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evanharyo/Library/Mobile Documents/com~apple~CloudDocs/SIT Research n Lab/RESEARCH/RS1/Data Fixed/ALL/New May Data for clustering and after/"/>
    </mc:Choice>
  </mc:AlternateContent>
  <xr:revisionPtr revIDLastSave="0" documentId="13_ncr:1_{ED0A4FF0-B9D1-9946-9D6E-47C5AB1176BE}" xr6:coauthVersionLast="47" xr6:coauthVersionMax="47" xr10:uidLastSave="{00000000-0000-0000-0000-000000000000}"/>
  <bookViews>
    <workbookView xWindow="-11860" yWindow="-23860" windowWidth="40500" windowHeight="17500" xr2:uid="{00000000-000D-0000-FFFF-FFFF00000000}"/>
  </bookViews>
  <sheets>
    <sheet name="all" sheetId="4" r:id="rId1"/>
    <sheet name="all old edited" sheetId="1" r:id="rId2"/>
    <sheet name="Province not edited" sheetId="2" r:id="rId3"/>
    <sheet name="City not edited" sheetId="3" r:id="rId4"/>
  </sheets>
  <externalReferences>
    <externalReference r:id="rId5"/>
  </externalReferences>
  <definedNames>
    <definedName name="_xlnm._FilterDatabase" localSheetId="0" hidden="1">all!$A$1:$T$3085</definedName>
    <definedName name="_xlnm._FilterDatabase" localSheetId="1" hidden="1">'all old edited'!$A$1:$AI$3097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241" i="2" l="1"/>
  <c r="Q3240" i="2"/>
  <c r="Q3239" i="2"/>
  <c r="Q3238" i="2"/>
  <c r="Q3237" i="2"/>
  <c r="Q3236" i="2"/>
  <c r="Q3235" i="2"/>
  <c r="Q3234" i="2"/>
  <c r="Q3233" i="2"/>
  <c r="Q3232" i="2"/>
  <c r="Q3231" i="2"/>
  <c r="Q3230" i="2"/>
  <c r="Q3229" i="2"/>
  <c r="Q3228" i="2"/>
  <c r="Q3227" i="2"/>
  <c r="Q3226" i="2"/>
  <c r="Q3225" i="2"/>
  <c r="Q3224" i="2"/>
  <c r="Q3223" i="2"/>
  <c r="Q3222" i="2"/>
  <c r="Q3221" i="2"/>
  <c r="Q3220" i="2"/>
  <c r="Q3219" i="2"/>
  <c r="Q3218" i="2"/>
  <c r="Q3217" i="2"/>
  <c r="Q3216" i="2"/>
  <c r="Q3215" i="2"/>
  <c r="Q3214" i="2"/>
  <c r="Q3213" i="2"/>
  <c r="Q3212" i="2"/>
  <c r="Q3211" i="2"/>
  <c r="Q3210" i="2"/>
  <c r="Q3209" i="2"/>
  <c r="Q3208" i="2"/>
  <c r="Q3207" i="2"/>
  <c r="Q3206" i="2"/>
  <c r="Q3205" i="2"/>
  <c r="Q3204" i="2"/>
  <c r="Q3203" i="2"/>
  <c r="Q3202" i="2"/>
  <c r="Q3201" i="2"/>
  <c r="Q3200" i="2"/>
  <c r="Q3199" i="2"/>
  <c r="Q3198" i="2"/>
  <c r="Q3197" i="2"/>
  <c r="Q3196" i="2"/>
  <c r="Q3195" i="2"/>
  <c r="Q3194" i="2"/>
  <c r="Q3193" i="2"/>
  <c r="Q3192" i="2"/>
  <c r="Q3191" i="2"/>
  <c r="Q3190" i="2"/>
  <c r="Q3189" i="2"/>
  <c r="Q3188" i="2"/>
  <c r="Q3187" i="2"/>
  <c r="Q3186" i="2"/>
  <c r="Q3185" i="2"/>
  <c r="Q3184" i="2"/>
  <c r="Q3183" i="2"/>
  <c r="Q3182" i="2"/>
  <c r="Q3181" i="2"/>
  <c r="Q3180" i="2"/>
  <c r="Q3179" i="2"/>
  <c r="Q3178" i="2"/>
  <c r="Q3177" i="2"/>
  <c r="Q3176" i="2"/>
  <c r="Q3175" i="2"/>
  <c r="Q3174" i="2"/>
  <c r="Q3173" i="2"/>
  <c r="Q3172" i="2"/>
  <c r="Q3171" i="2"/>
  <c r="Q3170" i="2"/>
  <c r="Q3169" i="2"/>
  <c r="Q3168" i="2"/>
  <c r="Q3167" i="2"/>
  <c r="Q3166" i="2"/>
  <c r="Q3165" i="2"/>
  <c r="Q3164" i="2"/>
  <c r="Q3163" i="2"/>
  <c r="Q3162" i="2"/>
  <c r="Q3161" i="2"/>
  <c r="Q3160" i="2"/>
  <c r="Q3159" i="2"/>
  <c r="Q3158" i="2"/>
  <c r="Q3157" i="2"/>
  <c r="Q3156" i="2"/>
  <c r="Q3155" i="2"/>
  <c r="Q3154" i="2"/>
  <c r="Q3153" i="2"/>
  <c r="Q3152" i="2"/>
  <c r="Q3151" i="2"/>
  <c r="Q3150" i="2"/>
  <c r="Q3149" i="2"/>
  <c r="Q3148" i="2"/>
  <c r="Q3147" i="2"/>
  <c r="Q3146" i="2"/>
  <c r="Q3145" i="2"/>
  <c r="Q3144" i="2"/>
  <c r="Q3143" i="2"/>
  <c r="Q3142" i="2"/>
  <c r="Q3141" i="2"/>
  <c r="Q3140" i="2"/>
  <c r="Q3139" i="2"/>
  <c r="Q3138" i="2"/>
  <c r="Q3137" i="2"/>
  <c r="Q3136" i="2"/>
  <c r="Q3135" i="2"/>
  <c r="Q3134" i="2"/>
  <c r="Q3133" i="2"/>
  <c r="Q3132" i="2"/>
  <c r="Q3131" i="2"/>
  <c r="Q3130" i="2"/>
  <c r="Q3129" i="2"/>
  <c r="Q3128" i="2"/>
  <c r="Q3127" i="2"/>
  <c r="Q3126" i="2"/>
  <c r="Q3125" i="2"/>
  <c r="Q3124" i="2"/>
  <c r="Q3123" i="2"/>
  <c r="Q3122" i="2"/>
  <c r="Q3121" i="2"/>
  <c r="Q3120" i="2"/>
  <c r="Q3119" i="2"/>
  <c r="Q3118" i="2"/>
  <c r="Q3117" i="2"/>
  <c r="Q3116" i="2"/>
  <c r="Q3115" i="2"/>
  <c r="Q3114" i="2"/>
  <c r="Q3113" i="2"/>
  <c r="Q3112" i="2"/>
  <c r="Q3111" i="2"/>
  <c r="Q3110" i="2"/>
  <c r="Q3109" i="2"/>
  <c r="Q3108" i="2"/>
  <c r="Q3107" i="2"/>
  <c r="Q3106" i="2"/>
  <c r="Q3105" i="2"/>
  <c r="Q3104" i="2"/>
  <c r="Q3103" i="2"/>
  <c r="Q3102" i="2"/>
  <c r="Q3101" i="2"/>
  <c r="Q3100" i="2"/>
  <c r="Q3099" i="2"/>
  <c r="Q3098" i="2"/>
  <c r="Q3097" i="2"/>
  <c r="Q3096" i="2"/>
  <c r="Q3095" i="2"/>
  <c r="Q3094" i="2"/>
  <c r="Q3093" i="2"/>
  <c r="Q3092" i="2"/>
  <c r="Q3091" i="2"/>
  <c r="Q3090" i="2"/>
  <c r="Q3089" i="2"/>
  <c r="Q3088" i="2"/>
  <c r="Q3087" i="2"/>
  <c r="Q3086" i="2"/>
  <c r="Q3085" i="2"/>
  <c r="Q3084" i="2"/>
  <c r="Q3083" i="2"/>
  <c r="Q3082" i="2"/>
  <c r="Q3081" i="2"/>
  <c r="Q3080" i="2"/>
  <c r="Q3079" i="2"/>
  <c r="Q3078" i="2"/>
  <c r="Q3077" i="2"/>
  <c r="Q3076" i="2"/>
  <c r="Q3075" i="2"/>
  <c r="Q3074" i="2"/>
  <c r="Q3073" i="2"/>
  <c r="Q3072" i="2"/>
  <c r="Q3071" i="2"/>
  <c r="Q3070" i="2"/>
  <c r="Q3069" i="2"/>
  <c r="Q3068" i="2"/>
  <c r="Q3067" i="2"/>
  <c r="Q3066" i="2"/>
  <c r="Q3065" i="2"/>
  <c r="Q3064" i="2"/>
  <c r="Q3063" i="2"/>
  <c r="Q3062" i="2"/>
  <c r="Q3061" i="2"/>
  <c r="Q3060" i="2"/>
  <c r="Q3059" i="2"/>
  <c r="Q3058" i="2"/>
  <c r="Q3057" i="2"/>
  <c r="Q3056" i="2"/>
  <c r="Q3055" i="2"/>
  <c r="Q3054" i="2"/>
  <c r="Q3053" i="2"/>
  <c r="Q3052" i="2"/>
  <c r="Q3051" i="2"/>
  <c r="Q3050" i="2"/>
  <c r="Q3049" i="2"/>
  <c r="Q3048" i="2"/>
  <c r="Q3047" i="2"/>
  <c r="Q3046" i="2"/>
  <c r="Q3045" i="2"/>
  <c r="Q3044" i="2"/>
  <c r="Q3043" i="2"/>
  <c r="Q3042" i="2"/>
  <c r="Q3041" i="2"/>
  <c r="Q3040" i="2"/>
  <c r="Q3039" i="2"/>
  <c r="Q3038" i="2"/>
  <c r="Q3037" i="2"/>
  <c r="Q3036" i="2"/>
  <c r="Q3035" i="2"/>
  <c r="Q3034" i="2"/>
  <c r="Q3033" i="2"/>
  <c r="Q3032" i="2"/>
  <c r="Q3031" i="2"/>
  <c r="Q3030" i="2"/>
  <c r="Q3029" i="2"/>
  <c r="Q3028" i="2"/>
  <c r="Q3027" i="2"/>
  <c r="Q3026" i="2"/>
  <c r="Q3025" i="2"/>
  <c r="Q3024" i="2"/>
  <c r="Q3023" i="2"/>
  <c r="Q3022" i="2"/>
  <c r="Q3021" i="2"/>
  <c r="Q3020" i="2"/>
  <c r="Q3019" i="2"/>
  <c r="Q3018" i="2"/>
  <c r="Q3017" i="2"/>
  <c r="Q3016" i="2"/>
  <c r="Q3015" i="2"/>
  <c r="Q3014" i="2"/>
  <c r="Q3013" i="2"/>
  <c r="Q3012" i="2"/>
  <c r="Q3011" i="2"/>
  <c r="Q3010" i="2"/>
  <c r="Q3009" i="2"/>
  <c r="Q3008" i="2"/>
  <c r="Q3007" i="2"/>
  <c r="Q3006" i="2"/>
  <c r="Q3005" i="2"/>
  <c r="Q3004" i="2"/>
  <c r="Q3003" i="2"/>
  <c r="Q3002" i="2"/>
  <c r="Q3001" i="2"/>
  <c r="Q3000" i="2"/>
  <c r="Q2999" i="2"/>
  <c r="Q2998" i="2"/>
  <c r="Q2997" i="2"/>
  <c r="Q2996" i="2"/>
  <c r="Q2995" i="2"/>
  <c r="Q2994" i="2"/>
  <c r="Q2993" i="2"/>
  <c r="Q2992" i="2"/>
  <c r="Q2991" i="2"/>
  <c r="Q2990" i="2"/>
  <c r="Q2989" i="2"/>
  <c r="Q2988" i="2"/>
  <c r="Q2987" i="2"/>
  <c r="Q2986" i="2"/>
  <c r="Q2985" i="2"/>
  <c r="Q2984" i="2"/>
  <c r="Q2983" i="2"/>
  <c r="Q2982" i="2"/>
  <c r="Q2981" i="2"/>
  <c r="Q2980" i="2"/>
  <c r="Q2979" i="2"/>
  <c r="Q2978" i="2"/>
  <c r="Q2977" i="2"/>
  <c r="Q2976" i="2"/>
  <c r="Q2975" i="2"/>
  <c r="Q2974" i="2"/>
  <c r="Q2973" i="2"/>
  <c r="Q2972" i="2"/>
  <c r="Q2971" i="2"/>
  <c r="Q2970" i="2"/>
  <c r="Q2969" i="2"/>
  <c r="Q2968" i="2"/>
  <c r="Q2967" i="2"/>
  <c r="Q2966" i="2"/>
  <c r="Q2965" i="2"/>
  <c r="Q2964" i="2"/>
  <c r="Q2963" i="2"/>
  <c r="Q2962" i="2"/>
  <c r="Q2961" i="2"/>
  <c r="Q2960" i="2"/>
  <c r="Q2959" i="2"/>
  <c r="Q2958" i="2"/>
  <c r="Q2957" i="2"/>
  <c r="Q2956" i="2"/>
  <c r="Q2955" i="2"/>
  <c r="Q2954" i="2"/>
  <c r="Q2953" i="2"/>
  <c r="Q2952" i="2"/>
  <c r="Q2951" i="2"/>
  <c r="Q2950" i="2"/>
  <c r="Q2949" i="2"/>
  <c r="Q2948" i="2"/>
  <c r="Q2947" i="2"/>
  <c r="Q2946" i="2"/>
  <c r="Q2945" i="2"/>
  <c r="Q2944" i="2"/>
  <c r="Q2943" i="2"/>
  <c r="Q2942" i="2"/>
  <c r="Q2941" i="2"/>
  <c r="Q2940" i="2"/>
  <c r="Q2939" i="2"/>
  <c r="Q2938" i="2"/>
  <c r="Q2937" i="2"/>
  <c r="Q2936" i="2"/>
  <c r="Q2935" i="2"/>
  <c r="Q2934" i="2"/>
  <c r="Q2933" i="2"/>
  <c r="Q2932" i="2"/>
  <c r="Q2931" i="2"/>
  <c r="Q2930" i="2"/>
  <c r="Q2929" i="2"/>
  <c r="Q2928" i="2"/>
  <c r="Q2927" i="2"/>
  <c r="Q2926" i="2"/>
  <c r="Q2925" i="2"/>
  <c r="Q2924" i="2"/>
  <c r="Q2923" i="2"/>
  <c r="Q2922" i="2"/>
  <c r="Q2921" i="2"/>
  <c r="Q2920" i="2"/>
  <c r="Q2919" i="2"/>
  <c r="Q2918" i="2"/>
  <c r="Q2917" i="2"/>
  <c r="Q2916" i="2"/>
  <c r="Q2915" i="2"/>
  <c r="Q2914" i="2"/>
  <c r="Q2913" i="2"/>
  <c r="Q2912" i="2"/>
  <c r="Q2911" i="2"/>
  <c r="Q2910" i="2"/>
  <c r="Q2909" i="2"/>
  <c r="Q2908" i="2"/>
  <c r="Q2907" i="2"/>
  <c r="Q2906" i="2"/>
  <c r="Q2905" i="2"/>
  <c r="Q2904" i="2"/>
  <c r="Q2903" i="2"/>
  <c r="Q2902" i="2"/>
  <c r="Q2901" i="2"/>
  <c r="Q2900" i="2"/>
  <c r="Q2899" i="2"/>
  <c r="Q2898" i="2"/>
  <c r="Q2897" i="2"/>
  <c r="Q2896" i="2"/>
  <c r="Q2895" i="2"/>
  <c r="Q2894" i="2"/>
  <c r="Q2893" i="2"/>
  <c r="Q2892" i="2"/>
  <c r="Q2891" i="2"/>
  <c r="Q2890" i="2"/>
  <c r="Q2889" i="2"/>
  <c r="Q2888" i="2"/>
  <c r="Q2887" i="2"/>
  <c r="Q2886" i="2"/>
  <c r="Q2885" i="2"/>
  <c r="Q2884" i="2"/>
  <c r="Q2883" i="2"/>
  <c r="Q2882" i="2"/>
  <c r="Q2881" i="2"/>
  <c r="Q2880" i="2"/>
  <c r="Q2879" i="2"/>
  <c r="Q2878" i="2"/>
  <c r="Q2877" i="2"/>
  <c r="Q2876" i="2"/>
  <c r="Q2875" i="2"/>
  <c r="Q2874" i="2"/>
  <c r="Q2873" i="2"/>
  <c r="Q2872" i="2"/>
  <c r="Q2871" i="2"/>
  <c r="Q2870" i="2"/>
  <c r="Q2869" i="2"/>
  <c r="Q2868" i="2"/>
  <c r="Q2867" i="2"/>
  <c r="Q2866" i="2"/>
  <c r="Q2865" i="2"/>
  <c r="Q2864" i="2"/>
  <c r="Q2863" i="2"/>
  <c r="Q2862" i="2"/>
  <c r="Q2861" i="2"/>
  <c r="Q2860" i="2"/>
  <c r="Q2859" i="2"/>
  <c r="Q2858" i="2"/>
  <c r="Q2857" i="2"/>
  <c r="Q2856" i="2"/>
  <c r="Q2855" i="2"/>
  <c r="Q2854" i="2"/>
  <c r="Q2853" i="2"/>
  <c r="Q2852" i="2"/>
  <c r="Q2851" i="2"/>
  <c r="Q2850" i="2"/>
  <c r="Q2849" i="2"/>
  <c r="Q2848" i="2"/>
  <c r="Q2847" i="2"/>
  <c r="Q2846" i="2"/>
  <c r="Q2845" i="2"/>
  <c r="Q2844" i="2"/>
  <c r="Q2843" i="2"/>
  <c r="Q2842" i="2"/>
  <c r="Q2841" i="2"/>
  <c r="Q2840" i="2"/>
  <c r="Q2839" i="2"/>
  <c r="Q2838" i="2"/>
  <c r="Q2837" i="2"/>
  <c r="Q2836" i="2"/>
  <c r="Q2835" i="2"/>
  <c r="Q2834" i="2"/>
  <c r="Q2833" i="2"/>
  <c r="Q2832" i="2"/>
  <c r="Q2831" i="2"/>
  <c r="Q2830" i="2"/>
  <c r="Q2829" i="2"/>
  <c r="Q2828" i="2"/>
  <c r="Q2827" i="2"/>
  <c r="Q2826" i="2"/>
  <c r="Q2825" i="2"/>
  <c r="Q2824" i="2"/>
  <c r="Q2823" i="2"/>
  <c r="Q2822" i="2"/>
  <c r="Q2821" i="2"/>
  <c r="Q2820" i="2"/>
  <c r="Q2819" i="2"/>
  <c r="Q2818" i="2"/>
  <c r="Q2817" i="2"/>
  <c r="Q2816" i="2"/>
  <c r="Q2815" i="2"/>
  <c r="Q2814" i="2"/>
  <c r="Q2813" i="2"/>
  <c r="Q2812" i="2"/>
  <c r="Q2811" i="2"/>
  <c r="Q2810" i="2"/>
  <c r="Q2809" i="2"/>
  <c r="Q2808" i="2"/>
  <c r="Q2807" i="2"/>
  <c r="Q2806" i="2"/>
  <c r="Q2805" i="2"/>
  <c r="Q2804" i="2"/>
  <c r="Q2803" i="2"/>
  <c r="Q2802" i="2"/>
  <c r="Q2801" i="2"/>
  <c r="Q2800" i="2"/>
  <c r="Q2799" i="2"/>
  <c r="Q2798" i="2"/>
  <c r="Q2797" i="2"/>
  <c r="Q2796" i="2"/>
  <c r="Q2795" i="2"/>
  <c r="Q2794" i="2"/>
  <c r="Q2793" i="2"/>
  <c r="Q2792" i="2"/>
  <c r="Q2791" i="2"/>
  <c r="Q2790" i="2"/>
  <c r="Q2789" i="2"/>
  <c r="Q2788" i="2"/>
  <c r="Q2787" i="2"/>
  <c r="Q2786" i="2"/>
  <c r="Q2785" i="2"/>
  <c r="Q2784" i="2"/>
  <c r="Q2783" i="2"/>
  <c r="Q2782" i="2"/>
  <c r="Q2781" i="2"/>
  <c r="Q2780" i="2"/>
  <c r="Q2779" i="2"/>
  <c r="Q2778" i="2"/>
  <c r="Q2777" i="2"/>
  <c r="Q2776" i="2"/>
  <c r="Q2775" i="2"/>
  <c r="Q2774" i="2"/>
  <c r="Q2773" i="2"/>
  <c r="Q2772" i="2"/>
  <c r="Q2771" i="2"/>
  <c r="Q2770" i="2"/>
  <c r="Q2769" i="2"/>
  <c r="Q2768" i="2"/>
  <c r="Q2767" i="2"/>
  <c r="Q2766" i="2"/>
  <c r="Q2765" i="2"/>
  <c r="Q2764" i="2"/>
  <c r="Q2763" i="2"/>
  <c r="Q2762" i="2"/>
  <c r="Q2761" i="2"/>
  <c r="Q2760" i="2"/>
  <c r="Q2759" i="2"/>
  <c r="Q2758" i="2"/>
  <c r="Q2757" i="2"/>
  <c r="Q2756" i="2"/>
  <c r="Q2755" i="2"/>
  <c r="Q2754" i="2"/>
  <c r="Q2753" i="2"/>
  <c r="Q2752" i="2"/>
  <c r="Q2751" i="2"/>
  <c r="Q2750" i="2"/>
  <c r="Q2749" i="2"/>
  <c r="Q2748" i="2"/>
  <c r="Q2747" i="2"/>
  <c r="Q2746" i="2"/>
  <c r="Q2745" i="2"/>
  <c r="Q2744" i="2"/>
  <c r="Q2743" i="2"/>
  <c r="Q2742" i="2"/>
  <c r="Q2741" i="2"/>
  <c r="Q2740" i="2"/>
  <c r="Q2739" i="2"/>
  <c r="Q2738" i="2"/>
  <c r="Q2737" i="2"/>
  <c r="Q2736" i="2"/>
  <c r="Q2735" i="2"/>
  <c r="Q2734" i="2"/>
  <c r="Q2733" i="2"/>
  <c r="Q2732" i="2"/>
  <c r="Q2731" i="2"/>
  <c r="Q2730" i="2"/>
  <c r="Q2729" i="2"/>
  <c r="Q2728" i="2"/>
  <c r="Q2727" i="2"/>
  <c r="Q2726" i="2"/>
  <c r="Q2725" i="2"/>
  <c r="Q2724" i="2"/>
  <c r="Q2723" i="2"/>
  <c r="Q2722" i="2"/>
  <c r="Q2721" i="2"/>
  <c r="Q2720" i="2"/>
  <c r="Q2719" i="2"/>
  <c r="Q2718" i="2"/>
  <c r="Q2717" i="2"/>
  <c r="Q2716" i="2"/>
  <c r="Q2715" i="2"/>
  <c r="Q2714" i="2"/>
  <c r="Q2713" i="2"/>
  <c r="Q2712" i="2"/>
  <c r="Q2711" i="2"/>
  <c r="Q2710" i="2"/>
  <c r="Q2709" i="2"/>
  <c r="Q2708" i="2"/>
  <c r="Q2707" i="2"/>
  <c r="Q2706" i="2"/>
  <c r="Q2705" i="2"/>
  <c r="Q2704" i="2"/>
  <c r="Q2703" i="2"/>
  <c r="Q2702" i="2"/>
  <c r="Q2701" i="2"/>
  <c r="Q2700" i="2"/>
  <c r="Q2699" i="2"/>
  <c r="Q2698" i="2"/>
  <c r="Q2697" i="2"/>
  <c r="Q2696" i="2"/>
  <c r="Q2695" i="2"/>
  <c r="Q2694" i="2"/>
  <c r="Q2693" i="2"/>
  <c r="Q2692" i="2"/>
  <c r="Q2691" i="2"/>
  <c r="Q2690" i="2"/>
  <c r="Q2689" i="2"/>
  <c r="Q2688" i="2"/>
  <c r="Q2687" i="2"/>
  <c r="Q2686" i="2"/>
  <c r="Q2685" i="2"/>
  <c r="Q2684" i="2"/>
  <c r="Q2683" i="2"/>
  <c r="Q2682" i="2"/>
  <c r="Q2681" i="2"/>
  <c r="Q2680" i="2"/>
  <c r="Q2679" i="2"/>
  <c r="Q2678" i="2"/>
  <c r="Q2677" i="2"/>
  <c r="Q2676" i="2"/>
  <c r="Q2675" i="2"/>
  <c r="Q2674" i="2"/>
  <c r="Q2673" i="2"/>
  <c r="Q2672" i="2"/>
  <c r="Q2671" i="2"/>
  <c r="Q2670" i="2"/>
  <c r="Q2669" i="2"/>
  <c r="Q2668" i="2"/>
  <c r="Q2667" i="2"/>
  <c r="Q2666" i="2"/>
  <c r="Q2665" i="2"/>
  <c r="Q2664" i="2"/>
  <c r="Q2663" i="2"/>
  <c r="Q2662" i="2"/>
  <c r="Q2661" i="2"/>
  <c r="Q2660" i="2"/>
  <c r="Q2659" i="2"/>
  <c r="Q2658" i="2"/>
  <c r="Q2657" i="2"/>
  <c r="Q2656" i="2"/>
  <c r="Q2655" i="2"/>
  <c r="Q2654" i="2"/>
  <c r="Q2653" i="2"/>
  <c r="Q2652" i="2"/>
  <c r="Q2651" i="2"/>
  <c r="Q2650" i="2"/>
  <c r="Q2649" i="2"/>
  <c r="Q2648" i="2"/>
  <c r="Q2647" i="2"/>
  <c r="Q2646" i="2"/>
  <c r="Q2645" i="2"/>
  <c r="Q2644" i="2"/>
  <c r="Q2643" i="2"/>
  <c r="Q2642" i="2"/>
  <c r="Q2641" i="2"/>
  <c r="Q2640" i="2"/>
  <c r="Q2639" i="2"/>
  <c r="Q2638" i="2"/>
  <c r="Q2637" i="2"/>
  <c r="Q2636" i="2"/>
  <c r="Q2635" i="2"/>
  <c r="Q2634" i="2"/>
  <c r="Q2633" i="2"/>
  <c r="Q2632" i="2"/>
  <c r="Q2631" i="2"/>
  <c r="Q2630" i="2"/>
  <c r="Q2629" i="2"/>
  <c r="Q2628" i="2"/>
  <c r="Q2627" i="2"/>
  <c r="Q2626" i="2"/>
  <c r="Q2625" i="2"/>
  <c r="Q2624" i="2"/>
  <c r="Q2623" i="2"/>
  <c r="Q2622" i="2"/>
  <c r="Q2621" i="2"/>
  <c r="Q2620" i="2"/>
  <c r="Q2619" i="2"/>
  <c r="Q2618" i="2"/>
  <c r="Q2617" i="2"/>
  <c r="Q2616" i="2"/>
  <c r="Q2615" i="2"/>
  <c r="Q2614" i="2"/>
  <c r="Q2613" i="2"/>
  <c r="Q2612" i="2"/>
  <c r="Q2611" i="2"/>
  <c r="Q2610" i="2"/>
  <c r="Q2609" i="2"/>
  <c r="Q2608" i="2"/>
  <c r="Q2607" i="2"/>
  <c r="Q2606" i="2"/>
  <c r="Q2605" i="2"/>
  <c r="Q2604" i="2"/>
  <c r="Q2603" i="2"/>
  <c r="Q2602" i="2"/>
  <c r="Q2601" i="2"/>
  <c r="Q2600" i="2"/>
  <c r="Q2599" i="2"/>
  <c r="Q2598" i="2"/>
  <c r="Q2597" i="2"/>
  <c r="Q2596" i="2"/>
  <c r="Q2595" i="2"/>
  <c r="Q2594" i="2"/>
  <c r="Q2593" i="2"/>
  <c r="Q2592" i="2"/>
  <c r="Q2591" i="2"/>
  <c r="Q2590" i="2"/>
  <c r="Q2589" i="2"/>
  <c r="Q2588" i="2"/>
  <c r="Q2587" i="2"/>
  <c r="Q2586" i="2"/>
  <c r="Q2585" i="2"/>
  <c r="Q2584" i="2"/>
  <c r="Q2583" i="2"/>
  <c r="Q2582" i="2"/>
  <c r="Q2581" i="2"/>
  <c r="Q2580" i="2"/>
  <c r="Q2579" i="2"/>
  <c r="Q2578" i="2"/>
  <c r="Q2577" i="2"/>
  <c r="Q2576" i="2"/>
  <c r="Q2575" i="2"/>
  <c r="Q2574" i="2"/>
  <c r="Q2573" i="2"/>
  <c r="Q2572" i="2"/>
  <c r="Q2571" i="2"/>
  <c r="Q2570" i="2"/>
  <c r="Q2569" i="2"/>
  <c r="Q2568" i="2"/>
  <c r="Q2567" i="2"/>
  <c r="Q2566" i="2"/>
  <c r="Q2565" i="2"/>
  <c r="Q2564" i="2"/>
  <c r="Q2563" i="2"/>
  <c r="Q2562" i="2"/>
  <c r="Q2561" i="2"/>
  <c r="Q2560" i="2"/>
  <c r="Q2559" i="2"/>
  <c r="Q2558" i="2"/>
  <c r="Q2557" i="2"/>
  <c r="Q2556" i="2"/>
  <c r="Q2555" i="2"/>
  <c r="Q2554" i="2"/>
  <c r="Q2553" i="2"/>
  <c r="Q2552" i="2"/>
  <c r="Q2551" i="2"/>
  <c r="Q2550" i="2"/>
  <c r="Q2549" i="2"/>
  <c r="Q2548" i="2"/>
  <c r="Q2547" i="2"/>
  <c r="Q2546" i="2"/>
  <c r="Q2545" i="2"/>
  <c r="Q2544" i="2"/>
  <c r="Q2543" i="2"/>
  <c r="Q2542" i="2"/>
  <c r="Q2541" i="2"/>
  <c r="Q2540" i="2"/>
  <c r="Q2539" i="2"/>
  <c r="Q2538" i="2"/>
  <c r="Q2537" i="2"/>
  <c r="Q2536" i="2"/>
  <c r="Q2535" i="2"/>
  <c r="Q2534" i="2"/>
  <c r="Q2533" i="2"/>
  <c r="Q2532" i="2"/>
  <c r="Q2531" i="2"/>
  <c r="Q2530" i="2"/>
  <c r="Q2529" i="2"/>
  <c r="Q2528" i="2"/>
  <c r="Q2527" i="2"/>
  <c r="Q2526" i="2"/>
  <c r="Q2525" i="2"/>
  <c r="Q2524" i="2"/>
  <c r="Q2523" i="2"/>
  <c r="Q2522" i="2"/>
  <c r="Q2521" i="2"/>
  <c r="Q2520" i="2"/>
  <c r="Q2519" i="2"/>
  <c r="Q2518" i="2"/>
  <c r="Q2517" i="2"/>
  <c r="Q2516" i="2"/>
  <c r="Q2515" i="2"/>
  <c r="Q2514" i="2"/>
  <c r="Q2513" i="2"/>
  <c r="Q2512" i="2"/>
  <c r="Q2511" i="2"/>
  <c r="Q2510" i="2"/>
  <c r="Q2509" i="2"/>
  <c r="Q2508" i="2"/>
  <c r="Q2507" i="2"/>
  <c r="Q2506" i="2"/>
  <c r="Q2505" i="2"/>
  <c r="Q2504" i="2"/>
  <c r="Q2503" i="2"/>
  <c r="Q2502" i="2"/>
  <c r="Q2501" i="2"/>
  <c r="Q2500" i="2"/>
  <c r="Q2499" i="2"/>
  <c r="Q2498" i="2"/>
  <c r="Q2497" i="2"/>
  <c r="Q2496" i="2"/>
  <c r="Q2495" i="2"/>
  <c r="Q2494" i="2"/>
  <c r="Q2493" i="2"/>
  <c r="Q2492" i="2"/>
  <c r="Q2491" i="2"/>
  <c r="Q2490" i="2"/>
  <c r="Q2489" i="2"/>
  <c r="Q2488" i="2"/>
  <c r="Q2487" i="2"/>
  <c r="Q2486" i="2"/>
  <c r="Q2485" i="2"/>
  <c r="Q2484" i="2"/>
  <c r="Q2483" i="2"/>
  <c r="Q2482" i="2"/>
  <c r="Q2481" i="2"/>
  <c r="Q2480" i="2"/>
  <c r="Q2479" i="2"/>
  <c r="Q2478" i="2"/>
  <c r="Q2477" i="2"/>
  <c r="Q2476" i="2"/>
  <c r="Q2475" i="2"/>
  <c r="Q2474" i="2"/>
  <c r="Q2473" i="2"/>
  <c r="Q2472" i="2"/>
  <c r="Q2471" i="2"/>
  <c r="Q2470" i="2"/>
  <c r="Q2469" i="2"/>
  <c r="Q2468" i="2"/>
  <c r="Q2467" i="2"/>
  <c r="Q2466" i="2"/>
  <c r="Q2465" i="2"/>
  <c r="Q2464" i="2"/>
  <c r="Q2463" i="2"/>
  <c r="Q2462" i="2"/>
  <c r="Q2461" i="2"/>
  <c r="Q2460" i="2"/>
  <c r="Q2459" i="2"/>
  <c r="Q2458" i="2"/>
  <c r="Q2457" i="2"/>
  <c r="Q2456" i="2"/>
  <c r="Q2455" i="2"/>
  <c r="Q2454" i="2"/>
  <c r="Q2453" i="2"/>
  <c r="Q2452" i="2"/>
  <c r="Q2451" i="2"/>
  <c r="Q2450" i="2"/>
  <c r="Q2449" i="2"/>
  <c r="Q2448" i="2"/>
  <c r="Q2447" i="2"/>
  <c r="Q2446" i="2"/>
  <c r="Q2445" i="2"/>
  <c r="Q2444" i="2"/>
  <c r="Q2443" i="2"/>
  <c r="Q2442" i="2"/>
  <c r="Q2441" i="2"/>
  <c r="Q2440" i="2"/>
  <c r="Q2439" i="2"/>
  <c r="Q2438" i="2"/>
  <c r="Q2437" i="2"/>
  <c r="Q2436" i="2"/>
  <c r="Q2435" i="2"/>
  <c r="Q2434" i="2"/>
  <c r="Q2433" i="2"/>
  <c r="Q2432" i="2"/>
  <c r="Q2431" i="2"/>
  <c r="Q2430" i="2"/>
  <c r="Q2429" i="2"/>
  <c r="Q2428" i="2"/>
  <c r="Q2427" i="2"/>
  <c r="Q2426" i="2"/>
  <c r="Q2425" i="2"/>
  <c r="Q2424" i="2"/>
  <c r="Q2423" i="2"/>
  <c r="Q2422" i="2"/>
  <c r="Q2421" i="2"/>
  <c r="Q2420" i="2"/>
  <c r="Q2419" i="2"/>
  <c r="Q2418" i="2"/>
  <c r="Q2417" i="2"/>
  <c r="Q2416" i="2"/>
  <c r="Q2415" i="2"/>
  <c r="Q2414" i="2"/>
  <c r="Q2413" i="2"/>
  <c r="Q2412" i="2"/>
  <c r="Q2411" i="2"/>
  <c r="Q2410" i="2"/>
  <c r="Q2409" i="2"/>
  <c r="Q2408" i="2"/>
  <c r="Q2407" i="2"/>
  <c r="Q2406" i="2"/>
  <c r="Q2405" i="2"/>
  <c r="Q2404" i="2"/>
  <c r="Q2403" i="2"/>
  <c r="Q2402" i="2"/>
  <c r="Q2401" i="2"/>
  <c r="Q2400" i="2"/>
  <c r="Q2399" i="2"/>
  <c r="Q2398" i="2"/>
  <c r="Q2397" i="2"/>
  <c r="Q2396" i="2"/>
  <c r="Q2395" i="2"/>
  <c r="Q2394" i="2"/>
  <c r="Q2393" i="2"/>
  <c r="Q2392" i="2"/>
  <c r="Q2391" i="2"/>
  <c r="Q2390" i="2"/>
  <c r="Q2389" i="2"/>
  <c r="Q2388" i="2"/>
  <c r="Q2387" i="2"/>
  <c r="Q2386" i="2"/>
  <c r="Q2385" i="2"/>
  <c r="Q2384" i="2"/>
  <c r="Q2383" i="2"/>
  <c r="Q2382" i="2"/>
  <c r="Q2381" i="2"/>
  <c r="Q2380" i="2"/>
  <c r="Q2379" i="2"/>
  <c r="Q2378" i="2"/>
  <c r="Q2377" i="2"/>
  <c r="Q2376" i="2"/>
  <c r="Q2375" i="2"/>
  <c r="Q2374" i="2"/>
  <c r="Q2373" i="2"/>
  <c r="Q2372" i="2"/>
  <c r="Q2371" i="2"/>
  <c r="Q2370" i="2"/>
  <c r="Q2369" i="2"/>
  <c r="Q2368" i="2"/>
  <c r="Q2367" i="2"/>
  <c r="Q2366" i="2"/>
  <c r="Q2365" i="2"/>
  <c r="Q2364" i="2"/>
  <c r="Q2363" i="2"/>
  <c r="Q2362" i="2"/>
  <c r="Q2361" i="2"/>
  <c r="Q2360" i="2"/>
  <c r="Q2359" i="2"/>
  <c r="Q2358" i="2"/>
  <c r="Q2357" i="2"/>
  <c r="Q2356" i="2"/>
  <c r="Q2355" i="2"/>
  <c r="Q2354" i="2"/>
  <c r="Q2353" i="2"/>
  <c r="Q2352" i="2"/>
  <c r="Q2351" i="2"/>
  <c r="Q2350" i="2"/>
  <c r="Q2349" i="2"/>
  <c r="Q2348" i="2"/>
  <c r="Q2347" i="2"/>
  <c r="Q2346" i="2"/>
  <c r="Q2345" i="2"/>
  <c r="Q2344" i="2"/>
  <c r="Q2343" i="2"/>
  <c r="Q2342" i="2"/>
  <c r="Q2341" i="2"/>
  <c r="Q2340" i="2"/>
  <c r="Q2339" i="2"/>
  <c r="Q2338" i="2"/>
  <c r="Q2337" i="2"/>
  <c r="Q2336" i="2"/>
  <c r="Q2335" i="2"/>
  <c r="Q2334" i="2"/>
  <c r="Q2333" i="2"/>
  <c r="Q2332" i="2"/>
  <c r="Q2331" i="2"/>
  <c r="Q2330" i="2"/>
  <c r="Q2329" i="2"/>
  <c r="Q2328" i="2"/>
  <c r="Q2327" i="2"/>
  <c r="Q2326" i="2"/>
  <c r="Q2325" i="2"/>
  <c r="Q2324" i="2"/>
  <c r="Q2323" i="2"/>
  <c r="Q2322" i="2"/>
  <c r="Q2321" i="2"/>
  <c r="Q2320" i="2"/>
  <c r="Q2319" i="2"/>
  <c r="Q2318" i="2"/>
  <c r="Q2317" i="2"/>
  <c r="Q2316" i="2"/>
  <c r="Q2315" i="2"/>
  <c r="Q2314" i="2"/>
  <c r="Q2313" i="2"/>
  <c r="Q2312" i="2"/>
  <c r="Q2311" i="2"/>
  <c r="Q2310" i="2"/>
  <c r="Q2309" i="2"/>
  <c r="Q2308" i="2"/>
  <c r="Q2307" i="2"/>
  <c r="Q2306" i="2"/>
  <c r="Q2305" i="2"/>
  <c r="Q2304" i="2"/>
  <c r="Q2303" i="2"/>
  <c r="Q2302" i="2"/>
  <c r="Q2301" i="2"/>
  <c r="Q2300" i="2"/>
  <c r="Q2299" i="2"/>
  <c r="Q2298" i="2"/>
  <c r="Q2297" i="2"/>
  <c r="Q2296" i="2"/>
  <c r="Q2295" i="2"/>
  <c r="Q2294" i="2"/>
  <c r="Q2293" i="2"/>
  <c r="Q2292" i="2"/>
  <c r="Q2291" i="2"/>
  <c r="Q2290" i="2"/>
  <c r="Q2289" i="2"/>
  <c r="Q2288" i="2"/>
  <c r="Q2287" i="2"/>
  <c r="Q2286" i="2"/>
  <c r="Q2285" i="2"/>
  <c r="Q2284" i="2"/>
  <c r="Q2283" i="2"/>
  <c r="Q2282" i="2"/>
  <c r="Q2281" i="2"/>
  <c r="Q2280" i="2"/>
  <c r="Q2279" i="2"/>
  <c r="Q2278" i="2"/>
  <c r="Q2277" i="2"/>
  <c r="Q2276" i="2"/>
  <c r="Q2275" i="2"/>
  <c r="Q2274" i="2"/>
  <c r="Q2273" i="2"/>
  <c r="Q2272" i="2"/>
  <c r="Q2271" i="2"/>
  <c r="Q2270" i="2"/>
  <c r="Q2269" i="2"/>
  <c r="Q2268" i="2"/>
  <c r="Q2267" i="2"/>
  <c r="Q2266" i="2"/>
  <c r="Q2265" i="2"/>
  <c r="Q2264" i="2"/>
  <c r="Q2263" i="2"/>
  <c r="Q2262" i="2"/>
  <c r="Q2261" i="2"/>
  <c r="Q2260" i="2"/>
  <c r="Q2259" i="2"/>
  <c r="Q2258" i="2"/>
  <c r="Q2257" i="2"/>
  <c r="Q2256" i="2"/>
  <c r="Q2255" i="2"/>
  <c r="Q2254" i="2"/>
  <c r="Q2253" i="2"/>
  <c r="Q2252" i="2"/>
  <c r="Q2251" i="2"/>
  <c r="Q2250" i="2"/>
  <c r="Q2249" i="2"/>
  <c r="Q2248" i="2"/>
  <c r="Q2247" i="2"/>
  <c r="Q2246" i="2"/>
  <c r="Q2245" i="2"/>
  <c r="Q2244" i="2"/>
  <c r="Q2243" i="2"/>
  <c r="Q2242" i="2"/>
  <c r="Q2241" i="2"/>
  <c r="Q2240" i="2"/>
  <c r="Q2239" i="2"/>
  <c r="Q2238" i="2"/>
  <c r="Q2237" i="2"/>
  <c r="Q2236" i="2"/>
  <c r="Q2235" i="2"/>
  <c r="Q2234" i="2"/>
  <c r="Q2233" i="2"/>
  <c r="Q2232" i="2"/>
  <c r="Q2231" i="2"/>
  <c r="Q2230" i="2"/>
  <c r="Q2229" i="2"/>
  <c r="Q2228" i="2"/>
  <c r="Q2227" i="2"/>
  <c r="Q2226" i="2"/>
  <c r="Q2225" i="2"/>
  <c r="Q2224" i="2"/>
  <c r="Q2223" i="2"/>
  <c r="Q2222" i="2"/>
  <c r="Q2221" i="2"/>
  <c r="Q2220" i="2"/>
  <c r="Q2219" i="2"/>
  <c r="Q2218" i="2"/>
  <c r="Q2217" i="2"/>
  <c r="Q2216" i="2"/>
  <c r="Q2215" i="2"/>
  <c r="Q2214" i="2"/>
  <c r="Q2213" i="2"/>
  <c r="Q2212" i="2"/>
  <c r="Q2211" i="2"/>
  <c r="Q2210" i="2"/>
  <c r="Q2209" i="2"/>
  <c r="Q2208" i="2"/>
  <c r="Q2207" i="2"/>
  <c r="Q2206" i="2"/>
  <c r="Q2205" i="2"/>
  <c r="Q2204" i="2"/>
  <c r="Q2203" i="2"/>
  <c r="Q2202" i="2"/>
  <c r="Q2201" i="2"/>
  <c r="Q2200" i="2"/>
  <c r="Q2199" i="2"/>
  <c r="Q2198" i="2"/>
  <c r="Q2197" i="2"/>
  <c r="Q2196" i="2"/>
  <c r="Q2195" i="2"/>
  <c r="Q2194" i="2"/>
  <c r="Q2193" i="2"/>
  <c r="Q2192" i="2"/>
  <c r="Q2191" i="2"/>
  <c r="Q2190" i="2"/>
  <c r="Q2189" i="2"/>
  <c r="Q2188" i="2"/>
  <c r="Q2187" i="2"/>
  <c r="Q2186" i="2"/>
  <c r="Q2185" i="2"/>
  <c r="Q2184" i="2"/>
  <c r="Q2183" i="2"/>
  <c r="Q2182" i="2"/>
  <c r="Q2181" i="2"/>
  <c r="Q2180" i="2"/>
  <c r="Q2179" i="2"/>
  <c r="Q2178" i="2"/>
  <c r="Q2177" i="2"/>
  <c r="Q2176" i="2"/>
  <c r="Q2175" i="2"/>
  <c r="Q2174" i="2"/>
  <c r="Q2173" i="2"/>
  <c r="Q2172" i="2"/>
  <c r="Q2171" i="2"/>
  <c r="Q2170" i="2"/>
  <c r="Q2169" i="2"/>
  <c r="Q2168" i="2"/>
  <c r="Q2167" i="2"/>
  <c r="Q2166" i="2"/>
  <c r="Q2165" i="2"/>
  <c r="Q2164" i="2"/>
  <c r="Q2163" i="2"/>
  <c r="Q2162" i="2"/>
  <c r="Q2161" i="2"/>
  <c r="Q2160" i="2"/>
  <c r="Q2159" i="2"/>
  <c r="Q2158" i="2"/>
  <c r="Q2157" i="2"/>
  <c r="Q2156" i="2"/>
  <c r="Q2155" i="2"/>
  <c r="Q2154" i="2"/>
  <c r="Q2153" i="2"/>
  <c r="Q2152" i="2"/>
  <c r="Q2151" i="2"/>
  <c r="Q2150" i="2"/>
  <c r="Q2149" i="2"/>
  <c r="Q2148" i="2"/>
  <c r="Q2147" i="2"/>
  <c r="Q2146" i="2"/>
  <c r="Q2145" i="2"/>
  <c r="Q2144" i="2"/>
  <c r="Q2143" i="2"/>
  <c r="Q2142" i="2"/>
  <c r="Q2141" i="2"/>
  <c r="Q2140" i="2"/>
  <c r="Q2139" i="2"/>
  <c r="Q2138" i="2"/>
  <c r="Q2137" i="2"/>
  <c r="Q2136" i="2"/>
  <c r="Q2135" i="2"/>
  <c r="Q2134" i="2"/>
  <c r="Q2133" i="2"/>
  <c r="Q2132" i="2"/>
  <c r="Q2131" i="2"/>
  <c r="Q2130" i="2"/>
  <c r="Q2129" i="2"/>
  <c r="Q2128" i="2"/>
  <c r="Q2127" i="2"/>
  <c r="Q2126" i="2"/>
  <c r="Q2125" i="2"/>
  <c r="Q2124" i="2"/>
  <c r="Q2123" i="2"/>
  <c r="Q2122" i="2"/>
  <c r="Q2121" i="2"/>
  <c r="Q2120" i="2"/>
  <c r="Q2119" i="2"/>
  <c r="Q2118" i="2"/>
  <c r="Q2117" i="2"/>
  <c r="Q2116" i="2"/>
  <c r="Q2115" i="2"/>
  <c r="Q2114" i="2"/>
  <c r="Q2113" i="2"/>
  <c r="Q2112" i="2"/>
  <c r="Q2111" i="2"/>
  <c r="Q2110" i="2"/>
  <c r="Q2109" i="2"/>
  <c r="Q2108" i="2"/>
  <c r="Q2107" i="2"/>
  <c r="Q2106" i="2"/>
  <c r="Q2105" i="2"/>
  <c r="Q2104" i="2"/>
  <c r="Q2103" i="2"/>
  <c r="Q2102" i="2"/>
  <c r="Q2101" i="2"/>
  <c r="Q2100" i="2"/>
  <c r="Q2099" i="2"/>
  <c r="Q2098" i="2"/>
  <c r="Q2097" i="2"/>
  <c r="Q2096" i="2"/>
  <c r="Q2095" i="2"/>
  <c r="Q2094" i="2"/>
  <c r="Q2093" i="2"/>
  <c r="Q2092" i="2"/>
  <c r="Q2091" i="2"/>
  <c r="Q2090" i="2"/>
  <c r="Q2089" i="2"/>
  <c r="Q2088" i="2"/>
  <c r="Q2087" i="2"/>
  <c r="Q2086" i="2"/>
  <c r="Q2085" i="2"/>
  <c r="Q2084" i="2"/>
  <c r="Q2083" i="2"/>
  <c r="Q2082" i="2"/>
  <c r="Q2081" i="2"/>
  <c r="Q2080" i="2"/>
  <c r="Q2079" i="2"/>
  <c r="Q2078" i="2"/>
  <c r="Q2077" i="2"/>
  <c r="Q2076" i="2"/>
  <c r="Q2075" i="2"/>
  <c r="Q2074" i="2"/>
  <c r="Q2073" i="2"/>
  <c r="Q2072" i="2"/>
  <c r="Q2071" i="2"/>
  <c r="Q2070" i="2"/>
  <c r="Q2069" i="2"/>
  <c r="Q2068" i="2"/>
  <c r="Q2067" i="2"/>
  <c r="Q2066" i="2"/>
  <c r="Q2065" i="2"/>
  <c r="Q2064" i="2"/>
  <c r="Q2063" i="2"/>
  <c r="Q2062" i="2"/>
  <c r="Q2061" i="2"/>
  <c r="Q2060" i="2"/>
  <c r="Q2059" i="2"/>
  <c r="Q2058" i="2"/>
  <c r="Q2057" i="2"/>
  <c r="Q2056" i="2"/>
  <c r="Q2055" i="2"/>
  <c r="Q2054" i="2"/>
  <c r="Q2053" i="2"/>
  <c r="Q2052" i="2"/>
  <c r="Q2051" i="2"/>
  <c r="Q2050" i="2"/>
  <c r="Q2049" i="2"/>
  <c r="Q2048" i="2"/>
  <c r="Q2047" i="2"/>
  <c r="Q2046" i="2"/>
  <c r="Q2045" i="2"/>
  <c r="Q2044" i="2"/>
  <c r="Q2043" i="2"/>
  <c r="Q2042" i="2"/>
  <c r="Q2041" i="2"/>
  <c r="Q2040" i="2"/>
  <c r="Q2039" i="2"/>
  <c r="Q2038" i="2"/>
  <c r="Q2037" i="2"/>
  <c r="Q2036" i="2"/>
  <c r="Q2035" i="2"/>
  <c r="Q2034" i="2"/>
  <c r="Q2033" i="2"/>
  <c r="Q2032" i="2"/>
  <c r="Q2031" i="2"/>
  <c r="Q2030" i="2"/>
  <c r="Q2029" i="2"/>
  <c r="Q2028" i="2"/>
  <c r="Q2027" i="2"/>
  <c r="Q2026" i="2"/>
  <c r="Q2025" i="2"/>
  <c r="Q2024" i="2"/>
  <c r="Q2023" i="2"/>
  <c r="Q2022" i="2"/>
  <c r="Q2021" i="2"/>
  <c r="Q2020" i="2"/>
  <c r="Q2019" i="2"/>
  <c r="Q2018" i="2"/>
  <c r="Q2017" i="2"/>
  <c r="Q2016" i="2"/>
  <c r="Q2015" i="2"/>
  <c r="Q2014" i="2"/>
  <c r="Q2013" i="2"/>
  <c r="Q2012" i="2"/>
  <c r="Q2011" i="2"/>
  <c r="Q2010" i="2"/>
  <c r="Q2009" i="2"/>
  <c r="Q2008" i="2"/>
  <c r="Q2007" i="2"/>
  <c r="Q2006" i="2"/>
  <c r="Q2005" i="2"/>
  <c r="Q2004" i="2"/>
  <c r="Q2003" i="2"/>
  <c r="Q2002" i="2"/>
  <c r="Q2001" i="2"/>
  <c r="Q2000" i="2"/>
  <c r="Q1999" i="2"/>
  <c r="Q1998" i="2"/>
  <c r="Q1997" i="2"/>
  <c r="Q1996" i="2"/>
  <c r="Q1995" i="2"/>
  <c r="Q1994" i="2"/>
  <c r="Q1993" i="2"/>
  <c r="Q1992" i="2"/>
  <c r="Q1991" i="2"/>
  <c r="Q1990" i="2"/>
  <c r="Q1989" i="2"/>
  <c r="Q1988" i="2"/>
  <c r="Q1987" i="2"/>
  <c r="Q1986" i="2"/>
  <c r="Q1985" i="2"/>
  <c r="Q1984" i="2"/>
  <c r="Q1983" i="2"/>
  <c r="Q1982" i="2"/>
  <c r="Q1981" i="2"/>
  <c r="Q1980" i="2"/>
  <c r="Q1979" i="2"/>
  <c r="Q1978" i="2"/>
  <c r="Q1977" i="2"/>
  <c r="Q1976" i="2"/>
  <c r="Q1975" i="2"/>
  <c r="Q1974" i="2"/>
  <c r="Q1973" i="2"/>
  <c r="Q1972" i="2"/>
  <c r="Q1971" i="2"/>
  <c r="Q1970" i="2"/>
  <c r="Q1969" i="2"/>
  <c r="Q1968" i="2"/>
  <c r="Q1967" i="2"/>
  <c r="Q1966" i="2"/>
  <c r="Q1965" i="2"/>
  <c r="Q1964" i="2"/>
  <c r="Q1963" i="2"/>
  <c r="Q1962" i="2"/>
  <c r="Q1961" i="2"/>
  <c r="Q1960" i="2"/>
  <c r="Q1959" i="2"/>
  <c r="Q1958" i="2"/>
  <c r="Q1957" i="2"/>
  <c r="Q1956" i="2"/>
  <c r="Q1955" i="2"/>
  <c r="Q1954" i="2"/>
  <c r="Q1953" i="2"/>
  <c r="Q1952" i="2"/>
  <c r="Q1951" i="2"/>
  <c r="Q1950" i="2"/>
  <c r="Q1949" i="2"/>
  <c r="Q1948" i="2"/>
  <c r="Q1947" i="2"/>
  <c r="Q1946" i="2"/>
  <c r="Q1945" i="2"/>
  <c r="Q1944" i="2"/>
  <c r="Q1943" i="2"/>
  <c r="Q1942" i="2"/>
  <c r="Q1941" i="2"/>
  <c r="Q1940" i="2"/>
  <c r="Q1939" i="2"/>
  <c r="Q1938" i="2"/>
  <c r="Q1937" i="2"/>
  <c r="Q1936" i="2"/>
  <c r="Q1935" i="2"/>
  <c r="Q1934" i="2"/>
  <c r="Q1933" i="2"/>
  <c r="Q1932" i="2"/>
  <c r="Q1931" i="2"/>
  <c r="Q1930" i="2"/>
  <c r="Q1929" i="2"/>
  <c r="Q1928" i="2"/>
  <c r="Q1927" i="2"/>
  <c r="Q1926" i="2"/>
  <c r="Q1925" i="2"/>
  <c r="Q1924" i="2"/>
  <c r="Q1923" i="2"/>
  <c r="Q1922" i="2"/>
  <c r="Q1921" i="2"/>
  <c r="Q1920" i="2"/>
  <c r="Q1919" i="2"/>
  <c r="Q1918" i="2"/>
  <c r="Q1917" i="2"/>
  <c r="Q1916" i="2"/>
  <c r="Q1915" i="2"/>
  <c r="Q1914" i="2"/>
  <c r="Q1913" i="2"/>
  <c r="Q1912" i="2"/>
  <c r="Q1911" i="2"/>
  <c r="Q1910" i="2"/>
  <c r="Q1909" i="2"/>
  <c r="Q1908" i="2"/>
  <c r="Q1907" i="2"/>
  <c r="Q1906" i="2"/>
  <c r="Q1905" i="2"/>
  <c r="Q1904" i="2"/>
  <c r="Q1903" i="2"/>
  <c r="Q1902" i="2"/>
  <c r="Q1901" i="2"/>
  <c r="Q1900" i="2"/>
  <c r="Q1899" i="2"/>
  <c r="Q1898" i="2"/>
  <c r="Q1897" i="2"/>
  <c r="Q1896" i="2"/>
  <c r="Q1895" i="2"/>
  <c r="Q1894" i="2"/>
  <c r="Q1893" i="2"/>
  <c r="Q1892" i="2"/>
  <c r="Q1891" i="2"/>
  <c r="Q1890" i="2"/>
  <c r="Q1889" i="2"/>
  <c r="Q1888" i="2"/>
  <c r="Q1887" i="2"/>
  <c r="Q1886" i="2"/>
  <c r="Q1885" i="2"/>
  <c r="Q1884" i="2"/>
  <c r="Q1883" i="2"/>
  <c r="Q1882" i="2"/>
  <c r="Q1881" i="2"/>
  <c r="Q1880" i="2"/>
  <c r="Q1879" i="2"/>
  <c r="Q1878" i="2"/>
  <c r="Q1877" i="2"/>
  <c r="Q1876" i="2"/>
  <c r="Q1875" i="2"/>
  <c r="Q1874" i="2"/>
  <c r="Q1873" i="2"/>
  <c r="Q1872" i="2"/>
  <c r="Q1871" i="2"/>
  <c r="Q1870" i="2"/>
  <c r="Q1869" i="2"/>
  <c r="Q1868" i="2"/>
  <c r="Q1867" i="2"/>
  <c r="Q1866" i="2"/>
  <c r="Q1865" i="2"/>
  <c r="Q1864" i="2"/>
  <c r="Q1863" i="2"/>
  <c r="Q1862" i="2"/>
  <c r="Q1861" i="2"/>
  <c r="Q1860" i="2"/>
  <c r="Q1859" i="2"/>
  <c r="Q1858" i="2"/>
  <c r="Q1857" i="2"/>
  <c r="Q1856" i="2"/>
  <c r="Q1855" i="2"/>
  <c r="Q1854" i="2"/>
  <c r="Q1853" i="2"/>
  <c r="Q1852" i="2"/>
  <c r="Q1851" i="2"/>
  <c r="Q1850" i="2"/>
  <c r="Q1849" i="2"/>
  <c r="Q1848" i="2"/>
  <c r="Q1847" i="2"/>
  <c r="Q1846" i="2"/>
  <c r="Q1845" i="2"/>
  <c r="Q1844" i="2"/>
  <c r="Q1843" i="2"/>
  <c r="Q1842" i="2"/>
  <c r="Q1841" i="2"/>
  <c r="Q1840" i="2"/>
  <c r="Q1839" i="2"/>
  <c r="Q1838" i="2"/>
  <c r="Q1837" i="2"/>
  <c r="Q1836" i="2"/>
  <c r="Q1835" i="2"/>
  <c r="Q1834" i="2"/>
  <c r="Q1833" i="2"/>
  <c r="Q1832" i="2"/>
  <c r="Q1831" i="2"/>
  <c r="Q1830" i="2"/>
  <c r="Q1829" i="2"/>
  <c r="Q1828" i="2"/>
  <c r="Q1827" i="2"/>
  <c r="Q1826" i="2"/>
  <c r="Q1825" i="2"/>
  <c r="Q1824" i="2"/>
  <c r="Q1823" i="2"/>
  <c r="Q1822" i="2"/>
  <c r="Q1821" i="2"/>
  <c r="Q1820" i="2"/>
  <c r="Q1819" i="2"/>
  <c r="Q1818" i="2"/>
  <c r="Q1817" i="2"/>
  <c r="Q1816" i="2"/>
  <c r="Q1815" i="2"/>
  <c r="Q1814" i="2"/>
  <c r="Q1813" i="2"/>
  <c r="Q1812" i="2"/>
  <c r="Q1811" i="2"/>
  <c r="Q1810" i="2"/>
  <c r="Q1809" i="2"/>
  <c r="Q1808" i="2"/>
  <c r="Q1807" i="2"/>
  <c r="Q1806" i="2"/>
  <c r="Q1805" i="2"/>
  <c r="Q1804" i="2"/>
  <c r="Q1803" i="2"/>
  <c r="Q1802" i="2"/>
  <c r="Q1801" i="2"/>
  <c r="Q1800" i="2"/>
  <c r="Q1799" i="2"/>
  <c r="Q1798" i="2"/>
  <c r="Q1797" i="2"/>
  <c r="Q1796" i="2"/>
  <c r="Q1795" i="2"/>
  <c r="Q1794" i="2"/>
  <c r="Q1793" i="2"/>
  <c r="Q1792" i="2"/>
  <c r="Q1791" i="2"/>
  <c r="Q1790" i="2"/>
  <c r="Q1789" i="2"/>
  <c r="Q1788" i="2"/>
  <c r="Q1787" i="2"/>
  <c r="Q1786" i="2"/>
  <c r="Q1785" i="2"/>
  <c r="Q1784" i="2"/>
  <c r="Q1783" i="2"/>
  <c r="Q1782" i="2"/>
  <c r="Q1781" i="2"/>
  <c r="Q1780" i="2"/>
  <c r="Q1779" i="2"/>
  <c r="Q1778" i="2"/>
  <c r="Q1777" i="2"/>
  <c r="Q1776" i="2"/>
  <c r="Q1775" i="2"/>
  <c r="Q1774" i="2"/>
  <c r="Q1773" i="2"/>
  <c r="Q1772" i="2"/>
  <c r="Q1771" i="2"/>
  <c r="Q1770" i="2"/>
  <c r="Q1769" i="2"/>
  <c r="Q1768" i="2"/>
  <c r="Q1767" i="2"/>
  <c r="Q1766" i="2"/>
  <c r="Q1765" i="2"/>
  <c r="Q1764" i="2"/>
  <c r="Q1763" i="2"/>
  <c r="Q1762" i="2"/>
  <c r="Q1761" i="2"/>
  <c r="Q1760" i="2"/>
  <c r="Q1759" i="2"/>
  <c r="Q1758" i="2"/>
  <c r="Q1757" i="2"/>
  <c r="Q1756" i="2"/>
  <c r="Q1755" i="2"/>
  <c r="Q1754" i="2"/>
  <c r="Q1753" i="2"/>
  <c r="Q1752" i="2"/>
  <c r="Q1751" i="2"/>
  <c r="Q1750" i="2"/>
  <c r="Q1749" i="2"/>
  <c r="Q1748" i="2"/>
  <c r="Q1747" i="2"/>
  <c r="Q1746" i="2"/>
  <c r="Q1745" i="2"/>
  <c r="Q1744" i="2"/>
  <c r="Q1743" i="2"/>
  <c r="Q1742" i="2"/>
  <c r="Q1741" i="2"/>
  <c r="Q1740" i="2"/>
  <c r="Q1739" i="2"/>
  <c r="Q1738" i="2"/>
  <c r="Q1737" i="2"/>
  <c r="Q1736" i="2"/>
  <c r="Q1735" i="2"/>
  <c r="Q1734" i="2"/>
  <c r="Q1733" i="2"/>
  <c r="Q1732" i="2"/>
  <c r="Q1731" i="2"/>
  <c r="Q1730" i="2"/>
  <c r="Q1729" i="2"/>
  <c r="Q1728" i="2"/>
  <c r="Q1727" i="2"/>
  <c r="Q1726" i="2"/>
  <c r="Q1725" i="2"/>
  <c r="Q1724" i="2"/>
  <c r="Q1723" i="2"/>
  <c r="Q1722" i="2"/>
  <c r="Q1721" i="2"/>
  <c r="Q1720" i="2"/>
  <c r="Q1719" i="2"/>
  <c r="Q1718" i="2"/>
  <c r="Q1717" i="2"/>
  <c r="Q1716" i="2"/>
  <c r="Q1715" i="2"/>
  <c r="Q1714" i="2"/>
  <c r="Q1713" i="2"/>
  <c r="Q1712" i="2"/>
  <c r="Q1711" i="2"/>
  <c r="Q1710" i="2"/>
  <c r="Q1709" i="2"/>
  <c r="Q1708" i="2"/>
  <c r="Q1707" i="2"/>
  <c r="Q1706" i="2"/>
  <c r="Q1705" i="2"/>
  <c r="Q1704" i="2"/>
  <c r="Q1703" i="2"/>
  <c r="Q1702" i="2"/>
  <c r="Q1701" i="2"/>
  <c r="Q1700" i="2"/>
  <c r="Q1699" i="2"/>
  <c r="Q1698" i="2"/>
  <c r="Q1697" i="2"/>
  <c r="Q1696" i="2"/>
  <c r="Q1695" i="2"/>
  <c r="Q1694" i="2"/>
  <c r="Q1693" i="2"/>
  <c r="Q1692" i="2"/>
  <c r="Q1691" i="2"/>
  <c r="Q1690" i="2"/>
  <c r="Q1689" i="2"/>
  <c r="Q1688" i="2"/>
  <c r="Q1687" i="2"/>
  <c r="Q1686" i="2"/>
  <c r="Q1685" i="2"/>
  <c r="Q1684" i="2"/>
  <c r="Q1683" i="2"/>
  <c r="Q1682" i="2"/>
  <c r="Q1681" i="2"/>
  <c r="Q1680" i="2"/>
  <c r="Q1679" i="2"/>
  <c r="Q1678" i="2"/>
  <c r="Q1677" i="2"/>
  <c r="Q1676" i="2"/>
  <c r="Q1675" i="2"/>
  <c r="Q1674" i="2"/>
  <c r="Q1673" i="2"/>
  <c r="Q1672" i="2"/>
  <c r="Q1671" i="2"/>
  <c r="Q1670" i="2"/>
  <c r="Q1669" i="2"/>
  <c r="Q1668" i="2"/>
  <c r="Q1667" i="2"/>
  <c r="Q1666" i="2"/>
  <c r="Q1665" i="2"/>
  <c r="Q1664" i="2"/>
  <c r="Q1663" i="2"/>
  <c r="Q1662" i="2"/>
  <c r="Q1661" i="2"/>
  <c r="Q1660" i="2"/>
  <c r="Q1659" i="2"/>
  <c r="Q1658" i="2"/>
  <c r="Q1657" i="2"/>
  <c r="Q1656" i="2"/>
  <c r="Q1655" i="2"/>
  <c r="Q1654" i="2"/>
  <c r="Q1653" i="2"/>
  <c r="Q1652" i="2"/>
  <c r="Q1651" i="2"/>
  <c r="Q1650" i="2"/>
  <c r="Q1649" i="2"/>
  <c r="Q1648" i="2"/>
  <c r="Q1647" i="2"/>
  <c r="Q1646" i="2"/>
  <c r="Q1645" i="2"/>
  <c r="Q1644" i="2"/>
  <c r="Q1643" i="2"/>
  <c r="Q1642" i="2"/>
  <c r="Q1641" i="2"/>
  <c r="Q1640" i="2"/>
  <c r="Q1639" i="2"/>
  <c r="Q1638" i="2"/>
  <c r="Q1637" i="2"/>
  <c r="Q1636" i="2"/>
  <c r="Q1635" i="2"/>
  <c r="Q1634" i="2"/>
  <c r="Q1633" i="2"/>
  <c r="Q1632" i="2"/>
  <c r="Q1631" i="2"/>
  <c r="Q1630" i="2"/>
  <c r="Q1629" i="2"/>
  <c r="Q1628" i="2"/>
  <c r="Q1627" i="2"/>
  <c r="Q1626" i="2"/>
  <c r="Q1625" i="2"/>
  <c r="Q1624" i="2"/>
  <c r="Q1623" i="2"/>
  <c r="Q1622" i="2"/>
  <c r="Q1621" i="2"/>
  <c r="Q1620" i="2"/>
  <c r="Q1619" i="2"/>
  <c r="Q1618" i="2"/>
  <c r="Q1617" i="2"/>
  <c r="Q1616" i="2"/>
  <c r="Q1615" i="2"/>
  <c r="Q1614" i="2"/>
  <c r="Q1613" i="2"/>
  <c r="Q1612" i="2"/>
  <c r="Q1611" i="2"/>
  <c r="Q1610" i="2"/>
  <c r="Q1609" i="2"/>
  <c r="Q1608" i="2"/>
  <c r="Q1607" i="2"/>
  <c r="Q1606" i="2"/>
  <c r="Q1605" i="2"/>
  <c r="Q1604" i="2"/>
  <c r="Q1603" i="2"/>
  <c r="Q1602" i="2"/>
  <c r="Q1601" i="2"/>
  <c r="Q1600" i="2"/>
  <c r="Q1599" i="2"/>
  <c r="Q1598" i="2"/>
  <c r="Q1597" i="2"/>
  <c r="Q1596" i="2"/>
  <c r="Q1595" i="2"/>
  <c r="Q1594" i="2"/>
  <c r="Q1593" i="2"/>
  <c r="Q1592" i="2"/>
  <c r="Q1591" i="2"/>
  <c r="Q1590" i="2"/>
  <c r="Q1589" i="2"/>
  <c r="Q1588" i="2"/>
  <c r="Q1587" i="2"/>
  <c r="Q1586" i="2"/>
  <c r="Q1585" i="2"/>
  <c r="Q1584" i="2"/>
  <c r="Q1583" i="2"/>
  <c r="Q1582" i="2"/>
  <c r="Q1581" i="2"/>
  <c r="Q1580" i="2"/>
  <c r="Q1579" i="2"/>
  <c r="Q1578" i="2"/>
  <c r="Q1577" i="2"/>
  <c r="Q1576" i="2"/>
  <c r="Q1575" i="2"/>
  <c r="Q1574" i="2"/>
  <c r="Q1573" i="2"/>
  <c r="Q1572" i="2"/>
  <c r="Q1571" i="2"/>
  <c r="Q1570" i="2"/>
  <c r="Q1569" i="2"/>
  <c r="Q1568" i="2"/>
  <c r="Q1567" i="2"/>
  <c r="Q1566" i="2"/>
  <c r="Q1565" i="2"/>
  <c r="Q1564" i="2"/>
  <c r="Q1563" i="2"/>
  <c r="Q1562" i="2"/>
  <c r="Q1561" i="2"/>
  <c r="Q1560" i="2"/>
  <c r="Q1559" i="2"/>
  <c r="Q1558" i="2"/>
  <c r="Q1557" i="2"/>
  <c r="Q1556" i="2"/>
  <c r="Q1555" i="2"/>
  <c r="Q1554" i="2"/>
  <c r="Q1553" i="2"/>
  <c r="Q1552" i="2"/>
  <c r="Q1551" i="2"/>
  <c r="Q1550" i="2"/>
  <c r="Q1549" i="2"/>
  <c r="Q1548" i="2"/>
  <c r="Q1547" i="2"/>
  <c r="Q1546" i="2"/>
  <c r="Q1545" i="2"/>
  <c r="Q1544" i="2"/>
  <c r="Q1543" i="2"/>
  <c r="Q1542" i="2"/>
  <c r="Q1541" i="2"/>
  <c r="Q1540" i="2"/>
  <c r="Q1539" i="2"/>
  <c r="Q1538" i="2"/>
  <c r="Q1537" i="2"/>
  <c r="Q1536" i="2"/>
  <c r="Q1535" i="2"/>
  <c r="Q1534" i="2"/>
  <c r="Q1533" i="2"/>
  <c r="Q1532" i="2"/>
  <c r="Q1531" i="2"/>
  <c r="Q1530" i="2"/>
  <c r="Q1529" i="2"/>
  <c r="Q1528" i="2"/>
  <c r="Q1527" i="2"/>
  <c r="Q1526" i="2"/>
  <c r="Q1525" i="2"/>
  <c r="Q1524" i="2"/>
  <c r="Q1523" i="2"/>
  <c r="Q1522" i="2"/>
  <c r="Q1521" i="2"/>
  <c r="Q1520" i="2"/>
  <c r="Q1519" i="2"/>
  <c r="Q1518" i="2"/>
  <c r="Q1517" i="2"/>
  <c r="Q1516" i="2"/>
  <c r="Q1515" i="2"/>
  <c r="Q1514" i="2"/>
  <c r="Q1513" i="2"/>
  <c r="Q1512" i="2"/>
  <c r="Q1511" i="2"/>
  <c r="Q1510" i="2"/>
  <c r="Q1509" i="2"/>
  <c r="Q1508" i="2"/>
  <c r="Q1507" i="2"/>
  <c r="Q1506" i="2"/>
  <c r="Q1505" i="2"/>
  <c r="Q1504" i="2"/>
  <c r="Q1503" i="2"/>
  <c r="Q1502" i="2"/>
  <c r="Q1501" i="2"/>
  <c r="Q1500" i="2"/>
  <c r="Q1499" i="2"/>
  <c r="Q1498" i="2"/>
  <c r="Q1497" i="2"/>
  <c r="Q1496" i="2"/>
  <c r="Q1495" i="2"/>
  <c r="Q1494" i="2"/>
  <c r="Q1493" i="2"/>
  <c r="Q1492" i="2"/>
  <c r="Q1491" i="2"/>
  <c r="Q1490" i="2"/>
  <c r="Q1489" i="2"/>
  <c r="Q1488" i="2"/>
  <c r="Q1487" i="2"/>
  <c r="Q1486" i="2"/>
  <c r="Q1485" i="2"/>
  <c r="Q1484" i="2"/>
  <c r="Q1483" i="2"/>
  <c r="Q1482" i="2"/>
  <c r="Q1481" i="2"/>
  <c r="Q1480" i="2"/>
  <c r="Q1479" i="2"/>
  <c r="Q1478" i="2"/>
  <c r="Q1477" i="2"/>
  <c r="Q1476" i="2"/>
  <c r="Q1475" i="2"/>
  <c r="Q1474" i="2"/>
  <c r="Q1473" i="2"/>
  <c r="Q1472" i="2"/>
  <c r="Q1471" i="2"/>
  <c r="Q1470" i="2"/>
  <c r="Q1469" i="2"/>
  <c r="Q1468" i="2"/>
  <c r="Q1467" i="2"/>
  <c r="Q1466" i="2"/>
  <c r="Q1465" i="2"/>
  <c r="Q1464" i="2"/>
  <c r="Q1463" i="2"/>
  <c r="Q1462" i="2"/>
  <c r="Q1461" i="2"/>
  <c r="Q1460" i="2"/>
  <c r="Q1459" i="2"/>
  <c r="Q1458" i="2"/>
  <c r="Q1457" i="2"/>
  <c r="Q1456" i="2"/>
  <c r="Q1455" i="2"/>
  <c r="Q1454" i="2"/>
  <c r="Q1453" i="2"/>
  <c r="Q1452" i="2"/>
  <c r="Q1451" i="2"/>
  <c r="Q1450" i="2"/>
  <c r="Q1449" i="2"/>
  <c r="Q1448" i="2"/>
  <c r="Q1447" i="2"/>
  <c r="Q1446" i="2"/>
  <c r="Q1445" i="2"/>
  <c r="Q1444" i="2"/>
  <c r="Q1443" i="2"/>
  <c r="Q1442" i="2"/>
  <c r="Q1441" i="2"/>
  <c r="Q1440" i="2"/>
  <c r="Q1439" i="2"/>
  <c r="Q1438" i="2"/>
  <c r="Q1437" i="2"/>
  <c r="Q1436" i="2"/>
  <c r="Q1435" i="2"/>
  <c r="Q1434" i="2"/>
  <c r="Q1433" i="2"/>
  <c r="Q1432" i="2"/>
  <c r="Q1431" i="2"/>
  <c r="Q1430" i="2"/>
  <c r="Q1429" i="2"/>
  <c r="Q1428" i="2"/>
  <c r="Q1427" i="2"/>
  <c r="Q1426" i="2"/>
  <c r="Q1425" i="2"/>
  <c r="Q1424" i="2"/>
  <c r="Q1423" i="2"/>
  <c r="Q1422" i="2"/>
  <c r="Q1421" i="2"/>
  <c r="Q1420" i="2"/>
  <c r="Q1419" i="2"/>
  <c r="Q1418" i="2"/>
  <c r="Q1417" i="2"/>
  <c r="Q1416" i="2"/>
  <c r="Q1415" i="2"/>
  <c r="Q1414" i="2"/>
  <c r="Q1413" i="2"/>
  <c r="Q1412" i="2"/>
  <c r="Q1411" i="2"/>
  <c r="Q1410" i="2"/>
  <c r="Q1409" i="2"/>
  <c r="Q1408" i="2"/>
  <c r="Q1407" i="2"/>
  <c r="Q1406" i="2"/>
  <c r="Q1405" i="2"/>
  <c r="Q1404" i="2"/>
  <c r="Q1403" i="2"/>
  <c r="Q1402" i="2"/>
  <c r="Q1401" i="2"/>
  <c r="Q1400" i="2"/>
  <c r="Q1399" i="2"/>
  <c r="Q1398" i="2"/>
  <c r="Q1397" i="2"/>
  <c r="Q1396" i="2"/>
  <c r="Q1395" i="2"/>
  <c r="Q1394" i="2"/>
  <c r="Q1393" i="2"/>
  <c r="Q1392" i="2"/>
  <c r="Q1391" i="2"/>
  <c r="Q1390" i="2"/>
  <c r="Q1389" i="2"/>
  <c r="Q1388" i="2"/>
  <c r="Q1387" i="2"/>
  <c r="Q1386" i="2"/>
  <c r="Q1385" i="2"/>
  <c r="Q1384" i="2"/>
  <c r="Q1383" i="2"/>
  <c r="Q1382" i="2"/>
  <c r="Q1381" i="2"/>
  <c r="Q1380" i="2"/>
  <c r="Q1379" i="2"/>
  <c r="Q1378" i="2"/>
  <c r="Q1377" i="2"/>
  <c r="Q1376" i="2"/>
  <c r="Q1375" i="2"/>
  <c r="Q1374" i="2"/>
  <c r="Q1373" i="2"/>
  <c r="Q1372" i="2"/>
  <c r="Q1371" i="2"/>
  <c r="Q1370" i="2"/>
  <c r="Q1369" i="2"/>
  <c r="Q1368" i="2"/>
  <c r="Q1367" i="2"/>
  <c r="Q1366" i="2"/>
  <c r="Q1365" i="2"/>
  <c r="Q1364" i="2"/>
  <c r="Q1363" i="2"/>
  <c r="Q1362" i="2"/>
  <c r="Q1361" i="2"/>
  <c r="Q1360" i="2"/>
  <c r="Q1359" i="2"/>
  <c r="Q1358" i="2"/>
  <c r="Q1357" i="2"/>
  <c r="Q1356" i="2"/>
  <c r="Q1355" i="2"/>
  <c r="Q1354" i="2"/>
  <c r="Q1353" i="2"/>
  <c r="Q1352" i="2"/>
  <c r="Q1351" i="2"/>
  <c r="Q1350" i="2"/>
  <c r="Q1349" i="2"/>
  <c r="Q1348" i="2"/>
  <c r="Q1347" i="2"/>
  <c r="Q1346" i="2"/>
  <c r="Q1345" i="2"/>
  <c r="Q1344" i="2"/>
  <c r="Q1343" i="2"/>
  <c r="Q1342" i="2"/>
  <c r="Q1341" i="2"/>
  <c r="Q1340" i="2"/>
  <c r="Q1339" i="2"/>
  <c r="Q1338" i="2"/>
  <c r="Q1337" i="2"/>
  <c r="Q1336" i="2"/>
  <c r="Q1335" i="2"/>
  <c r="Q1334" i="2"/>
  <c r="Q1333" i="2"/>
  <c r="Q1332" i="2"/>
  <c r="Q1331" i="2"/>
  <c r="Q1330" i="2"/>
  <c r="Q1329" i="2"/>
  <c r="Q1328" i="2"/>
  <c r="Q1327" i="2"/>
  <c r="Q1326" i="2"/>
  <c r="Q1325" i="2"/>
  <c r="Q1324" i="2"/>
  <c r="Q1323" i="2"/>
  <c r="Q1322" i="2"/>
  <c r="Q1321" i="2"/>
  <c r="Q1320" i="2"/>
  <c r="Q1319" i="2"/>
  <c r="Q1318" i="2"/>
  <c r="Q1317" i="2"/>
  <c r="Q1316" i="2"/>
  <c r="Q1315" i="2"/>
  <c r="Q1314" i="2"/>
  <c r="Q1313" i="2"/>
  <c r="Q1312" i="2"/>
  <c r="Q1311" i="2"/>
  <c r="Q1310" i="2"/>
  <c r="Q1309" i="2"/>
  <c r="Q1308" i="2"/>
  <c r="Q1307" i="2"/>
  <c r="Q1306" i="2"/>
  <c r="Q1305" i="2"/>
  <c r="Q1304" i="2"/>
  <c r="Q1303" i="2"/>
  <c r="Q1302" i="2"/>
  <c r="Q1301" i="2"/>
  <c r="Q1300" i="2"/>
  <c r="Q1299" i="2"/>
  <c r="Q1298" i="2"/>
  <c r="Q1297" i="2"/>
  <c r="Q1296" i="2"/>
  <c r="Q1295" i="2"/>
  <c r="Q1294" i="2"/>
  <c r="Q1293" i="2"/>
  <c r="Q1292" i="2"/>
  <c r="Q1291" i="2"/>
  <c r="Q1290" i="2"/>
  <c r="Q1289" i="2"/>
  <c r="Q1288" i="2"/>
  <c r="Q1287" i="2"/>
  <c r="Q1286" i="2"/>
  <c r="Q1285" i="2"/>
  <c r="Q1284" i="2"/>
  <c r="Q1283" i="2"/>
  <c r="Q1282" i="2"/>
  <c r="Q1281" i="2"/>
  <c r="Q1280" i="2"/>
  <c r="Q1279" i="2"/>
  <c r="Q1278" i="2"/>
  <c r="Q1277" i="2"/>
  <c r="Q1276" i="2"/>
  <c r="Q1275" i="2"/>
  <c r="Q1274" i="2"/>
  <c r="Q1273" i="2"/>
  <c r="Q1272" i="2"/>
  <c r="Q1271" i="2"/>
  <c r="Q1270" i="2"/>
  <c r="Q1269" i="2"/>
  <c r="Q1268" i="2"/>
  <c r="Q1267" i="2"/>
  <c r="Q1266" i="2"/>
  <c r="Q1265" i="2"/>
  <c r="Q1264" i="2"/>
  <c r="Q1263" i="2"/>
  <c r="Q1262" i="2"/>
  <c r="Q1261" i="2"/>
  <c r="Q1260" i="2"/>
  <c r="Q1259" i="2"/>
  <c r="Q1258" i="2"/>
  <c r="Q1257" i="2"/>
  <c r="Q1256" i="2"/>
  <c r="Q1255" i="2"/>
  <c r="Q1254" i="2"/>
  <c r="Q1253" i="2"/>
  <c r="Q1252" i="2"/>
  <c r="Q1251" i="2"/>
  <c r="Q1250" i="2"/>
  <c r="Q1249" i="2"/>
  <c r="Q1248" i="2"/>
  <c r="Q1247" i="2"/>
  <c r="Q1246" i="2"/>
  <c r="Q1245" i="2"/>
  <c r="Q1244" i="2"/>
  <c r="Q1243" i="2"/>
  <c r="Q1242" i="2"/>
  <c r="Q1241" i="2"/>
  <c r="Q1240" i="2"/>
  <c r="Q1239" i="2"/>
  <c r="Q1238" i="2"/>
  <c r="Q1237" i="2"/>
  <c r="Q1236" i="2"/>
  <c r="Q1235" i="2"/>
  <c r="Q1234" i="2"/>
  <c r="Q1233" i="2"/>
  <c r="Q1232" i="2"/>
  <c r="Q1231" i="2"/>
  <c r="Q1230" i="2"/>
  <c r="Q1229" i="2"/>
  <c r="Q1228" i="2"/>
  <c r="Q1227" i="2"/>
  <c r="Q1226" i="2"/>
  <c r="Q1225" i="2"/>
  <c r="Q1224" i="2"/>
  <c r="Q1223" i="2"/>
  <c r="Q1222" i="2"/>
  <c r="Q1221" i="2"/>
  <c r="Q1220" i="2"/>
  <c r="Q1219" i="2"/>
  <c r="Q1218" i="2"/>
  <c r="Q1217" i="2"/>
  <c r="Q1216" i="2"/>
  <c r="Q1215" i="2"/>
  <c r="Q1214" i="2"/>
  <c r="Q1213" i="2"/>
  <c r="Q1212" i="2"/>
  <c r="Q1211" i="2"/>
  <c r="Q1210" i="2"/>
  <c r="Q1209" i="2"/>
  <c r="Q1208" i="2"/>
  <c r="Q1207" i="2"/>
  <c r="Q1206" i="2"/>
  <c r="Q1205" i="2"/>
  <c r="Q1204" i="2"/>
  <c r="Q1203" i="2"/>
  <c r="Q1202" i="2"/>
  <c r="Q1201" i="2"/>
  <c r="Q1200" i="2"/>
  <c r="Q1199" i="2"/>
  <c r="Q1198" i="2"/>
  <c r="Q1197" i="2"/>
  <c r="Q1196" i="2"/>
  <c r="Q1195" i="2"/>
  <c r="Q1194" i="2"/>
  <c r="Q1193" i="2"/>
  <c r="Q1192" i="2"/>
  <c r="Q1191" i="2"/>
  <c r="Q1190" i="2"/>
  <c r="Q1189" i="2"/>
  <c r="Q1188" i="2"/>
  <c r="Q1187" i="2"/>
  <c r="Q1186" i="2"/>
  <c r="Q1185" i="2"/>
  <c r="Q1184" i="2"/>
  <c r="Q1183" i="2"/>
  <c r="Q1182" i="2"/>
  <c r="Q1181" i="2"/>
  <c r="Q1180" i="2"/>
  <c r="Q1179" i="2"/>
  <c r="Q1178" i="2"/>
  <c r="Q1177" i="2"/>
  <c r="Q1176" i="2"/>
  <c r="Q1175" i="2"/>
  <c r="Q1174" i="2"/>
  <c r="Q1173" i="2"/>
  <c r="Q1172" i="2"/>
  <c r="Q1171" i="2"/>
  <c r="Q1170" i="2"/>
  <c r="Q1169" i="2"/>
  <c r="Q1168" i="2"/>
  <c r="Q1167" i="2"/>
  <c r="Q1166" i="2"/>
  <c r="Q1165" i="2"/>
  <c r="Q1164" i="2"/>
  <c r="Q1163" i="2"/>
  <c r="Q1162" i="2"/>
  <c r="Q1161" i="2"/>
  <c r="Q1160" i="2"/>
  <c r="Q1159" i="2"/>
  <c r="Q1158" i="2"/>
  <c r="Q1157" i="2"/>
  <c r="Q1156" i="2"/>
  <c r="Q1155" i="2"/>
  <c r="Q1154" i="2"/>
  <c r="Q1153" i="2"/>
  <c r="Q1152" i="2"/>
  <c r="Q1151" i="2"/>
  <c r="Q1150" i="2"/>
  <c r="Q1149" i="2"/>
  <c r="Q1148" i="2"/>
  <c r="Q1147" i="2"/>
  <c r="Q1146" i="2"/>
  <c r="Q1145" i="2"/>
  <c r="Q1144" i="2"/>
  <c r="Q1143" i="2"/>
  <c r="Q1142" i="2"/>
  <c r="Q1141" i="2"/>
  <c r="Q1140" i="2"/>
  <c r="Q1139" i="2"/>
  <c r="Q1138" i="2"/>
  <c r="Q1137" i="2"/>
  <c r="Q1136" i="2"/>
  <c r="Q1135" i="2"/>
  <c r="Q1134" i="2"/>
  <c r="Q1133" i="2"/>
  <c r="Q1132" i="2"/>
  <c r="Q1131" i="2"/>
  <c r="Q1130" i="2"/>
  <c r="Q1129" i="2"/>
  <c r="Q1128" i="2"/>
  <c r="Q1127" i="2"/>
  <c r="Q1126" i="2"/>
  <c r="Q1125" i="2"/>
  <c r="Q1124" i="2"/>
  <c r="Q1123" i="2"/>
  <c r="Q1122" i="2"/>
  <c r="Q1121" i="2"/>
  <c r="Q1120" i="2"/>
  <c r="Q1119" i="2"/>
  <c r="Q1118" i="2"/>
  <c r="Q1117" i="2"/>
  <c r="Q1116" i="2"/>
  <c r="Q1115" i="2"/>
  <c r="Q1114" i="2"/>
  <c r="Q1113" i="2"/>
  <c r="Q1112" i="2"/>
  <c r="Q1111" i="2"/>
  <c r="Q1110" i="2"/>
  <c r="Q1109" i="2"/>
  <c r="Q1108" i="2"/>
  <c r="Q1107" i="2"/>
  <c r="Q1106" i="2"/>
  <c r="Q1105" i="2"/>
  <c r="Q1104" i="2"/>
  <c r="Q1103" i="2"/>
  <c r="Q1102" i="2"/>
  <c r="Q1101" i="2"/>
  <c r="Q1100" i="2"/>
  <c r="Q1099" i="2"/>
  <c r="Q1098" i="2"/>
  <c r="Q1097" i="2"/>
  <c r="Q1096" i="2"/>
  <c r="Q1095" i="2"/>
  <c r="Q1094" i="2"/>
  <c r="Q1093" i="2"/>
  <c r="Q1092" i="2"/>
  <c r="Q1091" i="2"/>
  <c r="Q1090" i="2"/>
  <c r="Q1089" i="2"/>
  <c r="Q1088" i="2"/>
  <c r="Q1087" i="2"/>
  <c r="Q1086" i="2"/>
  <c r="Q1085" i="2"/>
  <c r="Q1084" i="2"/>
  <c r="Q1083" i="2"/>
  <c r="Q1082" i="2"/>
  <c r="Q1081" i="2"/>
  <c r="Q1080" i="2"/>
  <c r="Q1079" i="2"/>
  <c r="Q1078" i="2"/>
  <c r="Q1077" i="2"/>
  <c r="Q1076" i="2"/>
  <c r="Q1075" i="2"/>
  <c r="Q1074" i="2"/>
  <c r="Q1073" i="2"/>
  <c r="Q1072" i="2"/>
  <c r="Q1071" i="2"/>
  <c r="Q1070" i="2"/>
  <c r="Q1069" i="2"/>
  <c r="Q1068" i="2"/>
  <c r="Q1067" i="2"/>
  <c r="Q1066" i="2"/>
  <c r="Q1065" i="2"/>
  <c r="Q1064" i="2"/>
  <c r="Q1063" i="2"/>
  <c r="Q1062" i="2"/>
  <c r="Q1061" i="2"/>
  <c r="Q1060" i="2"/>
  <c r="Q1059" i="2"/>
  <c r="Q1058" i="2"/>
  <c r="Q1057" i="2"/>
  <c r="Q1056" i="2"/>
  <c r="Q1055" i="2"/>
  <c r="Q1054" i="2"/>
  <c r="Q1053" i="2"/>
  <c r="Q1052" i="2"/>
  <c r="Q1051" i="2"/>
  <c r="Q1050" i="2"/>
  <c r="Q1049" i="2"/>
  <c r="Q1048" i="2"/>
  <c r="Q1047" i="2"/>
  <c r="Q1046" i="2"/>
  <c r="Q1045" i="2"/>
  <c r="Q1044" i="2"/>
  <c r="Q1043" i="2"/>
  <c r="Q1042" i="2"/>
  <c r="Q1041" i="2"/>
  <c r="Q1040" i="2"/>
  <c r="Q1039" i="2"/>
  <c r="Q1038" i="2"/>
  <c r="Q1037" i="2"/>
  <c r="Q1036" i="2"/>
  <c r="Q1035" i="2"/>
  <c r="Q1034" i="2"/>
  <c r="Q1033" i="2"/>
  <c r="Q1032" i="2"/>
  <c r="Q1031" i="2"/>
  <c r="Q1030" i="2"/>
  <c r="Q1029" i="2"/>
  <c r="Q1028" i="2"/>
  <c r="Q1027" i="2"/>
  <c r="Q1026" i="2"/>
  <c r="Q1025" i="2"/>
  <c r="Q1024" i="2"/>
  <c r="Q1023" i="2"/>
  <c r="Q1022" i="2"/>
  <c r="Q1021" i="2"/>
  <c r="Q1020" i="2"/>
  <c r="Q1019" i="2"/>
  <c r="Q1018" i="2"/>
  <c r="Q1017" i="2"/>
  <c r="Q1016" i="2"/>
  <c r="Q1015" i="2"/>
  <c r="Q1014" i="2"/>
  <c r="Q1013" i="2"/>
  <c r="Q1012" i="2"/>
  <c r="Q1011" i="2"/>
  <c r="Q1010" i="2"/>
  <c r="Q1009" i="2"/>
  <c r="Q1008" i="2"/>
  <c r="Q1007" i="2"/>
  <c r="Q1006" i="2"/>
  <c r="Q1005" i="2"/>
  <c r="Q1004" i="2"/>
  <c r="Q1003" i="2"/>
  <c r="Q1002" i="2"/>
  <c r="Q1001" i="2"/>
  <c r="Q1000" i="2"/>
  <c r="Q999" i="2"/>
  <c r="Q998" i="2"/>
  <c r="Q997" i="2"/>
  <c r="Q996" i="2"/>
  <c r="Q995" i="2"/>
  <c r="Q994" i="2"/>
  <c r="Q993" i="2"/>
  <c r="Q992" i="2"/>
  <c r="Q991" i="2"/>
  <c r="Q990" i="2"/>
  <c r="Q989" i="2"/>
  <c r="Q988" i="2"/>
  <c r="Q987" i="2"/>
  <c r="Q986" i="2"/>
  <c r="Q985" i="2"/>
  <c r="Q984" i="2"/>
  <c r="Q983" i="2"/>
  <c r="Q982" i="2"/>
  <c r="Q981" i="2"/>
  <c r="Q980" i="2"/>
  <c r="Q979" i="2"/>
  <c r="Q978" i="2"/>
  <c r="Q977" i="2"/>
  <c r="Q976" i="2"/>
  <c r="Q975" i="2"/>
  <c r="Q974" i="2"/>
  <c r="Q973" i="2"/>
  <c r="Q972" i="2"/>
  <c r="Q971" i="2"/>
  <c r="Q970" i="2"/>
  <c r="Q969" i="2"/>
  <c r="Q968" i="2"/>
  <c r="Q967" i="2"/>
  <c r="Q966" i="2"/>
  <c r="Q965" i="2"/>
  <c r="Q964" i="2"/>
  <c r="Q963" i="2"/>
  <c r="Q962" i="2"/>
  <c r="Q961" i="2"/>
  <c r="Q960" i="2"/>
  <c r="Q959" i="2"/>
  <c r="Q958" i="2"/>
  <c r="Q957" i="2"/>
  <c r="Q956" i="2"/>
  <c r="Q955" i="2"/>
  <c r="Q954" i="2"/>
  <c r="Q953" i="2"/>
  <c r="Q952" i="2"/>
  <c r="Q951" i="2"/>
  <c r="Q950" i="2"/>
  <c r="Q949" i="2"/>
  <c r="Q948" i="2"/>
  <c r="Q947" i="2"/>
  <c r="Q946" i="2"/>
  <c r="Q945" i="2"/>
  <c r="Q944" i="2"/>
  <c r="Q943" i="2"/>
  <c r="Q942" i="2"/>
  <c r="Q941" i="2"/>
  <c r="Q940" i="2"/>
  <c r="Q939" i="2"/>
  <c r="Q938" i="2"/>
  <c r="Q937" i="2"/>
  <c r="Q936" i="2"/>
  <c r="Q935" i="2"/>
  <c r="Q934" i="2"/>
  <c r="Q933" i="2"/>
  <c r="Q932" i="2"/>
  <c r="Q931" i="2"/>
  <c r="Q930" i="2"/>
  <c r="Q929" i="2"/>
  <c r="Q928" i="2"/>
  <c r="Q927" i="2"/>
  <c r="Q926" i="2"/>
  <c r="Q841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3" i="2"/>
  <c r="Q822" i="2"/>
  <c r="Q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X2860" i="1" s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2" i="1"/>
  <c r="X3084" i="1" l="1"/>
  <c r="X3076" i="1"/>
  <c r="X3068" i="1"/>
  <c r="X3060" i="1"/>
  <c r="X3052" i="1"/>
  <c r="X3044" i="1"/>
  <c r="X3036" i="1"/>
  <c r="X3028" i="1"/>
  <c r="X3020" i="1"/>
  <c r="X3012" i="1"/>
  <c r="X3004" i="1"/>
  <c r="X2996" i="1"/>
  <c r="X2988" i="1"/>
  <c r="X2980" i="1"/>
  <c r="X2972" i="1"/>
  <c r="X2964" i="1"/>
  <c r="X2956" i="1"/>
  <c r="X2948" i="1"/>
  <c r="X2940" i="1"/>
  <c r="X2932" i="1"/>
  <c r="X2924" i="1"/>
  <c r="X2916" i="1"/>
  <c r="X2904" i="1"/>
  <c r="X2896" i="1"/>
  <c r="X2888" i="1"/>
  <c r="X2880" i="1"/>
  <c r="X2872" i="1"/>
  <c r="X2864" i="1"/>
  <c r="X2856" i="1"/>
  <c r="X2848" i="1"/>
  <c r="X2840" i="1"/>
  <c r="X2832" i="1"/>
  <c r="X2824" i="1"/>
  <c r="X2816" i="1"/>
  <c r="X2808" i="1"/>
  <c r="X2800" i="1"/>
  <c r="X2792" i="1"/>
  <c r="X2784" i="1"/>
  <c r="X2776" i="1"/>
  <c r="X2768" i="1"/>
  <c r="X2760" i="1"/>
  <c r="X2752" i="1"/>
  <c r="X2744" i="1"/>
  <c r="X2736" i="1"/>
  <c r="X2728" i="1"/>
  <c r="X2720" i="1"/>
  <c r="X2712" i="1"/>
  <c r="X2704" i="1"/>
  <c r="X2696" i="1"/>
  <c r="X2688" i="1"/>
  <c r="X2680" i="1"/>
  <c r="X2672" i="1"/>
  <c r="X2664" i="1"/>
  <c r="X2656" i="1"/>
  <c r="X2648" i="1"/>
  <c r="X2640" i="1"/>
  <c r="X2632" i="1"/>
  <c r="X2624" i="1"/>
  <c r="X2616" i="1"/>
  <c r="X2608" i="1"/>
  <c r="X2600" i="1"/>
  <c r="X2592" i="1"/>
  <c r="X2584" i="1"/>
  <c r="X2576" i="1"/>
  <c r="X2568" i="1"/>
  <c r="X2560" i="1"/>
  <c r="X2552" i="1"/>
  <c r="X2544" i="1"/>
  <c r="X2536" i="1"/>
  <c r="X2528" i="1"/>
  <c r="X2520" i="1"/>
  <c r="X2512" i="1"/>
  <c r="X2504" i="1"/>
  <c r="X2496" i="1"/>
  <c r="X2488" i="1"/>
  <c r="X2480" i="1"/>
  <c r="X2472" i="1"/>
  <c r="X2464" i="1"/>
  <c r="X2456" i="1"/>
  <c r="X2448" i="1"/>
  <c r="X2440" i="1"/>
  <c r="X2432" i="1"/>
  <c r="X2424" i="1"/>
  <c r="X2416" i="1"/>
  <c r="X2408" i="1"/>
  <c r="X2400" i="1"/>
  <c r="X2392" i="1"/>
  <c r="X2384" i="1"/>
  <c r="X2376" i="1"/>
  <c r="X2368" i="1"/>
  <c r="X2360" i="1"/>
  <c r="X2352" i="1"/>
  <c r="X2344" i="1"/>
  <c r="X2336" i="1"/>
  <c r="X2328" i="1"/>
  <c r="X2320" i="1"/>
  <c r="X2312" i="1"/>
  <c r="X2304" i="1"/>
  <c r="X2296" i="1"/>
  <c r="X2288" i="1"/>
  <c r="X2280" i="1"/>
  <c r="X2272" i="1"/>
  <c r="X2264" i="1"/>
  <c r="X2256" i="1"/>
  <c r="X2248" i="1"/>
  <c r="X2240" i="1"/>
  <c r="X2232" i="1"/>
  <c r="X2224" i="1"/>
  <c r="X2216" i="1"/>
  <c r="X2208" i="1"/>
  <c r="X2200" i="1"/>
  <c r="X2192" i="1"/>
  <c r="X2184" i="1"/>
  <c r="X2176" i="1"/>
  <c r="X2168" i="1"/>
  <c r="X2160" i="1"/>
  <c r="X2152" i="1"/>
  <c r="X2144" i="1"/>
  <c r="X2136" i="1"/>
  <c r="X2128" i="1"/>
  <c r="X2120" i="1"/>
  <c r="X2112" i="1"/>
  <c r="X2104" i="1"/>
  <c r="X2096" i="1"/>
  <c r="X2088" i="1"/>
  <c r="X2080" i="1"/>
  <c r="X2072" i="1"/>
  <c r="X2064" i="1"/>
  <c r="X2056" i="1"/>
  <c r="X2048" i="1"/>
  <c r="X2040" i="1"/>
  <c r="X2032" i="1"/>
  <c r="X2024" i="1"/>
  <c r="X2016" i="1"/>
  <c r="X2008" i="1"/>
  <c r="X2000" i="1"/>
  <c r="X1992" i="1"/>
  <c r="X1984" i="1"/>
  <c r="X1976" i="1"/>
  <c r="X1968" i="1"/>
  <c r="X1960" i="1"/>
  <c r="X1952" i="1"/>
  <c r="X3083" i="1"/>
  <c r="X3075" i="1"/>
  <c r="X3067" i="1"/>
  <c r="X3059" i="1"/>
  <c r="X3051" i="1"/>
  <c r="X3043" i="1"/>
  <c r="X3035" i="1"/>
  <c r="X3027" i="1"/>
  <c r="X3019" i="1"/>
  <c r="X3011" i="1"/>
  <c r="X3003" i="1"/>
  <c r="X2995" i="1"/>
  <c r="X2987" i="1"/>
  <c r="X2979" i="1"/>
  <c r="X2971" i="1"/>
  <c r="X2963" i="1"/>
  <c r="X2955" i="1"/>
  <c r="X2947" i="1"/>
  <c r="X2939" i="1"/>
  <c r="X2931" i="1"/>
  <c r="X2923" i="1"/>
  <c r="X2915" i="1"/>
  <c r="X2911" i="1"/>
  <c r="X2903" i="1"/>
  <c r="X2895" i="1"/>
  <c r="X2887" i="1"/>
  <c r="X2879" i="1"/>
  <c r="X2871" i="1"/>
  <c r="X2863" i="1"/>
  <c r="X2855" i="1"/>
  <c r="X2847" i="1"/>
  <c r="X2839" i="1"/>
  <c r="X2831" i="1"/>
  <c r="X2823" i="1"/>
  <c r="X2815" i="1"/>
  <c r="X2807" i="1"/>
  <c r="X2799" i="1"/>
  <c r="X2791" i="1"/>
  <c r="X2783" i="1"/>
  <c r="X2775" i="1"/>
  <c r="X2767" i="1"/>
  <c r="X2759" i="1"/>
  <c r="X2751" i="1"/>
  <c r="X2743" i="1"/>
  <c r="X2735" i="1"/>
  <c r="X2727" i="1"/>
  <c r="X2719" i="1"/>
  <c r="X2711" i="1"/>
  <c r="X2703" i="1"/>
  <c r="X2695" i="1"/>
  <c r="X2687" i="1"/>
  <c r="X2679" i="1"/>
  <c r="X2671" i="1"/>
  <c r="X2663" i="1"/>
  <c r="X2655" i="1"/>
  <c r="X2647" i="1"/>
  <c r="X2639" i="1"/>
  <c r="X2631" i="1"/>
  <c r="X2623" i="1"/>
  <c r="X2615" i="1"/>
  <c r="X2607" i="1"/>
  <c r="X2599" i="1"/>
  <c r="X2591" i="1"/>
  <c r="X2583" i="1"/>
  <c r="X2575" i="1"/>
  <c r="X2567" i="1"/>
  <c r="X2559" i="1"/>
  <c r="X2551" i="1"/>
  <c r="X2543" i="1"/>
  <c r="X2535" i="1"/>
  <c r="X2527" i="1"/>
  <c r="X2519" i="1"/>
  <c r="X2511" i="1"/>
  <c r="X2503" i="1"/>
  <c r="X2495" i="1"/>
  <c r="X2487" i="1"/>
  <c r="X2479" i="1"/>
  <c r="X2471" i="1"/>
  <c r="X2463" i="1"/>
  <c r="X2455" i="1"/>
  <c r="X2447" i="1"/>
  <c r="X2439" i="1"/>
  <c r="X2431" i="1"/>
  <c r="X2423" i="1"/>
  <c r="X2415" i="1"/>
  <c r="X2407" i="1"/>
  <c r="X2399" i="1"/>
  <c r="X2391" i="1"/>
  <c r="X2383" i="1"/>
  <c r="X2375" i="1"/>
  <c r="X2367" i="1"/>
  <c r="X2359" i="1"/>
  <c r="X2351" i="1"/>
  <c r="X2343" i="1"/>
  <c r="X2335" i="1"/>
  <c r="X2327" i="1"/>
  <c r="X2319" i="1"/>
  <c r="X2311" i="1"/>
  <c r="X2303" i="1"/>
  <c r="X2295" i="1"/>
  <c r="X2287" i="1"/>
  <c r="X2279" i="1"/>
  <c r="X2271" i="1"/>
  <c r="X2263" i="1"/>
  <c r="X2255" i="1"/>
  <c r="X2247" i="1"/>
  <c r="X2239" i="1"/>
  <c r="X2231" i="1"/>
  <c r="X2223" i="1"/>
  <c r="X2215" i="1"/>
  <c r="X2207" i="1"/>
  <c r="X2199" i="1"/>
  <c r="X2191" i="1"/>
  <c r="X2183" i="1"/>
  <c r="X2175" i="1"/>
  <c r="X2167" i="1"/>
  <c r="X2159" i="1"/>
  <c r="X2151" i="1"/>
  <c r="X2143" i="1"/>
  <c r="X2135" i="1"/>
  <c r="X2127" i="1"/>
  <c r="X2119" i="1"/>
  <c r="X2111" i="1"/>
  <c r="X2103" i="1"/>
  <c r="X2095" i="1"/>
  <c r="X2087" i="1"/>
  <c r="X2079" i="1"/>
  <c r="X2071" i="1"/>
  <c r="X2063" i="1"/>
  <c r="X2055" i="1"/>
  <c r="X2047" i="1"/>
  <c r="X2039" i="1"/>
  <c r="X2031" i="1"/>
  <c r="X2023" i="1"/>
  <c r="X2015" i="1"/>
  <c r="X2007" i="1"/>
  <c r="X1999" i="1"/>
  <c r="X1991" i="1"/>
  <c r="X1983" i="1"/>
  <c r="X1975" i="1"/>
  <c r="X1967" i="1"/>
  <c r="X1959" i="1"/>
  <c r="X1951" i="1"/>
  <c r="X1943" i="1"/>
  <c r="X1935" i="1"/>
  <c r="X1927" i="1"/>
  <c r="X1919" i="1"/>
  <c r="X1911" i="1"/>
  <c r="X1903" i="1"/>
  <c r="X1895" i="1"/>
  <c r="X1887" i="1"/>
  <c r="X1879" i="1"/>
  <c r="X1871" i="1"/>
  <c r="X1863" i="1"/>
  <c r="X1855" i="1"/>
  <c r="X1847" i="1"/>
  <c r="X1839" i="1"/>
  <c r="X1831" i="1"/>
  <c r="X1823" i="1"/>
  <c r="X1815" i="1"/>
  <c r="X1807" i="1"/>
  <c r="X1799" i="1"/>
  <c r="X1791" i="1"/>
  <c r="X1783" i="1"/>
  <c r="X1775" i="1"/>
  <c r="X1767" i="1"/>
  <c r="X1759" i="1"/>
  <c r="X1751" i="1"/>
  <c r="X1743" i="1"/>
  <c r="X1735" i="1"/>
  <c r="X1727" i="1"/>
  <c r="X1719" i="1"/>
  <c r="X1711" i="1"/>
  <c r="X1703" i="1"/>
  <c r="X1695" i="1"/>
  <c r="X1687" i="1"/>
  <c r="X1679" i="1"/>
  <c r="X1671" i="1"/>
  <c r="X1663" i="1"/>
  <c r="X1655" i="1"/>
  <c r="X1647" i="1"/>
  <c r="X1639" i="1"/>
  <c r="X1631" i="1"/>
  <c r="X1623" i="1"/>
  <c r="X1615" i="1"/>
  <c r="X1607" i="1"/>
  <c r="X1599" i="1"/>
  <c r="X1591" i="1"/>
  <c r="X1583" i="1"/>
  <c r="X1575" i="1"/>
  <c r="X1567" i="1"/>
  <c r="X1559" i="1"/>
  <c r="X1551" i="1"/>
  <c r="X1543" i="1"/>
  <c r="X1535" i="1"/>
  <c r="X1527" i="1"/>
  <c r="X1519" i="1"/>
  <c r="X1511" i="1"/>
  <c r="X1503" i="1"/>
  <c r="X1495" i="1"/>
  <c r="X1487" i="1"/>
  <c r="X1479" i="1"/>
  <c r="X1471" i="1"/>
  <c r="X1463" i="1"/>
  <c r="X1455" i="1"/>
  <c r="X1447" i="1"/>
  <c r="X1439" i="1"/>
  <c r="X1431" i="1"/>
  <c r="X1423" i="1"/>
  <c r="X1415" i="1"/>
  <c r="X1407" i="1"/>
  <c r="X1399" i="1"/>
  <c r="X1391" i="1"/>
  <c r="X1383" i="1"/>
  <c r="X1375" i="1"/>
  <c r="X1367" i="1"/>
  <c r="X1359" i="1"/>
  <c r="X1351" i="1"/>
  <c r="X1343" i="1"/>
  <c r="X1335" i="1"/>
  <c r="X1327" i="1"/>
  <c r="X1319" i="1"/>
  <c r="X1311" i="1"/>
  <c r="X1303" i="1"/>
  <c r="X1295" i="1"/>
  <c r="X1287" i="1"/>
  <c r="X1279" i="1"/>
  <c r="X1271" i="1"/>
  <c r="X1263" i="1"/>
  <c r="X1255" i="1"/>
  <c r="X1247" i="1"/>
  <c r="X1239" i="1"/>
  <c r="X1231" i="1"/>
  <c r="X1223" i="1"/>
  <c r="X1215" i="1"/>
  <c r="X1207" i="1"/>
  <c r="X1199" i="1"/>
  <c r="X1191" i="1"/>
  <c r="X1183" i="1"/>
  <c r="X1175" i="1"/>
  <c r="X1167" i="1"/>
  <c r="X1159" i="1"/>
  <c r="X1151" i="1"/>
  <c r="X1143" i="1"/>
  <c r="X1135" i="1"/>
  <c r="X1127" i="1"/>
  <c r="X1119" i="1"/>
  <c r="X1111" i="1"/>
  <c r="X1103" i="1"/>
  <c r="X1095" i="1"/>
  <c r="X1087" i="1"/>
  <c r="X1079" i="1"/>
  <c r="X1071" i="1"/>
  <c r="X1063" i="1"/>
  <c r="X1055" i="1"/>
  <c r="X1047" i="1"/>
  <c r="X1039" i="1"/>
  <c r="X1031" i="1"/>
  <c r="X1023" i="1"/>
  <c r="X1015" i="1"/>
  <c r="X1007" i="1"/>
  <c r="X999" i="1"/>
  <c r="X991" i="1"/>
  <c r="X983" i="1"/>
  <c r="X975" i="1"/>
  <c r="X967" i="1"/>
  <c r="X959" i="1"/>
  <c r="X951" i="1"/>
  <c r="X943" i="1"/>
  <c r="X935" i="1"/>
  <c r="X927" i="1"/>
  <c r="X839" i="1"/>
  <c r="X831" i="1"/>
  <c r="X823" i="1"/>
  <c r="X815" i="1"/>
  <c r="X807" i="1"/>
  <c r="X799" i="1"/>
  <c r="X791" i="1"/>
  <c r="X783" i="1"/>
  <c r="X775" i="1"/>
  <c r="X767" i="1"/>
  <c r="X759" i="1"/>
  <c r="X751" i="1"/>
  <c r="X743" i="1"/>
  <c r="X735" i="1"/>
  <c r="X727" i="1"/>
  <c r="X719" i="1"/>
  <c r="X711" i="1"/>
  <c r="X703" i="1"/>
  <c r="X695" i="1"/>
  <c r="X687" i="1"/>
  <c r="X679" i="1"/>
  <c r="X671" i="1"/>
  <c r="X663" i="1"/>
  <c r="X655" i="1"/>
  <c r="X647" i="1"/>
  <c r="X639" i="1"/>
  <c r="X631" i="1"/>
  <c r="X623" i="1"/>
  <c r="X615" i="1"/>
  <c r="X607" i="1"/>
  <c r="X599" i="1"/>
  <c r="X591" i="1"/>
  <c r="X583" i="1"/>
  <c r="X575" i="1"/>
  <c r="X567" i="1"/>
  <c r="X559" i="1"/>
  <c r="X551" i="1"/>
  <c r="X543" i="1"/>
  <c r="X535" i="1"/>
  <c r="X527" i="1"/>
  <c r="X519" i="1"/>
  <c r="X511" i="1"/>
  <c r="X503" i="1"/>
  <c r="X495" i="1"/>
  <c r="X487" i="1"/>
  <c r="X479" i="1"/>
  <c r="X471" i="1"/>
  <c r="X463" i="1"/>
  <c r="X455" i="1"/>
  <c r="X447" i="1"/>
  <c r="X439" i="1"/>
  <c r="X431" i="1"/>
  <c r="X423" i="1"/>
  <c r="X415" i="1"/>
  <c r="X407" i="1"/>
  <c r="X399" i="1"/>
  <c r="X391" i="1"/>
  <c r="X383" i="1"/>
  <c r="X375" i="1"/>
  <c r="X367" i="1"/>
  <c r="X359" i="1"/>
  <c r="X351" i="1"/>
  <c r="X343" i="1"/>
  <c r="X335" i="1"/>
  <c r="X327" i="1"/>
  <c r="X319" i="1"/>
  <c r="X311" i="1"/>
  <c r="X303" i="1"/>
  <c r="X295" i="1"/>
  <c r="X287" i="1"/>
  <c r="X279" i="1"/>
  <c r="X271" i="1"/>
  <c r="X263" i="1"/>
  <c r="X255" i="1"/>
  <c r="X247" i="1"/>
  <c r="X239" i="1"/>
  <c r="X231" i="1"/>
  <c r="X223" i="1"/>
  <c r="X215" i="1"/>
  <c r="X207" i="1"/>
  <c r="X199" i="1"/>
  <c r="X191" i="1"/>
  <c r="X183" i="1"/>
  <c r="X175" i="1"/>
  <c r="X167" i="1"/>
  <c r="X159" i="1"/>
  <c r="X151" i="1"/>
  <c r="X143" i="1"/>
  <c r="X135" i="1"/>
  <c r="X127" i="1"/>
  <c r="X119" i="1"/>
  <c r="X111" i="1"/>
  <c r="X103" i="1"/>
  <c r="X95" i="1"/>
  <c r="X87" i="1"/>
  <c r="X79" i="1"/>
  <c r="X71" i="1"/>
  <c r="X63" i="1"/>
  <c r="X55" i="1"/>
  <c r="X47" i="1"/>
  <c r="X39" i="1"/>
  <c r="X31" i="1"/>
  <c r="X23" i="1"/>
  <c r="X15" i="1"/>
  <c r="X7" i="1"/>
  <c r="X1944" i="1"/>
  <c r="X1936" i="1"/>
  <c r="X1928" i="1"/>
  <c r="X1920" i="1"/>
  <c r="X1912" i="1"/>
  <c r="X1904" i="1"/>
  <c r="X1896" i="1"/>
  <c r="X1888" i="1"/>
  <c r="X1880" i="1"/>
  <c r="X1872" i="1"/>
  <c r="X1864" i="1"/>
  <c r="X1856" i="1"/>
  <c r="X1848" i="1"/>
  <c r="X1840" i="1"/>
  <c r="X1832" i="1"/>
  <c r="X1824" i="1"/>
  <c r="X1816" i="1"/>
  <c r="X1808" i="1"/>
  <c r="X1800" i="1"/>
  <c r="X1792" i="1"/>
  <c r="X1784" i="1"/>
  <c r="X1776" i="1"/>
  <c r="X1768" i="1"/>
  <c r="X1760" i="1"/>
  <c r="X1752" i="1"/>
  <c r="X1744" i="1"/>
  <c r="X1736" i="1"/>
  <c r="X1728" i="1"/>
  <c r="X1720" i="1"/>
  <c r="X1712" i="1"/>
  <c r="X1704" i="1"/>
  <c r="X1696" i="1"/>
  <c r="X1688" i="1"/>
  <c r="X1680" i="1"/>
  <c r="X1672" i="1"/>
  <c r="X1664" i="1"/>
  <c r="X1656" i="1"/>
  <c r="X1648" i="1"/>
  <c r="X1640" i="1"/>
  <c r="X1632" i="1"/>
  <c r="X1624" i="1"/>
  <c r="X1616" i="1"/>
  <c r="X1608" i="1"/>
  <c r="X1600" i="1"/>
  <c r="X1592" i="1"/>
  <c r="X1584" i="1"/>
  <c r="X1576" i="1"/>
  <c r="X1568" i="1"/>
  <c r="X1560" i="1"/>
  <c r="X1552" i="1"/>
  <c r="X1544" i="1"/>
  <c r="X1536" i="1"/>
  <c r="X1528" i="1"/>
  <c r="X1520" i="1"/>
  <c r="X1512" i="1"/>
  <c r="X1504" i="1"/>
  <c r="X1496" i="1"/>
  <c r="X1488" i="1"/>
  <c r="X1480" i="1"/>
  <c r="X1472" i="1"/>
  <c r="X1464" i="1"/>
  <c r="X1456" i="1"/>
  <c r="X1448" i="1"/>
  <c r="X1440" i="1"/>
  <c r="X1432" i="1"/>
  <c r="X1424" i="1"/>
  <c r="X1416" i="1"/>
  <c r="X1408" i="1"/>
  <c r="X1400" i="1"/>
  <c r="X1392" i="1"/>
  <c r="X1384" i="1"/>
  <c r="X1376" i="1"/>
  <c r="X1368" i="1"/>
  <c r="X1360" i="1"/>
  <c r="X1352" i="1"/>
  <c r="X1344" i="1"/>
  <c r="X1336" i="1"/>
  <c r="X1328" i="1"/>
  <c r="X1320" i="1"/>
  <c r="X1312" i="1"/>
  <c r="X1304" i="1"/>
  <c r="X1296" i="1"/>
  <c r="X1288" i="1"/>
  <c r="X1280" i="1"/>
  <c r="X1272" i="1"/>
  <c r="X1264" i="1"/>
  <c r="X1256" i="1"/>
  <c r="X1248" i="1"/>
  <c r="X1240" i="1"/>
  <c r="X1232" i="1"/>
  <c r="X1224" i="1"/>
  <c r="X1216" i="1"/>
  <c r="X1208" i="1"/>
  <c r="X1200" i="1"/>
  <c r="X1192" i="1"/>
  <c r="X1184" i="1"/>
  <c r="X1176" i="1"/>
  <c r="X1168" i="1"/>
  <c r="X1160" i="1"/>
  <c r="X1152" i="1"/>
  <c r="X1144" i="1"/>
  <c r="X1136" i="1"/>
  <c r="X1128" i="1"/>
  <c r="X1120" i="1"/>
  <c r="X1112" i="1"/>
  <c r="X1104" i="1"/>
  <c r="X1096" i="1"/>
  <c r="X1088" i="1"/>
  <c r="X1080" i="1"/>
  <c r="X1072" i="1"/>
  <c r="X1064" i="1"/>
  <c r="X1056" i="1"/>
  <c r="X1048" i="1"/>
  <c r="X1040" i="1"/>
  <c r="X1032" i="1"/>
  <c r="X1024" i="1"/>
  <c r="X1016" i="1"/>
  <c r="X1008" i="1"/>
  <c r="X1000" i="1"/>
  <c r="X992" i="1"/>
  <c r="X984" i="1"/>
  <c r="X976" i="1"/>
  <c r="X968" i="1"/>
  <c r="X960" i="1"/>
  <c r="X952" i="1"/>
  <c r="X944" i="1"/>
  <c r="X936" i="1"/>
  <c r="X928" i="1"/>
  <c r="X840" i="1"/>
  <c r="X832" i="1"/>
  <c r="X824" i="1"/>
  <c r="X816" i="1"/>
  <c r="X808" i="1"/>
  <c r="X800" i="1"/>
  <c r="X792" i="1"/>
  <c r="X784" i="1"/>
  <c r="X776" i="1"/>
  <c r="X768" i="1"/>
  <c r="X760" i="1"/>
  <c r="X752" i="1"/>
  <c r="X744" i="1"/>
  <c r="X736" i="1"/>
  <c r="X728" i="1"/>
  <c r="X720" i="1"/>
  <c r="X712" i="1"/>
  <c r="X704" i="1"/>
  <c r="X696" i="1"/>
  <c r="X688" i="1"/>
  <c r="X680" i="1"/>
  <c r="X672" i="1"/>
  <c r="X664" i="1"/>
  <c r="X656" i="1"/>
  <c r="X648" i="1"/>
  <c r="X640" i="1"/>
  <c r="X632" i="1"/>
  <c r="X624" i="1"/>
  <c r="X616" i="1"/>
  <c r="X608" i="1"/>
  <c r="X600" i="1"/>
  <c r="X592" i="1"/>
  <c r="X584" i="1"/>
  <c r="X576" i="1"/>
  <c r="X568" i="1"/>
  <c r="X560" i="1"/>
  <c r="X552" i="1"/>
  <c r="X544" i="1"/>
  <c r="X536" i="1"/>
  <c r="X528" i="1"/>
  <c r="X520" i="1"/>
  <c r="X512" i="1"/>
  <c r="X504" i="1"/>
  <c r="X496" i="1"/>
  <c r="X488" i="1"/>
  <c r="X480" i="1"/>
  <c r="X472" i="1"/>
  <c r="X464" i="1"/>
  <c r="X456" i="1"/>
  <c r="X448" i="1"/>
  <c r="X440" i="1"/>
  <c r="X432" i="1"/>
  <c r="X424" i="1"/>
  <c r="X416" i="1"/>
  <c r="X408" i="1"/>
  <c r="X400" i="1"/>
  <c r="X392" i="1"/>
  <c r="X384" i="1"/>
  <c r="X376" i="1"/>
  <c r="X368" i="1"/>
  <c r="X360" i="1"/>
  <c r="X352" i="1"/>
  <c r="X344" i="1"/>
  <c r="X336" i="1"/>
  <c r="X328" i="1"/>
  <c r="X320" i="1"/>
  <c r="X312" i="1"/>
  <c r="X304" i="1"/>
  <c r="X296" i="1"/>
  <c r="X288" i="1"/>
  <c r="X280" i="1"/>
  <c r="X272" i="1"/>
  <c r="X264" i="1"/>
  <c r="X256" i="1"/>
  <c r="X248" i="1"/>
  <c r="X240" i="1"/>
  <c r="X232" i="1"/>
  <c r="X224" i="1"/>
  <c r="X216" i="1"/>
  <c r="X208" i="1"/>
  <c r="X200" i="1"/>
  <c r="X192" i="1"/>
  <c r="X184" i="1"/>
  <c r="X176" i="1"/>
  <c r="X168" i="1"/>
  <c r="X160" i="1"/>
  <c r="X152" i="1"/>
  <c r="X144" i="1"/>
  <c r="X136" i="1"/>
  <c r="X128" i="1"/>
  <c r="X120" i="1"/>
  <c r="X112" i="1"/>
  <c r="X104" i="1"/>
  <c r="X96" i="1"/>
  <c r="X88" i="1"/>
  <c r="X80" i="1"/>
  <c r="X72" i="1"/>
  <c r="X64" i="1"/>
  <c r="X56" i="1"/>
  <c r="X48" i="1"/>
  <c r="X40" i="1"/>
  <c r="X32" i="1"/>
  <c r="X24" i="1"/>
  <c r="X16" i="1"/>
  <c r="X3081" i="1"/>
  <c r="X3073" i="1"/>
  <c r="X3065" i="1"/>
  <c r="X3057" i="1"/>
  <c r="X3049" i="1"/>
  <c r="X3041" i="1"/>
  <c r="X3033" i="1"/>
  <c r="X3025" i="1"/>
  <c r="X3017" i="1"/>
  <c r="X3009" i="1"/>
  <c r="X3001" i="1"/>
  <c r="X2993" i="1"/>
  <c r="X2985" i="1"/>
  <c r="X2977" i="1"/>
  <c r="X2969" i="1"/>
  <c r="X2961" i="1"/>
  <c r="X2953" i="1"/>
  <c r="X2945" i="1"/>
  <c r="X2937" i="1"/>
  <c r="X2929" i="1"/>
  <c r="X2921" i="1"/>
  <c r="X2913" i="1"/>
  <c r="X2909" i="1"/>
  <c r="X2901" i="1"/>
  <c r="X2893" i="1"/>
  <c r="X2885" i="1"/>
  <c r="X2877" i="1"/>
  <c r="X2869" i="1"/>
  <c r="X2861" i="1"/>
  <c r="X2853" i="1"/>
  <c r="X2845" i="1"/>
  <c r="X2837" i="1"/>
  <c r="X2829" i="1"/>
  <c r="X2821" i="1"/>
  <c r="X2813" i="1"/>
  <c r="X2805" i="1"/>
  <c r="X2797" i="1"/>
  <c r="X2789" i="1"/>
  <c r="X2781" i="1"/>
  <c r="X2773" i="1"/>
  <c r="X2765" i="1"/>
  <c r="X2757" i="1"/>
  <c r="X2749" i="1"/>
  <c r="X2741" i="1"/>
  <c r="X2733" i="1"/>
  <c r="X2725" i="1"/>
  <c r="X2717" i="1"/>
  <c r="X2709" i="1"/>
  <c r="X2701" i="1"/>
  <c r="X2693" i="1"/>
  <c r="X2685" i="1"/>
  <c r="X2677" i="1"/>
  <c r="X2669" i="1"/>
  <c r="X2661" i="1"/>
  <c r="X2653" i="1"/>
  <c r="X2645" i="1"/>
  <c r="X2637" i="1"/>
  <c r="X2629" i="1"/>
  <c r="X2621" i="1"/>
  <c r="X2613" i="1"/>
  <c r="X2605" i="1"/>
  <c r="X2597" i="1"/>
  <c r="X2589" i="1"/>
  <c r="X2581" i="1"/>
  <c r="X2573" i="1"/>
  <c r="X2565" i="1"/>
  <c r="X2557" i="1"/>
  <c r="X2549" i="1"/>
  <c r="X2541" i="1"/>
  <c r="X2533" i="1"/>
  <c r="X2525" i="1"/>
  <c r="X2517" i="1"/>
  <c r="X2509" i="1"/>
  <c r="X2501" i="1"/>
  <c r="X2493" i="1"/>
  <c r="X2485" i="1"/>
  <c r="X2477" i="1"/>
  <c r="X2469" i="1"/>
  <c r="X2461" i="1"/>
  <c r="X2453" i="1"/>
  <c r="X2445" i="1"/>
  <c r="X2437" i="1"/>
  <c r="X2429" i="1"/>
  <c r="X2421" i="1"/>
  <c r="X2413" i="1"/>
  <c r="X2405" i="1"/>
  <c r="X2397" i="1"/>
  <c r="X2389" i="1"/>
  <c r="X2381" i="1"/>
  <c r="X2373" i="1"/>
  <c r="X2365" i="1"/>
  <c r="X2357" i="1"/>
  <c r="X2349" i="1"/>
  <c r="X2341" i="1"/>
  <c r="X2333" i="1"/>
  <c r="X2325" i="1"/>
  <c r="X2317" i="1"/>
  <c r="X2309" i="1"/>
  <c r="X2301" i="1"/>
  <c r="X2293" i="1"/>
  <c r="X2285" i="1"/>
  <c r="X2277" i="1"/>
  <c r="X2269" i="1"/>
  <c r="X2261" i="1"/>
  <c r="X2253" i="1"/>
  <c r="X2245" i="1"/>
  <c r="X2237" i="1"/>
  <c r="X2229" i="1"/>
  <c r="X2221" i="1"/>
  <c r="X2213" i="1"/>
  <c r="X2205" i="1"/>
  <c r="X2197" i="1"/>
  <c r="X2189" i="1"/>
  <c r="X2181" i="1"/>
  <c r="X2173" i="1"/>
  <c r="X2165" i="1"/>
  <c r="X2157" i="1"/>
  <c r="X2149" i="1"/>
  <c r="X2141" i="1"/>
  <c r="X2133" i="1"/>
  <c r="X2125" i="1"/>
  <c r="X2117" i="1"/>
  <c r="X2109" i="1"/>
  <c r="X2101" i="1"/>
  <c r="X2093" i="1"/>
  <c r="X2085" i="1"/>
  <c r="X2077" i="1"/>
  <c r="X2069" i="1"/>
  <c r="X2061" i="1"/>
  <c r="X2053" i="1"/>
  <c r="X2045" i="1"/>
  <c r="X2037" i="1"/>
  <c r="X2029" i="1"/>
  <c r="X2021" i="1"/>
  <c r="X2013" i="1"/>
  <c r="X2005" i="1"/>
  <c r="X1997" i="1"/>
  <c r="X1989" i="1"/>
  <c r="X1981" i="1"/>
  <c r="X1973" i="1"/>
  <c r="X1965" i="1"/>
  <c r="X1957" i="1"/>
  <c r="X1949" i="1"/>
  <c r="X1941" i="1"/>
  <c r="X1933" i="1"/>
  <c r="X1925" i="1"/>
  <c r="X1917" i="1"/>
  <c r="X1909" i="1"/>
  <c r="X1901" i="1"/>
  <c r="X1893" i="1"/>
  <c r="X1885" i="1"/>
  <c r="X1877" i="1"/>
  <c r="X1869" i="1"/>
  <c r="X1861" i="1"/>
  <c r="X1853" i="1"/>
  <c r="X1845" i="1"/>
  <c r="X1837" i="1"/>
  <c r="X1829" i="1"/>
  <c r="X1821" i="1"/>
  <c r="X1813" i="1"/>
  <c r="X1805" i="1"/>
  <c r="X1797" i="1"/>
  <c r="X1789" i="1"/>
  <c r="X1781" i="1"/>
  <c r="X1773" i="1"/>
  <c r="X1765" i="1"/>
  <c r="X1757" i="1"/>
  <c r="X1749" i="1"/>
  <c r="X1741" i="1"/>
  <c r="X1733" i="1"/>
  <c r="X1725" i="1"/>
  <c r="X1717" i="1"/>
  <c r="X1709" i="1"/>
  <c r="X1701" i="1"/>
  <c r="X1693" i="1"/>
  <c r="X1685" i="1"/>
  <c r="X1677" i="1"/>
  <c r="X1669" i="1"/>
  <c r="X1661" i="1"/>
  <c r="X1653" i="1"/>
  <c r="X1645" i="1"/>
  <c r="X1637" i="1"/>
  <c r="X1629" i="1"/>
  <c r="X1621" i="1"/>
  <c r="X1613" i="1"/>
  <c r="X1605" i="1"/>
  <c r="X1597" i="1"/>
  <c r="X1589" i="1"/>
  <c r="X1581" i="1"/>
  <c r="X1573" i="1"/>
  <c r="X1565" i="1"/>
  <c r="X1557" i="1"/>
  <c r="X1549" i="1"/>
  <c r="X1541" i="1"/>
  <c r="X1533" i="1"/>
  <c r="X1525" i="1"/>
  <c r="X1517" i="1"/>
  <c r="X1509" i="1"/>
  <c r="X1501" i="1"/>
  <c r="X1493" i="1"/>
  <c r="X1485" i="1"/>
  <c r="X1477" i="1"/>
  <c r="X1469" i="1"/>
  <c r="X1461" i="1"/>
  <c r="X1453" i="1"/>
  <c r="X1445" i="1"/>
  <c r="X1437" i="1"/>
  <c r="X1429" i="1"/>
  <c r="X1421" i="1"/>
  <c r="X1413" i="1"/>
  <c r="X1405" i="1"/>
  <c r="X1397" i="1"/>
  <c r="X1389" i="1"/>
  <c r="X1381" i="1"/>
  <c r="X1373" i="1"/>
  <c r="X1365" i="1"/>
  <c r="X1357" i="1"/>
  <c r="X1349" i="1"/>
  <c r="X1341" i="1"/>
  <c r="X1333" i="1"/>
  <c r="X1325" i="1"/>
  <c r="X1317" i="1"/>
  <c r="X1309" i="1"/>
  <c r="X1301" i="1"/>
  <c r="X1293" i="1"/>
  <c r="X1285" i="1"/>
  <c r="X1277" i="1"/>
  <c r="X1269" i="1"/>
  <c r="X1261" i="1"/>
  <c r="X1253" i="1"/>
  <c r="X1245" i="1"/>
  <c r="X1237" i="1"/>
  <c r="X1229" i="1"/>
  <c r="X1221" i="1"/>
  <c r="X1213" i="1"/>
  <c r="X1205" i="1"/>
  <c r="X1197" i="1"/>
  <c r="X1189" i="1"/>
  <c r="X1181" i="1"/>
  <c r="X1173" i="1"/>
  <c r="X1165" i="1"/>
  <c r="X1157" i="1"/>
  <c r="X1149" i="1"/>
  <c r="X1141" i="1"/>
  <c r="X1133" i="1"/>
  <c r="X1125" i="1"/>
  <c r="X1117" i="1"/>
  <c r="X1109" i="1"/>
  <c r="X1101" i="1"/>
  <c r="X1093" i="1"/>
  <c r="X1085" i="1"/>
  <c r="X1077" i="1"/>
  <c r="X1069" i="1"/>
  <c r="X1061" i="1"/>
  <c r="X1053" i="1"/>
  <c r="X1045" i="1"/>
  <c r="X1037" i="1"/>
  <c r="X1029" i="1"/>
  <c r="X1021" i="1"/>
  <c r="X1013" i="1"/>
  <c r="X1005" i="1"/>
  <c r="X997" i="1"/>
  <c r="X989" i="1"/>
  <c r="X981" i="1"/>
  <c r="X973" i="1"/>
  <c r="X965" i="1"/>
  <c r="X957" i="1"/>
  <c r="X949" i="1"/>
  <c r="X941" i="1"/>
  <c r="X933" i="1"/>
  <c r="X837" i="1"/>
  <c r="X829" i="1"/>
  <c r="X821" i="1"/>
  <c r="X813" i="1"/>
  <c r="X805" i="1"/>
  <c r="X797" i="1"/>
  <c r="X789" i="1"/>
  <c r="X781" i="1"/>
  <c r="X773" i="1"/>
  <c r="X765" i="1"/>
  <c r="X757" i="1"/>
  <c r="X749" i="1"/>
  <c r="X741" i="1"/>
  <c r="X733" i="1"/>
  <c r="X725" i="1"/>
  <c r="X717" i="1"/>
  <c r="X709" i="1"/>
  <c r="X701" i="1"/>
  <c r="X693" i="1"/>
  <c r="X685" i="1"/>
  <c r="X677" i="1"/>
  <c r="X669" i="1"/>
  <c r="X661" i="1"/>
  <c r="X653" i="1"/>
  <c r="X645" i="1"/>
  <c r="X637" i="1"/>
  <c r="X629" i="1"/>
  <c r="X621" i="1"/>
  <c r="X613" i="1"/>
  <c r="X605" i="1"/>
  <c r="X597" i="1"/>
  <c r="X589" i="1"/>
  <c r="X581" i="1"/>
  <c r="X573" i="1"/>
  <c r="X565" i="1"/>
  <c r="X557" i="1"/>
  <c r="X549" i="1"/>
  <c r="X541" i="1"/>
  <c r="X533" i="1"/>
  <c r="X525" i="1"/>
  <c r="X517" i="1"/>
  <c r="X509" i="1"/>
  <c r="X501" i="1"/>
  <c r="X493" i="1"/>
  <c r="X485" i="1"/>
  <c r="X477" i="1"/>
  <c r="X469" i="1"/>
  <c r="X461" i="1"/>
  <c r="X453" i="1"/>
  <c r="X445" i="1"/>
  <c r="X437" i="1"/>
  <c r="X429" i="1"/>
  <c r="X421" i="1"/>
  <c r="X413" i="1"/>
  <c r="X405" i="1"/>
  <c r="X397" i="1"/>
  <c r="X389" i="1"/>
  <c r="X381" i="1"/>
  <c r="X373" i="1"/>
  <c r="X365" i="1"/>
  <c r="X357" i="1"/>
  <c r="X349" i="1"/>
  <c r="X341" i="1"/>
  <c r="X333" i="1"/>
  <c r="X325" i="1"/>
  <c r="X317" i="1"/>
  <c r="X309" i="1"/>
  <c r="X301" i="1"/>
  <c r="X293" i="1"/>
  <c r="X285" i="1"/>
  <c r="X277" i="1"/>
  <c r="X269" i="1"/>
  <c r="X261" i="1"/>
  <c r="X253" i="1"/>
  <c r="X245" i="1"/>
  <c r="X237" i="1"/>
  <c r="X229" i="1"/>
  <c r="X221" i="1"/>
  <c r="X213" i="1"/>
  <c r="X205" i="1"/>
  <c r="X197" i="1"/>
  <c r="X189" i="1"/>
  <c r="X181" i="1"/>
  <c r="X173" i="1"/>
  <c r="X165" i="1"/>
  <c r="X157" i="1"/>
  <c r="X149" i="1"/>
  <c r="X141" i="1"/>
  <c r="X133" i="1"/>
  <c r="X125" i="1"/>
  <c r="X117" i="1"/>
  <c r="X109" i="1"/>
  <c r="X101" i="1"/>
  <c r="X93" i="1"/>
  <c r="X85" i="1"/>
  <c r="X77" i="1"/>
  <c r="X69" i="1"/>
  <c r="X61" i="1"/>
  <c r="X53" i="1"/>
  <c r="X45" i="1"/>
  <c r="X37" i="1"/>
  <c r="X29" i="1"/>
  <c r="X21" i="1"/>
  <c r="X13" i="1"/>
  <c r="X5" i="1"/>
  <c r="X2764" i="1"/>
  <c r="X2676" i="1"/>
  <c r="X2596" i="1"/>
  <c r="X2364" i="1"/>
  <c r="X2316" i="1"/>
  <c r="X2284" i="1"/>
  <c r="X2236" i="1"/>
  <c r="X2164" i="1"/>
  <c r="X2116" i="1"/>
  <c r="X2052" i="1"/>
  <c r="X1996" i="1"/>
  <c r="X1940" i="1"/>
  <c r="X1892" i="1"/>
  <c r="X1852" i="1"/>
  <c r="X1796" i="1"/>
  <c r="X1732" i="1"/>
  <c r="X1652" i="1"/>
  <c r="X1492" i="1"/>
  <c r="X1324" i="1"/>
  <c r="X1244" i="1"/>
  <c r="X1108" i="1"/>
  <c r="X1044" i="1"/>
  <c r="X1004" i="1"/>
  <c r="X956" i="1"/>
  <c r="X828" i="1"/>
  <c r="X756" i="1"/>
  <c r="X692" i="1"/>
  <c r="X660" i="1"/>
  <c r="X628" i="1"/>
  <c r="X604" i="1"/>
  <c r="X588" i="1"/>
  <c r="X580" i="1"/>
  <c r="X572" i="1"/>
  <c r="X564" i="1"/>
  <c r="X548" i="1"/>
  <c r="X540" i="1"/>
  <c r="X532" i="1"/>
  <c r="X524" i="1"/>
  <c r="X516" i="1"/>
  <c r="X508" i="1"/>
  <c r="X500" i="1"/>
  <c r="X484" i="1"/>
  <c r="X476" i="1"/>
  <c r="X468" i="1"/>
  <c r="X460" i="1"/>
  <c r="X452" i="1"/>
  <c r="X444" i="1"/>
  <c r="X436" i="1"/>
  <c r="X428" i="1"/>
  <c r="X420" i="1"/>
  <c r="X412" i="1"/>
  <c r="X404" i="1"/>
  <c r="X396" i="1"/>
  <c r="X388" i="1"/>
  <c r="X380" i="1"/>
  <c r="X372" i="1"/>
  <c r="X364" i="1"/>
  <c r="X356" i="1"/>
  <c r="X348" i="1"/>
  <c r="X340" i="1"/>
  <c r="X332" i="1"/>
  <c r="X324" i="1"/>
  <c r="X316" i="1"/>
  <c r="X308" i="1"/>
  <c r="X300" i="1"/>
  <c r="X292" i="1"/>
  <c r="X284" i="1"/>
  <c r="X276" i="1"/>
  <c r="X268" i="1"/>
  <c r="X260" i="1"/>
  <c r="X252" i="1"/>
  <c r="X244" i="1"/>
  <c r="X236" i="1"/>
  <c r="X228" i="1"/>
  <c r="X220" i="1"/>
  <c r="X212" i="1"/>
  <c r="X204" i="1"/>
  <c r="X196" i="1"/>
  <c r="X188" i="1"/>
  <c r="X180" i="1"/>
  <c r="X172" i="1"/>
  <c r="X164" i="1"/>
  <c r="X156" i="1"/>
  <c r="X148" i="1"/>
  <c r="X140" i="1"/>
  <c r="X132" i="1"/>
  <c r="X124" i="1"/>
  <c r="X116" i="1"/>
  <c r="X108" i="1"/>
  <c r="X100" i="1"/>
  <c r="X92" i="1"/>
  <c r="X84" i="1"/>
  <c r="X76" i="1"/>
  <c r="X68" i="1"/>
  <c r="X60" i="1"/>
  <c r="X52" i="1"/>
  <c r="X44" i="1"/>
  <c r="X36" i="1"/>
  <c r="X28" i="1"/>
  <c r="X20" i="1"/>
  <c r="X12" i="1"/>
  <c r="X4" i="1"/>
  <c r="X2134" i="1"/>
  <c r="X2110" i="1"/>
  <c r="X2086" i="1"/>
  <c r="X2062" i="1"/>
  <c r="X2038" i="1"/>
  <c r="X2014" i="1"/>
  <c r="X1982" i="1"/>
  <c r="X1958" i="1"/>
  <c r="X1934" i="1"/>
  <c r="X1910" i="1"/>
  <c r="X1886" i="1"/>
  <c r="X1862" i="1"/>
  <c r="X1838" i="1"/>
  <c r="X1822" i="1"/>
  <c r="X1798" i="1"/>
  <c r="X1774" i="1"/>
  <c r="X1750" i="1"/>
  <c r="X1726" i="1"/>
  <c r="X1702" i="1"/>
  <c r="X1678" i="1"/>
  <c r="X1654" i="1"/>
  <c r="X1630" i="1"/>
  <c r="X1606" i="1"/>
  <c r="X1582" i="1"/>
  <c r="X1550" i="1"/>
  <c r="X1526" i="1"/>
  <c r="X1502" i="1"/>
  <c r="X1478" i="1"/>
  <c r="X1454" i="1"/>
  <c r="X1430" i="1"/>
  <c r="X1406" i="1"/>
  <c r="X1374" i="1"/>
  <c r="X1310" i="1"/>
  <c r="X1286" i="1"/>
  <c r="X1262" i="1"/>
  <c r="X1238" i="1"/>
  <c r="X1214" i="1"/>
  <c r="X1190" i="1"/>
  <c r="X1166" i="1"/>
  <c r="X1142" i="1"/>
  <c r="X1118" i="1"/>
  <c r="X1094" i="1"/>
  <c r="X1070" i="1"/>
  <c r="X1046" i="1"/>
  <c r="X1022" i="1"/>
  <c r="X998" i="1"/>
  <c r="X974" i="1"/>
  <c r="X950" i="1"/>
  <c r="X934" i="1"/>
  <c r="X838" i="1"/>
  <c r="X814" i="1"/>
  <c r="X790" i="1"/>
  <c r="X766" i="1"/>
  <c r="X742" i="1"/>
  <c r="X718" i="1"/>
  <c r="X694" i="1"/>
  <c r="X670" i="1"/>
  <c r="X646" i="1"/>
  <c r="X622" i="1"/>
  <c r="X598" i="1"/>
  <c r="X574" i="1"/>
  <c r="X550" i="1"/>
  <c r="X526" i="1"/>
  <c r="X502" i="1"/>
  <c r="X478" i="1"/>
  <c r="X454" i="1"/>
  <c r="X430" i="1"/>
  <c r="X406" i="1"/>
  <c r="X382" i="1"/>
  <c r="X326" i="1"/>
  <c r="X302" i="1"/>
  <c r="X278" i="1"/>
  <c r="X262" i="1"/>
  <c r="X238" i="1"/>
  <c r="X230" i="1"/>
  <c r="X214" i="1"/>
  <c r="X190" i="1"/>
  <c r="X166" i="1"/>
  <c r="X150" i="1"/>
  <c r="X118" i="1"/>
  <c r="X30" i="1"/>
  <c r="X3072" i="1"/>
  <c r="X3056" i="1"/>
  <c r="X3040" i="1"/>
  <c r="X3016" i="1"/>
  <c r="X3000" i="1"/>
  <c r="X2976" i="1"/>
  <c r="X2960" i="1"/>
  <c r="X2944" i="1"/>
  <c r="X2928" i="1"/>
  <c r="X2908" i="1"/>
  <c r="X2892" i="1"/>
  <c r="X2868" i="1"/>
  <c r="X2836" i="1"/>
  <c r="X2812" i="1"/>
  <c r="X2796" i="1"/>
  <c r="X2772" i="1"/>
  <c r="X2740" i="1"/>
  <c r="X2708" i="1"/>
  <c r="X2652" i="1"/>
  <c r="X2644" i="1"/>
  <c r="X2628" i="1"/>
  <c r="X2612" i="1"/>
  <c r="X2604" i="1"/>
  <c r="X2588" i="1"/>
  <c r="X2580" i="1"/>
  <c r="X2572" i="1"/>
  <c r="X2564" i="1"/>
  <c r="X2556" i="1"/>
  <c r="X2540" i="1"/>
  <c r="X2524" i="1"/>
  <c r="X2508" i="1"/>
  <c r="X2492" i="1"/>
  <c r="X2468" i="1"/>
  <c r="X2460" i="1"/>
  <c r="X2436" i="1"/>
  <c r="X2420" i="1"/>
  <c r="X2404" i="1"/>
  <c r="X2372" i="1"/>
  <c r="X2356" i="1"/>
  <c r="X2348" i="1"/>
  <c r="X2332" i="1"/>
  <c r="X2308" i="1"/>
  <c r="X2292" i="1"/>
  <c r="X2260" i="1"/>
  <c r="X2252" i="1"/>
  <c r="X2228" i="1"/>
  <c r="X2204" i="1"/>
  <c r="X2188" i="1"/>
  <c r="X2180" i="1"/>
  <c r="X2156" i="1"/>
  <c r="X2140" i="1"/>
  <c r="X2124" i="1"/>
  <c r="X2100" i="1"/>
  <c r="X2084" i="1"/>
  <c r="X2076" i="1"/>
  <c r="X2060" i="1"/>
  <c r="X2036" i="1"/>
  <c r="X2020" i="1"/>
  <c r="X2004" i="1"/>
  <c r="X1980" i="1"/>
  <c r="X1964" i="1"/>
  <c r="X1956" i="1"/>
  <c r="X1932" i="1"/>
  <c r="X1924" i="1"/>
  <c r="X1908" i="1"/>
  <c r="X1900" i="1"/>
  <c r="X1884" i="1"/>
  <c r="X1876" i="1"/>
  <c r="X1868" i="1"/>
  <c r="X1860" i="1"/>
  <c r="X1844" i="1"/>
  <c r="X1836" i="1"/>
  <c r="X1820" i="1"/>
  <c r="X1804" i="1"/>
  <c r="X1780" i="1"/>
  <c r="X1748" i="1"/>
  <c r="X1700" i="1"/>
  <c r="X1684" i="1"/>
  <c r="X1660" i="1"/>
  <c r="X1636" i="1"/>
  <c r="X1620" i="1"/>
  <c r="X1612" i="1"/>
  <c r="X1596" i="1"/>
  <c r="X1580" i="1"/>
  <c r="X1564" i="1"/>
  <c r="X1548" i="1"/>
  <c r="X1540" i="1"/>
  <c r="X1524" i="1"/>
  <c r="X1508" i="1"/>
  <c r="X1484" i="1"/>
  <c r="X1468" i="1"/>
  <c r="X1452" i="1"/>
  <c r="X1436" i="1"/>
  <c r="X1420" i="1"/>
  <c r="X1404" i="1"/>
  <c r="X1380" i="1"/>
  <c r="X1364" i="1"/>
  <c r="X1348" i="1"/>
  <c r="X1340" i="1"/>
  <c r="X1316" i="1"/>
  <c r="X1300" i="1"/>
  <c r="X1284" i="1"/>
  <c r="X1268" i="1"/>
  <c r="X1260" i="1"/>
  <c r="X1236" i="1"/>
  <c r="X1220" i="1"/>
  <c r="X1196" i="1"/>
  <c r="X1180" i="1"/>
  <c r="X1164" i="1"/>
  <c r="X1148" i="1"/>
  <c r="X1132" i="1"/>
  <c r="X1124" i="1"/>
  <c r="X1100" i="1"/>
  <c r="X1084" i="1"/>
  <c r="X1068" i="1"/>
  <c r="X1052" i="1"/>
  <c r="X1028" i="1"/>
  <c r="X1012" i="1"/>
  <c r="X988" i="1"/>
  <c r="X964" i="1"/>
  <c r="X940" i="1"/>
  <c r="X932" i="1"/>
  <c r="X820" i="1"/>
  <c r="X804" i="1"/>
  <c r="X788" i="1"/>
  <c r="X764" i="1"/>
  <c r="X740" i="1"/>
  <c r="X724" i="1"/>
  <c r="X700" i="1"/>
  <c r="X556" i="1"/>
  <c r="X3079" i="1"/>
  <c r="X3063" i="1"/>
  <c r="X3047" i="1"/>
  <c r="X3039" i="1"/>
  <c r="X3031" i="1"/>
  <c r="X3023" i="1"/>
  <c r="X3015" i="1"/>
  <c r="X3007" i="1"/>
  <c r="X2999" i="1"/>
  <c r="X2991" i="1"/>
  <c r="X2983" i="1"/>
  <c r="X2975" i="1"/>
  <c r="X2967" i="1"/>
  <c r="X2959" i="1"/>
  <c r="X2951" i="1"/>
  <c r="X2943" i="1"/>
  <c r="X2935" i="1"/>
  <c r="X2927" i="1"/>
  <c r="X2919" i="1"/>
  <c r="X2907" i="1"/>
  <c r="X2899" i="1"/>
  <c r="X2891" i="1"/>
  <c r="X2883" i="1"/>
  <c r="X2875" i="1"/>
  <c r="X2867" i="1"/>
  <c r="X2859" i="1"/>
  <c r="X2851" i="1"/>
  <c r="X2843" i="1"/>
  <c r="X2835" i="1"/>
  <c r="X2827" i="1"/>
  <c r="X2819" i="1"/>
  <c r="X2811" i="1"/>
  <c r="X2803" i="1"/>
  <c r="X2795" i="1"/>
  <c r="X2787" i="1"/>
  <c r="X2779" i="1"/>
  <c r="X2771" i="1"/>
  <c r="X2763" i="1"/>
  <c r="X2755" i="1"/>
  <c r="X2747" i="1"/>
  <c r="X2739" i="1"/>
  <c r="X2731" i="1"/>
  <c r="X2723" i="1"/>
  <c r="X2715" i="1"/>
  <c r="X2707" i="1"/>
  <c r="X2699" i="1"/>
  <c r="X2691" i="1"/>
  <c r="X2683" i="1"/>
  <c r="X2675" i="1"/>
  <c r="X2667" i="1"/>
  <c r="X2659" i="1"/>
  <c r="X2651" i="1"/>
  <c r="X2643" i="1"/>
  <c r="X2635" i="1"/>
  <c r="X2627" i="1"/>
  <c r="X2619" i="1"/>
  <c r="X2611" i="1"/>
  <c r="X2603" i="1"/>
  <c r="X2595" i="1"/>
  <c r="X2587" i="1"/>
  <c r="X2579" i="1"/>
  <c r="X2571" i="1"/>
  <c r="X2563" i="1"/>
  <c r="X2555" i="1"/>
  <c r="X2547" i="1"/>
  <c r="X2539" i="1"/>
  <c r="X2531" i="1"/>
  <c r="X2523" i="1"/>
  <c r="X2515" i="1"/>
  <c r="X2507" i="1"/>
  <c r="X2499" i="1"/>
  <c r="X2491" i="1"/>
  <c r="X2483" i="1"/>
  <c r="X2475" i="1"/>
  <c r="X2467" i="1"/>
  <c r="X2459" i="1"/>
  <c r="X2451" i="1"/>
  <c r="X2443" i="1"/>
  <c r="X2435" i="1"/>
  <c r="X2427" i="1"/>
  <c r="X2419" i="1"/>
  <c r="X2411" i="1"/>
  <c r="X2403" i="1"/>
  <c r="X2395" i="1"/>
  <c r="X2387" i="1"/>
  <c r="X2379" i="1"/>
  <c r="X2371" i="1"/>
  <c r="X2363" i="1"/>
  <c r="X2355" i="1"/>
  <c r="X2347" i="1"/>
  <c r="X2339" i="1"/>
  <c r="X2331" i="1"/>
  <c r="X2323" i="1"/>
  <c r="X2315" i="1"/>
  <c r="X2307" i="1"/>
  <c r="X2299" i="1"/>
  <c r="X2291" i="1"/>
  <c r="X2283" i="1"/>
  <c r="X2275" i="1"/>
  <c r="X2267" i="1"/>
  <c r="X2259" i="1"/>
  <c r="X2251" i="1"/>
  <c r="X2243" i="1"/>
  <c r="X2235" i="1"/>
  <c r="X2227" i="1"/>
  <c r="X2219" i="1"/>
  <c r="X2211" i="1"/>
  <c r="X2203" i="1"/>
  <c r="X2195" i="1"/>
  <c r="X2187" i="1"/>
  <c r="X2179" i="1"/>
  <c r="X2171" i="1"/>
  <c r="X2163" i="1"/>
  <c r="X2155" i="1"/>
  <c r="X2147" i="1"/>
  <c r="X2139" i="1"/>
  <c r="X2131" i="1"/>
  <c r="X2123" i="1"/>
  <c r="X2115" i="1"/>
  <c r="X2107" i="1"/>
  <c r="X2099" i="1"/>
  <c r="X2091" i="1"/>
  <c r="X2083" i="1"/>
  <c r="X2075" i="1"/>
  <c r="X2067" i="1"/>
  <c r="X2059" i="1"/>
  <c r="X2051" i="1"/>
  <c r="X2043" i="1"/>
  <c r="X2035" i="1"/>
  <c r="X2027" i="1"/>
  <c r="X2019" i="1"/>
  <c r="X2011" i="1"/>
  <c r="X2003" i="1"/>
  <c r="X1995" i="1"/>
  <c r="X1987" i="1"/>
  <c r="X1979" i="1"/>
  <c r="X1971" i="1"/>
  <c r="X1963" i="1"/>
  <c r="X1955" i="1"/>
  <c r="X1947" i="1"/>
  <c r="X1939" i="1"/>
  <c r="X1931" i="1"/>
  <c r="X1923" i="1"/>
  <c r="X1915" i="1"/>
  <c r="X1907" i="1"/>
  <c r="X1899" i="1"/>
  <c r="X1891" i="1"/>
  <c r="X1883" i="1"/>
  <c r="X1875" i="1"/>
  <c r="X1867" i="1"/>
  <c r="X1859" i="1"/>
  <c r="X1851" i="1"/>
  <c r="X1843" i="1"/>
  <c r="X1835" i="1"/>
  <c r="X1827" i="1"/>
  <c r="X1819" i="1"/>
  <c r="X1811" i="1"/>
  <c r="X1803" i="1"/>
  <c r="X1795" i="1"/>
  <c r="X1787" i="1"/>
  <c r="X1779" i="1"/>
  <c r="X1771" i="1"/>
  <c r="X1763" i="1"/>
  <c r="X1755" i="1"/>
  <c r="X1747" i="1"/>
  <c r="X1739" i="1"/>
  <c r="X1731" i="1"/>
  <c r="X1723" i="1"/>
  <c r="X1715" i="1"/>
  <c r="X1707" i="1"/>
  <c r="X1699" i="1"/>
  <c r="X1691" i="1"/>
  <c r="X1683" i="1"/>
  <c r="X1675" i="1"/>
  <c r="X1667" i="1"/>
  <c r="X1659" i="1"/>
  <c r="X1651" i="1"/>
  <c r="X1643" i="1"/>
  <c r="X1635" i="1"/>
  <c r="X1627" i="1"/>
  <c r="X1619" i="1"/>
  <c r="X1611" i="1"/>
  <c r="X1603" i="1"/>
  <c r="X1595" i="1"/>
  <c r="X1587" i="1"/>
  <c r="X1579" i="1"/>
  <c r="X1571" i="1"/>
  <c r="X1563" i="1"/>
  <c r="X1555" i="1"/>
  <c r="X1547" i="1"/>
  <c r="X1539" i="1"/>
  <c r="X1531" i="1"/>
  <c r="X1523" i="1"/>
  <c r="X1515" i="1"/>
  <c r="X1507" i="1"/>
  <c r="X1499" i="1"/>
  <c r="X1491" i="1"/>
  <c r="X1483" i="1"/>
  <c r="X1475" i="1"/>
  <c r="X1467" i="1"/>
  <c r="X1459" i="1"/>
  <c r="X1451" i="1"/>
  <c r="X1443" i="1"/>
  <c r="X1435" i="1"/>
  <c r="X1427" i="1"/>
  <c r="X1419" i="1"/>
  <c r="X1411" i="1"/>
  <c r="X1403" i="1"/>
  <c r="X1395" i="1"/>
  <c r="X1387" i="1"/>
  <c r="X1379" i="1"/>
  <c r="X1371" i="1"/>
  <c r="X1363" i="1"/>
  <c r="X1355" i="1"/>
  <c r="X1347" i="1"/>
  <c r="X1339" i="1"/>
  <c r="X1331" i="1"/>
  <c r="X1323" i="1"/>
  <c r="X1315" i="1"/>
  <c r="X1307" i="1"/>
  <c r="X1299" i="1"/>
  <c r="X1291" i="1"/>
  <c r="X1283" i="1"/>
  <c r="X1275" i="1"/>
  <c r="X1267" i="1"/>
  <c r="X1259" i="1"/>
  <c r="X1251" i="1"/>
  <c r="X1243" i="1"/>
  <c r="X1235" i="1"/>
  <c r="X1227" i="1"/>
  <c r="X1219" i="1"/>
  <c r="X1211" i="1"/>
  <c r="X1203" i="1"/>
  <c r="X1195" i="1"/>
  <c r="X1187" i="1"/>
  <c r="X1179" i="1"/>
  <c r="X1171" i="1"/>
  <c r="X1163" i="1"/>
  <c r="X1155" i="1"/>
  <c r="X1147" i="1"/>
  <c r="X1139" i="1"/>
  <c r="X1131" i="1"/>
  <c r="X1123" i="1"/>
  <c r="X1115" i="1"/>
  <c r="X1107" i="1"/>
  <c r="X1099" i="1"/>
  <c r="X1091" i="1"/>
  <c r="X1083" i="1"/>
  <c r="X1075" i="1"/>
  <c r="X1067" i="1"/>
  <c r="X1059" i="1"/>
  <c r="X1051" i="1"/>
  <c r="X1043" i="1"/>
  <c r="X1035" i="1"/>
  <c r="X1027" i="1"/>
  <c r="X1019" i="1"/>
  <c r="X1011" i="1"/>
  <c r="X1003" i="1"/>
  <c r="X995" i="1"/>
  <c r="X987" i="1"/>
  <c r="X979" i="1"/>
  <c r="X971" i="1"/>
  <c r="X963" i="1"/>
  <c r="X955" i="1"/>
  <c r="X947" i="1"/>
  <c r="X939" i="1"/>
  <c r="X931" i="1"/>
  <c r="X835" i="1"/>
  <c r="X827" i="1"/>
  <c r="X819" i="1"/>
  <c r="X811" i="1"/>
  <c r="X803" i="1"/>
  <c r="X795" i="1"/>
  <c r="X787" i="1"/>
  <c r="X779" i="1"/>
  <c r="X771" i="1"/>
  <c r="X763" i="1"/>
  <c r="X755" i="1"/>
  <c r="X747" i="1"/>
  <c r="X739" i="1"/>
  <c r="X731" i="1"/>
  <c r="X723" i="1"/>
  <c r="X715" i="1"/>
  <c r="X707" i="1"/>
  <c r="X699" i="1"/>
  <c r="X691" i="1"/>
  <c r="X683" i="1"/>
  <c r="X675" i="1"/>
  <c r="X667" i="1"/>
  <c r="X659" i="1"/>
  <c r="X651" i="1"/>
  <c r="X643" i="1"/>
  <c r="X635" i="1"/>
  <c r="X627" i="1"/>
  <c r="X619" i="1"/>
  <c r="X611" i="1"/>
  <c r="X603" i="1"/>
  <c r="X595" i="1"/>
  <c r="X587" i="1"/>
  <c r="X579" i="1"/>
  <c r="X571" i="1"/>
  <c r="X563" i="1"/>
  <c r="X555" i="1"/>
  <c r="X547" i="1"/>
  <c r="X539" i="1"/>
  <c r="X531" i="1"/>
  <c r="X523" i="1"/>
  <c r="X515" i="1"/>
  <c r="X507" i="1"/>
  <c r="X499" i="1"/>
  <c r="X491" i="1"/>
  <c r="X483" i="1"/>
  <c r="X475" i="1"/>
  <c r="X467" i="1"/>
  <c r="X459" i="1"/>
  <c r="X451" i="1"/>
  <c r="X443" i="1"/>
  <c r="X435" i="1"/>
  <c r="X427" i="1"/>
  <c r="X419" i="1"/>
  <c r="X411" i="1"/>
  <c r="X403" i="1"/>
  <c r="X395" i="1"/>
  <c r="X387" i="1"/>
  <c r="X379" i="1"/>
  <c r="X371" i="1"/>
  <c r="X363" i="1"/>
  <c r="X355" i="1"/>
  <c r="X347" i="1"/>
  <c r="X339" i="1"/>
  <c r="X331" i="1"/>
  <c r="X323" i="1"/>
  <c r="X315" i="1"/>
  <c r="X307" i="1"/>
  <c r="X299" i="1"/>
  <c r="X291" i="1"/>
  <c r="X283" i="1"/>
  <c r="X275" i="1"/>
  <c r="X267" i="1"/>
  <c r="X259" i="1"/>
  <c r="X251" i="1"/>
  <c r="X243" i="1"/>
  <c r="X235" i="1"/>
  <c r="X227" i="1"/>
  <c r="X219" i="1"/>
  <c r="X211" i="1"/>
  <c r="X203" i="1"/>
  <c r="X195" i="1"/>
  <c r="X187" i="1"/>
  <c r="X179" i="1"/>
  <c r="X171" i="1"/>
  <c r="X163" i="1"/>
  <c r="X155" i="1"/>
  <c r="X147" i="1"/>
  <c r="X139" i="1"/>
  <c r="X131" i="1"/>
  <c r="X123" i="1"/>
  <c r="X115" i="1"/>
  <c r="X107" i="1"/>
  <c r="X99" i="1"/>
  <c r="X91" i="1"/>
  <c r="X83" i="1"/>
  <c r="X75" i="1"/>
  <c r="X67" i="1"/>
  <c r="X59" i="1"/>
  <c r="X51" i="1"/>
  <c r="X43" i="1"/>
  <c r="X35" i="1"/>
  <c r="X27" i="1"/>
  <c r="X19" i="1"/>
  <c r="X11" i="1"/>
  <c r="X3" i="1"/>
  <c r="X3074" i="1"/>
  <c r="X3058" i="1"/>
  <c r="X3042" i="1"/>
  <c r="X3026" i="1"/>
  <c r="X3010" i="1"/>
  <c r="X2994" i="1"/>
  <c r="X2978" i="1"/>
  <c r="X2962" i="1"/>
  <c r="X2946" i="1"/>
  <c r="X2930" i="1"/>
  <c r="X2914" i="1"/>
  <c r="X2902" i="1"/>
  <c r="X2886" i="1"/>
  <c r="X2870" i="1"/>
  <c r="X2846" i="1"/>
  <c r="X2822" i="1"/>
  <c r="X2806" i="1"/>
  <c r="X2790" i="1"/>
  <c r="X2766" i="1"/>
  <c r="X2758" i="1"/>
  <c r="X2742" i="1"/>
  <c r="X2726" i="1"/>
  <c r="X2710" i="1"/>
  <c r="X2694" i="1"/>
  <c r="X2678" i="1"/>
  <c r="X2662" i="1"/>
  <c r="X2638" i="1"/>
  <c r="X2622" i="1"/>
  <c r="X2614" i="1"/>
  <c r="X2590" i="1"/>
  <c r="X2574" i="1"/>
  <c r="X2566" i="1"/>
  <c r="X2550" i="1"/>
  <c r="X2534" i="1"/>
  <c r="X2518" i="1"/>
  <c r="X2494" i="1"/>
  <c r="X2478" i="1"/>
  <c r="X2462" i="1"/>
  <c r="X2446" i="1"/>
  <c r="X2430" i="1"/>
  <c r="X2414" i="1"/>
  <c r="X2406" i="1"/>
  <c r="X2390" i="1"/>
  <c r="X2374" i="1"/>
  <c r="X2350" i="1"/>
  <c r="X2334" i="1"/>
  <c r="X2318" i="1"/>
  <c r="X2302" i="1"/>
  <c r="X2286" i="1"/>
  <c r="X2270" i="1"/>
  <c r="X2254" i="1"/>
  <c r="X2238" i="1"/>
  <c r="X2214" i="1"/>
  <c r="X2198" i="1"/>
  <c r="X2182" i="1"/>
  <c r="X2166" i="1"/>
  <c r="X2150" i="1"/>
  <c r="X2126" i="1"/>
  <c r="X2094" i="1"/>
  <c r="X2070" i="1"/>
  <c r="X2046" i="1"/>
  <c r="X2022" i="1"/>
  <c r="X1998" i="1"/>
  <c r="X1974" i="1"/>
  <c r="X1942" i="1"/>
  <c r="X1918" i="1"/>
  <c r="X1894" i="1"/>
  <c r="X1870" i="1"/>
  <c r="X1846" i="1"/>
  <c r="X1790" i="1"/>
  <c r="X1766" i="1"/>
  <c r="X1742" i="1"/>
  <c r="X1718" i="1"/>
  <c r="X1694" i="1"/>
  <c r="X1670" i="1"/>
  <c r="X1646" i="1"/>
  <c r="X1622" i="1"/>
  <c r="X1590" i="1"/>
  <c r="X1566" i="1"/>
  <c r="X1542" i="1"/>
  <c r="X1518" i="1"/>
  <c r="X1494" i="1"/>
  <c r="X1462" i="1"/>
  <c r="X1446" i="1"/>
  <c r="X1414" i="1"/>
  <c r="X1390" i="1"/>
  <c r="X1366" i="1"/>
  <c r="X1350" i="1"/>
  <c r="X1334" i="1"/>
  <c r="X1318" i="1"/>
  <c r="X1294" i="1"/>
  <c r="X1270" i="1"/>
  <c r="X1246" i="1"/>
  <c r="X1222" i="1"/>
  <c r="X1198" i="1"/>
  <c r="X1174" i="1"/>
  <c r="X1150" i="1"/>
  <c r="X1126" i="1"/>
  <c r="X1102" i="1"/>
  <c r="X1078" i="1"/>
  <c r="X1054" i="1"/>
  <c r="X1030" i="1"/>
  <c r="X1006" i="1"/>
  <c r="X982" i="1"/>
  <c r="X958" i="1"/>
  <c r="X926" i="1"/>
  <c r="X822" i="1"/>
  <c r="X782" i="1"/>
  <c r="X758" i="1"/>
  <c r="X734" i="1"/>
  <c r="X710" i="1"/>
  <c r="X686" i="1"/>
  <c r="X662" i="1"/>
  <c r="X638" i="1"/>
  <c r="X614" i="1"/>
  <c r="X590" i="1"/>
  <c r="X566" i="1"/>
  <c r="X542" i="1"/>
  <c r="X518" i="1"/>
  <c r="X494" i="1"/>
  <c r="X470" i="1"/>
  <c r="X446" i="1"/>
  <c r="X422" i="1"/>
  <c r="X398" i="1"/>
  <c r="X374" i="1"/>
  <c r="X358" i="1"/>
  <c r="X342" i="1"/>
  <c r="X318" i="1"/>
  <c r="X294" i="1"/>
  <c r="X270" i="1"/>
  <c r="X246" i="1"/>
  <c r="X206" i="1"/>
  <c r="X174" i="1"/>
  <c r="X142" i="1"/>
  <c r="X126" i="1"/>
  <c r="X102" i="1"/>
  <c r="X86" i="1"/>
  <c r="X70" i="1"/>
  <c r="X62" i="1"/>
  <c r="X54" i="1"/>
  <c r="X46" i="1"/>
  <c r="X22" i="1"/>
  <c r="X3064" i="1"/>
  <c r="X3048" i="1"/>
  <c r="X3032" i="1"/>
  <c r="X3008" i="1"/>
  <c r="X2984" i="1"/>
  <c r="X2968" i="1"/>
  <c r="X2952" i="1"/>
  <c r="X2920" i="1"/>
  <c r="X2900" i="1"/>
  <c r="X2884" i="1"/>
  <c r="X2876" i="1"/>
  <c r="X2844" i="1"/>
  <c r="X2828" i="1"/>
  <c r="X2804" i="1"/>
  <c r="X2788" i="1"/>
  <c r="X2780" i="1"/>
  <c r="X2748" i="1"/>
  <c r="X2732" i="1"/>
  <c r="X2716" i="1"/>
  <c r="X2700" i="1"/>
  <c r="X2692" i="1"/>
  <c r="X2684" i="1"/>
  <c r="X2668" i="1"/>
  <c r="X2660" i="1"/>
  <c r="X2636" i="1"/>
  <c r="X2548" i="1"/>
  <c r="X2532" i="1"/>
  <c r="X2516" i="1"/>
  <c r="X2500" i="1"/>
  <c r="X2484" i="1"/>
  <c r="X2476" i="1"/>
  <c r="X2452" i="1"/>
  <c r="X2444" i="1"/>
  <c r="X2428" i="1"/>
  <c r="X2412" i="1"/>
  <c r="X2396" i="1"/>
  <c r="X2388" i="1"/>
  <c r="X2380" i="1"/>
  <c r="X2340" i="1"/>
  <c r="X2324" i="1"/>
  <c r="X2300" i="1"/>
  <c r="X2276" i="1"/>
  <c r="X2268" i="1"/>
  <c r="X2244" i="1"/>
  <c r="X2220" i="1"/>
  <c r="X2212" i="1"/>
  <c r="X2196" i="1"/>
  <c r="X2172" i="1"/>
  <c r="X2148" i="1"/>
  <c r="X2132" i="1"/>
  <c r="X2108" i="1"/>
  <c r="X2092" i="1"/>
  <c r="X2068" i="1"/>
  <c r="X2044" i="1"/>
  <c r="X2028" i="1"/>
  <c r="X2012" i="1"/>
  <c r="X1988" i="1"/>
  <c r="X1972" i="1"/>
  <c r="X1948" i="1"/>
  <c r="X1916" i="1"/>
  <c r="X1828" i="1"/>
  <c r="X1812" i="1"/>
  <c r="X1788" i="1"/>
  <c r="X1772" i="1"/>
  <c r="X1764" i="1"/>
  <c r="X1756" i="1"/>
  <c r="X1740" i="1"/>
  <c r="X1724" i="1"/>
  <c r="X1716" i="1"/>
  <c r="X1708" i="1"/>
  <c r="X1692" i="1"/>
  <c r="X1676" i="1"/>
  <c r="X1668" i="1"/>
  <c r="X1644" i="1"/>
  <c r="X1628" i="1"/>
  <c r="X1604" i="1"/>
  <c r="X1588" i="1"/>
  <c r="X1572" i="1"/>
  <c r="X1556" i="1"/>
  <c r="X1532" i="1"/>
  <c r="X1516" i="1"/>
  <c r="X1500" i="1"/>
  <c r="X1476" i="1"/>
  <c r="X1460" i="1"/>
  <c r="X1444" i="1"/>
  <c r="X1428" i="1"/>
  <c r="X1412" i="1"/>
  <c r="X1396" i="1"/>
  <c r="X1388" i="1"/>
  <c r="X1372" i="1"/>
  <c r="X1356" i="1"/>
  <c r="X1332" i="1"/>
  <c r="X1308" i="1"/>
  <c r="X1292" i="1"/>
  <c r="X1276" i="1"/>
  <c r="X1252" i="1"/>
  <c r="X1228" i="1"/>
  <c r="X1212" i="1"/>
  <c r="X1204" i="1"/>
  <c r="X1188" i="1"/>
  <c r="X1172" i="1"/>
  <c r="X1156" i="1"/>
  <c r="X1140" i="1"/>
  <c r="X1116" i="1"/>
  <c r="X1092" i="1"/>
  <c r="X1076" i="1"/>
  <c r="X1060" i="1"/>
  <c r="X1036" i="1"/>
  <c r="X1020" i="1"/>
  <c r="X996" i="1"/>
  <c r="X980" i="1"/>
  <c r="X972" i="1"/>
  <c r="X948" i="1"/>
  <c r="X836" i="1"/>
  <c r="X812" i="1"/>
  <c r="X796" i="1"/>
  <c r="X780" i="1"/>
  <c r="X772" i="1"/>
  <c r="X748" i="1"/>
  <c r="X732" i="1"/>
  <c r="X716" i="1"/>
  <c r="X708" i="1"/>
  <c r="X684" i="1"/>
  <c r="X676" i="1"/>
  <c r="X668" i="1"/>
  <c r="X652" i="1"/>
  <c r="X644" i="1"/>
  <c r="X636" i="1"/>
  <c r="X620" i="1"/>
  <c r="X612" i="1"/>
  <c r="X596" i="1"/>
  <c r="X492" i="1"/>
  <c r="X3071" i="1"/>
  <c r="X3055" i="1"/>
  <c r="X3078" i="1"/>
  <c r="X3070" i="1"/>
  <c r="X3062" i="1"/>
  <c r="X3054" i="1"/>
  <c r="X3046" i="1"/>
  <c r="X3038" i="1"/>
  <c r="X3030" i="1"/>
  <c r="X3022" i="1"/>
  <c r="X3014" i="1"/>
  <c r="X3006" i="1"/>
  <c r="X2998" i="1"/>
  <c r="X2990" i="1"/>
  <c r="X2982" i="1"/>
  <c r="X2974" i="1"/>
  <c r="X2966" i="1"/>
  <c r="X2958" i="1"/>
  <c r="X2950" i="1"/>
  <c r="X2942" i="1"/>
  <c r="X2934" i="1"/>
  <c r="X2926" i="1"/>
  <c r="X2918" i="1"/>
  <c r="X2906" i="1"/>
  <c r="X2898" i="1"/>
  <c r="X2890" i="1"/>
  <c r="X2882" i="1"/>
  <c r="X2874" i="1"/>
  <c r="X2866" i="1"/>
  <c r="X2858" i="1"/>
  <c r="X2850" i="1"/>
  <c r="X2842" i="1"/>
  <c r="X2834" i="1"/>
  <c r="X2826" i="1"/>
  <c r="X2818" i="1"/>
  <c r="X2810" i="1"/>
  <c r="X2802" i="1"/>
  <c r="X2794" i="1"/>
  <c r="X2786" i="1"/>
  <c r="X2778" i="1"/>
  <c r="X2770" i="1"/>
  <c r="X2762" i="1"/>
  <c r="X2754" i="1"/>
  <c r="X2746" i="1"/>
  <c r="X2738" i="1"/>
  <c r="X2730" i="1"/>
  <c r="X2722" i="1"/>
  <c r="X2714" i="1"/>
  <c r="X2706" i="1"/>
  <c r="X2698" i="1"/>
  <c r="X2690" i="1"/>
  <c r="X2682" i="1"/>
  <c r="X2674" i="1"/>
  <c r="X2666" i="1"/>
  <c r="X2658" i="1"/>
  <c r="X2650" i="1"/>
  <c r="X2642" i="1"/>
  <c r="X2634" i="1"/>
  <c r="X2626" i="1"/>
  <c r="X2618" i="1"/>
  <c r="X2610" i="1"/>
  <c r="X2602" i="1"/>
  <c r="X2594" i="1"/>
  <c r="X2586" i="1"/>
  <c r="X2578" i="1"/>
  <c r="X2570" i="1"/>
  <c r="X2562" i="1"/>
  <c r="X2554" i="1"/>
  <c r="X2546" i="1"/>
  <c r="X2538" i="1"/>
  <c r="X2530" i="1"/>
  <c r="X2522" i="1"/>
  <c r="X2514" i="1"/>
  <c r="X2506" i="1"/>
  <c r="X2498" i="1"/>
  <c r="X2490" i="1"/>
  <c r="X2482" i="1"/>
  <c r="X2474" i="1"/>
  <c r="X2466" i="1"/>
  <c r="X2458" i="1"/>
  <c r="X2450" i="1"/>
  <c r="X2442" i="1"/>
  <c r="X2434" i="1"/>
  <c r="X2426" i="1"/>
  <c r="X2418" i="1"/>
  <c r="X2410" i="1"/>
  <c r="X2402" i="1"/>
  <c r="X2394" i="1"/>
  <c r="X2386" i="1"/>
  <c r="X2378" i="1"/>
  <c r="X2370" i="1"/>
  <c r="X2362" i="1"/>
  <c r="X2354" i="1"/>
  <c r="X2346" i="1"/>
  <c r="X2338" i="1"/>
  <c r="X2330" i="1"/>
  <c r="X2322" i="1"/>
  <c r="X2314" i="1"/>
  <c r="X2306" i="1"/>
  <c r="X2298" i="1"/>
  <c r="X2290" i="1"/>
  <c r="X2282" i="1"/>
  <c r="X2274" i="1"/>
  <c r="X2266" i="1"/>
  <c r="X2258" i="1"/>
  <c r="X2250" i="1"/>
  <c r="X2242" i="1"/>
  <c r="X2234" i="1"/>
  <c r="X2226" i="1"/>
  <c r="X2218" i="1"/>
  <c r="X2210" i="1"/>
  <c r="X2202" i="1"/>
  <c r="X2194" i="1"/>
  <c r="X2186" i="1"/>
  <c r="X2178" i="1"/>
  <c r="X2170" i="1"/>
  <c r="X2162" i="1"/>
  <c r="X2154" i="1"/>
  <c r="X2146" i="1"/>
  <c r="X2138" i="1"/>
  <c r="X2130" i="1"/>
  <c r="X2122" i="1"/>
  <c r="X2114" i="1"/>
  <c r="X2106" i="1"/>
  <c r="X2098" i="1"/>
  <c r="X2090" i="1"/>
  <c r="X2082" i="1"/>
  <c r="X2074" i="1"/>
  <c r="X2066" i="1"/>
  <c r="X2058" i="1"/>
  <c r="X2050" i="1"/>
  <c r="X2042" i="1"/>
  <c r="X2034" i="1"/>
  <c r="X2026" i="1"/>
  <c r="X2018" i="1"/>
  <c r="X2010" i="1"/>
  <c r="X2002" i="1"/>
  <c r="X1994" i="1"/>
  <c r="X1986" i="1"/>
  <c r="X1978" i="1"/>
  <c r="X1970" i="1"/>
  <c r="X1962" i="1"/>
  <c r="X1954" i="1"/>
  <c r="X1946" i="1"/>
  <c r="X1938" i="1"/>
  <c r="X1930" i="1"/>
  <c r="X1922" i="1"/>
  <c r="X1914" i="1"/>
  <c r="X1906" i="1"/>
  <c r="X1898" i="1"/>
  <c r="X1890" i="1"/>
  <c r="X1882" i="1"/>
  <c r="X1874" i="1"/>
  <c r="X1866" i="1"/>
  <c r="X1858" i="1"/>
  <c r="X1850" i="1"/>
  <c r="X1842" i="1"/>
  <c r="X1834" i="1"/>
  <c r="X1826" i="1"/>
  <c r="X1818" i="1"/>
  <c r="X1810" i="1"/>
  <c r="X1802" i="1"/>
  <c r="X1794" i="1"/>
  <c r="X1786" i="1"/>
  <c r="X1778" i="1"/>
  <c r="X1770" i="1"/>
  <c r="X1762" i="1"/>
  <c r="X1754" i="1"/>
  <c r="X1746" i="1"/>
  <c r="X1738" i="1"/>
  <c r="X1730" i="1"/>
  <c r="X1722" i="1"/>
  <c r="X1714" i="1"/>
  <c r="X1706" i="1"/>
  <c r="X1698" i="1"/>
  <c r="X1690" i="1"/>
  <c r="X1682" i="1"/>
  <c r="X1674" i="1"/>
  <c r="X1666" i="1"/>
  <c r="X1658" i="1"/>
  <c r="X1650" i="1"/>
  <c r="X1642" i="1"/>
  <c r="X1634" i="1"/>
  <c r="X1626" i="1"/>
  <c r="X1618" i="1"/>
  <c r="X1610" i="1"/>
  <c r="X1602" i="1"/>
  <c r="X1594" i="1"/>
  <c r="X1586" i="1"/>
  <c r="X1578" i="1"/>
  <c r="X1570" i="1"/>
  <c r="X1562" i="1"/>
  <c r="X1554" i="1"/>
  <c r="X1546" i="1"/>
  <c r="X1538" i="1"/>
  <c r="X1530" i="1"/>
  <c r="X1522" i="1"/>
  <c r="X1514" i="1"/>
  <c r="X1506" i="1"/>
  <c r="X1498" i="1"/>
  <c r="X1490" i="1"/>
  <c r="X1482" i="1"/>
  <c r="X1474" i="1"/>
  <c r="X1466" i="1"/>
  <c r="X1458" i="1"/>
  <c r="X1450" i="1"/>
  <c r="X1442" i="1"/>
  <c r="X1434" i="1"/>
  <c r="X1426" i="1"/>
  <c r="X1418" i="1"/>
  <c r="X1410" i="1"/>
  <c r="X1402" i="1"/>
  <c r="X1394" i="1"/>
  <c r="X1386" i="1"/>
  <c r="X1378" i="1"/>
  <c r="X1370" i="1"/>
  <c r="X1362" i="1"/>
  <c r="X1354" i="1"/>
  <c r="X1346" i="1"/>
  <c r="X1338" i="1"/>
  <c r="X1330" i="1"/>
  <c r="X1322" i="1"/>
  <c r="X1314" i="1"/>
  <c r="X1306" i="1"/>
  <c r="X1298" i="1"/>
  <c r="X1290" i="1"/>
  <c r="X1282" i="1"/>
  <c r="X1274" i="1"/>
  <c r="X1266" i="1"/>
  <c r="X1258" i="1"/>
  <c r="X1250" i="1"/>
  <c r="X1242" i="1"/>
  <c r="X1234" i="1"/>
  <c r="X1226" i="1"/>
  <c r="X1218" i="1"/>
  <c r="X1210" i="1"/>
  <c r="X1202" i="1"/>
  <c r="X1194" i="1"/>
  <c r="X1186" i="1"/>
  <c r="X1178" i="1"/>
  <c r="X1170" i="1"/>
  <c r="X1162" i="1"/>
  <c r="X1154" i="1"/>
  <c r="X1146" i="1"/>
  <c r="X1138" i="1"/>
  <c r="X1130" i="1"/>
  <c r="X1122" i="1"/>
  <c r="X1114" i="1"/>
  <c r="X1106" i="1"/>
  <c r="X1098" i="1"/>
  <c r="X1090" i="1"/>
  <c r="X1082" i="1"/>
  <c r="X1074" i="1"/>
  <c r="X1066" i="1"/>
  <c r="X1058" i="1"/>
  <c r="X1050" i="1"/>
  <c r="X1042" i="1"/>
  <c r="X1034" i="1"/>
  <c r="X1026" i="1"/>
  <c r="X1018" i="1"/>
  <c r="X1010" i="1"/>
  <c r="X1002" i="1"/>
  <c r="X994" i="1"/>
  <c r="X986" i="1"/>
  <c r="X978" i="1"/>
  <c r="X970" i="1"/>
  <c r="X962" i="1"/>
  <c r="X954" i="1"/>
  <c r="X946" i="1"/>
  <c r="X938" i="1"/>
  <c r="X930" i="1"/>
  <c r="X834" i="1"/>
  <c r="X826" i="1"/>
  <c r="X818" i="1"/>
  <c r="X810" i="1"/>
  <c r="X802" i="1"/>
  <c r="X794" i="1"/>
  <c r="X786" i="1"/>
  <c r="X778" i="1"/>
  <c r="X770" i="1"/>
  <c r="X762" i="1"/>
  <c r="X754" i="1"/>
  <c r="X746" i="1"/>
  <c r="X738" i="1"/>
  <c r="X730" i="1"/>
  <c r="X722" i="1"/>
  <c r="X714" i="1"/>
  <c r="X706" i="1"/>
  <c r="X698" i="1"/>
  <c r="X690" i="1"/>
  <c r="X682" i="1"/>
  <c r="X674" i="1"/>
  <c r="X666" i="1"/>
  <c r="X658" i="1"/>
  <c r="X650" i="1"/>
  <c r="X642" i="1"/>
  <c r="X634" i="1"/>
  <c r="X626" i="1"/>
  <c r="X618" i="1"/>
  <c r="X610" i="1"/>
  <c r="X602" i="1"/>
  <c r="X594" i="1"/>
  <c r="X586" i="1"/>
  <c r="X578" i="1"/>
  <c r="X570" i="1"/>
  <c r="X562" i="1"/>
  <c r="X554" i="1"/>
  <c r="X546" i="1"/>
  <c r="X538" i="1"/>
  <c r="X530" i="1"/>
  <c r="X522" i="1"/>
  <c r="X514" i="1"/>
  <c r="X506" i="1"/>
  <c r="X498" i="1"/>
  <c r="X490" i="1"/>
  <c r="X482" i="1"/>
  <c r="X474" i="1"/>
  <c r="X466" i="1"/>
  <c r="X458" i="1"/>
  <c r="X450" i="1"/>
  <c r="X442" i="1"/>
  <c r="X434" i="1"/>
  <c r="X426" i="1"/>
  <c r="X418" i="1"/>
  <c r="X410" i="1"/>
  <c r="X402" i="1"/>
  <c r="X394" i="1"/>
  <c r="X386" i="1"/>
  <c r="X378" i="1"/>
  <c r="X370" i="1"/>
  <c r="X362" i="1"/>
  <c r="X354" i="1"/>
  <c r="X346" i="1"/>
  <c r="X338" i="1"/>
  <c r="X330" i="1"/>
  <c r="X322" i="1"/>
  <c r="X314" i="1"/>
  <c r="X306" i="1"/>
  <c r="X298" i="1"/>
  <c r="X290" i="1"/>
  <c r="X282" i="1"/>
  <c r="X274" i="1"/>
  <c r="X266" i="1"/>
  <c r="X258" i="1"/>
  <c r="X250" i="1"/>
  <c r="X242" i="1"/>
  <c r="X234" i="1"/>
  <c r="X226" i="1"/>
  <c r="X218" i="1"/>
  <c r="X210" i="1"/>
  <c r="X202" i="1"/>
  <c r="X194" i="1"/>
  <c r="X186" i="1"/>
  <c r="X178" i="1"/>
  <c r="X170" i="1"/>
  <c r="X162" i="1"/>
  <c r="X154" i="1"/>
  <c r="X146" i="1"/>
  <c r="X138" i="1"/>
  <c r="X130" i="1"/>
  <c r="X122" i="1"/>
  <c r="X114" i="1"/>
  <c r="X106" i="1"/>
  <c r="X98" i="1"/>
  <c r="X90" i="1"/>
  <c r="X82" i="1"/>
  <c r="X74" i="1"/>
  <c r="X66" i="1"/>
  <c r="X58" i="1"/>
  <c r="X2" i="1"/>
  <c r="X3082" i="1"/>
  <c r="X3066" i="1"/>
  <c r="X3050" i="1"/>
  <c r="X3034" i="1"/>
  <c r="X3018" i="1"/>
  <c r="X3002" i="1"/>
  <c r="X2986" i="1"/>
  <c r="X2970" i="1"/>
  <c r="X2954" i="1"/>
  <c r="X2938" i="1"/>
  <c r="X2922" i="1"/>
  <c r="X2910" i="1"/>
  <c r="X2894" i="1"/>
  <c r="X2878" i="1"/>
  <c r="X2862" i="1"/>
  <c r="X2854" i="1"/>
  <c r="X2838" i="1"/>
  <c r="X2830" i="1"/>
  <c r="X2814" i="1"/>
  <c r="X2798" i="1"/>
  <c r="X2782" i="1"/>
  <c r="X2774" i="1"/>
  <c r="X2750" i="1"/>
  <c r="X2734" i="1"/>
  <c r="X2718" i="1"/>
  <c r="X2702" i="1"/>
  <c r="X2686" i="1"/>
  <c r="X2670" i="1"/>
  <c r="X2654" i="1"/>
  <c r="X2646" i="1"/>
  <c r="X2630" i="1"/>
  <c r="X2606" i="1"/>
  <c r="X2598" i="1"/>
  <c r="X2582" i="1"/>
  <c r="X2558" i="1"/>
  <c r="X2542" i="1"/>
  <c r="X2526" i="1"/>
  <c r="X2510" i="1"/>
  <c r="X2502" i="1"/>
  <c r="X2486" i="1"/>
  <c r="X2470" i="1"/>
  <c r="X2454" i="1"/>
  <c r="X2438" i="1"/>
  <c r="X2422" i="1"/>
  <c r="X2398" i="1"/>
  <c r="X2382" i="1"/>
  <c r="X2366" i="1"/>
  <c r="X2358" i="1"/>
  <c r="X2342" i="1"/>
  <c r="X2326" i="1"/>
  <c r="X2310" i="1"/>
  <c r="X2294" i="1"/>
  <c r="X2278" i="1"/>
  <c r="X2262" i="1"/>
  <c r="X2246" i="1"/>
  <c r="X2230" i="1"/>
  <c r="X2222" i="1"/>
  <c r="X2206" i="1"/>
  <c r="X2190" i="1"/>
  <c r="X2174" i="1"/>
  <c r="X2158" i="1"/>
  <c r="X2142" i="1"/>
  <c r="X2118" i="1"/>
  <c r="X2102" i="1"/>
  <c r="X2078" i="1"/>
  <c r="X2054" i="1"/>
  <c r="X2030" i="1"/>
  <c r="X2006" i="1"/>
  <c r="X1990" i="1"/>
  <c r="X1966" i="1"/>
  <c r="X1950" i="1"/>
  <c r="X1926" i="1"/>
  <c r="X1902" i="1"/>
  <c r="X1878" i="1"/>
  <c r="X1854" i="1"/>
  <c r="X1830" i="1"/>
  <c r="X1814" i="1"/>
  <c r="X1806" i="1"/>
  <c r="X1782" i="1"/>
  <c r="X1758" i="1"/>
  <c r="X1734" i="1"/>
  <c r="X1710" i="1"/>
  <c r="X1686" i="1"/>
  <c r="X1662" i="1"/>
  <c r="X1638" i="1"/>
  <c r="X1614" i="1"/>
  <c r="X1598" i="1"/>
  <c r="X1574" i="1"/>
  <c r="X1558" i="1"/>
  <c r="X1534" i="1"/>
  <c r="X1510" i="1"/>
  <c r="X1486" i="1"/>
  <c r="X1470" i="1"/>
  <c r="X1438" i="1"/>
  <c r="X1422" i="1"/>
  <c r="X1398" i="1"/>
  <c r="X1382" i="1"/>
  <c r="X1358" i="1"/>
  <c r="X1342" i="1"/>
  <c r="X1326" i="1"/>
  <c r="X1302" i="1"/>
  <c r="X1278" i="1"/>
  <c r="X1254" i="1"/>
  <c r="X1230" i="1"/>
  <c r="X1206" i="1"/>
  <c r="X1182" i="1"/>
  <c r="X1158" i="1"/>
  <c r="X1134" i="1"/>
  <c r="X1110" i="1"/>
  <c r="X1086" i="1"/>
  <c r="X1062" i="1"/>
  <c r="X1038" i="1"/>
  <c r="X1014" i="1"/>
  <c r="X990" i="1"/>
  <c r="X966" i="1"/>
  <c r="X942" i="1"/>
  <c r="X830" i="1"/>
  <c r="X806" i="1"/>
  <c r="X798" i="1"/>
  <c r="X774" i="1"/>
  <c r="X750" i="1"/>
  <c r="X726" i="1"/>
  <c r="X702" i="1"/>
  <c r="X678" i="1"/>
  <c r="X654" i="1"/>
  <c r="X630" i="1"/>
  <c r="X606" i="1"/>
  <c r="X582" i="1"/>
  <c r="X558" i="1"/>
  <c r="X534" i="1"/>
  <c r="X510" i="1"/>
  <c r="X486" i="1"/>
  <c r="X462" i="1"/>
  <c r="X438" i="1"/>
  <c r="X414" i="1"/>
  <c r="X390" i="1"/>
  <c r="X366" i="1"/>
  <c r="X350" i="1"/>
  <c r="X334" i="1"/>
  <c r="X310" i="1"/>
  <c r="X286" i="1"/>
  <c r="X254" i="1"/>
  <c r="X222" i="1"/>
  <c r="X198" i="1"/>
  <c r="X182" i="1"/>
  <c r="X158" i="1"/>
  <c r="X134" i="1"/>
  <c r="X110" i="1"/>
  <c r="X94" i="1"/>
  <c r="X78" i="1"/>
  <c r="X38" i="1"/>
  <c r="X14" i="1"/>
  <c r="X3080" i="1"/>
  <c r="X3024" i="1"/>
  <c r="X2992" i="1"/>
  <c r="X2936" i="1"/>
  <c r="X2912" i="1"/>
  <c r="X2852" i="1"/>
  <c r="X2820" i="1"/>
  <c r="X2756" i="1"/>
  <c r="X2724" i="1"/>
  <c r="X2620" i="1"/>
  <c r="X3085" i="1"/>
  <c r="X3077" i="1"/>
  <c r="X3069" i="1"/>
  <c r="X3061" i="1"/>
  <c r="X3053" i="1"/>
  <c r="X3045" i="1"/>
  <c r="X3037" i="1"/>
  <c r="X3029" i="1"/>
  <c r="X3021" i="1"/>
  <c r="X3013" i="1"/>
  <c r="X3005" i="1"/>
  <c r="X2997" i="1"/>
  <c r="X2989" i="1"/>
  <c r="X2981" i="1"/>
  <c r="X2973" i="1"/>
  <c r="X2965" i="1"/>
  <c r="X2957" i="1"/>
  <c r="X2949" i="1"/>
  <c r="X2941" i="1"/>
  <c r="X2933" i="1"/>
  <c r="X2925" i="1"/>
  <c r="X2917" i="1"/>
  <c r="X2905" i="1"/>
  <c r="X2897" i="1"/>
  <c r="X2889" i="1"/>
  <c r="X2881" i="1"/>
  <c r="X2873" i="1"/>
  <c r="X2865" i="1"/>
  <c r="X2857" i="1"/>
  <c r="X2849" i="1"/>
  <c r="X2841" i="1"/>
  <c r="X2833" i="1"/>
  <c r="X2825" i="1"/>
  <c r="X2817" i="1"/>
  <c r="X2809" i="1"/>
  <c r="X2801" i="1"/>
  <c r="X2793" i="1"/>
  <c r="X2785" i="1"/>
  <c r="X2777" i="1"/>
  <c r="X2769" i="1"/>
  <c r="X2761" i="1"/>
  <c r="X2753" i="1"/>
  <c r="X2745" i="1"/>
  <c r="X2737" i="1"/>
  <c r="X2729" i="1"/>
  <c r="X2721" i="1"/>
  <c r="X2713" i="1"/>
  <c r="X2705" i="1"/>
  <c r="X2697" i="1"/>
  <c r="X2689" i="1"/>
  <c r="X2681" i="1"/>
  <c r="X2673" i="1"/>
  <c r="X2665" i="1"/>
  <c r="X2657" i="1"/>
  <c r="X2649" i="1"/>
  <c r="X2641" i="1"/>
  <c r="X2633" i="1"/>
  <c r="X2625" i="1"/>
  <c r="X2617" i="1"/>
  <c r="X2609" i="1"/>
  <c r="X2601" i="1"/>
  <c r="X2593" i="1"/>
  <c r="X2585" i="1"/>
  <c r="X2577" i="1"/>
  <c r="X2569" i="1"/>
  <c r="X2561" i="1"/>
  <c r="X2553" i="1"/>
  <c r="X2545" i="1"/>
  <c r="X2537" i="1"/>
  <c r="X2529" i="1"/>
  <c r="X2521" i="1"/>
  <c r="X2513" i="1"/>
  <c r="X2505" i="1"/>
  <c r="X2497" i="1"/>
  <c r="X2489" i="1"/>
  <c r="X2481" i="1"/>
  <c r="X2473" i="1"/>
  <c r="X2465" i="1"/>
  <c r="X2457" i="1"/>
  <c r="X2449" i="1"/>
  <c r="X2441" i="1"/>
  <c r="X2433" i="1"/>
  <c r="X2425" i="1"/>
  <c r="X2417" i="1"/>
  <c r="X2409" i="1"/>
  <c r="X2401" i="1"/>
  <c r="X2393" i="1"/>
  <c r="X2385" i="1"/>
  <c r="X2377" i="1"/>
  <c r="X2369" i="1"/>
  <c r="X2361" i="1"/>
  <c r="X2353" i="1"/>
  <c r="X2345" i="1"/>
  <c r="X2337" i="1"/>
  <c r="X2329" i="1"/>
  <c r="X2321" i="1"/>
  <c r="X2313" i="1"/>
  <c r="X2305" i="1"/>
  <c r="X2297" i="1"/>
  <c r="X2289" i="1"/>
  <c r="X2281" i="1"/>
  <c r="X2273" i="1"/>
  <c r="X2265" i="1"/>
  <c r="X2257" i="1"/>
  <c r="X2249" i="1"/>
  <c r="X2241" i="1"/>
  <c r="X2233" i="1"/>
  <c r="X2225" i="1"/>
  <c r="X2217" i="1"/>
  <c r="X2209" i="1"/>
  <c r="X2201" i="1"/>
  <c r="X2193" i="1"/>
  <c r="X2185" i="1"/>
  <c r="X2177" i="1"/>
  <c r="X2169" i="1"/>
  <c r="X2161" i="1"/>
  <c r="X2153" i="1"/>
  <c r="X2145" i="1"/>
  <c r="X2137" i="1"/>
  <c r="X2129" i="1"/>
  <c r="X2121" i="1"/>
  <c r="X2113" i="1"/>
  <c r="X2105" i="1"/>
  <c r="X2097" i="1"/>
  <c r="X2089" i="1"/>
  <c r="X2081" i="1"/>
  <c r="X2073" i="1"/>
  <c r="X2065" i="1"/>
  <c r="X2057" i="1"/>
  <c r="X2049" i="1"/>
  <c r="X2041" i="1"/>
  <c r="X2033" i="1"/>
  <c r="X2025" i="1"/>
  <c r="X2017" i="1"/>
  <c r="X2009" i="1"/>
  <c r="X2001" i="1"/>
  <c r="X1993" i="1"/>
  <c r="X1985" i="1"/>
  <c r="X1977" i="1"/>
  <c r="X1969" i="1"/>
  <c r="X1961" i="1"/>
  <c r="X1953" i="1"/>
  <c r="X1945" i="1"/>
  <c r="X1937" i="1"/>
  <c r="X1929" i="1"/>
  <c r="X1921" i="1"/>
  <c r="X1913" i="1"/>
  <c r="X1905" i="1"/>
  <c r="X1897" i="1"/>
  <c r="X1889" i="1"/>
  <c r="X1881" i="1"/>
  <c r="X1873" i="1"/>
  <c r="X1865" i="1"/>
  <c r="X1857" i="1"/>
  <c r="X1849" i="1"/>
  <c r="X1841" i="1"/>
  <c r="X1833" i="1"/>
  <c r="X1825" i="1"/>
  <c r="X1817" i="1"/>
  <c r="X1809" i="1"/>
  <c r="X1801" i="1"/>
  <c r="X1793" i="1"/>
  <c r="X1785" i="1"/>
  <c r="X1777" i="1"/>
  <c r="X1769" i="1"/>
  <c r="X1761" i="1"/>
  <c r="X1753" i="1"/>
  <c r="X1745" i="1"/>
  <c r="X1737" i="1"/>
  <c r="X1729" i="1"/>
  <c r="X1721" i="1"/>
  <c r="X1713" i="1"/>
  <c r="X1705" i="1"/>
  <c r="X1697" i="1"/>
  <c r="X1689" i="1"/>
  <c r="X1681" i="1"/>
  <c r="X1673" i="1"/>
  <c r="X1665" i="1"/>
  <c r="X1657" i="1"/>
  <c r="X1649" i="1"/>
  <c r="X1641" i="1"/>
  <c r="X1633" i="1"/>
  <c r="X1625" i="1"/>
  <c r="X1617" i="1"/>
  <c r="X1609" i="1"/>
  <c r="X1601" i="1"/>
  <c r="X1593" i="1"/>
  <c r="X1585" i="1"/>
  <c r="X1577" i="1"/>
  <c r="X1569" i="1"/>
  <c r="X1561" i="1"/>
  <c r="X1553" i="1"/>
  <c r="X1545" i="1"/>
  <c r="X1537" i="1"/>
  <c r="X1529" i="1"/>
  <c r="X1521" i="1"/>
  <c r="X1513" i="1"/>
  <c r="X1505" i="1"/>
  <c r="X1497" i="1"/>
  <c r="X1489" i="1"/>
  <c r="X1481" i="1"/>
  <c r="X1473" i="1"/>
  <c r="X1465" i="1"/>
  <c r="X1457" i="1"/>
  <c r="X1449" i="1"/>
  <c r="X1441" i="1"/>
  <c r="X1433" i="1"/>
  <c r="X1425" i="1"/>
  <c r="X1417" i="1"/>
  <c r="X1409" i="1"/>
  <c r="X1401" i="1"/>
  <c r="X1393" i="1"/>
  <c r="X1385" i="1"/>
  <c r="X1377" i="1"/>
  <c r="X1369" i="1"/>
  <c r="X1361" i="1"/>
  <c r="X1353" i="1"/>
  <c r="X1345" i="1"/>
  <c r="X1337" i="1"/>
  <c r="X1329" i="1"/>
  <c r="X1321" i="1"/>
  <c r="X1313" i="1"/>
  <c r="X1305" i="1"/>
  <c r="X1297" i="1"/>
  <c r="X1289" i="1"/>
  <c r="X1281" i="1"/>
  <c r="X1273" i="1"/>
  <c r="X1265" i="1"/>
  <c r="X1257" i="1"/>
  <c r="X1249" i="1"/>
  <c r="X1241" i="1"/>
  <c r="X1233" i="1"/>
  <c r="X1225" i="1"/>
  <c r="X1217" i="1"/>
  <c r="X1209" i="1"/>
  <c r="X1201" i="1"/>
  <c r="X1193" i="1"/>
  <c r="X1185" i="1"/>
  <c r="X1177" i="1"/>
  <c r="X1169" i="1"/>
  <c r="X1161" i="1"/>
  <c r="X1153" i="1"/>
  <c r="X1145" i="1"/>
  <c r="X1137" i="1"/>
  <c r="X1129" i="1"/>
  <c r="X1121" i="1"/>
  <c r="X1113" i="1"/>
  <c r="X1105" i="1"/>
  <c r="X1097" i="1"/>
  <c r="X1089" i="1"/>
  <c r="X1081" i="1"/>
  <c r="X1073" i="1"/>
  <c r="X1065" i="1"/>
  <c r="X1057" i="1"/>
  <c r="X1049" i="1"/>
  <c r="X1041" i="1"/>
  <c r="X1033" i="1"/>
  <c r="X1025" i="1"/>
  <c r="X1017" i="1"/>
  <c r="X1009" i="1"/>
  <c r="X1001" i="1"/>
  <c r="X993" i="1"/>
  <c r="X985" i="1"/>
  <c r="X977" i="1"/>
  <c r="X969" i="1"/>
  <c r="X961" i="1"/>
  <c r="X953" i="1"/>
  <c r="X945" i="1"/>
  <c r="X937" i="1"/>
  <c r="X929" i="1"/>
  <c r="X841" i="1"/>
  <c r="X833" i="1"/>
  <c r="X825" i="1"/>
  <c r="X817" i="1"/>
  <c r="X809" i="1"/>
  <c r="X801" i="1"/>
  <c r="X793" i="1"/>
  <c r="X785" i="1"/>
  <c r="X777" i="1"/>
  <c r="X769" i="1"/>
  <c r="X761" i="1"/>
  <c r="X753" i="1"/>
  <c r="X745" i="1"/>
  <c r="X737" i="1"/>
  <c r="X729" i="1"/>
  <c r="X721" i="1"/>
  <c r="X713" i="1"/>
  <c r="X705" i="1"/>
  <c r="X697" i="1"/>
  <c r="X689" i="1"/>
  <c r="X681" i="1"/>
  <c r="X673" i="1"/>
  <c r="X665" i="1"/>
  <c r="X657" i="1"/>
  <c r="X649" i="1"/>
  <c r="X641" i="1"/>
  <c r="X633" i="1"/>
  <c r="X625" i="1"/>
  <c r="X617" i="1"/>
  <c r="X609" i="1"/>
  <c r="X601" i="1"/>
  <c r="X593" i="1"/>
  <c r="X585" i="1"/>
  <c r="X577" i="1"/>
  <c r="X569" i="1"/>
  <c r="X561" i="1"/>
  <c r="X553" i="1"/>
  <c r="X545" i="1"/>
  <c r="X537" i="1"/>
  <c r="X529" i="1"/>
  <c r="X521" i="1"/>
  <c r="X513" i="1"/>
  <c r="X505" i="1"/>
  <c r="X497" i="1"/>
  <c r="X489" i="1"/>
  <c r="X481" i="1"/>
  <c r="X473" i="1"/>
  <c r="X465" i="1"/>
  <c r="X457" i="1"/>
  <c r="X449" i="1"/>
  <c r="X441" i="1"/>
  <c r="X433" i="1"/>
  <c r="X425" i="1"/>
  <c r="X417" i="1"/>
  <c r="X409" i="1"/>
  <c r="X401" i="1"/>
  <c r="X393" i="1"/>
  <c r="X385" i="1"/>
  <c r="X377" i="1"/>
  <c r="X369" i="1"/>
  <c r="X361" i="1"/>
  <c r="X353" i="1"/>
  <c r="X345" i="1"/>
  <c r="X337" i="1"/>
  <c r="X329" i="1"/>
  <c r="X321" i="1"/>
  <c r="X313" i="1"/>
  <c r="X305" i="1"/>
  <c r="X297" i="1"/>
  <c r="X289" i="1"/>
  <c r="X281" i="1"/>
  <c r="X273" i="1"/>
  <c r="X265" i="1"/>
  <c r="X257" i="1"/>
  <c r="X249" i="1"/>
  <c r="X241" i="1"/>
  <c r="X233" i="1"/>
  <c r="X225" i="1"/>
  <c r="X217" i="1"/>
  <c r="X209" i="1"/>
  <c r="X201" i="1"/>
  <c r="X193" i="1"/>
  <c r="X185" i="1"/>
  <c r="X177" i="1"/>
  <c r="X169" i="1"/>
  <c r="X161" i="1"/>
  <c r="X153" i="1"/>
  <c r="X145" i="1"/>
  <c r="X137" i="1"/>
  <c r="X129" i="1"/>
  <c r="X121" i="1"/>
  <c r="X113" i="1"/>
  <c r="X105" i="1"/>
  <c r="X97" i="1"/>
  <c r="X89" i="1"/>
  <c r="X81" i="1"/>
  <c r="X73" i="1"/>
  <c r="X65" i="1"/>
  <c r="X57" i="1"/>
  <c r="X49" i="1"/>
  <c r="X41" i="1"/>
  <c r="X33" i="1"/>
  <c r="X25" i="1"/>
  <c r="X17" i="1"/>
  <c r="X6" i="1"/>
  <c r="X50" i="1"/>
  <c r="X42" i="1"/>
  <c r="X34" i="1"/>
  <c r="X26" i="1"/>
  <c r="X18" i="1"/>
  <c r="X10" i="1"/>
  <c r="X9" i="1"/>
  <c r="X8" i="1"/>
</calcChain>
</file>

<file path=xl/sharedStrings.xml><?xml version="1.0" encoding="utf-8"?>
<sst xmlns="http://schemas.openxmlformats.org/spreadsheetml/2006/main" count="36467" uniqueCount="4484">
  <si>
    <t>Province</t>
  </si>
  <si>
    <t>City/Regency</t>
  </si>
  <si>
    <t>Years</t>
  </si>
  <si>
    <t>GDP (Billion Rupiah) [PDRB ADHK]</t>
  </si>
  <si>
    <t>Poverty Line (Rupiah/Capita/Month</t>
  </si>
  <si>
    <t>Aceh</t>
  </si>
  <si>
    <t xml:space="preserve">Simeulue 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</si>
  <si>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</si>
  <si>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</si>
  <si>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</si>
  <si>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</si>
  <si>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</si>
  <si>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</si>
  <si>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</si>
  <si>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 xml:space="preserve">Pidie </t>
  </si>
  <si>
    <t xml:space="preserve">Bireun 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</si>
  <si>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</si>
  <si>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</si>
  <si>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</si>
  <si>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</si>
  <si>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</si>
  <si>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</si>
  <si>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</si>
  <si>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</si>
  <si>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Banda Aceh</t>
  </si>
  <si>
    <t xml:space="preserve">Sabang </t>
  </si>
  <si>
    <t xml:space="preserve">Langsa </t>
  </si>
  <si>
    <t xml:space="preserve">Lhokseumawe </t>
  </si>
  <si>
    <t xml:space="preserve">Subulussalam </t>
  </si>
  <si>
    <t>North Sumatra</t>
  </si>
  <si>
    <t xml:space="preserve">Nias  </t>
  </si>
  <si>
    <t xml:space="preserve">Mandailing Natal </t>
  </si>
  <si>
    <t xml:space="preserve">Tapanuli Selatan </t>
  </si>
  <si>
    <t xml:space="preserve">Tapanuli Tengah </t>
  </si>
  <si>
    <t xml:space="preserve">Tapanuli Utara </t>
  </si>
  <si>
    <t xml:space="preserve">Toba Samosir </t>
  </si>
  <si>
    <t xml:space="preserve">Labuhan Batu </t>
  </si>
  <si>
    <t xml:space="preserve">Asahan  </t>
  </si>
  <si>
    <t xml:space="preserve">Simalungun  </t>
  </si>
  <si>
    <t xml:space="preserve">Dairi  </t>
  </si>
  <si>
    <t xml:space="preserve">Karo  </t>
  </si>
  <si>
    <t xml:space="preserve">Deli Serdang </t>
  </si>
  <si>
    <t xml:space="preserve">Langkat  </t>
  </si>
  <si>
    <t xml:space="preserve">Nias Selatan </t>
  </si>
  <si>
    <t xml:space="preserve">Humbang Hasundutan </t>
  </si>
  <si>
    <t xml:space="preserve">Pakpak Bharat </t>
  </si>
  <si>
    <t xml:space="preserve">Samosir  </t>
  </si>
  <si>
    <t xml:space="preserve">Serdang Bedagai </t>
  </si>
  <si>
    <t xml:space="preserve">Batu Bara </t>
  </si>
  <si>
    <t>Padang Lawas Utara</t>
  </si>
  <si>
    <t xml:space="preserve">Padang Lawas </t>
  </si>
  <si>
    <t>Labuhan Batu Selatan</t>
  </si>
  <si>
    <t>Labuhan Batu Utara</t>
  </si>
  <si>
    <t xml:space="preserve">Nias Utara </t>
  </si>
  <si>
    <t xml:space="preserve">Nias Barat </t>
  </si>
  <si>
    <t xml:space="preserve">Sibolga  </t>
  </si>
  <si>
    <t xml:space="preserve">Tanjung Balai </t>
  </si>
  <si>
    <t xml:space="preserve">Pematang Siantar </t>
  </si>
  <si>
    <t xml:space="preserve">Tebing Tinggi </t>
  </si>
  <si>
    <t xml:space="preserve">Medan  </t>
  </si>
  <si>
    <t xml:space="preserve">Binjai  </t>
  </si>
  <si>
    <t xml:space="preserve">Padang Sidempuan </t>
  </si>
  <si>
    <t xml:space="preserve">Gunungsitoli  </t>
  </si>
  <si>
    <t>West Sumatra</t>
  </si>
  <si>
    <t>Kepulauan Mentawai</t>
  </si>
  <si>
    <t>Pesisir Selatan</t>
  </si>
  <si>
    <t xml:space="preserve">Solok </t>
  </si>
  <si>
    <t xml:space="preserve">Sijunjung </t>
  </si>
  <si>
    <t>Tanah Datar</t>
  </si>
  <si>
    <t>Padang Pariaman</t>
  </si>
  <si>
    <t xml:space="preserve">Agam </t>
  </si>
  <si>
    <t>Lima Puluh Kota</t>
  </si>
  <si>
    <t xml:space="preserve">Pasaman </t>
  </si>
  <si>
    <t>Solok Selatan</t>
  </si>
  <si>
    <t xml:space="preserve">Dharmasraya </t>
  </si>
  <si>
    <t>Pasaman Barat</t>
  </si>
  <si>
    <t xml:space="preserve">Padang </t>
  </si>
  <si>
    <t>Sawah Lunto</t>
  </si>
  <si>
    <t>Padang Panjang</t>
  </si>
  <si>
    <t xml:space="preserve">Bukittinggi </t>
  </si>
  <si>
    <t xml:space="preserve">Payakumbuh </t>
  </si>
  <si>
    <t xml:space="preserve">Pariaman </t>
  </si>
  <si>
    <t>Riau</t>
  </si>
  <si>
    <t>Kuantan Singingi</t>
  </si>
  <si>
    <t>Indragiri Hulu</t>
  </si>
  <si>
    <t>Indragiri Hilir</t>
  </si>
  <si>
    <t xml:space="preserve">Pelalawan </t>
  </si>
  <si>
    <t xml:space="preserve">Siak </t>
  </si>
  <si>
    <t xml:space="preserve">Kampar </t>
  </si>
  <si>
    <t>Rokan Hulu</t>
  </si>
  <si>
    <t xml:space="preserve">Bengkalis </t>
  </si>
  <si>
    <t>Rokan Hilir</t>
  </si>
  <si>
    <t>Kepulauan Meranti</t>
  </si>
  <si>
    <t>Pekan Baru</t>
  </si>
  <si>
    <t xml:space="preserve">Dumai </t>
  </si>
  <si>
    <t>Jambi</t>
  </si>
  <si>
    <t xml:space="preserve">Kerinci </t>
  </si>
  <si>
    <t xml:space="preserve">Merangin </t>
  </si>
  <si>
    <t xml:space="preserve">Sarolangun </t>
  </si>
  <si>
    <t xml:space="preserve">Batanghari </t>
  </si>
  <si>
    <t>Muaro Jambi</t>
  </si>
  <si>
    <t>Tanjung Jabung Timur</t>
  </si>
  <si>
    <t>Tanjung Jabung Barat</t>
  </si>
  <si>
    <t xml:space="preserve">Tebo </t>
  </si>
  <si>
    <t xml:space="preserve">Bungo </t>
  </si>
  <si>
    <t xml:space="preserve">Jambi </t>
  </si>
  <si>
    <t>Sungai Penuh</t>
  </si>
  <si>
    <t>South Sumatra</t>
  </si>
  <si>
    <t>Ogan Komering Ulu</t>
  </si>
  <si>
    <t>Ogan Komering Ilir</t>
  </si>
  <si>
    <t>Muara Enim</t>
  </si>
  <si>
    <t xml:space="preserve">Lahat </t>
  </si>
  <si>
    <t>Musi Rawas</t>
  </si>
  <si>
    <t>Musi Banyuasin</t>
  </si>
  <si>
    <t xml:space="preserve">Banyuasin 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</si>
  <si>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</si>
  <si>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</si>
  <si>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</si>
  <si>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</si>
  <si>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</si>
  <si>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</si>
  <si>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 xml:space="preserve">Palembang </t>
  </si>
  <si>
    <t xml:space="preserve">Prabumulih </t>
  </si>
  <si>
    <t>Pagar Alam</t>
  </si>
  <si>
    <t>Lubuk Linggau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</si>
  <si>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</si>
  <si>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</si>
  <si>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</si>
  <si>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</si>
  <si>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</si>
  <si>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</si>
  <si>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</si>
  <si>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</si>
  <si>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</si>
  <si>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</si>
  <si>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Lampung</t>
  </si>
  <si>
    <t>Lampung Barat</t>
  </si>
  <si>
    <t xml:space="preserve">Tanggamus </t>
  </si>
  <si>
    <t>Lampung Selatan</t>
  </si>
  <si>
    <t>Lampung Timur</t>
  </si>
  <si>
    <t>Lampung Tengah</t>
  </si>
  <si>
    <t>Lampung Utara</t>
  </si>
  <si>
    <t>Way Kanan</t>
  </si>
  <si>
    <t>Tulang Bawang</t>
  </si>
  <si>
    <t xml:space="preserve">Pesawaran </t>
  </si>
  <si>
    <t xml:space="preserve">Pringsewu </t>
  </si>
  <si>
    <t xml:space="preserve">Mesuji </t>
  </si>
  <si>
    <t>Tulang Bawang Barat</t>
  </si>
  <si>
    <t>Pesisir Barat</t>
  </si>
  <si>
    <t>Bandar Lampung</t>
  </si>
  <si>
    <t xml:space="preserve">Metro </t>
  </si>
  <si>
    <t>Kepulauan Bangka Belitung</t>
  </si>
  <si>
    <t xml:space="preserve">Bangka </t>
  </si>
  <si>
    <t xml:space="preserve">Belitung </t>
  </si>
  <si>
    <t>Bangka Barat</t>
  </si>
  <si>
    <t>Bangka Tengah</t>
  </si>
  <si>
    <t>Bangka Selatan</t>
  </si>
  <si>
    <t>Belitung Timur</t>
  </si>
  <si>
    <t>Pangkal Pinang</t>
  </si>
  <si>
    <t>Kepulauan Riau</t>
  </si>
  <si>
    <t>Karimun</t>
  </si>
  <si>
    <t>Bintan</t>
  </si>
  <si>
    <t>Natuna</t>
  </si>
  <si>
    <t>Lingga</t>
  </si>
  <si>
    <t>Kepulauan Anambas</t>
  </si>
  <si>
    <t>Batam</t>
  </si>
  <si>
    <t>Tanjung Pinang</t>
  </si>
  <si>
    <t>DKI Jakarta</t>
  </si>
  <si>
    <t>Kepulauan Seribu</t>
  </si>
  <si>
    <t>Jakarta Selatan</t>
  </si>
  <si>
    <t>Jakarta Timur</t>
  </si>
  <si>
    <t>Jakarta Pusat</t>
  </si>
  <si>
    <t>Jakarta Barat</t>
  </si>
  <si>
    <t>Jakarta Utara</t>
  </si>
  <si>
    <t>West Java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</si>
  <si>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</si>
  <si>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</si>
  <si>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</si>
  <si>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</si>
  <si>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</si>
  <si>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</si>
  <si>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</si>
  <si>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</si>
  <si>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</si>
  <si>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</si>
  <si>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</si>
  <si>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</si>
  <si>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</si>
  <si>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</si>
  <si>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</si>
  <si>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</si>
  <si>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</si>
  <si>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</si>
  <si>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Depok</t>
  </si>
  <si>
    <t>Cimahi</t>
  </si>
  <si>
    <t>Banjar</t>
  </si>
  <si>
    <t>Central Java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</si>
  <si>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</si>
  <si>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</si>
  <si>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</si>
  <si>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</si>
  <si>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</si>
  <si>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</si>
  <si>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</si>
  <si>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</si>
  <si>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</si>
  <si>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</si>
  <si>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</si>
  <si>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</si>
  <si>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</si>
  <si>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</si>
  <si>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</si>
  <si>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</si>
  <si>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</si>
  <si>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</si>
  <si>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</si>
  <si>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</si>
  <si>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</si>
  <si>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</si>
  <si>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</si>
  <si>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</si>
  <si>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</si>
  <si>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</si>
  <si>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</si>
  <si>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</si>
  <si>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</si>
  <si>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Surakarta</t>
  </si>
  <si>
    <t>Salatiga</t>
  </si>
  <si>
    <t>Special Region of Yogyakarta</t>
  </si>
  <si>
    <t>Kulon Progo</t>
  </si>
  <si>
    <t>Bantul</t>
  </si>
  <si>
    <t>Gunung Kidul</t>
  </si>
  <si>
    <t>Sleman</t>
  </si>
  <si>
    <t>Yogyakarta</t>
  </si>
  <si>
    <t>East Java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</si>
  <si>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</si>
  <si>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</si>
  <si>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</si>
  <si>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</si>
  <si>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</si>
  <si>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</si>
  <si>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</si>
  <si>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</si>
  <si>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</si>
  <si>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</si>
  <si>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</si>
  <si>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</si>
  <si>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</si>
  <si>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</si>
  <si>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</si>
  <si>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</si>
  <si>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</si>
  <si>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</si>
  <si>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</si>
  <si>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</si>
  <si>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</si>
  <si>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</si>
  <si>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</si>
  <si>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</si>
  <si>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</si>
  <si>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</si>
  <si>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</si>
  <si>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</si>
  <si>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</si>
  <si>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Surabaya</t>
  </si>
  <si>
    <t>Batu</t>
  </si>
  <si>
    <t>Banten</t>
  </si>
  <si>
    <t>Pandeglang</t>
  </si>
  <si>
    <t>Lebak</t>
  </si>
  <si>
    <t>Tangerang</t>
  </si>
  <si>
    <t>Serang</t>
  </si>
  <si>
    <t>Cilegon</t>
  </si>
  <si>
    <t>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</si>
  <si>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</si>
  <si>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</si>
  <si>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</si>
  <si>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</si>
  <si>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</si>
  <si>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</si>
  <si>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</si>
  <si>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</si>
  <si>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</si>
  <si>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Denpasar</t>
  </si>
  <si>
    <t>West Nusa Tenggara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</si>
  <si>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</si>
  <si>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</si>
  <si>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</si>
  <si>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</si>
  <si>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</si>
  <si>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</si>
  <si>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</si>
  <si>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</si>
  <si>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Mataram</t>
  </si>
  <si>
    <t>East Nusa Tenggara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</si>
  <si>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</si>
  <si>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</si>
  <si>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</si>
  <si>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</si>
  <si>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</si>
  <si>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</si>
  <si>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</si>
  <si>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</si>
  <si>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</si>
  <si>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</si>
  <si>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</si>
  <si>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</si>
  <si>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</si>
  <si>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</si>
  <si>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</si>
  <si>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</si>
  <si>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</si>
  <si>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</si>
  <si>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</si>
  <si>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</si>
  <si>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</si>
  <si>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West Kalimantan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</si>
  <si>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</si>
  <si>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</si>
  <si>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</si>
  <si>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</si>
  <si>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</si>
  <si>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</si>
  <si>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</si>
  <si>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</si>
  <si>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</si>
  <si>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</si>
  <si>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</si>
  <si>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</si>
  <si>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Pontianak</t>
  </si>
  <si>
    <t>Singkawang</t>
  </si>
  <si>
    <t>Central Kalimantan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</si>
  <si>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</si>
  <si>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</si>
  <si>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</si>
  <si>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</si>
  <si>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</si>
  <si>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</si>
  <si>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</si>
  <si>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</si>
  <si>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</si>
  <si>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</si>
  <si>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</si>
  <si>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</si>
  <si>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</si>
  <si>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Palangka Raya</t>
  </si>
  <si>
    <t>South Kalimantan</t>
  </si>
  <si>
    <t>Tanah Laut</t>
  </si>
  <si>
    <t>Kota Baru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</si>
  <si>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</si>
  <si>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</si>
  <si>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</si>
  <si>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</si>
  <si>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</si>
  <si>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</si>
  <si>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</si>
  <si>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</si>
  <si>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Banjarmasin</t>
  </si>
  <si>
    <t>Banjar Baru</t>
  </si>
  <si>
    <t>East Kalimantan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</si>
  <si>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</si>
  <si>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</si>
  <si>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</si>
  <si>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</si>
  <si>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</si>
  <si>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</si>
  <si>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</si>
  <si>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Balikpapan</t>
  </si>
  <si>
    <t>Samarinda</t>
  </si>
  <si>
    <t>Bontang</t>
  </si>
  <si>
    <t>North Kalimantan</t>
  </si>
  <si>
    <t>Malinau</t>
  </si>
  <si>
    <t>Bulungan</t>
  </si>
  <si>
    <t>Tana Tidung</t>
  </si>
  <si>
    <t>Nunukan</t>
  </si>
  <si>
    <t>Tarakan</t>
  </si>
  <si>
    <t>North Sulawesi</t>
  </si>
  <si>
    <t xml:space="preserve">Bolaang Mongondow </t>
  </si>
  <si>
    <t xml:space="preserve">Minahasa  </t>
  </si>
  <si>
    <t xml:space="preserve">Kepulauan Sangihe </t>
  </si>
  <si>
    <t xml:space="preserve">Kepulauan Talaud </t>
  </si>
  <si>
    <t xml:space="preserve">Minahasa Selatan </t>
  </si>
  <si>
    <t xml:space="preserve">Minahasa Utara </t>
  </si>
  <si>
    <t>Bolaang Mongondow Utara</t>
  </si>
  <si>
    <t>Siau Tagulandang Biaro</t>
  </si>
  <si>
    <t xml:space="preserve">Minahasa Tenggara </t>
  </si>
  <si>
    <t>Bolaang Mongondow Selatan</t>
  </si>
  <si>
    <t>Bolaang Mongondow Timur</t>
  </si>
  <si>
    <t xml:space="preserve">Manado  </t>
  </si>
  <si>
    <t xml:space="preserve">Bitung  </t>
  </si>
  <si>
    <t xml:space="preserve">Tomohon  </t>
  </si>
  <si>
    <t xml:space="preserve">Kotamobagu  </t>
  </si>
  <si>
    <t>Central Sulawesi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</si>
  <si>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</si>
  <si>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</si>
  <si>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</si>
  <si>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</si>
  <si>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</si>
  <si>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</si>
  <si>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</si>
  <si>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</si>
  <si>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</si>
  <si>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</si>
  <si>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</si>
  <si>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</si>
  <si>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Palu</t>
  </si>
  <si>
    <t>South Sulawesi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</si>
  <si>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</si>
  <si>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</si>
  <si>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</si>
  <si>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</si>
  <si>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</si>
  <si>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</si>
  <si>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</si>
  <si>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</si>
  <si>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</si>
  <si>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</si>
  <si>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</si>
  <si>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</si>
  <si>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</si>
  <si>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</si>
  <si>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</si>
  <si>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</si>
  <si>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</si>
  <si>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</si>
  <si>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</si>
  <si>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</si>
  <si>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</si>
  <si>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Makassar</t>
  </si>
  <si>
    <t>Parepare</t>
  </si>
  <si>
    <t>Palopo</t>
  </si>
  <si>
    <t>Southeast Sulawesi</t>
  </si>
  <si>
    <t xml:space="preserve">Buton </t>
  </si>
  <si>
    <t xml:space="preserve">Muna </t>
  </si>
  <si>
    <t xml:space="preserve">Konawe </t>
  </si>
  <si>
    <t xml:space="preserve">Kolaka </t>
  </si>
  <si>
    <t>Konawe Selatan</t>
  </si>
  <si>
    <t xml:space="preserve">Bombana </t>
  </si>
  <si>
    <t xml:space="preserve">Wakatobi 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</si>
  <si>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</si>
  <si>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</si>
  <si>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</si>
  <si>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</si>
  <si>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</si>
  <si>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</si>
  <si>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</si>
  <si>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</si>
  <si>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 xml:space="preserve">Kendari </t>
  </si>
  <si>
    <t xml:space="preserve">Baubau </t>
  </si>
  <si>
    <t>Gorontalo</t>
  </si>
  <si>
    <t>Boalemo</t>
  </si>
  <si>
    <t>Pohuwato</t>
  </si>
  <si>
    <t>Bone Bolango</t>
  </si>
  <si>
    <t>Gorontalo Utara</t>
  </si>
  <si>
    <t>West Sulawesi</t>
  </si>
  <si>
    <t>Majene</t>
  </si>
  <si>
    <t>Polewali Mandar</t>
  </si>
  <si>
    <t>Mamasa</t>
  </si>
  <si>
    <t>Mamuju</t>
  </si>
  <si>
    <t>Pasang Kayu</t>
  </si>
  <si>
    <t>Mamuju Tengah</t>
  </si>
  <si>
    <t>Maluku</t>
  </si>
  <si>
    <t>Kepulauan Tanimbar</t>
  </si>
  <si>
    <t>Maluku Tenggara</t>
  </si>
  <si>
    <t>Maluku Tengah</t>
  </si>
  <si>
    <t>Buru</t>
  </si>
  <si>
    <t>Ambon</t>
  </si>
  <si>
    <t>Seram Bagian Barat</t>
  </si>
  <si>
    <t>Seram Bagian Timur</t>
  </si>
  <si>
    <t>Maluku Barat Daya</t>
  </si>
  <si>
    <t>Buru Selatan</t>
  </si>
  <si>
    <t>Kepulauan Aru</t>
  </si>
  <si>
    <t>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</si>
  <si>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</si>
  <si>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</si>
  <si>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</si>
  <si>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</si>
  <si>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</si>
  <si>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</si>
  <si>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</si>
  <si>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</si>
  <si>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 xml:space="preserve">Ternate </t>
  </si>
  <si>
    <t>Tidore Kepulauan</t>
  </si>
  <si>
    <t>West Papua</t>
  </si>
  <si>
    <t xml:space="preserve"> Fak-Fak</t>
  </si>
  <si>
    <t xml:space="preserve"> Kaimana</t>
  </si>
  <si>
    <t xml:space="preserve"> Teluk Wondama</t>
  </si>
  <si>
    <t xml:space="preserve"> Teluk Bintuni</t>
  </si>
  <si>
    <t xml:space="preserve"> Manokwari</t>
  </si>
  <si>
    <t xml:space="preserve"> Sorong Selatan</t>
  </si>
  <si>
    <t xml:space="preserve"> Sorong</t>
  </si>
  <si>
    <t xml:space="preserve"> Raja Ampat</t>
  </si>
  <si>
    <t xml:space="preserve"> Tambrauw</t>
  </si>
  <si>
    <t xml:space="preserve"> Maybrat</t>
  </si>
  <si>
    <t xml:space="preserve"> Manokwari Selatan</t>
  </si>
  <si>
    <t xml:space="preserve"> Pegunungan Arfak</t>
  </si>
  <si>
    <t>Kota Sorong</t>
  </si>
  <si>
    <t>Southwest Papua</t>
  </si>
  <si>
    <t>Raja Ampat</t>
  </si>
  <si>
    <t>Sorong</t>
  </si>
  <si>
    <t>Sorong Selatan</t>
  </si>
  <si>
    <t>Maybarat</t>
  </si>
  <si>
    <t>Tambrauw</t>
  </si>
  <si>
    <t>Papua</t>
  </si>
  <si>
    <t xml:space="preserve"> Merauke</t>
  </si>
  <si>
    <t xml:space="preserve"> Jayawijaya</t>
  </si>
  <si>
    <t xml:space="preserve"> Jayapura</t>
  </si>
  <si>
    <t xml:space="preserve"> Nabire</t>
  </si>
  <si>
    <t xml:space="preserve"> Kepulauan Yapen</t>
  </si>
  <si>
    <t xml:space="preserve"> Biak Numfor</t>
  </si>
  <si>
    <t xml:space="preserve"> Paniai</t>
  </si>
  <si>
    <t xml:space="preserve"> Puncak Jaya</t>
  </si>
  <si>
    <t xml:space="preserve"> Mimika</t>
  </si>
  <si>
    <t xml:space="preserve"> Boven Digoel</t>
  </si>
  <si>
    <t xml:space="preserve"> Mappi</t>
  </si>
  <si>
    <t xml:space="preserve"> Asmat</t>
  </si>
  <si>
    <t xml:space="preserve"> Yahukimo</t>
  </si>
  <si>
    <t xml:space="preserve"> Pegunungan Bintang</t>
  </si>
  <si>
    <t xml:space="preserve"> Tolikara</t>
  </si>
  <si>
    <t xml:space="preserve"> Sarmi</t>
  </si>
  <si>
    <t xml:space="preserve"> Keerom</t>
  </si>
  <si>
    <t xml:space="preserve"> Waropen</t>
  </si>
  <si>
    <t xml:space="preserve"> Supiori</t>
  </si>
  <si>
    <t xml:space="preserve"> Mamberamo Raya</t>
  </si>
  <si>
    <t xml:space="preserve"> Nduga</t>
  </si>
  <si>
    <t xml:space="preserve"> Lanny Jaya</t>
  </si>
  <si>
    <t xml:space="preserve"> Mamberamo Tengah</t>
  </si>
  <si>
    <t xml:space="preserve"> Yalimo</t>
  </si>
  <si>
    <t xml:space="preserve"> Puncak</t>
  </si>
  <si>
    <t xml:space="preserve"> Dogiyai</t>
  </si>
  <si>
    <t xml:space="preserve"> Intan Jaya</t>
  </si>
  <si>
    <t xml:space="preserve"> Deiyai</t>
  </si>
  <si>
    <t>Kota Jayapura</t>
  </si>
  <si>
    <t>South Papua</t>
  </si>
  <si>
    <t>Merauke</t>
  </si>
  <si>
    <t>Boven Digoel</t>
  </si>
  <si>
    <t>Mappi</t>
  </si>
  <si>
    <t>Asmat</t>
  </si>
  <si>
    <t>Central Papua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</si>
  <si>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</si>
  <si>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</si>
  <si>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</si>
  <si>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</si>
  <si>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</si>
  <si>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</si>
  <si>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</si>
  <si>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</si>
  <si>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Highland Papua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</si>
  <si>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</si>
  <si>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</si>
  <si>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</si>
  <si>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</si>
  <si>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</si>
  <si>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</si>
  <si>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</si>
  <si>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</si>
  <si>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North Maluku</t>
  </si>
  <si>
    <t>Number of Primary Schools (Public + Private)</t>
  </si>
  <si>
    <t>Number of Primary Schools Teachers (Public + Private)</t>
  </si>
  <si>
    <t>Number of Primary Schools Students (Public + Private)</t>
  </si>
  <si>
    <t>Number of Middle Schools (Public + Private)</t>
  </si>
  <si>
    <t>Number of Middle Schools Teachers (Public + Private)</t>
  </si>
  <si>
    <t>Number of Middle Schools Students (Public + Private)</t>
  </si>
  <si>
    <t>Number of High Schools (Public + Private)</t>
  </si>
  <si>
    <t>Number of High Schools Teachers (Public + Private)</t>
  </si>
  <si>
    <t>Number of High Schools Students (Public + Private)</t>
  </si>
  <si>
    <t>Number of Vocational High Schools (Public + Private)</t>
  </si>
  <si>
    <t>Number of Vocational High Schools Teachers (Public + Private)</t>
  </si>
  <si>
    <t>Number of Vocational High Schools Students (Public + Private)</t>
  </si>
  <si>
    <t>Average Years of Schooling</t>
  </si>
  <si>
    <t>-</t>
  </si>
  <si>
    <t>RIAU</t>
  </si>
  <si>
    <t>JAMBI</t>
  </si>
  <si>
    <t>Provinsi</t>
  </si>
  <si>
    <t>ACEH</t>
  </si>
  <si>
    <t>SUMATERA UTARA</t>
  </si>
  <si>
    <t>SUMATERA BARAT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</si>
  <si>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</si>
  <si>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</si>
  <si>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</si>
  <si>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</si>
  <si>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</si>
  <si>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</si>
  <si>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</si>
  <si>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</si>
  <si>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</si>
  <si>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</si>
  <si>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</si>
  <si>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</si>
  <si>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</si>
  <si>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</si>
  <si>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</si>
  <si>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</si>
  <si>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</si>
  <si>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</si>
  <si>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</si>
  <si>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</si>
  <si>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</si>
  <si>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</si>
  <si>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</si>
  <si>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</si>
  <si>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</si>
  <si>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</si>
  <si>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</si>
  <si>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</si>
  <si>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</si>
  <si>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provinsi dan tahun</t>
  </si>
  <si>
    <t>Percentage of Young Age (15-24 Years) Who Are Not School, Working or Following Training (NEET)</t>
  </si>
  <si>
    <t>Total Production of Vegetables</t>
  </si>
  <si>
    <t>Average Monthly Expenses per Capita (Rp)</t>
  </si>
  <si>
    <t>Minimum Monthly Wage (Rp)</t>
  </si>
  <si>
    <t>Percentage of Households Owning/Controlling Computers</t>
  </si>
  <si>
    <t>Percentage of Households That Have Accessed the Internet</t>
  </si>
  <si>
    <t>Percentage of Households Owning/Controlling Mobile Phones</t>
  </si>
  <si>
    <t>prov kot thn</t>
  </si>
  <si>
    <t>Percentage of Inter-Village Roads Passable by 4 or More Wheeled Vehicles</t>
  </si>
  <si>
    <t>Simeulue</t>
  </si>
  <si>
    <t>AcehSingkil</t>
  </si>
  <si>
    <t>AcehSelatan</t>
  </si>
  <si>
    <t>AcehTenggara</t>
  </si>
  <si>
    <t>AcehTimur</t>
  </si>
  <si>
    <t>AcehTengah</t>
  </si>
  <si>
    <t>AcehBarat</t>
  </si>
  <si>
    <t>AcehBesar</t>
  </si>
  <si>
    <t>Pidie</t>
  </si>
  <si>
    <t>Bireun</t>
  </si>
  <si>
    <t>AcehUtara</t>
  </si>
  <si>
    <t>AcehBaratDaya</t>
  </si>
  <si>
    <t>GayoLues</t>
  </si>
  <si>
    <t>AcehTamiang</t>
  </si>
  <si>
    <t>NaganRaya</t>
  </si>
  <si>
    <t>AcehJaya</t>
  </si>
  <si>
    <t>BenerMeriah</t>
  </si>
  <si>
    <t>PidieJaya</t>
  </si>
  <si>
    <t>BandaAceh</t>
  </si>
  <si>
    <t>Sabang</t>
  </si>
  <si>
    <t>Langsa</t>
  </si>
  <si>
    <t>Lhokseumawe</t>
  </si>
  <si>
    <t>Subulussalam</t>
  </si>
  <si>
    <t>Nias</t>
  </si>
  <si>
    <t>MandailingNatal</t>
  </si>
  <si>
    <t>TapanuliSelatan</t>
  </si>
  <si>
    <t>TapanuliTengah</t>
  </si>
  <si>
    <t>TapanuliUtara</t>
  </si>
  <si>
    <t>TobaSamosir</t>
  </si>
  <si>
    <t>LabuhanBatu</t>
  </si>
  <si>
    <t>Asahan</t>
  </si>
  <si>
    <t>Simalungun</t>
  </si>
  <si>
    <t>Dairi</t>
  </si>
  <si>
    <t>Karo</t>
  </si>
  <si>
    <t>DeliSerdang</t>
  </si>
  <si>
    <t>Langkat</t>
  </si>
  <si>
    <t>NiasSelatan</t>
  </si>
  <si>
    <t>HumbangHasundutan</t>
  </si>
  <si>
    <t>PakpakBharat</t>
  </si>
  <si>
    <t>Samosir</t>
  </si>
  <si>
    <t>SerdangBedagai</t>
  </si>
  <si>
    <t>BatuBara</t>
  </si>
  <si>
    <t>PadangLawasUtara</t>
  </si>
  <si>
    <t>PadangLawas</t>
  </si>
  <si>
    <t>LabuhanBatuSelatan</t>
  </si>
  <si>
    <t>LabuhanBatuUtara</t>
  </si>
  <si>
    <t>NiasUtara</t>
  </si>
  <si>
    <t>NiasBarat</t>
  </si>
  <si>
    <t>Sibolga</t>
  </si>
  <si>
    <t>TanjungBalai</t>
  </si>
  <si>
    <t>PematangSiantar</t>
  </si>
  <si>
    <t>TebingTinggi</t>
  </si>
  <si>
    <t>Medan</t>
  </si>
  <si>
    <t>Binjai</t>
  </si>
  <si>
    <t>PadangSidempuan</t>
  </si>
  <si>
    <t>Gunungsitoli</t>
  </si>
  <si>
    <t>KepulauanMentawai</t>
  </si>
  <si>
    <t>PesisirSelatan</t>
  </si>
  <si>
    <t>Solok</t>
  </si>
  <si>
    <t>Sijunjung</t>
  </si>
  <si>
    <t>TanahDatar</t>
  </si>
  <si>
    <t>PadangPariaman</t>
  </si>
  <si>
    <t>Agam</t>
  </si>
  <si>
    <t>LimaPuluhKota</t>
  </si>
  <si>
    <t>Pasaman</t>
  </si>
  <si>
    <t>SolokSelatan</t>
  </si>
  <si>
    <t>Dharmasraya</t>
  </si>
  <si>
    <t>PasamanBarat</t>
  </si>
  <si>
    <t>Padang</t>
  </si>
  <si>
    <t>SawahLunto</t>
  </si>
  <si>
    <t>PadangPanjang</t>
  </si>
  <si>
    <t>Bukittinggi</t>
  </si>
  <si>
    <t>Payakumbuh</t>
  </si>
  <si>
    <t>Pariaman</t>
  </si>
  <si>
    <t>KuantanSingingi</t>
  </si>
  <si>
    <t>IndragiriHulu</t>
  </si>
  <si>
    <t>IndragiriHilir</t>
  </si>
  <si>
    <t>Pelalawan</t>
  </si>
  <si>
    <t>Siak</t>
  </si>
  <si>
    <t>Kampar</t>
  </si>
  <si>
    <t>RokanHulu</t>
  </si>
  <si>
    <t>Bengkalis</t>
  </si>
  <si>
    <t>RokanHilir</t>
  </si>
  <si>
    <t>KepulauanMeranti</t>
  </si>
  <si>
    <t>PekanBaru</t>
  </si>
  <si>
    <t>Dumai</t>
  </si>
  <si>
    <t>Kerinci</t>
  </si>
  <si>
    <t>Merangin</t>
  </si>
  <si>
    <t>Sarolangun</t>
  </si>
  <si>
    <t>Batanghari</t>
  </si>
  <si>
    <t>MuaroJambi</t>
  </si>
  <si>
    <t>TanjungJabungTimur</t>
  </si>
  <si>
    <t>TanjungJabungBarat</t>
  </si>
  <si>
    <t>Tebo</t>
  </si>
  <si>
    <t>Bungo</t>
  </si>
  <si>
    <t>SungaiPenuh</t>
  </si>
  <si>
    <t>OganKomeringUlu</t>
  </si>
  <si>
    <t>OganKomeringIlir</t>
  </si>
  <si>
    <t>MuaraEnim</t>
  </si>
  <si>
    <t>Lahat</t>
  </si>
  <si>
    <t>MusiRawas</t>
  </si>
  <si>
    <t>MusiBanyuasin</t>
  </si>
  <si>
    <t>Banyuasin</t>
  </si>
  <si>
    <t>OganKomeringUluSelatan</t>
  </si>
  <si>
    <t>OganKomeringUluTimur</t>
  </si>
  <si>
    <t>OganIlir</t>
  </si>
  <si>
    <t>EmpatLawang</t>
  </si>
  <si>
    <t>PenukalAbabLematangIlir</t>
  </si>
  <si>
    <t>MusiRawasUtara</t>
  </si>
  <si>
    <t>Palembang</t>
  </si>
  <si>
    <t>Prabumulih</t>
  </si>
  <si>
    <t>PagarAlam</t>
  </si>
  <si>
    <t>LubukLinggau</t>
  </si>
  <si>
    <t>BengkuluSelatan</t>
  </si>
  <si>
    <t>RejangLebong</t>
  </si>
  <si>
    <t>BengkuluUtara</t>
  </si>
  <si>
    <t>BengkuluTengah</t>
  </si>
  <si>
    <t>LampungBarat</t>
  </si>
  <si>
    <t>Tanggamus</t>
  </si>
  <si>
    <t>LampungSelatan</t>
  </si>
  <si>
    <t>LampungTimur</t>
  </si>
  <si>
    <t>LampungTengah</t>
  </si>
  <si>
    <t>LampungUtara</t>
  </si>
  <si>
    <t>WayKanan</t>
  </si>
  <si>
    <t>TulangBawang</t>
  </si>
  <si>
    <t>Pesawaran</t>
  </si>
  <si>
    <t>Pringsewu</t>
  </si>
  <si>
    <t>Mesuji</t>
  </si>
  <si>
    <t>TulangBawangBarat</t>
  </si>
  <si>
    <t>PesisirBarat</t>
  </si>
  <si>
    <t>BandarLampung</t>
  </si>
  <si>
    <t>Metro</t>
  </si>
  <si>
    <t>Bangka</t>
  </si>
  <si>
    <t>Belitung</t>
  </si>
  <si>
    <t>BangkaBarat</t>
  </si>
  <si>
    <t>BangkaTengah</t>
  </si>
  <si>
    <t>BangkaSelatan</t>
  </si>
  <si>
    <t>BelitungTimur</t>
  </si>
  <si>
    <t>PangkalPinang</t>
  </si>
  <si>
    <t>KepulauanAnambas</t>
  </si>
  <si>
    <t>TanjungPinang</t>
  </si>
  <si>
    <t>KepulauanSeribu</t>
  </si>
  <si>
    <t>JakartaSelatan</t>
  </si>
  <si>
    <t>JakartaTimur</t>
  </si>
  <si>
    <t>JakartaPusat</t>
  </si>
  <si>
    <t>JakartaBarat</t>
  </si>
  <si>
    <t>JakartaUtara</t>
  </si>
  <si>
    <t>BandungBarat</t>
  </si>
  <si>
    <t>KulonProgo</t>
  </si>
  <si>
    <t>GunungKidul</t>
  </si>
  <si>
    <t>TangerangSelatan</t>
  </si>
  <si>
    <t>LombokBarat</t>
  </si>
  <si>
    <t>LombokTengah</t>
  </si>
  <si>
    <t>LombokTimur</t>
  </si>
  <si>
    <t>SumbawaBarat</t>
  </si>
  <si>
    <t>LombokUtara</t>
  </si>
  <si>
    <t>SumbaBarat</t>
  </si>
  <si>
    <t>SumbaTimur</t>
  </si>
  <si>
    <t>TimorTengahSelatan</t>
  </si>
  <si>
    <t>TimorTengahUtara</t>
  </si>
  <si>
    <t>FloresTimur</t>
  </si>
  <si>
    <t>RoteNdao</t>
  </si>
  <si>
    <t>ManggaraiBarat</t>
  </si>
  <si>
    <t>SumbaTengah</t>
  </si>
  <si>
    <t>SumbaBaratDaya</t>
  </si>
  <si>
    <t>ManggaraiTimur</t>
  </si>
  <si>
    <t>SabuRaijua</t>
  </si>
  <si>
    <t>KapuasHulu</t>
  </si>
  <si>
    <t>KayongUtara</t>
  </si>
  <si>
    <t>KubuRaya</t>
  </si>
  <si>
    <t>KotawaringinBarat</t>
  </si>
  <si>
    <t>KotawaringinTimur</t>
  </si>
  <si>
    <t>BaritoSelatan</t>
  </si>
  <si>
    <t>BaritoUtara</t>
  </si>
  <si>
    <t>PulangPisau</t>
  </si>
  <si>
    <t>GunungMas</t>
  </si>
  <si>
    <t>BaritoTimur</t>
  </si>
  <si>
    <t>MurungRaya</t>
  </si>
  <si>
    <t>PalangkaRaya</t>
  </si>
  <si>
    <t>TanahLaut</t>
  </si>
  <si>
    <t>KotaBaru</t>
  </si>
  <si>
    <t>BaritoKuala</t>
  </si>
  <si>
    <t>HuluSungaiSelatan</t>
  </si>
  <si>
    <t>HuluSungaiTengah</t>
  </si>
  <si>
    <t>HuluSungaiUtara</t>
  </si>
  <si>
    <t>TanahBumbu</t>
  </si>
  <si>
    <t>BanjarBaru</t>
  </si>
  <si>
    <t>KutaiBarat</t>
  </si>
  <si>
    <t>KutaiKartanegara</t>
  </si>
  <si>
    <t>KutaiTimur</t>
  </si>
  <si>
    <t>PenajamPaserUtara</t>
  </si>
  <si>
    <t>MahakamUlu</t>
  </si>
  <si>
    <t>TanaTidung</t>
  </si>
  <si>
    <t>BolaangMongondow</t>
  </si>
  <si>
    <t>Minahasa</t>
  </si>
  <si>
    <t>KepulauanSangihe</t>
  </si>
  <si>
    <t>KepulauanTalaud</t>
  </si>
  <si>
    <t>MinahasaSelatan</t>
  </si>
  <si>
    <t>MinahasaUtara</t>
  </si>
  <si>
    <t>BolaangMongondowUtara</t>
  </si>
  <si>
    <t>SiauTagulandangBiaro</t>
  </si>
  <si>
    <t>MinahasaTenggara</t>
  </si>
  <si>
    <t>BolaangMongondowSelatan</t>
  </si>
  <si>
    <t>BolaangMongondowTimur</t>
  </si>
  <si>
    <t>Manado</t>
  </si>
  <si>
    <t>Bitung</t>
  </si>
  <si>
    <t>Tomohon</t>
  </si>
  <si>
    <t>Kotamobagu</t>
  </si>
  <si>
    <t>BanggaiKepulauan</t>
  </si>
  <si>
    <t>ParigiMoutong</t>
  </si>
  <si>
    <t>BanggaiLaut</t>
  </si>
  <si>
    <t>MorowaliUtara</t>
  </si>
  <si>
    <t>KepulauanSelayar</t>
  </si>
  <si>
    <t>PangkajenedanKepulauan</t>
  </si>
  <si>
    <t>SidenrengRappang</t>
  </si>
  <si>
    <t>TanaToraja</t>
  </si>
  <si>
    <t>LuwuUtara</t>
  </si>
  <si>
    <t>LuwuTimur</t>
  </si>
  <si>
    <t>TorajaUtara</t>
  </si>
  <si>
    <t>Buton</t>
  </si>
  <si>
    <t>Muna</t>
  </si>
  <si>
    <t>Konawe</t>
  </si>
  <si>
    <t>Kolaka</t>
  </si>
  <si>
    <t>KonaweSelatan</t>
  </si>
  <si>
    <t>Bombana</t>
  </si>
  <si>
    <t>Wakatobi</t>
  </si>
  <si>
    <t>KolakaUtara</t>
  </si>
  <si>
    <t>ButonUtara</t>
  </si>
  <si>
    <t>KonaweUtara</t>
  </si>
  <si>
    <t>KolakaTimur</t>
  </si>
  <si>
    <t>KonaweKepulauan</t>
  </si>
  <si>
    <t>MunaBarat</t>
  </si>
  <si>
    <t>ButonTengah</t>
  </si>
  <si>
    <t>ButonSelatan</t>
  </si>
  <si>
    <t>Kendari</t>
  </si>
  <si>
    <t>Baubau</t>
  </si>
  <si>
    <t>BoneBolango</t>
  </si>
  <si>
    <t>GorontaloUtara</t>
  </si>
  <si>
    <t>PolewaliMandar</t>
  </si>
  <si>
    <t>PasangKayu</t>
  </si>
  <si>
    <t>MamujuTengah</t>
  </si>
  <si>
    <t>KepulauanTanimbar</t>
  </si>
  <si>
    <t>MalukuTenggara</t>
  </si>
  <si>
    <t>MalukuTengah</t>
  </si>
  <si>
    <t>SeramBagianBarat</t>
  </si>
  <si>
    <t>SeramBagianTimur</t>
  </si>
  <si>
    <t>MalukuBaratDaya</t>
  </si>
  <si>
    <t>BuruSelatan</t>
  </si>
  <si>
    <t>KepulauanAru</t>
  </si>
  <si>
    <t>HalmaheraBarat</t>
  </si>
  <si>
    <t>HalmaheraTengah</t>
  </si>
  <si>
    <t>KepulauanSula</t>
  </si>
  <si>
    <t>HalmaheraSelatan</t>
  </si>
  <si>
    <t>HalmaheraUtara</t>
  </si>
  <si>
    <t>HalmaheraTimur</t>
  </si>
  <si>
    <t>PulauMorotai</t>
  </si>
  <si>
    <t>PulauTaliabu</t>
  </si>
  <si>
    <t>Ternate</t>
  </si>
  <si>
    <t>TidoreKepulauan</t>
  </si>
  <si>
    <t>Kaimana</t>
  </si>
  <si>
    <t>TelukWondama</t>
  </si>
  <si>
    <t>TelukBintuni</t>
  </si>
  <si>
    <t>Manokwari</t>
  </si>
  <si>
    <t>SorongSelatan</t>
  </si>
  <si>
    <t>RajaAmpat</t>
  </si>
  <si>
    <t>Maybrat</t>
  </si>
  <si>
    <t>ManokwariSelatan</t>
  </si>
  <si>
    <t>PegununganArfak</t>
  </si>
  <si>
    <t>KotaSorong</t>
  </si>
  <si>
    <t>Jayapura</t>
  </si>
  <si>
    <t>KepulauanYapen</t>
  </si>
  <si>
    <t>BiakNumfor</t>
  </si>
  <si>
    <t>PuncakJaya</t>
  </si>
  <si>
    <t>BovenDigoel</t>
  </si>
  <si>
    <t>PegununganBintang</t>
  </si>
  <si>
    <t>Sarmi</t>
  </si>
  <si>
    <t>Keerom</t>
  </si>
  <si>
    <t>Waropen</t>
  </si>
  <si>
    <t>Supiori</t>
  </si>
  <si>
    <t>MamberamoRaya</t>
  </si>
  <si>
    <t>LannyJaya</t>
  </si>
  <si>
    <t>MamberamoTengah</t>
  </si>
  <si>
    <t>IntanJaya</t>
  </si>
  <si>
    <t>KotaJayapura</t>
  </si>
  <si>
    <t>98,7342</t>
  </si>
  <si>
    <t>100,0</t>
  </si>
  <si>
    <t>96,7742</t>
  </si>
  <si>
    <t>98,3871</t>
  </si>
  <si>
    <t>95,0617</t>
  </si>
  <si>
    <t>98,7654</t>
  </si>
  <si>
    <t>99,2701</t>
  </si>
  <si>
    <t>Kab Tangerang</t>
  </si>
  <si>
    <t>98,0769</t>
  </si>
  <si>
    <t>91,3907</t>
  </si>
  <si>
    <t>96,0265</t>
  </si>
  <si>
    <t>90,4255</t>
  </si>
  <si>
    <t>84,0426</t>
  </si>
  <si>
    <t>55,1351</t>
  </si>
  <si>
    <t>54,0541</t>
  </si>
  <si>
    <t>79,2079</t>
  </si>
  <si>
    <t>76,7327</t>
  </si>
  <si>
    <t>28,0</t>
  </si>
  <si>
    <t>30,0</t>
  </si>
  <si>
    <t>98,1308</t>
  </si>
  <si>
    <t>99,0654</t>
  </si>
  <si>
    <t>92,4731</t>
  </si>
  <si>
    <t>91,3978</t>
  </si>
  <si>
    <t>97,9167</t>
  </si>
  <si>
    <t>92,7083</t>
  </si>
  <si>
    <t>93,6364</t>
  </si>
  <si>
    <t>69,1781</t>
  </si>
  <si>
    <t>71,9178</t>
  </si>
  <si>
    <t>6,7227</t>
  </si>
  <si>
    <t>10,084</t>
  </si>
  <si>
    <t>73,8255</t>
  </si>
  <si>
    <t>75,1678</t>
  </si>
  <si>
    <t>64,2023</t>
  </si>
  <si>
    <t>61,8677</t>
  </si>
  <si>
    <t>30,3279</t>
  </si>
  <si>
    <t>20,6612</t>
  </si>
  <si>
    <t>92,6829</t>
  </si>
  <si>
    <t>91,9231</t>
  </si>
  <si>
    <t>86,1538</t>
  </si>
  <si>
    <t>58,1395</t>
  </si>
  <si>
    <t>57,2093</t>
  </si>
  <si>
    <t>57,7236</t>
  </si>
  <si>
    <t>77,0833</t>
  </si>
  <si>
    <t>80,4196</t>
  </si>
  <si>
    <t>55,7895</t>
  </si>
  <si>
    <t>53,6842</t>
  </si>
  <si>
    <t>32,4324</t>
  </si>
  <si>
    <t>30,3571</t>
  </si>
  <si>
    <t>21,9512</t>
  </si>
  <si>
    <t>15,8537</t>
  </si>
  <si>
    <t>1,3575</t>
  </si>
  <si>
    <t>46,7105</t>
  </si>
  <si>
    <t>46,0526</t>
  </si>
  <si>
    <t>29,1139</t>
  </si>
  <si>
    <t>11,3924</t>
  </si>
  <si>
    <t>46,2687</t>
  </si>
  <si>
    <t>44,7761</t>
  </si>
  <si>
    <t>60,6742</t>
  </si>
  <si>
    <t>57,3034</t>
  </si>
  <si>
    <t>25,0</t>
  </si>
  <si>
    <t>21,2963</t>
  </si>
  <si>
    <t>14,433</t>
  </si>
  <si>
    <t>3,0928</t>
  </si>
  <si>
    <t>24,7573</t>
  </si>
  <si>
    <t>24,2718</t>
  </si>
  <si>
    <t>25,4967</t>
  </si>
  <si>
    <t>23,1788</t>
  </si>
  <si>
    <t>10,8871</t>
  </si>
  <si>
    <t>7,6613</t>
  </si>
  <si>
    <t>64,9547</t>
  </si>
  <si>
    <t>73,494</t>
  </si>
  <si>
    <t>7,8652</t>
  </si>
  <si>
    <t>8,9888</t>
  </si>
  <si>
    <t>15,7798</t>
  </si>
  <si>
    <t>24,5872</t>
  </si>
  <si>
    <t>11,8644</t>
  </si>
  <si>
    <t>61,0169</t>
  </si>
  <si>
    <t>43,3333</t>
  </si>
  <si>
    <t>43,0</t>
  </si>
  <si>
    <t>2,3166</t>
  </si>
  <si>
    <t>7,9422</t>
  </si>
  <si>
    <t>8,6643</t>
  </si>
  <si>
    <t>95,6522</t>
  </si>
  <si>
    <t>96,3768</t>
  </si>
  <si>
    <t>82,5</t>
  </si>
  <si>
    <t>92,5</t>
  </si>
  <si>
    <t>96,9231</t>
  </si>
  <si>
    <t>94,5455</t>
  </si>
  <si>
    <t>96,8831</t>
  </si>
  <si>
    <t>88,3495</t>
  </si>
  <si>
    <t>93,5922</t>
  </si>
  <si>
    <t>97,6271</t>
  </si>
  <si>
    <t>98,3051</t>
  </si>
  <si>
    <t>90,6542</t>
  </si>
  <si>
    <t>95,3271</t>
  </si>
  <si>
    <t>96,1921</t>
  </si>
  <si>
    <t>97,8477</t>
  </si>
  <si>
    <t>99,1792</t>
  </si>
  <si>
    <t>99,8632</t>
  </si>
  <si>
    <t>94,8357</t>
  </si>
  <si>
    <t>97,1831</t>
  </si>
  <si>
    <t>99,3103</t>
  </si>
  <si>
    <t>96,2441</t>
  </si>
  <si>
    <t>90,991</t>
  </si>
  <si>
    <t>92,3423</t>
  </si>
  <si>
    <t>88,9535</t>
  </si>
  <si>
    <t>93,6047</t>
  </si>
  <si>
    <t>95,279</t>
  </si>
  <si>
    <t>96,9957</t>
  </si>
  <si>
    <t>99,0991</t>
  </si>
  <si>
    <t>99,5495</t>
  </si>
  <si>
    <t>98,4848</t>
  </si>
  <si>
    <t>86,5854</t>
  </si>
  <si>
    <t>49,4118</t>
  </si>
  <si>
    <t>60,5882</t>
  </si>
  <si>
    <t>86,2408</t>
  </si>
  <si>
    <t>84,0295</t>
  </si>
  <si>
    <t>93,1452</t>
  </si>
  <si>
    <t>90,7258</t>
  </si>
  <si>
    <t>93,4884</t>
  </si>
  <si>
    <t>94,4444</t>
  </si>
  <si>
    <t>95,2381</t>
  </si>
  <si>
    <t>94,2623</t>
  </si>
  <si>
    <t>97,541</t>
  </si>
  <si>
    <t>93,8776</t>
  </si>
  <si>
    <t>88,7755</t>
  </si>
  <si>
    <t>89,7059</t>
  </si>
  <si>
    <t>91,1765</t>
  </si>
  <si>
    <t>96,6102</t>
  </si>
  <si>
    <t>96,8523</t>
  </si>
  <si>
    <t>92,8994</t>
  </si>
  <si>
    <t>93,4911</t>
  </si>
  <si>
    <t>97,7695</t>
  </si>
  <si>
    <t>96,2825</t>
  </si>
  <si>
    <t>98,4772</t>
  </si>
  <si>
    <t>98,2234</t>
  </si>
  <si>
    <t>94,5848</t>
  </si>
  <si>
    <t>96,0289</t>
  </si>
  <si>
    <t>47,2885</t>
  </si>
  <si>
    <t>50,3254</t>
  </si>
  <si>
    <t>98,7013</t>
  </si>
  <si>
    <t>90,3846</t>
  </si>
  <si>
    <t>83,5821</t>
  </si>
  <si>
    <t>91,791</t>
  </si>
  <si>
    <t>98,3539</t>
  </si>
  <si>
    <t>97,1193</t>
  </si>
  <si>
    <t>96,6887</t>
  </si>
  <si>
    <t>94,0397</t>
  </si>
  <si>
    <t>87,3711</t>
  </si>
  <si>
    <t>90,2062</t>
  </si>
  <si>
    <t>95,7237</t>
  </si>
  <si>
    <t>96,0526</t>
  </si>
  <si>
    <t>90,411</t>
  </si>
  <si>
    <t>94,5205</t>
  </si>
  <si>
    <t>82,2222</t>
  </si>
  <si>
    <t>81,4159</t>
  </si>
  <si>
    <t>87,6106</t>
  </si>
  <si>
    <t>51,4286</t>
  </si>
  <si>
    <t>63,8095</t>
  </si>
  <si>
    <t>99,3377</t>
  </si>
  <si>
    <t>97,2973</t>
  </si>
  <si>
    <t>91,0891</t>
  </si>
  <si>
    <t>96,0396</t>
  </si>
  <si>
    <t>39,5349</t>
  </si>
  <si>
    <t>37,2093</t>
  </si>
  <si>
    <t>98,3516</t>
  </si>
  <si>
    <t>98,9011</t>
  </si>
  <si>
    <t>98,0583</t>
  </si>
  <si>
    <t>94,5055</t>
  </si>
  <si>
    <t>83,871</t>
  </si>
  <si>
    <t>80,6452</t>
  </si>
  <si>
    <t>93,617</t>
  </si>
  <si>
    <t>91,4894</t>
  </si>
  <si>
    <t>93,4066</t>
  </si>
  <si>
    <t>83,4061</t>
  </si>
  <si>
    <t>87,7729</t>
  </si>
  <si>
    <t>77,8351</t>
  </si>
  <si>
    <t>81,9588</t>
  </si>
  <si>
    <t>27,9661</t>
  </si>
  <si>
    <t>83,0508</t>
  </si>
  <si>
    <t>79,661</t>
  </si>
  <si>
    <t>94,6565</t>
  </si>
  <si>
    <t>81,6</t>
  </si>
  <si>
    <t>79,2</t>
  </si>
  <si>
    <t>82,069</t>
  </si>
  <si>
    <t>79,3103</t>
  </si>
  <si>
    <t>87,7419</t>
  </si>
  <si>
    <t>89,0323</t>
  </si>
  <si>
    <t>85,8586</t>
  </si>
  <si>
    <t>86,3636</t>
  </si>
  <si>
    <t>48,5437</t>
  </si>
  <si>
    <t>50,495</t>
  </si>
  <si>
    <t>98,7952</t>
  </si>
  <si>
    <t>93,9394</t>
  </si>
  <si>
    <t>90,9091</t>
  </si>
  <si>
    <t>98,6063</t>
  </si>
  <si>
    <t>98,2578</t>
  </si>
  <si>
    <t>91,6279</t>
  </si>
  <si>
    <t>90,2326</t>
  </si>
  <si>
    <t>84,8101</t>
  </si>
  <si>
    <t>90,5063</t>
  </si>
  <si>
    <t>93,5484</t>
  </si>
  <si>
    <t>92,9032</t>
  </si>
  <si>
    <t>62,3656</t>
  </si>
  <si>
    <t>65,5914</t>
  </si>
  <si>
    <t>65,6716</t>
  </si>
  <si>
    <t>64,1791</t>
  </si>
  <si>
    <t>91,0714</t>
  </si>
  <si>
    <t>97,3856</t>
  </si>
  <si>
    <t>97,1014</t>
  </si>
  <si>
    <t>95,5414</t>
  </si>
  <si>
    <t>76,4526</t>
  </si>
  <si>
    <t>77,6758</t>
  </si>
  <si>
    <t>97,6563</t>
  </si>
  <si>
    <t>96,875</t>
  </si>
  <si>
    <t>97,0822</t>
  </si>
  <si>
    <t>95,2255</t>
  </si>
  <si>
    <t>90,4523</t>
  </si>
  <si>
    <t>93,4673</t>
  </si>
  <si>
    <t>77,3663</t>
  </si>
  <si>
    <t>75,7202</t>
  </si>
  <si>
    <t>42,623</t>
  </si>
  <si>
    <t>43,2787</t>
  </si>
  <si>
    <t>90,7336</t>
  </si>
  <si>
    <t>88,8031</t>
  </si>
  <si>
    <t>90,6627</t>
  </si>
  <si>
    <t>91,5663</t>
  </si>
  <si>
    <t>86,722</t>
  </si>
  <si>
    <t>92,9461</t>
  </si>
  <si>
    <t>97,9381</t>
  </si>
  <si>
    <t>80,8989</t>
  </si>
  <si>
    <t>75,2809</t>
  </si>
  <si>
    <t>99,359</t>
  </si>
  <si>
    <t>98,6364</t>
  </si>
  <si>
    <t>95,9091</t>
  </si>
  <si>
    <t>94,8718</t>
  </si>
  <si>
    <t>95,3846</t>
  </si>
  <si>
    <t>83,1683</t>
  </si>
  <si>
    <t>82,6733</t>
  </si>
  <si>
    <t>94,0789</t>
  </si>
  <si>
    <t>99,1453</t>
  </si>
  <si>
    <t>97,4359</t>
  </si>
  <si>
    <t>95,8042</t>
  </si>
  <si>
    <t>95,1049</t>
  </si>
  <si>
    <t>94,1176</t>
  </si>
  <si>
    <t>95,5882</t>
  </si>
  <si>
    <t>93,7086</t>
  </si>
  <si>
    <t>94,702</t>
  </si>
  <si>
    <t>99,2424</t>
  </si>
  <si>
    <t>99,6212</t>
  </si>
  <si>
    <t>99,6815</t>
  </si>
  <si>
    <t>99,1903</t>
  </si>
  <si>
    <t>92,511</t>
  </si>
  <si>
    <t>91,63</t>
  </si>
  <si>
    <t>88,0795</t>
  </si>
  <si>
    <t>88,7417</t>
  </si>
  <si>
    <t>97,973</t>
  </si>
  <si>
    <t>98,4733</t>
  </si>
  <si>
    <t>79,0476</t>
  </si>
  <si>
    <t>81,9048</t>
  </si>
  <si>
    <t>99,0291</t>
  </si>
  <si>
    <t>96,2264</t>
  </si>
  <si>
    <t>94,3396</t>
  </si>
  <si>
    <t>80,2817</t>
  </si>
  <si>
    <t>77,4648</t>
  </si>
  <si>
    <t>88,2353</t>
  </si>
  <si>
    <t>82,3529</t>
  </si>
  <si>
    <t>82,8947</t>
  </si>
  <si>
    <t>81,8182</t>
  </si>
  <si>
    <t>60,9756</t>
  </si>
  <si>
    <t>62,1951</t>
  </si>
  <si>
    <t>55,5556</t>
  </si>
  <si>
    <t>57,4074</t>
  </si>
  <si>
    <t>79,6875</t>
  </si>
  <si>
    <t>75,0</t>
  </si>
  <si>
    <t>88,8889</t>
  </si>
  <si>
    <t>16,6667</t>
  </si>
  <si>
    <t>33,3333</t>
  </si>
  <si>
    <t>97,0588</t>
  </si>
  <si>
    <t>91,9444</t>
  </si>
  <si>
    <t>93,0556</t>
  </si>
  <si>
    <t>97,9638</t>
  </si>
  <si>
    <t>98,19</t>
  </si>
  <si>
    <t>99,734</t>
  </si>
  <si>
    <t>99,2021</t>
  </si>
  <si>
    <t>99,278</t>
  </si>
  <si>
    <t>99,6047</t>
  </si>
  <si>
    <t>99,4792</t>
  </si>
  <si>
    <t>99,6764</t>
  </si>
  <si>
    <t>98,9247</t>
  </si>
  <si>
    <t>97,5352</t>
  </si>
  <si>
    <t>99,6403</t>
  </si>
  <si>
    <t>99,2806</t>
  </si>
  <si>
    <t>99,3478</t>
  </si>
  <si>
    <t>99,5951</t>
  </si>
  <si>
    <t>99,6226</t>
  </si>
  <si>
    <t>99,4012</t>
  </si>
  <si>
    <t>98,6395</t>
  </si>
  <si>
    <t>98,8701</t>
  </si>
  <si>
    <t>97,8571</t>
  </si>
  <si>
    <t>98,5714</t>
  </si>
  <si>
    <t>99,6599</t>
  </si>
  <si>
    <t>98,5222</t>
  </si>
  <si>
    <t>99,7537</t>
  </si>
  <si>
    <t>98,9744</t>
  </si>
  <si>
    <t>96,2963</t>
  </si>
  <si>
    <t>99,3056</t>
  </si>
  <si>
    <t>95,3216</t>
  </si>
  <si>
    <t>94,2675</t>
  </si>
  <si>
    <t>98,155</t>
  </si>
  <si>
    <t>99,0244</t>
  </si>
  <si>
    <t>99,5122</t>
  </si>
  <si>
    <t>99,5968</t>
  </si>
  <si>
    <t>99,5392</t>
  </si>
  <si>
    <t>97,2603</t>
  </si>
  <si>
    <t>99,5434</t>
  </si>
  <si>
    <t>98,5294</t>
  </si>
  <si>
    <t>98,8506</t>
  </si>
  <si>
    <t>97,9885</t>
  </si>
  <si>
    <t>99,3464</t>
  </si>
  <si>
    <t>98,9437</t>
  </si>
  <si>
    <t>99,5745</t>
  </si>
  <si>
    <t>94,8837</t>
  </si>
  <si>
    <t>94,6512</t>
  </si>
  <si>
    <t>99,6951</t>
  </si>
  <si>
    <t>99,0854</t>
  </si>
  <si>
    <t>98,5232</t>
  </si>
  <si>
    <t>99,4382</t>
  </si>
  <si>
    <t>96,0854</t>
  </si>
  <si>
    <t>97,5089</t>
  </si>
  <si>
    <t>98,9418</t>
  </si>
  <si>
    <t>94,3114</t>
  </si>
  <si>
    <t>92,2156</t>
  </si>
  <si>
    <t>97,4026</t>
  </si>
  <si>
    <t>93,8053</t>
  </si>
  <si>
    <t>93,5103</t>
  </si>
  <si>
    <t>96,2319</t>
  </si>
  <si>
    <t>95,942</t>
  </si>
  <si>
    <t>98,1481</t>
  </si>
  <si>
    <t>98,0392</t>
  </si>
  <si>
    <t>98,6111</t>
  </si>
  <si>
    <t>99,1803</t>
  </si>
  <si>
    <t>94,5783</t>
  </si>
  <si>
    <t>92,7711</t>
  </si>
  <si>
    <t>98,4615</t>
  </si>
  <si>
    <t>96,9697</t>
  </si>
  <si>
    <t>94,5946</t>
  </si>
  <si>
    <t>91,0256</t>
  </si>
  <si>
    <t>91,0</t>
  </si>
  <si>
    <t>87,0504</t>
  </si>
  <si>
    <t>87,4101</t>
  </si>
  <si>
    <t>88,0829</t>
  </si>
  <si>
    <t>93,2642</t>
  </si>
  <si>
    <t>81,4815</t>
  </si>
  <si>
    <t>91,358</t>
  </si>
  <si>
    <t>82,2857</t>
  </si>
  <si>
    <t>81,1429</t>
  </si>
  <si>
    <t>98,0</t>
  </si>
  <si>
    <t>96,8</t>
  </si>
  <si>
    <t>94,375</t>
  </si>
  <si>
    <t>96,25</t>
  </si>
  <si>
    <t>86,6906</t>
  </si>
  <si>
    <t>98,6755</t>
  </si>
  <si>
    <t>98,4456</t>
  </si>
  <si>
    <t>90,7563</t>
  </si>
  <si>
    <t>96,6387</t>
  </si>
  <si>
    <t>76,3314</t>
  </si>
  <si>
    <t>78,6982</t>
  </si>
  <si>
    <t>90,7692</t>
  </si>
  <si>
    <t>93,7143</t>
  </si>
  <si>
    <t>95,5752</t>
  </si>
  <si>
    <t>91,1504</t>
  </si>
  <si>
    <t>64,7727</t>
  </si>
  <si>
    <t>67,6136</t>
  </si>
  <si>
    <t>85,7143</t>
  </si>
  <si>
    <t>90,4762</t>
  </si>
  <si>
    <t>89,7638</t>
  </si>
  <si>
    <t>90,5512</t>
  </si>
  <si>
    <t>93,7824</t>
  </si>
  <si>
    <t>91,7098</t>
  </si>
  <si>
    <t>70,1613</t>
  </si>
  <si>
    <t>72,5806</t>
  </si>
  <si>
    <t>72,4359</t>
  </si>
  <si>
    <t>78,2051</t>
  </si>
  <si>
    <t>92,5373</t>
  </si>
  <si>
    <t>91,0448</t>
  </si>
  <si>
    <t>72,7811</t>
  </si>
  <si>
    <t>69,2308</t>
  </si>
  <si>
    <t>75,9542</t>
  </si>
  <si>
    <t>74,0458</t>
  </si>
  <si>
    <t>36,855</t>
  </si>
  <si>
    <t>42,7518</t>
  </si>
  <si>
    <t>56,0284</t>
  </si>
  <si>
    <t>51,773</t>
  </si>
  <si>
    <t>64,3678</t>
  </si>
  <si>
    <t>66,6667</t>
  </si>
  <si>
    <t>43,1953</t>
  </si>
  <si>
    <t>42,6036</t>
  </si>
  <si>
    <t>90,6977</t>
  </si>
  <si>
    <t>53,125</t>
  </si>
  <si>
    <t>53,2189</t>
  </si>
  <si>
    <t>54,9356</t>
  </si>
  <si>
    <t>50,5376</t>
  </si>
  <si>
    <t>49,4624</t>
  </si>
  <si>
    <t>62,1359</t>
  </si>
  <si>
    <t>61,165</t>
  </si>
  <si>
    <t>93,75</t>
  </si>
  <si>
    <t>84,4444</t>
  </si>
  <si>
    <t>75,5556</t>
  </si>
  <si>
    <t>59,0</t>
  </si>
  <si>
    <t>61,0</t>
  </si>
  <si>
    <t>34,7826</t>
  </si>
  <si>
    <t>37,8882</t>
  </si>
  <si>
    <t>83,8384</t>
  </si>
  <si>
    <t>60,1563</t>
  </si>
  <si>
    <t>57,8125</t>
  </si>
  <si>
    <t>95,1456</t>
  </si>
  <si>
    <t>90,2913</t>
  </si>
  <si>
    <t>32,0</t>
  </si>
  <si>
    <t>39,2</t>
  </si>
  <si>
    <t>76,6667</t>
  </si>
  <si>
    <t>80,0</t>
  </si>
  <si>
    <t>99,2593</t>
  </si>
  <si>
    <t>98,5185</t>
  </si>
  <si>
    <t>88,6207</t>
  </si>
  <si>
    <t>85,8621</t>
  </si>
  <si>
    <t>84,5771</t>
  </si>
  <si>
    <t>86,0697</t>
  </si>
  <si>
    <t>90,3704</t>
  </si>
  <si>
    <t>91,1111</t>
  </si>
  <si>
    <t>92,5676</t>
  </si>
  <si>
    <t>84,9315</t>
  </si>
  <si>
    <t>93,8931</t>
  </si>
  <si>
    <t>88,5906</t>
  </si>
  <si>
    <t>89,2617</t>
  </si>
  <si>
    <t>96,1783</t>
  </si>
  <si>
    <t>98,7179</t>
  </si>
  <si>
    <t>80,5556</t>
  </si>
  <si>
    <t>65,4639</t>
  </si>
  <si>
    <t>73,7113</t>
  </si>
  <si>
    <t>72,5738</t>
  </si>
  <si>
    <t>76,7932</t>
  </si>
  <si>
    <t>77,305</t>
  </si>
  <si>
    <t>73,7589</t>
  </si>
  <si>
    <t>84,5455</t>
  </si>
  <si>
    <t>92,5926</t>
  </si>
  <si>
    <t>59,633</t>
  </si>
  <si>
    <t>90,1235</t>
  </si>
  <si>
    <t>84,375</t>
  </si>
  <si>
    <t>72,9167</t>
  </si>
  <si>
    <t>68,3333</t>
  </si>
  <si>
    <t>95,0</t>
  </si>
  <si>
    <t>80,2395</t>
  </si>
  <si>
    <t>92,3664</t>
  </si>
  <si>
    <t>90,8397</t>
  </si>
  <si>
    <t>97,5309</t>
  </si>
  <si>
    <t>95,4023</t>
  </si>
  <si>
    <t>98,5507</t>
  </si>
  <si>
    <t>94,9555</t>
  </si>
  <si>
    <t>70,6767</t>
  </si>
  <si>
    <t>75,9398</t>
  </si>
  <si>
    <t>99,4118</t>
  </si>
  <si>
    <t>98,8235</t>
  </si>
  <si>
    <t>91,6168</t>
  </si>
  <si>
    <t>93,4132</t>
  </si>
  <si>
    <t>98,2609</t>
  </si>
  <si>
    <t>99,1304</t>
  </si>
  <si>
    <t>95,7597</t>
  </si>
  <si>
    <t>96,4664</t>
  </si>
  <si>
    <t>75,7062</t>
  </si>
  <si>
    <t>75,1412</t>
  </si>
  <si>
    <t>87,8788</t>
  </si>
  <si>
    <t>88,0952</t>
  </si>
  <si>
    <t>76,1905</t>
  </si>
  <si>
    <t>94,0</t>
  </si>
  <si>
    <t>97,6048</t>
  </si>
  <si>
    <t>97,0874</t>
  </si>
  <si>
    <t>67,9612</t>
  </si>
  <si>
    <t>68,932</t>
  </si>
  <si>
    <t>96,2366</t>
  </si>
  <si>
    <t>95,6989</t>
  </si>
  <si>
    <t>97,1429</t>
  </si>
  <si>
    <t>88,4211</t>
  </si>
  <si>
    <t>95,283</t>
  </si>
  <si>
    <t>90,566</t>
  </si>
  <si>
    <t>97,2477</t>
  </si>
  <si>
    <t>93,0233</t>
  </si>
  <si>
    <t>92,2481</t>
  </si>
  <si>
    <t>85,022</t>
  </si>
  <si>
    <t>82,3789</t>
  </si>
  <si>
    <t>89,9371</t>
  </si>
  <si>
    <t>91,195</t>
  </si>
  <si>
    <t>87,3563</t>
  </si>
  <si>
    <t>90,2299</t>
  </si>
  <si>
    <t>97,6923</t>
  </si>
  <si>
    <t>89,404</t>
  </si>
  <si>
    <t>96,732</t>
  </si>
  <si>
    <t>96,6667</t>
  </si>
  <si>
    <t>92,5134</t>
  </si>
  <si>
    <t>90,7859</t>
  </si>
  <si>
    <t>95,5556</t>
  </si>
  <si>
    <t>95,4416</t>
  </si>
  <si>
    <t>84,8276</t>
  </si>
  <si>
    <t>87,5862</t>
  </si>
  <si>
    <t>99,0</t>
  </si>
  <si>
    <t>97,0</t>
  </si>
  <si>
    <t>94,7368</t>
  </si>
  <si>
    <t>93,985</t>
  </si>
  <si>
    <t>95,6044</t>
  </si>
  <si>
    <t>93,6416</t>
  </si>
  <si>
    <t>87,218</t>
  </si>
  <si>
    <t>86,0465</t>
  </si>
  <si>
    <t>94,8052</t>
  </si>
  <si>
    <t>92,8571</t>
  </si>
  <si>
    <t>94,2857</t>
  </si>
  <si>
    <t>94,0476</t>
  </si>
  <si>
    <t>96,3636</t>
  </si>
  <si>
    <t>91,4634</t>
  </si>
  <si>
    <t>85,3659</t>
  </si>
  <si>
    <t>92,8144</t>
  </si>
  <si>
    <t>79,0055</t>
  </si>
  <si>
    <t>57,4586</t>
  </si>
  <si>
    <t>78,2178</t>
  </si>
  <si>
    <t>75,2475</t>
  </si>
  <si>
    <t>87,5</t>
  </si>
  <si>
    <t>72,5389</t>
  </si>
  <si>
    <t>77,2021</t>
  </si>
  <si>
    <t>84,6939</t>
  </si>
  <si>
    <t>93,3673</t>
  </si>
  <si>
    <t>73,1707</t>
  </si>
  <si>
    <t>74,3902</t>
  </si>
  <si>
    <t>77,1739</t>
  </si>
  <si>
    <t>71,7391</t>
  </si>
  <si>
    <t>60,101</t>
  </si>
  <si>
    <t>65,6566</t>
  </si>
  <si>
    <t>57,6271</t>
  </si>
  <si>
    <t>62,7119</t>
  </si>
  <si>
    <t>49,3827</t>
  </si>
  <si>
    <t>86,6667</t>
  </si>
  <si>
    <t>78,1065</t>
  </si>
  <si>
    <t>79,8817</t>
  </si>
  <si>
    <t>85,9375</t>
  </si>
  <si>
    <t>70,0</t>
  </si>
  <si>
    <t>71,25</t>
  </si>
  <si>
    <t>36,3281</t>
  </si>
  <si>
    <t>37,1094</t>
  </si>
  <si>
    <t>84,4221</t>
  </si>
  <si>
    <t>91,4573</t>
  </si>
  <si>
    <t>86,5385</t>
  </si>
  <si>
    <t>93,2692</t>
  </si>
  <si>
    <t>36,6197</t>
  </si>
  <si>
    <t>98,8889</t>
  </si>
  <si>
    <t>97,7778</t>
  </si>
  <si>
    <t>24,4186</t>
  </si>
  <si>
    <t>52,6316</t>
  </si>
  <si>
    <t>50,0</t>
  </si>
  <si>
    <t>42,5287</t>
  </si>
  <si>
    <t>92,4855</t>
  </si>
  <si>
    <t>77,193</t>
  </si>
  <si>
    <t>71,9298</t>
  </si>
  <si>
    <t>63,253</t>
  </si>
  <si>
    <t>62,6506</t>
  </si>
  <si>
    <t>50,9091</t>
  </si>
  <si>
    <t>48,4848</t>
  </si>
  <si>
    <t>91,9847</t>
  </si>
  <si>
    <t>90,0763</t>
  </si>
  <si>
    <t>70,2703</t>
  </si>
  <si>
    <t>69,3694</t>
  </si>
  <si>
    <t>73,6842</t>
  </si>
  <si>
    <t>76,3158</t>
  </si>
  <si>
    <t>16,9492</t>
  </si>
  <si>
    <t>13,5593</t>
  </si>
  <si>
    <t>Percentage of Men</t>
  </si>
  <si>
    <t>Percentage of Woman</t>
  </si>
  <si>
    <t>ACEHSimeulue2019</t>
  </si>
  <si>
    <t>ACEHSimeulue2020</t>
  </si>
  <si>
    <t>ACEHSimeulue2021</t>
  </si>
  <si>
    <t>ACEHSimeulue2022</t>
  </si>
  <si>
    <t>ACEHSimeulue2023</t>
  </si>
  <si>
    <t>ACEHSimeulue2024</t>
  </si>
  <si>
    <t>ACEHAcehSingkil2019</t>
  </si>
  <si>
    <t>ACEHAcehSingkil2020</t>
  </si>
  <si>
    <t>ACEHAcehSingkil2021</t>
  </si>
  <si>
    <t>ACEHAcehSingkil2022</t>
  </si>
  <si>
    <t>ACEHAcehSingkil2023</t>
  </si>
  <si>
    <t>ACEHAcehSingkil2024</t>
  </si>
  <si>
    <t>ACEHAcehSelatan2019</t>
  </si>
  <si>
    <t>ACEHAcehSelatan2020</t>
  </si>
  <si>
    <t>ACEHAcehSelatan2021</t>
  </si>
  <si>
    <t>ACEHAcehSelatan2022</t>
  </si>
  <si>
    <t>ACEHAcehSelatan2023</t>
  </si>
  <si>
    <t>ACEHAcehSelatan2024</t>
  </si>
  <si>
    <t>ACEHAcehTenggara2019</t>
  </si>
  <si>
    <t>ACEHAcehTenggara2020</t>
  </si>
  <si>
    <t>ACEHAcehTenggara2021</t>
  </si>
  <si>
    <t>ACEHAcehTenggara2022</t>
  </si>
  <si>
    <t>ACEHAcehTenggara2023</t>
  </si>
  <si>
    <t>ACEHAcehTenggara2024</t>
  </si>
  <si>
    <t>ACEHAcehTimur2019</t>
  </si>
  <si>
    <t>ACEHAcehTimur2020</t>
  </si>
  <si>
    <t>ACEHAcehTimur2021</t>
  </si>
  <si>
    <t>ACEHAcehTimur2022</t>
  </si>
  <si>
    <t>ACEHAcehTimur2023</t>
  </si>
  <si>
    <t>ACEHAcehTimur2024</t>
  </si>
  <si>
    <t>ACEHAcehTengah2019</t>
  </si>
  <si>
    <t>ACEHAcehTengah2020</t>
  </si>
  <si>
    <t>ACEHAcehTengah2021</t>
  </si>
  <si>
    <t>ACEHAcehTengah2022</t>
  </si>
  <si>
    <t>ACEHAcehTengah2023</t>
  </si>
  <si>
    <t>ACEHAcehTengah2024</t>
  </si>
  <si>
    <t>ACEHAcehBarat2019</t>
  </si>
  <si>
    <t>ACEHAcehBarat2020</t>
  </si>
  <si>
    <t>ACEHAcehBarat2021</t>
  </si>
  <si>
    <t>ACEHAcehBarat2022</t>
  </si>
  <si>
    <t>ACEHAcehBarat2023</t>
  </si>
  <si>
    <t>ACEHAcehBarat2024</t>
  </si>
  <si>
    <t>ACEHAcehBesar2019</t>
  </si>
  <si>
    <t>ACEHAcehBesar2020</t>
  </si>
  <si>
    <t>ACEHAcehBesar2021</t>
  </si>
  <si>
    <t>ACEHAcehBesar2022</t>
  </si>
  <si>
    <t>ACEHAcehBesar2023</t>
  </si>
  <si>
    <t>ACEHAcehBesar2024</t>
  </si>
  <si>
    <t>ACEHPidie2019</t>
  </si>
  <si>
    <t>ACEHPidie2020</t>
  </si>
  <si>
    <t>ACEHPidie2021</t>
  </si>
  <si>
    <t>ACEHPidie2022</t>
  </si>
  <si>
    <t>ACEHPidie2023</t>
  </si>
  <si>
    <t>ACEHPidie2024</t>
  </si>
  <si>
    <t>ACEHBireun2019</t>
  </si>
  <si>
    <t>ACEHBireun2020</t>
  </si>
  <si>
    <t>ACEHBireun2021</t>
  </si>
  <si>
    <t>ACEHBireun2022</t>
  </si>
  <si>
    <t>ACEHBireun2023</t>
  </si>
  <si>
    <t>ACEHBireun2024</t>
  </si>
  <si>
    <t>ACEHAcehUtara2019</t>
  </si>
  <si>
    <t>ACEHAcehUtara2020</t>
  </si>
  <si>
    <t>ACEHAcehUtara2021</t>
  </si>
  <si>
    <t>ACEHAcehUtara2022</t>
  </si>
  <si>
    <t>ACEHAcehUtara2023</t>
  </si>
  <si>
    <t>ACEHAcehUtara2024</t>
  </si>
  <si>
    <t>ACEHAcehBaratDaya2019</t>
  </si>
  <si>
    <t>ACEHAcehBaratDaya2020</t>
  </si>
  <si>
    <t>ACEHAcehBaratDaya2021</t>
  </si>
  <si>
    <t>ACEHAcehBaratDaya2022</t>
  </si>
  <si>
    <t>ACEHAcehBaratDaya2023</t>
  </si>
  <si>
    <t>ACEHAcehBaratDaya2024</t>
  </si>
  <si>
    <t>ACEHGayoLues2019</t>
  </si>
  <si>
    <t>ACEHGayoLues2020</t>
  </si>
  <si>
    <t>ACEHGayoLues2021</t>
  </si>
  <si>
    <t>ACEHGayoLues2022</t>
  </si>
  <si>
    <t>ACEHGayoLues2023</t>
  </si>
  <si>
    <t>ACEHGayoLues2024</t>
  </si>
  <si>
    <t>ACEHAcehTamiang2019</t>
  </si>
  <si>
    <t>ACEHAcehTamiang2020</t>
  </si>
  <si>
    <t>ACEHAcehTamiang2021</t>
  </si>
  <si>
    <t>ACEHAcehTamiang2022</t>
  </si>
  <si>
    <t>ACEHAcehTamiang2023</t>
  </si>
  <si>
    <t>ACEHAcehTamiang2024</t>
  </si>
  <si>
    <t>ACEHNaganRaya2019</t>
  </si>
  <si>
    <t>ACEHNaganRaya2020</t>
  </si>
  <si>
    <t>ACEHNaganRaya2021</t>
  </si>
  <si>
    <t>ACEHNaganRaya2022</t>
  </si>
  <si>
    <t>ACEHNaganRaya2023</t>
  </si>
  <si>
    <t>ACEHNaganRaya2024</t>
  </si>
  <si>
    <t>ACEHAcehJaya2019</t>
  </si>
  <si>
    <t>ACEHAcehJaya2020</t>
  </si>
  <si>
    <t>ACEHAcehJaya2021</t>
  </si>
  <si>
    <t>ACEHAcehJaya2022</t>
  </si>
  <si>
    <t>ACEHAcehJaya2023</t>
  </si>
  <si>
    <t>ACEHAcehJaya2024</t>
  </si>
  <si>
    <t>ACEHBenerMeriah2019</t>
  </si>
  <si>
    <t>ACEHBenerMeriah2020</t>
  </si>
  <si>
    <t>ACEHBenerMeriah2021</t>
  </si>
  <si>
    <t>ACEHBenerMeriah2022</t>
  </si>
  <si>
    <t>ACEHBenerMeriah2023</t>
  </si>
  <si>
    <t>ACEHBenerMeriah2024</t>
  </si>
  <si>
    <t>ACEHPidieJaya2019</t>
  </si>
  <si>
    <t>ACEHPidieJaya2020</t>
  </si>
  <si>
    <t>ACEHPidieJaya2021</t>
  </si>
  <si>
    <t>ACEHPidieJaya2022</t>
  </si>
  <si>
    <t>ACEHPidieJaya2023</t>
  </si>
  <si>
    <t>ACEHPidieJaya2024</t>
  </si>
  <si>
    <t>ACEHBandaAceh2019</t>
  </si>
  <si>
    <t>ACEHBandaAceh2020</t>
  </si>
  <si>
    <t>ACEHBandaAceh2021</t>
  </si>
  <si>
    <t>ACEHBandaAceh2022</t>
  </si>
  <si>
    <t>ACEHBandaAceh2023</t>
  </si>
  <si>
    <t>ACEHBandaAceh2024</t>
  </si>
  <si>
    <t>ACEHSabang2019</t>
  </si>
  <si>
    <t>ACEHSabang2020</t>
  </si>
  <si>
    <t>ACEHSabang2021</t>
  </si>
  <si>
    <t>ACEHSabang2022</t>
  </si>
  <si>
    <t>ACEHSabang2023</t>
  </si>
  <si>
    <t>ACEHSabang2024</t>
  </si>
  <si>
    <t>ACEHLangsa2019</t>
  </si>
  <si>
    <t>ACEHLangsa2020</t>
  </si>
  <si>
    <t>ACEHLangsa2021</t>
  </si>
  <si>
    <t>ACEHLangsa2022</t>
  </si>
  <si>
    <t>ACEHLangsa2023</t>
  </si>
  <si>
    <t>ACEHLangsa2024</t>
  </si>
  <si>
    <t>ACEHLhokseumawe2019</t>
  </si>
  <si>
    <t>ACEHLhokseumawe2020</t>
  </si>
  <si>
    <t>ACEHLhokseumawe2021</t>
  </si>
  <si>
    <t>ACEHLhokseumawe2022</t>
  </si>
  <si>
    <t>ACEHLhokseumawe2023</t>
  </si>
  <si>
    <t>ACEHLhokseumawe2024</t>
  </si>
  <si>
    <t>ACEHSubulussalam2019</t>
  </si>
  <si>
    <t>ACEHSubulussalam2020</t>
  </si>
  <si>
    <t>ACEHSubulussalam2021</t>
  </si>
  <si>
    <t>ACEHSubulussalam2022</t>
  </si>
  <si>
    <t>ACEHSubulussalam2023</t>
  </si>
  <si>
    <t>ACEHSubulussalam2024</t>
  </si>
  <si>
    <t>SUMATERA UTARANias2019</t>
  </si>
  <si>
    <t>SUMATERA UTARANias2020</t>
  </si>
  <si>
    <t>SUMATERA UTARANias2021</t>
  </si>
  <si>
    <t>SUMATERA UTARANias2022</t>
  </si>
  <si>
    <t>SUMATERA UTARANias2023</t>
  </si>
  <si>
    <t>SUMATERA UTARANias2024</t>
  </si>
  <si>
    <t>SUMATERA UTARAMandailingNatal2019</t>
  </si>
  <si>
    <t>SUMATERA UTARAMandailingNatal2020</t>
  </si>
  <si>
    <t>SUMATERA UTARAMandailingNatal2021</t>
  </si>
  <si>
    <t>SUMATERA UTARAMandailingNatal2022</t>
  </si>
  <si>
    <t>SUMATERA UTARAMandailingNatal2023</t>
  </si>
  <si>
    <t>SUMATERA UTARAMandailingNatal2024</t>
  </si>
  <si>
    <t>SUMATERA UTARATapanuliSelatan2019</t>
  </si>
  <si>
    <t>SUMATERA UTARATapanuliSelatan2020</t>
  </si>
  <si>
    <t>SUMATERA UTARATapanuliSelatan2021</t>
  </si>
  <si>
    <t>SUMATERA UTARATapanuliSelatan2022</t>
  </si>
  <si>
    <t>SUMATERA UTARATapanuliSelatan2023</t>
  </si>
  <si>
    <t>SUMATERA UTARATapanuliSelatan2024</t>
  </si>
  <si>
    <t>SUMATERA UTARATapanuliTengah2019</t>
  </si>
  <si>
    <t>SUMATERA UTARATapanuliTengah2020</t>
  </si>
  <si>
    <t>SUMATERA UTARATapanuliTengah2021</t>
  </si>
  <si>
    <t>SUMATERA UTARATapanuliTengah2022</t>
  </si>
  <si>
    <t>SUMATERA UTARATapanuliTengah2023</t>
  </si>
  <si>
    <t>SUMATERA UTARATapanuliTengah2024</t>
  </si>
  <si>
    <t>SUMATERA UTARATapanuliUtara2019</t>
  </si>
  <si>
    <t>SUMATERA UTARATapanuliUtara2020</t>
  </si>
  <si>
    <t>SUMATERA UTARATapanuliUtara2021</t>
  </si>
  <si>
    <t>SUMATERA UTARATapanuliUtara2022</t>
  </si>
  <si>
    <t>SUMATERA UTARATapanuliUtara2023</t>
  </si>
  <si>
    <t>SUMATERA UTARATapanuliUtara2024</t>
  </si>
  <si>
    <t>SUMATERA UTARATobaSamosir2019</t>
  </si>
  <si>
    <t>SUMATERA UTARATobaSamosir2020</t>
  </si>
  <si>
    <t>SUMATERA UTARATobaSamosir2021</t>
  </si>
  <si>
    <t>SUMATERA UTARATobaSamosir2022</t>
  </si>
  <si>
    <t>SUMATERA UTARATobaSamosir2023</t>
  </si>
  <si>
    <t>SUMATERA UTARATobaSamosir2024</t>
  </si>
  <si>
    <t>SUMATERA UTARALabuhanBatu2019</t>
  </si>
  <si>
    <t>SUMATERA UTARALabuhanBatu2020</t>
  </si>
  <si>
    <t>SUMATERA UTARALabuhanBatu2021</t>
  </si>
  <si>
    <t>SUMATERA UTARALabuhanBatu2022</t>
  </si>
  <si>
    <t>SUMATERA UTARALabuhanBatu2023</t>
  </si>
  <si>
    <t>SUMATERA UTARALabuhanBatu2024</t>
  </si>
  <si>
    <t>SUMATERA UTARAAsahan2019</t>
  </si>
  <si>
    <t>SUMATERA UTARAAsahan2020</t>
  </si>
  <si>
    <t>SUMATERA UTARAAsahan2021</t>
  </si>
  <si>
    <t>SUMATERA UTARAAsahan2022</t>
  </si>
  <si>
    <t>SUMATERA UTARAAsahan2023</t>
  </si>
  <si>
    <t>SUMATERA UTARAAsahan2024</t>
  </si>
  <si>
    <t>SUMATERA UTARASimalungun2019</t>
  </si>
  <si>
    <t>SUMATERA UTARASimalungun2020</t>
  </si>
  <si>
    <t>SUMATERA UTARASimalungun2021</t>
  </si>
  <si>
    <t>SUMATERA UTARASimalungun2022</t>
  </si>
  <si>
    <t>SUMATERA UTARASimalungun2023</t>
  </si>
  <si>
    <t>SUMATERA UTARASimalungun2024</t>
  </si>
  <si>
    <t>SUMATERA UTARADairi2019</t>
  </si>
  <si>
    <t>SUMATERA UTARADairi2020</t>
  </si>
  <si>
    <t>SUMATERA UTARADairi2021</t>
  </si>
  <si>
    <t>SUMATERA UTARADairi2022</t>
  </si>
  <si>
    <t>SUMATERA UTARADairi2023</t>
  </si>
  <si>
    <t>SUMATERA UTARADairi2024</t>
  </si>
  <si>
    <t>SUMATERA UTARAKaro2019</t>
  </si>
  <si>
    <t>SUMATERA UTARAKaro2020</t>
  </si>
  <si>
    <t>SUMATERA UTARAKaro2021</t>
  </si>
  <si>
    <t>SUMATERA UTARAKaro2022</t>
  </si>
  <si>
    <t>SUMATERA UTARAKaro2023</t>
  </si>
  <si>
    <t>SUMATERA UTARAKaro2024</t>
  </si>
  <si>
    <t>SUMATERA UTARADeliSerdang2019</t>
  </si>
  <si>
    <t>SUMATERA UTARADeliSerdang2020</t>
  </si>
  <si>
    <t>SUMATERA UTARADeliSerdang2021</t>
  </si>
  <si>
    <t>SUMATERA UTARADeliSerdang2022</t>
  </si>
  <si>
    <t>SUMATERA UTARADeliSerdang2023</t>
  </si>
  <si>
    <t>SUMATERA UTARADeliSerdang2024</t>
  </si>
  <si>
    <t>SUMATERA UTARALangkat2019</t>
  </si>
  <si>
    <t>SUMATERA UTARALangkat2020</t>
  </si>
  <si>
    <t>SUMATERA UTARALangkat2021</t>
  </si>
  <si>
    <t>SUMATERA UTARALangkat2022</t>
  </si>
  <si>
    <t>SUMATERA UTARALangkat2023</t>
  </si>
  <si>
    <t>SUMATERA UTARALangkat2024</t>
  </si>
  <si>
    <t>SUMATERA UTARANiasSelatan2019</t>
  </si>
  <si>
    <t>SUMATERA UTARANiasSelatan2020</t>
  </si>
  <si>
    <t>SUMATERA UTARANiasSelatan2021</t>
  </si>
  <si>
    <t>SUMATERA UTARANiasSelatan2022</t>
  </si>
  <si>
    <t>SUMATERA UTARANiasSelatan2023</t>
  </si>
  <si>
    <t>SUMATERA UTARANiasSelatan2024</t>
  </si>
  <si>
    <t>SUMATERA UTARAHumbangHasundutan2019</t>
  </si>
  <si>
    <t>SUMATERA UTARAHumbangHasundutan2020</t>
  </si>
  <si>
    <t>SUMATERA UTARAHumbangHasundutan2021</t>
  </si>
  <si>
    <t>SUMATERA UTARAHumbangHasundutan2022</t>
  </si>
  <si>
    <t>SUMATERA UTARAHumbangHasundutan2023</t>
  </si>
  <si>
    <t>SUMATERA UTARAHumbangHasundutan2024</t>
  </si>
  <si>
    <t>SUMATERA UTARAPakpakBharat2019</t>
  </si>
  <si>
    <t>SUMATERA UTARAPakpakBharat2020</t>
  </si>
  <si>
    <t>SUMATERA UTARAPakpakBharat2021</t>
  </si>
  <si>
    <t>SUMATERA UTARAPakpakBharat2022</t>
  </si>
  <si>
    <t>SUMATERA UTARAPakpakBharat2023</t>
  </si>
  <si>
    <t>SUMATERA UTARAPakpakBharat2024</t>
  </si>
  <si>
    <t>SUMATERA UTARASamosir2019</t>
  </si>
  <si>
    <t>SUMATERA UTARASamosir2020</t>
  </si>
  <si>
    <t>SUMATERA UTARASamosir2021</t>
  </si>
  <si>
    <t>SUMATERA UTARASamosir2022</t>
  </si>
  <si>
    <t>SUMATERA UTARASamosir2023</t>
  </si>
  <si>
    <t>SUMATERA UTARASamosir2024</t>
  </si>
  <si>
    <t>SUMATERA UTARASerdangBedagai2019</t>
  </si>
  <si>
    <t>SUMATERA UTARASerdangBedagai2020</t>
  </si>
  <si>
    <t>SUMATERA UTARASerdangBedagai2021</t>
  </si>
  <si>
    <t>SUMATERA UTARASerdangBedagai2022</t>
  </si>
  <si>
    <t>SUMATERA UTARASerdangBedagai2023</t>
  </si>
  <si>
    <t>SUMATERA UTARASerdangBedagai2024</t>
  </si>
  <si>
    <t>SUMATERA UTARABatuBara2019</t>
  </si>
  <si>
    <t>SUMATERA UTARABatuBara2020</t>
  </si>
  <si>
    <t>SUMATERA UTARABatuBara2021</t>
  </si>
  <si>
    <t>SUMATERA UTARABatuBara2022</t>
  </si>
  <si>
    <t>SUMATERA UTARABatuBara2023</t>
  </si>
  <si>
    <t>SUMATERA UTARABatuBara2024</t>
  </si>
  <si>
    <t>SUMATERA UTARAPadangLawasUtara2019</t>
  </si>
  <si>
    <t>SUMATERA UTARAPadangLawasUtara2020</t>
  </si>
  <si>
    <t>SUMATERA UTARAPadangLawasUtara2021</t>
  </si>
  <si>
    <t>SUMATERA UTARAPadangLawasUtara2022</t>
  </si>
  <si>
    <t>SUMATERA UTARAPadangLawasUtara2023</t>
  </si>
  <si>
    <t>SUMATERA UTARAPadangLawasUtara2024</t>
  </si>
  <si>
    <t>SUMATERA UTARAPadangLawas2019</t>
  </si>
  <si>
    <t>SUMATERA UTARAPadangLawas2020</t>
  </si>
  <si>
    <t>SUMATERA UTARAPadangLawas2021</t>
  </si>
  <si>
    <t>SUMATERA UTARAPadangLawas2022</t>
  </si>
  <si>
    <t>SUMATERA UTARAPadangLawas2023</t>
  </si>
  <si>
    <t>SUMATERA UTARAPadangLawas2024</t>
  </si>
  <si>
    <t>SUMATERA UTARALabuhanBatuSelatan2019</t>
  </si>
  <si>
    <t>SUMATERA UTARALabuhanBatuSelatan2020</t>
  </si>
  <si>
    <t>SUMATERA UTARALabuhanBatuSelatan2021</t>
  </si>
  <si>
    <t>SUMATERA UTARALabuhanBatuSelatan2022</t>
  </si>
  <si>
    <t>SUMATERA UTARALabuhanBatuSelatan2023</t>
  </si>
  <si>
    <t>SUMATERA UTARALabuhanBatuSelatan2024</t>
  </si>
  <si>
    <t>SUMATERA UTARALabuhanBatuUtara2019</t>
  </si>
  <si>
    <t>SUMATERA UTARALabuhanBatuUtara2020</t>
  </si>
  <si>
    <t>SUMATERA UTARALabuhanBatuUtara2021</t>
  </si>
  <si>
    <t>SUMATERA UTARALabuhanBatuUtara2022</t>
  </si>
  <si>
    <t>SUMATERA UTARALabuhanBatuUtara2023</t>
  </si>
  <si>
    <t>SUMATERA UTARALabuhanBatuUtara2024</t>
  </si>
  <si>
    <t>SUMATERA UTARANiasUtara2019</t>
  </si>
  <si>
    <t>SUMATERA UTARANiasUtara2020</t>
  </si>
  <si>
    <t>SUMATERA UTARANiasUtara2021</t>
  </si>
  <si>
    <t>SUMATERA UTARANiasUtara2022</t>
  </si>
  <si>
    <t>SUMATERA UTARANiasUtara2023</t>
  </si>
  <si>
    <t>SUMATERA UTARANiasUtara2024</t>
  </si>
  <si>
    <t>SUMATERA UTARANiasBarat2019</t>
  </si>
  <si>
    <t>SUMATERA UTARANiasBarat2020</t>
  </si>
  <si>
    <t>SUMATERA UTARANiasBarat2021</t>
  </si>
  <si>
    <t>SUMATERA UTARANiasBarat2022</t>
  </si>
  <si>
    <t>SUMATERA UTARANiasBarat2023</t>
  </si>
  <si>
    <t>SUMATERA UTARANiasBarat2024</t>
  </si>
  <si>
    <t>SUMATERA UTARASibolga2019</t>
  </si>
  <si>
    <t>SUMATERA UTARASibolga2020</t>
  </si>
  <si>
    <t>SUMATERA UTARASibolga2021</t>
  </si>
  <si>
    <t>SUMATERA UTARASibolga2022</t>
  </si>
  <si>
    <t>SUMATERA UTARASibolga2023</t>
  </si>
  <si>
    <t>SUMATERA UTARASibolga2024</t>
  </si>
  <si>
    <t>SUMATERA UTARATanjungBalai2019</t>
  </si>
  <si>
    <t>SUMATERA UTARATanjungBalai2020</t>
  </si>
  <si>
    <t>SUMATERA UTARATanjungBalai2021</t>
  </si>
  <si>
    <t>SUMATERA UTARATanjungBalai2022</t>
  </si>
  <si>
    <t>SUMATERA UTARATanjungBalai2023</t>
  </si>
  <si>
    <t>SUMATERA UTARATanjungBalai2024</t>
  </si>
  <si>
    <t>SUMATERA UTARAPematangSiantar2019</t>
  </si>
  <si>
    <t>SUMATERA UTARAPematangSiantar2020</t>
  </si>
  <si>
    <t>SUMATERA UTARAPematangSiantar2021</t>
  </si>
  <si>
    <t>SUMATERA UTARAPematangSiantar2022</t>
  </si>
  <si>
    <t>SUMATERA UTARAPematangSiantar2023</t>
  </si>
  <si>
    <t>SUMATERA UTARAPematangSiantar2024</t>
  </si>
  <si>
    <t>SUMATERA UTARATebingTinggi2019</t>
  </si>
  <si>
    <t>SUMATERA UTARATebingTinggi2020</t>
  </si>
  <si>
    <t>SUMATERA UTARATebingTinggi2021</t>
  </si>
  <si>
    <t>SUMATERA UTARATebingTinggi2022</t>
  </si>
  <si>
    <t>SUMATERA UTARATebingTinggi2023</t>
  </si>
  <si>
    <t>SUMATERA UTARATebingTinggi2024</t>
  </si>
  <si>
    <t>SUMATERA UTARAMedan2019</t>
  </si>
  <si>
    <t>SUMATERA UTARAMedan2020</t>
  </si>
  <si>
    <t>SUMATERA UTARAMedan2021</t>
  </si>
  <si>
    <t>SUMATERA UTARAMedan2022</t>
  </si>
  <si>
    <t>SUMATERA UTARAMedan2023</t>
  </si>
  <si>
    <t>SUMATERA UTARAMedan2024</t>
  </si>
  <si>
    <t>SUMATERA UTARABinjai2019</t>
  </si>
  <si>
    <t>SUMATERA UTARABinjai2020</t>
  </si>
  <si>
    <t>SUMATERA UTARABinjai2021</t>
  </si>
  <si>
    <t>SUMATERA UTARABinjai2022</t>
  </si>
  <si>
    <t>SUMATERA UTARABinjai2023</t>
  </si>
  <si>
    <t>SUMATERA UTARABinjai2024</t>
  </si>
  <si>
    <t>SUMATERA UTARAPadangSidempuan2019</t>
  </si>
  <si>
    <t>SUMATERA UTARAPadangSidempuan2020</t>
  </si>
  <si>
    <t>SUMATERA UTARAPadangSidempuan2021</t>
  </si>
  <si>
    <t>SUMATERA UTARAPadangSidempuan2022</t>
  </si>
  <si>
    <t>SUMATERA UTARAPadangSidempuan2023</t>
  </si>
  <si>
    <t>SUMATERA UTARAPadangSidempuan2024</t>
  </si>
  <si>
    <t>SUMATERA UTARAGunungsitoli2019</t>
  </si>
  <si>
    <t>SUMATERA UTARAGunungsitoli2020</t>
  </si>
  <si>
    <t>SUMATERA UTARAGunungsitoli2021</t>
  </si>
  <si>
    <t>SUMATERA UTARAGunungsitoli2022</t>
  </si>
  <si>
    <t>SUMATERA UTARAGunungsitoli2023</t>
  </si>
  <si>
    <t>SUMATERA UTARAGunungsitoli2024</t>
  </si>
  <si>
    <t>SUMATERA BARATKepulauanMentawai2019</t>
  </si>
  <si>
    <t>SUMATERA BARATKepulauanMentawai2020</t>
  </si>
  <si>
    <t>SUMATERA BARATKepulauanMentawai2021</t>
  </si>
  <si>
    <t>SUMATERA BARATKepulauanMentawai2022</t>
  </si>
  <si>
    <t>SUMATERA BARATKepulauanMentawai2023</t>
  </si>
  <si>
    <t>SUMATERA BARATKepulauanMentawai2024</t>
  </si>
  <si>
    <t>SUMATERA BARATPesisirSelatan2019</t>
  </si>
  <si>
    <t>SUMATERA BARATPesisirSelatan2020</t>
  </si>
  <si>
    <t>SUMATERA BARATPesisirSelatan2021</t>
  </si>
  <si>
    <t>SUMATERA BARATPesisirSelatan2022</t>
  </si>
  <si>
    <t>SUMATERA BARATPesisirSelatan2023</t>
  </si>
  <si>
    <t>SUMATERA BARATPesisirSelatan2024</t>
  </si>
  <si>
    <t>SUMATERA BARATSolok2019</t>
  </si>
  <si>
    <t>SUMATERA BARATSolok2020</t>
  </si>
  <si>
    <t>SUMATERA BARATSolok2021</t>
  </si>
  <si>
    <t>SUMATERA BARATSolok2022</t>
  </si>
  <si>
    <t>SUMATERA BARATSolok2023</t>
  </si>
  <si>
    <t>SUMATERA BARATSolok2024</t>
  </si>
  <si>
    <t>SUMATERA BARATSijunjung2019</t>
  </si>
  <si>
    <t>SUMATERA BARATSijunjung2020</t>
  </si>
  <si>
    <t>SUMATERA BARATSijunjung2021</t>
  </si>
  <si>
    <t>SUMATERA BARATSijunjung2022</t>
  </si>
  <si>
    <t>SUMATERA BARATSijunjung2023</t>
  </si>
  <si>
    <t>SUMATERA BARATSijunjung2024</t>
  </si>
  <si>
    <t>SUMATERA BARATTanahDatar2019</t>
  </si>
  <si>
    <t>SUMATERA BARATTanahDatar2020</t>
  </si>
  <si>
    <t>SUMATERA BARATTanahDatar2021</t>
  </si>
  <si>
    <t>SUMATERA BARATTanahDatar2022</t>
  </si>
  <si>
    <t>SUMATERA BARATTanahDatar2023</t>
  </si>
  <si>
    <t>SUMATERA BARATTanahDatar2024</t>
  </si>
  <si>
    <t>SUMATERA BARATPadangPariaman2019</t>
  </si>
  <si>
    <t>SUMATERA BARATPadangPariaman2020</t>
  </si>
  <si>
    <t>SUMATERA BARATPadangPariaman2021</t>
  </si>
  <si>
    <t>SUMATERA BARATPadangPariaman2022</t>
  </si>
  <si>
    <t>SUMATERA BARATPadangPariaman2023</t>
  </si>
  <si>
    <t>SUMATERA BARATPadangPariaman2024</t>
  </si>
  <si>
    <t>SUMATERA BARATAgam2019</t>
  </si>
  <si>
    <t>SUMATERA BARATAgam2020</t>
  </si>
  <si>
    <t>SUMATERA BARATAgam2021</t>
  </si>
  <si>
    <t>SUMATERA BARATAgam2022</t>
  </si>
  <si>
    <t>SUMATERA BARATAgam2023</t>
  </si>
  <si>
    <t>SUMATERA BARATAgam2024</t>
  </si>
  <si>
    <t>SUMATERA BARATLimaPuluhKota2019</t>
  </si>
  <si>
    <t>SUMATERA BARATLimaPuluhKota2020</t>
  </si>
  <si>
    <t>SUMATERA BARATLimaPuluhKota2021</t>
  </si>
  <si>
    <t>SUMATERA BARATLimaPuluhKota2022</t>
  </si>
  <si>
    <t>SUMATERA BARATLimaPuluhKota2023</t>
  </si>
  <si>
    <t>SUMATERA BARATLimaPuluhKota2024</t>
  </si>
  <si>
    <t>SUMATERA BARATPasaman2019</t>
  </si>
  <si>
    <t>SUMATERA BARATPasaman2020</t>
  </si>
  <si>
    <t>SUMATERA BARATPasaman2021</t>
  </si>
  <si>
    <t>SUMATERA BARATPasaman2022</t>
  </si>
  <si>
    <t>SUMATERA BARATPasaman2023</t>
  </si>
  <si>
    <t>SUMATERA BARATPasaman2024</t>
  </si>
  <si>
    <t>SUMATERA BARATSolokSelatan2019</t>
  </si>
  <si>
    <t>SUMATERA BARATSolokSelatan2020</t>
  </si>
  <si>
    <t>SUMATERA BARATSolokSelatan2021</t>
  </si>
  <si>
    <t>SUMATERA BARATSolokSelatan2022</t>
  </si>
  <si>
    <t>SUMATERA BARATSolokSelatan2023</t>
  </si>
  <si>
    <t>SUMATERA BARATSolokSelatan2024</t>
  </si>
  <si>
    <t>SUMATERA BARATDharmasraya2019</t>
  </si>
  <si>
    <t>SUMATERA BARATDharmasraya2020</t>
  </si>
  <si>
    <t>SUMATERA BARATDharmasraya2021</t>
  </si>
  <si>
    <t>SUMATERA BARATDharmasraya2022</t>
  </si>
  <si>
    <t>SUMATERA BARATDharmasraya2023</t>
  </si>
  <si>
    <t>SUMATERA BARATDharmasraya2024</t>
  </si>
  <si>
    <t>SUMATERA BARATPasamanBarat2019</t>
  </si>
  <si>
    <t>SUMATERA BARATPasamanBarat2020</t>
  </si>
  <si>
    <t>SUMATERA BARATPasamanBarat2021</t>
  </si>
  <si>
    <t>SUMATERA BARATPasamanBarat2022</t>
  </si>
  <si>
    <t>SUMATERA BARATPasamanBarat2023</t>
  </si>
  <si>
    <t>SUMATERA BARATPasamanBarat2024</t>
  </si>
  <si>
    <t>SUMATERA BARATPadang2019</t>
  </si>
  <si>
    <t>SUMATERA BARATPadang2020</t>
  </si>
  <si>
    <t>SUMATERA BARATPadang2021</t>
  </si>
  <si>
    <t>SUMATERA BARATPadang2022</t>
  </si>
  <si>
    <t>SUMATERA BARATPadang2023</t>
  </si>
  <si>
    <t>SUMATERA BARATPadang2024</t>
  </si>
  <si>
    <t>SUMATERA BARATSawahLunto2019</t>
  </si>
  <si>
    <t>SUMATERA BARATSawahLunto2020</t>
  </si>
  <si>
    <t>SUMATERA BARATSawahLunto2021</t>
  </si>
  <si>
    <t>SUMATERA BARATSawahLunto2022</t>
  </si>
  <si>
    <t>SUMATERA BARATSawahLunto2023</t>
  </si>
  <si>
    <t>SUMATERA BARATSawahLunto2024</t>
  </si>
  <si>
    <t>SUMATERA BARATPadangPanjang2019</t>
  </si>
  <si>
    <t>SUMATERA BARATPadangPanjang2020</t>
  </si>
  <si>
    <t>SUMATERA BARATPadangPanjang2021</t>
  </si>
  <si>
    <t>SUMATERA BARATPadangPanjang2022</t>
  </si>
  <si>
    <t>SUMATERA BARATPadangPanjang2023</t>
  </si>
  <si>
    <t>SUMATERA BARATPadangPanjang2024</t>
  </si>
  <si>
    <t>SUMATERA BARATBukittinggi2019</t>
  </si>
  <si>
    <t>SUMATERA BARATBukittinggi2020</t>
  </si>
  <si>
    <t>SUMATERA BARATBukittinggi2021</t>
  </si>
  <si>
    <t>SUMATERA BARATBukittinggi2022</t>
  </si>
  <si>
    <t>SUMATERA BARATBukittinggi2023</t>
  </si>
  <si>
    <t>SUMATERA BARATBukittinggi2024</t>
  </si>
  <si>
    <t>SUMATERA BARATPayakumbuh2019</t>
  </si>
  <si>
    <t>SUMATERA BARATPayakumbuh2020</t>
  </si>
  <si>
    <t>SUMATERA BARATPayakumbuh2021</t>
  </si>
  <si>
    <t>SUMATERA BARATPayakumbuh2022</t>
  </si>
  <si>
    <t>SUMATERA BARATPayakumbuh2023</t>
  </si>
  <si>
    <t>SUMATERA BARATPayakumbuh2024</t>
  </si>
  <si>
    <t>SUMATERA BARATPariaman2019</t>
  </si>
  <si>
    <t>SUMATERA BARATPariaman2020</t>
  </si>
  <si>
    <t>SUMATERA BARATPariaman2021</t>
  </si>
  <si>
    <t>SUMATERA BARATPariaman2022</t>
  </si>
  <si>
    <t>SUMATERA BARATPariaman2023</t>
  </si>
  <si>
    <t>SUMATERA BARATPariaman2024</t>
  </si>
  <si>
    <t>RIAUKuantanSingingi2019</t>
  </si>
  <si>
    <t>RIAUKuantanSingingi2020</t>
  </si>
  <si>
    <t>RIAUKuantanSingingi2021</t>
  </si>
  <si>
    <t>RIAUKuantanSingingi2022</t>
  </si>
  <si>
    <t>RIAUKuantanSingingi2023</t>
  </si>
  <si>
    <t>RIAUKuantanSingingi2024</t>
  </si>
  <si>
    <t>RIAUIndragiriHulu2019</t>
  </si>
  <si>
    <t>RIAUIndragiriHulu2020</t>
  </si>
  <si>
    <t>RIAUIndragiriHulu2021</t>
  </si>
  <si>
    <t>RIAUIndragiriHulu2022</t>
  </si>
  <si>
    <t>RIAUIndragiriHulu2023</t>
  </si>
  <si>
    <t>RIAUIndragiriHulu2024</t>
  </si>
  <si>
    <t>RIAUIndragiriHilir2019</t>
  </si>
  <si>
    <t>RIAUIndragiriHilir2020</t>
  </si>
  <si>
    <t>RIAUIndragiriHilir2021</t>
  </si>
  <si>
    <t>RIAUIndragiriHilir2022</t>
  </si>
  <si>
    <t>RIAUIndragiriHilir2023</t>
  </si>
  <si>
    <t>RIAUIndragiriHilir2024</t>
  </si>
  <si>
    <t>RIAUPelalawan2019</t>
  </si>
  <si>
    <t>RIAUPelalawan2020</t>
  </si>
  <si>
    <t>RIAUPelalawan2021</t>
  </si>
  <si>
    <t>RIAUPelalawan2022</t>
  </si>
  <si>
    <t>RIAUPelalawan2023</t>
  </si>
  <si>
    <t>RIAUPelalawan2024</t>
  </si>
  <si>
    <t>RIAUSiak2019</t>
  </si>
  <si>
    <t>RIAUSiak2020</t>
  </si>
  <si>
    <t>RIAUSiak2021</t>
  </si>
  <si>
    <t>RIAUSiak2022</t>
  </si>
  <si>
    <t>RIAUSiak2023</t>
  </si>
  <si>
    <t>RIAUSiak2024</t>
  </si>
  <si>
    <t>RIAUKampar2019</t>
  </si>
  <si>
    <t>RIAUKampar2020</t>
  </si>
  <si>
    <t>RIAUKampar2021</t>
  </si>
  <si>
    <t>RIAUKampar2022</t>
  </si>
  <si>
    <t>RIAUKampar2023</t>
  </si>
  <si>
    <t>RIAUKampar2024</t>
  </si>
  <si>
    <t>RIAURokanHulu2019</t>
  </si>
  <si>
    <t>RIAURokanHulu2020</t>
  </si>
  <si>
    <t>RIAURokanHulu2021</t>
  </si>
  <si>
    <t>RIAURokanHulu2022</t>
  </si>
  <si>
    <t>RIAURokanHulu2023</t>
  </si>
  <si>
    <t>RIAURokanHulu2024</t>
  </si>
  <si>
    <t>RIAUBengkalis2019</t>
  </si>
  <si>
    <t>RIAUBengkalis2020</t>
  </si>
  <si>
    <t>RIAUBengkalis2021</t>
  </si>
  <si>
    <t>RIAUBengkalis2022</t>
  </si>
  <si>
    <t>RIAUBengkalis2023</t>
  </si>
  <si>
    <t>RIAUBengkalis2024</t>
  </si>
  <si>
    <t>RIAURokanHilir2019</t>
  </si>
  <si>
    <t>RIAURokanHilir2020</t>
  </si>
  <si>
    <t>RIAURokanHilir2021</t>
  </si>
  <si>
    <t>RIAURokanHilir2022</t>
  </si>
  <si>
    <t>RIAURokanHilir2023</t>
  </si>
  <si>
    <t>RIAURokanHilir2024</t>
  </si>
  <si>
    <t>RIAUKepulauanMeranti2019</t>
  </si>
  <si>
    <t>RIAUKepulauanMeranti2020</t>
  </si>
  <si>
    <t>RIAUKepulauanMeranti2021</t>
  </si>
  <si>
    <t>RIAUKepulauanMeranti2022</t>
  </si>
  <si>
    <t>RIAUKepulauanMeranti2023</t>
  </si>
  <si>
    <t>RIAUKepulauanMeranti2024</t>
  </si>
  <si>
    <t>RIAUPekanBaru2019</t>
  </si>
  <si>
    <t>RIAUPekanBaru2020</t>
  </si>
  <si>
    <t>RIAUPekanBaru2021</t>
  </si>
  <si>
    <t>RIAUPekanBaru2022</t>
  </si>
  <si>
    <t>RIAUPekanBaru2023</t>
  </si>
  <si>
    <t>RIAUPekanBaru2024</t>
  </si>
  <si>
    <t>RIAUDumai2019</t>
  </si>
  <si>
    <t>RIAUDumai2020</t>
  </si>
  <si>
    <t>RIAUDumai2021</t>
  </si>
  <si>
    <t>RIAUDumai2022</t>
  </si>
  <si>
    <t>RIAUDumai2023</t>
  </si>
  <si>
    <t>RIAUDumai2024</t>
  </si>
  <si>
    <t>JAMBIKerinci2019</t>
  </si>
  <si>
    <t>JAMBIKerinci2020</t>
  </si>
  <si>
    <t>JAMBIKerinci2021</t>
  </si>
  <si>
    <t>JAMBIKerinci2022</t>
  </si>
  <si>
    <t>JAMBIKerinci2023</t>
  </si>
  <si>
    <t>JAMBIKerinci2024</t>
  </si>
  <si>
    <t>JAMBIMerangin2019</t>
  </si>
  <si>
    <t>JAMBIMerangin2020</t>
  </si>
  <si>
    <t>JAMBIMerangin2021</t>
  </si>
  <si>
    <t>JAMBIMerangin2022</t>
  </si>
  <si>
    <t>JAMBIMerangin2023</t>
  </si>
  <si>
    <t>JAMBIMerangin2024</t>
  </si>
  <si>
    <t>JAMBISarolangun2019</t>
  </si>
  <si>
    <t>JAMBISarolangun2020</t>
  </si>
  <si>
    <t>JAMBISarolangun2021</t>
  </si>
  <si>
    <t>JAMBISarolangun2022</t>
  </si>
  <si>
    <t>JAMBISarolangun2023</t>
  </si>
  <si>
    <t>JAMBISarolangun2024</t>
  </si>
  <si>
    <t>JAMBIBatanghari2019</t>
  </si>
  <si>
    <t>JAMBIBatanghari2020</t>
  </si>
  <si>
    <t>JAMBIBatanghari2021</t>
  </si>
  <si>
    <t>JAMBIBatanghari2022</t>
  </si>
  <si>
    <t>JAMBIBatanghari2023</t>
  </si>
  <si>
    <t>JAMBIBatanghari2024</t>
  </si>
  <si>
    <t>JAMBIMuaroJambi2019</t>
  </si>
  <si>
    <t>JAMBIMuaroJambi2020</t>
  </si>
  <si>
    <t>JAMBIMuaroJambi2021</t>
  </si>
  <si>
    <t>JAMBIMuaroJambi2022</t>
  </si>
  <si>
    <t>JAMBIMuaroJambi2023</t>
  </si>
  <si>
    <t>JAMBIMuaroJambi2024</t>
  </si>
  <si>
    <t>JAMBITanjungJabungTimur2019</t>
  </si>
  <si>
    <t>JAMBITanjungJabungTimur2020</t>
  </si>
  <si>
    <t>JAMBITanjungJabungTimur2021</t>
  </si>
  <si>
    <t>JAMBITanjungJabungTimur2022</t>
  </si>
  <si>
    <t>JAMBITanjungJabungTimur2023</t>
  </si>
  <si>
    <t>JAMBITanjungJabungTimur2024</t>
  </si>
  <si>
    <t>JAMBITanjungJabungBarat2019</t>
  </si>
  <si>
    <t>JAMBITanjungJabungBarat2020</t>
  </si>
  <si>
    <t>JAMBITanjungJabungBarat2021</t>
  </si>
  <si>
    <t>JAMBITanjungJabungBarat2022</t>
  </si>
  <si>
    <t>JAMBITanjungJabungBarat2023</t>
  </si>
  <si>
    <t>JAMBITanjungJabungBarat2024</t>
  </si>
  <si>
    <t>JAMBITebo2019</t>
  </si>
  <si>
    <t>JAMBITebo2020</t>
  </si>
  <si>
    <t>JAMBITebo2021</t>
  </si>
  <si>
    <t>JAMBITebo2022</t>
  </si>
  <si>
    <t>JAMBITebo2023</t>
  </si>
  <si>
    <t>JAMBITebo2024</t>
  </si>
  <si>
    <t>JAMBIBungo2019</t>
  </si>
  <si>
    <t>JAMBIBungo2020</t>
  </si>
  <si>
    <t>JAMBIBungo2021</t>
  </si>
  <si>
    <t>JAMBIBungo2022</t>
  </si>
  <si>
    <t>JAMBIBungo2023</t>
  </si>
  <si>
    <t>JAMBIBungo2024</t>
  </si>
  <si>
    <t>JAMBIJambi2019</t>
  </si>
  <si>
    <t>JAMBIJambi2020</t>
  </si>
  <si>
    <t>JAMBIJambi2021</t>
  </si>
  <si>
    <t>JAMBIJambi2022</t>
  </si>
  <si>
    <t>JAMBIJambi2023</t>
  </si>
  <si>
    <t>JAMBIJambi2024</t>
  </si>
  <si>
    <t>JAMBISungaiPenuh2019</t>
  </si>
  <si>
    <t>JAMBISungaiPenuh2020</t>
  </si>
  <si>
    <t>JAMBISungaiPenuh2021</t>
  </si>
  <si>
    <t>JAMBISungaiPenuh2022</t>
  </si>
  <si>
    <t>JAMBISungaiPenuh2023</t>
  </si>
  <si>
    <t>JAMBISungaiPenuh2024</t>
  </si>
  <si>
    <t>SUMATERA SELATANOganKomeringUlu2019</t>
  </si>
  <si>
    <t>SUMATERA SELATANOganKomeringUlu2020</t>
  </si>
  <si>
    <t>SUMATERA SELATANOganKomeringUlu2021</t>
  </si>
  <si>
    <t>SUMATERA SELATANOganKomeringUlu2022</t>
  </si>
  <si>
    <t>SUMATERA SELATANOganKomeringUlu2023</t>
  </si>
  <si>
    <t>SUMATERA SELATANOganKomeringUlu2024</t>
  </si>
  <si>
    <t>SUMATERA SELATANOganKomeringIlir2019</t>
  </si>
  <si>
    <t>SUMATERA SELATANOganKomeringIlir2020</t>
  </si>
  <si>
    <t>SUMATERA SELATANOganKomeringIlir2021</t>
  </si>
  <si>
    <t>SUMATERA SELATANOganKomeringIlir2022</t>
  </si>
  <si>
    <t>SUMATERA SELATANOganKomeringIlir2023</t>
  </si>
  <si>
    <t>SUMATERA SELATANOganKomeringIlir2024</t>
  </si>
  <si>
    <t>SUMATERA SELATANMuaraEnim2019</t>
  </si>
  <si>
    <t>SUMATERA SELATANMuaraEnim2020</t>
  </si>
  <si>
    <t>SUMATERA SELATANMuaraEnim2021</t>
  </si>
  <si>
    <t>SUMATERA SELATANMuaraEnim2022</t>
  </si>
  <si>
    <t>SUMATERA SELATANMuaraEnim2023</t>
  </si>
  <si>
    <t>SUMATERA SELATANMuaraEnim2024</t>
  </si>
  <si>
    <t>SUMATERA SELATANLahat2019</t>
  </si>
  <si>
    <t>SUMATERA SELATANLahat2020</t>
  </si>
  <si>
    <t>SUMATERA SELATANLahat2021</t>
  </si>
  <si>
    <t>SUMATERA SELATANLahat2022</t>
  </si>
  <si>
    <t>SUMATERA SELATANLahat2023</t>
  </si>
  <si>
    <t>SUMATERA SELATANLahat2024</t>
  </si>
  <si>
    <t>SUMATERA SELATANMusiRawas2019</t>
  </si>
  <si>
    <t>SUMATERA SELATANMusiRawas2020</t>
  </si>
  <si>
    <t>SUMATERA SELATANMusiRawas2021</t>
  </si>
  <si>
    <t>SUMATERA SELATANMusiRawas2022</t>
  </si>
  <si>
    <t>SUMATERA SELATANMusiRawas2023</t>
  </si>
  <si>
    <t>SUMATERA SELATANMusiRawas2024</t>
  </si>
  <si>
    <t>SUMATERA SELATANMusiBanyuasin2019</t>
  </si>
  <si>
    <t>SUMATERA SELATANMusiBanyuasin2020</t>
  </si>
  <si>
    <t>SUMATERA SELATANMusiBanyuasin2021</t>
  </si>
  <si>
    <t>SUMATERA SELATANMusiBanyuasin2022</t>
  </si>
  <si>
    <t>SUMATERA SELATANMusiBanyuasin2023</t>
  </si>
  <si>
    <t>SUMATERA SELATANMusiBanyuasin2024</t>
  </si>
  <si>
    <t>SUMATERA SELATANBanyuasin2019</t>
  </si>
  <si>
    <t>SUMATERA SELATANBanyuasin2020</t>
  </si>
  <si>
    <t>SUMATERA SELATANBanyuasin2021</t>
  </si>
  <si>
    <t>SUMATERA SELATANBanyuasin2022</t>
  </si>
  <si>
    <t>SUMATERA SELATANBanyuasin2023</t>
  </si>
  <si>
    <t>SUMATERA SELATANBanyuasin2024</t>
  </si>
  <si>
    <t>SUMATERA SELATANOganKomeringUluSelatan2019</t>
  </si>
  <si>
    <t>SUMATERA SELATANOganKomeringUluSelatan2020</t>
  </si>
  <si>
    <t>SUMATERA SELATANOganKomeringUluSelatan2021</t>
  </si>
  <si>
    <t>SUMATERA SELATANOganKomeringUluSelatan2022</t>
  </si>
  <si>
    <t>SUMATERA SELATANOganKomeringUluSelatan2023</t>
  </si>
  <si>
    <t>SUMATERA SELATANOganKomeringUluSelatan2024</t>
  </si>
  <si>
    <t>SUMATERA SELATANOganKomeringUluTimur2019</t>
  </si>
  <si>
    <t>SUMATERA SELATANOganKomeringUluTimur2020</t>
  </si>
  <si>
    <t>SUMATERA SELATANOganKomeringUluTimur2021</t>
  </si>
  <si>
    <t>SUMATERA SELATANOganKomeringUluTimur2022</t>
  </si>
  <si>
    <t>SUMATERA SELATANOganKomeringUluTimur2023</t>
  </si>
  <si>
    <t>SUMATERA SELATANOganKomeringUluTimur2024</t>
  </si>
  <si>
    <t>SUMATERA SELATANOganIlir2019</t>
  </si>
  <si>
    <t>SUMATERA SELATANOganIlir2020</t>
  </si>
  <si>
    <t>SUMATERA SELATANOganIlir2021</t>
  </si>
  <si>
    <t>SUMATERA SELATANOganIlir2022</t>
  </si>
  <si>
    <t>SUMATERA SELATANOganIlir2023</t>
  </si>
  <si>
    <t>SUMATERA SELATANOganIlir2024</t>
  </si>
  <si>
    <t>SUMATERA SELATANEmpatLawang2019</t>
  </si>
  <si>
    <t>SUMATERA SELATANEmpatLawang2020</t>
  </si>
  <si>
    <t>SUMATERA SELATANEmpatLawang2021</t>
  </si>
  <si>
    <t>SUMATERA SELATANEmpatLawang2022</t>
  </si>
  <si>
    <t>SUMATERA SELATANEmpatLawang2023</t>
  </si>
  <si>
    <t>SUMATERA SELATANEmpatLawang2024</t>
  </si>
  <si>
    <t>SUMATERA SELATANPenukalAbabLematangIlir2019</t>
  </si>
  <si>
    <t>SUMATERA SELATANPenukalAbabLematangIlir2020</t>
  </si>
  <si>
    <t>SUMATERA SELATANPenukalAbabLematangIlir2021</t>
  </si>
  <si>
    <t>SUMATERA SELATANPenukalAbabLematangIlir2022</t>
  </si>
  <si>
    <t>SUMATERA SELATANPenukalAbabLematangIlir2023</t>
  </si>
  <si>
    <t>SUMATERA SELATANPenukalAbabLematangIlir2024</t>
  </si>
  <si>
    <t>SUMATERA SELATANMusiRawasUtara2019</t>
  </si>
  <si>
    <t>SUMATERA SELATANMusiRawasUtara2020</t>
  </si>
  <si>
    <t>SUMATERA SELATANMusiRawasUtara2021</t>
  </si>
  <si>
    <t>SUMATERA SELATANMusiRawasUtara2022</t>
  </si>
  <si>
    <t>SUMATERA SELATANMusiRawasUtara2023</t>
  </si>
  <si>
    <t>SUMATERA SELATANMusiRawasUtara2024</t>
  </si>
  <si>
    <t>SUMATERA SELATANPalembang2019</t>
  </si>
  <si>
    <t>SUMATERA SELATANPalembang2020</t>
  </si>
  <si>
    <t>SUMATERA SELATANPalembang2021</t>
  </si>
  <si>
    <t>SUMATERA SELATANPalembang2022</t>
  </si>
  <si>
    <t>SUMATERA SELATANPalembang2023</t>
  </si>
  <si>
    <t>SUMATERA SELATANPalembang2024</t>
  </si>
  <si>
    <t>SUMATERA SELATANPrabumulih2019</t>
  </si>
  <si>
    <t>SUMATERA SELATANPrabumulih2020</t>
  </si>
  <si>
    <t>SUMATERA SELATANPrabumulih2021</t>
  </si>
  <si>
    <t>SUMATERA SELATANPrabumulih2022</t>
  </si>
  <si>
    <t>SUMATERA SELATANPrabumulih2023</t>
  </si>
  <si>
    <t>SUMATERA SELATANPrabumulih2024</t>
  </si>
  <si>
    <t>SUMATERA SELATANPagarAlam2019</t>
  </si>
  <si>
    <t>SUMATERA SELATANPagarAlam2020</t>
  </si>
  <si>
    <t>SUMATERA SELATANPagarAlam2021</t>
  </si>
  <si>
    <t>SUMATERA SELATANPagarAlam2022</t>
  </si>
  <si>
    <t>SUMATERA SELATANPagarAlam2023</t>
  </si>
  <si>
    <t>SUMATERA SELATANPagarAlam2024</t>
  </si>
  <si>
    <t>SUMATERA SELATANLubukLinggau2019</t>
  </si>
  <si>
    <t>SUMATERA SELATANLubukLinggau2020</t>
  </si>
  <si>
    <t>SUMATERA SELATANLubukLinggau2021</t>
  </si>
  <si>
    <t>SUMATERA SELATANLubukLinggau2022</t>
  </si>
  <si>
    <t>SUMATERA SELATANLubukLinggau2023</t>
  </si>
  <si>
    <t>SUMATERA SELATANLubukLinggau2024</t>
  </si>
  <si>
    <t>BENGKULUBengkuluSelatan2019</t>
  </si>
  <si>
    <t>BENGKULUBengkuluSelatan2020</t>
  </si>
  <si>
    <t>BENGKULUBengkuluSelatan2021</t>
  </si>
  <si>
    <t>BENGKULUBengkuluSelatan2022</t>
  </si>
  <si>
    <t>BENGKULUBengkuluSelatan2023</t>
  </si>
  <si>
    <t>BENGKULUBengkuluSelatan2024</t>
  </si>
  <si>
    <t>BENGKULURejangLebong2019</t>
  </si>
  <si>
    <t>BENGKULURejangLebong2020</t>
  </si>
  <si>
    <t>BENGKULURejangLebong2021</t>
  </si>
  <si>
    <t>BENGKULURejangLebong2022</t>
  </si>
  <si>
    <t>BENGKULURejangLebong2023</t>
  </si>
  <si>
    <t>BENGKULURejangLebong2024</t>
  </si>
  <si>
    <t>BENGKULUBengkuluUtara2019</t>
  </si>
  <si>
    <t>BENGKULUBengkuluUtara2020</t>
  </si>
  <si>
    <t>BENGKULUBengkuluUtara2021</t>
  </si>
  <si>
    <t>BENGKULUBengkuluUtara2022</t>
  </si>
  <si>
    <t>BENGKULUBengkuluUtara2023</t>
  </si>
  <si>
    <t>BENGKULUBengkuluUtara2024</t>
  </si>
  <si>
    <t>BENGKULUKaur2019</t>
  </si>
  <si>
    <t>BENGKULUKaur2020</t>
  </si>
  <si>
    <t>BENGKULUKaur2021</t>
  </si>
  <si>
    <t>BENGKULUKaur2022</t>
  </si>
  <si>
    <t>BENGKULUKaur2023</t>
  </si>
  <si>
    <t>BENGKULUKaur2024</t>
  </si>
  <si>
    <t>BENGKULUSeluma2019</t>
  </si>
  <si>
    <t>BENGKULUSeluma2020</t>
  </si>
  <si>
    <t>BENGKULUSeluma2021</t>
  </si>
  <si>
    <t>BENGKULUSeluma2022</t>
  </si>
  <si>
    <t>BENGKULUSeluma2023</t>
  </si>
  <si>
    <t>BENGKULUSeluma2024</t>
  </si>
  <si>
    <t>BENGKULUMukomuko2019</t>
  </si>
  <si>
    <t>BENGKULUMukomuko2020</t>
  </si>
  <si>
    <t>BENGKULUMukomuko2021</t>
  </si>
  <si>
    <t>BENGKULUMukomuko2022</t>
  </si>
  <si>
    <t>BENGKULUMukomuko2023</t>
  </si>
  <si>
    <t>BENGKULUMukomuko2024</t>
  </si>
  <si>
    <t>BENGKULULebong2019</t>
  </si>
  <si>
    <t>BENGKULULebong2020</t>
  </si>
  <si>
    <t>BENGKULULebong2021</t>
  </si>
  <si>
    <t>BENGKULULebong2022</t>
  </si>
  <si>
    <t>BENGKULULebong2023</t>
  </si>
  <si>
    <t>BENGKULULebong2024</t>
  </si>
  <si>
    <t>BENGKULUKepahiang2019</t>
  </si>
  <si>
    <t>BENGKULUKepahiang2020</t>
  </si>
  <si>
    <t>BENGKULUKepahiang2021</t>
  </si>
  <si>
    <t>BENGKULUKepahiang2022</t>
  </si>
  <si>
    <t>BENGKULUKepahiang2023</t>
  </si>
  <si>
    <t>BENGKULUKepahiang2024</t>
  </si>
  <si>
    <t>BENGKULUBengkuluTengah2019</t>
  </si>
  <si>
    <t>BENGKULUBengkuluTengah2020</t>
  </si>
  <si>
    <t>BENGKULUBengkuluTengah2021</t>
  </si>
  <si>
    <t>BENGKULUBengkuluTengah2022</t>
  </si>
  <si>
    <t>BENGKULUBengkuluTengah2023</t>
  </si>
  <si>
    <t>BENGKULUBengkuluTengah2024</t>
  </si>
  <si>
    <t>BENGKULUBengkulu2019</t>
  </si>
  <si>
    <t>BENGKULUBengkulu2020</t>
  </si>
  <si>
    <t>BENGKULUBengkulu2021</t>
  </si>
  <si>
    <t>BENGKULUBengkulu2022</t>
  </si>
  <si>
    <t>BENGKULUBengkulu2023</t>
  </si>
  <si>
    <t>BENGKULUBengkulu2024</t>
  </si>
  <si>
    <t>LAMPUNGLampungBarat2019</t>
  </si>
  <si>
    <t>LAMPUNGLampungBarat2020</t>
  </si>
  <si>
    <t>LAMPUNGLampungBarat2021</t>
  </si>
  <si>
    <t>LAMPUNGLampungBarat2022</t>
  </si>
  <si>
    <t>LAMPUNGLampungBarat2023</t>
  </si>
  <si>
    <t>LAMPUNGLampungBarat2024</t>
  </si>
  <si>
    <t>LAMPUNGTanggamus2019</t>
  </si>
  <si>
    <t>LAMPUNGTanggamus2020</t>
  </si>
  <si>
    <t>LAMPUNGTanggamus2021</t>
  </si>
  <si>
    <t>LAMPUNGTanggamus2022</t>
  </si>
  <si>
    <t>LAMPUNGTanggamus2023</t>
  </si>
  <si>
    <t>LAMPUNGTanggamus2024</t>
  </si>
  <si>
    <t>LAMPUNGLampungSelatan2019</t>
  </si>
  <si>
    <t>LAMPUNGLampungSelatan2020</t>
  </si>
  <si>
    <t>LAMPUNGLampungSelatan2021</t>
  </si>
  <si>
    <t>LAMPUNGLampungSelatan2022</t>
  </si>
  <si>
    <t>LAMPUNGLampungSelatan2023</t>
  </si>
  <si>
    <t>LAMPUNGLampungSelatan2024</t>
  </si>
  <si>
    <t>LAMPUNGLampungTimur2019</t>
  </si>
  <si>
    <t>LAMPUNGLampungTimur2020</t>
  </si>
  <si>
    <t>LAMPUNGLampungTimur2021</t>
  </si>
  <si>
    <t>LAMPUNGLampungTimur2022</t>
  </si>
  <si>
    <t>LAMPUNGLampungTimur2023</t>
  </si>
  <si>
    <t>LAMPUNGLampungTimur2024</t>
  </si>
  <si>
    <t>LAMPUNGLampungTengah2019</t>
  </si>
  <si>
    <t>LAMPUNGLampungTengah2020</t>
  </si>
  <si>
    <t>LAMPUNGLampungTengah2021</t>
  </si>
  <si>
    <t>LAMPUNGLampungTengah2022</t>
  </si>
  <si>
    <t>LAMPUNGLampungTengah2023</t>
  </si>
  <si>
    <t>LAMPUNGLampungTengah2024</t>
  </si>
  <si>
    <t>LAMPUNGLampungUtara2019</t>
  </si>
  <si>
    <t>LAMPUNGLampungUtara2020</t>
  </si>
  <si>
    <t>LAMPUNGLampungUtara2021</t>
  </si>
  <si>
    <t>LAMPUNGLampungUtara2022</t>
  </si>
  <si>
    <t>LAMPUNGLampungUtara2023</t>
  </si>
  <si>
    <t>LAMPUNGLampungUtara2024</t>
  </si>
  <si>
    <t>LAMPUNGWayKanan2019</t>
  </si>
  <si>
    <t>LAMPUNGWayKanan2020</t>
  </si>
  <si>
    <t>LAMPUNGWayKanan2021</t>
  </si>
  <si>
    <t>LAMPUNGWayKanan2022</t>
  </si>
  <si>
    <t>LAMPUNGWayKanan2023</t>
  </si>
  <si>
    <t>LAMPUNGWayKanan2024</t>
  </si>
  <si>
    <t>LAMPUNGTulangBawang2019</t>
  </si>
  <si>
    <t>LAMPUNGTulangBawang2020</t>
  </si>
  <si>
    <t>LAMPUNGTulangBawang2021</t>
  </si>
  <si>
    <t>LAMPUNGTulangBawang2022</t>
  </si>
  <si>
    <t>LAMPUNGTulangBawang2023</t>
  </si>
  <si>
    <t>LAMPUNGTulangBawang2024</t>
  </si>
  <si>
    <t>LAMPUNGPesawaran2019</t>
  </si>
  <si>
    <t>LAMPUNGPesawaran2020</t>
  </si>
  <si>
    <t>LAMPUNGPesawaran2021</t>
  </si>
  <si>
    <t>LAMPUNGPesawaran2022</t>
  </si>
  <si>
    <t>LAMPUNGPesawaran2023</t>
  </si>
  <si>
    <t>LAMPUNGPesawaran2024</t>
  </si>
  <si>
    <t>LAMPUNGPringsewu2019</t>
  </si>
  <si>
    <t>LAMPUNGPringsewu2020</t>
  </si>
  <si>
    <t>LAMPUNGPringsewu2021</t>
  </si>
  <si>
    <t>LAMPUNGPringsewu2022</t>
  </si>
  <si>
    <t>LAMPUNGPringsewu2023</t>
  </si>
  <si>
    <t>LAMPUNGPringsewu2024</t>
  </si>
  <si>
    <t>LAMPUNGMesuji2019</t>
  </si>
  <si>
    <t>LAMPUNGMesuji2020</t>
  </si>
  <si>
    <t>LAMPUNGMesuji2021</t>
  </si>
  <si>
    <t>LAMPUNGMesuji2022</t>
  </si>
  <si>
    <t>LAMPUNGMesuji2023</t>
  </si>
  <si>
    <t>LAMPUNGMesuji2024</t>
  </si>
  <si>
    <t>LAMPUNGTulangBawangBarat2019</t>
  </si>
  <si>
    <t>LAMPUNGTulangBawangBarat2020</t>
  </si>
  <si>
    <t>LAMPUNGTulangBawangBarat2021</t>
  </si>
  <si>
    <t>LAMPUNGTulangBawangBarat2022</t>
  </si>
  <si>
    <t>LAMPUNGTulangBawangBarat2023</t>
  </si>
  <si>
    <t>LAMPUNGTulangBawangBarat2024</t>
  </si>
  <si>
    <t>LAMPUNGPesisirBarat2019</t>
  </si>
  <si>
    <t>LAMPUNGPesisirBarat2020</t>
  </si>
  <si>
    <t>LAMPUNGPesisirBarat2021</t>
  </si>
  <si>
    <t>LAMPUNGPesisirBarat2022</t>
  </si>
  <si>
    <t>LAMPUNGPesisirBarat2023</t>
  </si>
  <si>
    <t>LAMPUNGPesisirBarat2024</t>
  </si>
  <si>
    <t>LAMPUNGBandarLampung2019</t>
  </si>
  <si>
    <t>LAMPUNGBandarLampung2020</t>
  </si>
  <si>
    <t>LAMPUNGBandarLampung2021</t>
  </si>
  <si>
    <t>LAMPUNGBandarLampung2022</t>
  </si>
  <si>
    <t>LAMPUNGBandarLampung2023</t>
  </si>
  <si>
    <t>LAMPUNGBandarLampung2024</t>
  </si>
  <si>
    <t>LAMPUNGMetro2019</t>
  </si>
  <si>
    <t>LAMPUNGMetro2020</t>
  </si>
  <si>
    <t>LAMPUNGMetro2021</t>
  </si>
  <si>
    <t>LAMPUNGMetro2022</t>
  </si>
  <si>
    <t>LAMPUNGMetro2023</t>
  </si>
  <si>
    <t>LAMPUNGMetro2024</t>
  </si>
  <si>
    <t>KEP. BANGKA BELITUNGBangka2019</t>
  </si>
  <si>
    <t>KEP. BANGKA BELITUNGBangka2020</t>
  </si>
  <si>
    <t>KEP. BANGKA BELITUNGBangka2021</t>
  </si>
  <si>
    <t>KEP. BANGKA BELITUNGBangka2022</t>
  </si>
  <si>
    <t>KEP. BANGKA BELITUNGBangka2023</t>
  </si>
  <si>
    <t>KEP. BANGKA BELITUNGBangka2024</t>
  </si>
  <si>
    <t>KEP. BANGKA BELITUNGBelitung2019</t>
  </si>
  <si>
    <t>KEP. BANGKA BELITUNGBelitung2020</t>
  </si>
  <si>
    <t>KEP. BANGKA BELITUNGBelitung2021</t>
  </si>
  <si>
    <t>KEP. BANGKA BELITUNGBelitung2022</t>
  </si>
  <si>
    <t>KEP. BANGKA BELITUNGBelitung2023</t>
  </si>
  <si>
    <t>KEP. BANGKA BELITUNGBelitung2024</t>
  </si>
  <si>
    <t>KEP. BANGKA BELITUNGBangkaBarat2019</t>
  </si>
  <si>
    <t>KEP. BANGKA BELITUNGBangkaBarat2020</t>
  </si>
  <si>
    <t>KEP. BANGKA BELITUNGBangkaBarat2021</t>
  </si>
  <si>
    <t>KEP. BANGKA BELITUNGBangkaBarat2022</t>
  </si>
  <si>
    <t>KEP. BANGKA BELITUNGBangkaBarat2023</t>
  </si>
  <si>
    <t>KEP. BANGKA BELITUNGBangkaBarat2024</t>
  </si>
  <si>
    <t>KEP. BANGKA BELITUNGBangkaTengah2019</t>
  </si>
  <si>
    <t>KEP. BANGKA BELITUNGBangkaTengah2020</t>
  </si>
  <si>
    <t>KEP. BANGKA BELITUNGBangkaTengah2021</t>
  </si>
  <si>
    <t>KEP. BANGKA BELITUNGBangkaTengah2022</t>
  </si>
  <si>
    <t>KEP. BANGKA BELITUNGBangkaTengah2023</t>
  </si>
  <si>
    <t>KEP. BANGKA BELITUNGBangkaTengah2024</t>
  </si>
  <si>
    <t>KEP. BANGKA BELITUNGBangkaSelatan2019</t>
  </si>
  <si>
    <t>KEP. BANGKA BELITUNGBangkaSelatan2020</t>
  </si>
  <si>
    <t>KEP. BANGKA BELITUNGBangkaSelatan2021</t>
  </si>
  <si>
    <t>KEP. BANGKA BELITUNGBangkaSelatan2022</t>
  </si>
  <si>
    <t>KEP. BANGKA BELITUNGBangkaSelatan2023</t>
  </si>
  <si>
    <t>KEP. BANGKA BELITUNGBangkaSelatan2024</t>
  </si>
  <si>
    <t>KEP. BANGKA BELITUNGBelitungTimur2019</t>
  </si>
  <si>
    <t>KEP. BANGKA BELITUNGBelitungTimur2020</t>
  </si>
  <si>
    <t>KEP. BANGKA BELITUNGBelitungTimur2021</t>
  </si>
  <si>
    <t>KEP. BANGKA BELITUNGBelitungTimur2022</t>
  </si>
  <si>
    <t>KEP. BANGKA BELITUNGBelitungTimur2023</t>
  </si>
  <si>
    <t>KEP. BANGKA BELITUNGBelitungTimur2024</t>
  </si>
  <si>
    <t>KEP. BANGKA BELITUNGPangkalPinang2019</t>
  </si>
  <si>
    <t>KEP. BANGKA BELITUNGPangkalPinang2020</t>
  </si>
  <si>
    <t>KEP. BANGKA BELITUNGPangkalPinang2021</t>
  </si>
  <si>
    <t>KEP. BANGKA BELITUNGPangkalPinang2022</t>
  </si>
  <si>
    <t>KEP. BANGKA BELITUNGPangkalPinang2023</t>
  </si>
  <si>
    <t>KEP. BANGKA BELITUNGPangkalPinang2024</t>
  </si>
  <si>
    <t>KEP. RIAUKarimun2019</t>
  </si>
  <si>
    <t>KEP. RIAUKarimun2020</t>
  </si>
  <si>
    <t>KEP. RIAUKarimun2021</t>
  </si>
  <si>
    <t>KEP. RIAUKarimun2022</t>
  </si>
  <si>
    <t>KEP. RIAUKarimun2023</t>
  </si>
  <si>
    <t>KEP. RIAUKarimun2024</t>
  </si>
  <si>
    <t>KEP. RIAUBintan2019</t>
  </si>
  <si>
    <t>KEP. RIAUBintan2020</t>
  </si>
  <si>
    <t>KEP. RIAUBintan2021</t>
  </si>
  <si>
    <t>KEP. RIAUBintan2022</t>
  </si>
  <si>
    <t>KEP. RIAUBintan2023</t>
  </si>
  <si>
    <t>KEP. RIAUBintan2024</t>
  </si>
  <si>
    <t>KEP. RIAUNatuna2019</t>
  </si>
  <si>
    <t>KEP. RIAUNatuna2020</t>
  </si>
  <si>
    <t>KEP. RIAUNatuna2021</t>
  </si>
  <si>
    <t>KEP. RIAUNatuna2022</t>
  </si>
  <si>
    <t>KEP. RIAUNatuna2023</t>
  </si>
  <si>
    <t>KEP. RIAUNatuna2024</t>
  </si>
  <si>
    <t>KEP. RIAULingga2019</t>
  </si>
  <si>
    <t>KEP. RIAULingga2020</t>
  </si>
  <si>
    <t>KEP. RIAULingga2021</t>
  </si>
  <si>
    <t>KEP. RIAULingga2022</t>
  </si>
  <si>
    <t>KEP. RIAULingga2023</t>
  </si>
  <si>
    <t>KEP. RIAULingga2024</t>
  </si>
  <si>
    <t>KEP. RIAUKepulauanAnambas2019</t>
  </si>
  <si>
    <t>KEP. RIAUKepulauanAnambas2020</t>
  </si>
  <si>
    <t>KEP. RIAUKepulauanAnambas2021</t>
  </si>
  <si>
    <t>KEP. RIAUKepulauanAnambas2022</t>
  </si>
  <si>
    <t>KEP. RIAUKepulauanAnambas2023</t>
  </si>
  <si>
    <t>KEP. RIAUKepulauanAnambas2024</t>
  </si>
  <si>
    <t>KEP. RIAUBatam2019</t>
  </si>
  <si>
    <t>KEP. RIAUBatam2020</t>
  </si>
  <si>
    <t>KEP. RIAUBatam2021</t>
  </si>
  <si>
    <t>KEP. RIAUBatam2022</t>
  </si>
  <si>
    <t>KEP. RIAUBatam2023</t>
  </si>
  <si>
    <t>KEP. RIAUBatam2024</t>
  </si>
  <si>
    <t>KEP. RIAUTanjungPinang2019</t>
  </si>
  <si>
    <t>KEP. RIAUTanjungPinang2020</t>
  </si>
  <si>
    <t>KEP. RIAUTanjungPinang2021</t>
  </si>
  <si>
    <t>KEP. RIAUTanjungPinang2022</t>
  </si>
  <si>
    <t>KEP. RIAUTanjungPinang2023</t>
  </si>
  <si>
    <t>KEP. RIAUTanjungPinang2024</t>
  </si>
  <si>
    <t>DKI JAKARTAKepulauanSeribu2019</t>
  </si>
  <si>
    <t>DKI JAKARTAKepulauanSeribu2020</t>
  </si>
  <si>
    <t>DKI JAKARTAKepulauanSeribu2021</t>
  </si>
  <si>
    <t>DKI JAKARTAKepulauanSeribu2022</t>
  </si>
  <si>
    <t>DKI JAKARTAKepulauanSeribu2023</t>
  </si>
  <si>
    <t>DKI JAKARTAKepulauanSeribu2024</t>
  </si>
  <si>
    <t>DKI JAKARTAJakartaSelatan2019</t>
  </si>
  <si>
    <t>DKI JAKARTAJakartaSelatan2020</t>
  </si>
  <si>
    <t>DKI JAKARTAJakartaSelatan2021</t>
  </si>
  <si>
    <t>DKI JAKARTAJakartaSelatan2022</t>
  </si>
  <si>
    <t>DKI JAKARTAJakartaSelatan2023</t>
  </si>
  <si>
    <t>DKI JAKARTAJakartaSelatan2024</t>
  </si>
  <si>
    <t>DKI JAKARTAJakartaTimur2019</t>
  </si>
  <si>
    <t>DKI JAKARTAJakartaTimur2020</t>
  </si>
  <si>
    <t>DKI JAKARTAJakartaTimur2021</t>
  </si>
  <si>
    <t>DKI JAKARTAJakartaTimur2022</t>
  </si>
  <si>
    <t>DKI JAKARTAJakartaTimur2023</t>
  </si>
  <si>
    <t>DKI JAKARTAJakartaTimur2024</t>
  </si>
  <si>
    <t>DKI JAKARTAJakartaPusat2019</t>
  </si>
  <si>
    <t>DKI JAKARTAJakartaPusat2020</t>
  </si>
  <si>
    <t>DKI JAKARTAJakartaPusat2021</t>
  </si>
  <si>
    <t>DKI JAKARTAJakartaPusat2022</t>
  </si>
  <si>
    <t>DKI JAKARTAJakartaPusat2023</t>
  </si>
  <si>
    <t>DKI JAKARTAJakartaPusat2024</t>
  </si>
  <si>
    <t>DKI JAKARTAJakartaBarat2019</t>
  </si>
  <si>
    <t>DKI JAKARTAJakartaBarat2020</t>
  </si>
  <si>
    <t>DKI JAKARTAJakartaBarat2021</t>
  </si>
  <si>
    <t>DKI JAKARTAJakartaBarat2022</t>
  </si>
  <si>
    <t>DKI JAKARTAJakartaBarat2023</t>
  </si>
  <si>
    <t>DKI JAKARTAJakartaBarat2024</t>
  </si>
  <si>
    <t>DKI JAKARTAJakartaUtara2019</t>
  </si>
  <si>
    <t>DKI JAKARTAJakartaUtara2020</t>
  </si>
  <si>
    <t>DKI JAKARTAJakartaUtara2021</t>
  </si>
  <si>
    <t>DKI JAKARTAJakartaUtara2022</t>
  </si>
  <si>
    <t>DKI JAKARTAJakartaUtara2023</t>
  </si>
  <si>
    <t>DKI JAKARTAJakartaUtara2024</t>
  </si>
  <si>
    <t>JAWA BARATBogor2019</t>
  </si>
  <si>
    <t>JAWA BARATBogor2020</t>
  </si>
  <si>
    <t>JAWA BARATBogor2021</t>
  </si>
  <si>
    <t>JAWA BARATBogor2022</t>
  </si>
  <si>
    <t>JAWA BARATBogor2023</t>
  </si>
  <si>
    <t>JAWA BARATBogor2024</t>
  </si>
  <si>
    <t>JAWA BARATSukabumi2019</t>
  </si>
  <si>
    <t>JAWA BARATSukabumi2020</t>
  </si>
  <si>
    <t>JAWA BARATSukabumi2021</t>
  </si>
  <si>
    <t>JAWA BARATSukabumi2022</t>
  </si>
  <si>
    <t>JAWA BARATSukabumi2023</t>
  </si>
  <si>
    <t>JAWA BARATSukabumi2024</t>
  </si>
  <si>
    <t>JAWA BARATCianjur2019</t>
  </si>
  <si>
    <t>JAWA BARATCianjur2020</t>
  </si>
  <si>
    <t>JAWA BARATCianjur2021</t>
  </si>
  <si>
    <t>JAWA BARATCianjur2022</t>
  </si>
  <si>
    <t>JAWA BARATCianjur2023</t>
  </si>
  <si>
    <t>JAWA BARATCianjur2024</t>
  </si>
  <si>
    <t>JAWA BARATBandung2019</t>
  </si>
  <si>
    <t>JAWA BARATBandung2020</t>
  </si>
  <si>
    <t>JAWA BARATBandung2021</t>
  </si>
  <si>
    <t>JAWA BARATBandung2022</t>
  </si>
  <si>
    <t>JAWA BARATBandung2023</t>
  </si>
  <si>
    <t>JAWA BARATBandung2024</t>
  </si>
  <si>
    <t>JAWA BARATGarut2019</t>
  </si>
  <si>
    <t>JAWA BARATGarut2020</t>
  </si>
  <si>
    <t>JAWA BARATGarut2021</t>
  </si>
  <si>
    <t>JAWA BARATGarut2022</t>
  </si>
  <si>
    <t>JAWA BARATGarut2023</t>
  </si>
  <si>
    <t>JAWA BARATGarut2024</t>
  </si>
  <si>
    <t>JAWA BARATTasikmalaya2019</t>
  </si>
  <si>
    <t>JAWA BARATTasikmalaya2020</t>
  </si>
  <si>
    <t>JAWA BARATTasikmalaya2021</t>
  </si>
  <si>
    <t>JAWA BARATTasikmalaya2022</t>
  </si>
  <si>
    <t>JAWA BARATTasikmalaya2023</t>
  </si>
  <si>
    <t>JAWA BARATTasikmalaya2024</t>
  </si>
  <si>
    <t>JAWA BARATCiamis2019</t>
  </si>
  <si>
    <t>JAWA BARATCiamis2020</t>
  </si>
  <si>
    <t>JAWA BARATCiamis2021</t>
  </si>
  <si>
    <t>JAWA BARATCiamis2022</t>
  </si>
  <si>
    <t>JAWA BARATCiamis2023</t>
  </si>
  <si>
    <t>JAWA BARATCiamis2024</t>
  </si>
  <si>
    <t>JAWA BARATKuningan2019</t>
  </si>
  <si>
    <t>JAWA BARATKuningan2020</t>
  </si>
  <si>
    <t>JAWA BARATKuningan2021</t>
  </si>
  <si>
    <t>JAWA BARATKuningan2022</t>
  </si>
  <si>
    <t>JAWA BARATKuningan2023</t>
  </si>
  <si>
    <t>JAWA BARATKuningan2024</t>
  </si>
  <si>
    <t>JAWA BARATCirebon2019</t>
  </si>
  <si>
    <t>JAWA BARATCirebon2020</t>
  </si>
  <si>
    <t>JAWA BARATCirebon2021</t>
  </si>
  <si>
    <t>JAWA BARATCirebon2022</t>
  </si>
  <si>
    <t>JAWA BARATCirebon2023</t>
  </si>
  <si>
    <t>JAWA BARATCirebon2024</t>
  </si>
  <si>
    <t>JAWA BARATMajalengka2019</t>
  </si>
  <si>
    <t>JAWA BARATMajalengka2020</t>
  </si>
  <si>
    <t>JAWA BARATMajalengka2021</t>
  </si>
  <si>
    <t>JAWA BARATMajalengka2022</t>
  </si>
  <si>
    <t>JAWA BARATMajalengka2023</t>
  </si>
  <si>
    <t>JAWA BARATMajalengka2024</t>
  </si>
  <si>
    <t>JAWA BARATSumedang2019</t>
  </si>
  <si>
    <t>JAWA BARATSumedang2020</t>
  </si>
  <si>
    <t>JAWA BARATSumedang2021</t>
  </si>
  <si>
    <t>JAWA BARATSumedang2022</t>
  </si>
  <si>
    <t>JAWA BARATSumedang2023</t>
  </si>
  <si>
    <t>JAWA BARATSumedang2024</t>
  </si>
  <si>
    <t>JAWA BARATIndramayu2019</t>
  </si>
  <si>
    <t>JAWA BARATIndramayu2020</t>
  </si>
  <si>
    <t>JAWA BARATIndramayu2021</t>
  </si>
  <si>
    <t>JAWA BARATIndramayu2022</t>
  </si>
  <si>
    <t>JAWA BARATIndramayu2023</t>
  </si>
  <si>
    <t>JAWA BARATIndramayu2024</t>
  </si>
  <si>
    <t>JAWA BARATSubang2019</t>
  </si>
  <si>
    <t>JAWA BARATSubang2020</t>
  </si>
  <si>
    <t>JAWA BARATSubang2021</t>
  </si>
  <si>
    <t>JAWA BARATSubang2022</t>
  </si>
  <si>
    <t>JAWA BARATSubang2023</t>
  </si>
  <si>
    <t>JAWA BARATSubang2024</t>
  </si>
  <si>
    <t>JAWA BARATPurwakarta2019</t>
  </si>
  <si>
    <t>JAWA BARATPurwakarta2020</t>
  </si>
  <si>
    <t>JAWA BARATPurwakarta2021</t>
  </si>
  <si>
    <t>JAWA BARATPurwakarta2022</t>
  </si>
  <si>
    <t>JAWA BARATPurwakarta2023</t>
  </si>
  <si>
    <t>JAWA BARATPurwakarta2024</t>
  </si>
  <si>
    <t>JAWA BARATKarawang2019</t>
  </si>
  <si>
    <t>JAWA BARATKarawang2020</t>
  </si>
  <si>
    <t>JAWA BARATKarawang2021</t>
  </si>
  <si>
    <t>JAWA BARATKarawang2022</t>
  </si>
  <si>
    <t>JAWA BARATKarawang2023</t>
  </si>
  <si>
    <t>JAWA BARATKarawang2024</t>
  </si>
  <si>
    <t>JAWA BARATBekasi2019</t>
  </si>
  <si>
    <t>JAWA BARATBekasi2020</t>
  </si>
  <si>
    <t>JAWA BARATBekasi2021</t>
  </si>
  <si>
    <t>JAWA BARATBekasi2022</t>
  </si>
  <si>
    <t>JAWA BARATBekasi2023</t>
  </si>
  <si>
    <t>JAWA BARATBekasi2024</t>
  </si>
  <si>
    <t>JAWA BARATBandungBarat2019</t>
  </si>
  <si>
    <t>JAWA BARATBandungBarat2020</t>
  </si>
  <si>
    <t>JAWA BARATBandungBarat2021</t>
  </si>
  <si>
    <t>JAWA BARATBandungBarat2022</t>
  </si>
  <si>
    <t>JAWA BARATBandungBarat2023</t>
  </si>
  <si>
    <t>JAWA BARATBandungBarat2024</t>
  </si>
  <si>
    <t>JAWA BARATPangandaran2019</t>
  </si>
  <si>
    <t>JAWA BARATPangandaran2020</t>
  </si>
  <si>
    <t>JAWA BARATPangandaran2021</t>
  </si>
  <si>
    <t>JAWA BARATPangandaran2022</t>
  </si>
  <si>
    <t>JAWA BARATPangandaran2023</t>
  </si>
  <si>
    <t>JAWA BARATPangandaran2024</t>
  </si>
  <si>
    <t>JAWA BARATDepok2019</t>
  </si>
  <si>
    <t>JAWA BARATDepok2020</t>
  </si>
  <si>
    <t>JAWA BARATDepok2021</t>
  </si>
  <si>
    <t>JAWA BARATDepok2022</t>
  </si>
  <si>
    <t>JAWA BARATDepok2023</t>
  </si>
  <si>
    <t>JAWA BARATDepok2024</t>
  </si>
  <si>
    <t>JAWA BARATCimahi2019</t>
  </si>
  <si>
    <t>JAWA BARATCimahi2020</t>
  </si>
  <si>
    <t>JAWA BARATCimahi2021</t>
  </si>
  <si>
    <t>JAWA BARATCimahi2022</t>
  </si>
  <si>
    <t>JAWA BARATCimahi2023</t>
  </si>
  <si>
    <t>JAWA BARATCimahi2024</t>
  </si>
  <si>
    <t>JAWA BARATBanjar2019</t>
  </si>
  <si>
    <t>JAWA BARATBanjar2020</t>
  </si>
  <si>
    <t>JAWA BARATBanjar2021</t>
  </si>
  <si>
    <t>JAWA BARATBanjar2022</t>
  </si>
  <si>
    <t>JAWA BARATBanjar2023</t>
  </si>
  <si>
    <t>JAWA BARATBanjar2024</t>
  </si>
  <si>
    <t>JAWA TENGAHCilacap2019</t>
  </si>
  <si>
    <t>JAWA TENGAHCilacap2020</t>
  </si>
  <si>
    <t>JAWA TENGAHCilacap2021</t>
  </si>
  <si>
    <t>JAWA TENGAHCilacap2022</t>
  </si>
  <si>
    <t>JAWA TENGAHCilacap2023</t>
  </si>
  <si>
    <t>JAWA TENGAHCilacap2024</t>
  </si>
  <si>
    <t>JAWA TENGAHBanyumas2019</t>
  </si>
  <si>
    <t>JAWA TENGAHBanyumas2020</t>
  </si>
  <si>
    <t>JAWA TENGAHBanyumas2021</t>
  </si>
  <si>
    <t>JAWA TENGAHBanyumas2022</t>
  </si>
  <si>
    <t>JAWA TENGAHBanyumas2023</t>
  </si>
  <si>
    <t>JAWA TENGAHBanyumas2024</t>
  </si>
  <si>
    <t>JAWA TENGAHPurbalingga2019</t>
  </si>
  <si>
    <t>JAWA TENGAHPurbalingga2020</t>
  </si>
  <si>
    <t>JAWA TENGAHPurbalingga2021</t>
  </si>
  <si>
    <t>JAWA TENGAHPurbalingga2022</t>
  </si>
  <si>
    <t>JAWA TENGAHPurbalingga2023</t>
  </si>
  <si>
    <t>JAWA TENGAHPurbalingga2024</t>
  </si>
  <si>
    <t>JAWA TENGAHBanjarnegara2019</t>
  </si>
  <si>
    <t>JAWA TENGAHBanjarnegara2020</t>
  </si>
  <si>
    <t>JAWA TENGAHBanjarnegara2021</t>
  </si>
  <si>
    <t>JAWA TENGAHBanjarnegara2022</t>
  </si>
  <si>
    <t>JAWA TENGAHBanjarnegara2023</t>
  </si>
  <si>
    <t>JAWA TENGAHBanjarnegara2024</t>
  </si>
  <si>
    <t>JAWA TENGAHKebumen2019</t>
  </si>
  <si>
    <t>JAWA TENGAHKebumen2020</t>
  </si>
  <si>
    <t>JAWA TENGAHKebumen2021</t>
  </si>
  <si>
    <t>JAWA TENGAHKebumen2022</t>
  </si>
  <si>
    <t>JAWA TENGAHKebumen2023</t>
  </si>
  <si>
    <t>JAWA TENGAHKebumen2024</t>
  </si>
  <si>
    <t>JAWA TENGAHPurworejo2019</t>
  </si>
  <si>
    <t>JAWA TENGAHPurworejo2020</t>
  </si>
  <si>
    <t>JAWA TENGAHPurworejo2021</t>
  </si>
  <si>
    <t>JAWA TENGAHPurworejo2022</t>
  </si>
  <si>
    <t>JAWA TENGAHPurworejo2023</t>
  </si>
  <si>
    <t>JAWA TENGAHPurworejo2024</t>
  </si>
  <si>
    <t>JAWA TENGAHWonosobo2019</t>
  </si>
  <si>
    <t>JAWA TENGAHWonosobo2020</t>
  </si>
  <si>
    <t>JAWA TENGAHWonosobo2021</t>
  </si>
  <si>
    <t>JAWA TENGAHWonosobo2022</t>
  </si>
  <si>
    <t>JAWA TENGAHWonosobo2023</t>
  </si>
  <si>
    <t>JAWA TENGAHWonosobo2024</t>
  </si>
  <si>
    <t>JAWA TENGAHMagelang2019</t>
  </si>
  <si>
    <t>JAWA TENGAHMagelang2020</t>
  </si>
  <si>
    <t>JAWA TENGAHMagelang2021</t>
  </si>
  <si>
    <t>JAWA TENGAHMagelang2022</t>
  </si>
  <si>
    <t>JAWA TENGAHMagelang2023</t>
  </si>
  <si>
    <t>JAWA TENGAHMagelang2024</t>
  </si>
  <si>
    <t>JAWA TENGAHBoyolali2019</t>
  </si>
  <si>
    <t>JAWA TENGAHBoyolali2020</t>
  </si>
  <si>
    <t>JAWA TENGAHBoyolali2021</t>
  </si>
  <si>
    <t>JAWA TENGAHBoyolali2022</t>
  </si>
  <si>
    <t>JAWA TENGAHBoyolali2023</t>
  </si>
  <si>
    <t>JAWA TENGAHBoyolali2024</t>
  </si>
  <si>
    <t>JAWA TENGAHKlaten2019</t>
  </si>
  <si>
    <t>JAWA TENGAHKlaten2020</t>
  </si>
  <si>
    <t>JAWA TENGAHKlaten2021</t>
  </si>
  <si>
    <t>JAWA TENGAHKlaten2022</t>
  </si>
  <si>
    <t>JAWA TENGAHKlaten2023</t>
  </si>
  <si>
    <t>JAWA TENGAHKlaten2024</t>
  </si>
  <si>
    <t>JAWA TENGAHSukoharjo2019</t>
  </si>
  <si>
    <t>JAWA TENGAHSukoharjo2020</t>
  </si>
  <si>
    <t>JAWA TENGAHSukoharjo2021</t>
  </si>
  <si>
    <t>JAWA TENGAHSukoharjo2022</t>
  </si>
  <si>
    <t>JAWA TENGAHSukoharjo2023</t>
  </si>
  <si>
    <t>JAWA TENGAHSukoharjo2024</t>
  </si>
  <si>
    <t>JAWA TENGAHWonogiri2019</t>
  </si>
  <si>
    <t>JAWA TENGAHWonogiri2020</t>
  </si>
  <si>
    <t>JAWA TENGAHWonogiri2021</t>
  </si>
  <si>
    <t>JAWA TENGAHWonogiri2022</t>
  </si>
  <si>
    <t>JAWA TENGAHWonogiri2023</t>
  </si>
  <si>
    <t>JAWA TENGAHWonogiri2024</t>
  </si>
  <si>
    <t>JAWA TENGAHKaranganyar2019</t>
  </si>
  <si>
    <t>JAWA TENGAHKaranganyar2020</t>
  </si>
  <si>
    <t>JAWA TENGAHKaranganyar2021</t>
  </si>
  <si>
    <t>JAWA TENGAHKaranganyar2022</t>
  </si>
  <si>
    <t>JAWA TENGAHKaranganyar2023</t>
  </si>
  <si>
    <t>JAWA TENGAHKaranganyar2024</t>
  </si>
  <si>
    <t>JAWA TENGAHSragen2019</t>
  </si>
  <si>
    <t>JAWA TENGAHSragen2020</t>
  </si>
  <si>
    <t>JAWA TENGAHSragen2021</t>
  </si>
  <si>
    <t>JAWA TENGAHSragen2022</t>
  </si>
  <si>
    <t>JAWA TENGAHSragen2023</t>
  </si>
  <si>
    <t>JAWA TENGAHSragen2024</t>
  </si>
  <si>
    <t>JAWA TENGAHGrobogan2019</t>
  </si>
  <si>
    <t>JAWA TENGAHGrobogan2020</t>
  </si>
  <si>
    <t>JAWA TENGAHGrobogan2021</t>
  </si>
  <si>
    <t>JAWA TENGAHGrobogan2022</t>
  </si>
  <si>
    <t>JAWA TENGAHGrobogan2023</t>
  </si>
  <si>
    <t>JAWA TENGAHGrobogan2024</t>
  </si>
  <si>
    <t>JAWA TENGAHBlora2019</t>
  </si>
  <si>
    <t>JAWA TENGAHBlora2020</t>
  </si>
  <si>
    <t>JAWA TENGAHBlora2021</t>
  </si>
  <si>
    <t>JAWA TENGAHBlora2022</t>
  </si>
  <si>
    <t>JAWA TENGAHBlora2023</t>
  </si>
  <si>
    <t>JAWA TENGAHBlora2024</t>
  </si>
  <si>
    <t>JAWA TENGAHRembang2019</t>
  </si>
  <si>
    <t>JAWA TENGAHRembang2020</t>
  </si>
  <si>
    <t>JAWA TENGAHRembang2021</t>
  </si>
  <si>
    <t>JAWA TENGAHRembang2022</t>
  </si>
  <si>
    <t>JAWA TENGAHRembang2023</t>
  </si>
  <si>
    <t>JAWA TENGAHRembang2024</t>
  </si>
  <si>
    <t>JAWA TENGAHPati2019</t>
  </si>
  <si>
    <t>JAWA TENGAHPati2020</t>
  </si>
  <si>
    <t>JAWA TENGAHPati2021</t>
  </si>
  <si>
    <t>JAWA TENGAHPati2022</t>
  </si>
  <si>
    <t>JAWA TENGAHPati2023</t>
  </si>
  <si>
    <t>JAWA TENGAHPati2024</t>
  </si>
  <si>
    <t>JAWA TENGAHKudus2019</t>
  </si>
  <si>
    <t>JAWA TENGAHKudus2020</t>
  </si>
  <si>
    <t>JAWA TENGAHKudus2021</t>
  </si>
  <si>
    <t>JAWA TENGAHKudus2022</t>
  </si>
  <si>
    <t>JAWA TENGAHKudus2023</t>
  </si>
  <si>
    <t>JAWA TENGAHKudus2024</t>
  </si>
  <si>
    <t>JAWA TENGAHJepara2019</t>
  </si>
  <si>
    <t>JAWA TENGAHJepara2020</t>
  </si>
  <si>
    <t>JAWA TENGAHJepara2021</t>
  </si>
  <si>
    <t>JAWA TENGAHJepara2022</t>
  </si>
  <si>
    <t>JAWA TENGAHJepara2023</t>
  </si>
  <si>
    <t>JAWA TENGAHJepara2024</t>
  </si>
  <si>
    <t>JAWA TENGAHDemak2019</t>
  </si>
  <si>
    <t>JAWA TENGAHDemak2020</t>
  </si>
  <si>
    <t>JAWA TENGAHDemak2021</t>
  </si>
  <si>
    <t>JAWA TENGAHDemak2022</t>
  </si>
  <si>
    <t>JAWA TENGAHDemak2023</t>
  </si>
  <si>
    <t>JAWA TENGAHDemak2024</t>
  </si>
  <si>
    <t>JAWA TENGAHSemarang2019</t>
  </si>
  <si>
    <t>JAWA TENGAHSemarang2020</t>
  </si>
  <si>
    <t>JAWA TENGAHSemarang2021</t>
  </si>
  <si>
    <t>JAWA TENGAHSemarang2022</t>
  </si>
  <si>
    <t>JAWA TENGAHSemarang2023</t>
  </si>
  <si>
    <t>JAWA TENGAHSemarang2024</t>
  </si>
  <si>
    <t>JAWA TENGAHTemanggung2019</t>
  </si>
  <si>
    <t>JAWA TENGAHTemanggung2020</t>
  </si>
  <si>
    <t>JAWA TENGAHTemanggung2021</t>
  </si>
  <si>
    <t>JAWA TENGAHTemanggung2022</t>
  </si>
  <si>
    <t>JAWA TENGAHTemanggung2023</t>
  </si>
  <si>
    <t>JAWA TENGAHTemanggung2024</t>
  </si>
  <si>
    <t>JAWA TENGAHKendal2019</t>
  </si>
  <si>
    <t>JAWA TENGAHKendal2020</t>
  </si>
  <si>
    <t>JAWA TENGAHKendal2021</t>
  </si>
  <si>
    <t>JAWA TENGAHKendal2022</t>
  </si>
  <si>
    <t>JAWA TENGAHKendal2023</t>
  </si>
  <si>
    <t>JAWA TENGAHKendal2024</t>
  </si>
  <si>
    <t>JAWA TENGAHBatang2019</t>
  </si>
  <si>
    <t>JAWA TENGAHBatang2020</t>
  </si>
  <si>
    <t>JAWA TENGAHBatang2021</t>
  </si>
  <si>
    <t>JAWA TENGAHBatang2022</t>
  </si>
  <si>
    <t>JAWA TENGAHBatang2023</t>
  </si>
  <si>
    <t>JAWA TENGAHBatang2024</t>
  </si>
  <si>
    <t>JAWA TENGAHPekalongan2019</t>
  </si>
  <si>
    <t>JAWA TENGAHPekalongan2020</t>
  </si>
  <si>
    <t>JAWA TENGAHPekalongan2021</t>
  </si>
  <si>
    <t>JAWA TENGAHPekalongan2022</t>
  </si>
  <si>
    <t>JAWA TENGAHPekalongan2023</t>
  </si>
  <si>
    <t>JAWA TENGAHPekalongan2024</t>
  </si>
  <si>
    <t>JAWA TENGAHPemalang2019</t>
  </si>
  <si>
    <t>JAWA TENGAHPemalang2020</t>
  </si>
  <si>
    <t>JAWA TENGAHPemalang2021</t>
  </si>
  <si>
    <t>JAWA TENGAHPemalang2022</t>
  </si>
  <si>
    <t>JAWA TENGAHPemalang2023</t>
  </si>
  <si>
    <t>JAWA TENGAHPemalang2024</t>
  </si>
  <si>
    <t>JAWA TENGAHTegal2019</t>
  </si>
  <si>
    <t>JAWA TENGAHTegal2020</t>
  </si>
  <si>
    <t>JAWA TENGAHTegal2021</t>
  </si>
  <si>
    <t>JAWA TENGAHTegal2022</t>
  </si>
  <si>
    <t>JAWA TENGAHTegal2023</t>
  </si>
  <si>
    <t>JAWA TENGAHTegal2024</t>
  </si>
  <si>
    <t>JAWA TENGAHBrebes2019</t>
  </si>
  <si>
    <t>JAWA TENGAHBrebes2020</t>
  </si>
  <si>
    <t>JAWA TENGAHBrebes2021</t>
  </si>
  <si>
    <t>JAWA TENGAHBrebes2022</t>
  </si>
  <si>
    <t>JAWA TENGAHBrebes2023</t>
  </si>
  <si>
    <t>JAWA TENGAHBrebes2024</t>
  </si>
  <si>
    <t>JAWA TENGAHSurakarta2019</t>
  </si>
  <si>
    <t>JAWA TENGAHSurakarta2020</t>
  </si>
  <si>
    <t>JAWA TENGAHSurakarta2021</t>
  </si>
  <si>
    <t>JAWA TENGAHSurakarta2022</t>
  </si>
  <si>
    <t>JAWA TENGAHSurakarta2023</t>
  </si>
  <si>
    <t>JAWA TENGAHSurakarta2024</t>
  </si>
  <si>
    <t>JAWA TENGAHSalatiga2019</t>
  </si>
  <si>
    <t>JAWA TENGAHSalatiga2020</t>
  </si>
  <si>
    <t>JAWA TENGAHSalatiga2021</t>
  </si>
  <si>
    <t>JAWA TENGAHSalatiga2022</t>
  </si>
  <si>
    <t>JAWA TENGAHSalatiga2023</t>
  </si>
  <si>
    <t>JAWA TENGAHSalatiga2024</t>
  </si>
  <si>
    <t>DI YOGYAKARTAKulonProgo2019</t>
  </si>
  <si>
    <t>DI YOGYAKARTAKulonProgo2020</t>
  </si>
  <si>
    <t>DI YOGYAKARTAKulonProgo2021</t>
  </si>
  <si>
    <t>DI YOGYAKARTAKulonProgo2022</t>
  </si>
  <si>
    <t>DI YOGYAKARTAKulonProgo2023</t>
  </si>
  <si>
    <t>DI YOGYAKARTAKulonProgo2024</t>
  </si>
  <si>
    <t>DI YOGYAKARTABantul2019</t>
  </si>
  <si>
    <t>DI YOGYAKARTABantul2020</t>
  </si>
  <si>
    <t>DI YOGYAKARTABantul2021</t>
  </si>
  <si>
    <t>DI YOGYAKARTABantul2022</t>
  </si>
  <si>
    <t>DI YOGYAKARTABantul2023</t>
  </si>
  <si>
    <t>DI YOGYAKARTABantul2024</t>
  </si>
  <si>
    <t>DI YOGYAKARTAGunungKidul2019</t>
  </si>
  <si>
    <t>DI YOGYAKARTAGunungKidul2020</t>
  </si>
  <si>
    <t>DI YOGYAKARTAGunungKidul2021</t>
  </si>
  <si>
    <t>DI YOGYAKARTAGunungKidul2022</t>
  </si>
  <si>
    <t>DI YOGYAKARTAGunungKidul2023</t>
  </si>
  <si>
    <t>DI YOGYAKARTAGunungKidul2024</t>
  </si>
  <si>
    <t>DI YOGYAKARTASleman2019</t>
  </si>
  <si>
    <t>DI YOGYAKARTASleman2020</t>
  </si>
  <si>
    <t>DI YOGYAKARTASleman2021</t>
  </si>
  <si>
    <t>DI YOGYAKARTASleman2022</t>
  </si>
  <si>
    <t>DI YOGYAKARTASleman2023</t>
  </si>
  <si>
    <t>DI YOGYAKARTASleman2024</t>
  </si>
  <si>
    <t>DI YOGYAKARTAYogyakarta2019</t>
  </si>
  <si>
    <t>DI YOGYAKARTAYogyakarta2020</t>
  </si>
  <si>
    <t>DI YOGYAKARTAYogyakarta2021</t>
  </si>
  <si>
    <t>DI YOGYAKARTAYogyakarta2022</t>
  </si>
  <si>
    <t>DI YOGYAKARTAYogyakarta2023</t>
  </si>
  <si>
    <t>DI YOGYAKARTAYogyakarta2024</t>
  </si>
  <si>
    <t>JAWA TIMURPacitan2019</t>
  </si>
  <si>
    <t>JAWA TIMURPacitan2020</t>
  </si>
  <si>
    <t>JAWA TIMURPacitan2021</t>
  </si>
  <si>
    <t>JAWA TIMURPacitan2022</t>
  </si>
  <si>
    <t>JAWA TIMURPacitan2023</t>
  </si>
  <si>
    <t>JAWA TIMURPacitan2024</t>
  </si>
  <si>
    <t>JAWA TIMURPonorogo2019</t>
  </si>
  <si>
    <t>JAWA TIMURPonorogo2020</t>
  </si>
  <si>
    <t>JAWA TIMURPonorogo2021</t>
  </si>
  <si>
    <t>JAWA TIMURPonorogo2022</t>
  </si>
  <si>
    <t>JAWA TIMURPonorogo2023</t>
  </si>
  <si>
    <t>JAWA TIMURPonorogo2024</t>
  </si>
  <si>
    <t>JAWA TIMURTrenggalek2019</t>
  </si>
  <si>
    <t>JAWA TIMURTrenggalek2020</t>
  </si>
  <si>
    <t>JAWA TIMURTrenggalek2021</t>
  </si>
  <si>
    <t>JAWA TIMURTrenggalek2022</t>
  </si>
  <si>
    <t>JAWA TIMURTrenggalek2023</t>
  </si>
  <si>
    <t>JAWA TIMURTrenggalek2024</t>
  </si>
  <si>
    <t>JAWA TIMURTulungagung2019</t>
  </si>
  <si>
    <t>JAWA TIMURTulungagung2020</t>
  </si>
  <si>
    <t>JAWA TIMURTulungagung2021</t>
  </si>
  <si>
    <t>JAWA TIMURTulungagung2022</t>
  </si>
  <si>
    <t>JAWA TIMURTulungagung2023</t>
  </si>
  <si>
    <t>JAWA TIMURTulungagung2024</t>
  </si>
  <si>
    <t>JAWA TIMURBlitar2019</t>
  </si>
  <si>
    <t>JAWA TIMURBlitar2020</t>
  </si>
  <si>
    <t>JAWA TIMURBlitar2021</t>
  </si>
  <si>
    <t>JAWA TIMURBlitar2022</t>
  </si>
  <si>
    <t>JAWA TIMURBlitar2023</t>
  </si>
  <si>
    <t>JAWA TIMURBlitar2024</t>
  </si>
  <si>
    <t>JAWA TIMURKediri2019</t>
  </si>
  <si>
    <t>JAWA TIMURKediri2020</t>
  </si>
  <si>
    <t>JAWA TIMURKediri2021</t>
  </si>
  <si>
    <t>JAWA TIMURKediri2022</t>
  </si>
  <si>
    <t>JAWA TIMURKediri2023</t>
  </si>
  <si>
    <t>JAWA TIMURKediri2024</t>
  </si>
  <si>
    <t>JAWA TIMURMalang2019</t>
  </si>
  <si>
    <t>JAWA TIMURMalang2020</t>
  </si>
  <si>
    <t>JAWA TIMURMalang2021</t>
  </si>
  <si>
    <t>JAWA TIMURMalang2022</t>
  </si>
  <si>
    <t>JAWA TIMURMalang2023</t>
  </si>
  <si>
    <t>JAWA TIMURMalang2024</t>
  </si>
  <si>
    <t>JAWA TIMURLumajang2019</t>
  </si>
  <si>
    <t>JAWA TIMURLumajang2020</t>
  </si>
  <si>
    <t>JAWA TIMURLumajang2021</t>
  </si>
  <si>
    <t>JAWA TIMURLumajang2022</t>
  </si>
  <si>
    <t>JAWA TIMURLumajang2023</t>
  </si>
  <si>
    <t>JAWA TIMURLumajang2024</t>
  </si>
  <si>
    <t>JAWA TIMURJember2019</t>
  </si>
  <si>
    <t>JAWA TIMURJember2020</t>
  </si>
  <si>
    <t>JAWA TIMURJember2021</t>
  </si>
  <si>
    <t>JAWA TIMURJember2022</t>
  </si>
  <si>
    <t>JAWA TIMURJember2023</t>
  </si>
  <si>
    <t>JAWA TIMURJember2024</t>
  </si>
  <si>
    <t>JAWA TIMURBanyuwangi2019</t>
  </si>
  <si>
    <t>JAWA TIMURBanyuwangi2020</t>
  </si>
  <si>
    <t>JAWA TIMURBanyuwangi2021</t>
  </si>
  <si>
    <t>JAWA TIMURBanyuwangi2022</t>
  </si>
  <si>
    <t>JAWA TIMURBanyuwangi2023</t>
  </si>
  <si>
    <t>JAWA TIMURBanyuwangi2024</t>
  </si>
  <si>
    <t>JAWA TIMURBondowoso2019</t>
  </si>
  <si>
    <t>JAWA TIMURBondowoso2020</t>
  </si>
  <si>
    <t>JAWA TIMURBondowoso2021</t>
  </si>
  <si>
    <t>JAWA TIMURBondowoso2022</t>
  </si>
  <si>
    <t>JAWA TIMURBondowoso2023</t>
  </si>
  <si>
    <t>JAWA TIMURBondowoso2024</t>
  </si>
  <si>
    <t>JAWA TIMURSitubondo2019</t>
  </si>
  <si>
    <t>JAWA TIMURSitubondo2020</t>
  </si>
  <si>
    <t>JAWA TIMURSitubondo2021</t>
  </si>
  <si>
    <t>JAWA TIMURSitubondo2022</t>
  </si>
  <si>
    <t>JAWA TIMURSitubondo2023</t>
  </si>
  <si>
    <t>JAWA TIMURSitubondo2024</t>
  </si>
  <si>
    <t>JAWA TIMURProbolinggo2019</t>
  </si>
  <si>
    <t>JAWA TIMURProbolinggo2020</t>
  </si>
  <si>
    <t>JAWA TIMURProbolinggo2021</t>
  </si>
  <si>
    <t>JAWA TIMURProbolinggo2022</t>
  </si>
  <si>
    <t>JAWA TIMURProbolinggo2023</t>
  </si>
  <si>
    <t>JAWA TIMURProbolinggo2024</t>
  </si>
  <si>
    <t>JAWA TIMURPasuruan2019</t>
  </si>
  <si>
    <t>JAWA TIMURPasuruan2020</t>
  </si>
  <si>
    <t>JAWA TIMURPasuruan2021</t>
  </si>
  <si>
    <t>JAWA TIMURPasuruan2022</t>
  </si>
  <si>
    <t>JAWA TIMURPasuruan2023</t>
  </si>
  <si>
    <t>JAWA TIMURPasuruan2024</t>
  </si>
  <si>
    <t>JAWA TIMURSidoarjo2019</t>
  </si>
  <si>
    <t>JAWA TIMURSidoarjo2020</t>
  </si>
  <si>
    <t>JAWA TIMURSidoarjo2021</t>
  </si>
  <si>
    <t>JAWA TIMURSidoarjo2022</t>
  </si>
  <si>
    <t>JAWA TIMURSidoarjo2023</t>
  </si>
  <si>
    <t>JAWA TIMURSidoarjo2024</t>
  </si>
  <si>
    <t>JAWA TIMURMojokerto2019</t>
  </si>
  <si>
    <t>JAWA TIMURMojokerto2020</t>
  </si>
  <si>
    <t>JAWA TIMURMojokerto2021</t>
  </si>
  <si>
    <t>JAWA TIMURMojokerto2022</t>
  </si>
  <si>
    <t>JAWA TIMURMojokerto2023</t>
  </si>
  <si>
    <t>JAWA TIMURMojokerto2024</t>
  </si>
  <si>
    <t>JAWA TIMURJombang2019</t>
  </si>
  <si>
    <t>JAWA TIMURJombang2020</t>
  </si>
  <si>
    <t>JAWA TIMURJombang2021</t>
  </si>
  <si>
    <t>JAWA TIMURJombang2022</t>
  </si>
  <si>
    <t>JAWA TIMURJombang2023</t>
  </si>
  <si>
    <t>JAWA TIMURJombang2024</t>
  </si>
  <si>
    <t>JAWA TIMURNganjuk2019</t>
  </si>
  <si>
    <t>JAWA TIMURNganjuk2020</t>
  </si>
  <si>
    <t>JAWA TIMURNganjuk2021</t>
  </si>
  <si>
    <t>JAWA TIMURNganjuk2022</t>
  </si>
  <si>
    <t>JAWA TIMURNganjuk2023</t>
  </si>
  <si>
    <t>JAWA TIMURNganjuk2024</t>
  </si>
  <si>
    <t>JAWA TIMURMadiun2019</t>
  </si>
  <si>
    <t>JAWA TIMURMadiun2020</t>
  </si>
  <si>
    <t>JAWA TIMURMadiun2021</t>
  </si>
  <si>
    <t>JAWA TIMURMadiun2022</t>
  </si>
  <si>
    <t>JAWA TIMURMadiun2023</t>
  </si>
  <si>
    <t>JAWA TIMURMadiun2024</t>
  </si>
  <si>
    <t>JAWA TIMURMagetan2019</t>
  </si>
  <si>
    <t>JAWA TIMURMagetan2020</t>
  </si>
  <si>
    <t>JAWA TIMURMagetan2021</t>
  </si>
  <si>
    <t>JAWA TIMURMagetan2022</t>
  </si>
  <si>
    <t>JAWA TIMURMagetan2023</t>
  </si>
  <si>
    <t>JAWA TIMURMagetan2024</t>
  </si>
  <si>
    <t>JAWA TIMURNgawi2019</t>
  </si>
  <si>
    <t>JAWA TIMURNgawi2020</t>
  </si>
  <si>
    <t>JAWA TIMURNgawi2021</t>
  </si>
  <si>
    <t>JAWA TIMURNgawi2022</t>
  </si>
  <si>
    <t>JAWA TIMURNgawi2023</t>
  </si>
  <si>
    <t>JAWA TIMURNgawi2024</t>
  </si>
  <si>
    <t>JAWA TIMURBojonegoro2019</t>
  </si>
  <si>
    <t>JAWA TIMURBojonegoro2020</t>
  </si>
  <si>
    <t>JAWA TIMURBojonegoro2021</t>
  </si>
  <si>
    <t>JAWA TIMURBojonegoro2022</t>
  </si>
  <si>
    <t>JAWA TIMURBojonegoro2023</t>
  </si>
  <si>
    <t>JAWA TIMURBojonegoro2024</t>
  </si>
  <si>
    <t>JAWA TIMURTuban2019</t>
  </si>
  <si>
    <t>JAWA TIMURTuban2020</t>
  </si>
  <si>
    <t>JAWA TIMURTuban2021</t>
  </si>
  <si>
    <t>JAWA TIMURTuban2022</t>
  </si>
  <si>
    <t>JAWA TIMURTuban2023</t>
  </si>
  <si>
    <t>JAWA TIMURTuban2024</t>
  </si>
  <si>
    <t>JAWA TIMURLamongan2019</t>
  </si>
  <si>
    <t>JAWA TIMURLamongan2020</t>
  </si>
  <si>
    <t>JAWA TIMURLamongan2021</t>
  </si>
  <si>
    <t>JAWA TIMURLamongan2022</t>
  </si>
  <si>
    <t>JAWA TIMURLamongan2023</t>
  </si>
  <si>
    <t>JAWA TIMURLamongan2024</t>
  </si>
  <si>
    <t>JAWA TIMURGresik2019</t>
  </si>
  <si>
    <t>JAWA TIMURGresik2020</t>
  </si>
  <si>
    <t>JAWA TIMURGresik2021</t>
  </si>
  <si>
    <t>JAWA TIMURGresik2022</t>
  </si>
  <si>
    <t>JAWA TIMURGresik2023</t>
  </si>
  <si>
    <t>JAWA TIMURGresik2024</t>
  </si>
  <si>
    <t>JAWA TIMURBangkalan2019</t>
  </si>
  <si>
    <t>JAWA TIMURBangkalan2020</t>
  </si>
  <si>
    <t>JAWA TIMURBangkalan2021</t>
  </si>
  <si>
    <t>JAWA TIMURBangkalan2022</t>
  </si>
  <si>
    <t>JAWA TIMURBangkalan2023</t>
  </si>
  <si>
    <t>JAWA TIMURBangkalan2024</t>
  </si>
  <si>
    <t>JAWA TIMURSampang2019</t>
  </si>
  <si>
    <t>JAWA TIMURSampang2020</t>
  </si>
  <si>
    <t>JAWA TIMURSampang2021</t>
  </si>
  <si>
    <t>JAWA TIMURSampang2022</t>
  </si>
  <si>
    <t>JAWA TIMURSampang2023</t>
  </si>
  <si>
    <t>JAWA TIMURSampang2024</t>
  </si>
  <si>
    <t>JAWA TIMURPamekasan2019</t>
  </si>
  <si>
    <t>JAWA TIMURPamekasan2020</t>
  </si>
  <si>
    <t>JAWA TIMURPamekasan2021</t>
  </si>
  <si>
    <t>JAWA TIMURPamekasan2022</t>
  </si>
  <si>
    <t>JAWA TIMURPamekasan2023</t>
  </si>
  <si>
    <t>JAWA TIMURPamekasan2024</t>
  </si>
  <si>
    <t>JAWA TIMURSumenep2019</t>
  </si>
  <si>
    <t>JAWA TIMURSumenep2020</t>
  </si>
  <si>
    <t>JAWA TIMURSumenep2021</t>
  </si>
  <si>
    <t>JAWA TIMURSumenep2022</t>
  </si>
  <si>
    <t>JAWA TIMURSumenep2023</t>
  </si>
  <si>
    <t>JAWA TIMURSumenep2024</t>
  </si>
  <si>
    <t>JAWA TIMURSurabaya2019</t>
  </si>
  <si>
    <t>JAWA TIMURSurabaya2020</t>
  </si>
  <si>
    <t>JAWA TIMURSurabaya2021</t>
  </si>
  <si>
    <t>JAWA TIMURSurabaya2022</t>
  </si>
  <si>
    <t>JAWA TIMURSurabaya2023</t>
  </si>
  <si>
    <t>JAWA TIMURSurabaya2024</t>
  </si>
  <si>
    <t>JAWA TIMURBatu2019</t>
  </si>
  <si>
    <t>JAWA TIMURBatu2020</t>
  </si>
  <si>
    <t>JAWA TIMURBatu2021</t>
  </si>
  <si>
    <t>JAWA TIMURBatu2022</t>
  </si>
  <si>
    <t>JAWA TIMURBatu2023</t>
  </si>
  <si>
    <t>JAWA TIMURBatu2024</t>
  </si>
  <si>
    <t>BANTENPandeglang2019</t>
  </si>
  <si>
    <t>BANTENPandeglang2020</t>
  </si>
  <si>
    <t>BANTENPandeglang2021</t>
  </si>
  <si>
    <t>BANTENPandeglang2022</t>
  </si>
  <si>
    <t>BANTENPandeglang2023</t>
  </si>
  <si>
    <t>BANTENPandeglang2024</t>
  </si>
  <si>
    <t>BANTENLebak2019</t>
  </si>
  <si>
    <t>BANTENLebak2020</t>
  </si>
  <si>
    <t>BANTENLebak2021</t>
  </si>
  <si>
    <t>BANTENLebak2022</t>
  </si>
  <si>
    <t>BANTENLebak2023</t>
  </si>
  <si>
    <t>BANTENLebak2024</t>
  </si>
  <si>
    <t>BANTENTangerang2019</t>
  </si>
  <si>
    <t>BANTENTangerang2020</t>
  </si>
  <si>
    <t>BANTENTangerang2021</t>
  </si>
  <si>
    <t>BANTENTangerang2022</t>
  </si>
  <si>
    <t>BANTENTangerang2023</t>
  </si>
  <si>
    <t>BANTENTangerang2024</t>
  </si>
  <si>
    <t>BANTENSerang2019</t>
  </si>
  <si>
    <t>BANTENSerang2020</t>
  </si>
  <si>
    <t>BANTENSerang2021</t>
  </si>
  <si>
    <t>BANTENSerang2022</t>
  </si>
  <si>
    <t>BANTENSerang2023</t>
  </si>
  <si>
    <t>BANTENSerang2024</t>
  </si>
  <si>
    <t>BANTENCilegon2019</t>
  </si>
  <si>
    <t>BANTENCilegon2020</t>
  </si>
  <si>
    <t>BANTENCilegon2021</t>
  </si>
  <si>
    <t>BANTENCilegon2022</t>
  </si>
  <si>
    <t>BANTENCilegon2023</t>
  </si>
  <si>
    <t>BANTENCilegon2024</t>
  </si>
  <si>
    <t>BANTENTangerangSelatan2019</t>
  </si>
  <si>
    <t>BANTENTangerangSelatan2020</t>
  </si>
  <si>
    <t>BANTENTangerangSelatan2021</t>
  </si>
  <si>
    <t>BANTENTangerangSelatan2022</t>
  </si>
  <si>
    <t>BANTENTangerangSelatan2023</t>
  </si>
  <si>
    <t>BANTENTangerangSelatan2024</t>
  </si>
  <si>
    <t>BALIJembrana2019</t>
  </si>
  <si>
    <t>BALIJembrana2020</t>
  </si>
  <si>
    <t>BALIJembrana2021</t>
  </si>
  <si>
    <t>BALIJembrana2022</t>
  </si>
  <si>
    <t>BALIJembrana2023</t>
  </si>
  <si>
    <t>BALIJembrana2024</t>
  </si>
  <si>
    <t>BALITabanan2019</t>
  </si>
  <si>
    <t>BALITabanan2020</t>
  </si>
  <si>
    <t>BALITabanan2021</t>
  </si>
  <si>
    <t>BALITabanan2022</t>
  </si>
  <si>
    <t>BALITabanan2023</t>
  </si>
  <si>
    <t>BALITabanan2024</t>
  </si>
  <si>
    <t>BALIBadung2019</t>
  </si>
  <si>
    <t>BALIBadung2020</t>
  </si>
  <si>
    <t>BALIBadung2021</t>
  </si>
  <si>
    <t>BALIBadung2022</t>
  </si>
  <si>
    <t>BALIBadung2023</t>
  </si>
  <si>
    <t>BALIBadung2024</t>
  </si>
  <si>
    <t>BALIGianyar2019</t>
  </si>
  <si>
    <t>BALIGianyar2020</t>
  </si>
  <si>
    <t>BALIGianyar2021</t>
  </si>
  <si>
    <t>BALIGianyar2022</t>
  </si>
  <si>
    <t>BALIGianyar2023</t>
  </si>
  <si>
    <t>BALIGianyar2024</t>
  </si>
  <si>
    <t>BALIKlungkung2019</t>
  </si>
  <si>
    <t>BALIKlungkung2020</t>
  </si>
  <si>
    <t>BALIKlungkung2021</t>
  </si>
  <si>
    <t>BALIKlungkung2022</t>
  </si>
  <si>
    <t>BALIKlungkung2023</t>
  </si>
  <si>
    <t>BALIKlungkung2024</t>
  </si>
  <si>
    <t>BALIBangli2019</t>
  </si>
  <si>
    <t>BALIBangli2020</t>
  </si>
  <si>
    <t>BALIBangli2021</t>
  </si>
  <si>
    <t>BALIBangli2022</t>
  </si>
  <si>
    <t>BALIBangli2023</t>
  </si>
  <si>
    <t>BALIBangli2024</t>
  </si>
  <si>
    <t>BALIKarangasem2019</t>
  </si>
  <si>
    <t>BALIKarangasem2020</t>
  </si>
  <si>
    <t>BALIKarangasem2021</t>
  </si>
  <si>
    <t>BALIKarangasem2022</t>
  </si>
  <si>
    <t>BALIKarangasem2023</t>
  </si>
  <si>
    <t>BALIKarangasem2024</t>
  </si>
  <si>
    <t>BALIBuleleng2019</t>
  </si>
  <si>
    <t>BALIBuleleng2020</t>
  </si>
  <si>
    <t>BALIBuleleng2021</t>
  </si>
  <si>
    <t>BALIBuleleng2022</t>
  </si>
  <si>
    <t>BALIBuleleng2023</t>
  </si>
  <si>
    <t>BALIBuleleng2024</t>
  </si>
  <si>
    <t>BALIDenpasar2019</t>
  </si>
  <si>
    <t>BALIDenpasar2020</t>
  </si>
  <si>
    <t>BALIDenpasar2021</t>
  </si>
  <si>
    <t>BALIDenpasar2022</t>
  </si>
  <si>
    <t>BALIDenpasar2023</t>
  </si>
  <si>
    <t>BALIDenpasar2024</t>
  </si>
  <si>
    <t>NUSA TENGGARA BARATLombokBarat2019</t>
  </si>
  <si>
    <t>NUSA TENGGARA BARATLombokBarat2020</t>
  </si>
  <si>
    <t>NUSA TENGGARA BARATLombokBarat2021</t>
  </si>
  <si>
    <t>NUSA TENGGARA BARATLombokBarat2022</t>
  </si>
  <si>
    <t>NUSA TENGGARA BARATLombokBarat2023</t>
  </si>
  <si>
    <t>NUSA TENGGARA BARATLombokBarat2024</t>
  </si>
  <si>
    <t>NUSA TENGGARA BARATLombokTengah2019</t>
  </si>
  <si>
    <t>NUSA TENGGARA BARATLombokTengah2020</t>
  </si>
  <si>
    <t>NUSA TENGGARA BARATLombokTengah2021</t>
  </si>
  <si>
    <t>NUSA TENGGARA BARATLombokTengah2022</t>
  </si>
  <si>
    <t>NUSA TENGGARA BARATLombokTengah2023</t>
  </si>
  <si>
    <t>NUSA TENGGARA BARATLombokTengah2024</t>
  </si>
  <si>
    <t>NUSA TENGGARA BARATLombokTimur2019</t>
  </si>
  <si>
    <t>NUSA TENGGARA BARATLombokTimur2020</t>
  </si>
  <si>
    <t>NUSA TENGGARA BARATLombokTimur2021</t>
  </si>
  <si>
    <t>NUSA TENGGARA BARATLombokTimur2022</t>
  </si>
  <si>
    <t>NUSA TENGGARA BARATLombokTimur2023</t>
  </si>
  <si>
    <t>NUSA TENGGARA BARATLombokTimur2024</t>
  </si>
  <si>
    <t>NUSA TENGGARA BARATSumbawa2019</t>
  </si>
  <si>
    <t>NUSA TENGGARA BARATSumbawa2020</t>
  </si>
  <si>
    <t>NUSA TENGGARA BARATSumbawa2021</t>
  </si>
  <si>
    <t>NUSA TENGGARA BARATSumbawa2022</t>
  </si>
  <si>
    <t>NUSA TENGGARA BARATSumbawa2023</t>
  </si>
  <si>
    <t>NUSA TENGGARA BARATSumbawa2024</t>
  </si>
  <si>
    <t>NUSA TENGGARA BARATDompu2019</t>
  </si>
  <si>
    <t>NUSA TENGGARA BARATDompu2020</t>
  </si>
  <si>
    <t>NUSA TENGGARA BARATDompu2021</t>
  </si>
  <si>
    <t>NUSA TENGGARA BARATDompu2022</t>
  </si>
  <si>
    <t>NUSA TENGGARA BARATDompu2023</t>
  </si>
  <si>
    <t>NUSA TENGGARA BARATDompu2024</t>
  </si>
  <si>
    <t>NUSA TENGGARA BARATBima2019</t>
  </si>
  <si>
    <t>NUSA TENGGARA BARATBima2020</t>
  </si>
  <si>
    <t>NUSA TENGGARA BARATBima2021</t>
  </si>
  <si>
    <t>NUSA TENGGARA BARATBima2022</t>
  </si>
  <si>
    <t>NUSA TENGGARA BARATBima2023</t>
  </si>
  <si>
    <t>NUSA TENGGARA BARATBima2024</t>
  </si>
  <si>
    <t>NUSA TENGGARA BARATSumbawaBarat2019</t>
  </si>
  <si>
    <t>NUSA TENGGARA BARATSumbawaBarat2020</t>
  </si>
  <si>
    <t>NUSA TENGGARA BARATSumbawaBarat2021</t>
  </si>
  <si>
    <t>NUSA TENGGARA BARATSumbawaBarat2022</t>
  </si>
  <si>
    <t>NUSA TENGGARA BARATSumbawaBarat2023</t>
  </si>
  <si>
    <t>NUSA TENGGARA BARATSumbawaBarat2024</t>
  </si>
  <si>
    <t>NUSA TENGGARA BARATLombokUtara2019</t>
  </si>
  <si>
    <t>NUSA TENGGARA BARATLombokUtara2020</t>
  </si>
  <si>
    <t>NUSA TENGGARA BARATLombokUtara2021</t>
  </si>
  <si>
    <t>NUSA TENGGARA BARATLombokUtara2022</t>
  </si>
  <si>
    <t>NUSA TENGGARA BARATLombokUtara2023</t>
  </si>
  <si>
    <t>NUSA TENGGARA BARATLombokUtara2024</t>
  </si>
  <si>
    <t>NUSA TENGGARA BARATMataram2019</t>
  </si>
  <si>
    <t>NUSA TENGGARA BARATMataram2020</t>
  </si>
  <si>
    <t>NUSA TENGGARA BARATMataram2021</t>
  </si>
  <si>
    <t>NUSA TENGGARA BARATMataram2022</t>
  </si>
  <si>
    <t>NUSA TENGGARA BARATMataram2023</t>
  </si>
  <si>
    <t>NUSA TENGGARA BARATMataram2024</t>
  </si>
  <si>
    <t>NUSA TENGGARA TIMURSumbaBarat2019</t>
  </si>
  <si>
    <t>NUSA TENGGARA TIMURSumbaBarat2020</t>
  </si>
  <si>
    <t>NUSA TENGGARA TIMURSumbaBarat2021</t>
  </si>
  <si>
    <t>NUSA TENGGARA TIMURSumbaBarat2022</t>
  </si>
  <si>
    <t>NUSA TENGGARA TIMURSumbaBarat2023</t>
  </si>
  <si>
    <t>NUSA TENGGARA TIMURSumbaBarat2024</t>
  </si>
  <si>
    <t>NUSA TENGGARA TIMURSumbaTimur2019</t>
  </si>
  <si>
    <t>NUSA TENGGARA TIMURSumbaTimur2020</t>
  </si>
  <si>
    <t>NUSA TENGGARA TIMURSumbaTimur2021</t>
  </si>
  <si>
    <t>NUSA TENGGARA TIMURSumbaTimur2022</t>
  </si>
  <si>
    <t>NUSA TENGGARA TIMURSumbaTimur2023</t>
  </si>
  <si>
    <t>NUSA TENGGARA TIMURSumbaTimur2024</t>
  </si>
  <si>
    <t>NUSA TENGGARA TIMURKupang2019</t>
  </si>
  <si>
    <t>NUSA TENGGARA TIMURKupang2020</t>
  </si>
  <si>
    <t>NUSA TENGGARA TIMURKupang2021</t>
  </si>
  <si>
    <t>NUSA TENGGARA TIMURKupang2022</t>
  </si>
  <si>
    <t>NUSA TENGGARA TIMURKupang2023</t>
  </si>
  <si>
    <t>NUSA TENGGARA TIMURKupang2024</t>
  </si>
  <si>
    <t>NUSA TENGGARA TIMURTimorTengahSelatan2019</t>
  </si>
  <si>
    <t>NUSA TENGGARA TIMURTimorTengahSelatan2020</t>
  </si>
  <si>
    <t>NUSA TENGGARA TIMURTimorTengahSelatan2021</t>
  </si>
  <si>
    <t>NUSA TENGGARA TIMURTimorTengahSelatan2022</t>
  </si>
  <si>
    <t>NUSA TENGGARA TIMURTimorTengahSelatan2023</t>
  </si>
  <si>
    <t>NUSA TENGGARA TIMURTimorTengahSelatan2024</t>
  </si>
  <si>
    <t>NUSA TENGGARA TIMURTimorTengahUtara2019</t>
  </si>
  <si>
    <t>NUSA TENGGARA TIMURTimorTengahUtara2020</t>
  </si>
  <si>
    <t>NUSA TENGGARA TIMURTimorTengahUtara2021</t>
  </si>
  <si>
    <t>NUSA TENGGARA TIMURTimorTengahUtara2022</t>
  </si>
  <si>
    <t>NUSA TENGGARA TIMURTimorTengahUtara2023</t>
  </si>
  <si>
    <t>NUSA TENGGARA TIMURTimorTengahUtara2024</t>
  </si>
  <si>
    <t>NUSA TENGGARA TIMURBelu2019</t>
  </si>
  <si>
    <t>NUSA TENGGARA TIMURBelu2020</t>
  </si>
  <si>
    <t>NUSA TENGGARA TIMURBelu2021</t>
  </si>
  <si>
    <t>NUSA TENGGARA TIMURBelu2022</t>
  </si>
  <si>
    <t>NUSA TENGGARA TIMURBelu2023</t>
  </si>
  <si>
    <t>NUSA TENGGARA TIMURBelu2024</t>
  </si>
  <si>
    <t>NUSA TENGGARA TIMURAlor2019</t>
  </si>
  <si>
    <t>NUSA TENGGARA TIMURAlor2020</t>
  </si>
  <si>
    <t>NUSA TENGGARA TIMURAlor2021</t>
  </si>
  <si>
    <t>NUSA TENGGARA TIMURAlor2022</t>
  </si>
  <si>
    <t>NUSA TENGGARA TIMURAlor2023</t>
  </si>
  <si>
    <t>NUSA TENGGARA TIMURAlor2024</t>
  </si>
  <si>
    <t>NUSA TENGGARA TIMURLembata2019</t>
  </si>
  <si>
    <t>NUSA TENGGARA TIMURLembata2020</t>
  </si>
  <si>
    <t>NUSA TENGGARA TIMURLembata2021</t>
  </si>
  <si>
    <t>NUSA TENGGARA TIMURLembata2022</t>
  </si>
  <si>
    <t>NUSA TENGGARA TIMURLembata2023</t>
  </si>
  <si>
    <t>NUSA TENGGARA TIMURLembata2024</t>
  </si>
  <si>
    <t>NUSA TENGGARA TIMURFloresTimur2019</t>
  </si>
  <si>
    <t>NUSA TENGGARA TIMURFloresTimur2020</t>
  </si>
  <si>
    <t>NUSA TENGGARA TIMURFloresTimur2021</t>
  </si>
  <si>
    <t>NUSA TENGGARA TIMURFloresTimur2022</t>
  </si>
  <si>
    <t>NUSA TENGGARA TIMURFloresTimur2023</t>
  </si>
  <si>
    <t>NUSA TENGGARA TIMURFloresTimur2024</t>
  </si>
  <si>
    <t>NUSA TENGGARA TIMURSikka2019</t>
  </si>
  <si>
    <t>NUSA TENGGARA TIMURSikka2020</t>
  </si>
  <si>
    <t>NUSA TENGGARA TIMURSikka2021</t>
  </si>
  <si>
    <t>NUSA TENGGARA TIMURSikka2022</t>
  </si>
  <si>
    <t>NUSA TENGGARA TIMURSikka2023</t>
  </si>
  <si>
    <t>NUSA TENGGARA TIMURSikka2024</t>
  </si>
  <si>
    <t>NUSA TENGGARA TIMUREnde2019</t>
  </si>
  <si>
    <t>NUSA TENGGARA TIMUREnde2020</t>
  </si>
  <si>
    <t>NUSA TENGGARA TIMUREnde2021</t>
  </si>
  <si>
    <t>NUSA TENGGARA TIMUREnde2022</t>
  </si>
  <si>
    <t>NUSA TENGGARA TIMUREnde2023</t>
  </si>
  <si>
    <t>NUSA TENGGARA TIMUREnde2024</t>
  </si>
  <si>
    <t>NUSA TENGGARA TIMURNgada2019</t>
  </si>
  <si>
    <t>NUSA TENGGARA TIMURNgada2020</t>
  </si>
  <si>
    <t>NUSA TENGGARA TIMURNgada2021</t>
  </si>
  <si>
    <t>NUSA TENGGARA TIMURNgada2022</t>
  </si>
  <si>
    <t>NUSA TENGGARA TIMURNgada2023</t>
  </si>
  <si>
    <t>NUSA TENGGARA TIMURNgada2024</t>
  </si>
  <si>
    <t>NUSA TENGGARA TIMURManggarai2019</t>
  </si>
  <si>
    <t>NUSA TENGGARA TIMURManggarai2020</t>
  </si>
  <si>
    <t>NUSA TENGGARA TIMURManggarai2021</t>
  </si>
  <si>
    <t>NUSA TENGGARA TIMURManggarai2022</t>
  </si>
  <si>
    <t>NUSA TENGGARA TIMURManggarai2023</t>
  </si>
  <si>
    <t>NUSA TENGGARA TIMURManggarai2024</t>
  </si>
  <si>
    <t>NUSA TENGGARA TIMURRoteNdao2019</t>
  </si>
  <si>
    <t>NUSA TENGGARA TIMURRoteNdao2020</t>
  </si>
  <si>
    <t>NUSA TENGGARA TIMURRoteNdao2021</t>
  </si>
  <si>
    <t>NUSA TENGGARA TIMURRoteNdao2022</t>
  </si>
  <si>
    <t>NUSA TENGGARA TIMURRoteNdao2023</t>
  </si>
  <si>
    <t>NUSA TENGGARA TIMURRoteNdao2024</t>
  </si>
  <si>
    <t>NUSA TENGGARA TIMURManggaraiBarat2019</t>
  </si>
  <si>
    <t>NUSA TENGGARA TIMURManggaraiBarat2020</t>
  </si>
  <si>
    <t>NUSA TENGGARA TIMURManggaraiBarat2021</t>
  </si>
  <si>
    <t>NUSA TENGGARA TIMURManggaraiBarat2022</t>
  </si>
  <si>
    <t>NUSA TENGGARA TIMURManggaraiBarat2023</t>
  </si>
  <si>
    <t>NUSA TENGGARA TIMURManggaraiBarat2024</t>
  </si>
  <si>
    <t>NUSA TENGGARA TIMURSumbaTengah2019</t>
  </si>
  <si>
    <t>NUSA TENGGARA TIMURSumbaTengah2020</t>
  </si>
  <si>
    <t>NUSA TENGGARA TIMURSumbaTengah2021</t>
  </si>
  <si>
    <t>NUSA TENGGARA TIMURSumbaTengah2022</t>
  </si>
  <si>
    <t>NUSA TENGGARA TIMURSumbaTengah2023</t>
  </si>
  <si>
    <t>NUSA TENGGARA TIMURSumbaTengah2024</t>
  </si>
  <si>
    <t>NUSA TENGGARA TIMURSumbaBaratDaya2019</t>
  </si>
  <si>
    <t>NUSA TENGGARA TIMURSumbaBaratDaya2020</t>
  </si>
  <si>
    <t>NUSA TENGGARA TIMURSumbaBaratDaya2021</t>
  </si>
  <si>
    <t>NUSA TENGGARA TIMURSumbaBaratDaya2022</t>
  </si>
  <si>
    <t>NUSA TENGGARA TIMURSumbaBaratDaya2023</t>
  </si>
  <si>
    <t>NUSA TENGGARA TIMURSumbaBaratDaya2024</t>
  </si>
  <si>
    <t>NUSA TENGGARA TIMURNagekeo2019</t>
  </si>
  <si>
    <t>NUSA TENGGARA TIMURNagekeo2020</t>
  </si>
  <si>
    <t>NUSA TENGGARA TIMURNagekeo2021</t>
  </si>
  <si>
    <t>NUSA TENGGARA TIMURNagekeo2022</t>
  </si>
  <si>
    <t>NUSA TENGGARA TIMURNagekeo2023</t>
  </si>
  <si>
    <t>NUSA TENGGARA TIMURNagekeo2024</t>
  </si>
  <si>
    <t>NUSA TENGGARA TIMURManggaraiTimur2019</t>
  </si>
  <si>
    <t>NUSA TENGGARA TIMURManggaraiTimur2020</t>
  </si>
  <si>
    <t>NUSA TENGGARA TIMURManggaraiTimur2021</t>
  </si>
  <si>
    <t>NUSA TENGGARA TIMURManggaraiTimur2022</t>
  </si>
  <si>
    <t>NUSA TENGGARA TIMURManggaraiTimur2023</t>
  </si>
  <si>
    <t>NUSA TENGGARA TIMURManggaraiTimur2024</t>
  </si>
  <si>
    <t>NUSA TENGGARA TIMURSabuRaijua2019</t>
  </si>
  <si>
    <t>NUSA TENGGARA TIMURSabuRaijua2020</t>
  </si>
  <si>
    <t>NUSA TENGGARA TIMURSabuRaijua2021</t>
  </si>
  <si>
    <t>NUSA TENGGARA TIMURSabuRaijua2022</t>
  </si>
  <si>
    <t>NUSA TENGGARA TIMURSabuRaijua2023</t>
  </si>
  <si>
    <t>NUSA TENGGARA TIMURSabuRaijua2024</t>
  </si>
  <si>
    <t>NUSA TENGGARA TIMURMalaka2019</t>
  </si>
  <si>
    <t>NUSA TENGGARA TIMURMalaka2020</t>
  </si>
  <si>
    <t>NUSA TENGGARA TIMURMalaka2021</t>
  </si>
  <si>
    <t>NUSA TENGGARA TIMURMalaka2022</t>
  </si>
  <si>
    <t>NUSA TENGGARA TIMURMalaka2023</t>
  </si>
  <si>
    <t>NUSA TENGGARA TIMURMalaka2024</t>
  </si>
  <si>
    <t>KALIMANTAN BARATSambas2019</t>
  </si>
  <si>
    <t>KALIMANTAN BARATSambas2020</t>
  </si>
  <si>
    <t>KALIMANTAN BARATSambas2021</t>
  </si>
  <si>
    <t>KALIMANTAN BARATSambas2022</t>
  </si>
  <si>
    <t>KALIMANTAN BARATSambas2023</t>
  </si>
  <si>
    <t>KALIMANTAN BARATSambas2024</t>
  </si>
  <si>
    <t>KALIMANTAN BARATBengkayang2019</t>
  </si>
  <si>
    <t>KALIMANTAN BARATBengkayang2020</t>
  </si>
  <si>
    <t>KALIMANTAN BARATBengkayang2021</t>
  </si>
  <si>
    <t>KALIMANTAN BARATBengkayang2022</t>
  </si>
  <si>
    <t>KALIMANTAN BARATBengkayang2023</t>
  </si>
  <si>
    <t>KALIMANTAN BARATBengkayang2024</t>
  </si>
  <si>
    <t>KALIMANTAN BARATLandak2019</t>
  </si>
  <si>
    <t>KALIMANTAN BARATLandak2020</t>
  </si>
  <si>
    <t>KALIMANTAN BARATLandak2021</t>
  </si>
  <si>
    <t>KALIMANTAN BARATLandak2022</t>
  </si>
  <si>
    <t>KALIMANTAN BARATLandak2023</t>
  </si>
  <si>
    <t>KALIMANTAN BARATLandak2024</t>
  </si>
  <si>
    <t>KALIMANTAN BARATMempawah2019</t>
  </si>
  <si>
    <t>KALIMANTAN BARATMempawah2020</t>
  </si>
  <si>
    <t>KALIMANTAN BARATMempawah2021</t>
  </si>
  <si>
    <t>KALIMANTAN BARATMempawah2022</t>
  </si>
  <si>
    <t>KALIMANTAN BARATMempawah2023</t>
  </si>
  <si>
    <t>KALIMANTAN BARATMempawah2024</t>
  </si>
  <si>
    <t>KALIMANTAN BARATSanggau2019</t>
  </si>
  <si>
    <t>KALIMANTAN BARATSanggau2020</t>
  </si>
  <si>
    <t>KALIMANTAN BARATSanggau2021</t>
  </si>
  <si>
    <t>KALIMANTAN BARATSanggau2022</t>
  </si>
  <si>
    <t>KALIMANTAN BARATSanggau2023</t>
  </si>
  <si>
    <t>KALIMANTAN BARATSanggau2024</t>
  </si>
  <si>
    <t>KALIMANTAN BARATKetapang2019</t>
  </si>
  <si>
    <t>KALIMANTAN BARATKetapang2020</t>
  </si>
  <si>
    <t>KALIMANTAN BARATKetapang2021</t>
  </si>
  <si>
    <t>KALIMANTAN BARATKetapang2022</t>
  </si>
  <si>
    <t>KALIMANTAN BARATKetapang2023</t>
  </si>
  <si>
    <t>KALIMANTAN BARATKetapang2024</t>
  </si>
  <si>
    <t>KALIMANTAN BARATSintang2019</t>
  </si>
  <si>
    <t>KALIMANTAN BARATSintang2020</t>
  </si>
  <si>
    <t>KALIMANTAN BARATSintang2021</t>
  </si>
  <si>
    <t>KALIMANTAN BARATSintang2022</t>
  </si>
  <si>
    <t>KALIMANTAN BARATSintang2023</t>
  </si>
  <si>
    <t>KALIMANTAN BARATSintang2024</t>
  </si>
  <si>
    <t>KALIMANTAN BARATKapuasHulu2019</t>
  </si>
  <si>
    <t>KALIMANTAN BARATKapuasHulu2020</t>
  </si>
  <si>
    <t>KALIMANTAN BARATKapuasHulu2021</t>
  </si>
  <si>
    <t>KALIMANTAN BARATKapuasHulu2022</t>
  </si>
  <si>
    <t>KALIMANTAN BARATKapuasHulu2023</t>
  </si>
  <si>
    <t>KALIMANTAN BARATKapuasHulu2024</t>
  </si>
  <si>
    <t>KALIMANTAN BARATSekadau2019</t>
  </si>
  <si>
    <t>KALIMANTAN BARATSekadau2020</t>
  </si>
  <si>
    <t>KALIMANTAN BARATSekadau2021</t>
  </si>
  <si>
    <t>KALIMANTAN BARATSekadau2022</t>
  </si>
  <si>
    <t>KALIMANTAN BARATSekadau2023</t>
  </si>
  <si>
    <t>KALIMANTAN BARATSekadau2024</t>
  </si>
  <si>
    <t>KALIMANTAN BARATMelawi2019</t>
  </si>
  <si>
    <t>KALIMANTAN BARATMelawi2020</t>
  </si>
  <si>
    <t>KALIMANTAN BARATMelawi2021</t>
  </si>
  <si>
    <t>KALIMANTAN BARATMelawi2022</t>
  </si>
  <si>
    <t>KALIMANTAN BARATMelawi2023</t>
  </si>
  <si>
    <t>KALIMANTAN BARATMelawi2024</t>
  </si>
  <si>
    <t>KALIMANTAN BARATKayongUtara2019</t>
  </si>
  <si>
    <t>KALIMANTAN BARATKayongUtara2020</t>
  </si>
  <si>
    <t>KALIMANTAN BARATKayongUtara2021</t>
  </si>
  <si>
    <t>KALIMANTAN BARATKayongUtara2022</t>
  </si>
  <si>
    <t>KALIMANTAN BARATKayongUtara2023</t>
  </si>
  <si>
    <t>KALIMANTAN BARATKayongUtara2024</t>
  </si>
  <si>
    <t>KALIMANTAN BARATKubuRaya2019</t>
  </si>
  <si>
    <t>KALIMANTAN BARATKubuRaya2020</t>
  </si>
  <si>
    <t>KALIMANTAN BARATKubuRaya2021</t>
  </si>
  <si>
    <t>KALIMANTAN BARATKubuRaya2022</t>
  </si>
  <si>
    <t>KALIMANTAN BARATKubuRaya2023</t>
  </si>
  <si>
    <t>KALIMANTAN BARATKubuRaya2024</t>
  </si>
  <si>
    <t>KALIMANTAN BARATPontianak2019</t>
  </si>
  <si>
    <t>KALIMANTAN BARATPontianak2020</t>
  </si>
  <si>
    <t>KALIMANTAN BARATPontianak2021</t>
  </si>
  <si>
    <t>KALIMANTAN BARATPontianak2022</t>
  </si>
  <si>
    <t>KALIMANTAN BARATPontianak2023</t>
  </si>
  <si>
    <t>KALIMANTAN BARATPontianak2024</t>
  </si>
  <si>
    <t>KALIMANTAN BARATSingkawang2019</t>
  </si>
  <si>
    <t>KALIMANTAN BARATSingkawang2020</t>
  </si>
  <si>
    <t>KALIMANTAN BARATSingkawang2021</t>
  </si>
  <si>
    <t>KALIMANTAN BARATSingkawang2022</t>
  </si>
  <si>
    <t>KALIMANTAN BARATSingkawang2023</t>
  </si>
  <si>
    <t>KALIMANTAN BARATSingkawang2024</t>
  </si>
  <si>
    <t>KALIMANTAN TENGAHKotawaringinBarat2019</t>
  </si>
  <si>
    <t>KALIMANTAN TENGAHKotawaringinBarat2020</t>
  </si>
  <si>
    <t>KALIMANTAN TENGAHKotawaringinBarat2021</t>
  </si>
  <si>
    <t>KALIMANTAN TENGAHKotawaringinBarat2022</t>
  </si>
  <si>
    <t>KALIMANTAN TENGAHKotawaringinBarat2023</t>
  </si>
  <si>
    <t>KALIMANTAN TENGAHKotawaringinBarat2024</t>
  </si>
  <si>
    <t>KALIMANTAN TENGAHKotawaringinTimur2019</t>
  </si>
  <si>
    <t>KALIMANTAN TENGAHKotawaringinTimur2020</t>
  </si>
  <si>
    <t>KALIMANTAN TENGAHKotawaringinTimur2021</t>
  </si>
  <si>
    <t>KALIMANTAN TENGAHKotawaringinTimur2022</t>
  </si>
  <si>
    <t>KALIMANTAN TENGAHKotawaringinTimur2023</t>
  </si>
  <si>
    <t>KALIMANTAN TENGAHKotawaringinTimur2024</t>
  </si>
  <si>
    <t>KALIMANTAN TENGAHKapuas2019</t>
  </si>
  <si>
    <t>KALIMANTAN TENGAHKapuas2020</t>
  </si>
  <si>
    <t>KALIMANTAN TENGAHKapuas2021</t>
  </si>
  <si>
    <t>KALIMANTAN TENGAHKapuas2022</t>
  </si>
  <si>
    <t>KALIMANTAN TENGAHKapuas2023</t>
  </si>
  <si>
    <t>KALIMANTAN TENGAHKapuas2024</t>
  </si>
  <si>
    <t>KALIMANTAN TENGAHBaritoSelatan2019</t>
  </si>
  <si>
    <t>KALIMANTAN TENGAHBaritoSelatan2020</t>
  </si>
  <si>
    <t>KALIMANTAN TENGAHBaritoSelatan2021</t>
  </si>
  <si>
    <t>KALIMANTAN TENGAHBaritoSelatan2022</t>
  </si>
  <si>
    <t>KALIMANTAN TENGAHBaritoSelatan2023</t>
  </si>
  <si>
    <t>KALIMANTAN TENGAHBaritoSelatan2024</t>
  </si>
  <si>
    <t>KALIMANTAN TENGAHBaritoUtara2019</t>
  </si>
  <si>
    <t>KALIMANTAN TENGAHBaritoUtara2020</t>
  </si>
  <si>
    <t>KALIMANTAN TENGAHBaritoUtara2021</t>
  </si>
  <si>
    <t>KALIMANTAN TENGAHBaritoUtara2022</t>
  </si>
  <si>
    <t>KALIMANTAN TENGAHBaritoUtara2023</t>
  </si>
  <si>
    <t>KALIMANTAN TENGAHBaritoUtara2024</t>
  </si>
  <si>
    <t>KALIMANTAN TENGAHSukamara2019</t>
  </si>
  <si>
    <t>KALIMANTAN TENGAHSukamara2020</t>
  </si>
  <si>
    <t>KALIMANTAN TENGAHSukamara2021</t>
  </si>
  <si>
    <t>KALIMANTAN TENGAHSukamara2022</t>
  </si>
  <si>
    <t>KALIMANTAN TENGAHSukamara2023</t>
  </si>
  <si>
    <t>KALIMANTAN TENGAHSukamara2024</t>
  </si>
  <si>
    <t>KALIMANTAN TENGAHLamandau2019</t>
  </si>
  <si>
    <t>KALIMANTAN TENGAHLamandau2020</t>
  </si>
  <si>
    <t>KALIMANTAN TENGAHLamandau2021</t>
  </si>
  <si>
    <t>KALIMANTAN TENGAHLamandau2022</t>
  </si>
  <si>
    <t>KALIMANTAN TENGAHLamandau2023</t>
  </si>
  <si>
    <t>KALIMANTAN TENGAHLamandau2024</t>
  </si>
  <si>
    <t>KALIMANTAN TENGAHSeruyan2019</t>
  </si>
  <si>
    <t>KALIMANTAN TENGAHSeruyan2020</t>
  </si>
  <si>
    <t>KALIMANTAN TENGAHSeruyan2021</t>
  </si>
  <si>
    <t>KALIMANTAN TENGAHSeruyan2022</t>
  </si>
  <si>
    <t>KALIMANTAN TENGAHSeruyan2023</t>
  </si>
  <si>
    <t>KALIMANTAN TENGAHSeruyan2024</t>
  </si>
  <si>
    <t>KALIMANTAN TENGAHKatingan2019</t>
  </si>
  <si>
    <t>KALIMANTAN TENGAHKatingan2020</t>
  </si>
  <si>
    <t>KALIMANTAN TENGAHKatingan2021</t>
  </si>
  <si>
    <t>KALIMANTAN TENGAHKatingan2022</t>
  </si>
  <si>
    <t>KALIMANTAN TENGAHKatingan2023</t>
  </si>
  <si>
    <t>KALIMANTAN TENGAHKatingan2024</t>
  </si>
  <si>
    <t>KALIMANTAN TENGAHPulangPisau2019</t>
  </si>
  <si>
    <t>KALIMANTAN TENGAHPulangPisau2020</t>
  </si>
  <si>
    <t>KALIMANTAN TENGAHPulangPisau2021</t>
  </si>
  <si>
    <t>KALIMANTAN TENGAHPulangPisau2022</t>
  </si>
  <si>
    <t>KALIMANTAN TENGAHPulangPisau2023</t>
  </si>
  <si>
    <t>KALIMANTAN TENGAHPulangPisau2024</t>
  </si>
  <si>
    <t>KALIMANTAN TENGAHGunungMas2019</t>
  </si>
  <si>
    <t>KALIMANTAN TENGAHGunungMas2020</t>
  </si>
  <si>
    <t>KALIMANTAN TENGAHGunungMas2021</t>
  </si>
  <si>
    <t>KALIMANTAN TENGAHGunungMas2022</t>
  </si>
  <si>
    <t>KALIMANTAN TENGAHGunungMas2023</t>
  </si>
  <si>
    <t>KALIMANTAN TENGAHGunungMas2024</t>
  </si>
  <si>
    <t>KALIMANTAN TENGAHBaritoTimur2019</t>
  </si>
  <si>
    <t>KALIMANTAN TENGAHBaritoTimur2020</t>
  </si>
  <si>
    <t>KALIMANTAN TENGAHBaritoTimur2021</t>
  </si>
  <si>
    <t>KALIMANTAN TENGAHBaritoTimur2022</t>
  </si>
  <si>
    <t>KALIMANTAN TENGAHBaritoTimur2023</t>
  </si>
  <si>
    <t>KALIMANTAN TENGAHBaritoTimur2024</t>
  </si>
  <si>
    <t>KALIMANTAN TENGAHMurungRaya2019</t>
  </si>
  <si>
    <t>KALIMANTAN TENGAHMurungRaya2020</t>
  </si>
  <si>
    <t>KALIMANTAN TENGAHMurungRaya2021</t>
  </si>
  <si>
    <t>KALIMANTAN TENGAHMurungRaya2022</t>
  </si>
  <si>
    <t>KALIMANTAN TENGAHMurungRaya2023</t>
  </si>
  <si>
    <t>KALIMANTAN TENGAHMurungRaya2024</t>
  </si>
  <si>
    <t>KALIMANTAN TENGAHPalangkaRaya2019</t>
  </si>
  <si>
    <t>KALIMANTAN TENGAHPalangkaRaya2020</t>
  </si>
  <si>
    <t>KALIMANTAN TENGAHPalangkaRaya2021</t>
  </si>
  <si>
    <t>KALIMANTAN TENGAHPalangkaRaya2022</t>
  </si>
  <si>
    <t>KALIMANTAN TENGAHPalangkaRaya2023</t>
  </si>
  <si>
    <t>KALIMANTAN TENGAHPalangkaRaya2024</t>
  </si>
  <si>
    <t>KALIMANTAN SELATANTanahLaut2019</t>
  </si>
  <si>
    <t>KALIMANTAN SELATANTanahLaut2020</t>
  </si>
  <si>
    <t>KALIMANTAN SELATANTanahLaut2021</t>
  </si>
  <si>
    <t>KALIMANTAN SELATANTanahLaut2022</t>
  </si>
  <si>
    <t>KALIMANTAN SELATANTanahLaut2023</t>
  </si>
  <si>
    <t>KALIMANTAN SELATANTanahLaut2024</t>
  </si>
  <si>
    <t>KALIMANTAN SELATANKotaBaru2019</t>
  </si>
  <si>
    <t>KALIMANTAN SELATANKotaBaru2020</t>
  </si>
  <si>
    <t>KALIMANTAN SELATANKotaBaru2021</t>
  </si>
  <si>
    <t>KALIMANTAN SELATANKotaBaru2022</t>
  </si>
  <si>
    <t>KALIMANTAN SELATANKotaBaru2023</t>
  </si>
  <si>
    <t>KALIMANTAN SELATANKotaBaru2024</t>
  </si>
  <si>
    <t>KALIMANTAN SELATANBanjar2019</t>
  </si>
  <si>
    <t>KALIMANTAN SELATANBanjar2020</t>
  </si>
  <si>
    <t>KALIMANTAN SELATANBanjar2021</t>
  </si>
  <si>
    <t>KALIMANTAN SELATANBanjar2022</t>
  </si>
  <si>
    <t>KALIMANTAN SELATANBanjar2023</t>
  </si>
  <si>
    <t>KALIMANTAN SELATANBanjar2024</t>
  </si>
  <si>
    <t>KALIMANTAN SELATANBaritoKuala2019</t>
  </si>
  <si>
    <t>KALIMANTAN SELATANBaritoKuala2020</t>
  </si>
  <si>
    <t>KALIMANTAN SELATANBaritoKuala2021</t>
  </si>
  <si>
    <t>KALIMANTAN SELATANBaritoKuala2022</t>
  </si>
  <si>
    <t>KALIMANTAN SELATANBaritoKuala2023</t>
  </si>
  <si>
    <t>KALIMANTAN SELATANBaritoKuala2024</t>
  </si>
  <si>
    <t>KALIMANTAN SELATANTapin2019</t>
  </si>
  <si>
    <t>KALIMANTAN SELATANTapin2020</t>
  </si>
  <si>
    <t>KALIMANTAN SELATANTapin2021</t>
  </si>
  <si>
    <t>KALIMANTAN SELATANTapin2022</t>
  </si>
  <si>
    <t>KALIMANTAN SELATANTapin2023</t>
  </si>
  <si>
    <t>KALIMANTAN SELATANTapin2024</t>
  </si>
  <si>
    <t>KALIMANTAN SELATANHuluSungaiSelatan2019</t>
  </si>
  <si>
    <t>KALIMANTAN SELATANHuluSungaiSelatan2020</t>
  </si>
  <si>
    <t>KALIMANTAN SELATANHuluSungaiSelatan2021</t>
  </si>
  <si>
    <t>KALIMANTAN SELATANHuluSungaiSelatan2022</t>
  </si>
  <si>
    <t>KALIMANTAN SELATANHuluSungaiSelatan2023</t>
  </si>
  <si>
    <t>KALIMANTAN SELATANHuluSungaiSelatan2024</t>
  </si>
  <si>
    <t>KALIMANTAN SELATANHuluSungaiTengah2019</t>
  </si>
  <si>
    <t>KALIMANTAN SELATANHuluSungaiTengah2020</t>
  </si>
  <si>
    <t>KALIMANTAN SELATANHuluSungaiTengah2021</t>
  </si>
  <si>
    <t>KALIMANTAN SELATANHuluSungaiTengah2022</t>
  </si>
  <si>
    <t>KALIMANTAN SELATANHuluSungaiTengah2023</t>
  </si>
  <si>
    <t>KALIMANTAN SELATANHuluSungaiTengah2024</t>
  </si>
  <si>
    <t>KALIMANTAN SELATANHuluSungaiUtara2019</t>
  </si>
  <si>
    <t>KALIMANTAN SELATANHuluSungaiUtara2020</t>
  </si>
  <si>
    <t>KALIMANTAN SELATANHuluSungaiUtara2021</t>
  </si>
  <si>
    <t>KALIMANTAN SELATANHuluSungaiUtara2022</t>
  </si>
  <si>
    <t>KALIMANTAN SELATANHuluSungaiUtara2023</t>
  </si>
  <si>
    <t>KALIMANTAN SELATANHuluSungaiUtara2024</t>
  </si>
  <si>
    <t>KALIMANTAN SELATANTabalong2019</t>
  </si>
  <si>
    <t>KALIMANTAN SELATANTabalong2020</t>
  </si>
  <si>
    <t>KALIMANTAN SELATANTabalong2021</t>
  </si>
  <si>
    <t>KALIMANTAN SELATANTabalong2022</t>
  </si>
  <si>
    <t>KALIMANTAN SELATANTabalong2023</t>
  </si>
  <si>
    <t>KALIMANTAN SELATANTabalong2024</t>
  </si>
  <si>
    <t>KALIMANTAN SELATANTanahBumbu2019</t>
  </si>
  <si>
    <t>KALIMANTAN SELATANTanahBumbu2020</t>
  </si>
  <si>
    <t>KALIMANTAN SELATANTanahBumbu2021</t>
  </si>
  <si>
    <t>KALIMANTAN SELATANTanahBumbu2022</t>
  </si>
  <si>
    <t>KALIMANTAN SELATANTanahBumbu2023</t>
  </si>
  <si>
    <t>KALIMANTAN SELATANTanahBumbu2024</t>
  </si>
  <si>
    <t>KALIMANTAN SELATANBalangan2019</t>
  </si>
  <si>
    <t>KALIMANTAN SELATANBalangan2020</t>
  </si>
  <si>
    <t>KALIMANTAN SELATANBalangan2021</t>
  </si>
  <si>
    <t>KALIMANTAN SELATANBalangan2022</t>
  </si>
  <si>
    <t>KALIMANTAN SELATANBalangan2023</t>
  </si>
  <si>
    <t>KALIMANTAN SELATANBalangan2024</t>
  </si>
  <si>
    <t>KALIMANTAN SELATANBanjarmasin2019</t>
  </si>
  <si>
    <t>KALIMANTAN SELATANBanjarmasin2020</t>
  </si>
  <si>
    <t>KALIMANTAN SELATANBanjarmasin2021</t>
  </si>
  <si>
    <t>KALIMANTAN SELATANBanjarmasin2022</t>
  </si>
  <si>
    <t>KALIMANTAN SELATANBanjarmasin2023</t>
  </si>
  <si>
    <t>KALIMANTAN SELATANBanjarmasin2024</t>
  </si>
  <si>
    <t>KALIMANTAN SELATANBanjarBaru2019</t>
  </si>
  <si>
    <t>KALIMANTAN SELATANBanjarBaru2020</t>
  </si>
  <si>
    <t>KALIMANTAN SELATANBanjarBaru2021</t>
  </si>
  <si>
    <t>KALIMANTAN SELATANBanjarBaru2022</t>
  </si>
  <si>
    <t>KALIMANTAN SELATANBanjarBaru2023</t>
  </si>
  <si>
    <t>KALIMANTAN SELATANBanjarBaru2024</t>
  </si>
  <si>
    <t>KALIMANTAN TIMURPaser2019</t>
  </si>
  <si>
    <t>KALIMANTAN TIMURPaser2020</t>
  </si>
  <si>
    <t>KALIMANTAN TIMURPaser2021</t>
  </si>
  <si>
    <t>KALIMANTAN TIMURPaser2022</t>
  </si>
  <si>
    <t>KALIMANTAN TIMURPaser2023</t>
  </si>
  <si>
    <t>KALIMANTAN TIMURPaser2024</t>
  </si>
  <si>
    <t>KALIMANTAN TIMURKutaiBarat2019</t>
  </si>
  <si>
    <t>KALIMANTAN TIMURKutaiBarat2020</t>
  </si>
  <si>
    <t>KALIMANTAN TIMURKutaiBarat2021</t>
  </si>
  <si>
    <t>KALIMANTAN TIMURKutaiBarat2022</t>
  </si>
  <si>
    <t>KALIMANTAN TIMURKutaiBarat2023</t>
  </si>
  <si>
    <t>KALIMANTAN TIMURKutaiBarat2024</t>
  </si>
  <si>
    <t>KALIMANTAN TIMURKutaiKartanegara2019</t>
  </si>
  <si>
    <t>KALIMANTAN TIMURKutaiKartanegara2020</t>
  </si>
  <si>
    <t>KALIMANTAN TIMURKutaiKartanegara2021</t>
  </si>
  <si>
    <t>KALIMANTAN TIMURKutaiKartanegara2022</t>
  </si>
  <si>
    <t>KALIMANTAN TIMURKutaiKartanegara2023</t>
  </si>
  <si>
    <t>KALIMANTAN TIMURKutaiKartanegara2024</t>
  </si>
  <si>
    <t>KALIMANTAN TIMURKutaiTimur2019</t>
  </si>
  <si>
    <t>KALIMANTAN TIMURKutaiTimur2020</t>
  </si>
  <si>
    <t>KALIMANTAN TIMURKutaiTimur2021</t>
  </si>
  <si>
    <t>KALIMANTAN TIMURKutaiTimur2022</t>
  </si>
  <si>
    <t>KALIMANTAN TIMURKutaiTimur2023</t>
  </si>
  <si>
    <t>KALIMANTAN TIMURKutaiTimur2024</t>
  </si>
  <si>
    <t>KALIMANTAN TIMURBerau2019</t>
  </si>
  <si>
    <t>KALIMANTAN TIMURBerau2020</t>
  </si>
  <si>
    <t>KALIMANTAN TIMURBerau2021</t>
  </si>
  <si>
    <t>KALIMANTAN TIMURBerau2022</t>
  </si>
  <si>
    <t>KALIMANTAN TIMURBerau2023</t>
  </si>
  <si>
    <t>KALIMANTAN TIMURBerau2024</t>
  </si>
  <si>
    <t>KALIMANTAN TIMURPenajamPaserUtara2019</t>
  </si>
  <si>
    <t>KALIMANTAN TIMURPenajamPaserUtara2020</t>
  </si>
  <si>
    <t>KALIMANTAN TIMURPenajamPaserUtara2021</t>
  </si>
  <si>
    <t>KALIMANTAN TIMURPenajamPaserUtara2022</t>
  </si>
  <si>
    <t>KALIMANTAN TIMURPenajamPaserUtara2023</t>
  </si>
  <si>
    <t>KALIMANTAN TIMURPenajamPaserUtara2024</t>
  </si>
  <si>
    <t>KALIMANTAN TIMURMahakamUlu2019</t>
  </si>
  <si>
    <t>KALIMANTAN TIMURMahakamUlu2020</t>
  </si>
  <si>
    <t>KALIMANTAN TIMURMahakamUlu2021</t>
  </si>
  <si>
    <t>KALIMANTAN TIMURMahakamUlu2022</t>
  </si>
  <si>
    <t>KALIMANTAN TIMURMahakamUlu2023</t>
  </si>
  <si>
    <t>KALIMANTAN TIMURMahakamUlu2024</t>
  </si>
  <si>
    <t>KALIMANTAN TIMURBalikpapan2019</t>
  </si>
  <si>
    <t>KALIMANTAN TIMURBalikpapan2020</t>
  </si>
  <si>
    <t>KALIMANTAN TIMURBalikpapan2021</t>
  </si>
  <si>
    <t>KALIMANTAN TIMURBalikpapan2022</t>
  </si>
  <si>
    <t>KALIMANTAN TIMURBalikpapan2023</t>
  </si>
  <si>
    <t>KALIMANTAN TIMURBalikpapan2024</t>
  </si>
  <si>
    <t>KALIMANTAN TIMURSamarinda2019</t>
  </si>
  <si>
    <t>KALIMANTAN TIMURSamarinda2020</t>
  </si>
  <si>
    <t>KALIMANTAN TIMURSamarinda2021</t>
  </si>
  <si>
    <t>KALIMANTAN TIMURSamarinda2022</t>
  </si>
  <si>
    <t>KALIMANTAN TIMURSamarinda2023</t>
  </si>
  <si>
    <t>KALIMANTAN TIMURSamarinda2024</t>
  </si>
  <si>
    <t>KALIMANTAN TIMURBontang2019</t>
  </si>
  <si>
    <t>KALIMANTAN TIMURBontang2020</t>
  </si>
  <si>
    <t>KALIMANTAN TIMURBontang2021</t>
  </si>
  <si>
    <t>KALIMANTAN TIMURBontang2022</t>
  </si>
  <si>
    <t>KALIMANTAN TIMURBontang2023</t>
  </si>
  <si>
    <t>KALIMANTAN TIMURBontang2024</t>
  </si>
  <si>
    <t>KALIMANTAN UTARAMalinau2019</t>
  </si>
  <si>
    <t>KALIMANTAN UTARAMalinau2020</t>
  </si>
  <si>
    <t>KALIMANTAN UTARAMalinau2021</t>
  </si>
  <si>
    <t>KALIMANTAN UTARAMalinau2022</t>
  </si>
  <si>
    <t>KALIMANTAN UTARAMalinau2023</t>
  </si>
  <si>
    <t>KALIMANTAN UTARAMalinau2024</t>
  </si>
  <si>
    <t>KALIMANTAN UTARABulungan2019</t>
  </si>
  <si>
    <t>KALIMANTAN UTARABulungan2020</t>
  </si>
  <si>
    <t>KALIMANTAN UTARABulungan2021</t>
  </si>
  <si>
    <t>KALIMANTAN UTARABulungan2022</t>
  </si>
  <si>
    <t>KALIMANTAN UTARABulungan2023</t>
  </si>
  <si>
    <t>KALIMANTAN UTARABulungan2024</t>
  </si>
  <si>
    <t>KALIMANTAN UTARATanaTidung2019</t>
  </si>
  <si>
    <t>KALIMANTAN UTARATanaTidung2020</t>
  </si>
  <si>
    <t>KALIMANTAN UTARATanaTidung2021</t>
  </si>
  <si>
    <t>KALIMANTAN UTARATanaTidung2022</t>
  </si>
  <si>
    <t>KALIMANTAN UTARATanaTidung2023</t>
  </si>
  <si>
    <t>KALIMANTAN UTARATanaTidung2024</t>
  </si>
  <si>
    <t>KALIMANTAN UTARANunukan2019</t>
  </si>
  <si>
    <t>KALIMANTAN UTARANunukan2020</t>
  </si>
  <si>
    <t>KALIMANTAN UTARANunukan2021</t>
  </si>
  <si>
    <t>KALIMANTAN UTARANunukan2022</t>
  </si>
  <si>
    <t>KALIMANTAN UTARANunukan2023</t>
  </si>
  <si>
    <t>KALIMANTAN UTARANunukan2024</t>
  </si>
  <si>
    <t>KALIMANTAN UTARATarakan2019</t>
  </si>
  <si>
    <t>KALIMANTAN UTARATarakan2020</t>
  </si>
  <si>
    <t>KALIMANTAN UTARATarakan2021</t>
  </si>
  <si>
    <t>KALIMANTAN UTARATarakan2022</t>
  </si>
  <si>
    <t>KALIMANTAN UTARATarakan2023</t>
  </si>
  <si>
    <t>KALIMANTAN UTARATarakan2024</t>
  </si>
  <si>
    <t>SULAWESI UTARABolaangMongondow2019</t>
  </si>
  <si>
    <t>SULAWESI UTARABolaangMongondow2020</t>
  </si>
  <si>
    <t>SULAWESI UTARABolaangMongondow2021</t>
  </si>
  <si>
    <t>SULAWESI UTARABolaangMongondow2022</t>
  </si>
  <si>
    <t>SULAWESI UTARABolaangMongondow2023</t>
  </si>
  <si>
    <t>SULAWESI UTARABolaangMongondow2024</t>
  </si>
  <si>
    <t>SULAWESI UTARAMinahasa2019</t>
  </si>
  <si>
    <t>SULAWESI UTARAMinahasa2020</t>
  </si>
  <si>
    <t>SULAWESI UTARAMinahasa2021</t>
  </si>
  <si>
    <t>SULAWESI UTARAMinahasa2022</t>
  </si>
  <si>
    <t>SULAWESI UTARAMinahasa2023</t>
  </si>
  <si>
    <t>SULAWESI UTARAMinahasa2024</t>
  </si>
  <si>
    <t>SULAWESI UTARAKepulauanSangihe2019</t>
  </si>
  <si>
    <t>SULAWESI UTARAKepulauanSangihe2020</t>
  </si>
  <si>
    <t>SULAWESI UTARAKepulauanSangihe2021</t>
  </si>
  <si>
    <t>SULAWESI UTARAKepulauanSangihe2022</t>
  </si>
  <si>
    <t>SULAWESI UTARAKepulauanSangihe2023</t>
  </si>
  <si>
    <t>SULAWESI UTARAKepulauanSangihe2024</t>
  </si>
  <si>
    <t>SULAWESI UTARAKepulauanTalaud2019</t>
  </si>
  <si>
    <t>SULAWESI UTARAKepulauanTalaud2020</t>
  </si>
  <si>
    <t>SULAWESI UTARAKepulauanTalaud2021</t>
  </si>
  <si>
    <t>SULAWESI UTARAKepulauanTalaud2022</t>
  </si>
  <si>
    <t>SULAWESI UTARAKepulauanTalaud2023</t>
  </si>
  <si>
    <t>SULAWESI UTARAKepulauanTalaud2024</t>
  </si>
  <si>
    <t>SULAWESI UTARAMinahasaSelatan2019</t>
  </si>
  <si>
    <t>SULAWESI UTARAMinahasaSelatan2020</t>
  </si>
  <si>
    <t>SULAWESI UTARAMinahasaSelatan2021</t>
  </si>
  <si>
    <t>SULAWESI UTARAMinahasaSelatan2022</t>
  </si>
  <si>
    <t>SULAWESI UTARAMinahasaSelatan2023</t>
  </si>
  <si>
    <t>SULAWESI UTARAMinahasaSelatan2024</t>
  </si>
  <si>
    <t>SULAWESI UTARAMinahasaUtara2019</t>
  </si>
  <si>
    <t>SULAWESI UTARAMinahasaUtara2020</t>
  </si>
  <si>
    <t>SULAWESI UTARAMinahasaUtara2021</t>
  </si>
  <si>
    <t>SULAWESI UTARAMinahasaUtara2022</t>
  </si>
  <si>
    <t>SULAWESI UTARAMinahasaUtara2023</t>
  </si>
  <si>
    <t>SULAWESI UTARAMinahasaUtara2024</t>
  </si>
  <si>
    <t>SULAWESI UTARABolaangMongondowUtara2019</t>
  </si>
  <si>
    <t>SULAWESI UTARABolaangMongondowUtara2020</t>
  </si>
  <si>
    <t>SULAWESI UTARABolaangMongondowUtara2021</t>
  </si>
  <si>
    <t>SULAWESI UTARABolaangMongondowUtara2022</t>
  </si>
  <si>
    <t>SULAWESI UTARABolaangMongondowUtara2023</t>
  </si>
  <si>
    <t>SULAWESI UTARABolaangMongondowUtara2024</t>
  </si>
  <si>
    <t>SULAWESI UTARASiauTagulandangBiaro2019</t>
  </si>
  <si>
    <t>SULAWESI UTARASiauTagulandangBiaro2020</t>
  </si>
  <si>
    <t>SULAWESI UTARASiauTagulandangBiaro2021</t>
  </si>
  <si>
    <t>SULAWESI UTARASiauTagulandangBiaro2022</t>
  </si>
  <si>
    <t>SULAWESI UTARASiauTagulandangBiaro2023</t>
  </si>
  <si>
    <t>SULAWESI UTARASiauTagulandangBiaro2024</t>
  </si>
  <si>
    <t>SULAWESI UTARAMinahasaTenggara2019</t>
  </si>
  <si>
    <t>SULAWESI UTARAMinahasaTenggara2020</t>
  </si>
  <si>
    <t>SULAWESI UTARAMinahasaTenggara2021</t>
  </si>
  <si>
    <t>SULAWESI UTARAMinahasaTenggara2022</t>
  </si>
  <si>
    <t>SULAWESI UTARAMinahasaTenggara2023</t>
  </si>
  <si>
    <t>SULAWESI UTARAMinahasaTenggara2024</t>
  </si>
  <si>
    <t>SULAWESI UTARABolaangMongondowSelatan2019</t>
  </si>
  <si>
    <t>SULAWESI UTARABolaangMongondowSelatan2020</t>
  </si>
  <si>
    <t>SULAWESI UTARABolaangMongondowSelatan2021</t>
  </si>
  <si>
    <t>SULAWESI UTARABolaangMongondowSelatan2022</t>
  </si>
  <si>
    <t>SULAWESI UTARABolaangMongondowSelatan2023</t>
  </si>
  <si>
    <t>SULAWESI UTARABolaangMongondowSelatan2024</t>
  </si>
  <si>
    <t>SULAWESI UTARABolaangMongondowTimur2019</t>
  </si>
  <si>
    <t>SULAWESI UTARABolaangMongondowTimur2020</t>
  </si>
  <si>
    <t>SULAWESI UTARABolaangMongondowTimur2021</t>
  </si>
  <si>
    <t>SULAWESI UTARABolaangMongondowTimur2022</t>
  </si>
  <si>
    <t>SULAWESI UTARABolaangMongondowTimur2023</t>
  </si>
  <si>
    <t>SULAWESI UTARABolaangMongondowTimur2024</t>
  </si>
  <si>
    <t>SULAWESI UTARAManado2019</t>
  </si>
  <si>
    <t>SULAWESI UTARAManado2020</t>
  </si>
  <si>
    <t>SULAWESI UTARAManado2021</t>
  </si>
  <si>
    <t>SULAWESI UTARAManado2022</t>
  </si>
  <si>
    <t>SULAWESI UTARAManado2023</t>
  </si>
  <si>
    <t>SULAWESI UTARAManado2024</t>
  </si>
  <si>
    <t>SULAWESI UTARABitung2019</t>
  </si>
  <si>
    <t>SULAWESI UTARABitung2020</t>
  </si>
  <si>
    <t>SULAWESI UTARABitung2021</t>
  </si>
  <si>
    <t>SULAWESI UTARABitung2022</t>
  </si>
  <si>
    <t>SULAWESI UTARABitung2023</t>
  </si>
  <si>
    <t>SULAWESI UTARABitung2024</t>
  </si>
  <si>
    <t>SULAWESI UTARATomohon2019</t>
  </si>
  <si>
    <t>SULAWESI UTARATomohon2020</t>
  </si>
  <si>
    <t>SULAWESI UTARATomohon2021</t>
  </si>
  <si>
    <t>SULAWESI UTARATomohon2022</t>
  </si>
  <si>
    <t>SULAWESI UTARATomohon2023</t>
  </si>
  <si>
    <t>SULAWESI UTARATomohon2024</t>
  </si>
  <si>
    <t>SULAWESI UTARAKotamobagu2019</t>
  </si>
  <si>
    <t>SULAWESI UTARAKotamobagu2020</t>
  </si>
  <si>
    <t>SULAWESI UTARAKotamobagu2021</t>
  </si>
  <si>
    <t>SULAWESI UTARAKotamobagu2022</t>
  </si>
  <si>
    <t>SULAWESI UTARAKotamobagu2023</t>
  </si>
  <si>
    <t>SULAWESI UTARAKotamobagu2024</t>
  </si>
  <si>
    <t>SULAWESI TENGAHBanggaiKepulauan2019</t>
  </si>
  <si>
    <t>SULAWESI TENGAHBanggaiKepulauan2020</t>
  </si>
  <si>
    <t>SULAWESI TENGAHBanggaiKepulauan2021</t>
  </si>
  <si>
    <t>SULAWESI TENGAHBanggaiKepulauan2022</t>
  </si>
  <si>
    <t>SULAWESI TENGAHBanggaiKepulauan2023</t>
  </si>
  <si>
    <t>SULAWESI TENGAHBanggaiKepulauan2024</t>
  </si>
  <si>
    <t>SULAWESI TENGAHBanggai2019</t>
  </si>
  <si>
    <t>SULAWESI TENGAHBanggai2020</t>
  </si>
  <si>
    <t>SULAWESI TENGAHBanggai2021</t>
  </si>
  <si>
    <t>SULAWESI TENGAHBanggai2022</t>
  </si>
  <si>
    <t>SULAWESI TENGAHBanggai2023</t>
  </si>
  <si>
    <t>SULAWESI TENGAHBanggai2024</t>
  </si>
  <si>
    <t>SULAWESI TENGAHMorowali2019</t>
  </si>
  <si>
    <t>SULAWESI TENGAHMorowali2020</t>
  </si>
  <si>
    <t>SULAWESI TENGAHMorowali2021</t>
  </si>
  <si>
    <t>SULAWESI TENGAHMorowali2022</t>
  </si>
  <si>
    <t>SULAWESI TENGAHMorowali2023</t>
  </si>
  <si>
    <t>SULAWESI TENGAHMorowali2024</t>
  </si>
  <si>
    <t>SULAWESI TENGAHPoso2019</t>
  </si>
  <si>
    <t>SULAWESI TENGAHPoso2020</t>
  </si>
  <si>
    <t>SULAWESI TENGAHPoso2021</t>
  </si>
  <si>
    <t>SULAWESI TENGAHPoso2022</t>
  </si>
  <si>
    <t>SULAWESI TENGAHPoso2023</t>
  </si>
  <si>
    <t>SULAWESI TENGAHPoso2024</t>
  </si>
  <si>
    <t>SULAWESI TENGAHDonggala2019</t>
  </si>
  <si>
    <t>SULAWESI TENGAHDonggala2020</t>
  </si>
  <si>
    <t>SULAWESI TENGAHDonggala2021</t>
  </si>
  <si>
    <t>SULAWESI TENGAHDonggala2022</t>
  </si>
  <si>
    <t>SULAWESI TENGAHDonggala2023</t>
  </si>
  <si>
    <t>SULAWESI TENGAHDonggala2024</t>
  </si>
  <si>
    <t>SULAWESI TENGAHBuol2019</t>
  </si>
  <si>
    <t>SULAWESI TENGAHBuol2020</t>
  </si>
  <si>
    <t>SULAWESI TENGAHBuol2021</t>
  </si>
  <si>
    <t>SULAWESI TENGAHBuol2022</t>
  </si>
  <si>
    <t>SULAWESI TENGAHBuol2023</t>
  </si>
  <si>
    <t>SULAWESI TENGAHBuol2024</t>
  </si>
  <si>
    <t>SULAWESI TENGAHParigiMoutong2019</t>
  </si>
  <si>
    <t>SULAWESI TENGAHParigiMoutong2020</t>
  </si>
  <si>
    <t>SULAWESI TENGAHParigiMoutong2021</t>
  </si>
  <si>
    <t>SULAWESI TENGAHParigiMoutong2022</t>
  </si>
  <si>
    <t>SULAWESI TENGAHParigiMoutong2023</t>
  </si>
  <si>
    <t>SULAWESI TENGAHParigiMoutong2024</t>
  </si>
  <si>
    <t>SULAWESI TENGAHSigi2019</t>
  </si>
  <si>
    <t>SULAWESI TENGAHSigi2020</t>
  </si>
  <si>
    <t>SULAWESI TENGAHSigi2021</t>
  </si>
  <si>
    <t>SULAWESI TENGAHSigi2022</t>
  </si>
  <si>
    <t>SULAWESI TENGAHSigi2023</t>
  </si>
  <si>
    <t>SULAWESI TENGAHSigi2024</t>
  </si>
  <si>
    <t>SULAWESI TENGAHBanggaiLaut2019</t>
  </si>
  <si>
    <t>SULAWESI TENGAHBanggaiLaut2020</t>
  </si>
  <si>
    <t>SULAWESI TENGAHBanggaiLaut2021</t>
  </si>
  <si>
    <t>SULAWESI TENGAHBanggaiLaut2022</t>
  </si>
  <si>
    <t>SULAWESI TENGAHBanggaiLaut2023</t>
  </si>
  <si>
    <t>SULAWESI TENGAHBanggaiLaut2024</t>
  </si>
  <si>
    <t>SULAWESI TENGAHMorowaliUtara2019</t>
  </si>
  <si>
    <t>SULAWESI TENGAHMorowaliUtara2020</t>
  </si>
  <si>
    <t>SULAWESI TENGAHMorowaliUtara2021</t>
  </si>
  <si>
    <t>SULAWESI TENGAHMorowaliUtara2022</t>
  </si>
  <si>
    <t>SULAWESI TENGAHMorowaliUtara2023</t>
  </si>
  <si>
    <t>SULAWESI TENGAHMorowaliUtara2024</t>
  </si>
  <si>
    <t>SULAWESI TENGAHPalu2019</t>
  </si>
  <si>
    <t>SULAWESI TENGAHPalu2020</t>
  </si>
  <si>
    <t>SULAWESI TENGAHPalu2021</t>
  </si>
  <si>
    <t>SULAWESI TENGAHPalu2022</t>
  </si>
  <si>
    <t>SULAWESI TENGAHPalu2023</t>
  </si>
  <si>
    <t>SULAWESI TENGAHPalu2024</t>
  </si>
  <si>
    <t>SULAWESI SELATANKepulauanSelayar2019</t>
  </si>
  <si>
    <t>SULAWESI SELATANKepulauanSelayar2020</t>
  </si>
  <si>
    <t>SULAWESI SELATANKepulauanSelayar2021</t>
  </si>
  <si>
    <t>SULAWESI SELATANKepulauanSelayar2022</t>
  </si>
  <si>
    <t>SULAWESI SELATANKepulauanSelayar2023</t>
  </si>
  <si>
    <t>SULAWESI SELATANKepulauanSelayar2024</t>
  </si>
  <si>
    <t>SULAWESI SELATANBulukumba2019</t>
  </si>
  <si>
    <t>SULAWESI SELATANBulukumba2020</t>
  </si>
  <si>
    <t>SULAWESI SELATANBulukumba2021</t>
  </si>
  <si>
    <t>SULAWESI SELATANBulukumba2022</t>
  </si>
  <si>
    <t>SULAWESI SELATANBulukumba2023</t>
  </si>
  <si>
    <t>SULAWESI SELATANBulukumba2024</t>
  </si>
  <si>
    <t>SULAWESI SELATANBantaeng2019</t>
  </si>
  <si>
    <t>SULAWESI SELATANBantaeng2020</t>
  </si>
  <si>
    <t>SULAWESI SELATANBantaeng2021</t>
  </si>
  <si>
    <t>SULAWESI SELATANBantaeng2022</t>
  </si>
  <si>
    <t>SULAWESI SELATANBantaeng2023</t>
  </si>
  <si>
    <t>SULAWESI SELATANBantaeng2024</t>
  </si>
  <si>
    <t>SULAWESI SELATANJeneponto2019</t>
  </si>
  <si>
    <t>SULAWESI SELATANJeneponto2020</t>
  </si>
  <si>
    <t>SULAWESI SELATANJeneponto2021</t>
  </si>
  <si>
    <t>SULAWESI SELATANJeneponto2022</t>
  </si>
  <si>
    <t>SULAWESI SELATANJeneponto2023</t>
  </si>
  <si>
    <t>SULAWESI SELATANJeneponto2024</t>
  </si>
  <si>
    <t>SULAWESI SELATANTakalar2019</t>
  </si>
  <si>
    <t>SULAWESI SELATANTakalar2020</t>
  </si>
  <si>
    <t>SULAWESI SELATANTakalar2021</t>
  </si>
  <si>
    <t>SULAWESI SELATANTakalar2022</t>
  </si>
  <si>
    <t>SULAWESI SELATANTakalar2023</t>
  </si>
  <si>
    <t>SULAWESI SELATANTakalar2024</t>
  </si>
  <si>
    <t>SULAWESI SELATANGowa2019</t>
  </si>
  <si>
    <t>SULAWESI SELATANGowa2020</t>
  </si>
  <si>
    <t>SULAWESI SELATANGowa2021</t>
  </si>
  <si>
    <t>SULAWESI SELATANGowa2022</t>
  </si>
  <si>
    <t>SULAWESI SELATANGowa2023</t>
  </si>
  <si>
    <t>SULAWESI SELATANGowa2024</t>
  </si>
  <si>
    <t>SULAWESI SELATANSinjai2019</t>
  </si>
  <si>
    <t>SULAWESI SELATANSinjai2020</t>
  </si>
  <si>
    <t>SULAWESI SELATANSinjai2021</t>
  </si>
  <si>
    <t>SULAWESI SELATANSinjai2022</t>
  </si>
  <si>
    <t>SULAWESI SELATANSinjai2023</t>
  </si>
  <si>
    <t>SULAWESI SELATANSinjai2024</t>
  </si>
  <si>
    <t>SULAWESI SELATANMaros2019</t>
  </si>
  <si>
    <t>SULAWESI SELATANMaros2020</t>
  </si>
  <si>
    <t>SULAWESI SELATANMaros2021</t>
  </si>
  <si>
    <t>SULAWESI SELATANMaros2022</t>
  </si>
  <si>
    <t>SULAWESI SELATANMaros2023</t>
  </si>
  <si>
    <t>SULAWESI SELATANMaros2024</t>
  </si>
  <si>
    <t>SULAWESI SELATANPangkajenedanKepulauan2019</t>
  </si>
  <si>
    <t>SULAWESI SELATANPangkajenedanKepulauan2020</t>
  </si>
  <si>
    <t>SULAWESI SELATANPangkajenedanKepulauan2021</t>
  </si>
  <si>
    <t>SULAWESI SELATANPangkajenedanKepulauan2022</t>
  </si>
  <si>
    <t>SULAWESI SELATANPangkajenedanKepulauan2023</t>
  </si>
  <si>
    <t>SULAWESI SELATANPangkajenedanKepulauan2024</t>
  </si>
  <si>
    <t>SULAWESI SELATANBarru2019</t>
  </si>
  <si>
    <t>SULAWESI SELATANBarru2020</t>
  </si>
  <si>
    <t>SULAWESI SELATANBarru2021</t>
  </si>
  <si>
    <t>SULAWESI SELATANBarru2022</t>
  </si>
  <si>
    <t>SULAWESI SELATANBarru2023</t>
  </si>
  <si>
    <t>SULAWESI SELATANBarru2024</t>
  </si>
  <si>
    <t>SULAWESI SELATANBone2019</t>
  </si>
  <si>
    <t>SULAWESI SELATANBone2020</t>
  </si>
  <si>
    <t>SULAWESI SELATANBone2021</t>
  </si>
  <si>
    <t>SULAWESI SELATANBone2022</t>
  </si>
  <si>
    <t>SULAWESI SELATANBone2023</t>
  </si>
  <si>
    <t>SULAWESI SELATANBone2024</t>
  </si>
  <si>
    <t>SULAWESI SELATANSoppeng2019</t>
  </si>
  <si>
    <t>SULAWESI SELATANSoppeng2020</t>
  </si>
  <si>
    <t>SULAWESI SELATANSoppeng2021</t>
  </si>
  <si>
    <t>SULAWESI SELATANSoppeng2022</t>
  </si>
  <si>
    <t>SULAWESI SELATANSoppeng2023</t>
  </si>
  <si>
    <t>SULAWESI SELATANSoppeng2024</t>
  </si>
  <si>
    <t>SULAWESI SELATANWajo2019</t>
  </si>
  <si>
    <t>SULAWESI SELATANWajo2020</t>
  </si>
  <si>
    <t>SULAWESI SELATANWajo2021</t>
  </si>
  <si>
    <t>SULAWESI SELATANWajo2022</t>
  </si>
  <si>
    <t>SULAWESI SELATANWajo2023</t>
  </si>
  <si>
    <t>SULAWESI SELATANWajo2024</t>
  </si>
  <si>
    <t>SULAWESI SELATANSidenrengRappang2019</t>
  </si>
  <si>
    <t>SULAWESI SELATANSidenrengRappang2020</t>
  </si>
  <si>
    <t>SULAWESI SELATANSidenrengRappang2021</t>
  </si>
  <si>
    <t>SULAWESI SELATANSidenrengRappang2022</t>
  </si>
  <si>
    <t>SULAWESI SELATANSidenrengRappang2023</t>
  </si>
  <si>
    <t>SULAWESI SELATANSidenrengRappang2024</t>
  </si>
  <si>
    <t>SULAWESI SELATANPinrang2019</t>
  </si>
  <si>
    <t>SULAWESI SELATANPinrang2020</t>
  </si>
  <si>
    <t>SULAWESI SELATANPinrang2021</t>
  </si>
  <si>
    <t>SULAWESI SELATANPinrang2022</t>
  </si>
  <si>
    <t>SULAWESI SELATANPinrang2023</t>
  </si>
  <si>
    <t>SULAWESI SELATANPinrang2024</t>
  </si>
  <si>
    <t>SULAWESI SELATANEnrekang2019</t>
  </si>
  <si>
    <t>SULAWESI SELATANEnrekang2020</t>
  </si>
  <si>
    <t>SULAWESI SELATANEnrekang2021</t>
  </si>
  <si>
    <t>SULAWESI SELATANEnrekang2022</t>
  </si>
  <si>
    <t>SULAWESI SELATANEnrekang2023</t>
  </si>
  <si>
    <t>SULAWESI SELATANEnrekang2024</t>
  </si>
  <si>
    <t>SULAWESI SELATANLuwu2019</t>
  </si>
  <si>
    <t>SULAWESI SELATANLuwu2020</t>
  </si>
  <si>
    <t>SULAWESI SELATANLuwu2021</t>
  </si>
  <si>
    <t>SULAWESI SELATANLuwu2022</t>
  </si>
  <si>
    <t>SULAWESI SELATANLuwu2023</t>
  </si>
  <si>
    <t>SULAWESI SELATANLuwu2024</t>
  </si>
  <si>
    <t>SULAWESI SELATANTanaToraja2019</t>
  </si>
  <si>
    <t>SULAWESI SELATANTanaToraja2020</t>
  </si>
  <si>
    <t>SULAWESI SELATANTanaToraja2021</t>
  </si>
  <si>
    <t>SULAWESI SELATANTanaToraja2022</t>
  </si>
  <si>
    <t>SULAWESI SELATANTanaToraja2023</t>
  </si>
  <si>
    <t>SULAWESI SELATANTanaToraja2024</t>
  </si>
  <si>
    <t>SULAWESI SELATANLuwuUtara2019</t>
  </si>
  <si>
    <t>SULAWESI SELATANLuwuUtara2020</t>
  </si>
  <si>
    <t>SULAWESI SELATANLuwuUtara2021</t>
  </si>
  <si>
    <t>SULAWESI SELATANLuwuUtara2022</t>
  </si>
  <si>
    <t>SULAWESI SELATANLuwuUtara2023</t>
  </si>
  <si>
    <t>SULAWESI SELATANLuwuUtara2024</t>
  </si>
  <si>
    <t>SULAWESI SELATANLuwuTimur2019</t>
  </si>
  <si>
    <t>SULAWESI SELATANLuwuTimur2020</t>
  </si>
  <si>
    <t>SULAWESI SELATANLuwuTimur2021</t>
  </si>
  <si>
    <t>SULAWESI SELATANLuwuTimur2022</t>
  </si>
  <si>
    <t>SULAWESI SELATANLuwuTimur2023</t>
  </si>
  <si>
    <t>SULAWESI SELATANLuwuTimur2024</t>
  </si>
  <si>
    <t>SULAWESI SELATANTorajaUtara2019</t>
  </si>
  <si>
    <t>SULAWESI SELATANTorajaUtara2020</t>
  </si>
  <si>
    <t>SULAWESI SELATANTorajaUtara2021</t>
  </si>
  <si>
    <t>SULAWESI SELATANTorajaUtara2022</t>
  </si>
  <si>
    <t>SULAWESI SELATANTorajaUtara2023</t>
  </si>
  <si>
    <t>SULAWESI SELATANTorajaUtara2024</t>
  </si>
  <si>
    <t>SULAWESI SELATANMakassar2019</t>
  </si>
  <si>
    <t>SULAWESI SELATANMakassar2020</t>
  </si>
  <si>
    <t>SULAWESI SELATANMakassar2021</t>
  </si>
  <si>
    <t>SULAWESI SELATANMakassar2022</t>
  </si>
  <si>
    <t>SULAWESI SELATANMakassar2023</t>
  </si>
  <si>
    <t>SULAWESI SELATANMakassar2024</t>
  </si>
  <si>
    <t>SULAWESI SELATANParepare2019</t>
  </si>
  <si>
    <t>SULAWESI SELATANParepare2020</t>
  </si>
  <si>
    <t>SULAWESI SELATANParepare2021</t>
  </si>
  <si>
    <t>SULAWESI SELATANParepare2022</t>
  </si>
  <si>
    <t>SULAWESI SELATANParepare2023</t>
  </si>
  <si>
    <t>SULAWESI SELATANParepare2024</t>
  </si>
  <si>
    <t>SULAWESI SELATANPalopo2019</t>
  </si>
  <si>
    <t>SULAWESI SELATANPalopo2020</t>
  </si>
  <si>
    <t>SULAWESI SELATANPalopo2021</t>
  </si>
  <si>
    <t>SULAWESI SELATANPalopo2022</t>
  </si>
  <si>
    <t>SULAWESI SELATANPalopo2023</t>
  </si>
  <si>
    <t>SULAWESI SELATANPalopo2024</t>
  </si>
  <si>
    <t>SULAWESI TENGGARAButon2019</t>
  </si>
  <si>
    <t>SULAWESI TENGGARAButon2020</t>
  </si>
  <si>
    <t>SULAWESI TENGGARAButon2021</t>
  </si>
  <si>
    <t>SULAWESI TENGGARAButon2022</t>
  </si>
  <si>
    <t>SULAWESI TENGGARAButon2023</t>
  </si>
  <si>
    <t>SULAWESI TENGGARAButon2024</t>
  </si>
  <si>
    <t>SULAWESI TENGGARAMuna2019</t>
  </si>
  <si>
    <t>SULAWESI TENGGARAMuna2020</t>
  </si>
  <si>
    <t>SULAWESI TENGGARAMuna2021</t>
  </si>
  <si>
    <t>SULAWESI TENGGARAMuna2022</t>
  </si>
  <si>
    <t>SULAWESI TENGGARAMuna2023</t>
  </si>
  <si>
    <t>SULAWESI TENGGARAMuna2024</t>
  </si>
  <si>
    <t>SULAWESI TENGGARAKonawe2019</t>
  </si>
  <si>
    <t>SULAWESI TENGGARAKonawe2020</t>
  </si>
  <si>
    <t>SULAWESI TENGGARAKonawe2021</t>
  </si>
  <si>
    <t>SULAWESI TENGGARAKonawe2022</t>
  </si>
  <si>
    <t>SULAWESI TENGGARAKonawe2023</t>
  </si>
  <si>
    <t>SULAWESI TENGGARAKonawe2024</t>
  </si>
  <si>
    <t>SULAWESI TENGGARAKolaka2019</t>
  </si>
  <si>
    <t>SULAWESI TENGGARAKolaka2020</t>
  </si>
  <si>
    <t>SULAWESI TENGGARAKolaka2021</t>
  </si>
  <si>
    <t>SULAWESI TENGGARAKolaka2022</t>
  </si>
  <si>
    <t>SULAWESI TENGGARAKolaka2023</t>
  </si>
  <si>
    <t>SULAWESI TENGGARAKolaka2024</t>
  </si>
  <si>
    <t>SULAWESI TENGGARAKonaweSelatan2019</t>
  </si>
  <si>
    <t>SULAWESI TENGGARAKonaweSelatan2020</t>
  </si>
  <si>
    <t>SULAWESI TENGGARAKonaweSelatan2021</t>
  </si>
  <si>
    <t>SULAWESI TENGGARAKonaweSelatan2022</t>
  </si>
  <si>
    <t>SULAWESI TENGGARAKonaweSelatan2023</t>
  </si>
  <si>
    <t>SULAWESI TENGGARAKonaweSelatan2024</t>
  </si>
  <si>
    <t>SULAWESI TENGGARABombana2019</t>
  </si>
  <si>
    <t>SULAWESI TENGGARABombana2020</t>
  </si>
  <si>
    <t>SULAWESI TENGGARABombana2021</t>
  </si>
  <si>
    <t>SULAWESI TENGGARABombana2022</t>
  </si>
  <si>
    <t>SULAWESI TENGGARABombana2023</t>
  </si>
  <si>
    <t>SULAWESI TENGGARABombana2024</t>
  </si>
  <si>
    <t>SULAWESI TENGGARAWakatobi2019</t>
  </si>
  <si>
    <t>SULAWESI TENGGARAWakatobi2020</t>
  </si>
  <si>
    <t>SULAWESI TENGGARAWakatobi2021</t>
  </si>
  <si>
    <t>SULAWESI TENGGARAWakatobi2022</t>
  </si>
  <si>
    <t>SULAWESI TENGGARAWakatobi2023</t>
  </si>
  <si>
    <t>SULAWESI TENGGARAWakatobi2024</t>
  </si>
  <si>
    <t>SULAWESI TENGGARAKolakaUtara2019</t>
  </si>
  <si>
    <t>SULAWESI TENGGARAKolakaUtara2020</t>
  </si>
  <si>
    <t>SULAWESI TENGGARAKolakaUtara2021</t>
  </si>
  <si>
    <t>SULAWESI TENGGARAKolakaUtara2022</t>
  </si>
  <si>
    <t>SULAWESI TENGGARAKolakaUtara2023</t>
  </si>
  <si>
    <t>SULAWESI TENGGARAKolakaUtara2024</t>
  </si>
  <si>
    <t>SULAWESI TENGGARAButonUtara2019</t>
  </si>
  <si>
    <t>SULAWESI TENGGARAButonUtara2020</t>
  </si>
  <si>
    <t>SULAWESI TENGGARAButonUtara2021</t>
  </si>
  <si>
    <t>SULAWESI TENGGARAButonUtara2022</t>
  </si>
  <si>
    <t>SULAWESI TENGGARAButonUtara2023</t>
  </si>
  <si>
    <t>SULAWESI TENGGARAButonUtara2024</t>
  </si>
  <si>
    <t>SULAWESI TENGGARAKonaweUtara2019</t>
  </si>
  <si>
    <t>SULAWESI TENGGARAKonaweUtara2020</t>
  </si>
  <si>
    <t>SULAWESI TENGGARAKonaweUtara2021</t>
  </si>
  <si>
    <t>SULAWESI TENGGARAKonaweUtara2022</t>
  </si>
  <si>
    <t>SULAWESI TENGGARAKonaweUtara2023</t>
  </si>
  <si>
    <t>SULAWESI TENGGARAKonaweUtara2024</t>
  </si>
  <si>
    <t>SULAWESI TENGGARAKolakaTimur2019</t>
  </si>
  <si>
    <t>SULAWESI TENGGARAKolakaTimur2020</t>
  </si>
  <si>
    <t>SULAWESI TENGGARAKolakaTimur2021</t>
  </si>
  <si>
    <t>SULAWESI TENGGARAKolakaTimur2022</t>
  </si>
  <si>
    <t>SULAWESI TENGGARAKolakaTimur2023</t>
  </si>
  <si>
    <t>SULAWESI TENGGARAKolakaTimur2024</t>
  </si>
  <si>
    <t>SULAWESI TENGGARAKonaweKepulauan2019</t>
  </si>
  <si>
    <t>SULAWESI TENGGARAKonaweKepulauan2020</t>
  </si>
  <si>
    <t>SULAWESI TENGGARAKonaweKepulauan2021</t>
  </si>
  <si>
    <t>SULAWESI TENGGARAKonaweKepulauan2022</t>
  </si>
  <si>
    <t>SULAWESI TENGGARAKonaweKepulauan2023</t>
  </si>
  <si>
    <t>SULAWESI TENGGARAKonaweKepulauan2024</t>
  </si>
  <si>
    <t>SULAWESI TENGGARAMunaBarat2019</t>
  </si>
  <si>
    <t>SULAWESI TENGGARAMunaBarat2020</t>
  </si>
  <si>
    <t>SULAWESI TENGGARAMunaBarat2021</t>
  </si>
  <si>
    <t>SULAWESI TENGGARAMunaBarat2022</t>
  </si>
  <si>
    <t>SULAWESI TENGGARAMunaBarat2023</t>
  </si>
  <si>
    <t>SULAWESI TENGGARAMunaBarat2024</t>
  </si>
  <si>
    <t>SULAWESI TENGGARAButonTengah2019</t>
  </si>
  <si>
    <t>SULAWESI TENGGARAButonTengah2020</t>
  </si>
  <si>
    <t>SULAWESI TENGGARAButonTengah2021</t>
  </si>
  <si>
    <t>SULAWESI TENGGARAButonTengah2022</t>
  </si>
  <si>
    <t>SULAWESI TENGGARAButonTengah2023</t>
  </si>
  <si>
    <t>SULAWESI TENGGARAButonTengah2024</t>
  </si>
  <si>
    <t>SULAWESI TENGGARAButonSelatan2019</t>
  </si>
  <si>
    <t>SULAWESI TENGGARAButonSelatan2020</t>
  </si>
  <si>
    <t>SULAWESI TENGGARAButonSelatan2021</t>
  </si>
  <si>
    <t>SULAWESI TENGGARAButonSelatan2022</t>
  </si>
  <si>
    <t>SULAWESI TENGGARAButonSelatan2023</t>
  </si>
  <si>
    <t>SULAWESI TENGGARAButonSelatan2024</t>
  </si>
  <si>
    <t>SULAWESI TENGGARAKendari2019</t>
  </si>
  <si>
    <t>SULAWESI TENGGARAKendari2020</t>
  </si>
  <si>
    <t>SULAWESI TENGGARAKendari2021</t>
  </si>
  <si>
    <t>SULAWESI TENGGARAKendari2022</t>
  </si>
  <si>
    <t>SULAWESI TENGGARAKendari2023</t>
  </si>
  <si>
    <t>SULAWESI TENGGARAKendari2024</t>
  </si>
  <si>
    <t>SULAWESI TENGGARABaubau2019</t>
  </si>
  <si>
    <t>SULAWESI TENGGARABaubau2020</t>
  </si>
  <si>
    <t>SULAWESI TENGGARABaubau2021</t>
  </si>
  <si>
    <t>SULAWESI TENGGARABaubau2022</t>
  </si>
  <si>
    <t>SULAWESI TENGGARABaubau2023</t>
  </si>
  <si>
    <t>SULAWESI TENGGARABaubau2024</t>
  </si>
  <si>
    <t>GORONTALOBoalemo2019</t>
  </si>
  <si>
    <t>GORONTALOBoalemo2020</t>
  </si>
  <si>
    <t>GORONTALOBoalemo2021</t>
  </si>
  <si>
    <t>GORONTALOBoalemo2022</t>
  </si>
  <si>
    <t>GORONTALOBoalemo2023</t>
  </si>
  <si>
    <t>GORONTALOBoalemo2024</t>
  </si>
  <si>
    <t>GORONTALOGorontalo2019</t>
  </si>
  <si>
    <t>GORONTALOGorontalo2020</t>
  </si>
  <si>
    <t>GORONTALOGorontalo2021</t>
  </si>
  <si>
    <t>GORONTALOGorontalo2022</t>
  </si>
  <si>
    <t>GORONTALOGorontalo2023</t>
  </si>
  <si>
    <t>GORONTALOGorontalo2024</t>
  </si>
  <si>
    <t>GORONTALOPohuwato2019</t>
  </si>
  <si>
    <t>GORONTALOPohuwato2020</t>
  </si>
  <si>
    <t>GORONTALOPohuwato2021</t>
  </si>
  <si>
    <t>GORONTALOPohuwato2022</t>
  </si>
  <si>
    <t>GORONTALOPohuwato2023</t>
  </si>
  <si>
    <t>GORONTALOPohuwato2024</t>
  </si>
  <si>
    <t>GORONTALOBoneBolango2019</t>
  </si>
  <si>
    <t>GORONTALOBoneBolango2020</t>
  </si>
  <si>
    <t>GORONTALOBoneBolango2021</t>
  </si>
  <si>
    <t>GORONTALOBoneBolango2022</t>
  </si>
  <si>
    <t>GORONTALOBoneBolango2023</t>
  </si>
  <si>
    <t>GORONTALOBoneBolango2024</t>
  </si>
  <si>
    <t>GORONTALOGorontaloUtara2019</t>
  </si>
  <si>
    <t>GORONTALOGorontaloUtara2020</t>
  </si>
  <si>
    <t>GORONTALOGorontaloUtara2021</t>
  </si>
  <si>
    <t>GORONTALOGorontaloUtara2022</t>
  </si>
  <si>
    <t>GORONTALOGorontaloUtara2023</t>
  </si>
  <si>
    <t>GORONTALOGorontaloUtara2024</t>
  </si>
  <si>
    <t>SULAWESI BARATMajene2019</t>
  </si>
  <si>
    <t>SULAWESI BARATMajene2020</t>
  </si>
  <si>
    <t>SULAWESI BARATMajene2021</t>
  </si>
  <si>
    <t>SULAWESI BARATMajene2022</t>
  </si>
  <si>
    <t>SULAWESI BARATMajene2023</t>
  </si>
  <si>
    <t>SULAWESI BARATMajene2024</t>
  </si>
  <si>
    <t>SULAWESI BARATPolewaliMandar2019</t>
  </si>
  <si>
    <t>SULAWESI BARATPolewaliMandar2020</t>
  </si>
  <si>
    <t>SULAWESI BARATPolewaliMandar2021</t>
  </si>
  <si>
    <t>SULAWESI BARATPolewaliMandar2022</t>
  </si>
  <si>
    <t>SULAWESI BARATPolewaliMandar2023</t>
  </si>
  <si>
    <t>SULAWESI BARATPolewaliMandar2024</t>
  </si>
  <si>
    <t>SULAWESI BARATMamasa2019</t>
  </si>
  <si>
    <t>SULAWESI BARATMamasa2020</t>
  </si>
  <si>
    <t>SULAWESI BARATMamasa2021</t>
  </si>
  <si>
    <t>SULAWESI BARATMamasa2022</t>
  </si>
  <si>
    <t>SULAWESI BARATMamasa2023</t>
  </si>
  <si>
    <t>SULAWESI BARATMamasa2024</t>
  </si>
  <si>
    <t>SULAWESI BARATMamuju2019</t>
  </si>
  <si>
    <t>SULAWESI BARATMamuju2020</t>
  </si>
  <si>
    <t>SULAWESI BARATMamuju2021</t>
  </si>
  <si>
    <t>SULAWESI BARATMamuju2022</t>
  </si>
  <si>
    <t>SULAWESI BARATMamuju2023</t>
  </si>
  <si>
    <t>SULAWESI BARATMamuju2024</t>
  </si>
  <si>
    <t>SULAWESI BARATPasangKayu2019</t>
  </si>
  <si>
    <t>SULAWESI BARATPasangKayu2020</t>
  </si>
  <si>
    <t>SULAWESI BARATPasangKayu2021</t>
  </si>
  <si>
    <t>SULAWESI BARATPasangKayu2022</t>
  </si>
  <si>
    <t>SULAWESI BARATPasangKayu2023</t>
  </si>
  <si>
    <t>SULAWESI BARATPasangKayu2024</t>
  </si>
  <si>
    <t>SULAWESI BARATMamujuTengah2019</t>
  </si>
  <si>
    <t>SULAWESI BARATMamujuTengah2020</t>
  </si>
  <si>
    <t>SULAWESI BARATMamujuTengah2021</t>
  </si>
  <si>
    <t>SULAWESI BARATMamujuTengah2022</t>
  </si>
  <si>
    <t>SULAWESI BARATMamujuTengah2023</t>
  </si>
  <si>
    <t>SULAWESI BARATMamujuTengah2024</t>
  </si>
  <si>
    <t>MALUKUKepulauanTanimbar2019</t>
  </si>
  <si>
    <t>MALUKUKepulauanTanimbar2020</t>
  </si>
  <si>
    <t>MALUKUKepulauanTanimbar2021</t>
  </si>
  <si>
    <t>MALUKUKepulauanTanimbar2022</t>
  </si>
  <si>
    <t>MALUKUKepulauanTanimbar2023</t>
  </si>
  <si>
    <t>MALUKUKepulauanTanimbar2024</t>
  </si>
  <si>
    <t>MALUKUMalukuTenggara2019</t>
  </si>
  <si>
    <t>MALUKUMalukuTenggara2020</t>
  </si>
  <si>
    <t>MALUKUMalukuTenggara2021</t>
  </si>
  <si>
    <t>MALUKUMalukuTenggara2022</t>
  </si>
  <si>
    <t>MALUKUMalukuTenggara2023</t>
  </si>
  <si>
    <t>MALUKUMalukuTenggara2024</t>
  </si>
  <si>
    <t>MALUKUMalukuTengah2019</t>
  </si>
  <si>
    <t>MALUKUMalukuTengah2020</t>
  </si>
  <si>
    <t>MALUKUMalukuTengah2021</t>
  </si>
  <si>
    <t>MALUKUMalukuTengah2022</t>
  </si>
  <si>
    <t>MALUKUMalukuTengah2023</t>
  </si>
  <si>
    <t>MALUKUMalukuTengah2024</t>
  </si>
  <si>
    <t>MALUKUBuru2019</t>
  </si>
  <si>
    <t>MALUKUBuru2020</t>
  </si>
  <si>
    <t>MALUKUBuru2021</t>
  </si>
  <si>
    <t>MALUKUBuru2022</t>
  </si>
  <si>
    <t>MALUKUBuru2023</t>
  </si>
  <si>
    <t>MALUKUBuru2024</t>
  </si>
  <si>
    <t>MALUKUAmbon2019</t>
  </si>
  <si>
    <t>MALUKUAmbon2020</t>
  </si>
  <si>
    <t>MALUKUAmbon2021</t>
  </si>
  <si>
    <t>MALUKUAmbon2022</t>
  </si>
  <si>
    <t>MALUKUAmbon2023</t>
  </si>
  <si>
    <t>MALUKUAmbon2024</t>
  </si>
  <si>
    <t>MALUKUSeramBagianBarat2019</t>
  </si>
  <si>
    <t>MALUKUSeramBagianBarat2020</t>
  </si>
  <si>
    <t>MALUKUSeramBagianBarat2021</t>
  </si>
  <si>
    <t>MALUKUSeramBagianBarat2022</t>
  </si>
  <si>
    <t>MALUKUSeramBagianBarat2023</t>
  </si>
  <si>
    <t>MALUKUSeramBagianBarat2024</t>
  </si>
  <si>
    <t>MALUKUSeramBagianTimur2019</t>
  </si>
  <si>
    <t>MALUKUSeramBagianTimur2020</t>
  </si>
  <si>
    <t>MALUKUSeramBagianTimur2021</t>
  </si>
  <si>
    <t>MALUKUSeramBagianTimur2022</t>
  </si>
  <si>
    <t>MALUKUSeramBagianTimur2023</t>
  </si>
  <si>
    <t>MALUKUSeramBagianTimur2024</t>
  </si>
  <si>
    <t>MALUKUMalukuBaratDaya2019</t>
  </si>
  <si>
    <t>MALUKUMalukuBaratDaya2020</t>
  </si>
  <si>
    <t>MALUKUMalukuBaratDaya2021</t>
  </si>
  <si>
    <t>MALUKUMalukuBaratDaya2022</t>
  </si>
  <si>
    <t>MALUKUMalukuBaratDaya2023</t>
  </si>
  <si>
    <t>MALUKUMalukuBaratDaya2024</t>
  </si>
  <si>
    <t>MALUKUBuruSelatan2019</t>
  </si>
  <si>
    <t>MALUKUBuruSelatan2020</t>
  </si>
  <si>
    <t>MALUKUBuruSelatan2021</t>
  </si>
  <si>
    <t>MALUKUBuruSelatan2022</t>
  </si>
  <si>
    <t>MALUKUBuruSelatan2023</t>
  </si>
  <si>
    <t>MALUKUBuruSelatan2024</t>
  </si>
  <si>
    <t>MALUKUKepulauanAru2019</t>
  </si>
  <si>
    <t>MALUKUKepulauanAru2020</t>
  </si>
  <si>
    <t>MALUKUKepulauanAru2021</t>
  </si>
  <si>
    <t>MALUKUKepulauanAru2022</t>
  </si>
  <si>
    <t>MALUKUKepulauanAru2023</t>
  </si>
  <si>
    <t>MALUKUKepulauanAru2024</t>
  </si>
  <si>
    <t>MALUKUTual2019</t>
  </si>
  <si>
    <t>MALUKUTual2020</t>
  </si>
  <si>
    <t>MALUKUTual2021</t>
  </si>
  <si>
    <t>MALUKUTual2022</t>
  </si>
  <si>
    <t>MALUKUTual2023</t>
  </si>
  <si>
    <t>MALUKUTual2024</t>
  </si>
  <si>
    <t>MALUKU UTARAHalmaheraBarat2019</t>
  </si>
  <si>
    <t>MALUKU UTARAHalmaheraBarat2020</t>
  </si>
  <si>
    <t>MALUKU UTARAHalmaheraBarat2021</t>
  </si>
  <si>
    <t>MALUKU UTARAHalmaheraBarat2022</t>
  </si>
  <si>
    <t>MALUKU UTARAHalmaheraBarat2023</t>
  </si>
  <si>
    <t>MALUKU UTARAHalmaheraBarat2024</t>
  </si>
  <si>
    <t>MALUKU UTARAHalmaheraTengah2019</t>
  </si>
  <si>
    <t>MALUKU UTARAHalmaheraTengah2020</t>
  </si>
  <si>
    <t>MALUKU UTARAHalmaheraTengah2021</t>
  </si>
  <si>
    <t>MALUKU UTARAHalmaheraTengah2022</t>
  </si>
  <si>
    <t>MALUKU UTARAHalmaheraTengah2023</t>
  </si>
  <si>
    <t>MALUKU UTARAHalmaheraTengah2024</t>
  </si>
  <si>
    <t>MALUKU UTARAKepulauanSula2019</t>
  </si>
  <si>
    <t>MALUKU UTARAKepulauanSula2020</t>
  </si>
  <si>
    <t>MALUKU UTARAKepulauanSula2021</t>
  </si>
  <si>
    <t>MALUKU UTARAKepulauanSula2022</t>
  </si>
  <si>
    <t>MALUKU UTARAKepulauanSula2023</t>
  </si>
  <si>
    <t>MALUKU UTARAKepulauanSula2024</t>
  </si>
  <si>
    <t>MALUKU UTARAHalmaheraSelatan2019</t>
  </si>
  <si>
    <t>MALUKU UTARAHalmaheraSelatan2020</t>
  </si>
  <si>
    <t>MALUKU UTARAHalmaheraSelatan2021</t>
  </si>
  <si>
    <t>MALUKU UTARAHalmaheraSelatan2022</t>
  </si>
  <si>
    <t>MALUKU UTARAHalmaheraSelatan2023</t>
  </si>
  <si>
    <t>MALUKU UTARAHalmaheraSelatan2024</t>
  </si>
  <si>
    <t>MALUKU UTARAHalmaheraUtara2019</t>
  </si>
  <si>
    <t>MALUKU UTARAHalmaheraUtara2020</t>
  </si>
  <si>
    <t>MALUKU UTARAHalmaheraUtara2021</t>
  </si>
  <si>
    <t>MALUKU UTARAHalmaheraUtara2022</t>
  </si>
  <si>
    <t>MALUKU UTARAHalmaheraUtara2023</t>
  </si>
  <si>
    <t>MALUKU UTARAHalmaheraUtara2024</t>
  </si>
  <si>
    <t>MALUKU UTARAHalmaheraTimur2019</t>
  </si>
  <si>
    <t>MALUKU UTARAHalmaheraTimur2020</t>
  </si>
  <si>
    <t>MALUKU UTARAHalmaheraTimur2021</t>
  </si>
  <si>
    <t>MALUKU UTARAHalmaheraTimur2022</t>
  </si>
  <si>
    <t>MALUKU UTARAHalmaheraTimur2023</t>
  </si>
  <si>
    <t>MALUKU UTARAHalmaheraTimur2024</t>
  </si>
  <si>
    <t>MALUKU UTARAPulauMorotai2019</t>
  </si>
  <si>
    <t>MALUKU UTARAPulauMorotai2020</t>
  </si>
  <si>
    <t>MALUKU UTARAPulauMorotai2021</t>
  </si>
  <si>
    <t>MALUKU UTARAPulauMorotai2022</t>
  </si>
  <si>
    <t>MALUKU UTARAPulauMorotai2023</t>
  </si>
  <si>
    <t>MALUKU UTARAPulauMorotai2024</t>
  </si>
  <si>
    <t>MALUKU UTARAPulauTaliabu2019</t>
  </si>
  <si>
    <t>MALUKU UTARAPulauTaliabu2020</t>
  </si>
  <si>
    <t>MALUKU UTARAPulauTaliabu2021</t>
  </si>
  <si>
    <t>MALUKU UTARAPulauTaliabu2022</t>
  </si>
  <si>
    <t>MALUKU UTARAPulauTaliabu2023</t>
  </si>
  <si>
    <t>MALUKU UTARAPulauTaliabu2024</t>
  </si>
  <si>
    <t>MALUKU UTARATernate2019</t>
  </si>
  <si>
    <t>MALUKU UTARATernate2020</t>
  </si>
  <si>
    <t>MALUKU UTARATernate2021</t>
  </si>
  <si>
    <t>MALUKU UTARATernate2022</t>
  </si>
  <si>
    <t>MALUKU UTARATernate2023</t>
  </si>
  <si>
    <t>MALUKU UTARATernate2024</t>
  </si>
  <si>
    <t>MALUKU UTARATidoreKepulauan2019</t>
  </si>
  <si>
    <t>MALUKU UTARATidoreKepulauan2020</t>
  </si>
  <si>
    <t>MALUKU UTARATidoreKepulauan2021</t>
  </si>
  <si>
    <t>MALUKU UTARATidoreKepulauan2022</t>
  </si>
  <si>
    <t>MALUKU UTARATidoreKepulauan2023</t>
  </si>
  <si>
    <t>MALUKU UTARATidoreKepulauan2024</t>
  </si>
  <si>
    <t>PAPUA BARATKaimana2019</t>
  </si>
  <si>
    <t>PAPUA BARATKaimana2020</t>
  </si>
  <si>
    <t>PAPUA BARATKaimana2021</t>
  </si>
  <si>
    <t>PAPUA BARATKaimana2022</t>
  </si>
  <si>
    <t>PAPUA BARATKaimana2023</t>
  </si>
  <si>
    <t>PAPUA BARATKaimana2024</t>
  </si>
  <si>
    <t>PAPUA BARATTelukWondama2019</t>
  </si>
  <si>
    <t>PAPUA BARATTelukWondama2020</t>
  </si>
  <si>
    <t>PAPUA BARATTelukWondama2021</t>
  </si>
  <si>
    <t>PAPUA BARATTelukWondama2022</t>
  </si>
  <si>
    <t>PAPUA BARATTelukWondama2023</t>
  </si>
  <si>
    <t>PAPUA BARATTelukWondama2024</t>
  </si>
  <si>
    <t>PAPUA BARATTelukBintuni2019</t>
  </si>
  <si>
    <t>PAPUA BARATTelukBintuni2020</t>
  </si>
  <si>
    <t>PAPUA BARATTelukBintuni2021</t>
  </si>
  <si>
    <t>PAPUA BARATTelukBintuni2022</t>
  </si>
  <si>
    <t>PAPUA BARATTelukBintuni2023</t>
  </si>
  <si>
    <t>PAPUA BARATTelukBintuni2024</t>
  </si>
  <si>
    <t>PAPUA BARATManokwari2019</t>
  </si>
  <si>
    <t>PAPUA BARATManokwari2020</t>
  </si>
  <si>
    <t>PAPUA BARATManokwari2021</t>
  </si>
  <si>
    <t>PAPUA BARATManokwari2022</t>
  </si>
  <si>
    <t>PAPUA BARATManokwari2023</t>
  </si>
  <si>
    <t>PAPUA BARATManokwari2024</t>
  </si>
  <si>
    <t>PAPUA BARATSorongSelatan2019</t>
  </si>
  <si>
    <t>PAPUA BARATSorongSelatan2020</t>
  </si>
  <si>
    <t>PAPUA BARATSorongSelatan2021</t>
  </si>
  <si>
    <t>PAPUA BARATSorongSelatan2022</t>
  </si>
  <si>
    <t>PAPUA BARATSorongSelatan2023</t>
  </si>
  <si>
    <t>PAPUA BARATSorongSelatan2024</t>
  </si>
  <si>
    <t>PAPUA BARATSorong2019</t>
  </si>
  <si>
    <t>PAPUA BARATSorong2020</t>
  </si>
  <si>
    <t>PAPUA BARATSorong2021</t>
  </si>
  <si>
    <t>PAPUA BARATSorong2022</t>
  </si>
  <si>
    <t>PAPUA BARATSorong2023</t>
  </si>
  <si>
    <t>PAPUA BARATSorong2024</t>
  </si>
  <si>
    <t>PAPUA BARATRajaAmpat2019</t>
  </si>
  <si>
    <t>PAPUA BARATRajaAmpat2020</t>
  </si>
  <si>
    <t>PAPUA BARATRajaAmpat2021</t>
  </si>
  <si>
    <t>PAPUA BARATRajaAmpat2022</t>
  </si>
  <si>
    <t>PAPUA BARATRajaAmpat2023</t>
  </si>
  <si>
    <t>PAPUA BARATRajaAmpat2024</t>
  </si>
  <si>
    <t>PAPUA BARATTambrauw2019</t>
  </si>
  <si>
    <t>PAPUA BARATTambrauw2020</t>
  </si>
  <si>
    <t>PAPUA BARATTambrauw2021</t>
  </si>
  <si>
    <t>PAPUA BARATTambrauw2022</t>
  </si>
  <si>
    <t>PAPUA BARATTambrauw2023</t>
  </si>
  <si>
    <t>PAPUA BARATTambrauw2024</t>
  </si>
  <si>
    <t>PAPUA BARATMaybrat2019</t>
  </si>
  <si>
    <t>PAPUA BARATMaybrat2020</t>
  </si>
  <si>
    <t>PAPUA BARATMaybrat2021</t>
  </si>
  <si>
    <t>PAPUA BARATMaybrat2022</t>
  </si>
  <si>
    <t>PAPUA BARATMaybrat2023</t>
  </si>
  <si>
    <t>PAPUA BARATMaybrat2024</t>
  </si>
  <si>
    <t>PAPUA BARATManokwariSelatan2019</t>
  </si>
  <si>
    <t>PAPUA BARATManokwariSelatan2020</t>
  </si>
  <si>
    <t>PAPUA BARATManokwariSelatan2021</t>
  </si>
  <si>
    <t>PAPUA BARATManokwariSelatan2022</t>
  </si>
  <si>
    <t>PAPUA BARATManokwariSelatan2023</t>
  </si>
  <si>
    <t>PAPUA BARATManokwariSelatan2024</t>
  </si>
  <si>
    <t>PAPUA BARATPegununganArfak2019</t>
  </si>
  <si>
    <t>PAPUA BARATPegununganArfak2020</t>
  </si>
  <si>
    <t>PAPUA BARATPegununganArfak2021</t>
  </si>
  <si>
    <t>PAPUA BARATPegununganArfak2022</t>
  </si>
  <si>
    <t>PAPUA BARATPegununganArfak2023</t>
  </si>
  <si>
    <t>PAPUA BARATPegununganArfak2024</t>
  </si>
  <si>
    <t>PAPUA BARATKotaSorong2019</t>
  </si>
  <si>
    <t>PAPUA BARATKotaSorong2020</t>
  </si>
  <si>
    <t>PAPUA BARATKotaSorong2021</t>
  </si>
  <si>
    <t>PAPUA BARATKotaSorong2022</t>
  </si>
  <si>
    <t>PAPUA BARATKotaSorong2023</t>
  </si>
  <si>
    <t>PAPUA BARATKotaSorong2024</t>
  </si>
  <si>
    <t>PAPUAMerauke2019</t>
  </si>
  <si>
    <t>PAPUAMerauke2020</t>
  </si>
  <si>
    <t>PAPUAMerauke2021</t>
  </si>
  <si>
    <t>PAPUAMerauke2022</t>
  </si>
  <si>
    <t>PAPUAMerauke2023</t>
  </si>
  <si>
    <t>PAPUAMerauke2024</t>
  </si>
  <si>
    <t>PAPUAJayawijaya2019</t>
  </si>
  <si>
    <t>PAPUAJayawijaya2020</t>
  </si>
  <si>
    <t>PAPUAJayawijaya2021</t>
  </si>
  <si>
    <t>PAPUAJayawijaya2022</t>
  </si>
  <si>
    <t>PAPUAJayawijaya2023</t>
  </si>
  <si>
    <t>PAPUAJayawijaya2024</t>
  </si>
  <si>
    <t>PAPUAJayapura2019</t>
  </si>
  <si>
    <t>PAPUAJayapura2020</t>
  </si>
  <si>
    <t>PAPUAJayapura2021</t>
  </si>
  <si>
    <t>PAPUAJayapura2022</t>
  </si>
  <si>
    <t>PAPUAJayapura2023</t>
  </si>
  <si>
    <t>PAPUAJayapura2024</t>
  </si>
  <si>
    <t>PAPUANabire2019</t>
  </si>
  <si>
    <t>PAPUANabire2020</t>
  </si>
  <si>
    <t>PAPUANabire2021</t>
  </si>
  <si>
    <t>PAPUANabire2022</t>
  </si>
  <si>
    <t>PAPUANabire2023</t>
  </si>
  <si>
    <t>PAPUANabire2024</t>
  </si>
  <si>
    <t>PAPUAKepulauanYapen2019</t>
  </si>
  <si>
    <t>PAPUAKepulauanYapen2020</t>
  </si>
  <si>
    <t>PAPUAKepulauanYapen2021</t>
  </si>
  <si>
    <t>PAPUAKepulauanYapen2022</t>
  </si>
  <si>
    <t>PAPUAKepulauanYapen2023</t>
  </si>
  <si>
    <t>PAPUAKepulauanYapen2024</t>
  </si>
  <si>
    <t>PAPUABiakNumfor2019</t>
  </si>
  <si>
    <t>PAPUABiakNumfor2020</t>
  </si>
  <si>
    <t>PAPUABiakNumfor2021</t>
  </si>
  <si>
    <t>PAPUABiakNumfor2022</t>
  </si>
  <si>
    <t>PAPUABiakNumfor2023</t>
  </si>
  <si>
    <t>PAPUABiakNumfor2024</t>
  </si>
  <si>
    <t>PAPUAPaniai2019</t>
  </si>
  <si>
    <t>PAPUAPaniai2020</t>
  </si>
  <si>
    <t>PAPUAPaniai2021</t>
  </si>
  <si>
    <t>PAPUAPaniai2022</t>
  </si>
  <si>
    <t>PAPUAPaniai2023</t>
  </si>
  <si>
    <t>PAPUAPaniai2024</t>
  </si>
  <si>
    <t>PAPUAPuncakJaya2019</t>
  </si>
  <si>
    <t>PAPUAPuncakJaya2020</t>
  </si>
  <si>
    <t>PAPUAPuncakJaya2021</t>
  </si>
  <si>
    <t>PAPUAPuncakJaya2022</t>
  </si>
  <si>
    <t>PAPUAPuncakJaya2023</t>
  </si>
  <si>
    <t>PAPUAPuncakJaya2024</t>
  </si>
  <si>
    <t>PAPUAMimika2019</t>
  </si>
  <si>
    <t>PAPUAMimika2020</t>
  </si>
  <si>
    <t>PAPUAMimika2021</t>
  </si>
  <si>
    <t>PAPUAMimika2022</t>
  </si>
  <si>
    <t>PAPUAMimika2023</t>
  </si>
  <si>
    <t>PAPUAMimika2024</t>
  </si>
  <si>
    <t>PAPUABovenDigoel2019</t>
  </si>
  <si>
    <t>PAPUABovenDigoel2020</t>
  </si>
  <si>
    <t>PAPUABovenDigoel2021</t>
  </si>
  <si>
    <t>PAPUABovenDigoel2022</t>
  </si>
  <si>
    <t>PAPUABovenDigoel2023</t>
  </si>
  <si>
    <t>PAPUABovenDigoel2024</t>
  </si>
  <si>
    <t>PAPUAMappi2019</t>
  </si>
  <si>
    <t>PAPUAMappi2020</t>
  </si>
  <si>
    <t>PAPUAMappi2021</t>
  </si>
  <si>
    <t>PAPUAMappi2022</t>
  </si>
  <si>
    <t>PAPUAMappi2023</t>
  </si>
  <si>
    <t>PAPUAMappi2024</t>
  </si>
  <si>
    <t>PAPUAAsmat2019</t>
  </si>
  <si>
    <t>PAPUAAsmat2020</t>
  </si>
  <si>
    <t>PAPUAAsmat2021</t>
  </si>
  <si>
    <t>PAPUAAsmat2022</t>
  </si>
  <si>
    <t>PAPUAAsmat2023</t>
  </si>
  <si>
    <t>PAPUAAsmat2024</t>
  </si>
  <si>
    <t>PAPUAYahukimo2019</t>
  </si>
  <si>
    <t>PAPUAYahukimo2020</t>
  </si>
  <si>
    <t>PAPUAYahukimo2021</t>
  </si>
  <si>
    <t>PAPUAYahukimo2022</t>
  </si>
  <si>
    <t>PAPUAYahukimo2023</t>
  </si>
  <si>
    <t>PAPUAYahukimo2024</t>
  </si>
  <si>
    <t>PAPUAPegununganBintang2019</t>
  </si>
  <si>
    <t>PAPUAPegununganBintang2020</t>
  </si>
  <si>
    <t>PAPUAPegununganBintang2021</t>
  </si>
  <si>
    <t>PAPUAPegununganBintang2022</t>
  </si>
  <si>
    <t>PAPUAPegununganBintang2023</t>
  </si>
  <si>
    <t>PAPUAPegununganBintang2024</t>
  </si>
  <si>
    <t>PAPUATolikara2019</t>
  </si>
  <si>
    <t>PAPUATolikara2020</t>
  </si>
  <si>
    <t>PAPUATolikara2021</t>
  </si>
  <si>
    <t>PAPUATolikara2022</t>
  </si>
  <si>
    <t>PAPUATolikara2023</t>
  </si>
  <si>
    <t>PAPUATolikara2024</t>
  </si>
  <si>
    <t>PAPUASarmi2019</t>
  </si>
  <si>
    <t>PAPUASarmi2020</t>
  </si>
  <si>
    <t>PAPUASarmi2021</t>
  </si>
  <si>
    <t>PAPUASarmi2022</t>
  </si>
  <si>
    <t>PAPUASarmi2023</t>
  </si>
  <si>
    <t>PAPUASarmi2024</t>
  </si>
  <si>
    <t>PAPUAKeerom2019</t>
  </si>
  <si>
    <t>PAPUAKeerom2020</t>
  </si>
  <si>
    <t>PAPUAKeerom2021</t>
  </si>
  <si>
    <t>PAPUAKeerom2022</t>
  </si>
  <si>
    <t>PAPUAKeerom2023</t>
  </si>
  <si>
    <t>PAPUAKeerom2024</t>
  </si>
  <si>
    <t>PAPUAWaropen2019</t>
  </si>
  <si>
    <t>PAPUAWaropen2020</t>
  </si>
  <si>
    <t>PAPUAWaropen2021</t>
  </si>
  <si>
    <t>PAPUAWaropen2022</t>
  </si>
  <si>
    <t>PAPUAWaropen2023</t>
  </si>
  <si>
    <t>PAPUAWaropen2024</t>
  </si>
  <si>
    <t>PAPUASupiori2019</t>
  </si>
  <si>
    <t>PAPUASupiori2020</t>
  </si>
  <si>
    <t>PAPUASupiori2021</t>
  </si>
  <si>
    <t>PAPUASupiori2022</t>
  </si>
  <si>
    <t>PAPUASupiori2023</t>
  </si>
  <si>
    <t>PAPUASupiori2024</t>
  </si>
  <si>
    <t>PAPUAMamberamoRaya2019</t>
  </si>
  <si>
    <t>PAPUAMamberamoRaya2020</t>
  </si>
  <si>
    <t>PAPUAMamberamoRaya2021</t>
  </si>
  <si>
    <t>PAPUAMamberamoRaya2022</t>
  </si>
  <si>
    <t>PAPUAMamberamoRaya2023</t>
  </si>
  <si>
    <t>PAPUAMamberamoRaya2024</t>
  </si>
  <si>
    <t>PAPUANduga2019</t>
  </si>
  <si>
    <t>PAPUANduga2020</t>
  </si>
  <si>
    <t>PAPUANduga2021</t>
  </si>
  <si>
    <t>PAPUANduga2022</t>
  </si>
  <si>
    <t>PAPUANduga2023</t>
  </si>
  <si>
    <t>PAPUANduga2024</t>
  </si>
  <si>
    <t>PAPUALannyJaya2019</t>
  </si>
  <si>
    <t>PAPUALannyJaya2020</t>
  </si>
  <si>
    <t>PAPUALannyJaya2021</t>
  </si>
  <si>
    <t>PAPUALannyJaya2022</t>
  </si>
  <si>
    <t>PAPUALannyJaya2023</t>
  </si>
  <si>
    <t>PAPUALannyJaya2024</t>
  </si>
  <si>
    <t>PAPUAMamberamoTengah2019</t>
  </si>
  <si>
    <t>PAPUAMamberamoTengah2020</t>
  </si>
  <si>
    <t>PAPUAMamberamoTengah2021</t>
  </si>
  <si>
    <t>PAPUAMamberamoTengah2022</t>
  </si>
  <si>
    <t>PAPUAMamberamoTengah2023</t>
  </si>
  <si>
    <t>PAPUAMamberamoTengah2024</t>
  </si>
  <si>
    <t>PAPUAYalimo2019</t>
  </si>
  <si>
    <t>PAPUAYalimo2020</t>
  </si>
  <si>
    <t>PAPUAYalimo2021</t>
  </si>
  <si>
    <t>PAPUAYalimo2022</t>
  </si>
  <si>
    <t>PAPUAYalimo2023</t>
  </si>
  <si>
    <t>PAPUAYalimo2024</t>
  </si>
  <si>
    <t>PAPUAPuncak2019</t>
  </si>
  <si>
    <t>PAPUAPuncak2020</t>
  </si>
  <si>
    <t>PAPUAPuncak2021</t>
  </si>
  <si>
    <t>PAPUAPuncak2022</t>
  </si>
  <si>
    <t>PAPUAPuncak2023</t>
  </si>
  <si>
    <t>PAPUAPuncak2024</t>
  </si>
  <si>
    <t>PAPUADogiyai2019</t>
  </si>
  <si>
    <t>PAPUADogiyai2020</t>
  </si>
  <si>
    <t>PAPUADogiyai2021</t>
  </si>
  <si>
    <t>PAPUADogiyai2022</t>
  </si>
  <si>
    <t>PAPUADogiyai2023</t>
  </si>
  <si>
    <t>PAPUADogiyai2024</t>
  </si>
  <si>
    <t>PAPUAIntanJaya2019</t>
  </si>
  <si>
    <t>PAPUAIntanJaya2020</t>
  </si>
  <si>
    <t>PAPUAIntanJaya2021</t>
  </si>
  <si>
    <t>PAPUAIntanJaya2022</t>
  </si>
  <si>
    <t>PAPUAIntanJaya2023</t>
  </si>
  <si>
    <t>PAPUAIntanJaya2024</t>
  </si>
  <si>
    <t>PAPUADeiyai2019</t>
  </si>
  <si>
    <t>PAPUADeiyai2020</t>
  </si>
  <si>
    <t>PAPUADeiyai2021</t>
  </si>
  <si>
    <t>PAPUADeiyai2022</t>
  </si>
  <si>
    <t>PAPUADeiyai2023</t>
  </si>
  <si>
    <t>PAPUADeiyai2024</t>
  </si>
  <si>
    <t>PAPUAKotaJayapura2019</t>
  </si>
  <si>
    <t>PAPUAKotaJayapura2020</t>
  </si>
  <si>
    <t>PAPUAKotaJayapura2021</t>
  </si>
  <si>
    <t>PAPUAKotaJayapura2022</t>
  </si>
  <si>
    <t>PAPUAKotaJayapura2023</t>
  </si>
  <si>
    <t>PAPUAKotaJayapura2024</t>
  </si>
  <si>
    <t/>
  </si>
  <si>
    <t>Population (People)</t>
  </si>
  <si>
    <t>Population Density (People per Km2)</t>
  </si>
  <si>
    <t>Ratio of Households Owning Motorbikes (%)</t>
  </si>
  <si>
    <t>Percentage of Young Age (1524 Years) Who Are Not School, Working or Following Training (NEET)</t>
  </si>
  <si>
    <t>Percentage of InterVillage Roads Passable by 4 or More Wheeled Vehicles</t>
  </si>
  <si>
    <t>ToliToli</t>
  </si>
  <si>
    <t>SULAWESI TENGAHToliToli2019</t>
  </si>
  <si>
    <t>SULAWESI TENGAHToliToli2020</t>
  </si>
  <si>
    <t>SULAWESI TENGAHToliToli2021</t>
  </si>
  <si>
    <t>SULAWESI TENGAHToliToli2022</t>
  </si>
  <si>
    <t>SULAWESI TENGAHToliToli2023</t>
  </si>
  <si>
    <t>SULAWESI TENGAHToliToli2024</t>
  </si>
  <si>
    <t>TojoUnaUna</t>
  </si>
  <si>
    <t>SULAWESI TENGAHTojoUnaUna2019</t>
  </si>
  <si>
    <t>Tojo UnaUna</t>
  </si>
  <si>
    <t>SULAWESI TENGAHTojoUnaUna2020</t>
  </si>
  <si>
    <t>SULAWESI TENGAHTojoUnaUna2021</t>
  </si>
  <si>
    <t>SULAWESI TENGAHTojoUnaUna2022</t>
  </si>
  <si>
    <t>SULAWESI TENGAHTojoUnaUna2023</t>
  </si>
  <si>
    <t>SULAWESI TENGAHTojoUnaUna2024</t>
  </si>
  <si>
    <t>FakFak</t>
  </si>
  <si>
    <t>PAPUA BARATFakFak2019</t>
  </si>
  <si>
    <t xml:space="preserve"> FakFak</t>
  </si>
  <si>
    <t>PAPUA BARATFakFak2020</t>
  </si>
  <si>
    <t>PAPUA BARATFakFak2021</t>
  </si>
  <si>
    <t>PAPUA BARATFakFak2022</t>
  </si>
  <si>
    <t>PAPUA BARATFakFak2023</t>
  </si>
  <si>
    <t>PAPUA BARATFakFak2024</t>
  </si>
  <si>
    <t>population by age 0-14 (children and lower education)</t>
  </si>
  <si>
    <t>population by age 15-24 (higher education and early career)</t>
  </si>
  <si>
    <t>population by age 25-44 (peak career)</t>
  </si>
  <si>
    <t>population by age 45-64 (senior career)</t>
  </si>
  <si>
    <r>
      <t>population by age 65+ (</t>
    </r>
    <r>
      <rPr>
        <sz val="11"/>
        <color theme="1"/>
        <rFont val="Calibri (Body)"/>
      </rPr>
      <t>retiremrent</t>
    </r>
    <r>
      <rPr>
        <sz val="11"/>
        <color theme="1"/>
        <rFont val="Calibri"/>
        <family val="2"/>
        <scheme val="minor"/>
      </rPr>
      <t>)</t>
    </r>
  </si>
  <si>
    <t>Kota Cirebon</t>
  </si>
  <si>
    <t>Kabupaten Cirebon</t>
  </si>
  <si>
    <t>Kabupaten Bandung</t>
  </si>
  <si>
    <t>KotaBandung</t>
  </si>
  <si>
    <t>Kabupaten Sukabumi</t>
  </si>
  <si>
    <t>Kabupaten Bogor</t>
  </si>
  <si>
    <t>Kota Bogor</t>
  </si>
  <si>
    <t>Kota Sukabumi</t>
  </si>
  <si>
    <t>Kabupaten Magelang</t>
  </si>
  <si>
    <t>Kabupaten Semarang</t>
  </si>
  <si>
    <t>Kabupaten Pekalongan</t>
  </si>
  <si>
    <t>Kota Magelang</t>
  </si>
  <si>
    <t>Kota Pekalongan</t>
  </si>
  <si>
    <t>Kota Semarang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</si>
  <si>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</si>
  <si>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</si>
  <si>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</si>
  <si>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</si>
  <si>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</si>
  <si>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</si>
  <si>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</si>
  <si>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Tangerang</t>
  </si>
  <si>
    <t>Kota Serang</t>
  </si>
  <si>
    <t>Kabupaten Tangerang</t>
  </si>
  <si>
    <t>Kabupaten Serang</t>
  </si>
  <si>
    <t>Kabupaten Blitar</t>
  </si>
  <si>
    <t>Kabupaten Kediri</t>
  </si>
  <si>
    <t>Kabupaten Malang</t>
  </si>
  <si>
    <t>Kabupaten Probolinggo</t>
  </si>
  <si>
    <t>Kabupaten Pasuruan</t>
  </si>
  <si>
    <t>Kabupaten Madiun</t>
  </si>
  <si>
    <t>Kota Gorontalo</t>
  </si>
  <si>
    <t>Kabupaten Gorontalo</t>
  </si>
  <si>
    <t>Kabupaten Sorong</t>
  </si>
  <si>
    <t>Kabupaten Mojokerto</t>
  </si>
  <si>
    <t>Kota Tasikmalaya</t>
  </si>
  <si>
    <t>Kabupaten Tasikmalaya</t>
  </si>
  <si>
    <t>Kota Tegal</t>
  </si>
  <si>
    <t>Kabupaten Tegal</t>
  </si>
  <si>
    <t>Banjar (Kalimantan)</t>
  </si>
  <si>
    <t>Banjar (West Java)</t>
  </si>
  <si>
    <t>Kota Bima</t>
  </si>
  <si>
    <t>Kabupaten Bima</t>
  </si>
  <si>
    <t xml:space="preserve">Kota Solok </t>
  </si>
  <si>
    <t xml:space="preserve">Kabupaten Solok </t>
  </si>
  <si>
    <t>Kota Bekasi</t>
  </si>
  <si>
    <t>Kabupaten Bekasi</t>
  </si>
  <si>
    <t>Kabupaten Kupang</t>
  </si>
  <si>
    <t>Kota Kupang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</si>
</sst>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4"/>
      <color rgb="FF111111"/>
      <name val="__Inter_d65c78"/>
    </font>
    <font>
      <b/>
      <sz val="11"/>
      <color theme="1"/>
      <name val="Calibri"/>
      <family val="2"/>
      <scheme val="minor"/>
    </font>
    <font>
      <sz val="11"/>
      <color theme="1"/>
      <name val="Calibri (Body)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3" borderId="0" xfId="0" applyFill="1"/>
    <xf numFmtId="0" fontId="1" fillId="2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5" borderId="0" xfId="0" applyFill="1"/>
    <xf numFmtId="0" fontId="1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3" fillId="0" borderId="0" xfId="0" applyFont="1"/>
    <xf numFmtId="1" fontId="1" fillId="4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2" fontId="1" fillId="6" borderId="1" xfId="0" applyNumberFormat="1" applyFont="1" applyFill="1" applyBorder="1" applyAlignment="1">
      <alignment horizontal="center" vertical="top" wrapText="1"/>
    </xf>
    <xf numFmtId="2" fontId="0" fillId="0" borderId="0" xfId="0" applyNumberFormat="1"/>
    <xf numFmtId="164" fontId="1" fillId="4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1" fillId="4" borderId="1" xfId="0" applyFont="1" applyFill="1" applyBorder="1" applyAlignment="1">
      <alignment horizontal="center" vertical="center" wrapText="1"/>
    </xf>
    <xf numFmtId="2" fontId="4" fillId="6" borderId="0" xfId="0" applyNumberFormat="1" applyFont="1" applyFill="1" applyAlignment="1">
      <alignment vertical="center" wrapText="1"/>
    </xf>
    <xf numFmtId="0" fontId="0" fillId="7" borderId="0" xfId="0" applyFill="1"/>
    <xf numFmtId="1" fontId="0" fillId="7" borderId="0" xfId="0" applyNumberForma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evanharyo/Library/Mobile%20Documents/com~apple~CloudDocs/SIT%20Research%20n%20Lab/RESEARCH/RS1/Data%20Fixed/Total%20Production%20of%20Vegetables_fixed.xlsx" TargetMode="External"/><Relationship Id="rId1" Type="http://schemas.openxmlformats.org/officeDocument/2006/relationships/externalLinkPath" Target="/Users/evanharyo/Library/Mobile%20Documents/com~apple~CloudDocs/SIT%20Research%20n%20Lab/RESEARCH/RS1/Data%20Fixed/Total%20Production%20of%20Vegetables_fix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D1" t="str">
            <v>x</v>
          </cell>
          <cell r="E1" t="str">
            <v>Total Production of Vegetables</v>
          </cell>
        </row>
        <row r="2">
          <cell r="D2" t="str">
            <v>Aceh2019</v>
          </cell>
          <cell r="E2">
            <v>2653162</v>
          </cell>
        </row>
        <row r="3">
          <cell r="D3" t="str">
            <v>Aceh2020</v>
          </cell>
          <cell r="E3">
            <v>2814187</v>
          </cell>
        </row>
        <row r="4">
          <cell r="D4" t="str">
            <v>Aceh2021</v>
          </cell>
          <cell r="E4">
            <v>2299763</v>
          </cell>
        </row>
        <row r="5">
          <cell r="D5" t="str">
            <v>Aceh2022</v>
          </cell>
          <cell r="E5">
            <v>2624460</v>
          </cell>
        </row>
        <row r="6">
          <cell r="D6" t="str">
            <v>Aceh2023</v>
          </cell>
          <cell r="E6">
            <v>2743448</v>
          </cell>
        </row>
        <row r="7">
          <cell r="D7" t="str">
            <v>Aceh2024</v>
          </cell>
        </row>
        <row r="8">
          <cell r="D8" t="str">
            <v>Sumatera Utara2019</v>
          </cell>
          <cell r="E8">
            <v>11624295</v>
          </cell>
        </row>
        <row r="9">
          <cell r="D9" t="str">
            <v>Sumatera Utara2020</v>
          </cell>
          <cell r="E9">
            <v>13055807</v>
          </cell>
        </row>
        <row r="10">
          <cell r="D10" t="str">
            <v>Sumatera Utara2021</v>
          </cell>
          <cell r="E10">
            <v>14603488</v>
          </cell>
        </row>
        <row r="11">
          <cell r="D11" t="str">
            <v>Sumatera Utara2022</v>
          </cell>
          <cell r="E11">
            <v>14772187</v>
          </cell>
        </row>
        <row r="12">
          <cell r="D12" t="str">
            <v>Sumatera Utara2023</v>
          </cell>
          <cell r="E12">
            <v>14758545</v>
          </cell>
        </row>
        <row r="13">
          <cell r="D13" t="str">
            <v>Sumatera Utara2024</v>
          </cell>
        </row>
        <row r="14">
          <cell r="D14" t="str">
            <v>Sumatera Barat2019</v>
          </cell>
          <cell r="E14">
            <v>10215584</v>
          </cell>
        </row>
        <row r="15">
          <cell r="D15" t="str">
            <v>Sumatera Barat2020</v>
          </cell>
          <cell r="E15">
            <v>10602111</v>
          </cell>
        </row>
        <row r="16">
          <cell r="D16" t="str">
            <v>Sumatera Barat2021</v>
          </cell>
          <cell r="E16">
            <v>10367213</v>
          </cell>
        </row>
        <row r="17">
          <cell r="D17" t="str">
            <v>Sumatera Barat2022</v>
          </cell>
          <cell r="E17">
            <v>10110253</v>
          </cell>
        </row>
        <row r="18">
          <cell r="D18" t="str">
            <v>Sumatera Barat2023</v>
          </cell>
          <cell r="E18">
            <v>10277142</v>
          </cell>
        </row>
        <row r="19">
          <cell r="D19" t="str">
            <v>Sumatera Barat2024</v>
          </cell>
        </row>
        <row r="20">
          <cell r="D20" t="str">
            <v>Riau2019</v>
          </cell>
          <cell r="E20">
            <v>1066805</v>
          </cell>
        </row>
        <row r="21">
          <cell r="D21" t="str">
            <v>Riau2020</v>
          </cell>
          <cell r="E21">
            <v>1286385</v>
          </cell>
        </row>
        <row r="22">
          <cell r="D22" t="str">
            <v>Riau2021</v>
          </cell>
          <cell r="E22">
            <v>963435</v>
          </cell>
        </row>
        <row r="23">
          <cell r="D23" t="str">
            <v>Riau2022</v>
          </cell>
          <cell r="E23">
            <v>995356</v>
          </cell>
        </row>
        <row r="24">
          <cell r="D24" t="str">
            <v>Riau2023</v>
          </cell>
          <cell r="E24">
            <v>737467</v>
          </cell>
        </row>
        <row r="25">
          <cell r="D25" t="str">
            <v>Riau2024</v>
          </cell>
        </row>
        <row r="26">
          <cell r="D26" t="str">
            <v>Jambi2019</v>
          </cell>
          <cell r="E26">
            <v>2846550</v>
          </cell>
        </row>
        <row r="27">
          <cell r="D27" t="str">
            <v>Jambi2020</v>
          </cell>
          <cell r="E27">
            <v>3389115</v>
          </cell>
        </row>
        <row r="28">
          <cell r="D28" t="str">
            <v>Jambi2021</v>
          </cell>
          <cell r="E28">
            <v>3717761</v>
          </cell>
        </row>
        <row r="29">
          <cell r="D29" t="str">
            <v>Jambi2022</v>
          </cell>
          <cell r="E29">
            <v>5551826</v>
          </cell>
        </row>
        <row r="30">
          <cell r="D30" t="str">
            <v>Jambi2023</v>
          </cell>
          <cell r="E30">
            <v>6224218</v>
          </cell>
        </row>
        <row r="31">
          <cell r="D31" t="str">
            <v>Jambi2024</v>
          </cell>
        </row>
        <row r="32">
          <cell r="D32" t="str">
            <v>Sumatera Selatan2019</v>
          </cell>
          <cell r="E32">
            <v>1854636</v>
          </cell>
        </row>
        <row r="33">
          <cell r="D33" t="str">
            <v>Sumatera Selatan2020</v>
          </cell>
          <cell r="E33">
            <v>1579863</v>
          </cell>
        </row>
        <row r="34">
          <cell r="D34" t="str">
            <v>Sumatera Selatan2021</v>
          </cell>
          <cell r="E34">
            <v>1312796</v>
          </cell>
        </row>
        <row r="35">
          <cell r="D35" t="str">
            <v>Sumatera Selatan2022</v>
          </cell>
          <cell r="E35">
            <v>1334746</v>
          </cell>
        </row>
        <row r="36">
          <cell r="D36" t="str">
            <v>Sumatera Selatan2023</v>
          </cell>
          <cell r="E36">
            <v>937409</v>
          </cell>
        </row>
        <row r="37">
          <cell r="D37" t="str">
            <v>Sumatera Selatan2024</v>
          </cell>
        </row>
        <row r="38">
          <cell r="D38" t="str">
            <v>Bengkulu2019</v>
          </cell>
          <cell r="E38">
            <v>3383828</v>
          </cell>
        </row>
        <row r="39">
          <cell r="D39" t="str">
            <v>Bengkulu2020</v>
          </cell>
          <cell r="E39">
            <v>3877726</v>
          </cell>
        </row>
        <row r="40">
          <cell r="D40" t="str">
            <v>Bengkulu2021</v>
          </cell>
          <cell r="E40">
            <v>4407239</v>
          </cell>
        </row>
        <row r="41">
          <cell r="D41" t="str">
            <v>Bengkulu2022</v>
          </cell>
          <cell r="E41">
            <v>4911033</v>
          </cell>
        </row>
        <row r="42">
          <cell r="D42" t="str">
            <v>Bengkulu2023</v>
          </cell>
          <cell r="E42">
            <v>4357315</v>
          </cell>
        </row>
        <row r="43">
          <cell r="D43" t="str">
            <v>Bengkulu2024</v>
          </cell>
        </row>
        <row r="44">
          <cell r="D44" t="str">
            <v>Lampung2019</v>
          </cell>
          <cell r="E44">
            <v>2110815</v>
          </cell>
        </row>
        <row r="45">
          <cell r="D45" t="str">
            <v>Lampung2020</v>
          </cell>
          <cell r="E45">
            <v>2235990</v>
          </cell>
        </row>
        <row r="46">
          <cell r="D46" t="str">
            <v>Lampung2021</v>
          </cell>
          <cell r="E46">
            <v>1929593</v>
          </cell>
        </row>
        <row r="47">
          <cell r="D47" t="str">
            <v>Lampung2022</v>
          </cell>
          <cell r="E47">
            <v>1810003</v>
          </cell>
        </row>
        <row r="48">
          <cell r="D48" t="str">
            <v>Lampung2023</v>
          </cell>
          <cell r="E48">
            <v>1750503</v>
          </cell>
        </row>
        <row r="49">
          <cell r="D49" t="str">
            <v>Lampung2024</v>
          </cell>
        </row>
        <row r="50">
          <cell r="D50" t="str">
            <v>Kepulauan Bangka Belitung2019</v>
          </cell>
          <cell r="E50">
            <v>222281</v>
          </cell>
        </row>
        <row r="51">
          <cell r="D51" t="str">
            <v>Kepulauan Bangka Belitung2020</v>
          </cell>
          <cell r="E51">
            <v>322790</v>
          </cell>
        </row>
        <row r="52">
          <cell r="D52" t="str">
            <v>Kepulauan Bangka Belitung2021</v>
          </cell>
          <cell r="E52">
            <v>309961</v>
          </cell>
        </row>
        <row r="53">
          <cell r="D53" t="str">
            <v>Kepulauan Bangka Belitung2022</v>
          </cell>
          <cell r="E53">
            <v>319655</v>
          </cell>
        </row>
        <row r="54">
          <cell r="D54" t="str">
            <v>Kepulauan Bangka Belitung2023</v>
          </cell>
          <cell r="E54">
            <v>345743</v>
          </cell>
        </row>
        <row r="55">
          <cell r="D55" t="str">
            <v>Kepulauan Bangka Belitung2024</v>
          </cell>
        </row>
        <row r="56">
          <cell r="D56" t="str">
            <v>Kepulauan Riau2019</v>
          </cell>
          <cell r="E56">
            <v>386673</v>
          </cell>
        </row>
        <row r="57">
          <cell r="D57" t="str">
            <v>Kepulauan Riau2020</v>
          </cell>
          <cell r="E57">
            <v>316315</v>
          </cell>
        </row>
        <row r="58">
          <cell r="D58" t="str">
            <v>Kepulauan Riau2021</v>
          </cell>
          <cell r="E58">
            <v>223002</v>
          </cell>
        </row>
        <row r="59">
          <cell r="D59" t="str">
            <v>Kepulauan Riau2022</v>
          </cell>
          <cell r="E59">
            <v>255085</v>
          </cell>
        </row>
        <row r="60">
          <cell r="D60" t="str">
            <v>Kepulauan Riau2023</v>
          </cell>
          <cell r="E60">
            <v>213445</v>
          </cell>
        </row>
        <row r="61">
          <cell r="D61" t="str">
            <v>Kepulauan Riau2024</v>
          </cell>
        </row>
        <row r="62">
          <cell r="D62" t="str">
            <v>DKI Jakarta2019</v>
          </cell>
          <cell r="E62">
            <v>101297</v>
          </cell>
        </row>
        <row r="63">
          <cell r="D63" t="str">
            <v>DKI Jakarta2020</v>
          </cell>
          <cell r="E63">
            <v>102776</v>
          </cell>
        </row>
        <row r="64">
          <cell r="D64" t="str">
            <v>DKI Jakarta2021</v>
          </cell>
          <cell r="E64">
            <v>115321</v>
          </cell>
        </row>
        <row r="65">
          <cell r="D65" t="str">
            <v>DKI Jakarta2022</v>
          </cell>
          <cell r="E65">
            <v>102013</v>
          </cell>
        </row>
        <row r="66">
          <cell r="D66" t="str">
            <v>DKI Jakarta2023</v>
          </cell>
          <cell r="E66">
            <v>89011</v>
          </cell>
        </row>
        <row r="67">
          <cell r="D67" t="str">
            <v>DKI Jakarta2024</v>
          </cell>
        </row>
        <row r="68">
          <cell r="D68" t="str">
            <v>Jawa Barat2019</v>
          </cell>
          <cell r="E68">
            <v>42941392</v>
          </cell>
        </row>
        <row r="69">
          <cell r="D69" t="str">
            <v>Jawa Barat2020</v>
          </cell>
          <cell r="E69">
            <v>43005921</v>
          </cell>
        </row>
        <row r="70">
          <cell r="D70" t="str">
            <v>Jawa Barat2021</v>
          </cell>
          <cell r="E70">
            <v>26018241</v>
          </cell>
        </row>
        <row r="71">
          <cell r="D71" t="str">
            <v>Jawa Barat2022</v>
          </cell>
          <cell r="E71">
            <v>26451301</v>
          </cell>
        </row>
        <row r="72">
          <cell r="D72" t="str">
            <v>Jawa Barat2023</v>
          </cell>
          <cell r="E72">
            <v>24666477</v>
          </cell>
        </row>
        <row r="73">
          <cell r="D73" t="str">
            <v>Jawa Barat2024</v>
          </cell>
        </row>
        <row r="74">
          <cell r="D74" t="str">
            <v>Jawa Tengah2019</v>
          </cell>
          <cell r="E74">
            <v>27478044</v>
          </cell>
        </row>
        <row r="75">
          <cell r="D75" t="str">
            <v>Jawa Tengah2020</v>
          </cell>
          <cell r="E75">
            <v>30870740</v>
          </cell>
        </row>
        <row r="76">
          <cell r="D76" t="str">
            <v>Jawa Tengah2021</v>
          </cell>
          <cell r="E76">
            <v>23357427</v>
          </cell>
        </row>
        <row r="77">
          <cell r="D77" t="str">
            <v>Jawa Tengah2022</v>
          </cell>
          <cell r="E77">
            <v>23911191</v>
          </cell>
        </row>
        <row r="78">
          <cell r="D78" t="str">
            <v>Jawa Tengah2023</v>
          </cell>
          <cell r="E78">
            <v>22443075</v>
          </cell>
        </row>
        <row r="79">
          <cell r="D79" t="str">
            <v>Jawa Tengah2024</v>
          </cell>
        </row>
        <row r="80">
          <cell r="D80" t="str">
            <v>DI Yogyakarta2019</v>
          </cell>
          <cell r="E80">
            <v>1384358</v>
          </cell>
        </row>
        <row r="81">
          <cell r="D81" t="str">
            <v>DI Yogyakarta2020</v>
          </cell>
          <cell r="E81">
            <v>1512836</v>
          </cell>
        </row>
        <row r="82">
          <cell r="D82" t="str">
            <v>DI Yogyakarta2021</v>
          </cell>
          <cell r="E82">
            <v>1250815</v>
          </cell>
        </row>
        <row r="83">
          <cell r="D83" t="str">
            <v>DI Yogyakarta2022</v>
          </cell>
          <cell r="E83">
            <v>1087854</v>
          </cell>
        </row>
        <row r="84">
          <cell r="D84" t="str">
            <v>DI Yogyakarta2023</v>
          </cell>
          <cell r="E84">
            <v>1248911</v>
          </cell>
        </row>
        <row r="85">
          <cell r="D85" t="str">
            <v>DI Yogyakarta2024</v>
          </cell>
        </row>
        <row r="86">
          <cell r="D86" t="str">
            <v>Jawa Timur2019</v>
          </cell>
          <cell r="E86">
            <v>33332566</v>
          </cell>
        </row>
        <row r="87">
          <cell r="D87" t="str">
            <v>Jawa Timur2020</v>
          </cell>
          <cell r="E87">
            <v>33445816</v>
          </cell>
        </row>
        <row r="88">
          <cell r="D88" t="str">
            <v>Jawa Timur2021</v>
          </cell>
          <cell r="E88">
            <v>27005311</v>
          </cell>
        </row>
        <row r="89">
          <cell r="D89" t="str">
            <v>Jawa Timur2022</v>
          </cell>
          <cell r="E89">
            <v>27439390</v>
          </cell>
        </row>
        <row r="90">
          <cell r="D90" t="str">
            <v>Jawa Timur2023</v>
          </cell>
          <cell r="E90">
            <v>23389327</v>
          </cell>
        </row>
        <row r="91">
          <cell r="D91" t="str">
            <v>Jawa Timur2024</v>
          </cell>
        </row>
        <row r="92">
          <cell r="D92" t="str">
            <v>Banten2019</v>
          </cell>
          <cell r="E92">
            <v>903142</v>
          </cell>
        </row>
        <row r="93">
          <cell r="D93" t="str">
            <v>Banten2020</v>
          </cell>
          <cell r="E93">
            <v>1160580</v>
          </cell>
        </row>
        <row r="94">
          <cell r="D94" t="str">
            <v>Banten2021</v>
          </cell>
          <cell r="E94">
            <v>805881</v>
          </cell>
        </row>
        <row r="95">
          <cell r="D95" t="str">
            <v>Banten2022</v>
          </cell>
          <cell r="E95">
            <v>758676</v>
          </cell>
        </row>
        <row r="96">
          <cell r="D96" t="str">
            <v>Banten2023</v>
          </cell>
          <cell r="E96">
            <v>520719</v>
          </cell>
        </row>
        <row r="97">
          <cell r="D97" t="str">
            <v>Banten2024</v>
          </cell>
        </row>
        <row r="98">
          <cell r="D98" t="str">
            <v>Bali2019</v>
          </cell>
          <cell r="E98">
            <v>2793575</v>
          </cell>
        </row>
        <row r="99">
          <cell r="D99" t="str">
            <v>Bali2020</v>
          </cell>
          <cell r="E99">
            <v>2831880</v>
          </cell>
        </row>
        <row r="100">
          <cell r="D100" t="str">
            <v>Bali2021</v>
          </cell>
          <cell r="E100">
            <v>2584645</v>
          </cell>
        </row>
        <row r="101">
          <cell r="D101" t="str">
            <v>Bali2022</v>
          </cell>
          <cell r="E101">
            <v>2507574</v>
          </cell>
        </row>
        <row r="102">
          <cell r="D102" t="str">
            <v>Bali2023</v>
          </cell>
          <cell r="E102">
            <v>1972443</v>
          </cell>
        </row>
        <row r="103">
          <cell r="D103" t="str">
            <v>Bali2024</v>
          </cell>
        </row>
        <row r="104">
          <cell r="D104" t="str">
            <v>Nusa Tenggara Barat2019</v>
          </cell>
          <cell r="E104">
            <v>5220957</v>
          </cell>
        </row>
        <row r="105">
          <cell r="D105" t="str">
            <v>Nusa Tenggara Barat2020</v>
          </cell>
          <cell r="E105">
            <v>4618383</v>
          </cell>
        </row>
        <row r="106">
          <cell r="D106" t="str">
            <v>Nusa Tenggara Barat2021</v>
          </cell>
          <cell r="E106">
            <v>4221339</v>
          </cell>
        </row>
        <row r="107">
          <cell r="D107" t="str">
            <v>Nusa Tenggara Barat2022</v>
          </cell>
          <cell r="E107">
            <v>4078861</v>
          </cell>
        </row>
        <row r="108">
          <cell r="D108" t="str">
            <v>Nusa Tenggara Barat2023</v>
          </cell>
          <cell r="E108">
            <v>3908547</v>
          </cell>
        </row>
        <row r="109">
          <cell r="D109" t="str">
            <v>Nusa Tenggara Barat2024</v>
          </cell>
        </row>
        <row r="110">
          <cell r="D110" t="str">
            <v>Nusa Tenggara Timur2019</v>
          </cell>
          <cell r="E110">
            <v>1188780</v>
          </cell>
        </row>
        <row r="111">
          <cell r="D111" t="str">
            <v>Nusa Tenggara Timur2020</v>
          </cell>
          <cell r="E111">
            <v>1225392</v>
          </cell>
        </row>
        <row r="112">
          <cell r="D112" t="str">
            <v>Nusa Tenggara Timur2021</v>
          </cell>
          <cell r="E112">
            <v>1286220</v>
          </cell>
        </row>
        <row r="113">
          <cell r="D113" t="str">
            <v>Nusa Tenggara Timur2022</v>
          </cell>
          <cell r="E113">
            <v>1409312</v>
          </cell>
        </row>
        <row r="114">
          <cell r="D114" t="str">
            <v>Nusa Tenggara Timur2023</v>
          </cell>
          <cell r="E114">
            <v>1225023</v>
          </cell>
        </row>
        <row r="115">
          <cell r="D115" t="str">
            <v>Nusa Tenggara Timur2024</v>
          </cell>
        </row>
        <row r="116">
          <cell r="D116" t="str">
            <v>Kalimantan Barat2019</v>
          </cell>
          <cell r="E116">
            <v>503054</v>
          </cell>
        </row>
        <row r="117">
          <cell r="D117" t="str">
            <v>Kalimantan Barat2020</v>
          </cell>
          <cell r="E117">
            <v>524213</v>
          </cell>
        </row>
        <row r="118">
          <cell r="D118" t="str">
            <v>Kalimantan Barat2021</v>
          </cell>
          <cell r="E118">
            <v>596615</v>
          </cell>
        </row>
        <row r="119">
          <cell r="D119" t="str">
            <v>Kalimantan Barat2022</v>
          </cell>
          <cell r="E119">
            <v>586155</v>
          </cell>
        </row>
        <row r="120">
          <cell r="D120" t="str">
            <v>Kalimantan Barat2023</v>
          </cell>
          <cell r="E120">
            <v>498657</v>
          </cell>
        </row>
        <row r="121">
          <cell r="D121" t="str">
            <v>Kalimantan Barat2024</v>
          </cell>
        </row>
        <row r="122">
          <cell r="D122" t="str">
            <v>Kalimantan Tengah2019</v>
          </cell>
          <cell r="E122">
            <v>418948</v>
          </cell>
        </row>
        <row r="123">
          <cell r="D123" t="str">
            <v>Kalimantan Tengah2020</v>
          </cell>
          <cell r="E123">
            <v>590723</v>
          </cell>
        </row>
        <row r="124">
          <cell r="D124" t="str">
            <v>Kalimantan Tengah2021</v>
          </cell>
          <cell r="E124">
            <v>619324</v>
          </cell>
        </row>
        <row r="125">
          <cell r="D125" t="str">
            <v>Kalimantan Tengah2022</v>
          </cell>
          <cell r="E125">
            <v>448428</v>
          </cell>
        </row>
        <row r="126">
          <cell r="D126" t="str">
            <v>Kalimantan Tengah2023</v>
          </cell>
          <cell r="E126">
            <v>350728</v>
          </cell>
        </row>
        <row r="127">
          <cell r="D127" t="str">
            <v>Kalimantan Tengah2024</v>
          </cell>
        </row>
        <row r="128">
          <cell r="D128" t="str">
            <v>Kalimantan Selatan2019</v>
          </cell>
          <cell r="E128">
            <v>1471468</v>
          </cell>
        </row>
        <row r="129">
          <cell r="D129" t="str">
            <v>Kalimantan Selatan2020</v>
          </cell>
          <cell r="E129">
            <v>1309571</v>
          </cell>
        </row>
        <row r="130">
          <cell r="D130" t="str">
            <v>Kalimantan Selatan2021</v>
          </cell>
          <cell r="E130">
            <v>688830</v>
          </cell>
        </row>
        <row r="131">
          <cell r="D131" t="str">
            <v>Kalimantan Selatan2022</v>
          </cell>
          <cell r="E131">
            <v>499536</v>
          </cell>
        </row>
        <row r="132">
          <cell r="D132" t="str">
            <v>Kalimantan Selatan2023</v>
          </cell>
          <cell r="E132">
            <v>469081</v>
          </cell>
        </row>
        <row r="133">
          <cell r="D133" t="str">
            <v>Kalimantan Selatan2024</v>
          </cell>
        </row>
        <row r="134">
          <cell r="D134" t="str">
            <v>Kalimantan Timur2019</v>
          </cell>
          <cell r="E134">
            <v>986845</v>
          </cell>
        </row>
        <row r="135">
          <cell r="D135" t="str">
            <v>Kalimantan Timur2020</v>
          </cell>
          <cell r="E135">
            <v>1024317</v>
          </cell>
        </row>
        <row r="136">
          <cell r="D136" t="str">
            <v>Kalimantan Timur2021</v>
          </cell>
          <cell r="E136">
            <v>913040</v>
          </cell>
        </row>
        <row r="137">
          <cell r="D137" t="str">
            <v>Kalimantan Timur2022</v>
          </cell>
          <cell r="E137">
            <v>913474</v>
          </cell>
        </row>
        <row r="138">
          <cell r="D138" t="str">
            <v>Kalimantan Timur2023</v>
          </cell>
          <cell r="E138">
            <v>731874</v>
          </cell>
        </row>
        <row r="139">
          <cell r="D139" t="str">
            <v>Kalimantan Timur2024</v>
          </cell>
        </row>
        <row r="140">
          <cell r="D140" t="str">
            <v>Kalimantan Utara2019</v>
          </cell>
          <cell r="E140">
            <v>369821</v>
          </cell>
        </row>
        <row r="141">
          <cell r="D141" t="str">
            <v>Kalimantan Utara2020</v>
          </cell>
          <cell r="E141">
            <v>330153</v>
          </cell>
        </row>
        <row r="142">
          <cell r="D142" t="str">
            <v>Kalimantan Utara2021</v>
          </cell>
          <cell r="E142">
            <v>482424</v>
          </cell>
        </row>
        <row r="143">
          <cell r="D143" t="str">
            <v>Kalimantan Utara2022</v>
          </cell>
          <cell r="E143">
            <v>531695</v>
          </cell>
        </row>
        <row r="144">
          <cell r="D144" t="str">
            <v>Kalimantan Utara2023</v>
          </cell>
          <cell r="E144">
            <v>566897</v>
          </cell>
        </row>
        <row r="145">
          <cell r="D145" t="str">
            <v>Kalimantan Utara2024</v>
          </cell>
        </row>
        <row r="146">
          <cell r="D146" t="str">
            <v>Sulawesi Utara2019</v>
          </cell>
          <cell r="E146">
            <v>3594701</v>
          </cell>
        </row>
        <row r="147">
          <cell r="D147" t="str">
            <v>Sulawesi Utara2020</v>
          </cell>
          <cell r="E147">
            <v>4161218</v>
          </cell>
        </row>
        <row r="148">
          <cell r="D148" t="str">
            <v>Sulawesi Utara2021</v>
          </cell>
          <cell r="E148">
            <v>5502312</v>
          </cell>
        </row>
        <row r="149">
          <cell r="D149" t="str">
            <v>Sulawesi Utara2022</v>
          </cell>
          <cell r="E149">
            <v>5559242</v>
          </cell>
        </row>
        <row r="150">
          <cell r="D150" t="str">
            <v>Sulawesi Utara2023</v>
          </cell>
          <cell r="E150">
            <v>4467484</v>
          </cell>
        </row>
        <row r="151">
          <cell r="D151" t="str">
            <v>Sulawesi Utara2024</v>
          </cell>
        </row>
        <row r="152">
          <cell r="D152" t="str">
            <v>Sulawesi Tengah2019</v>
          </cell>
          <cell r="E152">
            <v>1070633</v>
          </cell>
        </row>
        <row r="153">
          <cell r="D153" t="str">
            <v>Sulawesi Tengah2020</v>
          </cell>
          <cell r="E153">
            <v>1412748</v>
          </cell>
        </row>
        <row r="154">
          <cell r="D154" t="str">
            <v>Sulawesi Tengah2021</v>
          </cell>
          <cell r="E154">
            <v>1439305</v>
          </cell>
        </row>
        <row r="155">
          <cell r="D155" t="str">
            <v>Sulawesi Tengah2022</v>
          </cell>
          <cell r="E155">
            <v>1308144</v>
          </cell>
        </row>
        <row r="156">
          <cell r="D156" t="str">
            <v>Sulawesi Tengah2023</v>
          </cell>
          <cell r="E156">
            <v>1220738</v>
          </cell>
        </row>
        <row r="157">
          <cell r="D157" t="str">
            <v>Sulawesi Tengah2024</v>
          </cell>
        </row>
        <row r="158">
          <cell r="D158" t="str">
            <v>Sulawesi Selatan2019</v>
          </cell>
          <cell r="E158">
            <v>4868946</v>
          </cell>
        </row>
        <row r="159">
          <cell r="D159" t="str">
            <v>Sulawesi Selatan2020</v>
          </cell>
          <cell r="E159">
            <v>5133521</v>
          </cell>
        </row>
        <row r="160">
          <cell r="D160" t="str">
            <v>Sulawesi Selatan2021</v>
          </cell>
          <cell r="E160">
            <v>6028372</v>
          </cell>
        </row>
        <row r="161">
          <cell r="D161" t="str">
            <v>Sulawesi Selatan2022</v>
          </cell>
          <cell r="E161">
            <v>6535303</v>
          </cell>
        </row>
        <row r="162">
          <cell r="D162" t="str">
            <v>Sulawesi Selatan2023</v>
          </cell>
          <cell r="E162">
            <v>5724304</v>
          </cell>
        </row>
        <row r="163">
          <cell r="D163" t="str">
            <v>Sulawesi Selatan2024</v>
          </cell>
        </row>
        <row r="164">
          <cell r="D164" t="str">
            <v>Sulawesi Tenggara2019</v>
          </cell>
          <cell r="E164">
            <v>337862</v>
          </cell>
        </row>
        <row r="165">
          <cell r="D165" t="str">
            <v>Sulawesi Tenggara2020</v>
          </cell>
          <cell r="E165">
            <v>323368</v>
          </cell>
        </row>
        <row r="166">
          <cell r="D166" t="str">
            <v>Sulawesi Tenggara2021</v>
          </cell>
          <cell r="E166">
            <v>357407</v>
          </cell>
        </row>
        <row r="167">
          <cell r="D167" t="str">
            <v>Sulawesi Tenggara2022</v>
          </cell>
          <cell r="E167">
            <v>340488</v>
          </cell>
        </row>
        <row r="168">
          <cell r="D168" t="str">
            <v>Sulawesi Tenggara2023</v>
          </cell>
          <cell r="E168">
            <v>338534</v>
          </cell>
        </row>
        <row r="169">
          <cell r="D169" t="str">
            <v>Sulawesi Tenggara2024</v>
          </cell>
        </row>
        <row r="170">
          <cell r="D170" t="str">
            <v>Gorontalo2019</v>
          </cell>
          <cell r="E170">
            <v>260679</v>
          </cell>
        </row>
        <row r="171">
          <cell r="D171" t="str">
            <v>Gorontalo2020</v>
          </cell>
          <cell r="E171">
            <v>190075</v>
          </cell>
        </row>
        <row r="172">
          <cell r="D172" t="str">
            <v>Gorontalo2021</v>
          </cell>
          <cell r="E172">
            <v>180116</v>
          </cell>
        </row>
        <row r="173">
          <cell r="D173" t="str">
            <v>Gorontalo2022</v>
          </cell>
          <cell r="E173">
            <v>226861</v>
          </cell>
        </row>
        <row r="174">
          <cell r="D174" t="str">
            <v>Gorontalo2023</v>
          </cell>
          <cell r="E174">
            <v>243028</v>
          </cell>
        </row>
        <row r="175">
          <cell r="D175" t="str">
            <v>Gorontalo2024</v>
          </cell>
        </row>
        <row r="176">
          <cell r="D176" t="str">
            <v>Sulawesi Barat2019</v>
          </cell>
          <cell r="E176">
            <v>153361</v>
          </cell>
        </row>
        <row r="177">
          <cell r="D177" t="str">
            <v>Sulawesi Barat2020</v>
          </cell>
          <cell r="E177">
            <v>103091</v>
          </cell>
        </row>
        <row r="178">
          <cell r="D178" t="str">
            <v>Sulawesi Barat2021</v>
          </cell>
          <cell r="E178">
            <v>177838</v>
          </cell>
        </row>
        <row r="179">
          <cell r="D179" t="str">
            <v>Sulawesi Barat2022</v>
          </cell>
          <cell r="E179">
            <v>195314</v>
          </cell>
        </row>
        <row r="180">
          <cell r="D180" t="str">
            <v>Sulawesi Barat2023</v>
          </cell>
          <cell r="E180">
            <v>238398</v>
          </cell>
        </row>
        <row r="181">
          <cell r="D181" t="str">
            <v>Sulawesi Barat2024</v>
          </cell>
        </row>
        <row r="182">
          <cell r="D182" t="str">
            <v>Maluku2019</v>
          </cell>
          <cell r="E182">
            <v>341695</v>
          </cell>
        </row>
        <row r="183">
          <cell r="D183" t="str">
            <v>Maluku2020</v>
          </cell>
          <cell r="E183">
            <v>411868</v>
          </cell>
        </row>
        <row r="184">
          <cell r="D184" t="str">
            <v>Maluku2021</v>
          </cell>
          <cell r="E184">
            <v>353185</v>
          </cell>
        </row>
        <row r="185">
          <cell r="D185" t="str">
            <v>Maluku2022</v>
          </cell>
          <cell r="E185">
            <v>373486</v>
          </cell>
        </row>
        <row r="186">
          <cell r="D186" t="str">
            <v>Maluku2023</v>
          </cell>
          <cell r="E186">
            <v>294723</v>
          </cell>
        </row>
        <row r="187">
          <cell r="D187" t="str">
            <v>Maluku2024</v>
          </cell>
        </row>
        <row r="188">
          <cell r="D188" t="str">
            <v>Maluku Utara2019</v>
          </cell>
          <cell r="E188">
            <v>358100</v>
          </cell>
        </row>
        <row r="189">
          <cell r="D189" t="str">
            <v>Maluku Utara2020</v>
          </cell>
          <cell r="E189">
            <v>312501</v>
          </cell>
        </row>
        <row r="190">
          <cell r="D190" t="str">
            <v>Maluku Utara2021</v>
          </cell>
          <cell r="E190">
            <v>265367</v>
          </cell>
        </row>
        <row r="191">
          <cell r="D191" t="str">
            <v>Maluku Utara2022</v>
          </cell>
          <cell r="E191">
            <v>349521</v>
          </cell>
        </row>
        <row r="192">
          <cell r="D192" t="str">
            <v>Maluku Utara2023</v>
          </cell>
          <cell r="E192">
            <v>373622</v>
          </cell>
        </row>
        <row r="193">
          <cell r="D193" t="str">
            <v>Maluku Utara2024</v>
          </cell>
        </row>
        <row r="194">
          <cell r="D194" t="str">
            <v>Papua Barat2019</v>
          </cell>
          <cell r="E194">
            <v>269963</v>
          </cell>
        </row>
        <row r="195">
          <cell r="D195" t="str">
            <v>Papua Barat2020</v>
          </cell>
          <cell r="E195">
            <v>148756</v>
          </cell>
        </row>
        <row r="196">
          <cell r="D196" t="str">
            <v>Papua Barat2021</v>
          </cell>
          <cell r="E196">
            <v>239784</v>
          </cell>
        </row>
        <row r="197">
          <cell r="D197" t="str">
            <v>Papua Barat2022</v>
          </cell>
          <cell r="E197">
            <v>469609</v>
          </cell>
        </row>
        <row r="198">
          <cell r="D198" t="str">
            <v>Papua Barat2023</v>
          </cell>
          <cell r="E198">
            <v>154357</v>
          </cell>
        </row>
        <row r="199">
          <cell r="D199" t="str">
            <v>Papua Barat2024</v>
          </cell>
        </row>
        <row r="200">
          <cell r="D200" t="str">
            <v>Papua Barat Daya2019</v>
          </cell>
        </row>
        <row r="201">
          <cell r="D201" t="str">
            <v>Papua Barat Daya2020</v>
          </cell>
        </row>
        <row r="202">
          <cell r="D202" t="str">
            <v>Papua Barat Daya2021</v>
          </cell>
        </row>
        <row r="203">
          <cell r="D203" t="str">
            <v>Papua Barat Daya2022</v>
          </cell>
        </row>
        <row r="204">
          <cell r="D204" t="str">
            <v>Papua Barat Daya2023</v>
          </cell>
          <cell r="E204">
            <v>108865</v>
          </cell>
        </row>
        <row r="205">
          <cell r="D205" t="str">
            <v>Papua Barat Daya2024</v>
          </cell>
        </row>
        <row r="206">
          <cell r="D206" t="str">
            <v>Papua2019</v>
          </cell>
          <cell r="E206">
            <v>716707</v>
          </cell>
        </row>
        <row r="207">
          <cell r="D207" t="str">
            <v>Papua2020</v>
          </cell>
          <cell r="E207">
            <v>464648</v>
          </cell>
        </row>
        <row r="208">
          <cell r="D208" t="str">
            <v>Papua2021</v>
          </cell>
          <cell r="E208">
            <v>622231</v>
          </cell>
        </row>
        <row r="209">
          <cell r="D209" t="str">
            <v>Papua2022</v>
          </cell>
          <cell r="E209">
            <v>464399</v>
          </cell>
        </row>
        <row r="210">
          <cell r="D210" t="str">
            <v>Papua2023</v>
          </cell>
          <cell r="E210">
            <v>114997</v>
          </cell>
        </row>
        <row r="211">
          <cell r="D211" t="str">
            <v>Papua2024</v>
          </cell>
        </row>
        <row r="212">
          <cell r="D212" t="str">
            <v>Papua Selatan2019</v>
          </cell>
        </row>
        <row r="213">
          <cell r="D213" t="str">
            <v>Papua Selatan2020</v>
          </cell>
        </row>
        <row r="214">
          <cell r="D214" t="str">
            <v>Papua Selatan2021</v>
          </cell>
        </row>
        <row r="215">
          <cell r="D215" t="str">
            <v>Papua Selatan2022</v>
          </cell>
        </row>
        <row r="216">
          <cell r="D216" t="str">
            <v>Papua Selatan2023</v>
          </cell>
          <cell r="E216">
            <v>95303</v>
          </cell>
        </row>
        <row r="217">
          <cell r="D217" t="str">
            <v>Papua Selatan2024</v>
          </cell>
        </row>
        <row r="218">
          <cell r="D218" t="str">
            <v>Papua Tengah2019</v>
          </cell>
        </row>
        <row r="219">
          <cell r="D219" t="str">
            <v>Papua Tengah2020</v>
          </cell>
        </row>
        <row r="220">
          <cell r="D220" t="str">
            <v>Papua Tengah2021</v>
          </cell>
        </row>
        <row r="221">
          <cell r="D221" t="str">
            <v>Papua Tengah2022</v>
          </cell>
        </row>
        <row r="222">
          <cell r="D222" t="str">
            <v>Papua Tengah2023</v>
          </cell>
          <cell r="E222">
            <v>247643</v>
          </cell>
        </row>
        <row r="223">
          <cell r="D223" t="str">
            <v>Papua Tengah2024</v>
          </cell>
        </row>
        <row r="224">
          <cell r="D224" t="str">
            <v>Papua Pegunungan2019</v>
          </cell>
        </row>
        <row r="225">
          <cell r="D225" t="str">
            <v>Papua Pegunungan2020</v>
          </cell>
        </row>
        <row r="226">
          <cell r="D226" t="str">
            <v>Papua Pegunungan2021</v>
          </cell>
        </row>
        <row r="227">
          <cell r="D227" t="str">
            <v>Papua Pegunungan2022</v>
          </cell>
        </row>
        <row r="228">
          <cell r="D228" t="str">
            <v>Papua Pegunungan2023</v>
          </cell>
          <cell r="E228">
            <v>4855</v>
          </cell>
        </row>
        <row r="229">
          <cell r="D229" t="str">
            <v>Papua Pegunungan2024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24777-4CF7-8744-A8DD-1AB5885475A8}">
  <dimension ref="A1:V3085"/>
  <sheetViews>
    <sheetView tabSelected="1" zoomScale="12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I8" sqref="I8"/>
    </sheetView>
  </sheetViews>
  <sheetFormatPr baseColWidth="10" defaultColWidth="8.83203125" defaultRowHeight="15"/>
  <cols>
    <col min="1" max="1" width="18" customWidth="1"/>
    <col min="2" max="2" width="23.33203125" bestFit="1" customWidth="1"/>
    <col min="3" max="3" width="5.33203125" bestFit="1" customWidth="1"/>
    <col min="4" max="4" width="19.5" customWidth="1"/>
    <col min="5" max="5" width="18.6640625" customWidth="1"/>
    <col min="6" max="6" width="15.1640625" style="1" customWidth="1"/>
    <col min="7" max="7" width="17.83203125" customWidth="1"/>
    <col min="8" max="8" width="12.83203125" customWidth="1"/>
    <col min="9" max="9" width="21" style="14" customWidth="1"/>
    <col min="10" max="10" width="17.33203125" style="14" customWidth="1"/>
    <col min="11" max="11" width="19.6640625" style="14" customWidth="1"/>
    <col min="12" max="12" width="23.33203125" customWidth="1"/>
    <col min="13" max="13" width="14.1640625" style="12" customWidth="1"/>
    <col min="14" max="14" width="14.5" style="12" customWidth="1"/>
    <col min="15" max="15" width="16.5" style="16" customWidth="1"/>
    <col min="16" max="16" width="16.1640625" style="12" customWidth="1"/>
    <col min="17" max="18" width="16.1640625" customWidth="1"/>
  </cols>
  <sheetData>
    <row r="1" spans="1:20" s="1" customFormat="1" ht="68" customHeight="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568</v>
      </c>
      <c r="G1" s="7" t="s">
        <v>608</v>
      </c>
      <c r="H1" s="8" t="s">
        <v>609</v>
      </c>
      <c r="I1" s="13" t="s">
        <v>610</v>
      </c>
      <c r="J1" s="13" t="s">
        <v>611</v>
      </c>
      <c r="K1" s="13" t="s">
        <v>612</v>
      </c>
      <c r="L1" s="17" t="s">
        <v>4406</v>
      </c>
      <c r="M1" s="10" t="s">
        <v>4402</v>
      </c>
      <c r="N1" s="10" t="s">
        <v>4403</v>
      </c>
      <c r="O1" s="15" t="s">
        <v>4404</v>
      </c>
      <c r="P1" s="11" t="s">
        <v>4430</v>
      </c>
      <c r="Q1" s="1" t="s">
        <v>4431</v>
      </c>
      <c r="R1" s="1" t="s">
        <v>4432</v>
      </c>
      <c r="S1" s="1" t="s">
        <v>4433</v>
      </c>
      <c r="T1" s="1" t="s">
        <v>4434</v>
      </c>
    </row>
    <row r="2" spans="1:20">
      <c r="A2" s="2" t="s">
        <v>5</v>
      </c>
      <c r="B2" s="2" t="s">
        <v>6</v>
      </c>
      <c r="C2" s="2">
        <v>2019</v>
      </c>
      <c r="D2">
        <v>1601</v>
      </c>
      <c r="E2">
        <v>404739</v>
      </c>
      <c r="F2">
        <v>9.08</v>
      </c>
      <c r="G2">
        <v>993433.33305595862</v>
      </c>
      <c r="H2">
        <v>2916810</v>
      </c>
      <c r="I2" s="14">
        <v>17.079999999999998</v>
      </c>
      <c r="J2" s="14">
        <v>65.16</v>
      </c>
      <c r="K2" s="14">
        <v>88.23</v>
      </c>
      <c r="L2">
        <v>95.652199999999993</v>
      </c>
      <c r="M2" s="12">
        <v>93228</v>
      </c>
      <c r="N2">
        <v>51</v>
      </c>
      <c r="O2">
        <v>77.373665583133402</v>
      </c>
    </row>
    <row r="3" spans="1:20">
      <c r="A3" s="2" t="s">
        <v>5</v>
      </c>
      <c r="B3" s="2" t="s">
        <v>6</v>
      </c>
      <c r="C3" s="2">
        <v>2020</v>
      </c>
      <c r="D3">
        <v>1602</v>
      </c>
      <c r="E3">
        <v>444754</v>
      </c>
      <c r="F3">
        <v>9.34</v>
      </c>
      <c r="G3">
        <v>1080171.234498749</v>
      </c>
      <c r="H3">
        <v>3165031</v>
      </c>
      <c r="I3" s="14">
        <v>17.309999999999999</v>
      </c>
      <c r="J3" s="14">
        <v>71.97</v>
      </c>
      <c r="K3" s="14">
        <v>92.25</v>
      </c>
      <c r="L3">
        <v>96.376800000000003</v>
      </c>
      <c r="O3">
        <v>80.457972390555</v>
      </c>
    </row>
    <row r="4" spans="1:20">
      <c r="A4" s="2" t="s">
        <v>5</v>
      </c>
      <c r="B4" s="2" t="s">
        <v>6</v>
      </c>
      <c r="C4" s="2">
        <v>2021</v>
      </c>
      <c r="D4">
        <v>1657</v>
      </c>
      <c r="E4">
        <v>458896</v>
      </c>
      <c r="F4">
        <v>9.48</v>
      </c>
      <c r="G4">
        <v>1137819.322344797</v>
      </c>
      <c r="H4">
        <v>3165031</v>
      </c>
      <c r="I4" s="14">
        <v>15.62</v>
      </c>
      <c r="J4" s="14">
        <v>75.540000000000006</v>
      </c>
      <c r="K4" s="14">
        <v>91.37</v>
      </c>
      <c r="L4">
        <v>0</v>
      </c>
      <c r="O4">
        <v>79.012026556567406</v>
      </c>
    </row>
    <row r="5" spans="1:20">
      <c r="A5" s="2" t="s">
        <v>5</v>
      </c>
      <c r="B5" s="2" t="s">
        <v>6</v>
      </c>
      <c r="C5" s="2">
        <v>2022</v>
      </c>
      <c r="D5">
        <v>1727</v>
      </c>
      <c r="E5">
        <v>493303</v>
      </c>
      <c r="F5">
        <v>9.73</v>
      </c>
      <c r="G5">
        <v>1180132.9266665629</v>
      </c>
      <c r="H5">
        <v>3166460</v>
      </c>
      <c r="I5" s="14">
        <v>13.7</v>
      </c>
      <c r="J5" s="14">
        <v>79.849999999999994</v>
      </c>
      <c r="K5" s="14">
        <v>92.35</v>
      </c>
      <c r="L5">
        <v>0</v>
      </c>
      <c r="P5" s="12">
        <v>1461256</v>
      </c>
      <c r="Q5">
        <v>947618</v>
      </c>
      <c r="R5">
        <v>1687141</v>
      </c>
      <c r="S5">
        <v>1017549</v>
      </c>
      <c r="T5">
        <v>294291</v>
      </c>
    </row>
    <row r="6" spans="1:20">
      <c r="A6" s="2" t="s">
        <v>5</v>
      </c>
      <c r="B6" s="2" t="s">
        <v>6</v>
      </c>
      <c r="C6" s="2">
        <v>2023</v>
      </c>
      <c r="D6">
        <v>1807</v>
      </c>
      <c r="E6">
        <v>538693</v>
      </c>
      <c r="F6">
        <v>9.81</v>
      </c>
      <c r="G6">
        <v>1225976.1961325619</v>
      </c>
      <c r="H6">
        <v>3413666</v>
      </c>
      <c r="I6" s="14">
        <v>15.1</v>
      </c>
      <c r="J6" s="14">
        <v>86.46</v>
      </c>
      <c r="K6" s="14">
        <v>93.96</v>
      </c>
      <c r="L6">
        <v>0</v>
      </c>
    </row>
    <row r="7" spans="1:20">
      <c r="A7" s="2" t="s">
        <v>5</v>
      </c>
      <c r="B7" s="2" t="s">
        <v>6</v>
      </c>
      <c r="C7" s="2">
        <v>2024</v>
      </c>
      <c r="D7">
        <v>0</v>
      </c>
      <c r="E7">
        <v>576505</v>
      </c>
      <c r="F7">
        <v>9.89</v>
      </c>
      <c r="G7">
        <v>1264732.946040039</v>
      </c>
      <c r="H7">
        <v>3460672</v>
      </c>
      <c r="I7" s="14">
        <v>0</v>
      </c>
      <c r="J7" s="14">
        <v>0</v>
      </c>
      <c r="K7" s="14">
        <v>0</v>
      </c>
      <c r="L7">
        <v>0</v>
      </c>
    </row>
    <row r="8" spans="1:20">
      <c r="A8" s="2" t="s">
        <v>5</v>
      </c>
      <c r="B8" s="2" t="s">
        <v>7</v>
      </c>
      <c r="C8" s="2">
        <v>2019</v>
      </c>
      <c r="D8">
        <v>1731</v>
      </c>
      <c r="E8">
        <v>450217</v>
      </c>
      <c r="F8">
        <v>8.52</v>
      </c>
      <c r="G8">
        <v>993433.33305595862</v>
      </c>
      <c r="H8">
        <v>2916810</v>
      </c>
      <c r="I8" s="14">
        <v>17.079999999999998</v>
      </c>
      <c r="J8" s="14">
        <v>65.16</v>
      </c>
      <c r="K8" s="14">
        <v>88.23</v>
      </c>
      <c r="L8">
        <v>82.5</v>
      </c>
      <c r="M8" s="12">
        <v>124101</v>
      </c>
      <c r="N8">
        <v>67</v>
      </c>
      <c r="O8">
        <v>81.392116375599798</v>
      </c>
    </row>
    <row r="9" spans="1:20">
      <c r="A9" s="2" t="s">
        <v>5</v>
      </c>
      <c r="B9" s="2" t="s">
        <v>7</v>
      </c>
      <c r="C9" s="2">
        <v>2020</v>
      </c>
      <c r="D9">
        <v>1714</v>
      </c>
      <c r="E9">
        <v>473983</v>
      </c>
      <c r="F9">
        <v>8.5299999999999994</v>
      </c>
      <c r="G9">
        <v>1080171.234498749</v>
      </c>
      <c r="H9">
        <v>3165031</v>
      </c>
      <c r="I9" s="14">
        <v>17.309999999999999</v>
      </c>
      <c r="J9" s="14">
        <v>71.97</v>
      </c>
      <c r="K9" s="14">
        <v>92.25</v>
      </c>
      <c r="L9">
        <v>92.5</v>
      </c>
      <c r="O9">
        <v>84.396011352566603</v>
      </c>
    </row>
    <row r="10" spans="1:20">
      <c r="A10" s="2" t="s">
        <v>5</v>
      </c>
      <c r="B10" s="2" t="s">
        <v>7</v>
      </c>
      <c r="C10" s="2">
        <v>2021</v>
      </c>
      <c r="D10">
        <v>1780</v>
      </c>
      <c r="E10">
        <v>487249</v>
      </c>
      <c r="F10">
        <v>8.68</v>
      </c>
      <c r="G10">
        <v>1137819.322344797</v>
      </c>
      <c r="H10">
        <v>3165031</v>
      </c>
      <c r="I10" s="14">
        <v>15.62</v>
      </c>
      <c r="J10" s="14">
        <v>75.540000000000006</v>
      </c>
      <c r="K10" s="14">
        <v>91.37</v>
      </c>
      <c r="L10">
        <v>0</v>
      </c>
      <c r="O10">
        <v>83.116252527134193</v>
      </c>
    </row>
    <row r="11" spans="1:20">
      <c r="A11" s="2" t="s">
        <v>5</v>
      </c>
      <c r="B11" s="2" t="s">
        <v>7</v>
      </c>
      <c r="C11" s="2">
        <v>2022</v>
      </c>
      <c r="D11">
        <v>1845</v>
      </c>
      <c r="E11">
        <v>518951</v>
      </c>
      <c r="F11">
        <v>8.69</v>
      </c>
      <c r="G11">
        <v>1180132.9266665629</v>
      </c>
      <c r="H11">
        <v>3166460</v>
      </c>
      <c r="I11" s="14">
        <v>13.7</v>
      </c>
      <c r="J11" s="14">
        <v>79.849999999999994</v>
      </c>
      <c r="K11" s="14">
        <v>92.35</v>
      </c>
      <c r="L11">
        <v>0</v>
      </c>
      <c r="P11" s="12">
        <v>1461256</v>
      </c>
      <c r="Q11">
        <v>947618</v>
      </c>
      <c r="R11">
        <v>1687141</v>
      </c>
      <c r="S11">
        <v>1017549</v>
      </c>
      <c r="T11">
        <v>294291</v>
      </c>
    </row>
    <row r="12" spans="1:20">
      <c r="A12" s="2" t="s">
        <v>5</v>
      </c>
      <c r="B12" s="2" t="s">
        <v>7</v>
      </c>
      <c r="C12" s="2">
        <v>2023</v>
      </c>
      <c r="D12">
        <v>1910</v>
      </c>
      <c r="E12">
        <v>568691</v>
      </c>
      <c r="F12">
        <v>8.6999999999999993</v>
      </c>
      <c r="G12">
        <v>1225976.1961325619</v>
      </c>
      <c r="H12">
        <v>3413666</v>
      </c>
      <c r="I12" s="14">
        <v>15.1</v>
      </c>
      <c r="J12" s="14">
        <v>86.46</v>
      </c>
      <c r="K12" s="14">
        <v>93.96</v>
      </c>
      <c r="L12">
        <v>0</v>
      </c>
    </row>
    <row r="13" spans="1:20">
      <c r="A13" s="2" t="s">
        <v>5</v>
      </c>
      <c r="B13" s="2" t="s">
        <v>7</v>
      </c>
      <c r="C13" s="2">
        <v>2024</v>
      </c>
      <c r="D13">
        <v>0</v>
      </c>
      <c r="E13">
        <v>609322</v>
      </c>
      <c r="F13">
        <v>8.7200000000000006</v>
      </c>
      <c r="G13">
        <v>1264732.946040039</v>
      </c>
      <c r="H13">
        <v>3460672</v>
      </c>
      <c r="I13" s="14">
        <v>0</v>
      </c>
      <c r="J13" s="14">
        <v>0</v>
      </c>
      <c r="K13" s="14">
        <v>0</v>
      </c>
      <c r="L13">
        <v>0</v>
      </c>
    </row>
    <row r="14" spans="1:20">
      <c r="A14" s="2" t="s">
        <v>5</v>
      </c>
      <c r="B14" s="2" t="s">
        <v>8</v>
      </c>
      <c r="C14" s="2">
        <v>2019</v>
      </c>
      <c r="D14">
        <v>4243</v>
      </c>
      <c r="E14">
        <v>369107</v>
      </c>
      <c r="F14">
        <v>8.59</v>
      </c>
      <c r="G14">
        <v>993433.33305595862</v>
      </c>
      <c r="H14">
        <v>2916810</v>
      </c>
      <c r="I14" s="14">
        <v>17.079999999999998</v>
      </c>
      <c r="J14" s="14">
        <v>65.16</v>
      </c>
      <c r="K14" s="14">
        <v>88.23</v>
      </c>
      <c r="L14">
        <v>96.923100000000005</v>
      </c>
      <c r="M14" s="12">
        <v>238081</v>
      </c>
      <c r="N14">
        <v>57</v>
      </c>
      <c r="O14">
        <v>80.183601656278896</v>
      </c>
    </row>
    <row r="15" spans="1:20">
      <c r="A15" s="2" t="s">
        <v>5</v>
      </c>
      <c r="B15" s="2" t="s">
        <v>8</v>
      </c>
      <c r="C15" s="2">
        <v>2020</v>
      </c>
      <c r="D15">
        <v>4241</v>
      </c>
      <c r="E15">
        <v>405786</v>
      </c>
      <c r="F15">
        <v>8.8699999999999992</v>
      </c>
      <c r="G15">
        <v>1080171.234498749</v>
      </c>
      <c r="H15">
        <v>3165031</v>
      </c>
      <c r="I15" s="14">
        <v>17.309999999999999</v>
      </c>
      <c r="J15" s="14">
        <v>71.97</v>
      </c>
      <c r="K15" s="14">
        <v>92.25</v>
      </c>
      <c r="L15">
        <v>96.923100000000005</v>
      </c>
      <c r="O15">
        <v>83.577866978205506</v>
      </c>
    </row>
    <row r="16" spans="1:20">
      <c r="A16" s="2" t="s">
        <v>5</v>
      </c>
      <c r="B16" s="2" t="s">
        <v>8</v>
      </c>
      <c r="C16" s="2">
        <v>2021</v>
      </c>
      <c r="D16">
        <v>4346</v>
      </c>
      <c r="E16">
        <v>418689</v>
      </c>
      <c r="F16">
        <v>8.8800000000000008</v>
      </c>
      <c r="G16">
        <v>1137819.322344797</v>
      </c>
      <c r="H16">
        <v>3165031</v>
      </c>
      <c r="I16" s="14">
        <v>15.62</v>
      </c>
      <c r="J16" s="14">
        <v>75.540000000000006</v>
      </c>
      <c r="K16" s="14">
        <v>91.37</v>
      </c>
      <c r="L16">
        <v>0</v>
      </c>
      <c r="O16">
        <v>80.595715967809994</v>
      </c>
    </row>
    <row r="17" spans="1:20">
      <c r="A17" s="2" t="s">
        <v>5</v>
      </c>
      <c r="B17" s="2" t="s">
        <v>8</v>
      </c>
      <c r="C17" s="2">
        <v>2022</v>
      </c>
      <c r="D17">
        <v>4481</v>
      </c>
      <c r="E17">
        <v>446224</v>
      </c>
      <c r="F17">
        <v>8.89</v>
      </c>
      <c r="G17">
        <v>1180132.9266665629</v>
      </c>
      <c r="H17">
        <v>3166460</v>
      </c>
      <c r="I17" s="14">
        <v>13.7</v>
      </c>
      <c r="J17" s="14">
        <v>79.849999999999994</v>
      </c>
      <c r="K17" s="14">
        <v>92.35</v>
      </c>
      <c r="L17">
        <v>0</v>
      </c>
      <c r="P17" s="12">
        <v>1461256</v>
      </c>
      <c r="Q17">
        <v>947618</v>
      </c>
      <c r="R17">
        <v>1687141</v>
      </c>
      <c r="S17">
        <v>1017549</v>
      </c>
      <c r="T17">
        <v>294291</v>
      </c>
    </row>
    <row r="18" spans="1:20">
      <c r="A18" s="2" t="s">
        <v>5</v>
      </c>
      <c r="B18" s="2" t="s">
        <v>8</v>
      </c>
      <c r="C18" s="2">
        <v>2023</v>
      </c>
      <c r="D18">
        <v>4669</v>
      </c>
      <c r="E18">
        <v>494565</v>
      </c>
      <c r="F18">
        <v>8.91</v>
      </c>
      <c r="G18">
        <v>1225976.1961325619</v>
      </c>
      <c r="H18">
        <v>3413666</v>
      </c>
      <c r="I18" s="14">
        <v>15.1</v>
      </c>
      <c r="J18" s="14">
        <v>86.46</v>
      </c>
      <c r="K18" s="14">
        <v>93.96</v>
      </c>
      <c r="L18">
        <v>0</v>
      </c>
    </row>
    <row r="19" spans="1:20">
      <c r="A19" s="2" t="s">
        <v>5</v>
      </c>
      <c r="B19" s="2" t="s">
        <v>8</v>
      </c>
      <c r="C19" s="2">
        <v>2024</v>
      </c>
      <c r="D19">
        <v>0</v>
      </c>
      <c r="E19">
        <v>528243</v>
      </c>
      <c r="F19">
        <v>8.92</v>
      </c>
      <c r="G19">
        <v>1264732.946040039</v>
      </c>
      <c r="H19">
        <v>3460672</v>
      </c>
      <c r="I19" s="14">
        <v>0</v>
      </c>
      <c r="J19" s="14">
        <v>0</v>
      </c>
      <c r="K19" s="14">
        <v>0</v>
      </c>
      <c r="L19">
        <v>0</v>
      </c>
    </row>
    <row r="20" spans="1:20">
      <c r="A20" s="2" t="s">
        <v>5</v>
      </c>
      <c r="B20" s="2" t="s">
        <v>9</v>
      </c>
      <c r="C20" s="2">
        <v>2019</v>
      </c>
      <c r="D20">
        <v>3442</v>
      </c>
      <c r="E20">
        <v>357015</v>
      </c>
      <c r="F20">
        <v>9.65</v>
      </c>
      <c r="G20">
        <v>993433.33305595862</v>
      </c>
      <c r="H20">
        <v>2916810</v>
      </c>
      <c r="I20" s="14">
        <v>17.079999999999998</v>
      </c>
      <c r="J20" s="14">
        <v>65.16</v>
      </c>
      <c r="K20" s="14">
        <v>88.23</v>
      </c>
      <c r="L20">
        <v>94.545500000000004</v>
      </c>
      <c r="M20" s="12">
        <v>216495</v>
      </c>
      <c r="N20">
        <v>52</v>
      </c>
      <c r="O20">
        <v>71.18837048975</v>
      </c>
    </row>
    <row r="21" spans="1:20">
      <c r="A21" s="2" t="s">
        <v>5</v>
      </c>
      <c r="B21" s="2" t="s">
        <v>9</v>
      </c>
      <c r="C21" s="2">
        <v>2020</v>
      </c>
      <c r="D21">
        <v>3436</v>
      </c>
      <c r="E21">
        <v>392493</v>
      </c>
      <c r="F21">
        <v>9.66</v>
      </c>
      <c r="G21">
        <v>1080171.234498749</v>
      </c>
      <c r="H21">
        <v>3165031</v>
      </c>
      <c r="I21" s="14">
        <v>17.309999999999999</v>
      </c>
      <c r="J21" s="14">
        <v>71.97</v>
      </c>
      <c r="K21" s="14">
        <v>92.25</v>
      </c>
      <c r="L21">
        <v>96.883099999999999</v>
      </c>
      <c r="O21">
        <v>73.961829005432506</v>
      </c>
    </row>
    <row r="22" spans="1:20">
      <c r="A22" s="2" t="s">
        <v>5</v>
      </c>
      <c r="B22" s="2" t="s">
        <v>9</v>
      </c>
      <c r="C22" s="2">
        <v>2021</v>
      </c>
      <c r="D22">
        <v>3490</v>
      </c>
      <c r="E22">
        <v>404725</v>
      </c>
      <c r="F22">
        <v>9.67</v>
      </c>
      <c r="G22">
        <v>1137819.322344797</v>
      </c>
      <c r="H22">
        <v>3165031</v>
      </c>
      <c r="I22" s="14">
        <v>15.62</v>
      </c>
      <c r="J22" s="14">
        <v>75.540000000000006</v>
      </c>
      <c r="K22" s="14">
        <v>91.37</v>
      </c>
      <c r="L22">
        <v>0</v>
      </c>
      <c r="O22">
        <v>75.671022982507395</v>
      </c>
    </row>
    <row r="23" spans="1:20">
      <c r="A23" s="2" t="s">
        <v>5</v>
      </c>
      <c r="B23" s="2" t="s">
        <v>9</v>
      </c>
      <c r="C23" s="2">
        <v>2022</v>
      </c>
      <c r="D23">
        <v>3584</v>
      </c>
      <c r="E23">
        <v>430825</v>
      </c>
      <c r="F23">
        <v>9.92</v>
      </c>
      <c r="G23">
        <v>1180132.9266665629</v>
      </c>
      <c r="H23">
        <v>3166460</v>
      </c>
      <c r="I23" s="14">
        <v>13.7</v>
      </c>
      <c r="J23" s="14">
        <v>79.849999999999994</v>
      </c>
      <c r="K23" s="14">
        <v>92.35</v>
      </c>
      <c r="L23">
        <v>0</v>
      </c>
      <c r="P23" s="12">
        <v>1461256</v>
      </c>
      <c r="Q23">
        <v>947618</v>
      </c>
      <c r="R23">
        <v>1687141</v>
      </c>
      <c r="S23">
        <v>1017549</v>
      </c>
      <c r="T23">
        <v>294291</v>
      </c>
    </row>
    <row r="24" spans="1:20">
      <c r="A24" s="2" t="s">
        <v>5</v>
      </c>
      <c r="B24" s="2" t="s">
        <v>9</v>
      </c>
      <c r="C24" s="2">
        <v>2023</v>
      </c>
      <c r="D24">
        <v>3693</v>
      </c>
      <c r="E24">
        <v>471301</v>
      </c>
      <c r="F24">
        <v>10.09</v>
      </c>
      <c r="G24">
        <v>1225976.1961325619</v>
      </c>
      <c r="H24">
        <v>3413666</v>
      </c>
      <c r="I24" s="14">
        <v>15.1</v>
      </c>
      <c r="J24" s="14">
        <v>86.46</v>
      </c>
      <c r="K24" s="14">
        <v>93.96</v>
      </c>
      <c r="L24">
        <v>0</v>
      </c>
    </row>
    <row r="25" spans="1:20">
      <c r="A25" s="2" t="s">
        <v>5</v>
      </c>
      <c r="B25" s="2" t="s">
        <v>9</v>
      </c>
      <c r="C25" s="2">
        <v>2024</v>
      </c>
      <c r="D25">
        <v>0</v>
      </c>
      <c r="E25">
        <v>496074</v>
      </c>
      <c r="F25">
        <v>10.1</v>
      </c>
      <c r="G25">
        <v>1264732.946040039</v>
      </c>
      <c r="H25">
        <v>3460672</v>
      </c>
      <c r="I25" s="14">
        <v>0</v>
      </c>
      <c r="J25" s="14">
        <v>0</v>
      </c>
      <c r="K25" s="14">
        <v>0</v>
      </c>
      <c r="L25">
        <v>0</v>
      </c>
    </row>
    <row r="26" spans="1:20">
      <c r="A26" s="2" t="s">
        <v>5</v>
      </c>
      <c r="B26" s="2" t="s">
        <v>10</v>
      </c>
      <c r="C26" s="2">
        <v>2019</v>
      </c>
      <c r="D26">
        <v>8147</v>
      </c>
      <c r="E26">
        <v>417715</v>
      </c>
      <c r="F26">
        <v>7.86</v>
      </c>
      <c r="G26">
        <v>993433.33305595862</v>
      </c>
      <c r="H26">
        <v>2916810</v>
      </c>
      <c r="I26" s="14">
        <v>17.079999999999998</v>
      </c>
      <c r="J26" s="14">
        <v>65.16</v>
      </c>
      <c r="K26" s="14">
        <v>88.23</v>
      </c>
      <c r="L26">
        <v>88.349500000000006</v>
      </c>
      <c r="M26" s="12">
        <v>436081</v>
      </c>
      <c r="N26">
        <v>80</v>
      </c>
      <c r="O26">
        <v>75.109864034790206</v>
      </c>
    </row>
    <row r="27" spans="1:20">
      <c r="A27" s="2" t="s">
        <v>5</v>
      </c>
      <c r="B27" s="2" t="s">
        <v>10</v>
      </c>
      <c r="C27" s="2">
        <v>2020</v>
      </c>
      <c r="D27">
        <v>8273</v>
      </c>
      <c r="E27">
        <v>440455</v>
      </c>
      <c r="F27">
        <v>8.15</v>
      </c>
      <c r="G27">
        <v>1080171.234498749</v>
      </c>
      <c r="H27">
        <v>3165031</v>
      </c>
      <c r="I27" s="14">
        <v>17.309999999999999</v>
      </c>
      <c r="J27" s="14">
        <v>71.97</v>
      </c>
      <c r="K27" s="14">
        <v>92.25</v>
      </c>
      <c r="L27">
        <v>93.592200000000005</v>
      </c>
      <c r="O27">
        <v>79.347280598360996</v>
      </c>
    </row>
    <row r="28" spans="1:20">
      <c r="A28" s="2" t="s">
        <v>5</v>
      </c>
      <c r="B28" s="2" t="s">
        <v>10</v>
      </c>
      <c r="C28" s="2">
        <v>2021</v>
      </c>
      <c r="D28">
        <v>8434</v>
      </c>
      <c r="E28">
        <v>460422</v>
      </c>
      <c r="F28">
        <v>8.2100000000000009</v>
      </c>
      <c r="G28">
        <v>1137819.322344797</v>
      </c>
      <c r="H28">
        <v>3165031</v>
      </c>
      <c r="I28" s="14">
        <v>15.62</v>
      </c>
      <c r="J28" s="14">
        <v>75.540000000000006</v>
      </c>
      <c r="K28" s="14">
        <v>91.37</v>
      </c>
      <c r="L28">
        <v>0</v>
      </c>
      <c r="O28">
        <v>76.216718752624104</v>
      </c>
    </row>
    <row r="29" spans="1:20">
      <c r="A29" s="2" t="s">
        <v>5</v>
      </c>
      <c r="B29" s="2" t="s">
        <v>10</v>
      </c>
      <c r="C29" s="2">
        <v>2022</v>
      </c>
      <c r="D29">
        <v>8748</v>
      </c>
      <c r="E29">
        <v>491550</v>
      </c>
      <c r="F29">
        <v>8.32</v>
      </c>
      <c r="G29">
        <v>1180132.9266665629</v>
      </c>
      <c r="H29">
        <v>3166460</v>
      </c>
      <c r="I29" s="14">
        <v>13.7</v>
      </c>
      <c r="J29" s="14">
        <v>79.849999999999994</v>
      </c>
      <c r="K29" s="14">
        <v>92.35</v>
      </c>
      <c r="L29">
        <v>0</v>
      </c>
      <c r="P29" s="12">
        <v>1461256</v>
      </c>
      <c r="Q29">
        <v>947618</v>
      </c>
      <c r="R29">
        <v>1687141</v>
      </c>
      <c r="S29">
        <v>1017549</v>
      </c>
      <c r="T29">
        <v>294291</v>
      </c>
    </row>
    <row r="30" spans="1:20">
      <c r="A30" s="2" t="s">
        <v>5</v>
      </c>
      <c r="B30" s="2" t="s">
        <v>10</v>
      </c>
      <c r="C30" s="2">
        <v>2023</v>
      </c>
      <c r="D30">
        <v>8931</v>
      </c>
      <c r="E30">
        <v>530934</v>
      </c>
      <c r="F30">
        <v>8.4700000000000006</v>
      </c>
      <c r="G30">
        <v>1225976.1961325619</v>
      </c>
      <c r="H30">
        <v>3413666</v>
      </c>
      <c r="I30" s="14">
        <v>15.1</v>
      </c>
      <c r="J30" s="14">
        <v>86.46</v>
      </c>
      <c r="K30" s="14">
        <v>93.96</v>
      </c>
      <c r="L30">
        <v>0</v>
      </c>
    </row>
    <row r="31" spans="1:20">
      <c r="A31" s="2" t="s">
        <v>5</v>
      </c>
      <c r="B31" s="2" t="s">
        <v>10</v>
      </c>
      <c r="C31" s="2">
        <v>2024</v>
      </c>
      <c r="D31">
        <v>0</v>
      </c>
      <c r="E31">
        <v>557943</v>
      </c>
      <c r="F31">
        <v>8.48</v>
      </c>
      <c r="G31">
        <v>1264732.946040039</v>
      </c>
      <c r="H31">
        <v>3460672</v>
      </c>
      <c r="I31" s="14">
        <v>0</v>
      </c>
      <c r="J31" s="14">
        <v>0</v>
      </c>
      <c r="K31" s="14">
        <v>0</v>
      </c>
      <c r="L31">
        <v>0</v>
      </c>
    </row>
    <row r="32" spans="1:20">
      <c r="A32" s="2" t="s">
        <v>5</v>
      </c>
      <c r="B32" s="2" t="s">
        <v>11</v>
      </c>
      <c r="C32" s="2">
        <v>2019</v>
      </c>
      <c r="D32">
        <v>5837</v>
      </c>
      <c r="E32">
        <v>468577</v>
      </c>
      <c r="F32">
        <v>9.69</v>
      </c>
      <c r="G32">
        <v>993433.33305595862</v>
      </c>
      <c r="H32">
        <v>2916810</v>
      </c>
      <c r="I32" s="14">
        <v>17.079999999999998</v>
      </c>
      <c r="J32" s="14">
        <v>65.16</v>
      </c>
      <c r="K32" s="14">
        <v>88.23</v>
      </c>
      <c r="L32">
        <v>97.627099999999999</v>
      </c>
      <c r="M32" s="12">
        <v>212494</v>
      </c>
      <c r="N32">
        <v>48</v>
      </c>
      <c r="O32">
        <v>88.330869942748393</v>
      </c>
    </row>
    <row r="33" spans="1:20">
      <c r="A33" s="2" t="s">
        <v>5</v>
      </c>
      <c r="B33" s="2" t="s">
        <v>11</v>
      </c>
      <c r="C33" s="2">
        <v>2020</v>
      </c>
      <c r="D33">
        <v>5768</v>
      </c>
      <c r="E33">
        <v>492227</v>
      </c>
      <c r="F33">
        <v>9.85</v>
      </c>
      <c r="G33">
        <v>1080171.234498749</v>
      </c>
      <c r="H33">
        <v>3165031</v>
      </c>
      <c r="I33" s="14">
        <v>17.309999999999999</v>
      </c>
      <c r="J33" s="14">
        <v>71.97</v>
      </c>
      <c r="K33" s="14">
        <v>92.25</v>
      </c>
      <c r="L33">
        <v>98.305099999999996</v>
      </c>
      <c r="O33">
        <v>89.395404956214506</v>
      </c>
    </row>
    <row r="34" spans="1:20">
      <c r="A34" s="2" t="s">
        <v>5</v>
      </c>
      <c r="B34" s="2" t="s">
        <v>11</v>
      </c>
      <c r="C34" s="2">
        <v>2021</v>
      </c>
      <c r="D34">
        <v>5958</v>
      </c>
      <c r="E34">
        <v>505933</v>
      </c>
      <c r="F34">
        <v>9.86</v>
      </c>
      <c r="G34">
        <v>1137819.322344797</v>
      </c>
      <c r="H34">
        <v>3165031</v>
      </c>
      <c r="I34" s="14">
        <v>15.62</v>
      </c>
      <c r="J34" s="14">
        <v>75.540000000000006</v>
      </c>
      <c r="K34" s="14">
        <v>91.37</v>
      </c>
      <c r="L34">
        <v>0</v>
      </c>
      <c r="O34">
        <v>90.962988659072906</v>
      </c>
    </row>
    <row r="35" spans="1:20">
      <c r="A35" s="2" t="s">
        <v>5</v>
      </c>
      <c r="B35" s="2" t="s">
        <v>11</v>
      </c>
      <c r="C35" s="2">
        <v>2022</v>
      </c>
      <c r="D35">
        <v>6252</v>
      </c>
      <c r="E35">
        <v>533810</v>
      </c>
      <c r="F35">
        <v>9.8699999999999992</v>
      </c>
      <c r="G35">
        <v>1180132.9266665629</v>
      </c>
      <c r="H35">
        <v>3166460</v>
      </c>
      <c r="I35" s="14">
        <v>13.7</v>
      </c>
      <c r="J35" s="14">
        <v>79.849999999999994</v>
      </c>
      <c r="K35" s="14">
        <v>92.35</v>
      </c>
      <c r="L35">
        <v>0</v>
      </c>
      <c r="P35" s="12">
        <v>1461256</v>
      </c>
      <c r="Q35">
        <v>947618</v>
      </c>
      <c r="R35">
        <v>1687141</v>
      </c>
      <c r="S35">
        <v>1017549</v>
      </c>
      <c r="T35">
        <v>294291</v>
      </c>
    </row>
    <row r="36" spans="1:20">
      <c r="A36" s="2" t="s">
        <v>5</v>
      </c>
      <c r="B36" s="2" t="s">
        <v>11</v>
      </c>
      <c r="C36" s="2">
        <v>2023</v>
      </c>
      <c r="D36">
        <v>6602</v>
      </c>
      <c r="E36">
        <v>584863</v>
      </c>
      <c r="F36">
        <v>9.89</v>
      </c>
      <c r="G36">
        <v>1225976.1961325619</v>
      </c>
      <c r="H36">
        <v>3413666</v>
      </c>
      <c r="I36" s="14">
        <v>15.1</v>
      </c>
      <c r="J36" s="14">
        <v>86.46</v>
      </c>
      <c r="K36" s="14">
        <v>93.96</v>
      </c>
      <c r="L36">
        <v>0</v>
      </c>
    </row>
    <row r="37" spans="1:20">
      <c r="A37" s="2" t="s">
        <v>5</v>
      </c>
      <c r="B37" s="2" t="s">
        <v>11</v>
      </c>
      <c r="C37" s="2">
        <v>2024</v>
      </c>
      <c r="D37">
        <v>0</v>
      </c>
      <c r="E37">
        <v>626090</v>
      </c>
      <c r="F37">
        <v>10.029999999999999</v>
      </c>
      <c r="G37">
        <v>1264732.946040039</v>
      </c>
      <c r="H37">
        <v>3460672</v>
      </c>
      <c r="I37" s="14">
        <v>0</v>
      </c>
      <c r="J37" s="14">
        <v>0</v>
      </c>
      <c r="K37" s="14">
        <v>0</v>
      </c>
      <c r="L37">
        <v>0</v>
      </c>
    </row>
    <row r="38" spans="1:20">
      <c r="A38" s="2" t="s">
        <v>5</v>
      </c>
      <c r="B38" s="2" t="s">
        <v>12</v>
      </c>
      <c r="C38" s="2">
        <v>2019</v>
      </c>
      <c r="D38">
        <v>6953</v>
      </c>
      <c r="E38">
        <v>471058</v>
      </c>
      <c r="F38">
        <v>9.09</v>
      </c>
      <c r="G38">
        <v>993433.33305595862</v>
      </c>
      <c r="H38">
        <v>2916810</v>
      </c>
      <c r="I38" s="14">
        <v>17.079999999999998</v>
      </c>
      <c r="J38" s="14">
        <v>65.16</v>
      </c>
      <c r="K38" s="14">
        <v>88.23</v>
      </c>
      <c r="L38">
        <v>90.654200000000003</v>
      </c>
      <c r="M38" s="12">
        <v>210113</v>
      </c>
      <c r="N38">
        <v>76</v>
      </c>
      <c r="O38">
        <v>91.040354522247895</v>
      </c>
    </row>
    <row r="39" spans="1:20">
      <c r="A39" s="2" t="s">
        <v>5</v>
      </c>
      <c r="B39" s="2" t="s">
        <v>12</v>
      </c>
      <c r="C39" s="2">
        <v>2020</v>
      </c>
      <c r="D39">
        <v>7084</v>
      </c>
      <c r="E39">
        <v>517264</v>
      </c>
      <c r="F39">
        <v>9.3699999999999992</v>
      </c>
      <c r="G39">
        <v>1080171.234498749</v>
      </c>
      <c r="H39">
        <v>3165031</v>
      </c>
      <c r="I39" s="14">
        <v>17.309999999999999</v>
      </c>
      <c r="J39" s="14">
        <v>71.97</v>
      </c>
      <c r="K39" s="14">
        <v>92.25</v>
      </c>
      <c r="L39">
        <v>95.327100000000002</v>
      </c>
      <c r="O39">
        <v>91.521539425827896</v>
      </c>
    </row>
    <row r="40" spans="1:20">
      <c r="A40" s="2" t="s">
        <v>5</v>
      </c>
      <c r="B40" s="2" t="s">
        <v>12</v>
      </c>
      <c r="C40" s="2">
        <v>2021</v>
      </c>
      <c r="D40">
        <v>7498</v>
      </c>
      <c r="E40">
        <v>533712</v>
      </c>
      <c r="F40">
        <v>9.5500000000000007</v>
      </c>
      <c r="G40">
        <v>1137819.322344797</v>
      </c>
      <c r="H40">
        <v>3165031</v>
      </c>
      <c r="I40" s="14">
        <v>15.62</v>
      </c>
      <c r="J40" s="14">
        <v>75.540000000000006</v>
      </c>
      <c r="K40" s="14">
        <v>91.37</v>
      </c>
      <c r="L40">
        <v>0</v>
      </c>
      <c r="O40">
        <v>90.153598599928699</v>
      </c>
    </row>
    <row r="41" spans="1:20">
      <c r="A41" s="2" t="s">
        <v>5</v>
      </c>
      <c r="B41" s="2" t="s">
        <v>12</v>
      </c>
      <c r="C41" s="2">
        <v>2022</v>
      </c>
      <c r="D41">
        <v>7744</v>
      </c>
      <c r="E41">
        <v>558638</v>
      </c>
      <c r="F41">
        <v>9.8699999999999992</v>
      </c>
      <c r="G41">
        <v>1180132.9266665629</v>
      </c>
      <c r="H41">
        <v>3166460</v>
      </c>
      <c r="I41" s="14">
        <v>13.7</v>
      </c>
      <c r="J41" s="14">
        <v>79.849999999999994</v>
      </c>
      <c r="K41" s="14">
        <v>92.35</v>
      </c>
      <c r="L41">
        <v>0</v>
      </c>
      <c r="P41" s="12">
        <v>1461256</v>
      </c>
      <c r="Q41">
        <v>947618</v>
      </c>
      <c r="R41">
        <v>1687141</v>
      </c>
      <c r="S41">
        <v>1017549</v>
      </c>
      <c r="T41">
        <v>294291</v>
      </c>
    </row>
    <row r="42" spans="1:20">
      <c r="A42" s="2" t="s">
        <v>5</v>
      </c>
      <c r="B42" s="2" t="s">
        <v>12</v>
      </c>
      <c r="C42" s="2">
        <v>2023</v>
      </c>
      <c r="D42">
        <v>8060</v>
      </c>
      <c r="E42">
        <v>616091</v>
      </c>
      <c r="F42">
        <v>9.98</v>
      </c>
      <c r="G42">
        <v>1225976.1961325619</v>
      </c>
      <c r="H42">
        <v>3413666</v>
      </c>
      <c r="I42" s="14">
        <v>15.1</v>
      </c>
      <c r="J42" s="14">
        <v>86.46</v>
      </c>
      <c r="K42" s="14">
        <v>93.96</v>
      </c>
      <c r="L42">
        <v>0</v>
      </c>
    </row>
    <row r="43" spans="1:20">
      <c r="A43" s="2" t="s">
        <v>5</v>
      </c>
      <c r="B43" s="2" t="s">
        <v>12</v>
      </c>
      <c r="C43" s="2">
        <v>2024</v>
      </c>
      <c r="D43">
        <v>0</v>
      </c>
      <c r="E43">
        <v>644009</v>
      </c>
      <c r="F43">
        <v>9.99</v>
      </c>
      <c r="G43">
        <v>1264732.946040039</v>
      </c>
      <c r="H43">
        <v>3460672</v>
      </c>
      <c r="I43" s="14">
        <v>0</v>
      </c>
      <c r="J43" s="14">
        <v>0</v>
      </c>
      <c r="K43" s="14">
        <v>0</v>
      </c>
      <c r="L43">
        <v>0</v>
      </c>
    </row>
    <row r="44" spans="1:20">
      <c r="A44" s="2" t="s">
        <v>5</v>
      </c>
      <c r="B44" s="2" t="s">
        <v>13</v>
      </c>
      <c r="C44" s="2">
        <v>2019</v>
      </c>
      <c r="D44">
        <v>9978</v>
      </c>
      <c r="E44">
        <v>447563</v>
      </c>
      <c r="F44">
        <v>10.31</v>
      </c>
      <c r="G44">
        <v>993433.33305595862</v>
      </c>
      <c r="H44">
        <v>2916810</v>
      </c>
      <c r="I44" s="14">
        <v>17.079999999999998</v>
      </c>
      <c r="J44" s="14">
        <v>65.16</v>
      </c>
      <c r="K44" s="14">
        <v>88.23</v>
      </c>
      <c r="L44">
        <v>96.192099999999996</v>
      </c>
      <c r="M44" s="12">
        <v>425216</v>
      </c>
      <c r="N44">
        <v>146</v>
      </c>
      <c r="O44">
        <v>87.284662466319702</v>
      </c>
    </row>
    <row r="45" spans="1:20">
      <c r="A45" s="2" t="s">
        <v>5</v>
      </c>
      <c r="B45" s="2" t="s">
        <v>13</v>
      </c>
      <c r="C45" s="2">
        <v>2020</v>
      </c>
      <c r="D45">
        <v>10017</v>
      </c>
      <c r="E45">
        <v>477938</v>
      </c>
      <c r="F45">
        <v>10.32</v>
      </c>
      <c r="G45">
        <v>1080171.234498749</v>
      </c>
      <c r="H45">
        <v>3165031</v>
      </c>
      <c r="I45" s="14">
        <v>17.309999999999999</v>
      </c>
      <c r="J45" s="14">
        <v>71.97</v>
      </c>
      <c r="K45" s="14">
        <v>92.25</v>
      </c>
      <c r="L45">
        <v>97.847700000000003</v>
      </c>
      <c r="O45">
        <v>86.364302250074203</v>
      </c>
    </row>
    <row r="46" spans="1:20">
      <c r="A46" s="2" t="s">
        <v>5</v>
      </c>
      <c r="B46" s="2" t="s">
        <v>13</v>
      </c>
      <c r="C46" s="2">
        <v>2021</v>
      </c>
      <c r="D46">
        <v>10262</v>
      </c>
      <c r="E46">
        <v>489498</v>
      </c>
      <c r="F46">
        <v>10.33</v>
      </c>
      <c r="G46">
        <v>1137819.322344797</v>
      </c>
      <c r="H46">
        <v>3165031</v>
      </c>
      <c r="I46" s="14">
        <v>15.62</v>
      </c>
      <c r="J46" s="14">
        <v>75.540000000000006</v>
      </c>
      <c r="K46" s="14">
        <v>91.37</v>
      </c>
      <c r="L46">
        <v>0</v>
      </c>
      <c r="O46">
        <v>88.628086978502793</v>
      </c>
    </row>
    <row r="47" spans="1:20">
      <c r="A47" s="2" t="s">
        <v>5</v>
      </c>
      <c r="B47" s="2" t="s">
        <v>13</v>
      </c>
      <c r="C47" s="2">
        <v>2022</v>
      </c>
      <c r="D47">
        <v>10659</v>
      </c>
      <c r="E47">
        <v>519320</v>
      </c>
      <c r="F47">
        <v>10.35</v>
      </c>
      <c r="G47">
        <v>1180132.9266665629</v>
      </c>
      <c r="H47">
        <v>3166460</v>
      </c>
      <c r="I47" s="14">
        <v>13.7</v>
      </c>
      <c r="J47" s="14">
        <v>79.849999999999994</v>
      </c>
      <c r="K47" s="14">
        <v>92.35</v>
      </c>
      <c r="L47">
        <v>0</v>
      </c>
      <c r="P47" s="12">
        <v>1461256</v>
      </c>
      <c r="Q47">
        <v>947618</v>
      </c>
      <c r="R47">
        <v>1687141</v>
      </c>
      <c r="S47">
        <v>1017549</v>
      </c>
      <c r="T47">
        <v>294291</v>
      </c>
    </row>
    <row r="48" spans="1:20">
      <c r="A48" s="2" t="s">
        <v>5</v>
      </c>
      <c r="B48" s="2" t="s">
        <v>13</v>
      </c>
      <c r="C48" s="2">
        <v>2023</v>
      </c>
      <c r="D48">
        <v>11114</v>
      </c>
      <c r="E48">
        <v>564431</v>
      </c>
      <c r="F48">
        <v>10.36</v>
      </c>
      <c r="G48">
        <v>1225976.1961325619</v>
      </c>
      <c r="H48">
        <v>3413666</v>
      </c>
      <c r="I48" s="14">
        <v>15.1</v>
      </c>
      <c r="J48" s="14">
        <v>86.46</v>
      </c>
      <c r="K48" s="14">
        <v>93.96</v>
      </c>
      <c r="L48">
        <v>0</v>
      </c>
    </row>
    <row r="49" spans="1:20">
      <c r="A49" s="2" t="s">
        <v>5</v>
      </c>
      <c r="B49" s="2" t="s">
        <v>13</v>
      </c>
      <c r="C49" s="2">
        <v>2024</v>
      </c>
      <c r="D49">
        <v>0</v>
      </c>
      <c r="E49">
        <v>586860</v>
      </c>
      <c r="F49">
        <v>10.37</v>
      </c>
      <c r="G49">
        <v>1264732.946040039</v>
      </c>
      <c r="H49">
        <v>3460672</v>
      </c>
      <c r="I49" s="14">
        <v>0</v>
      </c>
      <c r="J49" s="14">
        <v>0</v>
      </c>
      <c r="K49" s="14">
        <v>0</v>
      </c>
      <c r="L49">
        <v>0</v>
      </c>
    </row>
    <row r="50" spans="1:20">
      <c r="A50" s="2" t="s">
        <v>5</v>
      </c>
      <c r="B50" s="2" t="s">
        <v>14</v>
      </c>
      <c r="C50" s="2">
        <v>2019</v>
      </c>
      <c r="D50">
        <v>7780</v>
      </c>
      <c r="E50">
        <v>462059</v>
      </c>
      <c r="F50">
        <v>8.82</v>
      </c>
      <c r="G50">
        <v>993433.33305595862</v>
      </c>
      <c r="H50">
        <v>2916810</v>
      </c>
      <c r="I50" s="14">
        <v>17.079999999999998</v>
      </c>
      <c r="J50" s="14">
        <v>65.16</v>
      </c>
      <c r="K50" s="14">
        <v>88.23</v>
      </c>
      <c r="L50">
        <v>99.179199999999994</v>
      </c>
      <c r="M50" s="12">
        <v>444976</v>
      </c>
      <c r="N50">
        <v>140</v>
      </c>
      <c r="O50">
        <v>78.684283859192803</v>
      </c>
    </row>
    <row r="51" spans="1:20">
      <c r="A51" s="2" t="s">
        <v>5</v>
      </c>
      <c r="B51" s="2" t="s">
        <v>14</v>
      </c>
      <c r="C51" s="2">
        <v>2020</v>
      </c>
      <c r="D51">
        <v>7771</v>
      </c>
      <c r="E51">
        <v>493145</v>
      </c>
      <c r="F51">
        <v>8.99</v>
      </c>
      <c r="G51">
        <v>1080171.234498749</v>
      </c>
      <c r="H51">
        <v>3165031</v>
      </c>
      <c r="I51" s="14">
        <v>17.309999999999999</v>
      </c>
      <c r="J51" s="14">
        <v>71.97</v>
      </c>
      <c r="K51" s="14">
        <v>92.25</v>
      </c>
      <c r="L51">
        <v>99.863200000000006</v>
      </c>
      <c r="O51">
        <v>76.941710725149207</v>
      </c>
    </row>
    <row r="52" spans="1:20">
      <c r="A52" s="2" t="s">
        <v>5</v>
      </c>
      <c r="B52" s="2" t="s">
        <v>14</v>
      </c>
      <c r="C52" s="2">
        <v>2021</v>
      </c>
      <c r="D52">
        <v>7975</v>
      </c>
      <c r="E52">
        <v>504452</v>
      </c>
      <c r="F52">
        <v>9</v>
      </c>
      <c r="G52">
        <v>1137819.322344797</v>
      </c>
      <c r="H52">
        <v>3165031</v>
      </c>
      <c r="I52" s="14">
        <v>15.62</v>
      </c>
      <c r="J52" s="14">
        <v>75.540000000000006</v>
      </c>
      <c r="K52" s="14">
        <v>91.37</v>
      </c>
      <c r="L52">
        <v>0</v>
      </c>
      <c r="O52">
        <v>71.695837252559599</v>
      </c>
    </row>
    <row r="53" spans="1:20">
      <c r="A53" s="2" t="s">
        <v>5</v>
      </c>
      <c r="B53" s="2" t="s">
        <v>14</v>
      </c>
      <c r="C53" s="2">
        <v>2022</v>
      </c>
      <c r="D53">
        <v>8293</v>
      </c>
      <c r="E53">
        <v>535713</v>
      </c>
      <c r="F53">
        <v>9.02</v>
      </c>
      <c r="G53">
        <v>1180132.9266665629</v>
      </c>
      <c r="H53">
        <v>3166460</v>
      </c>
      <c r="I53" s="14">
        <v>13.7</v>
      </c>
      <c r="J53" s="14">
        <v>79.849999999999994</v>
      </c>
      <c r="K53" s="14">
        <v>92.35</v>
      </c>
      <c r="L53">
        <v>0</v>
      </c>
      <c r="P53" s="12">
        <v>1461256</v>
      </c>
      <c r="Q53">
        <v>947618</v>
      </c>
      <c r="R53">
        <v>1687141</v>
      </c>
      <c r="S53">
        <v>1017549</v>
      </c>
      <c r="T53">
        <v>294291</v>
      </c>
    </row>
    <row r="54" spans="1:20">
      <c r="A54" s="2" t="s">
        <v>5</v>
      </c>
      <c r="B54" s="2" t="s">
        <v>14</v>
      </c>
      <c r="C54" s="2">
        <v>2023</v>
      </c>
      <c r="D54">
        <v>8620</v>
      </c>
      <c r="E54">
        <v>579450</v>
      </c>
      <c r="F54">
        <v>9.0299999999999994</v>
      </c>
      <c r="G54">
        <v>1225976.1961325619</v>
      </c>
      <c r="H54">
        <v>3413666</v>
      </c>
      <c r="I54" s="14">
        <v>15.1</v>
      </c>
      <c r="J54" s="14">
        <v>86.46</v>
      </c>
      <c r="K54" s="14">
        <v>93.96</v>
      </c>
      <c r="L54">
        <v>0</v>
      </c>
    </row>
    <row r="55" spans="1:20">
      <c r="A55" s="2" t="s">
        <v>5</v>
      </c>
      <c r="B55" s="2" t="s">
        <v>14</v>
      </c>
      <c r="C55" s="2">
        <v>2024</v>
      </c>
      <c r="D55">
        <v>0</v>
      </c>
      <c r="E55">
        <v>607117</v>
      </c>
      <c r="F55">
        <v>9.0399999999999991</v>
      </c>
      <c r="G55">
        <v>1264732.946040039</v>
      </c>
      <c r="H55">
        <v>3460672</v>
      </c>
      <c r="I55" s="14">
        <v>0</v>
      </c>
      <c r="J55" s="14">
        <v>0</v>
      </c>
      <c r="K55" s="14">
        <v>0</v>
      </c>
      <c r="L55">
        <v>0</v>
      </c>
    </row>
    <row r="56" spans="1:20">
      <c r="A56" s="2" t="s">
        <v>5</v>
      </c>
      <c r="B56" s="2" t="s">
        <v>15</v>
      </c>
      <c r="C56" s="2">
        <v>2019</v>
      </c>
      <c r="D56">
        <v>10065</v>
      </c>
      <c r="E56">
        <v>393198</v>
      </c>
      <c r="F56">
        <v>9.27</v>
      </c>
      <c r="G56">
        <v>993433.33305595862</v>
      </c>
      <c r="H56">
        <v>2916810</v>
      </c>
      <c r="I56" s="14">
        <v>17.079999999999998</v>
      </c>
      <c r="J56" s="14">
        <v>65.16</v>
      </c>
      <c r="K56" s="14">
        <v>88.23</v>
      </c>
      <c r="L56">
        <v>46</v>
      </c>
      <c r="M56" s="12">
        <v>471635</v>
      </c>
      <c r="N56">
        <v>263</v>
      </c>
      <c r="O56">
        <v>80.8780562966964</v>
      </c>
    </row>
    <row r="57" spans="1:20">
      <c r="A57" s="2" t="s">
        <v>5</v>
      </c>
      <c r="B57" s="2" t="s">
        <v>15</v>
      </c>
      <c r="C57" s="2">
        <v>2020</v>
      </c>
      <c r="D57">
        <v>9963</v>
      </c>
      <c r="E57">
        <v>410203</v>
      </c>
      <c r="F57">
        <v>9.2799999999999994</v>
      </c>
      <c r="G57">
        <v>1080171.234498749</v>
      </c>
      <c r="H57">
        <v>3165031</v>
      </c>
      <c r="I57" s="14">
        <v>17.309999999999999</v>
      </c>
      <c r="J57" s="14">
        <v>71.97</v>
      </c>
      <c r="K57" s="14">
        <v>92.25</v>
      </c>
      <c r="L57">
        <v>0</v>
      </c>
      <c r="O57">
        <v>84.395583101498602</v>
      </c>
    </row>
    <row r="58" spans="1:20">
      <c r="A58" s="2" t="s">
        <v>5</v>
      </c>
      <c r="B58" s="2" t="s">
        <v>15</v>
      </c>
      <c r="C58" s="2">
        <v>2021</v>
      </c>
      <c r="D58">
        <v>10370</v>
      </c>
      <c r="E58">
        <v>422685</v>
      </c>
      <c r="F58">
        <v>9.2899999999999991</v>
      </c>
      <c r="G58">
        <v>1137819.322344797</v>
      </c>
      <c r="H58">
        <v>3165031</v>
      </c>
      <c r="I58" s="14">
        <v>15.62</v>
      </c>
      <c r="J58" s="14">
        <v>75.540000000000006</v>
      </c>
      <c r="K58" s="14">
        <v>91.37</v>
      </c>
      <c r="L58">
        <v>0</v>
      </c>
      <c r="O58">
        <v>81.690977575872296</v>
      </c>
    </row>
    <row r="59" spans="1:20">
      <c r="A59" s="2" t="s">
        <v>5</v>
      </c>
      <c r="B59" s="2" t="s">
        <v>15</v>
      </c>
      <c r="C59" s="2">
        <v>2022</v>
      </c>
      <c r="D59">
        <v>10821</v>
      </c>
      <c r="E59">
        <v>451163</v>
      </c>
      <c r="F59">
        <v>9.31</v>
      </c>
      <c r="G59">
        <v>1180132.9266665629</v>
      </c>
      <c r="H59">
        <v>3166460</v>
      </c>
      <c r="I59" s="14">
        <v>13.7</v>
      </c>
      <c r="J59" s="14">
        <v>79.849999999999994</v>
      </c>
      <c r="K59" s="14">
        <v>92.35</v>
      </c>
      <c r="L59">
        <v>0</v>
      </c>
      <c r="P59" s="12">
        <v>1461256</v>
      </c>
      <c r="Q59">
        <v>947618</v>
      </c>
      <c r="R59">
        <v>1687141</v>
      </c>
      <c r="S59">
        <v>1017549</v>
      </c>
      <c r="T59">
        <v>294291</v>
      </c>
    </row>
    <row r="60" spans="1:20">
      <c r="A60" s="2" t="s">
        <v>5</v>
      </c>
      <c r="B60" s="2" t="s">
        <v>15</v>
      </c>
      <c r="C60" s="2">
        <v>2023</v>
      </c>
      <c r="D60">
        <v>11295</v>
      </c>
      <c r="E60">
        <v>486667</v>
      </c>
      <c r="F60">
        <v>9.32</v>
      </c>
      <c r="G60">
        <v>1225976.1961325619</v>
      </c>
      <c r="H60">
        <v>3413666</v>
      </c>
      <c r="I60" s="14">
        <v>15.1</v>
      </c>
      <c r="J60" s="14">
        <v>86.46</v>
      </c>
      <c r="K60" s="14">
        <v>93.96</v>
      </c>
      <c r="L60">
        <v>0</v>
      </c>
    </row>
    <row r="61" spans="1:20">
      <c r="A61" s="2" t="s">
        <v>5</v>
      </c>
      <c r="B61" s="2" t="s">
        <v>15</v>
      </c>
      <c r="C61" s="2">
        <v>2024</v>
      </c>
      <c r="D61">
        <v>0</v>
      </c>
      <c r="E61">
        <v>494866</v>
      </c>
      <c r="F61">
        <v>9.59</v>
      </c>
      <c r="G61">
        <v>1264732.946040039</v>
      </c>
      <c r="H61">
        <v>3460672</v>
      </c>
      <c r="I61" s="14">
        <v>0</v>
      </c>
      <c r="J61" s="14">
        <v>0</v>
      </c>
      <c r="K61" s="14">
        <v>0</v>
      </c>
      <c r="L61">
        <v>0</v>
      </c>
    </row>
    <row r="62" spans="1:20">
      <c r="A62" s="2" t="s">
        <v>5</v>
      </c>
      <c r="B62" s="2" t="s">
        <v>16</v>
      </c>
      <c r="C62" s="2">
        <v>2019</v>
      </c>
      <c r="D62">
        <v>16853</v>
      </c>
      <c r="E62">
        <v>353856</v>
      </c>
      <c r="F62">
        <v>8.4600000000000009</v>
      </c>
      <c r="G62">
        <v>993433.33305595862</v>
      </c>
      <c r="H62">
        <v>2916810</v>
      </c>
      <c r="I62" s="14">
        <v>17.079999999999998</v>
      </c>
      <c r="J62" s="14">
        <v>65.16</v>
      </c>
      <c r="K62" s="14">
        <v>88.23</v>
      </c>
      <c r="L62">
        <v>94.835700000000003</v>
      </c>
      <c r="M62" s="12">
        <v>619407</v>
      </c>
      <c r="N62">
        <v>230</v>
      </c>
      <c r="O62">
        <v>81.301999304113494</v>
      </c>
    </row>
    <row r="63" spans="1:20">
      <c r="A63" s="2" t="s">
        <v>5</v>
      </c>
      <c r="B63" s="2" t="s">
        <v>16</v>
      </c>
      <c r="C63" s="2">
        <v>2020</v>
      </c>
      <c r="D63">
        <v>17017</v>
      </c>
      <c r="E63">
        <v>375394</v>
      </c>
      <c r="F63">
        <v>8.6300000000000008</v>
      </c>
      <c r="G63">
        <v>1080171.234498749</v>
      </c>
      <c r="H63">
        <v>3165031</v>
      </c>
      <c r="I63" s="14">
        <v>17.309999999999999</v>
      </c>
      <c r="J63" s="14">
        <v>71.97</v>
      </c>
      <c r="K63" s="14">
        <v>92.25</v>
      </c>
      <c r="L63">
        <v>97.183099999999996</v>
      </c>
      <c r="O63">
        <v>82.350040218498094</v>
      </c>
    </row>
    <row r="64" spans="1:20">
      <c r="A64" s="2" t="s">
        <v>5</v>
      </c>
      <c r="B64" s="2" t="s">
        <v>16</v>
      </c>
      <c r="C64" s="2">
        <v>2021</v>
      </c>
      <c r="D64">
        <v>16926</v>
      </c>
      <c r="E64">
        <v>392412</v>
      </c>
      <c r="F64">
        <v>8.64</v>
      </c>
      <c r="G64">
        <v>1137819.322344797</v>
      </c>
      <c r="H64">
        <v>3165031</v>
      </c>
      <c r="I64" s="14">
        <v>15.62</v>
      </c>
      <c r="J64" s="14">
        <v>75.540000000000006</v>
      </c>
      <c r="K64" s="14">
        <v>91.37</v>
      </c>
      <c r="L64">
        <v>0</v>
      </c>
      <c r="O64">
        <v>81.771312632483202</v>
      </c>
    </row>
    <row r="65" spans="1:20">
      <c r="A65" s="2" t="s">
        <v>5</v>
      </c>
      <c r="B65" s="2" t="s">
        <v>16</v>
      </c>
      <c r="C65" s="2">
        <v>2022</v>
      </c>
      <c r="D65">
        <v>17720</v>
      </c>
      <c r="E65">
        <v>420615</v>
      </c>
      <c r="F65">
        <v>8.73</v>
      </c>
      <c r="G65">
        <v>1180132.9266665629</v>
      </c>
      <c r="H65">
        <v>3166460</v>
      </c>
      <c r="I65" s="14">
        <v>13.7</v>
      </c>
      <c r="J65" s="14">
        <v>79.849999999999994</v>
      </c>
      <c r="K65" s="14">
        <v>92.35</v>
      </c>
      <c r="L65">
        <v>0</v>
      </c>
      <c r="P65" s="12">
        <v>1461256</v>
      </c>
      <c r="Q65">
        <v>947618</v>
      </c>
      <c r="R65">
        <v>1687141</v>
      </c>
      <c r="S65">
        <v>1017549</v>
      </c>
      <c r="T65">
        <v>294291</v>
      </c>
    </row>
    <row r="66" spans="1:20">
      <c r="A66" s="2" t="s">
        <v>5</v>
      </c>
      <c r="B66" s="2" t="s">
        <v>16</v>
      </c>
      <c r="C66" s="2">
        <v>2023</v>
      </c>
      <c r="D66">
        <v>17811</v>
      </c>
      <c r="E66">
        <v>454361</v>
      </c>
      <c r="F66">
        <v>8.85</v>
      </c>
      <c r="G66">
        <v>1225976.1961325619</v>
      </c>
      <c r="H66">
        <v>3413666</v>
      </c>
      <c r="I66" s="14">
        <v>15.1</v>
      </c>
      <c r="J66" s="14">
        <v>86.46</v>
      </c>
      <c r="K66" s="14">
        <v>93.96</v>
      </c>
      <c r="L66">
        <v>0</v>
      </c>
    </row>
    <row r="67" spans="1:20">
      <c r="A67" s="2" t="s">
        <v>5</v>
      </c>
      <c r="B67" s="2" t="s">
        <v>16</v>
      </c>
      <c r="C67" s="2">
        <v>2024</v>
      </c>
      <c r="D67">
        <v>0</v>
      </c>
      <c r="E67">
        <v>473719</v>
      </c>
      <c r="F67">
        <v>9.11</v>
      </c>
      <c r="G67">
        <v>1264732.946040039</v>
      </c>
      <c r="H67">
        <v>3460672</v>
      </c>
      <c r="I67" s="14">
        <v>0</v>
      </c>
      <c r="J67" s="14">
        <v>0</v>
      </c>
      <c r="K67" s="14">
        <v>0</v>
      </c>
      <c r="L67">
        <v>0</v>
      </c>
    </row>
    <row r="68" spans="1:20">
      <c r="A68" s="2" t="s">
        <v>5</v>
      </c>
      <c r="B68" s="2" t="s">
        <v>17</v>
      </c>
      <c r="C68" s="2">
        <v>2019</v>
      </c>
      <c r="D68">
        <v>3003</v>
      </c>
      <c r="E68">
        <v>358059</v>
      </c>
      <c r="F68">
        <v>8.35</v>
      </c>
      <c r="G68">
        <v>993433.33305595862</v>
      </c>
      <c r="H68">
        <v>2916810</v>
      </c>
      <c r="I68" s="14">
        <v>17.079999999999998</v>
      </c>
      <c r="J68" s="14">
        <v>65.16</v>
      </c>
      <c r="K68" s="14">
        <v>88.23</v>
      </c>
      <c r="L68">
        <v>100</v>
      </c>
      <c r="M68" s="12">
        <v>150393</v>
      </c>
      <c r="N68">
        <v>80</v>
      </c>
      <c r="O68">
        <v>84.884310566490598</v>
      </c>
    </row>
    <row r="69" spans="1:20">
      <c r="A69" s="2" t="s">
        <v>5</v>
      </c>
      <c r="B69" s="2" t="s">
        <v>17</v>
      </c>
      <c r="C69" s="2">
        <v>2020</v>
      </c>
      <c r="D69">
        <v>2984</v>
      </c>
      <c r="E69">
        <v>393640</v>
      </c>
      <c r="F69">
        <v>8.66</v>
      </c>
      <c r="G69">
        <v>1080171.234498749</v>
      </c>
      <c r="H69">
        <v>3165031</v>
      </c>
      <c r="I69" s="14">
        <v>17.309999999999999</v>
      </c>
      <c r="J69" s="14">
        <v>71.97</v>
      </c>
      <c r="K69" s="14">
        <v>92.25</v>
      </c>
      <c r="L69">
        <v>100</v>
      </c>
      <c r="O69">
        <v>86.061983982421793</v>
      </c>
    </row>
    <row r="70" spans="1:20">
      <c r="A70" s="2" t="s">
        <v>5</v>
      </c>
      <c r="B70" s="2" t="s">
        <v>17</v>
      </c>
      <c r="C70" s="2">
        <v>2021</v>
      </c>
      <c r="D70">
        <v>3070</v>
      </c>
      <c r="E70">
        <v>406157</v>
      </c>
      <c r="F70">
        <v>8.67</v>
      </c>
      <c r="G70">
        <v>1137819.322344797</v>
      </c>
      <c r="H70">
        <v>3165031</v>
      </c>
      <c r="I70" s="14">
        <v>15.62</v>
      </c>
      <c r="J70" s="14">
        <v>75.540000000000006</v>
      </c>
      <c r="K70" s="14">
        <v>91.37</v>
      </c>
      <c r="L70">
        <v>0</v>
      </c>
      <c r="O70">
        <v>86.724787765155099</v>
      </c>
    </row>
    <row r="71" spans="1:20">
      <c r="A71" s="2" t="s">
        <v>5</v>
      </c>
      <c r="B71" s="2" t="s">
        <v>17</v>
      </c>
      <c r="C71" s="2">
        <v>2022</v>
      </c>
      <c r="D71">
        <v>3189</v>
      </c>
      <c r="E71">
        <v>430297</v>
      </c>
      <c r="F71">
        <v>8.68</v>
      </c>
      <c r="G71">
        <v>1180132.9266665629</v>
      </c>
      <c r="H71">
        <v>3166460</v>
      </c>
      <c r="I71" s="14">
        <v>13.7</v>
      </c>
      <c r="J71" s="14">
        <v>79.849999999999994</v>
      </c>
      <c r="K71" s="14">
        <v>92.35</v>
      </c>
      <c r="L71">
        <v>0</v>
      </c>
      <c r="P71" s="12">
        <v>1461256</v>
      </c>
      <c r="Q71">
        <v>947618</v>
      </c>
      <c r="R71">
        <v>1687141</v>
      </c>
      <c r="S71">
        <v>1017549</v>
      </c>
      <c r="T71">
        <v>294291</v>
      </c>
    </row>
    <row r="72" spans="1:20">
      <c r="A72" s="2" t="s">
        <v>5</v>
      </c>
      <c r="B72" s="2" t="s">
        <v>17</v>
      </c>
      <c r="C72" s="2">
        <v>2023</v>
      </c>
      <c r="D72">
        <v>3314</v>
      </c>
      <c r="E72">
        <v>474127</v>
      </c>
      <c r="F72">
        <v>8.77</v>
      </c>
      <c r="G72">
        <v>1225976.1961325619</v>
      </c>
      <c r="H72">
        <v>3413666</v>
      </c>
      <c r="I72" s="14">
        <v>15.1</v>
      </c>
      <c r="J72" s="14">
        <v>86.46</v>
      </c>
      <c r="K72" s="14">
        <v>93.96</v>
      </c>
      <c r="L72">
        <v>0</v>
      </c>
    </row>
    <row r="73" spans="1:20">
      <c r="A73" s="2" t="s">
        <v>5</v>
      </c>
      <c r="B73" s="2" t="s">
        <v>17</v>
      </c>
      <c r="C73" s="2">
        <v>2024</v>
      </c>
      <c r="D73">
        <v>0</v>
      </c>
      <c r="E73">
        <v>516947</v>
      </c>
      <c r="F73">
        <v>8.7799999999999994</v>
      </c>
      <c r="G73">
        <v>1264732.946040039</v>
      </c>
      <c r="H73">
        <v>3460672</v>
      </c>
      <c r="I73" s="14">
        <v>0</v>
      </c>
      <c r="J73" s="14">
        <v>0</v>
      </c>
      <c r="K73" s="14">
        <v>0</v>
      </c>
      <c r="L73">
        <v>0</v>
      </c>
    </row>
    <row r="74" spans="1:20">
      <c r="A74" s="2" t="s">
        <v>5</v>
      </c>
      <c r="B74" s="2" t="s">
        <v>18</v>
      </c>
      <c r="C74" s="2">
        <v>2019</v>
      </c>
      <c r="D74">
        <v>1920</v>
      </c>
      <c r="E74">
        <v>387893</v>
      </c>
      <c r="F74">
        <v>7.91</v>
      </c>
      <c r="G74">
        <v>993433.33305595862</v>
      </c>
      <c r="H74">
        <v>2916810</v>
      </c>
      <c r="I74" s="14">
        <v>17.079999999999998</v>
      </c>
      <c r="J74" s="14">
        <v>65.16</v>
      </c>
      <c r="K74" s="14">
        <v>88.23</v>
      </c>
      <c r="L74">
        <v>99.310299999999998</v>
      </c>
      <c r="M74" s="12">
        <v>94100</v>
      </c>
      <c r="N74">
        <v>17</v>
      </c>
      <c r="O74">
        <v>81.736400138245301</v>
      </c>
    </row>
    <row r="75" spans="1:20">
      <c r="A75" s="2" t="s">
        <v>5</v>
      </c>
      <c r="B75" s="2" t="s">
        <v>18</v>
      </c>
      <c r="C75" s="2">
        <v>2020</v>
      </c>
      <c r="D75">
        <v>1937</v>
      </c>
      <c r="E75">
        <v>425529</v>
      </c>
      <c r="F75">
        <v>8.1999999999999993</v>
      </c>
      <c r="G75">
        <v>1080171.234498749</v>
      </c>
      <c r="H75">
        <v>3165031</v>
      </c>
      <c r="I75" s="14">
        <v>17.309999999999999</v>
      </c>
      <c r="J75" s="14">
        <v>71.97</v>
      </c>
      <c r="K75" s="14">
        <v>92.25</v>
      </c>
      <c r="L75">
        <v>100</v>
      </c>
      <c r="O75">
        <v>79.693437968218305</v>
      </c>
    </row>
    <row r="76" spans="1:20">
      <c r="A76" s="2" t="s">
        <v>5</v>
      </c>
      <c r="B76" s="2" t="s">
        <v>18</v>
      </c>
      <c r="C76" s="2">
        <v>2021</v>
      </c>
      <c r="D76">
        <v>1982</v>
      </c>
      <c r="E76">
        <v>438689</v>
      </c>
      <c r="F76">
        <v>8.4</v>
      </c>
      <c r="G76">
        <v>1137819.322344797</v>
      </c>
      <c r="H76">
        <v>3165031</v>
      </c>
      <c r="I76" s="14">
        <v>15.62</v>
      </c>
      <c r="J76" s="14">
        <v>75.540000000000006</v>
      </c>
      <c r="K76" s="14">
        <v>91.37</v>
      </c>
      <c r="L76">
        <v>0</v>
      </c>
      <c r="O76">
        <v>86.237734034868396</v>
      </c>
    </row>
    <row r="77" spans="1:20">
      <c r="A77" s="2" t="s">
        <v>5</v>
      </c>
      <c r="B77" s="2" t="s">
        <v>18</v>
      </c>
      <c r="C77" s="2">
        <v>2022</v>
      </c>
      <c r="D77">
        <v>2052</v>
      </c>
      <c r="E77">
        <v>470221</v>
      </c>
      <c r="F77">
        <v>8.41</v>
      </c>
      <c r="G77">
        <v>1180132.9266665629</v>
      </c>
      <c r="H77">
        <v>3166460</v>
      </c>
      <c r="I77" s="14">
        <v>13.7</v>
      </c>
      <c r="J77" s="14">
        <v>79.849999999999994</v>
      </c>
      <c r="K77" s="14">
        <v>92.35</v>
      </c>
      <c r="L77">
        <v>0</v>
      </c>
      <c r="P77" s="12">
        <v>1461256</v>
      </c>
      <c r="Q77">
        <v>947618</v>
      </c>
      <c r="R77">
        <v>1687141</v>
      </c>
      <c r="S77">
        <v>1017549</v>
      </c>
      <c r="T77">
        <v>294291</v>
      </c>
    </row>
    <row r="78" spans="1:20">
      <c r="A78" s="2" t="s">
        <v>5</v>
      </c>
      <c r="B78" s="2" t="s">
        <v>18</v>
      </c>
      <c r="C78" s="2">
        <v>2023</v>
      </c>
      <c r="D78">
        <v>2133</v>
      </c>
      <c r="E78">
        <v>514836</v>
      </c>
      <c r="F78">
        <v>8.42</v>
      </c>
      <c r="G78">
        <v>1225976.1961325619</v>
      </c>
      <c r="H78">
        <v>3413666</v>
      </c>
      <c r="I78" s="14">
        <v>15.1</v>
      </c>
      <c r="J78" s="14">
        <v>86.46</v>
      </c>
      <c r="K78" s="14">
        <v>93.96</v>
      </c>
      <c r="L78">
        <v>0</v>
      </c>
    </row>
    <row r="79" spans="1:20">
      <c r="A79" s="2" t="s">
        <v>5</v>
      </c>
      <c r="B79" s="2" t="s">
        <v>18</v>
      </c>
      <c r="C79" s="2">
        <v>2024</v>
      </c>
      <c r="D79">
        <v>0</v>
      </c>
      <c r="E79">
        <v>557201</v>
      </c>
      <c r="F79">
        <v>8.44</v>
      </c>
      <c r="G79">
        <v>1264732.946040039</v>
      </c>
      <c r="H79">
        <v>3460672</v>
      </c>
      <c r="I79" s="14">
        <v>0</v>
      </c>
      <c r="J79" s="14">
        <v>0</v>
      </c>
      <c r="K79" s="14">
        <v>0</v>
      </c>
      <c r="L79">
        <v>0</v>
      </c>
    </row>
    <row r="80" spans="1:20">
      <c r="A80" s="2" t="s">
        <v>5</v>
      </c>
      <c r="B80" s="2" t="s">
        <v>19</v>
      </c>
      <c r="C80" s="2">
        <v>2019</v>
      </c>
      <c r="D80">
        <v>5984</v>
      </c>
      <c r="E80">
        <v>437991</v>
      </c>
      <c r="F80">
        <v>8.89</v>
      </c>
      <c r="G80">
        <v>993433.33305595862</v>
      </c>
      <c r="H80">
        <v>2916810</v>
      </c>
      <c r="I80" s="14">
        <v>17.079999999999998</v>
      </c>
      <c r="J80" s="14">
        <v>65.16</v>
      </c>
      <c r="K80" s="14">
        <v>88.23</v>
      </c>
      <c r="L80">
        <v>94.835700000000003</v>
      </c>
      <c r="M80" s="12">
        <v>295011</v>
      </c>
      <c r="N80">
        <v>139</v>
      </c>
      <c r="O80">
        <v>84.681374294176607</v>
      </c>
    </row>
    <row r="81" spans="1:20">
      <c r="A81" s="2" t="s">
        <v>5</v>
      </c>
      <c r="B81" s="2" t="s">
        <v>19</v>
      </c>
      <c r="C81" s="2">
        <v>2020</v>
      </c>
      <c r="D81">
        <v>6009</v>
      </c>
      <c r="E81">
        <v>459387</v>
      </c>
      <c r="F81">
        <v>8.9</v>
      </c>
      <c r="G81">
        <v>1080171.234498749</v>
      </c>
      <c r="H81">
        <v>3165031</v>
      </c>
      <c r="I81" s="14">
        <v>17.309999999999999</v>
      </c>
      <c r="J81" s="14">
        <v>71.97</v>
      </c>
      <c r="K81" s="14">
        <v>92.25</v>
      </c>
      <c r="L81">
        <v>96.244100000000003</v>
      </c>
      <c r="O81">
        <v>89.141491245999504</v>
      </c>
    </row>
    <row r="82" spans="1:20">
      <c r="A82" s="2" t="s">
        <v>5</v>
      </c>
      <c r="B82" s="2" t="s">
        <v>19</v>
      </c>
      <c r="C82" s="2">
        <v>2021</v>
      </c>
      <c r="D82">
        <v>6063</v>
      </c>
      <c r="E82">
        <v>479801</v>
      </c>
      <c r="F82">
        <v>8.91</v>
      </c>
      <c r="G82">
        <v>1137819.322344797</v>
      </c>
      <c r="H82">
        <v>3165031</v>
      </c>
      <c r="I82" s="14">
        <v>15.62</v>
      </c>
      <c r="J82" s="14">
        <v>75.540000000000006</v>
      </c>
      <c r="K82" s="14">
        <v>91.37</v>
      </c>
      <c r="L82">
        <v>0</v>
      </c>
      <c r="O82">
        <v>89.259449463021696</v>
      </c>
    </row>
    <row r="83" spans="1:20">
      <c r="A83" s="2" t="s">
        <v>5</v>
      </c>
      <c r="B83" s="2" t="s">
        <v>19</v>
      </c>
      <c r="C83" s="2">
        <v>2022</v>
      </c>
      <c r="D83">
        <v>6261</v>
      </c>
      <c r="E83">
        <v>508599</v>
      </c>
      <c r="F83">
        <v>9.0399999999999991</v>
      </c>
      <c r="G83">
        <v>1180132.9266665629</v>
      </c>
      <c r="H83">
        <v>3166460</v>
      </c>
      <c r="I83" s="14">
        <v>13.7</v>
      </c>
      <c r="J83" s="14">
        <v>79.849999999999994</v>
      </c>
      <c r="K83" s="14">
        <v>92.35</v>
      </c>
      <c r="L83">
        <v>0</v>
      </c>
      <c r="P83" s="12">
        <v>1461256</v>
      </c>
      <c r="Q83">
        <v>947618</v>
      </c>
      <c r="R83">
        <v>1687141</v>
      </c>
      <c r="S83">
        <v>1017549</v>
      </c>
      <c r="T83">
        <v>294291</v>
      </c>
    </row>
    <row r="84" spans="1:20">
      <c r="A84" s="2" t="s">
        <v>5</v>
      </c>
      <c r="B84" s="2" t="s">
        <v>19</v>
      </c>
      <c r="C84" s="2">
        <v>2023</v>
      </c>
      <c r="D84">
        <v>6402</v>
      </c>
      <c r="E84">
        <v>555387</v>
      </c>
      <c r="F84">
        <v>9.24</v>
      </c>
      <c r="G84">
        <v>1225976.1961325619</v>
      </c>
      <c r="H84">
        <v>3413666</v>
      </c>
      <c r="I84" s="14">
        <v>15.1</v>
      </c>
      <c r="J84" s="14">
        <v>86.46</v>
      </c>
      <c r="K84" s="14">
        <v>93.96</v>
      </c>
      <c r="L84">
        <v>0</v>
      </c>
    </row>
    <row r="85" spans="1:20">
      <c r="A85" s="2" t="s">
        <v>5</v>
      </c>
      <c r="B85" s="2" t="s">
        <v>19</v>
      </c>
      <c r="C85" s="2">
        <v>2024</v>
      </c>
      <c r="D85">
        <v>0</v>
      </c>
      <c r="E85">
        <v>583294</v>
      </c>
      <c r="F85">
        <v>9.3000000000000007</v>
      </c>
      <c r="G85">
        <v>1264732.946040039</v>
      </c>
      <c r="H85">
        <v>3460672</v>
      </c>
      <c r="I85" s="14">
        <v>0</v>
      </c>
      <c r="J85" s="14">
        <v>0</v>
      </c>
      <c r="K85" s="14">
        <v>0</v>
      </c>
      <c r="L85">
        <v>0</v>
      </c>
    </row>
    <row r="86" spans="1:20">
      <c r="A86" s="2" t="s">
        <v>5</v>
      </c>
      <c r="B86" s="2" t="s">
        <v>20</v>
      </c>
      <c r="C86" s="2">
        <v>2019</v>
      </c>
      <c r="D86">
        <v>6530</v>
      </c>
      <c r="E86">
        <v>446144</v>
      </c>
      <c r="F86">
        <v>8.5</v>
      </c>
      <c r="G86">
        <v>993433.33305595862</v>
      </c>
      <c r="H86">
        <v>2916810</v>
      </c>
      <c r="I86" s="14">
        <v>17.079999999999998</v>
      </c>
      <c r="J86" s="14">
        <v>65.16</v>
      </c>
      <c r="K86" s="14">
        <v>88.23</v>
      </c>
      <c r="L86">
        <v>90.991</v>
      </c>
      <c r="M86" s="12">
        <v>167294</v>
      </c>
      <c r="N86">
        <v>47</v>
      </c>
      <c r="O86">
        <v>87.3318512552936</v>
      </c>
    </row>
    <row r="87" spans="1:20">
      <c r="A87" s="2" t="s">
        <v>5</v>
      </c>
      <c r="B87" s="2" t="s">
        <v>20</v>
      </c>
      <c r="C87" s="2">
        <v>2020</v>
      </c>
      <c r="D87">
        <v>6750</v>
      </c>
      <c r="E87">
        <v>493121</v>
      </c>
      <c r="F87">
        <v>8.68</v>
      </c>
      <c r="G87">
        <v>1080171.234498749</v>
      </c>
      <c r="H87">
        <v>3165031</v>
      </c>
      <c r="I87" s="14">
        <v>17.309999999999999</v>
      </c>
      <c r="J87" s="14">
        <v>71.97</v>
      </c>
      <c r="K87" s="14">
        <v>92.25</v>
      </c>
      <c r="L87">
        <v>92.342299999999994</v>
      </c>
      <c r="O87">
        <v>88.886094647329799</v>
      </c>
    </row>
    <row r="88" spans="1:20">
      <c r="A88" s="2" t="s">
        <v>5</v>
      </c>
      <c r="B88" s="2" t="s">
        <v>20</v>
      </c>
      <c r="C88" s="2">
        <v>2021</v>
      </c>
      <c r="D88">
        <v>7037</v>
      </c>
      <c r="E88">
        <v>508801</v>
      </c>
      <c r="F88">
        <v>8.69</v>
      </c>
      <c r="G88">
        <v>1137819.322344797</v>
      </c>
      <c r="H88">
        <v>3165031</v>
      </c>
      <c r="I88" s="14">
        <v>15.62</v>
      </c>
      <c r="J88" s="14">
        <v>75.540000000000006</v>
      </c>
      <c r="K88" s="14">
        <v>91.37</v>
      </c>
      <c r="L88">
        <v>0</v>
      </c>
      <c r="O88">
        <v>89.2911110367166</v>
      </c>
    </row>
    <row r="89" spans="1:20">
      <c r="A89" s="2" t="s">
        <v>5</v>
      </c>
      <c r="B89" s="2" t="s">
        <v>20</v>
      </c>
      <c r="C89" s="2">
        <v>2022</v>
      </c>
      <c r="D89">
        <v>7253</v>
      </c>
      <c r="E89">
        <v>544300</v>
      </c>
      <c r="F89">
        <v>8.9499999999999993</v>
      </c>
      <c r="G89">
        <v>1180132.9266665629</v>
      </c>
      <c r="H89">
        <v>3166460</v>
      </c>
      <c r="I89" s="14">
        <v>13.7</v>
      </c>
      <c r="J89" s="14">
        <v>79.849999999999994</v>
      </c>
      <c r="K89" s="14">
        <v>92.35</v>
      </c>
      <c r="L89">
        <v>0</v>
      </c>
      <c r="P89" s="12">
        <v>1461256</v>
      </c>
      <c r="Q89">
        <v>947618</v>
      </c>
      <c r="R89">
        <v>1687141</v>
      </c>
      <c r="S89">
        <v>1017549</v>
      </c>
      <c r="T89">
        <v>294291</v>
      </c>
    </row>
    <row r="90" spans="1:20">
      <c r="A90" s="2" t="s">
        <v>5</v>
      </c>
      <c r="B90" s="2" t="s">
        <v>20</v>
      </c>
      <c r="C90" s="2">
        <v>2023</v>
      </c>
      <c r="D90">
        <v>7802</v>
      </c>
      <c r="E90">
        <v>594374</v>
      </c>
      <c r="F90">
        <v>8.9600000000000009</v>
      </c>
      <c r="G90">
        <v>1225976.1961325619</v>
      </c>
      <c r="H90">
        <v>3413666</v>
      </c>
      <c r="I90" s="14">
        <v>15.1</v>
      </c>
      <c r="J90" s="14">
        <v>86.46</v>
      </c>
      <c r="K90" s="14">
        <v>93.96</v>
      </c>
      <c r="L90">
        <v>0</v>
      </c>
    </row>
    <row r="91" spans="1:20">
      <c r="A91" s="2" t="s">
        <v>5</v>
      </c>
      <c r="B91" s="2" t="s">
        <v>20</v>
      </c>
      <c r="C91" s="2">
        <v>2024</v>
      </c>
      <c r="D91">
        <v>0</v>
      </c>
      <c r="E91">
        <v>635820</v>
      </c>
      <c r="F91">
        <v>9.25</v>
      </c>
      <c r="G91">
        <v>1264732.946040039</v>
      </c>
      <c r="H91">
        <v>3460672</v>
      </c>
      <c r="I91" s="14">
        <v>0</v>
      </c>
      <c r="J91" s="14">
        <v>0</v>
      </c>
      <c r="K91" s="14">
        <v>0</v>
      </c>
      <c r="L91">
        <v>0</v>
      </c>
    </row>
    <row r="92" spans="1:20">
      <c r="A92" s="2" t="s">
        <v>5</v>
      </c>
      <c r="B92" s="2" t="s">
        <v>21</v>
      </c>
      <c r="C92" s="2">
        <v>2019</v>
      </c>
      <c r="D92">
        <v>1995</v>
      </c>
      <c r="E92">
        <v>391677</v>
      </c>
      <c r="F92">
        <v>8.66</v>
      </c>
      <c r="G92">
        <v>993433.33305595862</v>
      </c>
      <c r="H92">
        <v>2916810</v>
      </c>
      <c r="I92" s="14">
        <v>17.079999999999998</v>
      </c>
      <c r="J92" s="14">
        <v>65.16</v>
      </c>
      <c r="K92" s="14">
        <v>88.23</v>
      </c>
      <c r="L92">
        <v>88.953500000000005</v>
      </c>
      <c r="M92" s="12">
        <v>92892</v>
      </c>
      <c r="N92">
        <v>24</v>
      </c>
      <c r="O92">
        <v>85.8141409143483</v>
      </c>
    </row>
    <row r="93" spans="1:20">
      <c r="A93" s="2" t="s">
        <v>5</v>
      </c>
      <c r="B93" s="2" t="s">
        <v>21</v>
      </c>
      <c r="C93" s="2">
        <v>2020</v>
      </c>
      <c r="D93">
        <v>1982</v>
      </c>
      <c r="E93">
        <v>428094</v>
      </c>
      <c r="F93">
        <v>8.6999999999999993</v>
      </c>
      <c r="G93">
        <v>1080171.234498749</v>
      </c>
      <c r="H93">
        <v>3165031</v>
      </c>
      <c r="I93" s="14">
        <v>17.309999999999999</v>
      </c>
      <c r="J93" s="14">
        <v>71.97</v>
      </c>
      <c r="K93" s="14">
        <v>92.25</v>
      </c>
      <c r="L93">
        <v>93.604699999999994</v>
      </c>
      <c r="O93">
        <v>84.735797893264603</v>
      </c>
    </row>
    <row r="94" spans="1:20">
      <c r="A94" s="2" t="s">
        <v>5</v>
      </c>
      <c r="B94" s="2" t="s">
        <v>21</v>
      </c>
      <c r="C94" s="2">
        <v>2021</v>
      </c>
      <c r="D94">
        <v>2034</v>
      </c>
      <c r="E94">
        <v>441706</v>
      </c>
      <c r="F94">
        <v>8.7100000000000009</v>
      </c>
      <c r="G94">
        <v>1137819.322344797</v>
      </c>
      <c r="H94">
        <v>3165031</v>
      </c>
      <c r="I94" s="14">
        <v>15.62</v>
      </c>
      <c r="J94" s="14">
        <v>75.540000000000006</v>
      </c>
      <c r="K94" s="14">
        <v>91.37</v>
      </c>
      <c r="L94">
        <v>0</v>
      </c>
      <c r="O94">
        <v>90.416710820718293</v>
      </c>
    </row>
    <row r="95" spans="1:20">
      <c r="A95" s="2" t="s">
        <v>5</v>
      </c>
      <c r="B95" s="2" t="s">
        <v>21</v>
      </c>
      <c r="C95" s="2">
        <v>2022</v>
      </c>
      <c r="D95">
        <v>2109</v>
      </c>
      <c r="E95">
        <v>468854</v>
      </c>
      <c r="F95">
        <v>8.7200000000000006</v>
      </c>
      <c r="G95">
        <v>1180132.9266665629</v>
      </c>
      <c r="H95">
        <v>3166460</v>
      </c>
      <c r="I95" s="14">
        <v>13.7</v>
      </c>
      <c r="J95" s="14">
        <v>79.849999999999994</v>
      </c>
      <c r="K95" s="14">
        <v>92.35</v>
      </c>
      <c r="L95">
        <v>0</v>
      </c>
      <c r="P95" s="12">
        <v>1461256</v>
      </c>
      <c r="Q95">
        <v>947618</v>
      </c>
      <c r="R95">
        <v>1687141</v>
      </c>
      <c r="S95">
        <v>1017549</v>
      </c>
      <c r="T95">
        <v>294291</v>
      </c>
    </row>
    <row r="96" spans="1:20">
      <c r="A96" s="2" t="s">
        <v>5</v>
      </c>
      <c r="B96" s="2" t="s">
        <v>21</v>
      </c>
      <c r="C96" s="2">
        <v>2023</v>
      </c>
      <c r="D96">
        <v>2196</v>
      </c>
      <c r="E96">
        <v>515244</v>
      </c>
      <c r="F96">
        <v>8.74</v>
      </c>
      <c r="G96">
        <v>1225976.1961325619</v>
      </c>
      <c r="H96">
        <v>3413666</v>
      </c>
      <c r="I96" s="14">
        <v>15.1</v>
      </c>
      <c r="J96" s="14">
        <v>86.46</v>
      </c>
      <c r="K96" s="14">
        <v>93.96</v>
      </c>
      <c r="L96">
        <v>0</v>
      </c>
    </row>
    <row r="97" spans="1:20">
      <c r="A97" s="2" t="s">
        <v>5</v>
      </c>
      <c r="B97" s="2" t="s">
        <v>21</v>
      </c>
      <c r="C97" s="2">
        <v>2024</v>
      </c>
      <c r="D97">
        <v>0</v>
      </c>
      <c r="E97">
        <v>536092</v>
      </c>
      <c r="F97">
        <v>9.02</v>
      </c>
      <c r="G97">
        <v>1264732.946040039</v>
      </c>
      <c r="H97">
        <v>3460672</v>
      </c>
      <c r="I97" s="14">
        <v>0</v>
      </c>
      <c r="J97" s="14">
        <v>0</v>
      </c>
      <c r="K97" s="14">
        <v>0</v>
      </c>
      <c r="L97">
        <v>0</v>
      </c>
    </row>
    <row r="98" spans="1:20">
      <c r="A98" s="2" t="s">
        <v>5</v>
      </c>
      <c r="B98" s="2" t="s">
        <v>22</v>
      </c>
      <c r="C98" s="2">
        <v>2019</v>
      </c>
      <c r="D98">
        <v>3627</v>
      </c>
      <c r="E98">
        <v>431643</v>
      </c>
      <c r="F98">
        <v>9.7799999999999994</v>
      </c>
      <c r="G98">
        <v>993433.33305595862</v>
      </c>
      <c r="H98">
        <v>2916810</v>
      </c>
      <c r="I98" s="14">
        <v>17.079999999999998</v>
      </c>
      <c r="J98" s="14">
        <v>65.16</v>
      </c>
      <c r="K98" s="14">
        <v>88.23</v>
      </c>
      <c r="L98">
        <v>95.278999999999996</v>
      </c>
      <c r="M98" s="12">
        <v>148175</v>
      </c>
      <c r="N98">
        <v>78</v>
      </c>
      <c r="O98">
        <v>86.681623554220494</v>
      </c>
    </row>
    <row r="99" spans="1:20">
      <c r="A99" s="2" t="s">
        <v>5</v>
      </c>
      <c r="B99" s="2" t="s">
        <v>22</v>
      </c>
      <c r="C99" s="2">
        <v>2020</v>
      </c>
      <c r="D99">
        <v>3630</v>
      </c>
      <c r="E99">
        <v>457916</v>
      </c>
      <c r="F99">
        <v>9.7899999999999991</v>
      </c>
      <c r="G99">
        <v>1080171.234498749</v>
      </c>
      <c r="H99">
        <v>3165031</v>
      </c>
      <c r="I99" s="14">
        <v>17.309999999999999</v>
      </c>
      <c r="J99" s="14">
        <v>71.97</v>
      </c>
      <c r="K99" s="14">
        <v>92.25</v>
      </c>
      <c r="L99">
        <v>96.995699999999999</v>
      </c>
      <c r="O99">
        <v>89.908670684975206</v>
      </c>
    </row>
    <row r="100" spans="1:20">
      <c r="A100" s="2" t="s">
        <v>5</v>
      </c>
      <c r="B100" s="2" t="s">
        <v>22</v>
      </c>
      <c r="C100" s="2">
        <v>2021</v>
      </c>
      <c r="D100">
        <v>3754</v>
      </c>
      <c r="E100">
        <v>476074</v>
      </c>
      <c r="F100">
        <v>10</v>
      </c>
      <c r="G100">
        <v>1137819.322344797</v>
      </c>
      <c r="H100">
        <v>3165031</v>
      </c>
      <c r="I100" s="14">
        <v>15.62</v>
      </c>
      <c r="J100" s="14">
        <v>75.540000000000006</v>
      </c>
      <c r="K100" s="14">
        <v>91.37</v>
      </c>
      <c r="L100">
        <v>0</v>
      </c>
      <c r="O100">
        <v>87.9439438517296</v>
      </c>
    </row>
    <row r="101" spans="1:20">
      <c r="A101" s="2" t="s">
        <v>5</v>
      </c>
      <c r="B101" s="2" t="s">
        <v>22</v>
      </c>
      <c r="C101" s="2">
        <v>2022</v>
      </c>
      <c r="D101">
        <v>3882</v>
      </c>
      <c r="E101">
        <v>512111</v>
      </c>
      <c r="F101">
        <v>10.01</v>
      </c>
      <c r="G101">
        <v>1180132.9266665629</v>
      </c>
      <c r="H101">
        <v>3166460</v>
      </c>
      <c r="I101" s="14">
        <v>13.7</v>
      </c>
      <c r="J101" s="14">
        <v>79.849999999999994</v>
      </c>
      <c r="K101" s="14">
        <v>92.35</v>
      </c>
      <c r="L101">
        <v>0</v>
      </c>
      <c r="P101" s="12">
        <v>1461256</v>
      </c>
      <c r="Q101">
        <v>947618</v>
      </c>
      <c r="R101">
        <v>1687141</v>
      </c>
      <c r="S101">
        <v>1017549</v>
      </c>
      <c r="T101">
        <v>294291</v>
      </c>
    </row>
    <row r="102" spans="1:20">
      <c r="A102" s="2" t="s">
        <v>5</v>
      </c>
      <c r="B102" s="2" t="s">
        <v>22</v>
      </c>
      <c r="C102" s="2">
        <v>2023</v>
      </c>
      <c r="D102">
        <v>4085</v>
      </c>
      <c r="E102">
        <v>551868</v>
      </c>
      <c r="F102">
        <v>10.119999999999999</v>
      </c>
      <c r="G102">
        <v>1225976.1961325619</v>
      </c>
      <c r="H102">
        <v>3413666</v>
      </c>
      <c r="I102" s="14">
        <v>15.1</v>
      </c>
      <c r="J102" s="14">
        <v>86.46</v>
      </c>
      <c r="K102" s="14">
        <v>93.96</v>
      </c>
      <c r="L102">
        <v>0</v>
      </c>
    </row>
    <row r="103" spans="1:20">
      <c r="A103" s="2" t="s">
        <v>5</v>
      </c>
      <c r="B103" s="2" t="s">
        <v>22</v>
      </c>
      <c r="C103" s="2">
        <v>2024</v>
      </c>
      <c r="D103">
        <v>0</v>
      </c>
      <c r="E103">
        <v>591421</v>
      </c>
      <c r="F103">
        <v>10.130000000000001</v>
      </c>
      <c r="G103">
        <v>1264732.946040039</v>
      </c>
      <c r="H103">
        <v>3460672</v>
      </c>
      <c r="I103" s="14">
        <v>0</v>
      </c>
      <c r="J103" s="14">
        <v>0</v>
      </c>
      <c r="K103" s="14">
        <v>0</v>
      </c>
      <c r="L103">
        <v>0</v>
      </c>
    </row>
    <row r="104" spans="1:20">
      <c r="A104" s="2" t="s">
        <v>5</v>
      </c>
      <c r="B104" s="2" t="s">
        <v>23</v>
      </c>
      <c r="C104" s="2">
        <v>2019</v>
      </c>
      <c r="D104">
        <v>2604</v>
      </c>
      <c r="E104">
        <v>455995</v>
      </c>
      <c r="F104">
        <v>9.0399999999999991</v>
      </c>
      <c r="G104">
        <v>993433.33305595862</v>
      </c>
      <c r="H104">
        <v>2916810</v>
      </c>
      <c r="I104" s="14">
        <v>17.079999999999998</v>
      </c>
      <c r="J104" s="14">
        <v>65.16</v>
      </c>
      <c r="K104" s="14">
        <v>88.23</v>
      </c>
      <c r="L104">
        <v>99.099100000000007</v>
      </c>
      <c r="M104" s="12">
        <v>161215</v>
      </c>
      <c r="N104">
        <v>170</v>
      </c>
      <c r="O104">
        <v>76.450695419310094</v>
      </c>
    </row>
    <row r="105" spans="1:20">
      <c r="A105" s="2" t="s">
        <v>5</v>
      </c>
      <c r="B105" s="2" t="s">
        <v>23</v>
      </c>
      <c r="C105" s="2">
        <v>2020</v>
      </c>
      <c r="D105">
        <v>2583</v>
      </c>
      <c r="E105">
        <v>481308</v>
      </c>
      <c r="F105">
        <v>9.33</v>
      </c>
      <c r="G105">
        <v>1080171.234498749</v>
      </c>
      <c r="H105">
        <v>3165031</v>
      </c>
      <c r="I105" s="14">
        <v>17.309999999999999</v>
      </c>
      <c r="J105" s="14">
        <v>71.97</v>
      </c>
      <c r="K105" s="14">
        <v>92.25</v>
      </c>
      <c r="L105">
        <v>99.549499999999995</v>
      </c>
      <c r="O105">
        <v>76.866707186702897</v>
      </c>
    </row>
    <row r="106" spans="1:20">
      <c r="A106" s="2" t="s">
        <v>5</v>
      </c>
      <c r="B106" s="2" t="s">
        <v>23</v>
      </c>
      <c r="C106" s="2">
        <v>2021</v>
      </c>
      <c r="D106">
        <v>2636</v>
      </c>
      <c r="E106">
        <v>495254</v>
      </c>
      <c r="F106">
        <v>9.34</v>
      </c>
      <c r="G106">
        <v>1137819.322344797</v>
      </c>
      <c r="H106">
        <v>3165031</v>
      </c>
      <c r="I106" s="14">
        <v>15.62</v>
      </c>
      <c r="J106" s="14">
        <v>75.540000000000006</v>
      </c>
      <c r="K106" s="14">
        <v>91.37</v>
      </c>
      <c r="L106">
        <v>0</v>
      </c>
      <c r="O106">
        <v>78.922737025019202</v>
      </c>
    </row>
    <row r="107" spans="1:20">
      <c r="A107" s="2" t="s">
        <v>5</v>
      </c>
      <c r="B107" s="2" t="s">
        <v>23</v>
      </c>
      <c r="C107" s="2">
        <v>2022</v>
      </c>
      <c r="D107">
        <v>2730</v>
      </c>
      <c r="E107">
        <v>523239</v>
      </c>
      <c r="F107">
        <v>9.5299999999999994</v>
      </c>
      <c r="G107">
        <v>1180132.9266665629</v>
      </c>
      <c r="H107">
        <v>3166460</v>
      </c>
      <c r="I107" s="14">
        <v>13.7</v>
      </c>
      <c r="J107" s="14">
        <v>79.849999999999994</v>
      </c>
      <c r="K107" s="14">
        <v>92.35</v>
      </c>
      <c r="L107">
        <v>0</v>
      </c>
      <c r="P107" s="12">
        <v>1461256</v>
      </c>
      <c r="Q107">
        <v>947618</v>
      </c>
      <c r="R107">
        <v>1687141</v>
      </c>
      <c r="S107">
        <v>1017549</v>
      </c>
      <c r="T107">
        <v>294291</v>
      </c>
    </row>
    <row r="108" spans="1:20">
      <c r="A108" s="2" t="s">
        <v>5</v>
      </c>
      <c r="B108" s="2" t="s">
        <v>23</v>
      </c>
      <c r="C108" s="2">
        <v>2023</v>
      </c>
      <c r="D108">
        <v>2845</v>
      </c>
      <c r="E108">
        <v>572452</v>
      </c>
      <c r="F108">
        <v>9.58</v>
      </c>
      <c r="G108">
        <v>1225976.1961325619</v>
      </c>
      <c r="H108">
        <v>3413666</v>
      </c>
      <c r="I108" s="14">
        <v>15.1</v>
      </c>
      <c r="J108" s="14">
        <v>86.46</v>
      </c>
      <c r="K108" s="14">
        <v>93.96</v>
      </c>
      <c r="L108">
        <v>0</v>
      </c>
    </row>
    <row r="109" spans="1:20">
      <c r="A109" s="2" t="s">
        <v>5</v>
      </c>
      <c r="B109" s="2" t="s">
        <v>23</v>
      </c>
      <c r="C109" s="2">
        <v>2024</v>
      </c>
      <c r="D109">
        <v>0</v>
      </c>
      <c r="E109">
        <v>599755</v>
      </c>
      <c r="F109">
        <v>9.59</v>
      </c>
      <c r="G109">
        <v>1264732.946040039</v>
      </c>
      <c r="H109">
        <v>3460672</v>
      </c>
      <c r="I109" s="14">
        <v>0</v>
      </c>
      <c r="J109" s="14">
        <v>0</v>
      </c>
      <c r="K109" s="14">
        <v>0</v>
      </c>
      <c r="L109">
        <v>0</v>
      </c>
    </row>
    <row r="110" spans="1:20">
      <c r="A110" s="2" t="s">
        <v>5</v>
      </c>
      <c r="B110" s="2" t="s">
        <v>24</v>
      </c>
      <c r="C110" s="2">
        <v>2019</v>
      </c>
      <c r="D110">
        <v>15158</v>
      </c>
      <c r="E110">
        <v>628493</v>
      </c>
      <c r="F110">
        <v>12.64</v>
      </c>
      <c r="G110">
        <v>993433.33305595862</v>
      </c>
      <c r="H110">
        <v>2916810</v>
      </c>
      <c r="I110" s="14">
        <v>17.079999999999998</v>
      </c>
      <c r="J110" s="14">
        <v>65.16</v>
      </c>
      <c r="K110" s="14">
        <v>88.23</v>
      </c>
      <c r="L110">
        <v>100</v>
      </c>
      <c r="M110" s="12">
        <v>270321</v>
      </c>
      <c r="N110">
        <v>4827</v>
      </c>
      <c r="O110">
        <v>90.1191444547933</v>
      </c>
    </row>
    <row r="111" spans="1:20">
      <c r="A111" s="2" t="s">
        <v>5</v>
      </c>
      <c r="B111" s="2" t="s">
        <v>24</v>
      </c>
      <c r="C111" s="2">
        <v>2020</v>
      </c>
      <c r="D111">
        <v>14644</v>
      </c>
      <c r="E111">
        <v>674977</v>
      </c>
      <c r="F111">
        <v>12.65</v>
      </c>
      <c r="G111">
        <v>1080171.234498749</v>
      </c>
      <c r="H111">
        <v>3165031</v>
      </c>
      <c r="I111" s="14">
        <v>17.309999999999999</v>
      </c>
      <c r="J111" s="14">
        <v>71.97</v>
      </c>
      <c r="K111" s="14">
        <v>92.25</v>
      </c>
      <c r="L111">
        <v>100</v>
      </c>
      <c r="O111">
        <v>88.733019854172397</v>
      </c>
    </row>
    <row r="112" spans="1:20">
      <c r="A112" s="2" t="s">
        <v>5</v>
      </c>
      <c r="B112" s="2" t="s">
        <v>24</v>
      </c>
      <c r="C112" s="2">
        <v>2021</v>
      </c>
      <c r="D112">
        <v>15450</v>
      </c>
      <c r="E112">
        <v>698617</v>
      </c>
      <c r="F112">
        <v>12.83</v>
      </c>
      <c r="G112">
        <v>1137819.322344797</v>
      </c>
      <c r="H112">
        <v>3165031</v>
      </c>
      <c r="I112" s="14">
        <v>15.62</v>
      </c>
      <c r="J112" s="14">
        <v>75.540000000000006</v>
      </c>
      <c r="K112" s="14">
        <v>91.37</v>
      </c>
      <c r="L112">
        <v>0</v>
      </c>
      <c r="O112">
        <v>89.667061198703394</v>
      </c>
    </row>
    <row r="113" spans="1:20">
      <c r="A113" s="2" t="s">
        <v>5</v>
      </c>
      <c r="B113" s="2" t="s">
        <v>24</v>
      </c>
      <c r="C113" s="2">
        <v>2022</v>
      </c>
      <c r="D113">
        <v>16257</v>
      </c>
      <c r="E113">
        <v>737016</v>
      </c>
      <c r="F113">
        <v>13.03</v>
      </c>
      <c r="G113">
        <v>1180132.9266665629</v>
      </c>
      <c r="H113">
        <v>3166460</v>
      </c>
      <c r="I113" s="14">
        <v>13.7</v>
      </c>
      <c r="J113" s="14">
        <v>79.849999999999994</v>
      </c>
      <c r="K113" s="14">
        <v>92.35</v>
      </c>
      <c r="L113">
        <v>0</v>
      </c>
      <c r="P113" s="12">
        <v>1461256</v>
      </c>
      <c r="Q113">
        <v>947618</v>
      </c>
      <c r="R113">
        <v>1687141</v>
      </c>
      <c r="S113">
        <v>1017549</v>
      </c>
      <c r="T113">
        <v>294291</v>
      </c>
    </row>
    <row r="114" spans="1:20">
      <c r="A114" s="2" t="s">
        <v>5</v>
      </c>
      <c r="B114" s="2" t="s">
        <v>24</v>
      </c>
      <c r="C114" s="2">
        <v>2023</v>
      </c>
      <c r="D114">
        <v>17080</v>
      </c>
      <c r="E114">
        <v>814530</v>
      </c>
      <c r="F114">
        <v>13.04</v>
      </c>
      <c r="G114">
        <v>1225976.1961325619</v>
      </c>
      <c r="H114">
        <v>3413666</v>
      </c>
      <c r="I114" s="14">
        <v>15.1</v>
      </c>
      <c r="J114" s="14">
        <v>86.46</v>
      </c>
      <c r="K114" s="14">
        <v>93.96</v>
      </c>
      <c r="L114">
        <v>0</v>
      </c>
    </row>
    <row r="115" spans="1:20">
      <c r="A115" s="2" t="s">
        <v>5</v>
      </c>
      <c r="B115" s="2" t="s">
        <v>24</v>
      </c>
      <c r="C115" s="2">
        <v>2024</v>
      </c>
      <c r="D115">
        <v>0</v>
      </c>
      <c r="E115">
        <v>862944</v>
      </c>
      <c r="F115">
        <v>13.1</v>
      </c>
      <c r="G115">
        <v>1264732.946040039</v>
      </c>
      <c r="H115">
        <v>3460672</v>
      </c>
      <c r="I115" s="14">
        <v>0</v>
      </c>
      <c r="J115" s="14">
        <v>0</v>
      </c>
      <c r="K115" s="14">
        <v>0</v>
      </c>
      <c r="L115">
        <v>0</v>
      </c>
    </row>
    <row r="116" spans="1:20">
      <c r="A116" s="2" t="s">
        <v>5</v>
      </c>
      <c r="B116" s="2" t="s">
        <v>25</v>
      </c>
      <c r="C116" s="2">
        <v>2019</v>
      </c>
      <c r="D116">
        <v>1138</v>
      </c>
      <c r="E116">
        <v>563100</v>
      </c>
      <c r="F116">
        <v>11.13</v>
      </c>
      <c r="G116">
        <v>993433.33305595862</v>
      </c>
      <c r="H116">
        <v>2916810</v>
      </c>
      <c r="I116" s="14">
        <v>17.079999999999998</v>
      </c>
      <c r="J116" s="14">
        <v>65.16</v>
      </c>
      <c r="K116" s="14">
        <v>88.23</v>
      </c>
      <c r="L116">
        <v>100</v>
      </c>
      <c r="M116" s="12">
        <v>34874</v>
      </c>
      <c r="N116">
        <v>286</v>
      </c>
      <c r="O116">
        <v>88.511669549037904</v>
      </c>
    </row>
    <row r="117" spans="1:20">
      <c r="A117" s="2" t="s">
        <v>5</v>
      </c>
      <c r="B117" s="2" t="s">
        <v>25</v>
      </c>
      <c r="C117" s="2">
        <v>2020</v>
      </c>
      <c r="D117">
        <v>1123</v>
      </c>
      <c r="E117">
        <v>599381</v>
      </c>
      <c r="F117">
        <v>11.14</v>
      </c>
      <c r="G117">
        <v>1080171.234498749</v>
      </c>
      <c r="H117">
        <v>3165031</v>
      </c>
      <c r="I117" s="14">
        <v>17.309999999999999</v>
      </c>
      <c r="J117" s="14">
        <v>71.97</v>
      </c>
      <c r="K117" s="14">
        <v>92.25</v>
      </c>
      <c r="L117">
        <v>100</v>
      </c>
      <c r="O117">
        <v>86.216922713865799</v>
      </c>
    </row>
    <row r="118" spans="1:20">
      <c r="A118" s="2" t="s">
        <v>5</v>
      </c>
      <c r="B118" s="2" t="s">
        <v>25</v>
      </c>
      <c r="C118" s="2">
        <v>2021</v>
      </c>
      <c r="D118">
        <v>1153</v>
      </c>
      <c r="E118">
        <v>620373</v>
      </c>
      <c r="F118">
        <v>11.18</v>
      </c>
      <c r="G118">
        <v>1137819.322344797</v>
      </c>
      <c r="H118">
        <v>3165031</v>
      </c>
      <c r="I118" s="14">
        <v>15.62</v>
      </c>
      <c r="J118" s="14">
        <v>75.540000000000006</v>
      </c>
      <c r="K118" s="14">
        <v>91.37</v>
      </c>
      <c r="L118">
        <v>0</v>
      </c>
      <c r="O118">
        <v>89.039522242507303</v>
      </c>
    </row>
    <row r="119" spans="1:20">
      <c r="A119" s="2" t="s">
        <v>5</v>
      </c>
      <c r="B119" s="2" t="s">
        <v>25</v>
      </c>
      <c r="C119" s="2">
        <v>2022</v>
      </c>
      <c r="D119">
        <v>1183</v>
      </c>
      <c r="E119">
        <v>660573</v>
      </c>
      <c r="F119">
        <v>11.19</v>
      </c>
      <c r="G119">
        <v>1180132.9266665629</v>
      </c>
      <c r="H119">
        <v>3166460</v>
      </c>
      <c r="I119" s="14">
        <v>13.7</v>
      </c>
      <c r="J119" s="14">
        <v>79.849999999999994</v>
      </c>
      <c r="K119" s="14">
        <v>92.35</v>
      </c>
      <c r="L119">
        <v>0</v>
      </c>
      <c r="P119" s="12">
        <v>1461256</v>
      </c>
      <c r="Q119">
        <v>947618</v>
      </c>
      <c r="R119">
        <v>1687141</v>
      </c>
      <c r="S119">
        <v>1017549</v>
      </c>
      <c r="T119">
        <v>294291</v>
      </c>
    </row>
    <row r="120" spans="1:20">
      <c r="A120" s="2" t="s">
        <v>5</v>
      </c>
      <c r="B120" s="2" t="s">
        <v>25</v>
      </c>
      <c r="C120" s="2">
        <v>2023</v>
      </c>
      <c r="D120">
        <v>1218</v>
      </c>
      <c r="E120">
        <v>715446</v>
      </c>
      <c r="F120">
        <v>11.2</v>
      </c>
      <c r="G120">
        <v>1225976.1961325619</v>
      </c>
      <c r="H120">
        <v>3413666</v>
      </c>
      <c r="I120" s="14">
        <v>15.1</v>
      </c>
      <c r="J120" s="14">
        <v>86.46</v>
      </c>
      <c r="K120" s="14">
        <v>93.96</v>
      </c>
      <c r="L120">
        <v>0</v>
      </c>
    </row>
    <row r="121" spans="1:20">
      <c r="A121" s="2" t="s">
        <v>5</v>
      </c>
      <c r="B121" s="2" t="s">
        <v>25</v>
      </c>
      <c r="C121" s="2">
        <v>2024</v>
      </c>
      <c r="D121">
        <v>0</v>
      </c>
      <c r="E121">
        <v>725956</v>
      </c>
      <c r="F121">
        <v>11.22</v>
      </c>
      <c r="G121">
        <v>1264732.946040039</v>
      </c>
      <c r="H121">
        <v>3460672</v>
      </c>
      <c r="I121" s="14">
        <v>0</v>
      </c>
      <c r="J121" s="14">
        <v>0</v>
      </c>
      <c r="K121" s="14">
        <v>0</v>
      </c>
      <c r="L121">
        <v>0</v>
      </c>
    </row>
    <row r="122" spans="1:20">
      <c r="A122" s="2" t="s">
        <v>5</v>
      </c>
      <c r="B122" s="2" t="s">
        <v>26</v>
      </c>
      <c r="C122" s="2">
        <v>2019</v>
      </c>
      <c r="D122">
        <v>3856</v>
      </c>
      <c r="E122">
        <v>380906</v>
      </c>
      <c r="F122">
        <v>11.1</v>
      </c>
      <c r="G122">
        <v>993433.33305595862</v>
      </c>
      <c r="H122">
        <v>2916810</v>
      </c>
      <c r="I122" s="14">
        <v>17.079999999999998</v>
      </c>
      <c r="J122" s="14">
        <v>65.16</v>
      </c>
      <c r="K122" s="14">
        <v>88.23</v>
      </c>
      <c r="L122">
        <v>98.484800000000007</v>
      </c>
      <c r="M122" s="12">
        <v>176811</v>
      </c>
      <c r="N122">
        <v>871</v>
      </c>
      <c r="O122">
        <v>87.991839996337404</v>
      </c>
    </row>
    <row r="123" spans="1:20">
      <c r="A123" s="2" t="s">
        <v>5</v>
      </c>
      <c r="B123" s="2" t="s">
        <v>26</v>
      </c>
      <c r="C123" s="2">
        <v>2020</v>
      </c>
      <c r="D123">
        <v>3813</v>
      </c>
      <c r="E123">
        <v>407421</v>
      </c>
      <c r="F123">
        <v>11.11</v>
      </c>
      <c r="G123">
        <v>1080171.234498749</v>
      </c>
      <c r="H123">
        <v>3165031</v>
      </c>
      <c r="I123" s="14">
        <v>17.309999999999999</v>
      </c>
      <c r="J123" s="14">
        <v>71.97</v>
      </c>
      <c r="K123" s="14">
        <v>92.25</v>
      </c>
      <c r="L123">
        <v>100</v>
      </c>
      <c r="O123">
        <v>86.423462740646102</v>
      </c>
    </row>
    <row r="124" spans="1:20">
      <c r="A124" s="2" t="s">
        <v>5</v>
      </c>
      <c r="B124" s="2" t="s">
        <v>26</v>
      </c>
      <c r="C124" s="2">
        <v>2021</v>
      </c>
      <c r="D124">
        <v>3963</v>
      </c>
      <c r="E124">
        <v>435438</v>
      </c>
      <c r="F124">
        <v>11.12</v>
      </c>
      <c r="G124">
        <v>1137819.322344797</v>
      </c>
      <c r="H124">
        <v>3165031</v>
      </c>
      <c r="I124" s="14">
        <v>15.62</v>
      </c>
      <c r="J124" s="14">
        <v>75.540000000000006</v>
      </c>
      <c r="K124" s="14">
        <v>91.37</v>
      </c>
      <c r="L124">
        <v>0</v>
      </c>
      <c r="O124">
        <v>86.968120926100497</v>
      </c>
    </row>
    <row r="125" spans="1:20">
      <c r="A125" s="2" t="s">
        <v>5</v>
      </c>
      <c r="B125" s="2" t="s">
        <v>26</v>
      </c>
      <c r="C125" s="2">
        <v>2022</v>
      </c>
      <c r="D125">
        <v>4152</v>
      </c>
      <c r="E125">
        <v>469348</v>
      </c>
      <c r="F125">
        <v>11.14</v>
      </c>
      <c r="G125">
        <v>1180132.9266665629</v>
      </c>
      <c r="H125">
        <v>3166460</v>
      </c>
      <c r="I125" s="14">
        <v>13.7</v>
      </c>
      <c r="J125" s="14">
        <v>79.849999999999994</v>
      </c>
      <c r="K125" s="14">
        <v>92.35</v>
      </c>
      <c r="L125">
        <v>0</v>
      </c>
      <c r="P125" s="12">
        <v>1461256</v>
      </c>
      <c r="Q125">
        <v>947618</v>
      </c>
      <c r="R125">
        <v>1687141</v>
      </c>
      <c r="S125">
        <v>1017549</v>
      </c>
      <c r="T125">
        <v>294291</v>
      </c>
    </row>
    <row r="126" spans="1:20">
      <c r="A126" s="2" t="s">
        <v>5</v>
      </c>
      <c r="B126" s="2" t="s">
        <v>26</v>
      </c>
      <c r="C126" s="2">
        <v>2023</v>
      </c>
      <c r="D126">
        <v>4327</v>
      </c>
      <c r="E126">
        <v>512319</v>
      </c>
      <c r="F126">
        <v>11.27</v>
      </c>
      <c r="G126">
        <v>1225976.1961325619</v>
      </c>
      <c r="H126">
        <v>3413666</v>
      </c>
      <c r="I126" s="14">
        <v>15.1</v>
      </c>
      <c r="J126" s="14">
        <v>86.46</v>
      </c>
      <c r="K126" s="14">
        <v>93.96</v>
      </c>
      <c r="L126">
        <v>0</v>
      </c>
    </row>
    <row r="127" spans="1:20">
      <c r="A127" s="2" t="s">
        <v>5</v>
      </c>
      <c r="B127" s="2" t="s">
        <v>26</v>
      </c>
      <c r="C127" s="2">
        <v>2024</v>
      </c>
      <c r="D127">
        <v>0</v>
      </c>
      <c r="E127">
        <v>546363</v>
      </c>
      <c r="F127">
        <v>11.28</v>
      </c>
      <c r="G127">
        <v>1264732.946040039</v>
      </c>
      <c r="H127">
        <v>3460672</v>
      </c>
      <c r="I127" s="14">
        <v>0</v>
      </c>
      <c r="J127" s="14">
        <v>0</v>
      </c>
      <c r="K127" s="14">
        <v>0</v>
      </c>
      <c r="L127">
        <v>0</v>
      </c>
    </row>
    <row r="128" spans="1:20">
      <c r="A128" s="2" t="s">
        <v>5</v>
      </c>
      <c r="B128" s="2" t="s">
        <v>27</v>
      </c>
      <c r="C128" s="2">
        <v>2019</v>
      </c>
      <c r="D128">
        <v>7113</v>
      </c>
      <c r="E128">
        <v>376832</v>
      </c>
      <c r="F128">
        <v>10.9</v>
      </c>
      <c r="G128">
        <v>993433.33305595862</v>
      </c>
      <c r="H128">
        <v>2916810</v>
      </c>
      <c r="I128" s="14">
        <v>17.079999999999998</v>
      </c>
      <c r="J128" s="14">
        <v>65.16</v>
      </c>
      <c r="K128" s="14">
        <v>88.23</v>
      </c>
      <c r="L128">
        <v>100</v>
      </c>
      <c r="M128" s="12">
        <v>207202</v>
      </c>
      <c r="N128">
        <v>1354</v>
      </c>
      <c r="O128">
        <v>82.873266382196505</v>
      </c>
    </row>
    <row r="129" spans="1:20">
      <c r="A129" s="2" t="s">
        <v>5</v>
      </c>
      <c r="B129" s="2" t="s">
        <v>27</v>
      </c>
      <c r="C129" s="2">
        <v>2020</v>
      </c>
      <c r="D129">
        <v>6985</v>
      </c>
      <c r="E129">
        <v>401158</v>
      </c>
      <c r="F129">
        <v>10.91</v>
      </c>
      <c r="G129">
        <v>1080171.234498749</v>
      </c>
      <c r="H129">
        <v>3165031</v>
      </c>
      <c r="I129" s="14">
        <v>17.309999999999999</v>
      </c>
      <c r="J129" s="14">
        <v>71.97</v>
      </c>
      <c r="K129" s="14">
        <v>92.25</v>
      </c>
      <c r="L129">
        <v>100</v>
      </c>
      <c r="O129">
        <v>85.551531979908205</v>
      </c>
    </row>
    <row r="130" spans="1:20">
      <c r="A130" s="2" t="s">
        <v>5</v>
      </c>
      <c r="B130" s="2" t="s">
        <v>27</v>
      </c>
      <c r="C130" s="2">
        <v>2021</v>
      </c>
      <c r="D130">
        <v>7253</v>
      </c>
      <c r="E130">
        <v>427045</v>
      </c>
      <c r="F130">
        <v>11.11</v>
      </c>
      <c r="G130">
        <v>1137819.322344797</v>
      </c>
      <c r="H130">
        <v>3165031</v>
      </c>
      <c r="I130" s="14">
        <v>15.62</v>
      </c>
      <c r="J130" s="14">
        <v>75.540000000000006</v>
      </c>
      <c r="K130" s="14">
        <v>91.37</v>
      </c>
      <c r="L130">
        <v>0</v>
      </c>
      <c r="O130">
        <v>84.865412617733597</v>
      </c>
    </row>
    <row r="131" spans="1:20">
      <c r="A131" s="2" t="s">
        <v>5</v>
      </c>
      <c r="B131" s="2" t="s">
        <v>27</v>
      </c>
      <c r="C131" s="2">
        <v>2022</v>
      </c>
      <c r="D131">
        <v>7544</v>
      </c>
      <c r="E131">
        <v>460583</v>
      </c>
      <c r="F131">
        <v>11.12</v>
      </c>
      <c r="G131">
        <v>1180132.9266665629</v>
      </c>
      <c r="H131">
        <v>3166460</v>
      </c>
      <c r="I131" s="14">
        <v>13.7</v>
      </c>
      <c r="J131" s="14">
        <v>79.849999999999994</v>
      </c>
      <c r="K131" s="14">
        <v>92.35</v>
      </c>
      <c r="L131">
        <v>0</v>
      </c>
      <c r="P131" s="12">
        <v>1461256</v>
      </c>
      <c r="Q131">
        <v>947618</v>
      </c>
      <c r="R131">
        <v>1687141</v>
      </c>
      <c r="S131">
        <v>1017549</v>
      </c>
      <c r="T131">
        <v>294291</v>
      </c>
    </row>
    <row r="132" spans="1:20">
      <c r="A132" s="2" t="s">
        <v>5</v>
      </c>
      <c r="B132" s="2" t="s">
        <v>27</v>
      </c>
      <c r="C132" s="2">
        <v>2023</v>
      </c>
      <c r="D132">
        <v>7861</v>
      </c>
      <c r="E132">
        <v>498431</v>
      </c>
      <c r="F132">
        <v>11.27</v>
      </c>
      <c r="G132">
        <v>1225976.1961325619</v>
      </c>
      <c r="H132">
        <v>3413666</v>
      </c>
      <c r="I132" s="14">
        <v>15.1</v>
      </c>
      <c r="J132" s="14">
        <v>86.46</v>
      </c>
      <c r="K132" s="14">
        <v>93.96</v>
      </c>
      <c r="L132">
        <v>0</v>
      </c>
    </row>
    <row r="133" spans="1:20">
      <c r="A133" s="2" t="s">
        <v>5</v>
      </c>
      <c r="B133" s="2" t="s">
        <v>27</v>
      </c>
      <c r="C133" s="2">
        <v>2024</v>
      </c>
      <c r="D133">
        <v>0</v>
      </c>
      <c r="E133">
        <v>522671</v>
      </c>
      <c r="F133">
        <v>11.31</v>
      </c>
      <c r="G133">
        <v>1264732.946040039</v>
      </c>
      <c r="H133">
        <v>3460672</v>
      </c>
      <c r="I133" s="14">
        <v>0</v>
      </c>
      <c r="J133" s="14">
        <v>0</v>
      </c>
      <c r="K133" s="14">
        <v>0</v>
      </c>
      <c r="L133">
        <v>0</v>
      </c>
    </row>
    <row r="134" spans="1:20">
      <c r="A134" s="2" t="s">
        <v>5</v>
      </c>
      <c r="B134" s="2" t="s">
        <v>28</v>
      </c>
      <c r="C134" s="2">
        <v>2019</v>
      </c>
      <c r="D134">
        <v>1359</v>
      </c>
      <c r="E134">
        <v>351093</v>
      </c>
      <c r="F134">
        <v>7.58</v>
      </c>
      <c r="G134">
        <v>993433.33305595862</v>
      </c>
      <c r="H134">
        <v>2916810</v>
      </c>
      <c r="I134" s="14">
        <v>17.079999999999998</v>
      </c>
      <c r="J134" s="14">
        <v>65.16</v>
      </c>
      <c r="K134" s="14">
        <v>88.23</v>
      </c>
      <c r="L134">
        <v>86.585400000000007</v>
      </c>
      <c r="M134" s="12">
        <v>81417</v>
      </c>
      <c r="N134">
        <v>69</v>
      </c>
      <c r="O134">
        <v>79.369487007594799</v>
      </c>
    </row>
    <row r="135" spans="1:20">
      <c r="A135" s="2" t="s">
        <v>5</v>
      </c>
      <c r="B135" s="2" t="s">
        <v>28</v>
      </c>
      <c r="C135" s="2">
        <v>2020</v>
      </c>
      <c r="D135">
        <v>1385</v>
      </c>
      <c r="E135">
        <v>400517</v>
      </c>
      <c r="F135">
        <v>7.84</v>
      </c>
      <c r="G135">
        <v>1080171.234498749</v>
      </c>
      <c r="H135">
        <v>3165031</v>
      </c>
      <c r="I135" s="14">
        <v>17.309999999999999</v>
      </c>
      <c r="J135" s="14">
        <v>71.97</v>
      </c>
      <c r="K135" s="14">
        <v>92.25</v>
      </c>
      <c r="L135">
        <v>92.682900000000004</v>
      </c>
      <c r="O135">
        <v>84.922712710956503</v>
      </c>
    </row>
    <row r="136" spans="1:20">
      <c r="A136" s="2" t="s">
        <v>5</v>
      </c>
      <c r="B136" s="2" t="s">
        <v>28</v>
      </c>
      <c r="C136" s="2">
        <v>2021</v>
      </c>
      <c r="D136">
        <v>1439</v>
      </c>
      <c r="E136">
        <v>418643</v>
      </c>
      <c r="F136">
        <v>8.0299999999999994</v>
      </c>
      <c r="G136">
        <v>1137819.322344797</v>
      </c>
      <c r="H136">
        <v>3165031</v>
      </c>
      <c r="I136" s="14">
        <v>15.62</v>
      </c>
      <c r="J136" s="14">
        <v>75.540000000000006</v>
      </c>
      <c r="K136" s="14">
        <v>91.37</v>
      </c>
      <c r="L136">
        <v>0</v>
      </c>
      <c r="O136">
        <v>84.863164590580894</v>
      </c>
    </row>
    <row r="137" spans="1:20">
      <c r="A137" s="2" t="s">
        <v>5</v>
      </c>
      <c r="B137" s="2" t="s">
        <v>28</v>
      </c>
      <c r="C137" s="2">
        <v>2022</v>
      </c>
      <c r="D137">
        <v>1498</v>
      </c>
      <c r="E137">
        <v>444818</v>
      </c>
      <c r="F137">
        <v>8.2200000000000006</v>
      </c>
      <c r="G137">
        <v>1180132.9266665629</v>
      </c>
      <c r="H137">
        <v>3166460</v>
      </c>
      <c r="I137" s="14">
        <v>13.7</v>
      </c>
      <c r="J137" s="14">
        <v>79.849999999999994</v>
      </c>
      <c r="K137" s="14">
        <v>92.35</v>
      </c>
      <c r="L137">
        <v>0</v>
      </c>
      <c r="P137" s="12">
        <v>1461256</v>
      </c>
      <c r="Q137">
        <v>947618</v>
      </c>
      <c r="R137">
        <v>1687141</v>
      </c>
      <c r="S137">
        <v>1017549</v>
      </c>
      <c r="T137">
        <v>294291</v>
      </c>
    </row>
    <row r="138" spans="1:20">
      <c r="A138" s="2" t="s">
        <v>5</v>
      </c>
      <c r="B138" s="2" t="s">
        <v>28</v>
      </c>
      <c r="C138" s="2">
        <v>2023</v>
      </c>
      <c r="D138">
        <v>1559</v>
      </c>
      <c r="E138">
        <v>487777</v>
      </c>
      <c r="F138">
        <v>8.32</v>
      </c>
      <c r="G138">
        <v>1225976.1961325619</v>
      </c>
      <c r="H138">
        <v>3413666</v>
      </c>
      <c r="I138" s="14">
        <v>15.1</v>
      </c>
      <c r="J138" s="14">
        <v>86.46</v>
      </c>
      <c r="K138" s="14">
        <v>93.96</v>
      </c>
      <c r="L138">
        <v>0</v>
      </c>
    </row>
    <row r="139" spans="1:20">
      <c r="A139" s="2" t="s">
        <v>5</v>
      </c>
      <c r="B139" s="2" t="s">
        <v>28</v>
      </c>
      <c r="C139" s="2">
        <v>2024</v>
      </c>
      <c r="D139">
        <v>0</v>
      </c>
      <c r="E139">
        <v>504372</v>
      </c>
      <c r="F139">
        <v>8.43</v>
      </c>
      <c r="G139">
        <v>1264732.946040039</v>
      </c>
      <c r="H139">
        <v>3460672</v>
      </c>
      <c r="I139" s="14">
        <v>0</v>
      </c>
      <c r="J139" s="14">
        <v>0</v>
      </c>
      <c r="K139" s="14">
        <v>0</v>
      </c>
      <c r="L139">
        <v>0</v>
      </c>
    </row>
    <row r="140" spans="1:20">
      <c r="A140" s="2" t="s">
        <v>29</v>
      </c>
      <c r="B140" s="2" t="s">
        <v>30</v>
      </c>
      <c r="C140" s="2">
        <v>2019</v>
      </c>
      <c r="D140">
        <v>2563</v>
      </c>
      <c r="E140">
        <v>361698</v>
      </c>
      <c r="F140">
        <v>5.15</v>
      </c>
      <c r="G140">
        <v>1063963.5471716169</v>
      </c>
      <c r="H140">
        <v>2303403.4300000002</v>
      </c>
      <c r="I140" s="14">
        <v>15.64</v>
      </c>
      <c r="J140" s="14">
        <v>68.91</v>
      </c>
      <c r="K140" s="14">
        <v>91.71</v>
      </c>
      <c r="L140">
        <v>49.411799999999999</v>
      </c>
      <c r="M140" s="12">
        <v>143319</v>
      </c>
      <c r="N140">
        <v>75</v>
      </c>
      <c r="O140">
        <v>51.344540127516197</v>
      </c>
    </row>
    <row r="141" spans="1:20">
      <c r="A141" s="2" t="s">
        <v>29</v>
      </c>
      <c r="B141" s="2" t="s">
        <v>30</v>
      </c>
      <c r="C141" s="2">
        <v>2020</v>
      </c>
      <c r="D141">
        <v>2609</v>
      </c>
      <c r="E141">
        <v>405355</v>
      </c>
      <c r="F141">
        <v>5.36</v>
      </c>
      <c r="G141">
        <v>1124252.5933595931</v>
      </c>
      <c r="H141">
        <v>2499423.06</v>
      </c>
      <c r="I141" s="14">
        <v>15.49</v>
      </c>
      <c r="J141" s="14">
        <v>74.12</v>
      </c>
      <c r="K141" s="14">
        <v>93.16</v>
      </c>
      <c r="L141">
        <v>60.588200000000001</v>
      </c>
      <c r="O141">
        <v>49.263461392534303</v>
      </c>
    </row>
    <row r="142" spans="1:20">
      <c r="A142" s="2" t="s">
        <v>29</v>
      </c>
      <c r="B142" s="2" t="s">
        <v>30</v>
      </c>
      <c r="C142" s="2">
        <v>2021</v>
      </c>
      <c r="D142">
        <v>2667</v>
      </c>
      <c r="E142">
        <v>428739</v>
      </c>
      <c r="F142">
        <v>5.64</v>
      </c>
      <c r="G142">
        <v>1142716.656813137</v>
      </c>
      <c r="H142">
        <v>2499423.06</v>
      </c>
      <c r="I142" s="14">
        <v>15.74</v>
      </c>
      <c r="J142" s="14">
        <v>81.099999999999994</v>
      </c>
      <c r="K142" s="14">
        <v>93.83</v>
      </c>
      <c r="L142">
        <v>0</v>
      </c>
      <c r="O142">
        <v>57.296289416193702</v>
      </c>
    </row>
    <row r="143" spans="1:20">
      <c r="A143" s="2" t="s">
        <v>29</v>
      </c>
      <c r="B143" s="2" t="s">
        <v>30</v>
      </c>
      <c r="C143" s="2">
        <v>2022</v>
      </c>
      <c r="D143">
        <v>2748</v>
      </c>
      <c r="E143">
        <v>454570</v>
      </c>
      <c r="F143">
        <v>5.88</v>
      </c>
      <c r="G143">
        <v>1216496.6506697719</v>
      </c>
      <c r="H143">
        <v>2522609.94</v>
      </c>
      <c r="I143" s="14">
        <v>15.41</v>
      </c>
      <c r="J143" s="14">
        <v>86.61</v>
      </c>
      <c r="K143" s="14">
        <v>95.19</v>
      </c>
      <c r="L143">
        <v>0</v>
      </c>
    </row>
    <row r="144" spans="1:20">
      <c r="A144" s="2" t="s">
        <v>29</v>
      </c>
      <c r="B144" s="2" t="s">
        <v>30</v>
      </c>
      <c r="C144" s="2">
        <v>2023</v>
      </c>
      <c r="D144">
        <v>2853</v>
      </c>
      <c r="E144">
        <v>485533</v>
      </c>
      <c r="F144">
        <v>6.14</v>
      </c>
      <c r="G144">
        <v>1305339.3541750109</v>
      </c>
      <c r="H144">
        <v>2710493.93</v>
      </c>
      <c r="I144" s="14">
        <v>15.39</v>
      </c>
      <c r="J144" s="14">
        <v>89.66</v>
      </c>
      <c r="K144" s="14">
        <v>95.74</v>
      </c>
      <c r="L144">
        <v>0</v>
      </c>
      <c r="P144" s="12">
        <v>4127990</v>
      </c>
      <c r="Q144">
        <v>2618900</v>
      </c>
      <c r="R144">
        <v>4692051</v>
      </c>
      <c r="S144">
        <v>3046255</v>
      </c>
      <c r="T144">
        <v>901444</v>
      </c>
    </row>
    <row r="145" spans="1:20">
      <c r="A145" s="2" t="s">
        <v>29</v>
      </c>
      <c r="B145" s="2" t="s">
        <v>30</v>
      </c>
      <c r="C145" s="2">
        <v>2024</v>
      </c>
      <c r="D145">
        <v>0</v>
      </c>
      <c r="E145">
        <v>520024</v>
      </c>
      <c r="F145">
        <v>6.4</v>
      </c>
      <c r="G145">
        <v>1340957.3144214889</v>
      </c>
      <c r="H145">
        <v>2809915</v>
      </c>
      <c r="I145" s="14">
        <v>0</v>
      </c>
      <c r="J145" s="14">
        <v>0</v>
      </c>
      <c r="K145" s="14">
        <v>0</v>
      </c>
      <c r="L145">
        <v>0</v>
      </c>
    </row>
    <row r="146" spans="1:20">
      <c r="A146" s="2" t="s">
        <v>29</v>
      </c>
      <c r="B146" s="2" t="s">
        <v>31</v>
      </c>
      <c r="C146" s="2">
        <v>2019</v>
      </c>
      <c r="D146">
        <v>9376</v>
      </c>
      <c r="E146">
        <v>356058</v>
      </c>
      <c r="F146">
        <v>8.36</v>
      </c>
      <c r="G146">
        <v>1063963.5471716169</v>
      </c>
      <c r="H146">
        <v>2303403.4300000002</v>
      </c>
      <c r="I146" s="14">
        <v>15.64</v>
      </c>
      <c r="J146" s="14">
        <v>68.91</v>
      </c>
      <c r="K146" s="14">
        <v>91.71</v>
      </c>
      <c r="L146">
        <v>86.240799999999993</v>
      </c>
      <c r="M146" s="12">
        <v>447287</v>
      </c>
      <c r="N146">
        <v>73</v>
      </c>
      <c r="O146">
        <v>62.494948380083898</v>
      </c>
    </row>
    <row r="147" spans="1:20">
      <c r="A147" s="2" t="s">
        <v>29</v>
      </c>
      <c r="B147" s="2" t="s">
        <v>31</v>
      </c>
      <c r="C147" s="2">
        <v>2020</v>
      </c>
      <c r="D147">
        <v>9289</v>
      </c>
      <c r="E147">
        <v>400721</v>
      </c>
      <c r="F147">
        <v>8.6199999999999992</v>
      </c>
      <c r="G147">
        <v>1124252.5933595931</v>
      </c>
      <c r="H147">
        <v>2499423.06</v>
      </c>
      <c r="I147" s="14">
        <v>15.49</v>
      </c>
      <c r="J147" s="14">
        <v>74.12</v>
      </c>
      <c r="K147" s="14">
        <v>93.16</v>
      </c>
      <c r="L147">
        <v>84.029499999999999</v>
      </c>
      <c r="O147">
        <v>64.0071685138399</v>
      </c>
    </row>
    <row r="148" spans="1:20">
      <c r="A148" s="2" t="s">
        <v>29</v>
      </c>
      <c r="B148" s="2" t="s">
        <v>31</v>
      </c>
      <c r="C148" s="2">
        <v>2021</v>
      </c>
      <c r="D148">
        <v>9586</v>
      </c>
      <c r="E148">
        <v>423017</v>
      </c>
      <c r="F148">
        <v>8.6300000000000008</v>
      </c>
      <c r="G148">
        <v>1142716.656813137</v>
      </c>
      <c r="H148">
        <v>2499423.06</v>
      </c>
      <c r="I148" s="14">
        <v>15.74</v>
      </c>
      <c r="J148" s="14">
        <v>81.099999999999994</v>
      </c>
      <c r="K148" s="14">
        <v>93.83</v>
      </c>
      <c r="L148">
        <v>0</v>
      </c>
      <c r="O148">
        <v>65.119014190395504</v>
      </c>
    </row>
    <row r="149" spans="1:20">
      <c r="A149" s="2" t="s">
        <v>29</v>
      </c>
      <c r="B149" s="2" t="s">
        <v>31</v>
      </c>
      <c r="C149" s="2">
        <v>2022</v>
      </c>
      <c r="D149">
        <v>10002</v>
      </c>
      <c r="E149">
        <v>450345</v>
      </c>
      <c r="F149">
        <v>8.76</v>
      </c>
      <c r="G149">
        <v>1216496.6506697719</v>
      </c>
      <c r="H149">
        <v>2522609.94</v>
      </c>
      <c r="I149" s="14">
        <v>15.41</v>
      </c>
      <c r="J149" s="14">
        <v>86.61</v>
      </c>
      <c r="K149" s="14">
        <v>95.19</v>
      </c>
      <c r="L149">
        <v>0</v>
      </c>
    </row>
    <row r="150" spans="1:20">
      <c r="A150" s="2" t="s">
        <v>29</v>
      </c>
      <c r="B150" s="2" t="s">
        <v>31</v>
      </c>
      <c r="C150" s="2">
        <v>2023</v>
      </c>
      <c r="D150">
        <v>10495</v>
      </c>
      <c r="E150">
        <v>487436</v>
      </c>
      <c r="F150">
        <v>8.84</v>
      </c>
      <c r="G150">
        <v>1305339.3541750109</v>
      </c>
      <c r="H150">
        <v>2710493.93</v>
      </c>
      <c r="I150" s="14">
        <v>15.39</v>
      </c>
      <c r="J150" s="14">
        <v>89.66</v>
      </c>
      <c r="K150" s="14">
        <v>95.74</v>
      </c>
      <c r="L150">
        <v>0</v>
      </c>
      <c r="P150" s="12">
        <v>4127990</v>
      </c>
      <c r="Q150">
        <v>2618900</v>
      </c>
      <c r="R150">
        <v>4692051</v>
      </c>
      <c r="S150">
        <v>3046255</v>
      </c>
      <c r="T150">
        <v>901444</v>
      </c>
    </row>
    <row r="151" spans="1:20">
      <c r="A151" s="2" t="s">
        <v>29</v>
      </c>
      <c r="B151" s="2" t="s">
        <v>31</v>
      </c>
      <c r="C151" s="2">
        <v>2024</v>
      </c>
      <c r="D151">
        <v>0</v>
      </c>
      <c r="E151">
        <v>519553</v>
      </c>
      <c r="F151">
        <v>9.11</v>
      </c>
      <c r="G151">
        <v>1340957.3144214889</v>
      </c>
      <c r="H151">
        <v>2809915</v>
      </c>
      <c r="I151" s="14">
        <v>0</v>
      </c>
      <c r="J151" s="14">
        <v>0</v>
      </c>
      <c r="K151" s="14">
        <v>0</v>
      </c>
      <c r="L151">
        <v>0</v>
      </c>
    </row>
    <row r="152" spans="1:20">
      <c r="A152" s="2" t="s">
        <v>29</v>
      </c>
      <c r="B152" s="2" t="s">
        <v>32</v>
      </c>
      <c r="C152" s="2">
        <v>2019</v>
      </c>
      <c r="D152">
        <v>9684</v>
      </c>
      <c r="E152">
        <v>364798</v>
      </c>
      <c r="F152">
        <v>8.9700000000000006</v>
      </c>
      <c r="G152">
        <v>1063963.5471716169</v>
      </c>
      <c r="H152">
        <v>2303403.4300000002</v>
      </c>
      <c r="I152" s="14">
        <v>15.64</v>
      </c>
      <c r="J152" s="14">
        <v>68.91</v>
      </c>
      <c r="K152" s="14">
        <v>91.71</v>
      </c>
      <c r="L152">
        <v>93.145200000000003</v>
      </c>
      <c r="M152" s="12">
        <v>281931</v>
      </c>
      <c r="N152">
        <v>47</v>
      </c>
      <c r="O152">
        <v>60.0450698204112</v>
      </c>
    </row>
    <row r="153" spans="1:20">
      <c r="A153" s="2" t="s">
        <v>29</v>
      </c>
      <c r="B153" s="2" t="s">
        <v>32</v>
      </c>
      <c r="C153" s="2">
        <v>2020</v>
      </c>
      <c r="D153">
        <v>9722</v>
      </c>
      <c r="E153">
        <v>397363</v>
      </c>
      <c r="F153">
        <v>9.2799999999999994</v>
      </c>
      <c r="G153">
        <v>1124252.5933595931</v>
      </c>
      <c r="H153">
        <v>2499423.06</v>
      </c>
      <c r="I153" s="14">
        <v>15.49</v>
      </c>
      <c r="J153" s="14">
        <v>74.12</v>
      </c>
      <c r="K153" s="14">
        <v>93.16</v>
      </c>
      <c r="L153">
        <v>90.725800000000007</v>
      </c>
      <c r="O153">
        <v>63.749321723763202</v>
      </c>
    </row>
    <row r="154" spans="1:20">
      <c r="A154" s="2" t="s">
        <v>29</v>
      </c>
      <c r="B154" s="2" t="s">
        <v>32</v>
      </c>
      <c r="C154" s="2">
        <v>2021</v>
      </c>
      <c r="D154">
        <v>10037</v>
      </c>
      <c r="E154">
        <v>420431</v>
      </c>
      <c r="F154">
        <v>9.2899999999999991</v>
      </c>
      <c r="G154">
        <v>1142716.656813137</v>
      </c>
      <c r="H154">
        <v>2499423.06</v>
      </c>
      <c r="I154" s="14">
        <v>15.74</v>
      </c>
      <c r="J154" s="14">
        <v>81.099999999999994</v>
      </c>
      <c r="K154" s="14">
        <v>93.83</v>
      </c>
      <c r="L154">
        <v>0</v>
      </c>
      <c r="O154">
        <v>69.857963793859597</v>
      </c>
    </row>
    <row r="155" spans="1:20">
      <c r="A155" s="2" t="s">
        <v>29</v>
      </c>
      <c r="B155" s="2" t="s">
        <v>32</v>
      </c>
      <c r="C155" s="2">
        <v>2022</v>
      </c>
      <c r="D155">
        <v>10516</v>
      </c>
      <c r="E155">
        <v>445612</v>
      </c>
      <c r="F155">
        <v>9.34</v>
      </c>
      <c r="G155">
        <v>1216496.6506697719</v>
      </c>
      <c r="H155">
        <v>2522609.94</v>
      </c>
      <c r="I155" s="14">
        <v>15.41</v>
      </c>
      <c r="J155" s="14">
        <v>86.61</v>
      </c>
      <c r="K155" s="14">
        <v>95.19</v>
      </c>
      <c r="L155">
        <v>0</v>
      </c>
    </row>
    <row r="156" spans="1:20">
      <c r="A156" s="2" t="s">
        <v>29</v>
      </c>
      <c r="B156" s="2" t="s">
        <v>32</v>
      </c>
      <c r="C156" s="2">
        <v>2023</v>
      </c>
      <c r="D156">
        <v>11054</v>
      </c>
      <c r="E156">
        <v>480834</v>
      </c>
      <c r="F156">
        <v>9.51</v>
      </c>
      <c r="G156">
        <v>1305339.3541750109</v>
      </c>
      <c r="H156">
        <v>2710493.93</v>
      </c>
      <c r="I156" s="14">
        <v>15.39</v>
      </c>
      <c r="J156" s="14">
        <v>89.66</v>
      </c>
      <c r="K156" s="14">
        <v>95.74</v>
      </c>
      <c r="L156">
        <v>0</v>
      </c>
      <c r="P156" s="12">
        <v>4127990</v>
      </c>
      <c r="Q156">
        <v>2618900</v>
      </c>
      <c r="R156">
        <v>4692051</v>
      </c>
      <c r="S156">
        <v>3046255</v>
      </c>
      <c r="T156">
        <v>901444</v>
      </c>
    </row>
    <row r="157" spans="1:20">
      <c r="A157" s="2" t="s">
        <v>29</v>
      </c>
      <c r="B157" s="2" t="s">
        <v>32</v>
      </c>
      <c r="C157" s="2">
        <v>2024</v>
      </c>
      <c r="D157">
        <v>0</v>
      </c>
      <c r="E157">
        <v>512480</v>
      </c>
      <c r="F157">
        <v>9.56</v>
      </c>
      <c r="G157">
        <v>1340957.3144214889</v>
      </c>
      <c r="H157">
        <v>2809915</v>
      </c>
      <c r="I157" s="14">
        <v>0</v>
      </c>
      <c r="J157" s="14">
        <v>0</v>
      </c>
      <c r="K157" s="14">
        <v>0</v>
      </c>
      <c r="L157">
        <v>0</v>
      </c>
    </row>
    <row r="158" spans="1:20">
      <c r="A158" s="2" t="s">
        <v>29</v>
      </c>
      <c r="B158" s="2" t="s">
        <v>33</v>
      </c>
      <c r="C158" s="2">
        <v>2019</v>
      </c>
      <c r="D158">
        <v>7024</v>
      </c>
      <c r="E158">
        <v>376474</v>
      </c>
      <c r="F158">
        <v>8.48</v>
      </c>
      <c r="G158">
        <v>1063963.5471716169</v>
      </c>
      <c r="H158">
        <v>2303403.4300000002</v>
      </c>
      <c r="I158" s="14">
        <v>15.64</v>
      </c>
      <c r="J158" s="14">
        <v>68.91</v>
      </c>
      <c r="K158" s="14">
        <v>91.71</v>
      </c>
      <c r="L158">
        <v>93.488399999999999</v>
      </c>
      <c r="M158" s="12">
        <v>376667</v>
      </c>
      <c r="N158">
        <v>172</v>
      </c>
      <c r="O158">
        <v>61.275289898061502</v>
      </c>
    </row>
    <row r="159" spans="1:20">
      <c r="A159" s="2" t="s">
        <v>29</v>
      </c>
      <c r="B159" s="2" t="s">
        <v>33</v>
      </c>
      <c r="C159" s="2">
        <v>2020</v>
      </c>
      <c r="D159">
        <v>6971</v>
      </c>
      <c r="E159">
        <v>406646</v>
      </c>
      <c r="F159">
        <v>8.6199999999999992</v>
      </c>
      <c r="G159">
        <v>1124252.5933595931</v>
      </c>
      <c r="H159">
        <v>2499423.06</v>
      </c>
      <c r="I159" s="14">
        <v>15.49</v>
      </c>
      <c r="J159" s="14">
        <v>74.12</v>
      </c>
      <c r="K159" s="14">
        <v>93.16</v>
      </c>
      <c r="L159">
        <v>93.488399999999999</v>
      </c>
      <c r="O159">
        <v>69.289401568804394</v>
      </c>
    </row>
    <row r="160" spans="1:20">
      <c r="A160" s="2" t="s">
        <v>29</v>
      </c>
      <c r="B160" s="2" t="s">
        <v>33</v>
      </c>
      <c r="C160" s="2">
        <v>2021</v>
      </c>
      <c r="D160">
        <v>7149</v>
      </c>
      <c r="E160">
        <v>429050</v>
      </c>
      <c r="F160">
        <v>8.84</v>
      </c>
      <c r="G160">
        <v>1142716.656813137</v>
      </c>
      <c r="H160">
        <v>2499423.06</v>
      </c>
      <c r="I160" s="14">
        <v>15.74</v>
      </c>
      <c r="J160" s="14">
        <v>81.099999999999994</v>
      </c>
      <c r="K160" s="14">
        <v>93.83</v>
      </c>
      <c r="L160">
        <v>0</v>
      </c>
      <c r="O160">
        <v>68.989758689269095</v>
      </c>
    </row>
    <row r="161" spans="1:20">
      <c r="A161" s="2" t="s">
        <v>29</v>
      </c>
      <c r="B161" s="2" t="s">
        <v>33</v>
      </c>
      <c r="C161" s="2">
        <v>2022</v>
      </c>
      <c r="D161">
        <v>7448</v>
      </c>
      <c r="E161">
        <v>450940</v>
      </c>
      <c r="F161">
        <v>8.86</v>
      </c>
      <c r="G161">
        <v>1216496.6506697719</v>
      </c>
      <c r="H161">
        <v>2522609.94</v>
      </c>
      <c r="I161" s="14">
        <v>15.41</v>
      </c>
      <c r="J161" s="14">
        <v>86.61</v>
      </c>
      <c r="K161" s="14">
        <v>95.19</v>
      </c>
      <c r="L161">
        <v>0</v>
      </c>
    </row>
    <row r="162" spans="1:20">
      <c r="A162" s="2" t="s">
        <v>29</v>
      </c>
      <c r="B162" s="2" t="s">
        <v>33</v>
      </c>
      <c r="C162" s="2">
        <v>2023</v>
      </c>
      <c r="D162">
        <v>7763</v>
      </c>
      <c r="E162">
        <v>489760</v>
      </c>
      <c r="F162">
        <v>8.8699999999999992</v>
      </c>
      <c r="G162">
        <v>1305339.3541750109</v>
      </c>
      <c r="H162">
        <v>2710493.93</v>
      </c>
      <c r="I162" s="14">
        <v>15.39</v>
      </c>
      <c r="J162" s="14">
        <v>89.66</v>
      </c>
      <c r="K162" s="14">
        <v>95.74</v>
      </c>
      <c r="L162">
        <v>0</v>
      </c>
      <c r="P162" s="12">
        <v>4127990</v>
      </c>
      <c r="Q162">
        <v>2618900</v>
      </c>
      <c r="R162">
        <v>4692051</v>
      </c>
      <c r="S162">
        <v>3046255</v>
      </c>
      <c r="T162">
        <v>901444</v>
      </c>
    </row>
    <row r="163" spans="1:20">
      <c r="A163" s="2" t="s">
        <v>29</v>
      </c>
      <c r="B163" s="2" t="s">
        <v>33</v>
      </c>
      <c r="C163" s="2">
        <v>2024</v>
      </c>
      <c r="D163">
        <v>0</v>
      </c>
      <c r="E163">
        <v>527227</v>
      </c>
      <c r="F163">
        <v>8.92</v>
      </c>
      <c r="G163">
        <v>1340957.3144214889</v>
      </c>
      <c r="H163">
        <v>2809915</v>
      </c>
      <c r="I163" s="14">
        <v>0</v>
      </c>
      <c r="J163" s="14">
        <v>0</v>
      </c>
      <c r="K163" s="14">
        <v>0</v>
      </c>
      <c r="L163">
        <v>0</v>
      </c>
    </row>
    <row r="164" spans="1:20">
      <c r="A164" s="2" t="s">
        <v>29</v>
      </c>
      <c r="B164" s="2" t="s">
        <v>34</v>
      </c>
      <c r="C164" s="2">
        <v>2019</v>
      </c>
      <c r="D164">
        <v>5765</v>
      </c>
      <c r="E164">
        <v>377948</v>
      </c>
      <c r="F164">
        <v>9.7100000000000009</v>
      </c>
      <c r="G164">
        <v>1063963.5471716169</v>
      </c>
      <c r="H164">
        <v>2303403.4300000002</v>
      </c>
      <c r="I164" s="14">
        <v>15.64</v>
      </c>
      <c r="J164" s="14">
        <v>68.91</v>
      </c>
      <c r="K164" s="14">
        <v>91.71</v>
      </c>
      <c r="L164">
        <v>94.444400000000002</v>
      </c>
      <c r="M164" s="12">
        <v>301789</v>
      </c>
      <c r="N164">
        <v>80</v>
      </c>
      <c r="O164">
        <v>56.051701362180403</v>
      </c>
    </row>
    <row r="165" spans="1:20">
      <c r="A165" s="2" t="s">
        <v>29</v>
      </c>
      <c r="B165" s="2" t="s">
        <v>34</v>
      </c>
      <c r="C165" s="2">
        <v>2020</v>
      </c>
      <c r="D165">
        <v>5851</v>
      </c>
      <c r="E165">
        <v>406813</v>
      </c>
      <c r="F165">
        <v>9.85</v>
      </c>
      <c r="G165">
        <v>1124252.5933595931</v>
      </c>
      <c r="H165">
        <v>2499423.06</v>
      </c>
      <c r="I165" s="14">
        <v>15.49</v>
      </c>
      <c r="J165" s="14">
        <v>74.12</v>
      </c>
      <c r="K165" s="14">
        <v>93.16</v>
      </c>
      <c r="L165">
        <v>95.238100000000003</v>
      </c>
      <c r="O165">
        <v>63.066291202083498</v>
      </c>
    </row>
    <row r="166" spans="1:20">
      <c r="A166" s="2" t="s">
        <v>29</v>
      </c>
      <c r="B166" s="2" t="s">
        <v>34</v>
      </c>
      <c r="C166" s="2">
        <v>2021</v>
      </c>
      <c r="D166">
        <v>6058</v>
      </c>
      <c r="E166">
        <v>437428</v>
      </c>
      <c r="F166">
        <v>9.99</v>
      </c>
      <c r="G166">
        <v>1142716.656813137</v>
      </c>
      <c r="H166">
        <v>2499423.06</v>
      </c>
      <c r="I166" s="14">
        <v>15.74</v>
      </c>
      <c r="J166" s="14">
        <v>81.099999999999994</v>
      </c>
      <c r="K166" s="14">
        <v>93.83</v>
      </c>
      <c r="L166">
        <v>0</v>
      </c>
      <c r="O166">
        <v>61.010774004947699</v>
      </c>
    </row>
    <row r="167" spans="1:20">
      <c r="A167" s="2" t="s">
        <v>29</v>
      </c>
      <c r="B167" s="2" t="s">
        <v>34</v>
      </c>
      <c r="C167" s="2">
        <v>2022</v>
      </c>
      <c r="D167">
        <v>6316</v>
      </c>
      <c r="E167">
        <v>466316</v>
      </c>
      <c r="F167">
        <v>10</v>
      </c>
      <c r="G167">
        <v>1216496.6506697719</v>
      </c>
      <c r="H167">
        <v>2522609.94</v>
      </c>
      <c r="I167" s="14">
        <v>15.41</v>
      </c>
      <c r="J167" s="14">
        <v>86.61</v>
      </c>
      <c r="K167" s="14">
        <v>95.19</v>
      </c>
      <c r="L167">
        <v>0</v>
      </c>
    </row>
    <row r="168" spans="1:20">
      <c r="A168" s="2" t="s">
        <v>29</v>
      </c>
      <c r="B168" s="2" t="s">
        <v>34</v>
      </c>
      <c r="C168" s="2">
        <v>2023</v>
      </c>
      <c r="D168">
        <v>6616</v>
      </c>
      <c r="E168">
        <v>499881</v>
      </c>
      <c r="F168">
        <v>10.09</v>
      </c>
      <c r="G168">
        <v>1305339.3541750109</v>
      </c>
      <c r="H168">
        <v>2710493.93</v>
      </c>
      <c r="I168" s="14">
        <v>15.39</v>
      </c>
      <c r="J168" s="14">
        <v>89.66</v>
      </c>
      <c r="K168" s="14">
        <v>95.74</v>
      </c>
      <c r="L168">
        <v>0</v>
      </c>
      <c r="P168" s="12">
        <v>4127990</v>
      </c>
      <c r="Q168">
        <v>2618900</v>
      </c>
      <c r="R168">
        <v>4692051</v>
      </c>
      <c r="S168">
        <v>3046255</v>
      </c>
      <c r="T168">
        <v>901444</v>
      </c>
    </row>
    <row r="169" spans="1:20">
      <c r="A169" s="2" t="s">
        <v>29</v>
      </c>
      <c r="B169" s="2" t="s">
        <v>34</v>
      </c>
      <c r="C169" s="2">
        <v>2024</v>
      </c>
      <c r="D169">
        <v>0</v>
      </c>
      <c r="E169">
        <v>531593</v>
      </c>
      <c r="F169">
        <v>10.31</v>
      </c>
      <c r="G169">
        <v>1340957.3144214889</v>
      </c>
      <c r="H169">
        <v>2809915</v>
      </c>
      <c r="I169" s="14">
        <v>0</v>
      </c>
      <c r="J169" s="14">
        <v>0</v>
      </c>
      <c r="K169" s="14">
        <v>0</v>
      </c>
      <c r="L169">
        <v>0</v>
      </c>
    </row>
    <row r="170" spans="1:20">
      <c r="A170" s="2" t="s">
        <v>29</v>
      </c>
      <c r="B170" s="2" t="s">
        <v>35</v>
      </c>
      <c r="C170" s="2">
        <v>2019</v>
      </c>
      <c r="D170">
        <v>5504</v>
      </c>
      <c r="E170">
        <v>373020</v>
      </c>
      <c r="F170">
        <v>10.36</v>
      </c>
      <c r="G170">
        <v>1063963.5471716169</v>
      </c>
      <c r="H170">
        <v>2303403.4300000002</v>
      </c>
      <c r="I170" s="14">
        <v>15.64</v>
      </c>
      <c r="J170" s="14">
        <v>68.91</v>
      </c>
      <c r="K170" s="14">
        <v>91.71</v>
      </c>
      <c r="L170">
        <v>94.262299999999996</v>
      </c>
      <c r="M170" s="12">
        <v>183712</v>
      </c>
      <c r="N170">
        <v>79</v>
      </c>
      <c r="O170">
        <v>67.066832980730496</v>
      </c>
    </row>
    <row r="171" spans="1:20">
      <c r="A171" s="2" t="s">
        <v>29</v>
      </c>
      <c r="B171" s="2" t="s">
        <v>35</v>
      </c>
      <c r="C171" s="2">
        <v>2020</v>
      </c>
      <c r="D171">
        <v>5489</v>
      </c>
      <c r="E171">
        <v>404864</v>
      </c>
      <c r="F171">
        <v>10.52</v>
      </c>
      <c r="G171">
        <v>1124252.5933595931</v>
      </c>
      <c r="H171">
        <v>2499423.06</v>
      </c>
      <c r="I171" s="14">
        <v>15.49</v>
      </c>
      <c r="J171" s="14">
        <v>74.12</v>
      </c>
      <c r="K171" s="14">
        <v>93.16</v>
      </c>
      <c r="L171">
        <v>97.540999999999997</v>
      </c>
      <c r="O171">
        <v>70.500268129382107</v>
      </c>
    </row>
    <row r="172" spans="1:20">
      <c r="A172" s="2" t="s">
        <v>29</v>
      </c>
      <c r="B172" s="2" t="s">
        <v>35</v>
      </c>
      <c r="C172" s="2">
        <v>2021</v>
      </c>
      <c r="D172">
        <v>5649</v>
      </c>
      <c r="E172">
        <v>435332</v>
      </c>
      <c r="F172">
        <v>10.57</v>
      </c>
      <c r="G172">
        <v>1142716.656813137</v>
      </c>
      <c r="H172">
        <v>2499423.06</v>
      </c>
      <c r="I172" s="14">
        <v>15.74</v>
      </c>
      <c r="J172" s="14">
        <v>81.099999999999994</v>
      </c>
      <c r="K172" s="14">
        <v>93.83</v>
      </c>
      <c r="L172">
        <v>0</v>
      </c>
      <c r="O172">
        <v>71.464647231332705</v>
      </c>
    </row>
    <row r="173" spans="1:20">
      <c r="A173" s="2" t="s">
        <v>29</v>
      </c>
      <c r="B173" s="2" t="s">
        <v>35</v>
      </c>
      <c r="C173" s="2">
        <v>2022</v>
      </c>
      <c r="D173">
        <v>5888</v>
      </c>
      <c r="E173">
        <v>465681</v>
      </c>
      <c r="F173">
        <v>10.58</v>
      </c>
      <c r="G173">
        <v>1216496.6506697719</v>
      </c>
      <c r="H173">
        <v>2522609.94</v>
      </c>
      <c r="I173" s="14">
        <v>15.41</v>
      </c>
      <c r="J173" s="14">
        <v>86.61</v>
      </c>
      <c r="K173" s="14">
        <v>95.19</v>
      </c>
      <c r="L173">
        <v>0</v>
      </c>
    </row>
    <row r="174" spans="1:20">
      <c r="A174" s="2" t="s">
        <v>29</v>
      </c>
      <c r="B174" s="2" t="s">
        <v>35</v>
      </c>
      <c r="C174" s="2">
        <v>2023</v>
      </c>
      <c r="D174">
        <v>6179</v>
      </c>
      <c r="E174">
        <v>496950</v>
      </c>
      <c r="F174">
        <v>10.59</v>
      </c>
      <c r="G174">
        <v>1305339.3541750109</v>
      </c>
      <c r="H174">
        <v>2710493.93</v>
      </c>
      <c r="I174" s="14">
        <v>15.39</v>
      </c>
      <c r="J174" s="14">
        <v>89.66</v>
      </c>
      <c r="K174" s="14">
        <v>95.74</v>
      </c>
      <c r="L174">
        <v>0</v>
      </c>
      <c r="P174" s="12">
        <v>4127990</v>
      </c>
      <c r="Q174">
        <v>2618900</v>
      </c>
      <c r="R174">
        <v>4692051</v>
      </c>
      <c r="S174">
        <v>3046255</v>
      </c>
      <c r="T174">
        <v>901444</v>
      </c>
    </row>
    <row r="175" spans="1:20">
      <c r="A175" s="2" t="s">
        <v>29</v>
      </c>
      <c r="B175" s="2" t="s">
        <v>35</v>
      </c>
      <c r="C175" s="2">
        <v>2024</v>
      </c>
      <c r="D175">
        <v>0</v>
      </c>
      <c r="E175">
        <v>531581</v>
      </c>
      <c r="F175">
        <v>10.77</v>
      </c>
      <c r="G175">
        <v>1340957.3144214889</v>
      </c>
      <c r="H175">
        <v>2809915</v>
      </c>
      <c r="I175" s="14">
        <v>0</v>
      </c>
      <c r="J175" s="14">
        <v>0</v>
      </c>
      <c r="K175" s="14">
        <v>0</v>
      </c>
      <c r="L175">
        <v>0</v>
      </c>
    </row>
    <row r="176" spans="1:20">
      <c r="A176" s="2" t="s">
        <v>29</v>
      </c>
      <c r="B176" s="2" t="s">
        <v>36</v>
      </c>
      <c r="C176" s="2">
        <v>2019</v>
      </c>
      <c r="D176">
        <v>23233</v>
      </c>
      <c r="E176">
        <v>389402</v>
      </c>
      <c r="F176">
        <v>9.23</v>
      </c>
      <c r="G176">
        <v>1063963.5471716169</v>
      </c>
      <c r="H176">
        <v>2303403.4300000002</v>
      </c>
      <c r="I176" s="14">
        <v>15.64</v>
      </c>
      <c r="J176" s="14">
        <v>68.91</v>
      </c>
      <c r="K176" s="14">
        <v>91.71</v>
      </c>
      <c r="L176">
        <v>93.877600000000001</v>
      </c>
      <c r="M176" s="12">
        <v>494178</v>
      </c>
      <c r="N176">
        <v>229</v>
      </c>
      <c r="O176">
        <v>89.052772329158401</v>
      </c>
    </row>
    <row r="177" spans="1:20">
      <c r="A177" s="2" t="s">
        <v>29</v>
      </c>
      <c r="B177" s="2" t="s">
        <v>36</v>
      </c>
      <c r="C177" s="2">
        <v>2020</v>
      </c>
      <c r="D177">
        <v>23253</v>
      </c>
      <c r="E177">
        <v>425035</v>
      </c>
      <c r="F177">
        <v>9.24</v>
      </c>
      <c r="G177">
        <v>1124252.5933595931</v>
      </c>
      <c r="H177">
        <v>2499423.06</v>
      </c>
      <c r="I177" s="14">
        <v>15.49</v>
      </c>
      <c r="J177" s="14">
        <v>74.12</v>
      </c>
      <c r="K177" s="14">
        <v>93.16</v>
      </c>
      <c r="L177">
        <v>88.775499999999994</v>
      </c>
      <c r="O177">
        <v>88.459610346993699</v>
      </c>
    </row>
    <row r="178" spans="1:20">
      <c r="A178" s="2" t="s">
        <v>29</v>
      </c>
      <c r="B178" s="2" t="s">
        <v>36</v>
      </c>
      <c r="C178" s="2">
        <v>2021</v>
      </c>
      <c r="D178">
        <v>24148</v>
      </c>
      <c r="E178">
        <v>457021</v>
      </c>
      <c r="F178">
        <v>9.25</v>
      </c>
      <c r="G178">
        <v>1142716.656813137</v>
      </c>
      <c r="H178">
        <v>2499423.06</v>
      </c>
      <c r="I178" s="14">
        <v>15.74</v>
      </c>
      <c r="J178" s="14">
        <v>81.099999999999994</v>
      </c>
      <c r="K178" s="14">
        <v>93.83</v>
      </c>
      <c r="L178">
        <v>0</v>
      </c>
      <c r="O178">
        <v>87.830623657180894</v>
      </c>
    </row>
    <row r="179" spans="1:20">
      <c r="A179" s="2" t="s">
        <v>29</v>
      </c>
      <c r="B179" s="2" t="s">
        <v>36</v>
      </c>
      <c r="C179" s="2">
        <v>2022</v>
      </c>
      <c r="D179">
        <v>25306</v>
      </c>
      <c r="E179">
        <v>489503</v>
      </c>
      <c r="F179">
        <v>9.4</v>
      </c>
      <c r="G179">
        <v>1216496.6506697719</v>
      </c>
      <c r="H179">
        <v>2522609.94</v>
      </c>
      <c r="I179" s="14">
        <v>15.41</v>
      </c>
      <c r="J179" s="14">
        <v>86.61</v>
      </c>
      <c r="K179" s="14">
        <v>95.19</v>
      </c>
      <c r="L179">
        <v>0</v>
      </c>
    </row>
    <row r="180" spans="1:20">
      <c r="A180" s="2" t="s">
        <v>29</v>
      </c>
      <c r="B180" s="2" t="s">
        <v>36</v>
      </c>
      <c r="C180" s="2">
        <v>2023</v>
      </c>
      <c r="D180">
        <v>26579</v>
      </c>
      <c r="E180">
        <v>524240</v>
      </c>
      <c r="F180">
        <v>9.49</v>
      </c>
      <c r="G180">
        <v>1305339.3541750109</v>
      </c>
      <c r="H180">
        <v>2710493.93</v>
      </c>
      <c r="I180" s="14">
        <v>15.39</v>
      </c>
      <c r="J180" s="14">
        <v>89.66</v>
      </c>
      <c r="K180" s="14">
        <v>95.74</v>
      </c>
      <c r="L180">
        <v>0</v>
      </c>
      <c r="P180" s="12">
        <v>4127990</v>
      </c>
      <c r="Q180">
        <v>2618900</v>
      </c>
      <c r="R180">
        <v>4692051</v>
      </c>
      <c r="S180">
        <v>3046255</v>
      </c>
      <c r="T180">
        <v>901444</v>
      </c>
    </row>
    <row r="181" spans="1:20">
      <c r="A181" s="2" t="s">
        <v>29</v>
      </c>
      <c r="B181" s="2" t="s">
        <v>36</v>
      </c>
      <c r="C181" s="2">
        <v>2024</v>
      </c>
      <c r="D181">
        <v>0</v>
      </c>
      <c r="E181">
        <v>556900</v>
      </c>
      <c r="F181">
        <v>9.5</v>
      </c>
      <c r="G181">
        <v>1340957.3144214889</v>
      </c>
      <c r="H181">
        <v>2809915</v>
      </c>
      <c r="I181" s="14">
        <v>0</v>
      </c>
      <c r="J181" s="14">
        <v>0</v>
      </c>
      <c r="K181" s="14">
        <v>0</v>
      </c>
      <c r="L181">
        <v>0</v>
      </c>
    </row>
    <row r="182" spans="1:20">
      <c r="A182" s="2" t="s">
        <v>29</v>
      </c>
      <c r="B182" s="2" t="s">
        <v>37</v>
      </c>
      <c r="C182" s="2">
        <v>2019</v>
      </c>
      <c r="D182">
        <v>26245</v>
      </c>
      <c r="E182">
        <v>330460</v>
      </c>
      <c r="F182">
        <v>8.49</v>
      </c>
      <c r="G182">
        <v>1063963.5471716169</v>
      </c>
      <c r="H182">
        <v>2303403.4300000002</v>
      </c>
      <c r="I182" s="14">
        <v>15.64</v>
      </c>
      <c r="J182" s="14">
        <v>68.91</v>
      </c>
      <c r="K182" s="14">
        <v>91.71</v>
      </c>
      <c r="L182">
        <v>89.7059</v>
      </c>
      <c r="M182" s="12">
        <v>729795</v>
      </c>
      <c r="N182">
        <v>197</v>
      </c>
      <c r="O182">
        <v>86.4622371529059</v>
      </c>
    </row>
    <row r="183" spans="1:20">
      <c r="A183" s="2" t="s">
        <v>29</v>
      </c>
      <c r="B183" s="2" t="s">
        <v>37</v>
      </c>
      <c r="C183" s="2">
        <v>2020</v>
      </c>
      <c r="D183">
        <v>26300</v>
      </c>
      <c r="E183">
        <v>351314</v>
      </c>
      <c r="F183">
        <v>8.7899999999999991</v>
      </c>
      <c r="G183">
        <v>1124252.5933595931</v>
      </c>
      <c r="H183">
        <v>2499423.06</v>
      </c>
      <c r="I183" s="14">
        <v>15.49</v>
      </c>
      <c r="J183" s="14">
        <v>74.12</v>
      </c>
      <c r="K183" s="14">
        <v>93.16</v>
      </c>
      <c r="L183">
        <v>91.176500000000004</v>
      </c>
      <c r="O183">
        <v>87.724432028426705</v>
      </c>
    </row>
    <row r="184" spans="1:20">
      <c r="A184" s="2" t="s">
        <v>29</v>
      </c>
      <c r="B184" s="2" t="s">
        <v>37</v>
      </c>
      <c r="C184" s="2">
        <v>2021</v>
      </c>
      <c r="D184">
        <v>27280</v>
      </c>
      <c r="E184">
        <v>377752</v>
      </c>
      <c r="F184">
        <v>8.8000000000000007</v>
      </c>
      <c r="G184">
        <v>1142716.656813137</v>
      </c>
      <c r="H184">
        <v>2499423.06</v>
      </c>
      <c r="I184" s="14">
        <v>15.74</v>
      </c>
      <c r="J184" s="14">
        <v>81.099999999999994</v>
      </c>
      <c r="K184" s="14">
        <v>93.83</v>
      </c>
      <c r="L184">
        <v>0</v>
      </c>
      <c r="O184">
        <v>87.990783918064395</v>
      </c>
    </row>
    <row r="185" spans="1:20">
      <c r="A185" s="2" t="s">
        <v>29</v>
      </c>
      <c r="B185" s="2" t="s">
        <v>37</v>
      </c>
      <c r="C185" s="2">
        <v>2022</v>
      </c>
      <c r="D185">
        <v>28551</v>
      </c>
      <c r="E185">
        <v>397944</v>
      </c>
      <c r="F185">
        <v>8.82</v>
      </c>
      <c r="G185">
        <v>1216496.6506697719</v>
      </c>
      <c r="H185">
        <v>2522609.94</v>
      </c>
      <c r="I185" s="14">
        <v>15.41</v>
      </c>
      <c r="J185" s="14">
        <v>86.61</v>
      </c>
      <c r="K185" s="14">
        <v>95.19</v>
      </c>
      <c r="L185">
        <v>0</v>
      </c>
    </row>
    <row r="186" spans="1:20">
      <c r="A186" s="2" t="s">
        <v>29</v>
      </c>
      <c r="B186" s="2" t="s">
        <v>37</v>
      </c>
      <c r="C186" s="2">
        <v>2023</v>
      </c>
      <c r="D186">
        <v>29941</v>
      </c>
      <c r="E186">
        <v>427293</v>
      </c>
      <c r="F186">
        <v>8.83</v>
      </c>
      <c r="G186">
        <v>1305339.3541750109</v>
      </c>
      <c r="H186">
        <v>2710493.93</v>
      </c>
      <c r="I186" s="14">
        <v>15.39</v>
      </c>
      <c r="J186" s="14">
        <v>89.66</v>
      </c>
      <c r="K186" s="14">
        <v>95.74</v>
      </c>
      <c r="L186">
        <v>0</v>
      </c>
      <c r="P186" s="12">
        <v>4127990</v>
      </c>
      <c r="Q186">
        <v>2618900</v>
      </c>
      <c r="R186">
        <v>4692051</v>
      </c>
      <c r="S186">
        <v>3046255</v>
      </c>
      <c r="T186">
        <v>901444</v>
      </c>
    </row>
    <row r="187" spans="1:20">
      <c r="A187" s="2" t="s">
        <v>29</v>
      </c>
      <c r="B187" s="2" t="s">
        <v>37</v>
      </c>
      <c r="C187" s="2">
        <v>2024</v>
      </c>
      <c r="D187">
        <v>0</v>
      </c>
      <c r="E187">
        <v>454298</v>
      </c>
      <c r="F187">
        <v>8.85</v>
      </c>
      <c r="G187">
        <v>1340957.3144214889</v>
      </c>
      <c r="H187">
        <v>2809915</v>
      </c>
      <c r="I187" s="14">
        <v>0</v>
      </c>
      <c r="J187" s="14">
        <v>0</v>
      </c>
      <c r="K187" s="14">
        <v>0</v>
      </c>
      <c r="L187">
        <v>0</v>
      </c>
    </row>
    <row r="188" spans="1:20">
      <c r="A188" s="2" t="s">
        <v>29</v>
      </c>
      <c r="B188" s="2" t="s">
        <v>38</v>
      </c>
      <c r="C188" s="2">
        <v>2019</v>
      </c>
      <c r="D188">
        <v>27349</v>
      </c>
      <c r="E188">
        <v>359540</v>
      </c>
      <c r="F188">
        <v>9.36</v>
      </c>
      <c r="G188">
        <v>1063963.5471716169</v>
      </c>
      <c r="H188">
        <v>2303403.4300000002</v>
      </c>
      <c r="I188" s="14">
        <v>15.64</v>
      </c>
      <c r="J188" s="14">
        <v>68.91</v>
      </c>
      <c r="K188" s="14">
        <v>91.71</v>
      </c>
      <c r="L188">
        <v>96.610200000000006</v>
      </c>
      <c r="M188" s="12">
        <v>867922</v>
      </c>
      <c r="N188">
        <v>199</v>
      </c>
      <c r="O188">
        <v>78.575847189924104</v>
      </c>
    </row>
    <row r="189" spans="1:20">
      <c r="A189" s="2" t="s">
        <v>29</v>
      </c>
      <c r="B189" s="2" t="s">
        <v>38</v>
      </c>
      <c r="C189" s="2">
        <v>2020</v>
      </c>
      <c r="D189">
        <v>27626</v>
      </c>
      <c r="E189">
        <v>387549</v>
      </c>
      <c r="F189">
        <v>9.6</v>
      </c>
      <c r="G189">
        <v>1124252.5933595931</v>
      </c>
      <c r="H189">
        <v>2499423.06</v>
      </c>
      <c r="I189" s="14">
        <v>15.49</v>
      </c>
      <c r="J189" s="14">
        <v>74.12</v>
      </c>
      <c r="K189" s="14">
        <v>93.16</v>
      </c>
      <c r="L189">
        <v>96.8523</v>
      </c>
      <c r="O189">
        <v>82.462613208486999</v>
      </c>
    </row>
    <row r="190" spans="1:20">
      <c r="A190" s="2" t="s">
        <v>29</v>
      </c>
      <c r="B190" s="2" t="s">
        <v>38</v>
      </c>
      <c r="C190" s="2">
        <v>2021</v>
      </c>
      <c r="D190">
        <v>28649</v>
      </c>
      <c r="E190">
        <v>416714</v>
      </c>
      <c r="F190">
        <v>9.61</v>
      </c>
      <c r="G190">
        <v>1142716.656813137</v>
      </c>
      <c r="H190">
        <v>2499423.06</v>
      </c>
      <c r="I190" s="14">
        <v>15.74</v>
      </c>
      <c r="J190" s="14">
        <v>81.099999999999994</v>
      </c>
      <c r="K190" s="14">
        <v>93.83</v>
      </c>
      <c r="L190">
        <v>0</v>
      </c>
      <c r="O190">
        <v>81.989515798783899</v>
      </c>
    </row>
    <row r="191" spans="1:20">
      <c r="A191" s="2" t="s">
        <v>29</v>
      </c>
      <c r="B191" s="2" t="s">
        <v>38</v>
      </c>
      <c r="C191" s="2">
        <v>2022</v>
      </c>
      <c r="D191">
        <v>29990</v>
      </c>
      <c r="E191">
        <v>441744</v>
      </c>
      <c r="F191">
        <v>9.6300000000000008</v>
      </c>
      <c r="G191">
        <v>1216496.6506697719</v>
      </c>
      <c r="H191">
        <v>2522609.94</v>
      </c>
      <c r="I191" s="14">
        <v>15.41</v>
      </c>
      <c r="J191" s="14">
        <v>86.61</v>
      </c>
      <c r="K191" s="14">
        <v>95.19</v>
      </c>
      <c r="L191">
        <v>0</v>
      </c>
    </row>
    <row r="192" spans="1:20">
      <c r="A192" s="2" t="s">
        <v>29</v>
      </c>
      <c r="B192" s="2" t="s">
        <v>38</v>
      </c>
      <c r="C192" s="2">
        <v>2023</v>
      </c>
      <c r="D192">
        <v>31511</v>
      </c>
      <c r="E192">
        <v>467926</v>
      </c>
      <c r="F192">
        <v>9.7200000000000006</v>
      </c>
      <c r="G192">
        <v>1305339.3541750109</v>
      </c>
      <c r="H192">
        <v>2710493.93</v>
      </c>
      <c r="I192" s="14">
        <v>15.39</v>
      </c>
      <c r="J192" s="14">
        <v>89.66</v>
      </c>
      <c r="K192" s="14">
        <v>95.74</v>
      </c>
      <c r="L192">
        <v>0</v>
      </c>
      <c r="P192" s="12">
        <v>4127990</v>
      </c>
      <c r="Q192">
        <v>2618900</v>
      </c>
      <c r="R192">
        <v>4692051</v>
      </c>
      <c r="S192">
        <v>3046255</v>
      </c>
      <c r="T192">
        <v>901444</v>
      </c>
    </row>
    <row r="193" spans="1:20">
      <c r="A193" s="2" t="s">
        <v>29</v>
      </c>
      <c r="B193" s="2" t="s">
        <v>38</v>
      </c>
      <c r="C193" s="2">
        <v>2024</v>
      </c>
      <c r="D193">
        <v>0</v>
      </c>
      <c r="E193">
        <v>496959</v>
      </c>
      <c r="F193">
        <v>9.73</v>
      </c>
      <c r="G193">
        <v>1340957.3144214889</v>
      </c>
      <c r="H193">
        <v>2809915</v>
      </c>
      <c r="I193" s="14">
        <v>0</v>
      </c>
      <c r="J193" s="14">
        <v>0</v>
      </c>
      <c r="K193" s="14">
        <v>0</v>
      </c>
      <c r="L193">
        <v>0</v>
      </c>
    </row>
    <row r="194" spans="1:20">
      <c r="A194" s="2" t="s">
        <v>29</v>
      </c>
      <c r="B194" s="2" t="s">
        <v>39</v>
      </c>
      <c r="C194" s="2">
        <v>2019</v>
      </c>
      <c r="D194">
        <v>6570</v>
      </c>
      <c r="E194">
        <v>341511</v>
      </c>
      <c r="F194">
        <v>9.34</v>
      </c>
      <c r="G194">
        <v>1063963.5471716169</v>
      </c>
      <c r="H194">
        <v>2303403.4300000002</v>
      </c>
      <c r="I194" s="14">
        <v>15.64</v>
      </c>
      <c r="J194" s="14">
        <v>68.91</v>
      </c>
      <c r="K194" s="14">
        <v>91.71</v>
      </c>
      <c r="L194">
        <v>92.8994</v>
      </c>
      <c r="M194" s="12">
        <v>284304</v>
      </c>
      <c r="N194">
        <v>147</v>
      </c>
      <c r="O194">
        <v>63.024821604712699</v>
      </c>
    </row>
    <row r="195" spans="1:20">
      <c r="A195" s="2" t="s">
        <v>29</v>
      </c>
      <c r="B195" s="2" t="s">
        <v>39</v>
      </c>
      <c r="C195" s="2">
        <v>2020</v>
      </c>
      <c r="D195">
        <v>6508</v>
      </c>
      <c r="E195">
        <v>380275</v>
      </c>
      <c r="F195">
        <v>9.58</v>
      </c>
      <c r="G195">
        <v>1124252.5933595931</v>
      </c>
      <c r="H195">
        <v>2499423.06</v>
      </c>
      <c r="I195" s="14">
        <v>15.49</v>
      </c>
      <c r="J195" s="14">
        <v>74.12</v>
      </c>
      <c r="K195" s="14">
        <v>93.16</v>
      </c>
      <c r="L195">
        <v>93.491100000000003</v>
      </c>
      <c r="O195">
        <v>70.488956749785899</v>
      </c>
    </row>
    <row r="196" spans="1:20">
      <c r="A196" s="2" t="s">
        <v>29</v>
      </c>
      <c r="B196" s="2" t="s">
        <v>39</v>
      </c>
      <c r="C196" s="2">
        <v>2021</v>
      </c>
      <c r="D196">
        <v>6642</v>
      </c>
      <c r="E196">
        <v>408893</v>
      </c>
      <c r="F196">
        <v>9.59</v>
      </c>
      <c r="G196">
        <v>1142716.656813137</v>
      </c>
      <c r="H196">
        <v>2499423.06</v>
      </c>
      <c r="I196" s="14">
        <v>15.74</v>
      </c>
      <c r="J196" s="14">
        <v>81.099999999999994</v>
      </c>
      <c r="K196" s="14">
        <v>93.83</v>
      </c>
      <c r="L196">
        <v>0</v>
      </c>
      <c r="O196">
        <v>68.8055369743293</v>
      </c>
    </row>
    <row r="197" spans="1:20">
      <c r="A197" s="2" t="s">
        <v>29</v>
      </c>
      <c r="B197" s="2" t="s">
        <v>39</v>
      </c>
      <c r="C197" s="2">
        <v>2022</v>
      </c>
      <c r="D197">
        <v>6921</v>
      </c>
      <c r="E197">
        <v>436713</v>
      </c>
      <c r="F197">
        <v>9.7200000000000006</v>
      </c>
      <c r="G197">
        <v>1216496.6506697719</v>
      </c>
      <c r="H197">
        <v>2522609.94</v>
      </c>
      <c r="I197" s="14">
        <v>15.41</v>
      </c>
      <c r="J197" s="14">
        <v>86.61</v>
      </c>
      <c r="K197" s="14">
        <v>95.19</v>
      </c>
      <c r="L197">
        <v>0</v>
      </c>
    </row>
    <row r="198" spans="1:20">
      <c r="A198" s="2" t="s">
        <v>29</v>
      </c>
      <c r="B198" s="2" t="s">
        <v>39</v>
      </c>
      <c r="C198" s="2">
        <v>2023</v>
      </c>
      <c r="D198">
        <v>7270</v>
      </c>
      <c r="E198">
        <v>463360</v>
      </c>
      <c r="F198">
        <v>9.8800000000000008</v>
      </c>
      <c r="G198">
        <v>1305339.3541750109</v>
      </c>
      <c r="H198">
        <v>2710493.93</v>
      </c>
      <c r="I198" s="14">
        <v>15.39</v>
      </c>
      <c r="J198" s="14">
        <v>89.66</v>
      </c>
      <c r="K198" s="14">
        <v>95.74</v>
      </c>
      <c r="L198">
        <v>0</v>
      </c>
      <c r="P198" s="12">
        <v>4127990</v>
      </c>
      <c r="Q198">
        <v>2618900</v>
      </c>
      <c r="R198">
        <v>4692051</v>
      </c>
      <c r="S198">
        <v>3046255</v>
      </c>
      <c r="T198">
        <v>901444</v>
      </c>
    </row>
    <row r="199" spans="1:20">
      <c r="A199" s="2" t="s">
        <v>29</v>
      </c>
      <c r="B199" s="2" t="s">
        <v>39</v>
      </c>
      <c r="C199" s="2">
        <v>2024</v>
      </c>
      <c r="D199">
        <v>0</v>
      </c>
      <c r="E199">
        <v>502924</v>
      </c>
      <c r="F199">
        <v>9.89</v>
      </c>
      <c r="G199">
        <v>1340957.3144214889</v>
      </c>
      <c r="H199">
        <v>2809915</v>
      </c>
      <c r="I199" s="14">
        <v>0</v>
      </c>
      <c r="J199" s="14">
        <v>0</v>
      </c>
      <c r="K199" s="14">
        <v>0</v>
      </c>
      <c r="L199">
        <v>0</v>
      </c>
    </row>
    <row r="200" spans="1:20">
      <c r="A200" s="2" t="s">
        <v>29</v>
      </c>
      <c r="B200" s="2" t="s">
        <v>40</v>
      </c>
      <c r="C200" s="2">
        <v>2019</v>
      </c>
      <c r="D200">
        <v>14376</v>
      </c>
      <c r="E200">
        <v>460870</v>
      </c>
      <c r="F200">
        <v>9.6199999999999992</v>
      </c>
      <c r="G200">
        <v>1063963.5471716169</v>
      </c>
      <c r="H200">
        <v>2303403.4300000002</v>
      </c>
      <c r="I200" s="14">
        <v>15.64</v>
      </c>
      <c r="J200" s="14">
        <v>68.91</v>
      </c>
      <c r="K200" s="14">
        <v>91.71</v>
      </c>
      <c r="L200">
        <v>97.769499999999994</v>
      </c>
      <c r="M200" s="12">
        <v>415878</v>
      </c>
      <c r="N200">
        <v>196</v>
      </c>
      <c r="O200">
        <v>58.560439366068401</v>
      </c>
    </row>
    <row r="201" spans="1:20">
      <c r="A201" s="2" t="s">
        <v>29</v>
      </c>
      <c r="B201" s="2" t="s">
        <v>40</v>
      </c>
      <c r="C201" s="2">
        <v>2020</v>
      </c>
      <c r="D201">
        <v>14261</v>
      </c>
      <c r="E201">
        <v>500921</v>
      </c>
      <c r="F201">
        <v>9.7899999999999991</v>
      </c>
      <c r="G201">
        <v>1124252.5933595931</v>
      </c>
      <c r="H201">
        <v>2499423.06</v>
      </c>
      <c r="I201" s="14">
        <v>15.49</v>
      </c>
      <c r="J201" s="14">
        <v>74.12</v>
      </c>
      <c r="K201" s="14">
        <v>93.16</v>
      </c>
      <c r="L201">
        <v>96.282499999999999</v>
      </c>
      <c r="O201">
        <v>59.229378125115602</v>
      </c>
    </row>
    <row r="202" spans="1:20">
      <c r="A202" s="2" t="s">
        <v>29</v>
      </c>
      <c r="B202" s="2" t="s">
        <v>40</v>
      </c>
      <c r="C202" s="2">
        <v>2021</v>
      </c>
      <c r="D202">
        <v>14582</v>
      </c>
      <c r="E202">
        <v>531519</v>
      </c>
      <c r="F202">
        <v>10</v>
      </c>
      <c r="G202">
        <v>1142716.656813137</v>
      </c>
      <c r="H202">
        <v>2499423.06</v>
      </c>
      <c r="I202" s="14">
        <v>15.74</v>
      </c>
      <c r="J202" s="14">
        <v>81.099999999999994</v>
      </c>
      <c r="K202" s="14">
        <v>93.83</v>
      </c>
      <c r="L202">
        <v>0</v>
      </c>
      <c r="O202">
        <v>61.960195832742102</v>
      </c>
    </row>
    <row r="203" spans="1:20">
      <c r="A203" s="2" t="s">
        <v>29</v>
      </c>
      <c r="B203" s="2" t="s">
        <v>40</v>
      </c>
      <c r="C203" s="2">
        <v>2022</v>
      </c>
      <c r="D203">
        <v>15198</v>
      </c>
      <c r="E203">
        <v>563660</v>
      </c>
      <c r="F203">
        <v>10.02</v>
      </c>
      <c r="G203">
        <v>1216496.6506697719</v>
      </c>
      <c r="H203">
        <v>2522609.94</v>
      </c>
      <c r="I203" s="14">
        <v>15.41</v>
      </c>
      <c r="J203" s="14">
        <v>86.61</v>
      </c>
      <c r="K203" s="14">
        <v>95.19</v>
      </c>
      <c r="L203">
        <v>0</v>
      </c>
    </row>
    <row r="204" spans="1:20">
      <c r="A204" s="2" t="s">
        <v>29</v>
      </c>
      <c r="B204" s="2" t="s">
        <v>40</v>
      </c>
      <c r="C204" s="2">
        <v>2023</v>
      </c>
      <c r="D204">
        <v>15967</v>
      </c>
      <c r="E204">
        <v>606244</v>
      </c>
      <c r="F204">
        <v>10.029999999999999</v>
      </c>
      <c r="G204">
        <v>1305339.3541750109</v>
      </c>
      <c r="H204">
        <v>2710493.93</v>
      </c>
      <c r="I204" s="14">
        <v>15.39</v>
      </c>
      <c r="J204" s="14">
        <v>89.66</v>
      </c>
      <c r="K204" s="14">
        <v>95.74</v>
      </c>
      <c r="L204">
        <v>0</v>
      </c>
      <c r="P204" s="12">
        <v>4127990</v>
      </c>
      <c r="Q204">
        <v>2618900</v>
      </c>
      <c r="R204">
        <v>4692051</v>
      </c>
      <c r="S204">
        <v>3046255</v>
      </c>
      <c r="T204">
        <v>901444</v>
      </c>
    </row>
    <row r="205" spans="1:20">
      <c r="A205" s="2" t="s">
        <v>29</v>
      </c>
      <c r="B205" s="2" t="s">
        <v>40</v>
      </c>
      <c r="C205" s="2">
        <v>2024</v>
      </c>
      <c r="D205">
        <v>0</v>
      </c>
      <c r="E205">
        <v>656812</v>
      </c>
      <c r="F205">
        <v>10.119999999999999</v>
      </c>
      <c r="G205">
        <v>1340957.3144214889</v>
      </c>
      <c r="H205">
        <v>2809915</v>
      </c>
      <c r="I205" s="14">
        <v>0</v>
      </c>
      <c r="J205" s="14">
        <v>0</v>
      </c>
      <c r="K205" s="14">
        <v>0</v>
      </c>
      <c r="L205">
        <v>0</v>
      </c>
    </row>
    <row r="206" spans="1:20">
      <c r="A206" s="2" t="s">
        <v>29</v>
      </c>
      <c r="B206" s="2" t="s">
        <v>41</v>
      </c>
      <c r="C206" s="2">
        <v>2019</v>
      </c>
      <c r="D206">
        <v>71879</v>
      </c>
      <c r="E206">
        <v>390440</v>
      </c>
      <c r="F206">
        <v>10.08</v>
      </c>
      <c r="G206">
        <v>1063963.5471716169</v>
      </c>
      <c r="H206">
        <v>2303403.4300000002</v>
      </c>
      <c r="I206" s="14">
        <v>15.64</v>
      </c>
      <c r="J206" s="14">
        <v>68.91</v>
      </c>
      <c r="K206" s="14">
        <v>91.71</v>
      </c>
      <c r="L206">
        <v>98.477199999999996</v>
      </c>
      <c r="M206" s="12">
        <v>2195709</v>
      </c>
      <c r="N206">
        <v>979</v>
      </c>
      <c r="O206">
        <v>85.625336199981902</v>
      </c>
    </row>
    <row r="207" spans="1:20">
      <c r="A207" s="2" t="s">
        <v>29</v>
      </c>
      <c r="B207" s="2" t="s">
        <v>41</v>
      </c>
      <c r="C207" s="2">
        <v>2020</v>
      </c>
      <c r="D207">
        <v>70597</v>
      </c>
      <c r="E207">
        <v>413202</v>
      </c>
      <c r="F207">
        <v>10.09</v>
      </c>
      <c r="G207">
        <v>1124252.5933595931</v>
      </c>
      <c r="H207">
        <v>2499423.06</v>
      </c>
      <c r="I207" s="14">
        <v>15.49</v>
      </c>
      <c r="J207" s="14">
        <v>74.12</v>
      </c>
      <c r="K207" s="14">
        <v>93.16</v>
      </c>
      <c r="L207">
        <v>98.223399999999998</v>
      </c>
      <c r="O207">
        <v>84.451435013638701</v>
      </c>
    </row>
    <row r="208" spans="1:20">
      <c r="A208" s="2" t="s">
        <v>29</v>
      </c>
      <c r="B208" s="2" t="s">
        <v>41</v>
      </c>
      <c r="C208" s="2">
        <v>2021</v>
      </c>
      <c r="D208">
        <v>72174</v>
      </c>
      <c r="E208">
        <v>428123</v>
      </c>
      <c r="F208">
        <v>10.1</v>
      </c>
      <c r="G208">
        <v>1142716.656813137</v>
      </c>
      <c r="H208">
        <v>2499423.06</v>
      </c>
      <c r="I208" s="14">
        <v>15.74</v>
      </c>
      <c r="J208" s="14">
        <v>81.099999999999994</v>
      </c>
      <c r="K208" s="14">
        <v>93.83</v>
      </c>
      <c r="L208">
        <v>0</v>
      </c>
      <c r="O208">
        <v>86.770665351630598</v>
      </c>
    </row>
    <row r="209" spans="1:20">
      <c r="A209" s="2" t="s">
        <v>29</v>
      </c>
      <c r="B209" s="2" t="s">
        <v>41</v>
      </c>
      <c r="C209" s="2">
        <v>2022</v>
      </c>
      <c r="D209">
        <v>75569</v>
      </c>
      <c r="E209">
        <v>448489</v>
      </c>
      <c r="F209">
        <v>10.27</v>
      </c>
      <c r="G209">
        <v>1216496.6506697719</v>
      </c>
      <c r="H209">
        <v>2522609.94</v>
      </c>
      <c r="I209" s="14">
        <v>15.41</v>
      </c>
      <c r="J209" s="14">
        <v>86.61</v>
      </c>
      <c r="K209" s="14">
        <v>95.19</v>
      </c>
      <c r="L209">
        <v>0</v>
      </c>
    </row>
    <row r="210" spans="1:20">
      <c r="A210" s="2" t="s">
        <v>29</v>
      </c>
      <c r="B210" s="2" t="s">
        <v>41</v>
      </c>
      <c r="C210" s="2">
        <v>2023</v>
      </c>
      <c r="D210">
        <v>79604</v>
      </c>
      <c r="E210">
        <v>479509</v>
      </c>
      <c r="F210">
        <v>10.28</v>
      </c>
      <c r="G210">
        <v>1305339.3541750109</v>
      </c>
      <c r="H210">
        <v>2710493.93</v>
      </c>
      <c r="I210" s="14">
        <v>15.39</v>
      </c>
      <c r="J210" s="14">
        <v>89.66</v>
      </c>
      <c r="K210" s="14">
        <v>95.74</v>
      </c>
      <c r="L210">
        <v>0</v>
      </c>
      <c r="P210" s="12">
        <v>4127990</v>
      </c>
      <c r="Q210">
        <v>2618900</v>
      </c>
      <c r="R210">
        <v>4692051</v>
      </c>
      <c r="S210">
        <v>3046255</v>
      </c>
      <c r="T210">
        <v>901444</v>
      </c>
    </row>
    <row r="211" spans="1:20">
      <c r="A211" s="2" t="s">
        <v>29</v>
      </c>
      <c r="B211" s="2" t="s">
        <v>41</v>
      </c>
      <c r="C211" s="2">
        <v>2024</v>
      </c>
      <c r="D211">
        <v>0</v>
      </c>
      <c r="E211">
        <v>508139</v>
      </c>
      <c r="F211">
        <v>10.29</v>
      </c>
      <c r="G211">
        <v>1340957.3144214889</v>
      </c>
      <c r="H211">
        <v>2809915</v>
      </c>
      <c r="I211" s="14">
        <v>0</v>
      </c>
      <c r="J211" s="14">
        <v>0</v>
      </c>
      <c r="K211" s="14">
        <v>0</v>
      </c>
      <c r="L211">
        <v>0</v>
      </c>
    </row>
    <row r="212" spans="1:20">
      <c r="A212" s="2" t="s">
        <v>29</v>
      </c>
      <c r="B212" s="2" t="s">
        <v>42</v>
      </c>
      <c r="C212" s="2">
        <v>2019</v>
      </c>
      <c r="D212">
        <v>29598</v>
      </c>
      <c r="E212">
        <v>392050</v>
      </c>
      <c r="F212">
        <v>8.64</v>
      </c>
      <c r="G212">
        <v>1063963.5471716169</v>
      </c>
      <c r="H212">
        <v>2303403.4300000002</v>
      </c>
      <c r="I212" s="14">
        <v>15.64</v>
      </c>
      <c r="J212" s="14">
        <v>68.91</v>
      </c>
      <c r="K212" s="14">
        <v>91.71</v>
      </c>
      <c r="L212">
        <v>94.584800000000001</v>
      </c>
      <c r="M212" s="12">
        <v>1041775</v>
      </c>
      <c r="N212">
        <v>166</v>
      </c>
      <c r="O212">
        <v>82.8018030151933</v>
      </c>
    </row>
    <row r="213" spans="1:20">
      <c r="A213" s="2" t="s">
        <v>29</v>
      </c>
      <c r="B213" s="2" t="s">
        <v>42</v>
      </c>
      <c r="C213" s="2">
        <v>2020</v>
      </c>
      <c r="D213">
        <v>29343</v>
      </c>
      <c r="E213">
        <v>412422</v>
      </c>
      <c r="F213">
        <v>8.65</v>
      </c>
      <c r="G213">
        <v>1124252.5933595931</v>
      </c>
      <c r="H213">
        <v>2499423.06</v>
      </c>
      <c r="I213" s="14">
        <v>15.49</v>
      </c>
      <c r="J213" s="14">
        <v>74.12</v>
      </c>
      <c r="K213" s="14">
        <v>93.16</v>
      </c>
      <c r="L213">
        <v>96.028899999999993</v>
      </c>
      <c r="O213">
        <v>82.809522731573907</v>
      </c>
    </row>
    <row r="214" spans="1:20">
      <c r="A214" s="2" t="s">
        <v>29</v>
      </c>
      <c r="B214" s="2" t="s">
        <v>42</v>
      </c>
      <c r="C214" s="2">
        <v>2021</v>
      </c>
      <c r="D214">
        <v>30247</v>
      </c>
      <c r="E214">
        <v>432371</v>
      </c>
      <c r="F214">
        <v>8.66</v>
      </c>
      <c r="G214">
        <v>1142716.656813137</v>
      </c>
      <c r="H214">
        <v>2499423.06</v>
      </c>
      <c r="I214" s="14">
        <v>15.74</v>
      </c>
      <c r="J214" s="14">
        <v>81.099999999999994</v>
      </c>
      <c r="K214" s="14">
        <v>93.83</v>
      </c>
      <c r="L214">
        <v>0</v>
      </c>
      <c r="O214">
        <v>86.246855155042695</v>
      </c>
    </row>
    <row r="215" spans="1:20">
      <c r="A215" s="2" t="s">
        <v>29</v>
      </c>
      <c r="B215" s="2" t="s">
        <v>42</v>
      </c>
      <c r="C215" s="2">
        <v>2022</v>
      </c>
      <c r="D215">
        <v>31665</v>
      </c>
      <c r="E215">
        <v>453383</v>
      </c>
      <c r="F215">
        <v>8.68</v>
      </c>
      <c r="G215">
        <v>1216496.6506697719</v>
      </c>
      <c r="H215">
        <v>2522609.94</v>
      </c>
      <c r="I215" s="14">
        <v>15.41</v>
      </c>
      <c r="J215" s="14">
        <v>86.61</v>
      </c>
      <c r="K215" s="14">
        <v>95.19</v>
      </c>
      <c r="L215">
        <v>0</v>
      </c>
    </row>
    <row r="216" spans="1:20">
      <c r="A216" s="2" t="s">
        <v>29</v>
      </c>
      <c r="B216" s="2" t="s">
        <v>42</v>
      </c>
      <c r="C216" s="2">
        <v>2023</v>
      </c>
      <c r="D216">
        <v>33225</v>
      </c>
      <c r="E216">
        <v>483543</v>
      </c>
      <c r="F216">
        <v>8.73</v>
      </c>
      <c r="G216">
        <v>1305339.3541750109</v>
      </c>
      <c r="H216">
        <v>2710493.93</v>
      </c>
      <c r="I216" s="14">
        <v>15.39</v>
      </c>
      <c r="J216" s="14">
        <v>89.66</v>
      </c>
      <c r="K216" s="14">
        <v>95.74</v>
      </c>
      <c r="L216">
        <v>0</v>
      </c>
      <c r="P216" s="12">
        <v>4127990</v>
      </c>
      <c r="Q216">
        <v>2618900</v>
      </c>
      <c r="R216">
        <v>4692051</v>
      </c>
      <c r="S216">
        <v>3046255</v>
      </c>
      <c r="T216">
        <v>901444</v>
      </c>
    </row>
    <row r="217" spans="1:20">
      <c r="A217" s="2" t="s">
        <v>29</v>
      </c>
      <c r="B217" s="2" t="s">
        <v>42</v>
      </c>
      <c r="C217" s="2">
        <v>2024</v>
      </c>
      <c r="D217">
        <v>0</v>
      </c>
      <c r="E217">
        <v>507996</v>
      </c>
      <c r="F217">
        <v>8.74</v>
      </c>
      <c r="G217">
        <v>1340957.3144214889</v>
      </c>
      <c r="H217">
        <v>2809915</v>
      </c>
      <c r="I217" s="14">
        <v>0</v>
      </c>
      <c r="J217" s="14">
        <v>0</v>
      </c>
      <c r="K217" s="14">
        <v>0</v>
      </c>
      <c r="L217">
        <v>0</v>
      </c>
    </row>
    <row r="218" spans="1:20">
      <c r="A218" s="2" t="s">
        <v>29</v>
      </c>
      <c r="B218" s="2" t="s">
        <v>43</v>
      </c>
      <c r="C218" s="2">
        <v>2019</v>
      </c>
      <c r="D218">
        <v>4221</v>
      </c>
      <c r="E218">
        <v>279468</v>
      </c>
      <c r="F218">
        <v>5.53</v>
      </c>
      <c r="G218">
        <v>1063963.5471716169</v>
      </c>
      <c r="H218">
        <v>2303403.4300000002</v>
      </c>
      <c r="I218" s="14">
        <v>15.64</v>
      </c>
      <c r="J218" s="14">
        <v>68.91</v>
      </c>
      <c r="K218" s="14">
        <v>91.71</v>
      </c>
      <c r="L218">
        <v>47.288499999999999</v>
      </c>
      <c r="M218" s="12">
        <v>319902</v>
      </c>
      <c r="N218">
        <v>175</v>
      </c>
      <c r="O218">
        <v>41.670365639790099</v>
      </c>
    </row>
    <row r="219" spans="1:20">
      <c r="A219" s="2" t="s">
        <v>29</v>
      </c>
      <c r="B219" s="2" t="s">
        <v>43</v>
      </c>
      <c r="C219" s="2">
        <v>2020</v>
      </c>
      <c r="D219">
        <v>4247</v>
      </c>
      <c r="E219">
        <v>312453</v>
      </c>
      <c r="F219">
        <v>5.85</v>
      </c>
      <c r="G219">
        <v>1124252.5933595931</v>
      </c>
      <c r="H219">
        <v>2499423.06</v>
      </c>
      <c r="I219" s="14">
        <v>15.49</v>
      </c>
      <c r="J219" s="14">
        <v>74.12</v>
      </c>
      <c r="K219" s="14">
        <v>93.16</v>
      </c>
      <c r="L219">
        <v>50.325400000000002</v>
      </c>
      <c r="O219">
        <v>34.886035924939499</v>
      </c>
    </row>
    <row r="220" spans="1:20">
      <c r="A220" s="2" t="s">
        <v>29</v>
      </c>
      <c r="B220" s="2" t="s">
        <v>43</v>
      </c>
      <c r="C220" s="2">
        <v>2021</v>
      </c>
      <c r="D220">
        <v>4333</v>
      </c>
      <c r="E220">
        <v>329308</v>
      </c>
      <c r="F220">
        <v>6.06</v>
      </c>
      <c r="G220">
        <v>1142716.656813137</v>
      </c>
      <c r="H220">
        <v>2499423.06</v>
      </c>
      <c r="I220" s="14">
        <v>15.74</v>
      </c>
      <c r="J220" s="14">
        <v>81.099999999999994</v>
      </c>
      <c r="K220" s="14">
        <v>93.83</v>
      </c>
      <c r="L220">
        <v>0</v>
      </c>
      <c r="O220">
        <v>43.993674737577301</v>
      </c>
    </row>
    <row r="221" spans="1:20">
      <c r="A221" s="2" t="s">
        <v>29</v>
      </c>
      <c r="B221" s="2" t="s">
        <v>43</v>
      </c>
      <c r="C221" s="2">
        <v>2022</v>
      </c>
      <c r="D221">
        <v>4466</v>
      </c>
      <c r="E221">
        <v>350452</v>
      </c>
      <c r="F221">
        <v>6.23</v>
      </c>
      <c r="G221">
        <v>1216496.6506697719</v>
      </c>
      <c r="H221">
        <v>2522609.94</v>
      </c>
      <c r="I221" s="14">
        <v>15.41</v>
      </c>
      <c r="J221" s="14">
        <v>86.61</v>
      </c>
      <c r="K221" s="14">
        <v>95.19</v>
      </c>
      <c r="L221">
        <v>0</v>
      </c>
    </row>
    <row r="222" spans="1:20">
      <c r="A222" s="2" t="s">
        <v>29</v>
      </c>
      <c r="B222" s="2" t="s">
        <v>43</v>
      </c>
      <c r="C222" s="2">
        <v>2023</v>
      </c>
      <c r="D222">
        <v>4629</v>
      </c>
      <c r="E222">
        <v>379929</v>
      </c>
      <c r="F222">
        <v>6.48</v>
      </c>
      <c r="G222">
        <v>1305339.3541750109</v>
      </c>
      <c r="H222">
        <v>2710493.93</v>
      </c>
      <c r="I222" s="14">
        <v>15.39</v>
      </c>
      <c r="J222" s="14">
        <v>89.66</v>
      </c>
      <c r="K222" s="14">
        <v>95.74</v>
      </c>
      <c r="L222">
        <v>0</v>
      </c>
      <c r="P222" s="12">
        <v>4127990</v>
      </c>
      <c r="Q222">
        <v>2618900</v>
      </c>
      <c r="R222">
        <v>4692051</v>
      </c>
      <c r="S222">
        <v>3046255</v>
      </c>
      <c r="T222">
        <v>901444</v>
      </c>
    </row>
    <row r="223" spans="1:20">
      <c r="A223" s="2" t="s">
        <v>29</v>
      </c>
      <c r="B223" s="2" t="s">
        <v>43</v>
      </c>
      <c r="C223" s="2">
        <v>2024</v>
      </c>
      <c r="D223">
        <v>0</v>
      </c>
      <c r="E223">
        <v>406429</v>
      </c>
      <c r="F223">
        <v>6.52</v>
      </c>
      <c r="G223">
        <v>1340957.3144214889</v>
      </c>
      <c r="H223">
        <v>2809915</v>
      </c>
      <c r="I223" s="14">
        <v>0</v>
      </c>
      <c r="J223" s="14">
        <v>0</v>
      </c>
      <c r="K223" s="14">
        <v>0</v>
      </c>
      <c r="L223">
        <v>0</v>
      </c>
    </row>
    <row r="224" spans="1:20">
      <c r="A224" s="2" t="s">
        <v>29</v>
      </c>
      <c r="B224" s="2" t="s">
        <v>44</v>
      </c>
      <c r="C224" s="2">
        <v>2019</v>
      </c>
      <c r="D224">
        <v>4141</v>
      </c>
      <c r="E224">
        <v>336500</v>
      </c>
      <c r="F224">
        <v>9.5299999999999994</v>
      </c>
      <c r="G224">
        <v>1063963.5471716169</v>
      </c>
      <c r="H224">
        <v>2303403.4300000002</v>
      </c>
      <c r="I224" s="14">
        <v>15.64</v>
      </c>
      <c r="J224" s="14">
        <v>68.91</v>
      </c>
      <c r="K224" s="14">
        <v>91.71</v>
      </c>
      <c r="L224">
        <v>98.701300000000003</v>
      </c>
      <c r="M224" s="12">
        <v>190186</v>
      </c>
      <c r="N224">
        <v>81</v>
      </c>
      <c r="O224">
        <v>63.312901287878297</v>
      </c>
    </row>
    <row r="225" spans="1:20">
      <c r="A225" s="2" t="s">
        <v>29</v>
      </c>
      <c r="B225" s="2" t="s">
        <v>44</v>
      </c>
      <c r="C225" s="2">
        <v>2020</v>
      </c>
      <c r="D225">
        <v>4136</v>
      </c>
      <c r="E225">
        <v>374768</v>
      </c>
      <c r="F225">
        <v>9.5399999999999991</v>
      </c>
      <c r="G225">
        <v>1124252.5933595931</v>
      </c>
      <c r="H225">
        <v>2499423.06</v>
      </c>
      <c r="I225" s="14">
        <v>15.49</v>
      </c>
      <c r="J225" s="14">
        <v>74.12</v>
      </c>
      <c r="K225" s="14">
        <v>93.16</v>
      </c>
      <c r="L225">
        <v>98.701300000000003</v>
      </c>
      <c r="O225">
        <v>63.136263360946998</v>
      </c>
    </row>
    <row r="226" spans="1:20">
      <c r="A226" s="2" t="s">
        <v>29</v>
      </c>
      <c r="B226" s="2" t="s">
        <v>44</v>
      </c>
      <c r="C226" s="2">
        <v>2021</v>
      </c>
      <c r="D226">
        <v>4219</v>
      </c>
      <c r="E226">
        <v>397237</v>
      </c>
      <c r="F226">
        <v>9.7100000000000009</v>
      </c>
      <c r="G226">
        <v>1142716.656813137</v>
      </c>
      <c r="H226">
        <v>2499423.06</v>
      </c>
      <c r="I226" s="14">
        <v>15.74</v>
      </c>
      <c r="J226" s="14">
        <v>81.099999999999994</v>
      </c>
      <c r="K226" s="14">
        <v>93.83</v>
      </c>
      <c r="L226">
        <v>0</v>
      </c>
      <c r="O226">
        <v>67.146256687048094</v>
      </c>
    </row>
    <row r="227" spans="1:20">
      <c r="A227" s="2" t="s">
        <v>29</v>
      </c>
      <c r="B227" s="2" t="s">
        <v>44</v>
      </c>
      <c r="C227" s="2">
        <v>2022</v>
      </c>
      <c r="D227">
        <v>4397</v>
      </c>
      <c r="E227">
        <v>419180</v>
      </c>
      <c r="F227">
        <v>10</v>
      </c>
      <c r="G227">
        <v>1216496.6506697719</v>
      </c>
      <c r="H227">
        <v>2522609.94</v>
      </c>
      <c r="I227" s="14">
        <v>15.41</v>
      </c>
      <c r="J227" s="14">
        <v>86.61</v>
      </c>
      <c r="K227" s="14">
        <v>95.19</v>
      </c>
      <c r="L227">
        <v>0</v>
      </c>
    </row>
    <row r="228" spans="1:20">
      <c r="A228" s="2" t="s">
        <v>29</v>
      </c>
      <c r="B228" s="2" t="s">
        <v>44</v>
      </c>
      <c r="C228" s="2">
        <v>2023</v>
      </c>
      <c r="D228">
        <v>4589</v>
      </c>
      <c r="E228">
        <v>451625</v>
      </c>
      <c r="F228">
        <v>10.01</v>
      </c>
      <c r="G228">
        <v>1305339.3541750109</v>
      </c>
      <c r="H228">
        <v>2710493.93</v>
      </c>
      <c r="I228" s="14">
        <v>15.39</v>
      </c>
      <c r="J228" s="14">
        <v>89.66</v>
      </c>
      <c r="K228" s="14">
        <v>95.74</v>
      </c>
      <c r="L228">
        <v>0</v>
      </c>
      <c r="P228" s="12">
        <v>4127990</v>
      </c>
      <c r="Q228">
        <v>2618900</v>
      </c>
      <c r="R228">
        <v>4692051</v>
      </c>
      <c r="S228">
        <v>3046255</v>
      </c>
      <c r="T228">
        <v>901444</v>
      </c>
    </row>
    <row r="229" spans="1:20">
      <c r="A229" s="2" t="s">
        <v>29</v>
      </c>
      <c r="B229" s="2" t="s">
        <v>44</v>
      </c>
      <c r="C229" s="2">
        <v>2024</v>
      </c>
      <c r="D229">
        <v>0</v>
      </c>
      <c r="E229">
        <v>487256</v>
      </c>
      <c r="F229">
        <v>10.130000000000001</v>
      </c>
      <c r="G229">
        <v>1340957.3144214889</v>
      </c>
      <c r="H229">
        <v>2809915</v>
      </c>
      <c r="I229" s="14">
        <v>0</v>
      </c>
      <c r="J229" s="14">
        <v>0</v>
      </c>
      <c r="K229" s="14">
        <v>0</v>
      </c>
      <c r="L229">
        <v>0</v>
      </c>
    </row>
    <row r="230" spans="1:20">
      <c r="A230" s="2" t="s">
        <v>29</v>
      </c>
      <c r="B230" s="2" t="s">
        <v>45</v>
      </c>
      <c r="C230" s="2">
        <v>2019</v>
      </c>
      <c r="D230">
        <v>852</v>
      </c>
      <c r="E230">
        <v>287654</v>
      </c>
      <c r="F230">
        <v>8.73</v>
      </c>
      <c r="G230">
        <v>1063963.5471716169</v>
      </c>
      <c r="H230">
        <v>2303403.4300000002</v>
      </c>
      <c r="I230" s="14">
        <v>15.64</v>
      </c>
      <c r="J230" s="14">
        <v>68.91</v>
      </c>
      <c r="K230" s="14">
        <v>91.71</v>
      </c>
      <c r="L230">
        <v>90.384600000000006</v>
      </c>
      <c r="M230" s="12">
        <v>48935</v>
      </c>
      <c r="N230">
        <v>40</v>
      </c>
      <c r="O230">
        <v>71.491896220544206</v>
      </c>
    </row>
    <row r="231" spans="1:20">
      <c r="A231" s="2" t="s">
        <v>29</v>
      </c>
      <c r="B231" s="2" t="s">
        <v>45</v>
      </c>
      <c r="C231" s="2">
        <v>2020</v>
      </c>
      <c r="D231">
        <v>851</v>
      </c>
      <c r="E231">
        <v>311584</v>
      </c>
      <c r="F231">
        <v>9.0299999999999994</v>
      </c>
      <c r="G231">
        <v>1124252.5933595931</v>
      </c>
      <c r="H231">
        <v>2499423.06</v>
      </c>
      <c r="I231" s="14">
        <v>15.49</v>
      </c>
      <c r="J231" s="14">
        <v>74.12</v>
      </c>
      <c r="K231" s="14">
        <v>93.16</v>
      </c>
      <c r="L231">
        <v>90.384600000000006</v>
      </c>
      <c r="O231">
        <v>74.796751891773098</v>
      </c>
    </row>
    <row r="232" spans="1:20">
      <c r="A232" s="2" t="s">
        <v>29</v>
      </c>
      <c r="B232" s="2" t="s">
        <v>45</v>
      </c>
      <c r="C232" s="2">
        <v>2021</v>
      </c>
      <c r="D232">
        <v>872</v>
      </c>
      <c r="E232">
        <v>332644</v>
      </c>
      <c r="F232">
        <v>9.14</v>
      </c>
      <c r="G232">
        <v>1142716.656813137</v>
      </c>
      <c r="H232">
        <v>2499423.06</v>
      </c>
      <c r="I232" s="14">
        <v>15.74</v>
      </c>
      <c r="J232" s="14">
        <v>81.099999999999994</v>
      </c>
      <c r="K232" s="14">
        <v>93.83</v>
      </c>
      <c r="L232">
        <v>0</v>
      </c>
      <c r="O232">
        <v>72.904853700852499</v>
      </c>
    </row>
    <row r="233" spans="1:20">
      <c r="A233" s="2" t="s">
        <v>29</v>
      </c>
      <c r="B233" s="2" t="s">
        <v>45</v>
      </c>
      <c r="C233" s="2">
        <v>2022</v>
      </c>
      <c r="D233">
        <v>910</v>
      </c>
      <c r="E233">
        <v>357844</v>
      </c>
      <c r="F233">
        <v>9.39</v>
      </c>
      <c r="G233">
        <v>1216496.6506697719</v>
      </c>
      <c r="H233">
        <v>2522609.94</v>
      </c>
      <c r="I233" s="14">
        <v>15.41</v>
      </c>
      <c r="J233" s="14">
        <v>86.61</v>
      </c>
      <c r="K233" s="14">
        <v>95.19</v>
      </c>
      <c r="L233">
        <v>0</v>
      </c>
    </row>
    <row r="234" spans="1:20">
      <c r="A234" s="2" t="s">
        <v>29</v>
      </c>
      <c r="B234" s="2" t="s">
        <v>45</v>
      </c>
      <c r="C234" s="2">
        <v>2023</v>
      </c>
      <c r="D234">
        <v>956</v>
      </c>
      <c r="E234">
        <v>384812</v>
      </c>
      <c r="F234">
        <v>9.61</v>
      </c>
      <c r="G234">
        <v>1305339.3541750109</v>
      </c>
      <c r="H234">
        <v>2710493.93</v>
      </c>
      <c r="I234" s="14">
        <v>15.39</v>
      </c>
      <c r="J234" s="14">
        <v>89.66</v>
      </c>
      <c r="K234" s="14">
        <v>95.74</v>
      </c>
      <c r="L234">
        <v>0</v>
      </c>
      <c r="P234" s="12">
        <v>4127990</v>
      </c>
      <c r="Q234">
        <v>2618900</v>
      </c>
      <c r="R234">
        <v>4692051</v>
      </c>
      <c r="S234">
        <v>3046255</v>
      </c>
      <c r="T234">
        <v>901444</v>
      </c>
    </row>
    <row r="235" spans="1:20">
      <c r="A235" s="2" t="s">
        <v>29</v>
      </c>
      <c r="B235" s="2" t="s">
        <v>45</v>
      </c>
      <c r="C235" s="2">
        <v>2024</v>
      </c>
      <c r="D235">
        <v>0</v>
      </c>
      <c r="E235">
        <v>412759</v>
      </c>
      <c r="F235">
        <v>9.73</v>
      </c>
      <c r="G235">
        <v>1340957.3144214889</v>
      </c>
      <c r="H235">
        <v>2809915</v>
      </c>
      <c r="I235" s="14">
        <v>0</v>
      </c>
      <c r="J235" s="14">
        <v>0</v>
      </c>
      <c r="K235" s="14">
        <v>0</v>
      </c>
      <c r="L235">
        <v>0</v>
      </c>
    </row>
    <row r="236" spans="1:20">
      <c r="A236" s="2" t="s">
        <v>29</v>
      </c>
      <c r="B236" s="2" t="s">
        <v>46</v>
      </c>
      <c r="C236" s="2">
        <v>2019</v>
      </c>
      <c r="E236">
        <v>315825</v>
      </c>
      <c r="F236">
        <v>9.15</v>
      </c>
      <c r="G236">
        <v>1063963.5471716169</v>
      </c>
      <c r="H236">
        <v>2303403.4300000002</v>
      </c>
      <c r="I236" s="14">
        <v>15.64</v>
      </c>
      <c r="J236" s="14">
        <v>68.91</v>
      </c>
      <c r="K236" s="14">
        <v>91.71</v>
      </c>
      <c r="L236">
        <v>83.582099999999997</v>
      </c>
      <c r="M236" s="12">
        <v>126188</v>
      </c>
      <c r="N236">
        <v>61</v>
      </c>
      <c r="O236">
        <v>57.372378436434097</v>
      </c>
    </row>
    <row r="237" spans="1:20">
      <c r="A237" s="2" t="s">
        <v>29</v>
      </c>
      <c r="B237" s="2" t="s">
        <v>46</v>
      </c>
      <c r="C237" s="2">
        <v>2020</v>
      </c>
      <c r="D237">
        <v>3080</v>
      </c>
      <c r="E237">
        <v>341843</v>
      </c>
      <c r="F237">
        <v>9.43</v>
      </c>
      <c r="G237">
        <v>1124252.5933595931</v>
      </c>
      <c r="H237">
        <v>2499423.06</v>
      </c>
      <c r="I237" s="14">
        <v>15.49</v>
      </c>
      <c r="J237" s="14">
        <v>74.12</v>
      </c>
      <c r="K237" s="14">
        <v>93.16</v>
      </c>
      <c r="L237">
        <v>91.790999999999997</v>
      </c>
      <c r="O237">
        <v>68.324450285564197</v>
      </c>
    </row>
    <row r="238" spans="1:20">
      <c r="A238" s="2" t="s">
        <v>29</v>
      </c>
      <c r="B238" s="2" t="s">
        <v>46</v>
      </c>
      <c r="C238" s="2">
        <v>2021</v>
      </c>
      <c r="D238">
        <v>3162</v>
      </c>
      <c r="E238">
        <v>370082</v>
      </c>
      <c r="F238">
        <v>9.44</v>
      </c>
      <c r="G238">
        <v>1142716.656813137</v>
      </c>
      <c r="H238">
        <v>2499423.06</v>
      </c>
      <c r="I238" s="14">
        <v>15.74</v>
      </c>
      <c r="J238" s="14">
        <v>81.099999999999994</v>
      </c>
      <c r="K238" s="14">
        <v>93.83</v>
      </c>
      <c r="L238">
        <v>0</v>
      </c>
      <c r="O238">
        <v>65.331209863489704</v>
      </c>
    </row>
    <row r="239" spans="1:20">
      <c r="A239" s="2" t="s">
        <v>29</v>
      </c>
      <c r="B239" s="2" t="s">
        <v>46</v>
      </c>
      <c r="C239" s="2">
        <v>2022</v>
      </c>
      <c r="D239">
        <v>3304</v>
      </c>
      <c r="E239">
        <v>396267</v>
      </c>
      <c r="F239">
        <v>9.4600000000000009</v>
      </c>
      <c r="G239">
        <v>1216496.6506697719</v>
      </c>
      <c r="H239">
        <v>2522609.94</v>
      </c>
      <c r="I239" s="14">
        <v>15.41</v>
      </c>
      <c r="J239" s="14">
        <v>86.61</v>
      </c>
      <c r="K239" s="14">
        <v>95.19</v>
      </c>
      <c r="L239">
        <v>0</v>
      </c>
    </row>
    <row r="240" spans="1:20">
      <c r="A240" s="2" t="s">
        <v>29</v>
      </c>
      <c r="B240" s="2" t="s">
        <v>46</v>
      </c>
      <c r="C240" s="2">
        <v>2023</v>
      </c>
      <c r="D240">
        <v>3470</v>
      </c>
      <c r="E240">
        <v>425875</v>
      </c>
      <c r="F240">
        <v>9.4700000000000006</v>
      </c>
      <c r="G240">
        <v>1305339.3541750109</v>
      </c>
      <c r="H240">
        <v>2710493.93</v>
      </c>
      <c r="I240" s="14">
        <v>15.39</v>
      </c>
      <c r="J240" s="14">
        <v>89.66</v>
      </c>
      <c r="K240" s="14">
        <v>95.74</v>
      </c>
      <c r="L240">
        <v>0</v>
      </c>
      <c r="P240" s="12">
        <v>4127990</v>
      </c>
      <c r="Q240">
        <v>2618900</v>
      </c>
      <c r="R240">
        <v>4692051</v>
      </c>
      <c r="S240">
        <v>3046255</v>
      </c>
      <c r="T240">
        <v>901444</v>
      </c>
    </row>
    <row r="241" spans="1:20">
      <c r="A241" s="2" t="s">
        <v>29</v>
      </c>
      <c r="B241" s="2" t="s">
        <v>46</v>
      </c>
      <c r="C241" s="2">
        <v>2024</v>
      </c>
      <c r="D241">
        <v>0</v>
      </c>
      <c r="E241">
        <v>455397</v>
      </c>
      <c r="F241">
        <v>9.61</v>
      </c>
      <c r="G241">
        <v>1340957.3144214889</v>
      </c>
      <c r="H241">
        <v>2809915</v>
      </c>
      <c r="I241" s="14">
        <v>0</v>
      </c>
      <c r="J241" s="14">
        <v>0</v>
      </c>
      <c r="K241" s="14">
        <v>0</v>
      </c>
      <c r="L241">
        <v>0</v>
      </c>
    </row>
    <row r="242" spans="1:20">
      <c r="A242" s="2" t="s">
        <v>29</v>
      </c>
      <c r="B242" s="2" t="s">
        <v>47</v>
      </c>
      <c r="C242" s="2">
        <v>2019</v>
      </c>
      <c r="D242">
        <v>19393</v>
      </c>
      <c r="E242">
        <v>382283</v>
      </c>
      <c r="F242">
        <v>8.5299999999999994</v>
      </c>
      <c r="G242">
        <v>1063963.5471716169</v>
      </c>
      <c r="H242">
        <v>2303403.4300000002</v>
      </c>
      <c r="I242" s="14">
        <v>15.64</v>
      </c>
      <c r="J242" s="14">
        <v>68.91</v>
      </c>
      <c r="K242" s="14">
        <v>91.71</v>
      </c>
      <c r="L242">
        <v>98.353899999999996</v>
      </c>
      <c r="M242" s="12">
        <v>616396</v>
      </c>
      <c r="N242">
        <v>324</v>
      </c>
      <c r="O242">
        <v>84.418408788190106</v>
      </c>
    </row>
    <row r="243" spans="1:20">
      <c r="A243" s="2" t="s">
        <v>29</v>
      </c>
      <c r="B243" s="2" t="s">
        <v>47</v>
      </c>
      <c r="C243" s="2">
        <v>2020</v>
      </c>
      <c r="D243">
        <v>19308</v>
      </c>
      <c r="E243">
        <v>416991</v>
      </c>
      <c r="F243">
        <v>8.5399999999999991</v>
      </c>
      <c r="G243">
        <v>1124252.5933595931</v>
      </c>
      <c r="H243">
        <v>2499423.06</v>
      </c>
      <c r="I243" s="14">
        <v>15.49</v>
      </c>
      <c r="J243" s="14">
        <v>74.12</v>
      </c>
      <c r="K243" s="14">
        <v>93.16</v>
      </c>
      <c r="L243">
        <v>97.119299999999996</v>
      </c>
      <c r="O243">
        <v>85.637784671449396</v>
      </c>
    </row>
    <row r="244" spans="1:20">
      <c r="A244" s="2" t="s">
        <v>29</v>
      </c>
      <c r="B244" s="2" t="s">
        <v>47</v>
      </c>
      <c r="C244" s="2">
        <v>2021</v>
      </c>
      <c r="D244">
        <v>19863</v>
      </c>
      <c r="E244">
        <v>448372</v>
      </c>
      <c r="F244">
        <v>8.69</v>
      </c>
      <c r="G244">
        <v>1142716.656813137</v>
      </c>
      <c r="H244">
        <v>2499423.06</v>
      </c>
      <c r="I244" s="14">
        <v>15.74</v>
      </c>
      <c r="J244" s="14">
        <v>81.099999999999994</v>
      </c>
      <c r="K244" s="14">
        <v>93.83</v>
      </c>
      <c r="L244">
        <v>0</v>
      </c>
      <c r="O244">
        <v>86.968233563081199</v>
      </c>
    </row>
    <row r="245" spans="1:20">
      <c r="A245" s="2" t="s">
        <v>29</v>
      </c>
      <c r="B245" s="2" t="s">
        <v>47</v>
      </c>
      <c r="C245" s="2">
        <v>2022</v>
      </c>
      <c r="D245">
        <v>20749</v>
      </c>
      <c r="E245">
        <v>478072</v>
      </c>
      <c r="F245">
        <v>8.7100000000000009</v>
      </c>
      <c r="G245">
        <v>1216496.6506697719</v>
      </c>
      <c r="H245">
        <v>2522609.94</v>
      </c>
      <c r="I245" s="14">
        <v>15.41</v>
      </c>
      <c r="J245" s="14">
        <v>86.61</v>
      </c>
      <c r="K245" s="14">
        <v>95.19</v>
      </c>
      <c r="L245">
        <v>0</v>
      </c>
    </row>
    <row r="246" spans="1:20">
      <c r="A246" s="2" t="s">
        <v>29</v>
      </c>
      <c r="B246" s="2" t="s">
        <v>47</v>
      </c>
      <c r="C246" s="2">
        <v>2023</v>
      </c>
      <c r="D246">
        <v>21792</v>
      </c>
      <c r="E246">
        <v>503955</v>
      </c>
      <c r="F246">
        <v>8.85</v>
      </c>
      <c r="G246">
        <v>1305339.3541750109</v>
      </c>
      <c r="H246">
        <v>2710493.93</v>
      </c>
      <c r="I246" s="14">
        <v>15.39</v>
      </c>
      <c r="J246" s="14">
        <v>89.66</v>
      </c>
      <c r="K246" s="14">
        <v>95.74</v>
      </c>
      <c r="L246">
        <v>0</v>
      </c>
      <c r="P246" s="12">
        <v>4127990</v>
      </c>
      <c r="Q246">
        <v>2618900</v>
      </c>
      <c r="R246">
        <v>4692051</v>
      </c>
      <c r="S246">
        <v>3046255</v>
      </c>
      <c r="T246">
        <v>901444</v>
      </c>
    </row>
    <row r="247" spans="1:20">
      <c r="A247" s="2" t="s">
        <v>29</v>
      </c>
      <c r="B247" s="2" t="s">
        <v>47</v>
      </c>
      <c r="C247" s="2">
        <v>2024</v>
      </c>
      <c r="D247">
        <v>0</v>
      </c>
      <c r="E247">
        <v>518209</v>
      </c>
      <c r="F247">
        <v>9.1199999999999992</v>
      </c>
      <c r="G247">
        <v>1340957.3144214889</v>
      </c>
      <c r="H247">
        <v>2809915</v>
      </c>
      <c r="I247" s="14">
        <v>0</v>
      </c>
      <c r="J247" s="14">
        <v>0</v>
      </c>
      <c r="K247" s="14">
        <v>0</v>
      </c>
      <c r="L247">
        <v>0</v>
      </c>
    </row>
    <row r="248" spans="1:20">
      <c r="A248" s="2" t="s">
        <v>29</v>
      </c>
      <c r="B248" s="2" t="s">
        <v>48</v>
      </c>
      <c r="C248" s="2">
        <v>2019</v>
      </c>
      <c r="D248">
        <v>23999</v>
      </c>
      <c r="E248">
        <v>408417</v>
      </c>
      <c r="F248">
        <v>8.02</v>
      </c>
      <c r="G248">
        <v>1063963.5471716169</v>
      </c>
      <c r="H248">
        <v>2303403.4300000002</v>
      </c>
      <c r="I248" s="14">
        <v>15.64</v>
      </c>
      <c r="J248" s="14">
        <v>68.91</v>
      </c>
      <c r="K248" s="14">
        <v>91.71</v>
      </c>
      <c r="L248">
        <v>96.688699999999997</v>
      </c>
      <c r="M248" s="12">
        <v>416493</v>
      </c>
      <c r="N248">
        <v>452</v>
      </c>
      <c r="O248">
        <v>81.826831469810202</v>
      </c>
    </row>
    <row r="249" spans="1:20">
      <c r="A249" s="2" t="s">
        <v>29</v>
      </c>
      <c r="B249" s="2" t="s">
        <v>48</v>
      </c>
      <c r="C249" s="2">
        <v>2020</v>
      </c>
      <c r="D249">
        <v>23924</v>
      </c>
      <c r="E249">
        <v>452393</v>
      </c>
      <c r="F249">
        <v>8.06</v>
      </c>
      <c r="G249">
        <v>1124252.5933595931</v>
      </c>
      <c r="H249">
        <v>2499423.06</v>
      </c>
      <c r="I249" s="14">
        <v>15.49</v>
      </c>
      <c r="J249" s="14">
        <v>74.12</v>
      </c>
      <c r="K249" s="14">
        <v>93.16</v>
      </c>
      <c r="L249">
        <v>94.039699999999996</v>
      </c>
      <c r="O249">
        <v>79.7963210413225</v>
      </c>
    </row>
    <row r="250" spans="1:20">
      <c r="A250" s="2" t="s">
        <v>29</v>
      </c>
      <c r="B250" s="2" t="s">
        <v>48</v>
      </c>
      <c r="C250" s="2">
        <v>2021</v>
      </c>
      <c r="D250">
        <v>24486</v>
      </c>
      <c r="E250">
        <v>477564</v>
      </c>
      <c r="F250">
        <v>8.07</v>
      </c>
      <c r="G250">
        <v>1142716.656813137</v>
      </c>
      <c r="H250">
        <v>2499423.06</v>
      </c>
      <c r="I250" s="14">
        <v>15.74</v>
      </c>
      <c r="J250" s="14">
        <v>81.099999999999994</v>
      </c>
      <c r="K250" s="14">
        <v>93.83</v>
      </c>
      <c r="L250">
        <v>0</v>
      </c>
      <c r="O250">
        <v>81.896614959462099</v>
      </c>
    </row>
    <row r="251" spans="1:20">
      <c r="A251" s="2" t="s">
        <v>29</v>
      </c>
      <c r="B251" s="2" t="s">
        <v>48</v>
      </c>
      <c r="C251" s="2">
        <v>2022</v>
      </c>
      <c r="D251">
        <v>25482</v>
      </c>
      <c r="E251">
        <v>508524</v>
      </c>
      <c r="F251">
        <v>8.26</v>
      </c>
      <c r="G251">
        <v>1216496.6506697719</v>
      </c>
      <c r="H251">
        <v>2522609.94</v>
      </c>
      <c r="I251" s="14">
        <v>15.41</v>
      </c>
      <c r="J251" s="14">
        <v>86.61</v>
      </c>
      <c r="K251" s="14">
        <v>95.19</v>
      </c>
      <c r="L251">
        <v>0</v>
      </c>
    </row>
    <row r="252" spans="1:20">
      <c r="A252" s="2" t="s">
        <v>29</v>
      </c>
      <c r="B252" s="2" t="s">
        <v>48</v>
      </c>
      <c r="C252" s="2">
        <v>2023</v>
      </c>
      <c r="D252">
        <v>26523</v>
      </c>
      <c r="E252">
        <v>556529</v>
      </c>
      <c r="F252">
        <v>8.5</v>
      </c>
      <c r="G252">
        <v>1305339.3541750109</v>
      </c>
      <c r="H252">
        <v>2710493.93</v>
      </c>
      <c r="I252" s="14">
        <v>15.39</v>
      </c>
      <c r="J252" s="14">
        <v>89.66</v>
      </c>
      <c r="K252" s="14">
        <v>95.74</v>
      </c>
      <c r="L252">
        <v>0</v>
      </c>
      <c r="P252" s="12">
        <v>4127990</v>
      </c>
      <c r="Q252">
        <v>2618900</v>
      </c>
      <c r="R252">
        <v>4692051</v>
      </c>
      <c r="S252">
        <v>3046255</v>
      </c>
      <c r="T252">
        <v>901444</v>
      </c>
    </row>
    <row r="253" spans="1:20">
      <c r="A253" s="2" t="s">
        <v>29</v>
      </c>
      <c r="B253" s="2" t="s">
        <v>48</v>
      </c>
      <c r="C253" s="2">
        <v>2024</v>
      </c>
      <c r="D253">
        <v>0</v>
      </c>
      <c r="E253">
        <v>591201</v>
      </c>
      <c r="F253">
        <v>8.51</v>
      </c>
      <c r="G253">
        <v>1340957.3144214889</v>
      </c>
      <c r="H253">
        <v>2809915</v>
      </c>
      <c r="I253" s="14">
        <v>0</v>
      </c>
      <c r="J253" s="14">
        <v>0</v>
      </c>
      <c r="K253" s="14">
        <v>0</v>
      </c>
      <c r="L253">
        <v>0</v>
      </c>
    </row>
    <row r="254" spans="1:20">
      <c r="A254" s="2" t="s">
        <v>29</v>
      </c>
      <c r="B254" s="2" t="s">
        <v>49</v>
      </c>
      <c r="C254" s="2">
        <v>2019</v>
      </c>
      <c r="D254">
        <v>8228</v>
      </c>
      <c r="E254">
        <v>342885</v>
      </c>
      <c r="F254">
        <v>9.1</v>
      </c>
      <c r="G254">
        <v>1063963.5471716169</v>
      </c>
      <c r="H254">
        <v>2303403.4300000002</v>
      </c>
      <c r="I254" s="14">
        <v>15.64</v>
      </c>
      <c r="J254" s="14">
        <v>68.91</v>
      </c>
      <c r="K254" s="14">
        <v>91.71</v>
      </c>
      <c r="L254">
        <v>87.371099999999998</v>
      </c>
      <c r="M254" s="12">
        <v>272713</v>
      </c>
      <c r="N254">
        <v>70</v>
      </c>
      <c r="O254">
        <v>81.049858001487095</v>
      </c>
    </row>
    <row r="255" spans="1:20">
      <c r="A255" s="2" t="s">
        <v>29</v>
      </c>
      <c r="B255" s="2" t="s">
        <v>49</v>
      </c>
      <c r="C255" s="2">
        <v>2020</v>
      </c>
      <c r="D255">
        <v>8323</v>
      </c>
      <c r="E255">
        <v>380379</v>
      </c>
      <c r="F255">
        <v>9.3699999999999992</v>
      </c>
      <c r="G255">
        <v>1124252.5933595931</v>
      </c>
      <c r="H255">
        <v>2499423.06</v>
      </c>
      <c r="I255" s="14">
        <v>15.49</v>
      </c>
      <c r="J255" s="14">
        <v>74.12</v>
      </c>
      <c r="K255" s="14">
        <v>93.16</v>
      </c>
      <c r="L255">
        <v>90.206199999999995</v>
      </c>
      <c r="O255">
        <v>79.359061874237398</v>
      </c>
    </row>
    <row r="256" spans="1:20">
      <c r="A256" s="2" t="s">
        <v>29</v>
      </c>
      <c r="B256" s="2" t="s">
        <v>49</v>
      </c>
      <c r="C256" s="2">
        <v>2021</v>
      </c>
      <c r="D256">
        <v>8594</v>
      </c>
      <c r="E256">
        <v>401435</v>
      </c>
      <c r="F256">
        <v>9.3800000000000008</v>
      </c>
      <c r="G256">
        <v>1142716.656813137</v>
      </c>
      <c r="H256">
        <v>2499423.06</v>
      </c>
      <c r="I256" s="14">
        <v>15.74</v>
      </c>
      <c r="J256" s="14">
        <v>81.099999999999994</v>
      </c>
      <c r="K256" s="14">
        <v>93.83</v>
      </c>
      <c r="L256">
        <v>0</v>
      </c>
      <c r="O256">
        <v>83.398170011915099</v>
      </c>
    </row>
    <row r="257" spans="1:20">
      <c r="A257" s="2" t="s">
        <v>29</v>
      </c>
      <c r="B257" s="2" t="s">
        <v>49</v>
      </c>
      <c r="C257" s="2">
        <v>2022</v>
      </c>
      <c r="D257">
        <v>8948</v>
      </c>
      <c r="E257">
        <v>430944</v>
      </c>
      <c r="F257">
        <v>9.4600000000000009</v>
      </c>
      <c r="G257">
        <v>1216496.6506697719</v>
      </c>
      <c r="H257">
        <v>2522609.94</v>
      </c>
      <c r="I257" s="14">
        <v>15.41</v>
      </c>
      <c r="J257" s="14">
        <v>86.61</v>
      </c>
      <c r="K257" s="14">
        <v>95.19</v>
      </c>
      <c r="L257">
        <v>0</v>
      </c>
    </row>
    <row r="258" spans="1:20">
      <c r="A258" s="2" t="s">
        <v>29</v>
      </c>
      <c r="B258" s="2" t="s">
        <v>49</v>
      </c>
      <c r="C258" s="2">
        <v>2023</v>
      </c>
      <c r="D258">
        <v>9387</v>
      </c>
      <c r="E258">
        <v>467457</v>
      </c>
      <c r="F258">
        <v>9.5500000000000007</v>
      </c>
      <c r="G258">
        <v>1305339.3541750109</v>
      </c>
      <c r="H258">
        <v>2710493.93</v>
      </c>
      <c r="I258" s="14">
        <v>15.39</v>
      </c>
      <c r="J258" s="14">
        <v>89.66</v>
      </c>
      <c r="K258" s="14">
        <v>95.74</v>
      </c>
      <c r="L258">
        <v>0</v>
      </c>
      <c r="P258" s="12">
        <v>4127990</v>
      </c>
      <c r="Q258">
        <v>2618900</v>
      </c>
      <c r="R258">
        <v>4692051</v>
      </c>
      <c r="S258">
        <v>3046255</v>
      </c>
      <c r="T258">
        <v>901444</v>
      </c>
    </row>
    <row r="259" spans="1:20">
      <c r="A259" s="2" t="s">
        <v>29</v>
      </c>
      <c r="B259" s="2" t="s">
        <v>49</v>
      </c>
      <c r="C259" s="2">
        <v>2024</v>
      </c>
      <c r="D259">
        <v>0</v>
      </c>
      <c r="E259">
        <v>502403</v>
      </c>
      <c r="F259">
        <v>9.82</v>
      </c>
      <c r="G259">
        <v>1340957.3144214889</v>
      </c>
      <c r="H259">
        <v>2809915</v>
      </c>
      <c r="I259" s="14">
        <v>0</v>
      </c>
      <c r="J259" s="14">
        <v>0</v>
      </c>
      <c r="K259" s="14">
        <v>0</v>
      </c>
      <c r="L259">
        <v>0</v>
      </c>
    </row>
    <row r="260" spans="1:20">
      <c r="A260" s="2" t="s">
        <v>29</v>
      </c>
      <c r="B260" s="2" t="s">
        <v>50</v>
      </c>
      <c r="C260" s="2">
        <v>2019</v>
      </c>
      <c r="D260">
        <v>7959</v>
      </c>
      <c r="E260">
        <v>332350</v>
      </c>
      <c r="F260">
        <v>8.69</v>
      </c>
      <c r="G260">
        <v>1063963.5471716169</v>
      </c>
      <c r="H260">
        <v>2303403.4300000002</v>
      </c>
      <c r="I260" s="14">
        <v>15.64</v>
      </c>
      <c r="J260" s="14">
        <v>68.91</v>
      </c>
      <c r="K260" s="14">
        <v>91.71</v>
      </c>
      <c r="L260">
        <v>95.723699999999994</v>
      </c>
      <c r="M260" s="12">
        <v>281239</v>
      </c>
      <c r="N260">
        <v>72</v>
      </c>
      <c r="O260">
        <v>80.542236372062305</v>
      </c>
    </row>
    <row r="261" spans="1:20">
      <c r="A261" s="2" t="s">
        <v>29</v>
      </c>
      <c r="B261" s="2" t="s">
        <v>50</v>
      </c>
      <c r="C261" s="2">
        <v>2020</v>
      </c>
      <c r="D261">
        <v>8053</v>
      </c>
      <c r="E261">
        <v>367932</v>
      </c>
      <c r="F261">
        <v>9.01</v>
      </c>
      <c r="G261">
        <v>1124252.5933595931</v>
      </c>
      <c r="H261">
        <v>2499423.06</v>
      </c>
      <c r="I261" s="14">
        <v>15.49</v>
      </c>
      <c r="J261" s="14">
        <v>74.12</v>
      </c>
      <c r="K261" s="14">
        <v>93.16</v>
      </c>
      <c r="L261">
        <v>96.052599999999998</v>
      </c>
      <c r="O261">
        <v>80.415874077166293</v>
      </c>
    </row>
    <row r="262" spans="1:20">
      <c r="A262" s="2" t="s">
        <v>29</v>
      </c>
      <c r="B262" s="2" t="s">
        <v>50</v>
      </c>
      <c r="C262" s="2">
        <v>2021</v>
      </c>
      <c r="D262">
        <v>8362</v>
      </c>
      <c r="E262">
        <v>388404</v>
      </c>
      <c r="F262">
        <v>9.02</v>
      </c>
      <c r="G262">
        <v>1142716.656813137</v>
      </c>
      <c r="H262">
        <v>2499423.06</v>
      </c>
      <c r="I262" s="14">
        <v>15.74</v>
      </c>
      <c r="J262" s="14">
        <v>81.099999999999994</v>
      </c>
      <c r="K262" s="14">
        <v>93.83</v>
      </c>
      <c r="L262">
        <v>0</v>
      </c>
      <c r="O262">
        <v>82.266801088678903</v>
      </c>
    </row>
    <row r="263" spans="1:20">
      <c r="A263" s="2" t="s">
        <v>29</v>
      </c>
      <c r="B263" s="2" t="s">
        <v>50</v>
      </c>
      <c r="C263" s="2">
        <v>2022</v>
      </c>
      <c r="D263">
        <v>8748</v>
      </c>
      <c r="E263">
        <v>418610</v>
      </c>
      <c r="F263">
        <v>9.31</v>
      </c>
      <c r="G263">
        <v>1216496.6506697719</v>
      </c>
      <c r="H263">
        <v>2522609.94</v>
      </c>
      <c r="I263" s="14">
        <v>15.41</v>
      </c>
      <c r="J263" s="14">
        <v>86.61</v>
      </c>
      <c r="K263" s="14">
        <v>95.19</v>
      </c>
      <c r="L263">
        <v>0</v>
      </c>
    </row>
    <row r="264" spans="1:20">
      <c r="A264" s="2" t="s">
        <v>29</v>
      </c>
      <c r="B264" s="2" t="s">
        <v>50</v>
      </c>
      <c r="C264" s="2">
        <v>2023</v>
      </c>
      <c r="D264">
        <v>9198</v>
      </c>
      <c r="E264">
        <v>449217</v>
      </c>
      <c r="F264">
        <v>9.43</v>
      </c>
      <c r="G264">
        <v>1305339.3541750109</v>
      </c>
      <c r="H264">
        <v>2710493.93</v>
      </c>
      <c r="I264" s="14">
        <v>15.39</v>
      </c>
      <c r="J264" s="14">
        <v>89.66</v>
      </c>
      <c r="K264" s="14">
        <v>95.74</v>
      </c>
      <c r="L264">
        <v>0</v>
      </c>
      <c r="P264" s="12">
        <v>4127990</v>
      </c>
      <c r="Q264">
        <v>2618900</v>
      </c>
      <c r="R264">
        <v>4692051</v>
      </c>
      <c r="S264">
        <v>3046255</v>
      </c>
      <c r="T264">
        <v>901444</v>
      </c>
    </row>
    <row r="265" spans="1:20">
      <c r="A265" s="2" t="s">
        <v>29</v>
      </c>
      <c r="B265" s="2" t="s">
        <v>50</v>
      </c>
      <c r="C265" s="2">
        <v>2024</v>
      </c>
      <c r="D265">
        <v>0</v>
      </c>
      <c r="E265">
        <v>483395</v>
      </c>
      <c r="F265">
        <v>9.6300000000000008</v>
      </c>
      <c r="G265">
        <v>1340957.3144214889</v>
      </c>
      <c r="H265">
        <v>2809915</v>
      </c>
      <c r="I265" s="14">
        <v>0</v>
      </c>
      <c r="J265" s="14">
        <v>0</v>
      </c>
      <c r="K265" s="14">
        <v>0</v>
      </c>
      <c r="L265">
        <v>0</v>
      </c>
    </row>
    <row r="266" spans="1:20">
      <c r="A266" s="2" t="s">
        <v>29</v>
      </c>
      <c r="B266" s="2" t="s">
        <v>51</v>
      </c>
      <c r="C266" s="2">
        <v>2019</v>
      </c>
      <c r="D266">
        <v>18750</v>
      </c>
      <c r="E266">
        <v>368205</v>
      </c>
      <c r="F266">
        <v>8.74</v>
      </c>
      <c r="G266">
        <v>1063963.5471716169</v>
      </c>
      <c r="H266">
        <v>2303403.4300000002</v>
      </c>
      <c r="I266" s="14">
        <v>15.64</v>
      </c>
      <c r="J266" s="14">
        <v>68.91</v>
      </c>
      <c r="K266" s="14">
        <v>91.71</v>
      </c>
      <c r="L266">
        <v>90.411000000000001</v>
      </c>
      <c r="M266" s="12">
        <v>338982</v>
      </c>
      <c r="N266">
        <v>94</v>
      </c>
      <c r="O266">
        <v>87.715171359602294</v>
      </c>
    </row>
    <row r="267" spans="1:20">
      <c r="A267" s="2" t="s">
        <v>29</v>
      </c>
      <c r="B267" s="2" t="s">
        <v>51</v>
      </c>
      <c r="C267" s="2">
        <v>2020</v>
      </c>
      <c r="D267">
        <v>18899</v>
      </c>
      <c r="E267">
        <v>404819</v>
      </c>
      <c r="F267">
        <v>8.75</v>
      </c>
      <c r="G267">
        <v>1124252.5933595931</v>
      </c>
      <c r="H267">
        <v>2499423.06</v>
      </c>
      <c r="I267" s="14">
        <v>15.49</v>
      </c>
      <c r="J267" s="14">
        <v>74.12</v>
      </c>
      <c r="K267" s="14">
        <v>93.16</v>
      </c>
      <c r="L267">
        <v>94.520499999999998</v>
      </c>
      <c r="O267">
        <v>92.697488532668999</v>
      </c>
    </row>
    <row r="268" spans="1:20">
      <c r="A268" s="2" t="s">
        <v>29</v>
      </c>
      <c r="B268" s="2" t="s">
        <v>51</v>
      </c>
      <c r="C268" s="2">
        <v>2021</v>
      </c>
      <c r="D268">
        <v>19620</v>
      </c>
      <c r="E268">
        <v>426574</v>
      </c>
      <c r="F268">
        <v>8.9</v>
      </c>
      <c r="G268">
        <v>1142716.656813137</v>
      </c>
      <c r="H268">
        <v>2499423.06</v>
      </c>
      <c r="I268" s="14">
        <v>15.74</v>
      </c>
      <c r="J268" s="14">
        <v>81.099999999999994</v>
      </c>
      <c r="K268" s="14">
        <v>93.83</v>
      </c>
      <c r="L268">
        <v>0</v>
      </c>
      <c r="O268">
        <v>92.489009652911605</v>
      </c>
    </row>
    <row r="269" spans="1:20">
      <c r="A269" s="2" t="s">
        <v>29</v>
      </c>
      <c r="B269" s="2" t="s">
        <v>51</v>
      </c>
      <c r="C269" s="2">
        <v>2022</v>
      </c>
      <c r="D269">
        <v>20550</v>
      </c>
      <c r="E269">
        <v>448994</v>
      </c>
      <c r="F269">
        <v>8.92</v>
      </c>
      <c r="G269">
        <v>1216496.6506697719</v>
      </c>
      <c r="H269">
        <v>2522609.94</v>
      </c>
      <c r="I269" s="14">
        <v>15.41</v>
      </c>
      <c r="J269" s="14">
        <v>86.61</v>
      </c>
      <c r="K269" s="14">
        <v>95.19</v>
      </c>
      <c r="L269">
        <v>0</v>
      </c>
    </row>
    <row r="270" spans="1:20">
      <c r="A270" s="2" t="s">
        <v>29</v>
      </c>
      <c r="B270" s="2" t="s">
        <v>51</v>
      </c>
      <c r="C270" s="2">
        <v>2023</v>
      </c>
      <c r="D270">
        <v>21565</v>
      </c>
      <c r="E270">
        <v>486275</v>
      </c>
      <c r="F270">
        <v>8.93</v>
      </c>
      <c r="G270">
        <v>1305339.3541750109</v>
      </c>
      <c r="H270">
        <v>2710493.93</v>
      </c>
      <c r="I270" s="14">
        <v>15.39</v>
      </c>
      <c r="J270" s="14">
        <v>89.66</v>
      </c>
      <c r="K270" s="14">
        <v>95.74</v>
      </c>
      <c r="L270">
        <v>0</v>
      </c>
      <c r="P270" s="12">
        <v>4127990</v>
      </c>
      <c r="Q270">
        <v>2618900</v>
      </c>
      <c r="R270">
        <v>4692051</v>
      </c>
      <c r="S270">
        <v>3046255</v>
      </c>
      <c r="T270">
        <v>901444</v>
      </c>
    </row>
    <row r="271" spans="1:20">
      <c r="A271" s="2" t="s">
        <v>29</v>
      </c>
      <c r="B271" s="2" t="s">
        <v>51</v>
      </c>
      <c r="C271" s="2">
        <v>2024</v>
      </c>
      <c r="D271">
        <v>0</v>
      </c>
      <c r="E271">
        <v>533535</v>
      </c>
      <c r="F271">
        <v>9.19</v>
      </c>
      <c r="G271">
        <v>1340957.3144214889</v>
      </c>
      <c r="H271">
        <v>2809915</v>
      </c>
      <c r="I271" s="14">
        <v>0</v>
      </c>
      <c r="J271" s="14">
        <v>0</v>
      </c>
      <c r="K271" s="14">
        <v>0</v>
      </c>
      <c r="L271">
        <v>0</v>
      </c>
    </row>
    <row r="272" spans="1:20">
      <c r="A272" s="2" t="s">
        <v>29</v>
      </c>
      <c r="B272" s="2" t="s">
        <v>52</v>
      </c>
      <c r="C272" s="2">
        <v>2019</v>
      </c>
      <c r="D272">
        <v>17259</v>
      </c>
      <c r="E272">
        <v>422063</v>
      </c>
      <c r="F272">
        <v>8.36</v>
      </c>
      <c r="G272">
        <v>1063963.5471716169</v>
      </c>
      <c r="H272">
        <v>2303403.4300000002</v>
      </c>
      <c r="I272" s="14">
        <v>15.64</v>
      </c>
      <c r="J272" s="14">
        <v>68.91</v>
      </c>
      <c r="K272" s="14">
        <v>91.71</v>
      </c>
      <c r="L272">
        <v>82.222200000000001</v>
      </c>
      <c r="M272" s="12">
        <v>363816</v>
      </c>
      <c r="N272">
        <v>102</v>
      </c>
      <c r="O272">
        <v>85.851265502317503</v>
      </c>
    </row>
    <row r="273" spans="1:20">
      <c r="A273" s="2" t="s">
        <v>29</v>
      </c>
      <c r="B273" s="2" t="s">
        <v>52</v>
      </c>
      <c r="C273" s="2">
        <v>2020</v>
      </c>
      <c r="D273">
        <v>17307</v>
      </c>
      <c r="E273">
        <v>471678</v>
      </c>
      <c r="F273">
        <v>8.4</v>
      </c>
      <c r="G273">
        <v>1124252.5933595931</v>
      </c>
      <c r="H273">
        <v>2499423.06</v>
      </c>
      <c r="I273" s="14">
        <v>15.49</v>
      </c>
      <c r="J273" s="14">
        <v>74.12</v>
      </c>
      <c r="K273" s="14">
        <v>93.16</v>
      </c>
      <c r="L273">
        <v>82.222200000000001</v>
      </c>
      <c r="O273">
        <v>90.695327588628501</v>
      </c>
    </row>
    <row r="274" spans="1:20">
      <c r="A274" s="2" t="s">
        <v>29</v>
      </c>
      <c r="B274" s="2" t="s">
        <v>52</v>
      </c>
      <c r="C274" s="2">
        <v>2021</v>
      </c>
      <c r="D274">
        <v>17969</v>
      </c>
      <c r="E274">
        <v>497922</v>
      </c>
      <c r="F274">
        <v>8.41</v>
      </c>
      <c r="G274">
        <v>1142716.656813137</v>
      </c>
      <c r="H274">
        <v>2499423.06</v>
      </c>
      <c r="I274" s="14">
        <v>15.74</v>
      </c>
      <c r="J274" s="14">
        <v>81.099999999999994</v>
      </c>
      <c r="K274" s="14">
        <v>93.83</v>
      </c>
      <c r="L274">
        <v>0</v>
      </c>
      <c r="O274">
        <v>89.936470193667702</v>
      </c>
    </row>
    <row r="275" spans="1:20">
      <c r="A275" s="2" t="s">
        <v>29</v>
      </c>
      <c r="B275" s="2" t="s">
        <v>52</v>
      </c>
      <c r="C275" s="2">
        <v>2022</v>
      </c>
      <c r="D275">
        <v>18799</v>
      </c>
      <c r="E275">
        <v>527922</v>
      </c>
      <c r="F275">
        <v>8.64</v>
      </c>
      <c r="G275">
        <v>1216496.6506697719</v>
      </c>
      <c r="H275">
        <v>2522609.94</v>
      </c>
      <c r="I275" s="14">
        <v>15.41</v>
      </c>
      <c r="J275" s="14">
        <v>86.61</v>
      </c>
      <c r="K275" s="14">
        <v>95.19</v>
      </c>
      <c r="L275">
        <v>0</v>
      </c>
    </row>
    <row r="276" spans="1:20">
      <c r="A276" s="2" t="s">
        <v>29</v>
      </c>
      <c r="B276" s="2" t="s">
        <v>52</v>
      </c>
      <c r="C276" s="2">
        <v>2023</v>
      </c>
      <c r="D276">
        <v>19693</v>
      </c>
      <c r="E276">
        <v>573783</v>
      </c>
      <c r="F276">
        <v>8.8699999999999992</v>
      </c>
      <c r="G276">
        <v>1305339.3541750109</v>
      </c>
      <c r="H276">
        <v>2710493.93</v>
      </c>
      <c r="I276" s="14">
        <v>15.39</v>
      </c>
      <c r="J276" s="14">
        <v>89.66</v>
      </c>
      <c r="K276" s="14">
        <v>95.74</v>
      </c>
      <c r="L276">
        <v>0</v>
      </c>
      <c r="P276" s="12">
        <v>4127990</v>
      </c>
      <c r="Q276">
        <v>2618900</v>
      </c>
      <c r="R276">
        <v>4692051</v>
      </c>
      <c r="S276">
        <v>3046255</v>
      </c>
      <c r="T276">
        <v>901444</v>
      </c>
    </row>
    <row r="277" spans="1:20">
      <c r="A277" s="2" t="s">
        <v>29</v>
      </c>
      <c r="B277" s="2" t="s">
        <v>52</v>
      </c>
      <c r="C277" s="2">
        <v>2024</v>
      </c>
      <c r="D277">
        <v>0</v>
      </c>
      <c r="E277">
        <v>607292</v>
      </c>
      <c r="F277">
        <v>9.14</v>
      </c>
      <c r="G277">
        <v>1340957.3144214889</v>
      </c>
      <c r="H277">
        <v>2809915</v>
      </c>
      <c r="I277" s="14">
        <v>0</v>
      </c>
      <c r="J277" s="14">
        <v>0</v>
      </c>
      <c r="K277" s="14">
        <v>0</v>
      </c>
      <c r="L277">
        <v>0</v>
      </c>
    </row>
    <row r="278" spans="1:20">
      <c r="A278" s="2" t="s">
        <v>29</v>
      </c>
      <c r="B278" s="2" t="s">
        <v>53</v>
      </c>
      <c r="C278" s="2">
        <v>2019</v>
      </c>
      <c r="D278">
        <v>2332</v>
      </c>
      <c r="E278">
        <v>390564</v>
      </c>
      <c r="F278">
        <v>6.25</v>
      </c>
      <c r="G278">
        <v>1063963.5471716169</v>
      </c>
      <c r="H278">
        <v>2303403.4300000002</v>
      </c>
      <c r="I278" s="14">
        <v>15.64</v>
      </c>
      <c r="J278" s="14">
        <v>68.91</v>
      </c>
      <c r="K278" s="14">
        <v>91.71</v>
      </c>
      <c r="L278">
        <v>81.415899999999993</v>
      </c>
      <c r="M278" s="12">
        <v>137967</v>
      </c>
      <c r="N278">
        <v>115</v>
      </c>
      <c r="O278">
        <v>54.896518302986003</v>
      </c>
    </row>
    <row r="279" spans="1:20">
      <c r="A279" s="2" t="s">
        <v>29</v>
      </c>
      <c r="B279" s="2" t="s">
        <v>53</v>
      </c>
      <c r="C279" s="2">
        <v>2020</v>
      </c>
      <c r="D279">
        <v>2369</v>
      </c>
      <c r="E279">
        <v>429836</v>
      </c>
      <c r="F279">
        <v>6.58</v>
      </c>
      <c r="G279">
        <v>1124252.5933595931</v>
      </c>
      <c r="H279">
        <v>2499423.06</v>
      </c>
      <c r="I279" s="14">
        <v>15.49</v>
      </c>
      <c r="J279" s="14">
        <v>74.12</v>
      </c>
      <c r="K279" s="14">
        <v>93.16</v>
      </c>
      <c r="L279">
        <v>87.610600000000005</v>
      </c>
      <c r="O279">
        <v>52.563778122706701</v>
      </c>
    </row>
    <row r="280" spans="1:20">
      <c r="A280" s="2" t="s">
        <v>29</v>
      </c>
      <c r="B280" s="2" t="s">
        <v>53</v>
      </c>
      <c r="C280" s="2">
        <v>2021</v>
      </c>
      <c r="D280">
        <v>2417</v>
      </c>
      <c r="E280">
        <v>455118</v>
      </c>
      <c r="F280">
        <v>6.77</v>
      </c>
      <c r="G280">
        <v>1142716.656813137</v>
      </c>
      <c r="H280">
        <v>2499423.06</v>
      </c>
      <c r="I280" s="14">
        <v>15.74</v>
      </c>
      <c r="J280" s="14">
        <v>81.099999999999994</v>
      </c>
      <c r="K280" s="14">
        <v>93.83</v>
      </c>
      <c r="L280">
        <v>0</v>
      </c>
      <c r="O280">
        <v>51.815106747519103</v>
      </c>
    </row>
    <row r="281" spans="1:20">
      <c r="A281" s="2" t="s">
        <v>29</v>
      </c>
      <c r="B281" s="2" t="s">
        <v>53</v>
      </c>
      <c r="C281" s="2">
        <v>2022</v>
      </c>
      <c r="D281">
        <v>2490</v>
      </c>
      <c r="E281">
        <v>474533</v>
      </c>
      <c r="F281">
        <v>6.78</v>
      </c>
      <c r="G281">
        <v>1216496.6506697719</v>
      </c>
      <c r="H281">
        <v>2522609.94</v>
      </c>
      <c r="I281" s="14">
        <v>15.41</v>
      </c>
      <c r="J281" s="14">
        <v>86.61</v>
      </c>
      <c r="K281" s="14">
        <v>95.19</v>
      </c>
      <c r="L281">
        <v>0</v>
      </c>
    </row>
    <row r="282" spans="1:20">
      <c r="A282" s="2" t="s">
        <v>29</v>
      </c>
      <c r="B282" s="2" t="s">
        <v>53</v>
      </c>
      <c r="C282" s="2">
        <v>2023</v>
      </c>
      <c r="D282">
        <v>2585</v>
      </c>
      <c r="E282">
        <v>501443</v>
      </c>
      <c r="F282">
        <v>6.85</v>
      </c>
      <c r="G282">
        <v>1305339.3541750109</v>
      </c>
      <c r="H282">
        <v>2710493.93</v>
      </c>
      <c r="I282" s="14">
        <v>15.39</v>
      </c>
      <c r="J282" s="14">
        <v>89.66</v>
      </c>
      <c r="K282" s="14">
        <v>95.74</v>
      </c>
      <c r="L282">
        <v>0</v>
      </c>
      <c r="P282" s="12">
        <v>4127990</v>
      </c>
      <c r="Q282">
        <v>2618900</v>
      </c>
      <c r="R282">
        <v>4692051</v>
      </c>
      <c r="S282">
        <v>3046255</v>
      </c>
      <c r="T282">
        <v>901444</v>
      </c>
    </row>
    <row r="283" spans="1:20">
      <c r="A283" s="2" t="s">
        <v>29</v>
      </c>
      <c r="B283" s="2" t="s">
        <v>53</v>
      </c>
      <c r="C283" s="2">
        <v>2024</v>
      </c>
      <c r="D283">
        <v>0</v>
      </c>
      <c r="E283">
        <v>535575</v>
      </c>
      <c r="F283">
        <v>7.05</v>
      </c>
      <c r="G283">
        <v>1340957.3144214889</v>
      </c>
      <c r="H283">
        <v>2809915</v>
      </c>
      <c r="I283" s="14">
        <v>0</v>
      </c>
      <c r="J283" s="14">
        <v>0</v>
      </c>
      <c r="K283" s="14">
        <v>0</v>
      </c>
      <c r="L283">
        <v>0</v>
      </c>
    </row>
    <row r="284" spans="1:20">
      <c r="A284" s="2" t="s">
        <v>29</v>
      </c>
      <c r="B284" s="2" t="s">
        <v>54</v>
      </c>
      <c r="C284" s="2">
        <v>2019</v>
      </c>
      <c r="D284">
        <v>1237</v>
      </c>
      <c r="E284">
        <v>393450</v>
      </c>
      <c r="F284">
        <v>6.14</v>
      </c>
      <c r="G284">
        <v>1063963.5471716169</v>
      </c>
      <c r="H284">
        <v>2303403.4300000002</v>
      </c>
      <c r="I284" s="14">
        <v>15.64</v>
      </c>
      <c r="J284" s="14">
        <v>68.91</v>
      </c>
      <c r="K284" s="14">
        <v>91.71</v>
      </c>
      <c r="L284">
        <v>51.428600000000003</v>
      </c>
      <c r="M284" s="12">
        <v>82154</v>
      </c>
      <c r="N284">
        <v>183</v>
      </c>
      <c r="O284">
        <v>49.165893380997602</v>
      </c>
    </row>
    <row r="285" spans="1:20">
      <c r="A285" s="2" t="s">
        <v>29</v>
      </c>
      <c r="B285" s="2" t="s">
        <v>54</v>
      </c>
      <c r="C285" s="2">
        <v>2020</v>
      </c>
      <c r="D285">
        <v>1257</v>
      </c>
      <c r="E285">
        <v>433249</v>
      </c>
      <c r="F285">
        <v>6.49</v>
      </c>
      <c r="G285">
        <v>1124252.5933595931</v>
      </c>
      <c r="H285">
        <v>2499423.06</v>
      </c>
      <c r="I285" s="14">
        <v>15.49</v>
      </c>
      <c r="J285" s="14">
        <v>74.12</v>
      </c>
      <c r="K285" s="14">
        <v>93.16</v>
      </c>
      <c r="L285">
        <v>63.8095</v>
      </c>
      <c r="O285">
        <v>49.790378671990503</v>
      </c>
    </row>
    <row r="286" spans="1:20">
      <c r="A286" s="2" t="s">
        <v>29</v>
      </c>
      <c r="B286" s="2" t="s">
        <v>54</v>
      </c>
      <c r="C286" s="2">
        <v>2021</v>
      </c>
      <c r="D286">
        <v>1286</v>
      </c>
      <c r="E286">
        <v>458533</v>
      </c>
      <c r="F286">
        <v>6.69</v>
      </c>
      <c r="G286">
        <v>1142716.656813137</v>
      </c>
      <c r="H286">
        <v>2499423.06</v>
      </c>
      <c r="I286" s="14">
        <v>15.74</v>
      </c>
      <c r="J286" s="14">
        <v>81.099999999999994</v>
      </c>
      <c r="K286" s="14">
        <v>93.83</v>
      </c>
      <c r="L286">
        <v>0</v>
      </c>
      <c r="O286">
        <v>58.761906288571197</v>
      </c>
    </row>
    <row r="287" spans="1:20">
      <c r="A287" s="2" t="s">
        <v>29</v>
      </c>
      <c r="B287" s="2" t="s">
        <v>54</v>
      </c>
      <c r="C287" s="2">
        <v>2022</v>
      </c>
      <c r="D287">
        <v>1324</v>
      </c>
      <c r="E287">
        <v>487469</v>
      </c>
      <c r="F287">
        <v>6.97</v>
      </c>
      <c r="G287">
        <v>1216496.6506697719</v>
      </c>
      <c r="H287">
        <v>2522609.94</v>
      </c>
      <c r="I287" s="14">
        <v>15.41</v>
      </c>
      <c r="J287" s="14">
        <v>86.61</v>
      </c>
      <c r="K287" s="14">
        <v>95.19</v>
      </c>
      <c r="L287">
        <v>0</v>
      </c>
    </row>
    <row r="288" spans="1:20">
      <c r="A288" s="2" t="s">
        <v>29</v>
      </c>
      <c r="B288" s="2" t="s">
        <v>54</v>
      </c>
      <c r="C288" s="2">
        <v>2023</v>
      </c>
      <c r="D288">
        <v>1374</v>
      </c>
      <c r="E288">
        <v>520543</v>
      </c>
      <c r="F288">
        <v>7.07</v>
      </c>
      <c r="G288">
        <v>1305339.3541750109</v>
      </c>
      <c r="H288">
        <v>2710493.93</v>
      </c>
      <c r="I288" s="14">
        <v>15.39</v>
      </c>
      <c r="J288" s="14">
        <v>89.66</v>
      </c>
      <c r="K288" s="14">
        <v>95.74</v>
      </c>
      <c r="L288">
        <v>0</v>
      </c>
      <c r="P288" s="12">
        <v>4127990</v>
      </c>
      <c r="Q288">
        <v>2618900</v>
      </c>
      <c r="R288">
        <v>4692051</v>
      </c>
      <c r="S288">
        <v>3046255</v>
      </c>
      <c r="T288">
        <v>901444</v>
      </c>
    </row>
    <row r="289" spans="1:20">
      <c r="A289" s="2" t="s">
        <v>29</v>
      </c>
      <c r="B289" s="2" t="s">
        <v>54</v>
      </c>
      <c r="C289" s="2">
        <v>2024</v>
      </c>
      <c r="D289">
        <v>0</v>
      </c>
      <c r="E289">
        <v>556919</v>
      </c>
      <c r="F289">
        <v>7.26</v>
      </c>
      <c r="G289">
        <v>1340957.3144214889</v>
      </c>
      <c r="H289">
        <v>2809915</v>
      </c>
      <c r="I289" s="14">
        <v>0</v>
      </c>
      <c r="J289" s="14">
        <v>0</v>
      </c>
      <c r="K289" s="14">
        <v>0</v>
      </c>
      <c r="L289">
        <v>0</v>
      </c>
    </row>
    <row r="290" spans="1:20">
      <c r="A290" s="2" t="s">
        <v>29</v>
      </c>
      <c r="B290" s="2" t="s">
        <v>55</v>
      </c>
      <c r="C290" s="2">
        <v>2019</v>
      </c>
      <c r="D290">
        <v>3570</v>
      </c>
      <c r="E290">
        <v>425236</v>
      </c>
      <c r="F290">
        <v>10.18</v>
      </c>
      <c r="G290">
        <v>1063963.5471716169</v>
      </c>
      <c r="H290">
        <v>2303403.4300000002</v>
      </c>
      <c r="I290" s="14">
        <v>15.64</v>
      </c>
      <c r="J290" s="14">
        <v>68.91</v>
      </c>
      <c r="K290" s="14">
        <v>91.71</v>
      </c>
      <c r="L290">
        <v>100</v>
      </c>
      <c r="M290" s="12">
        <v>87626</v>
      </c>
      <c r="N290">
        <v>2121</v>
      </c>
      <c r="O290">
        <v>69.544169859337899</v>
      </c>
    </row>
    <row r="291" spans="1:20">
      <c r="A291" s="2" t="s">
        <v>29</v>
      </c>
      <c r="B291" s="2" t="s">
        <v>55</v>
      </c>
      <c r="C291" s="2">
        <v>2020</v>
      </c>
      <c r="D291">
        <v>3522</v>
      </c>
      <c r="E291">
        <v>453786</v>
      </c>
      <c r="F291">
        <v>10.4</v>
      </c>
      <c r="G291">
        <v>1124252.5933595931</v>
      </c>
      <c r="H291">
        <v>2499423.06</v>
      </c>
      <c r="I291" s="14">
        <v>15.49</v>
      </c>
      <c r="J291" s="14">
        <v>74.12</v>
      </c>
      <c r="K291" s="14">
        <v>93.16</v>
      </c>
      <c r="L291">
        <v>100</v>
      </c>
      <c r="O291">
        <v>71.174850931610095</v>
      </c>
    </row>
    <row r="292" spans="1:20">
      <c r="A292" s="2" t="s">
        <v>29</v>
      </c>
      <c r="B292" s="2" t="s">
        <v>55</v>
      </c>
      <c r="C292" s="2">
        <v>2021</v>
      </c>
      <c r="D292">
        <v>3596</v>
      </c>
      <c r="E292">
        <v>485527</v>
      </c>
      <c r="F292">
        <v>10.41</v>
      </c>
      <c r="G292">
        <v>1142716.656813137</v>
      </c>
      <c r="H292">
        <v>2499423.06</v>
      </c>
      <c r="I292" s="14">
        <v>15.74</v>
      </c>
      <c r="J292" s="14">
        <v>81.099999999999994</v>
      </c>
      <c r="K292" s="14">
        <v>93.83</v>
      </c>
      <c r="L292">
        <v>0</v>
      </c>
      <c r="O292">
        <v>64.4013272363336</v>
      </c>
    </row>
    <row r="293" spans="1:20">
      <c r="A293" s="2" t="s">
        <v>29</v>
      </c>
      <c r="B293" s="2" t="s">
        <v>55</v>
      </c>
      <c r="C293" s="2">
        <v>2022</v>
      </c>
      <c r="D293">
        <v>3745</v>
      </c>
      <c r="E293">
        <v>516367</v>
      </c>
      <c r="F293">
        <v>10.43</v>
      </c>
      <c r="G293">
        <v>1216496.6506697719</v>
      </c>
      <c r="H293">
        <v>2522609.94</v>
      </c>
      <c r="I293" s="14">
        <v>15.41</v>
      </c>
      <c r="J293" s="14">
        <v>86.61</v>
      </c>
      <c r="K293" s="14">
        <v>95.19</v>
      </c>
      <c r="L293">
        <v>0</v>
      </c>
    </row>
    <row r="294" spans="1:20">
      <c r="A294" s="2" t="s">
        <v>29</v>
      </c>
      <c r="B294" s="2" t="s">
        <v>55</v>
      </c>
      <c r="C294" s="2">
        <v>2023</v>
      </c>
      <c r="D294">
        <v>3902</v>
      </c>
      <c r="E294">
        <v>568188</v>
      </c>
      <c r="F294">
        <v>10.44</v>
      </c>
      <c r="G294">
        <v>1305339.3541750109</v>
      </c>
      <c r="H294">
        <v>2710493.93</v>
      </c>
      <c r="I294" s="14">
        <v>15.39</v>
      </c>
      <c r="J294" s="14">
        <v>89.66</v>
      </c>
      <c r="K294" s="14">
        <v>95.74</v>
      </c>
      <c r="L294">
        <v>0</v>
      </c>
      <c r="P294" s="12">
        <v>4127990</v>
      </c>
      <c r="Q294">
        <v>2618900</v>
      </c>
      <c r="R294">
        <v>4692051</v>
      </c>
      <c r="S294">
        <v>3046255</v>
      </c>
      <c r="T294">
        <v>901444</v>
      </c>
    </row>
    <row r="295" spans="1:20">
      <c r="A295" s="2" t="s">
        <v>29</v>
      </c>
      <c r="B295" s="2" t="s">
        <v>55</v>
      </c>
      <c r="C295" s="2">
        <v>2024</v>
      </c>
      <c r="D295">
        <v>0</v>
      </c>
      <c r="E295">
        <v>612818</v>
      </c>
      <c r="F295">
        <v>10.45</v>
      </c>
      <c r="G295">
        <v>1340957.3144214889</v>
      </c>
      <c r="H295">
        <v>2809915</v>
      </c>
      <c r="I295" s="14">
        <v>0</v>
      </c>
      <c r="J295" s="14">
        <v>0</v>
      </c>
      <c r="K295" s="14">
        <v>0</v>
      </c>
      <c r="L295">
        <v>0</v>
      </c>
    </row>
    <row r="296" spans="1:20">
      <c r="A296" s="2" t="s">
        <v>29</v>
      </c>
      <c r="B296" s="2" t="s">
        <v>56</v>
      </c>
      <c r="C296" s="2">
        <v>2019</v>
      </c>
      <c r="D296">
        <v>5790</v>
      </c>
      <c r="E296">
        <v>421671</v>
      </c>
      <c r="F296">
        <v>9.26</v>
      </c>
      <c r="G296">
        <v>1063963.5471716169</v>
      </c>
      <c r="H296">
        <v>2303403.4300000002</v>
      </c>
      <c r="I296" s="14">
        <v>15.64</v>
      </c>
      <c r="J296" s="14">
        <v>68.91</v>
      </c>
      <c r="K296" s="14">
        <v>91.71</v>
      </c>
      <c r="L296">
        <v>100</v>
      </c>
      <c r="M296" s="12">
        <v>175223</v>
      </c>
      <c r="N296">
        <v>1625</v>
      </c>
      <c r="O296">
        <v>73.917146042125907</v>
      </c>
    </row>
    <row r="297" spans="1:20">
      <c r="A297" s="2" t="s">
        <v>29</v>
      </c>
      <c r="B297" s="2" t="s">
        <v>56</v>
      </c>
      <c r="C297" s="2">
        <v>2020</v>
      </c>
      <c r="D297">
        <v>5763</v>
      </c>
      <c r="E297">
        <v>444125</v>
      </c>
      <c r="F297">
        <v>9.44</v>
      </c>
      <c r="G297">
        <v>1124252.5933595931</v>
      </c>
      <c r="H297">
        <v>2499423.06</v>
      </c>
      <c r="I297" s="14">
        <v>15.49</v>
      </c>
      <c r="J297" s="14">
        <v>74.12</v>
      </c>
      <c r="K297" s="14">
        <v>93.16</v>
      </c>
      <c r="L297">
        <v>100</v>
      </c>
      <c r="O297">
        <v>74.693012015727405</v>
      </c>
    </row>
    <row r="298" spans="1:20">
      <c r="A298" s="2" t="s">
        <v>29</v>
      </c>
      <c r="B298" s="2" t="s">
        <v>56</v>
      </c>
      <c r="C298" s="2">
        <v>2021</v>
      </c>
      <c r="D298">
        <v>5899</v>
      </c>
      <c r="E298">
        <v>482602</v>
      </c>
      <c r="F298">
        <v>9.4499999999999993</v>
      </c>
      <c r="G298">
        <v>1142716.656813137</v>
      </c>
      <c r="H298">
        <v>2499423.06</v>
      </c>
      <c r="I298" s="14">
        <v>15.74</v>
      </c>
      <c r="J298" s="14">
        <v>81.099999999999994</v>
      </c>
      <c r="K298" s="14">
        <v>93.83</v>
      </c>
      <c r="L298">
        <v>0</v>
      </c>
      <c r="O298">
        <v>75.049971787998501</v>
      </c>
    </row>
    <row r="299" spans="1:20">
      <c r="A299" s="2" t="s">
        <v>29</v>
      </c>
      <c r="B299" s="2" t="s">
        <v>56</v>
      </c>
      <c r="C299" s="2">
        <v>2022</v>
      </c>
      <c r="D299">
        <v>6131</v>
      </c>
      <c r="E299">
        <v>515456</v>
      </c>
      <c r="F299">
        <v>9.5500000000000007</v>
      </c>
      <c r="G299">
        <v>1216496.6506697719</v>
      </c>
      <c r="H299">
        <v>2522609.94</v>
      </c>
      <c r="I299" s="14">
        <v>15.41</v>
      </c>
      <c r="J299" s="14">
        <v>86.61</v>
      </c>
      <c r="K299" s="14">
        <v>95.19</v>
      </c>
      <c r="L299">
        <v>0</v>
      </c>
    </row>
    <row r="300" spans="1:20">
      <c r="A300" s="2" t="s">
        <v>29</v>
      </c>
      <c r="B300" s="2" t="s">
        <v>56</v>
      </c>
      <c r="C300" s="2">
        <v>2023</v>
      </c>
      <c r="D300">
        <v>6429</v>
      </c>
      <c r="E300">
        <v>554065</v>
      </c>
      <c r="F300">
        <v>9.68</v>
      </c>
      <c r="G300">
        <v>1305339.3541750109</v>
      </c>
      <c r="H300">
        <v>2710493.93</v>
      </c>
      <c r="I300" s="14">
        <v>15.39</v>
      </c>
      <c r="J300" s="14">
        <v>89.66</v>
      </c>
      <c r="K300" s="14">
        <v>95.74</v>
      </c>
      <c r="L300">
        <v>0</v>
      </c>
      <c r="P300" s="12">
        <v>4127990</v>
      </c>
      <c r="Q300">
        <v>2618900</v>
      </c>
      <c r="R300">
        <v>4692051</v>
      </c>
      <c r="S300">
        <v>3046255</v>
      </c>
      <c r="T300">
        <v>901444</v>
      </c>
    </row>
    <row r="301" spans="1:20">
      <c r="A301" s="2" t="s">
        <v>29</v>
      </c>
      <c r="B301" s="2" t="s">
        <v>56</v>
      </c>
      <c r="C301" s="2">
        <v>2024</v>
      </c>
      <c r="D301">
        <v>0</v>
      </c>
      <c r="E301">
        <v>592573</v>
      </c>
      <c r="F301">
        <v>9.69</v>
      </c>
      <c r="G301">
        <v>1340957.3144214889</v>
      </c>
      <c r="H301">
        <v>2809915</v>
      </c>
      <c r="I301" s="14">
        <v>0</v>
      </c>
      <c r="J301" s="14">
        <v>0</v>
      </c>
      <c r="K301" s="14">
        <v>0</v>
      </c>
      <c r="L301">
        <v>0</v>
      </c>
    </row>
    <row r="302" spans="1:20">
      <c r="A302" s="2" t="s">
        <v>29</v>
      </c>
      <c r="B302" s="2" t="s">
        <v>57</v>
      </c>
      <c r="C302" s="2">
        <v>2019</v>
      </c>
      <c r="D302">
        <v>9612</v>
      </c>
      <c r="E302">
        <v>502726</v>
      </c>
      <c r="F302">
        <v>11.15</v>
      </c>
      <c r="G302">
        <v>1063963.5471716169</v>
      </c>
      <c r="H302">
        <v>2303403.4300000002</v>
      </c>
      <c r="I302" s="14">
        <v>15.64</v>
      </c>
      <c r="J302" s="14">
        <v>68.91</v>
      </c>
      <c r="K302" s="14">
        <v>91.71</v>
      </c>
      <c r="L302">
        <v>100</v>
      </c>
      <c r="M302" s="12">
        <v>255317</v>
      </c>
      <c r="N302">
        <v>4587</v>
      </c>
      <c r="O302">
        <v>72.594105447722896</v>
      </c>
    </row>
    <row r="303" spans="1:20">
      <c r="A303" s="2" t="s">
        <v>29</v>
      </c>
      <c r="B303" s="2" t="s">
        <v>57</v>
      </c>
      <c r="C303" s="2">
        <v>2020</v>
      </c>
      <c r="D303">
        <v>9430</v>
      </c>
      <c r="E303">
        <v>536486</v>
      </c>
      <c r="F303">
        <v>11.16</v>
      </c>
      <c r="G303">
        <v>1124252.5933595931</v>
      </c>
      <c r="H303">
        <v>2499423.06</v>
      </c>
      <c r="I303" s="14">
        <v>15.49</v>
      </c>
      <c r="J303" s="14">
        <v>74.12</v>
      </c>
      <c r="K303" s="14">
        <v>93.16</v>
      </c>
      <c r="L303">
        <v>100</v>
      </c>
      <c r="O303">
        <v>77.718429995539594</v>
      </c>
    </row>
    <row r="304" spans="1:20">
      <c r="A304" s="2" t="s">
        <v>29</v>
      </c>
      <c r="B304" s="2" t="s">
        <v>57</v>
      </c>
      <c r="C304" s="2">
        <v>2021</v>
      </c>
      <c r="D304">
        <v>9548</v>
      </c>
      <c r="E304">
        <v>583588</v>
      </c>
      <c r="F304">
        <v>11.29</v>
      </c>
      <c r="G304">
        <v>1142716.656813137</v>
      </c>
      <c r="H304">
        <v>2499423.06</v>
      </c>
      <c r="I304" s="14">
        <v>15.74</v>
      </c>
      <c r="J304" s="14">
        <v>81.099999999999994</v>
      </c>
      <c r="K304" s="14">
        <v>93.83</v>
      </c>
      <c r="L304">
        <v>0</v>
      </c>
      <c r="O304">
        <v>75.458076109355204</v>
      </c>
    </row>
    <row r="305" spans="1:20">
      <c r="A305" s="2" t="s">
        <v>29</v>
      </c>
      <c r="B305" s="2" t="s">
        <v>57</v>
      </c>
      <c r="C305" s="2">
        <v>2022</v>
      </c>
      <c r="D305">
        <v>9879</v>
      </c>
      <c r="E305">
        <v>631886</v>
      </c>
      <c r="F305">
        <v>11.31</v>
      </c>
      <c r="G305">
        <v>1216496.6506697719</v>
      </c>
      <c r="H305">
        <v>2522609.94</v>
      </c>
      <c r="I305" s="14">
        <v>15.41</v>
      </c>
      <c r="J305" s="14">
        <v>86.61</v>
      </c>
      <c r="K305" s="14">
        <v>95.19</v>
      </c>
      <c r="L305">
        <v>0</v>
      </c>
    </row>
    <row r="306" spans="1:20">
      <c r="A306" s="2" t="s">
        <v>29</v>
      </c>
      <c r="B306" s="2" t="s">
        <v>57</v>
      </c>
      <c r="C306" s="2">
        <v>2023</v>
      </c>
      <c r="D306">
        <v>10296</v>
      </c>
      <c r="E306">
        <v>670183</v>
      </c>
      <c r="F306">
        <v>11.58</v>
      </c>
      <c r="G306">
        <v>1305339.3541750109</v>
      </c>
      <c r="H306">
        <v>2710493.93</v>
      </c>
      <c r="I306" s="14">
        <v>15.39</v>
      </c>
      <c r="J306" s="14">
        <v>89.66</v>
      </c>
      <c r="K306" s="14">
        <v>95.74</v>
      </c>
      <c r="L306">
        <v>0</v>
      </c>
      <c r="P306" s="12">
        <v>4127990</v>
      </c>
      <c r="Q306">
        <v>2618900</v>
      </c>
      <c r="R306">
        <v>4692051</v>
      </c>
      <c r="S306">
        <v>3046255</v>
      </c>
      <c r="T306">
        <v>901444</v>
      </c>
    </row>
    <row r="307" spans="1:20">
      <c r="A307" s="2" t="s">
        <v>29</v>
      </c>
      <c r="B307" s="2" t="s">
        <v>57</v>
      </c>
      <c r="C307" s="2">
        <v>2024</v>
      </c>
      <c r="D307">
        <v>0</v>
      </c>
      <c r="E307">
        <v>709992</v>
      </c>
      <c r="F307">
        <v>11.82</v>
      </c>
      <c r="G307">
        <v>1340957.3144214889</v>
      </c>
      <c r="H307">
        <v>2809915</v>
      </c>
      <c r="I307" s="14">
        <v>0</v>
      </c>
      <c r="J307" s="14">
        <v>0</v>
      </c>
      <c r="K307" s="14">
        <v>0</v>
      </c>
      <c r="L307">
        <v>0</v>
      </c>
    </row>
    <row r="308" spans="1:20">
      <c r="A308" s="2" t="s">
        <v>29</v>
      </c>
      <c r="B308" s="2" t="s">
        <v>58</v>
      </c>
      <c r="C308" s="2">
        <v>2019</v>
      </c>
      <c r="D308">
        <v>3954</v>
      </c>
      <c r="E308">
        <v>460533</v>
      </c>
      <c r="F308">
        <v>10.28</v>
      </c>
      <c r="G308">
        <v>1063963.5471716169</v>
      </c>
      <c r="H308">
        <v>2303403.4300000002</v>
      </c>
      <c r="I308" s="14">
        <v>15.64</v>
      </c>
      <c r="J308" s="14">
        <v>68.91</v>
      </c>
      <c r="K308" s="14">
        <v>91.71</v>
      </c>
      <c r="L308">
        <v>100</v>
      </c>
      <c r="M308" s="12">
        <v>164402</v>
      </c>
      <c r="N308">
        <v>5303</v>
      </c>
      <c r="O308">
        <v>77.484505355161303</v>
      </c>
    </row>
    <row r="309" spans="1:20">
      <c r="A309" s="2" t="s">
        <v>29</v>
      </c>
      <c r="B309" s="2" t="s">
        <v>58</v>
      </c>
      <c r="C309" s="2">
        <v>2020</v>
      </c>
      <c r="D309">
        <v>3926</v>
      </c>
      <c r="E309">
        <v>493227</v>
      </c>
      <c r="F309">
        <v>10.31</v>
      </c>
      <c r="G309">
        <v>1124252.5933595931</v>
      </c>
      <c r="H309">
        <v>2499423.06</v>
      </c>
      <c r="I309" s="14">
        <v>15.49</v>
      </c>
      <c r="J309" s="14">
        <v>74.12</v>
      </c>
      <c r="K309" s="14">
        <v>93.16</v>
      </c>
      <c r="L309">
        <v>100</v>
      </c>
      <c r="O309">
        <v>77.404807000842098</v>
      </c>
    </row>
    <row r="310" spans="1:20">
      <c r="A310" s="2" t="s">
        <v>29</v>
      </c>
      <c r="B310" s="2" t="s">
        <v>58</v>
      </c>
      <c r="C310" s="2">
        <v>2021</v>
      </c>
      <c r="D310">
        <v>4025</v>
      </c>
      <c r="E310">
        <v>536531</v>
      </c>
      <c r="F310">
        <v>10.44</v>
      </c>
      <c r="G310">
        <v>1142716.656813137</v>
      </c>
      <c r="H310">
        <v>2499423.06</v>
      </c>
      <c r="I310" s="14">
        <v>15.74</v>
      </c>
      <c r="J310" s="14">
        <v>81.099999999999994</v>
      </c>
      <c r="K310" s="14">
        <v>93.83</v>
      </c>
      <c r="L310">
        <v>0</v>
      </c>
      <c r="O310">
        <v>84.270374605686996</v>
      </c>
    </row>
    <row r="311" spans="1:20">
      <c r="A311" s="2" t="s">
        <v>29</v>
      </c>
      <c r="B311" s="2" t="s">
        <v>58</v>
      </c>
      <c r="C311" s="2">
        <v>2022</v>
      </c>
      <c r="D311">
        <v>4186</v>
      </c>
      <c r="E311">
        <v>578512</v>
      </c>
      <c r="F311">
        <v>10.65</v>
      </c>
      <c r="G311">
        <v>1216496.6506697719</v>
      </c>
      <c r="H311">
        <v>2522609.94</v>
      </c>
      <c r="I311" s="14">
        <v>15.41</v>
      </c>
      <c r="J311" s="14">
        <v>86.61</v>
      </c>
      <c r="K311" s="14">
        <v>95.19</v>
      </c>
      <c r="L311">
        <v>0</v>
      </c>
    </row>
    <row r="312" spans="1:20">
      <c r="A312" s="2" t="s">
        <v>29</v>
      </c>
      <c r="B312" s="2" t="s">
        <v>58</v>
      </c>
      <c r="C312" s="2">
        <v>2023</v>
      </c>
      <c r="D312">
        <v>4353</v>
      </c>
      <c r="E312">
        <v>623531</v>
      </c>
      <c r="F312">
        <v>10.86</v>
      </c>
      <c r="G312">
        <v>1305339.3541750109</v>
      </c>
      <c r="H312">
        <v>2710493.93</v>
      </c>
      <c r="I312" s="14">
        <v>15.39</v>
      </c>
      <c r="J312" s="14">
        <v>89.66</v>
      </c>
      <c r="K312" s="14">
        <v>95.74</v>
      </c>
      <c r="L312">
        <v>0</v>
      </c>
      <c r="P312" s="12">
        <v>4127990</v>
      </c>
      <c r="Q312">
        <v>2618900</v>
      </c>
      <c r="R312">
        <v>4692051</v>
      </c>
      <c r="S312">
        <v>3046255</v>
      </c>
      <c r="T312">
        <v>901444</v>
      </c>
    </row>
    <row r="313" spans="1:20">
      <c r="A313" s="2" t="s">
        <v>29</v>
      </c>
      <c r="B313" s="2" t="s">
        <v>58</v>
      </c>
      <c r="C313" s="2">
        <v>2024</v>
      </c>
      <c r="D313">
        <v>0</v>
      </c>
      <c r="E313">
        <v>665016</v>
      </c>
      <c r="F313">
        <v>10.87</v>
      </c>
      <c r="G313">
        <v>1340957.3144214889</v>
      </c>
      <c r="H313">
        <v>2809915</v>
      </c>
      <c r="I313" s="14">
        <v>0</v>
      </c>
      <c r="J313" s="14">
        <v>0</v>
      </c>
      <c r="K313" s="14">
        <v>0</v>
      </c>
      <c r="L313">
        <v>0</v>
      </c>
    </row>
    <row r="314" spans="1:20">
      <c r="A314" s="2" t="s">
        <v>29</v>
      </c>
      <c r="B314" s="2" t="s">
        <v>59</v>
      </c>
      <c r="C314" s="2">
        <v>2019</v>
      </c>
      <c r="D314">
        <v>156781</v>
      </c>
      <c r="E314">
        <v>532055</v>
      </c>
      <c r="F314">
        <v>11.38</v>
      </c>
      <c r="G314">
        <v>1063963.5471716169</v>
      </c>
      <c r="H314">
        <v>2303403.4300000002</v>
      </c>
      <c r="I314" s="14">
        <v>15.64</v>
      </c>
      <c r="J314" s="14">
        <v>68.91</v>
      </c>
      <c r="K314" s="14">
        <v>91.71</v>
      </c>
      <c r="L314">
        <v>99.337699999999998</v>
      </c>
      <c r="M314" s="12">
        <v>2279894</v>
      </c>
      <c r="N314">
        <v>8603</v>
      </c>
      <c r="O314">
        <v>78.268670759542005</v>
      </c>
    </row>
    <row r="315" spans="1:20">
      <c r="A315" s="2" t="s">
        <v>29</v>
      </c>
      <c r="B315" s="2" t="s">
        <v>59</v>
      </c>
      <c r="C315" s="2">
        <v>2020</v>
      </c>
      <c r="D315">
        <v>153670</v>
      </c>
      <c r="E315">
        <v>553796</v>
      </c>
      <c r="F315">
        <v>11.39</v>
      </c>
      <c r="G315">
        <v>1124252.5933595931</v>
      </c>
      <c r="H315">
        <v>2499423.06</v>
      </c>
      <c r="I315" s="14">
        <v>15.49</v>
      </c>
      <c r="J315" s="14">
        <v>74.12</v>
      </c>
      <c r="K315" s="14">
        <v>93.16</v>
      </c>
      <c r="L315">
        <v>99.337699999999998</v>
      </c>
      <c r="O315">
        <v>79.428930585257802</v>
      </c>
    </row>
    <row r="316" spans="1:20">
      <c r="A316" s="2" t="s">
        <v>29</v>
      </c>
      <c r="B316" s="2" t="s">
        <v>59</v>
      </c>
      <c r="C316" s="2">
        <v>2021</v>
      </c>
      <c r="D316">
        <v>157689</v>
      </c>
      <c r="E316">
        <v>577126</v>
      </c>
      <c r="F316">
        <v>11.48</v>
      </c>
      <c r="G316">
        <v>1142716.656813137</v>
      </c>
      <c r="H316">
        <v>2499423.06</v>
      </c>
      <c r="I316" s="14">
        <v>15.74</v>
      </c>
      <c r="J316" s="14">
        <v>81.099999999999994</v>
      </c>
      <c r="K316" s="14">
        <v>93.83</v>
      </c>
      <c r="L316">
        <v>0</v>
      </c>
      <c r="O316">
        <v>75.763465329581706</v>
      </c>
    </row>
    <row r="317" spans="1:20">
      <c r="A317" s="2" t="s">
        <v>29</v>
      </c>
      <c r="B317" s="2" t="s">
        <v>59</v>
      </c>
      <c r="C317" s="2">
        <v>2022</v>
      </c>
      <c r="D317">
        <v>165120</v>
      </c>
      <c r="E317">
        <v>607166</v>
      </c>
      <c r="F317">
        <v>11.5</v>
      </c>
      <c r="G317">
        <v>1216496.6506697719</v>
      </c>
      <c r="H317">
        <v>2522609.94</v>
      </c>
      <c r="I317" s="14">
        <v>15.41</v>
      </c>
      <c r="J317" s="14">
        <v>86.61</v>
      </c>
      <c r="K317" s="14">
        <v>95.19</v>
      </c>
      <c r="L317">
        <v>0</v>
      </c>
    </row>
    <row r="318" spans="1:20">
      <c r="A318" s="2" t="s">
        <v>29</v>
      </c>
      <c r="B318" s="2" t="s">
        <v>59</v>
      </c>
      <c r="C318" s="2">
        <v>2023</v>
      </c>
      <c r="D318">
        <v>173446</v>
      </c>
      <c r="E318">
        <v>651901</v>
      </c>
      <c r="F318">
        <v>11.62</v>
      </c>
      <c r="G318">
        <v>1305339.3541750109</v>
      </c>
      <c r="H318">
        <v>2710493.93</v>
      </c>
      <c r="I318" s="14">
        <v>15.39</v>
      </c>
      <c r="J318" s="14">
        <v>89.66</v>
      </c>
      <c r="K318" s="14">
        <v>95.74</v>
      </c>
      <c r="L318">
        <v>0</v>
      </c>
      <c r="P318" s="12">
        <v>4127990</v>
      </c>
      <c r="Q318">
        <v>2618900</v>
      </c>
      <c r="R318">
        <v>4692051</v>
      </c>
      <c r="S318">
        <v>3046255</v>
      </c>
      <c r="T318">
        <v>901444</v>
      </c>
    </row>
    <row r="319" spans="1:20">
      <c r="A319" s="2" t="s">
        <v>29</v>
      </c>
      <c r="B319" s="2" t="s">
        <v>59</v>
      </c>
      <c r="C319" s="2">
        <v>2024</v>
      </c>
      <c r="D319">
        <v>0</v>
      </c>
      <c r="E319">
        <v>695295</v>
      </c>
      <c r="F319">
        <v>11.79</v>
      </c>
      <c r="G319">
        <v>1340957.3144214889</v>
      </c>
      <c r="H319">
        <v>2809915</v>
      </c>
      <c r="I319" s="14">
        <v>0</v>
      </c>
      <c r="J319" s="14">
        <v>0</v>
      </c>
      <c r="K319" s="14">
        <v>0</v>
      </c>
      <c r="L319">
        <v>0</v>
      </c>
    </row>
    <row r="320" spans="1:20">
      <c r="A320" s="2" t="s">
        <v>29</v>
      </c>
      <c r="B320" s="2" t="s">
        <v>60</v>
      </c>
      <c r="C320" s="2">
        <v>2019</v>
      </c>
      <c r="D320">
        <v>8134</v>
      </c>
      <c r="E320">
        <v>403798</v>
      </c>
      <c r="F320">
        <v>10.77</v>
      </c>
      <c r="G320">
        <v>1063963.5471716169</v>
      </c>
      <c r="H320">
        <v>2303403.4300000002</v>
      </c>
      <c r="I320" s="14">
        <v>15.64</v>
      </c>
      <c r="J320" s="14">
        <v>68.91</v>
      </c>
      <c r="K320" s="14">
        <v>91.71</v>
      </c>
      <c r="L320">
        <v>100</v>
      </c>
      <c r="M320" s="12">
        <v>276597</v>
      </c>
      <c r="N320">
        <v>4673</v>
      </c>
      <c r="O320">
        <v>83.009283522027403</v>
      </c>
    </row>
    <row r="321" spans="1:20">
      <c r="A321" s="2" t="s">
        <v>29</v>
      </c>
      <c r="B321" s="2" t="s">
        <v>60</v>
      </c>
      <c r="C321" s="2">
        <v>2020</v>
      </c>
      <c r="D321">
        <v>7984</v>
      </c>
      <c r="E321">
        <v>433746</v>
      </c>
      <c r="F321">
        <v>10.93</v>
      </c>
      <c r="G321">
        <v>1124252.5933595931</v>
      </c>
      <c r="H321">
        <v>2499423.06</v>
      </c>
      <c r="I321" s="14">
        <v>15.49</v>
      </c>
      <c r="J321" s="14">
        <v>74.12</v>
      </c>
      <c r="K321" s="14">
        <v>93.16</v>
      </c>
      <c r="L321">
        <v>97.297300000000007</v>
      </c>
      <c r="O321">
        <v>82.704008983272402</v>
      </c>
    </row>
    <row r="322" spans="1:20">
      <c r="A322" s="2" t="s">
        <v>29</v>
      </c>
      <c r="B322" s="2" t="s">
        <v>60</v>
      </c>
      <c r="C322" s="2">
        <v>2021</v>
      </c>
      <c r="D322">
        <v>8163</v>
      </c>
      <c r="E322">
        <v>466554</v>
      </c>
      <c r="F322">
        <v>10.94</v>
      </c>
      <c r="G322">
        <v>1142716.656813137</v>
      </c>
      <c r="H322">
        <v>2499423.06</v>
      </c>
      <c r="I322" s="14">
        <v>15.74</v>
      </c>
      <c r="J322" s="14">
        <v>81.099999999999994</v>
      </c>
      <c r="K322" s="14">
        <v>93.83</v>
      </c>
      <c r="L322">
        <v>0</v>
      </c>
      <c r="O322">
        <v>83.75142887138</v>
      </c>
    </row>
    <row r="323" spans="1:20">
      <c r="A323" s="2" t="s">
        <v>29</v>
      </c>
      <c r="B323" s="2" t="s">
        <v>60</v>
      </c>
      <c r="C323" s="2">
        <v>2022</v>
      </c>
      <c r="D323">
        <v>8504</v>
      </c>
      <c r="E323">
        <v>499451</v>
      </c>
      <c r="F323">
        <v>11.18</v>
      </c>
      <c r="G323">
        <v>1216496.6506697719</v>
      </c>
      <c r="H323">
        <v>2522609.94</v>
      </c>
      <c r="I323" s="14">
        <v>15.41</v>
      </c>
      <c r="J323" s="14">
        <v>86.61</v>
      </c>
      <c r="K323" s="14">
        <v>95.19</v>
      </c>
      <c r="L323">
        <v>0</v>
      </c>
    </row>
    <row r="324" spans="1:20">
      <c r="A324" s="2" t="s">
        <v>29</v>
      </c>
      <c r="B324" s="2" t="s">
        <v>60</v>
      </c>
      <c r="C324" s="2">
        <v>2023</v>
      </c>
      <c r="D324">
        <v>8907</v>
      </c>
      <c r="E324">
        <v>538638</v>
      </c>
      <c r="F324">
        <v>11.19</v>
      </c>
      <c r="G324">
        <v>1305339.3541750109</v>
      </c>
      <c r="H324">
        <v>2710493.93</v>
      </c>
      <c r="I324" s="14">
        <v>15.39</v>
      </c>
      <c r="J324" s="14">
        <v>89.66</v>
      </c>
      <c r="K324" s="14">
        <v>95.74</v>
      </c>
      <c r="L324">
        <v>0</v>
      </c>
      <c r="P324" s="12">
        <v>4127990</v>
      </c>
      <c r="Q324">
        <v>2618900</v>
      </c>
      <c r="R324">
        <v>4692051</v>
      </c>
      <c r="S324">
        <v>3046255</v>
      </c>
      <c r="T324">
        <v>901444</v>
      </c>
    </row>
    <row r="325" spans="1:20">
      <c r="A325" s="2" t="s">
        <v>29</v>
      </c>
      <c r="B325" s="2" t="s">
        <v>60</v>
      </c>
      <c r="C325" s="2">
        <v>2024</v>
      </c>
      <c r="D325">
        <v>0</v>
      </c>
      <c r="E325">
        <v>577220</v>
      </c>
      <c r="F325">
        <v>11.2</v>
      </c>
      <c r="G325">
        <v>1340957.3144214889</v>
      </c>
      <c r="H325">
        <v>2809915</v>
      </c>
      <c r="I325" s="14">
        <v>0</v>
      </c>
      <c r="J325" s="14">
        <v>0</v>
      </c>
      <c r="K325" s="14">
        <v>0</v>
      </c>
      <c r="L325">
        <v>0</v>
      </c>
    </row>
    <row r="326" spans="1:20">
      <c r="A326" s="2" t="s">
        <v>29</v>
      </c>
      <c r="B326" s="2" t="s">
        <v>61</v>
      </c>
      <c r="C326" s="2">
        <v>2019</v>
      </c>
      <c r="D326">
        <v>4261</v>
      </c>
      <c r="E326">
        <v>382884</v>
      </c>
      <c r="F326">
        <v>10.7</v>
      </c>
      <c r="G326">
        <v>1063963.5471716169</v>
      </c>
      <c r="H326">
        <v>2303403.4300000002</v>
      </c>
      <c r="I326" s="14">
        <v>15.64</v>
      </c>
      <c r="J326" s="14">
        <v>68.91</v>
      </c>
      <c r="K326" s="14">
        <v>91.71</v>
      </c>
      <c r="L326">
        <v>98.734200000000001</v>
      </c>
      <c r="M326" s="12">
        <v>221827</v>
      </c>
      <c r="N326">
        <v>1935</v>
      </c>
      <c r="O326">
        <v>70.755669622504698</v>
      </c>
    </row>
    <row r="327" spans="1:20">
      <c r="A327" s="2" t="s">
        <v>29</v>
      </c>
      <c r="B327" s="2" t="s">
        <v>61</v>
      </c>
      <c r="C327" s="2">
        <v>2020</v>
      </c>
      <c r="D327">
        <v>4230</v>
      </c>
      <c r="E327">
        <v>417455</v>
      </c>
      <c r="F327">
        <v>11</v>
      </c>
      <c r="G327">
        <v>1124252.5933595931</v>
      </c>
      <c r="H327">
        <v>2499423.06</v>
      </c>
      <c r="I327" s="14">
        <v>15.49</v>
      </c>
      <c r="J327" s="14">
        <v>74.12</v>
      </c>
      <c r="K327" s="14">
        <v>93.16</v>
      </c>
      <c r="L327">
        <v>100</v>
      </c>
      <c r="O327">
        <v>72.432989543062703</v>
      </c>
    </row>
    <row r="328" spans="1:20">
      <c r="A328" s="2" t="s">
        <v>29</v>
      </c>
      <c r="B328" s="2" t="s">
        <v>61</v>
      </c>
      <c r="C328" s="2">
        <v>2021</v>
      </c>
      <c r="D328">
        <v>4347</v>
      </c>
      <c r="E328">
        <v>453777</v>
      </c>
      <c r="F328">
        <v>11.09</v>
      </c>
      <c r="G328">
        <v>1142716.656813137</v>
      </c>
      <c r="H328">
        <v>2499423.06</v>
      </c>
      <c r="I328" s="14">
        <v>15.74</v>
      </c>
      <c r="J328" s="14">
        <v>81.099999999999994</v>
      </c>
      <c r="K328" s="14">
        <v>93.83</v>
      </c>
      <c r="L328">
        <v>0</v>
      </c>
      <c r="O328">
        <v>74.232031995316305</v>
      </c>
    </row>
    <row r="329" spans="1:20">
      <c r="A329" s="2" t="s">
        <v>29</v>
      </c>
      <c r="B329" s="2" t="s">
        <v>61</v>
      </c>
      <c r="C329" s="2">
        <v>2022</v>
      </c>
      <c r="D329">
        <v>4554</v>
      </c>
      <c r="E329">
        <v>480196</v>
      </c>
      <c r="F329">
        <v>11.11</v>
      </c>
      <c r="G329">
        <v>1216496.6506697719</v>
      </c>
      <c r="H329">
        <v>2522609.94</v>
      </c>
      <c r="I329" s="14">
        <v>15.41</v>
      </c>
      <c r="J329" s="14">
        <v>86.61</v>
      </c>
      <c r="K329" s="14">
        <v>95.19</v>
      </c>
      <c r="L329">
        <v>0</v>
      </c>
    </row>
    <row r="330" spans="1:20">
      <c r="A330" s="2" t="s">
        <v>29</v>
      </c>
      <c r="B330" s="2" t="s">
        <v>61</v>
      </c>
      <c r="C330" s="2">
        <v>2023</v>
      </c>
      <c r="D330">
        <v>4786</v>
      </c>
      <c r="E330">
        <v>523244</v>
      </c>
      <c r="F330">
        <v>11.12</v>
      </c>
      <c r="G330">
        <v>1305339.3541750109</v>
      </c>
      <c r="H330">
        <v>2710493.93</v>
      </c>
      <c r="I330" s="14">
        <v>15.39</v>
      </c>
      <c r="J330" s="14">
        <v>89.66</v>
      </c>
      <c r="K330" s="14">
        <v>95.74</v>
      </c>
      <c r="L330">
        <v>0</v>
      </c>
      <c r="P330" s="12">
        <v>4127990</v>
      </c>
      <c r="Q330">
        <v>2618900</v>
      </c>
      <c r="R330">
        <v>4692051</v>
      </c>
      <c r="S330">
        <v>3046255</v>
      </c>
      <c r="T330">
        <v>901444</v>
      </c>
    </row>
    <row r="331" spans="1:20">
      <c r="A331" s="2" t="s">
        <v>29</v>
      </c>
      <c r="B331" s="2" t="s">
        <v>61</v>
      </c>
      <c r="C331" s="2">
        <v>2024</v>
      </c>
      <c r="D331">
        <v>0</v>
      </c>
      <c r="E331">
        <v>556024</v>
      </c>
      <c r="F331">
        <v>11.13</v>
      </c>
      <c r="G331">
        <v>1340957.3144214889</v>
      </c>
      <c r="H331">
        <v>2809915</v>
      </c>
      <c r="I331" s="14">
        <v>0</v>
      </c>
      <c r="J331" s="14">
        <v>0</v>
      </c>
      <c r="K331" s="14">
        <v>0</v>
      </c>
      <c r="L331">
        <v>0</v>
      </c>
    </row>
    <row r="332" spans="1:20">
      <c r="A332" s="2" t="s">
        <v>29</v>
      </c>
      <c r="B332" s="2" t="s">
        <v>62</v>
      </c>
      <c r="C332" s="2">
        <v>2019</v>
      </c>
      <c r="D332">
        <v>3428</v>
      </c>
      <c r="E332">
        <v>339671</v>
      </c>
      <c r="F332">
        <v>8.58</v>
      </c>
      <c r="G332">
        <v>1063963.5471716169</v>
      </c>
      <c r="H332">
        <v>2303403.4300000002</v>
      </c>
      <c r="I332" s="14">
        <v>15.64</v>
      </c>
      <c r="J332" s="14">
        <v>68.91</v>
      </c>
      <c r="K332" s="14">
        <v>91.71</v>
      </c>
      <c r="L332">
        <v>91.089100000000002</v>
      </c>
      <c r="M332" s="12">
        <v>142426</v>
      </c>
      <c r="N332">
        <v>507</v>
      </c>
      <c r="O332">
        <v>75.635636341966205</v>
      </c>
    </row>
    <row r="333" spans="1:20">
      <c r="A333" s="2" t="s">
        <v>29</v>
      </c>
      <c r="B333" s="2" t="s">
        <v>62</v>
      </c>
      <c r="C333" s="2">
        <v>2020</v>
      </c>
      <c r="D333">
        <v>3442</v>
      </c>
      <c r="E333">
        <v>370967</v>
      </c>
      <c r="F333">
        <v>8.61</v>
      </c>
      <c r="G333">
        <v>1124252.5933595931</v>
      </c>
      <c r="H333">
        <v>2499423.06</v>
      </c>
      <c r="I333" s="14">
        <v>15.49</v>
      </c>
      <c r="J333" s="14">
        <v>74.12</v>
      </c>
      <c r="K333" s="14">
        <v>93.16</v>
      </c>
      <c r="L333">
        <v>96.039599999999993</v>
      </c>
      <c r="O333">
        <v>72.364073528648305</v>
      </c>
    </row>
    <row r="334" spans="1:20">
      <c r="A334" s="2" t="s">
        <v>29</v>
      </c>
      <c r="B334" s="2" t="s">
        <v>62</v>
      </c>
      <c r="C334" s="2">
        <v>2021</v>
      </c>
      <c r="D334">
        <v>3519</v>
      </c>
      <c r="E334">
        <v>408190</v>
      </c>
      <c r="F334">
        <v>8.6199999999999992</v>
      </c>
      <c r="G334">
        <v>1142716.656813137</v>
      </c>
      <c r="H334">
        <v>2499423.06</v>
      </c>
      <c r="I334" s="14">
        <v>15.74</v>
      </c>
      <c r="J334" s="14">
        <v>81.099999999999994</v>
      </c>
      <c r="K334" s="14">
        <v>93.83</v>
      </c>
      <c r="L334">
        <v>0</v>
      </c>
      <c r="O334">
        <v>77.357163075196098</v>
      </c>
    </row>
    <row r="335" spans="1:20">
      <c r="A335" s="2" t="s">
        <v>29</v>
      </c>
      <c r="B335" s="2" t="s">
        <v>62</v>
      </c>
      <c r="C335" s="2">
        <v>2022</v>
      </c>
      <c r="D335">
        <v>3629</v>
      </c>
      <c r="E335">
        <v>426349</v>
      </c>
      <c r="F335">
        <v>8.64</v>
      </c>
      <c r="G335">
        <v>1216496.6506697719</v>
      </c>
      <c r="H335">
        <v>2522609.94</v>
      </c>
      <c r="I335" s="14">
        <v>15.41</v>
      </c>
      <c r="J335" s="14">
        <v>86.61</v>
      </c>
      <c r="K335" s="14">
        <v>95.19</v>
      </c>
      <c r="L335">
        <v>0</v>
      </c>
    </row>
    <row r="336" spans="1:20">
      <c r="A336" s="2" t="s">
        <v>29</v>
      </c>
      <c r="B336" s="2" t="s">
        <v>62</v>
      </c>
      <c r="C336" s="2">
        <v>2023</v>
      </c>
      <c r="D336">
        <v>3763</v>
      </c>
      <c r="E336">
        <v>459787</v>
      </c>
      <c r="F336">
        <v>8.65</v>
      </c>
      <c r="G336">
        <v>1305339.3541750109</v>
      </c>
      <c r="H336">
        <v>2710493.93</v>
      </c>
      <c r="I336" s="14">
        <v>15.39</v>
      </c>
      <c r="J336" s="14">
        <v>89.66</v>
      </c>
      <c r="K336" s="14">
        <v>95.74</v>
      </c>
      <c r="L336">
        <v>0</v>
      </c>
      <c r="P336" s="12">
        <v>4127990</v>
      </c>
      <c r="Q336">
        <v>2618900</v>
      </c>
      <c r="R336">
        <v>4692051</v>
      </c>
      <c r="S336">
        <v>3046255</v>
      </c>
      <c r="T336">
        <v>901444</v>
      </c>
    </row>
    <row r="337" spans="1:20">
      <c r="A337" s="2" t="s">
        <v>29</v>
      </c>
      <c r="B337" s="2" t="s">
        <v>62</v>
      </c>
      <c r="C337" s="2">
        <v>2024</v>
      </c>
      <c r="D337">
        <v>0</v>
      </c>
      <c r="E337">
        <v>493644</v>
      </c>
      <c r="F337">
        <v>8.76</v>
      </c>
      <c r="G337">
        <v>1340957.3144214889</v>
      </c>
      <c r="H337">
        <v>2809915</v>
      </c>
      <c r="I337" s="14">
        <v>0</v>
      </c>
      <c r="J337" s="14">
        <v>0</v>
      </c>
      <c r="K337" s="14">
        <v>0</v>
      </c>
      <c r="L337">
        <v>0</v>
      </c>
    </row>
    <row r="338" spans="1:20">
      <c r="A338" s="2" t="s">
        <v>63</v>
      </c>
      <c r="B338" s="2" t="s">
        <v>64</v>
      </c>
      <c r="C338" s="2">
        <v>2019</v>
      </c>
      <c r="D338">
        <v>3012</v>
      </c>
      <c r="E338">
        <v>310033</v>
      </c>
      <c r="F338">
        <v>7.08</v>
      </c>
      <c r="G338">
        <v>1164878.5206830681</v>
      </c>
      <c r="H338">
        <v>2289220</v>
      </c>
      <c r="I338" s="14">
        <v>21.02</v>
      </c>
      <c r="J338" s="14">
        <v>69.67</v>
      </c>
      <c r="K338" s="14">
        <v>91.49</v>
      </c>
      <c r="L338">
        <v>39.5349</v>
      </c>
      <c r="M338" s="12">
        <v>92021</v>
      </c>
      <c r="N338">
        <v>15.31</v>
      </c>
      <c r="O338">
        <v>45.156588614664301</v>
      </c>
    </row>
    <row r="339" spans="1:20">
      <c r="A339" s="2" t="s">
        <v>63</v>
      </c>
      <c r="B339" s="2" t="s">
        <v>64</v>
      </c>
      <c r="C339" s="2">
        <v>2020</v>
      </c>
      <c r="D339">
        <v>2956</v>
      </c>
      <c r="E339">
        <v>340191</v>
      </c>
      <c r="F339">
        <v>7.09</v>
      </c>
      <c r="G339">
        <v>1235050.1117012689</v>
      </c>
      <c r="H339">
        <v>2484041</v>
      </c>
      <c r="I339" s="14">
        <v>20.62</v>
      </c>
      <c r="J339" s="14">
        <v>74.62</v>
      </c>
      <c r="K339" s="14">
        <v>93.3</v>
      </c>
      <c r="L339">
        <v>37.209299999999999</v>
      </c>
      <c r="O339">
        <v>48.189721984826001</v>
      </c>
    </row>
    <row r="340" spans="1:20">
      <c r="A340" s="2" t="s">
        <v>63</v>
      </c>
      <c r="B340" s="2" t="s">
        <v>64</v>
      </c>
      <c r="C340" s="2">
        <v>2021</v>
      </c>
      <c r="D340">
        <v>3041</v>
      </c>
      <c r="E340">
        <v>356403</v>
      </c>
      <c r="F340">
        <v>7.2</v>
      </c>
      <c r="G340">
        <v>1281658.035691944</v>
      </c>
      <c r="H340">
        <v>2484041</v>
      </c>
      <c r="I340" s="14">
        <v>22.43</v>
      </c>
      <c r="J340" s="14">
        <v>82.29</v>
      </c>
      <c r="K340" s="14">
        <v>93.4</v>
      </c>
      <c r="L340">
        <v>0</v>
      </c>
      <c r="O340">
        <v>55.412359733422903</v>
      </c>
    </row>
    <row r="341" spans="1:20">
      <c r="A341" s="2" t="s">
        <v>63</v>
      </c>
      <c r="B341" s="2" t="s">
        <v>64</v>
      </c>
      <c r="C341" s="2">
        <v>2022</v>
      </c>
      <c r="D341">
        <v>3191</v>
      </c>
      <c r="E341">
        <v>386152</v>
      </c>
      <c r="F341">
        <v>7.48</v>
      </c>
      <c r="G341">
        <v>1342985.506242966</v>
      </c>
      <c r="H341">
        <v>2512539</v>
      </c>
      <c r="I341" s="14">
        <v>20.14</v>
      </c>
      <c r="J341" s="14">
        <v>87.52</v>
      </c>
      <c r="K341" s="14">
        <v>95.16</v>
      </c>
      <c r="L341">
        <v>0</v>
      </c>
    </row>
    <row r="342" spans="1:20">
      <c r="A342" s="2" t="s">
        <v>63</v>
      </c>
      <c r="B342" s="2" t="s">
        <v>64</v>
      </c>
      <c r="C342" s="2">
        <v>2023</v>
      </c>
      <c r="D342">
        <v>3320</v>
      </c>
      <c r="E342">
        <v>421113</v>
      </c>
      <c r="F342">
        <v>7.76</v>
      </c>
      <c r="G342">
        <v>1411823.461565251</v>
      </c>
      <c r="H342">
        <v>2742476</v>
      </c>
      <c r="I342" s="14">
        <v>19.75</v>
      </c>
      <c r="J342" s="14">
        <v>89.92</v>
      </c>
      <c r="K342" s="14">
        <v>95.96</v>
      </c>
      <c r="L342">
        <v>0</v>
      </c>
      <c r="P342" s="12">
        <v>1393005</v>
      </c>
      <c r="Q342">
        <v>971744</v>
      </c>
      <c r="R342">
        <v>1706376</v>
      </c>
      <c r="S342">
        <v>1165942</v>
      </c>
      <c r="T342">
        <v>403562</v>
      </c>
    </row>
    <row r="343" spans="1:20">
      <c r="A343" s="2" t="s">
        <v>63</v>
      </c>
      <c r="B343" s="2" t="s">
        <v>64</v>
      </c>
      <c r="C343" s="2">
        <v>2024</v>
      </c>
      <c r="D343">
        <v>0</v>
      </c>
      <c r="E343">
        <v>461088</v>
      </c>
      <c r="F343">
        <v>8.0299999999999994</v>
      </c>
      <c r="G343">
        <v>1480853.179463746</v>
      </c>
      <c r="H343">
        <v>2811449.27</v>
      </c>
      <c r="I343" s="14">
        <v>0</v>
      </c>
      <c r="J343" s="14">
        <v>0</v>
      </c>
      <c r="K343" s="14">
        <v>0</v>
      </c>
      <c r="L343">
        <v>0</v>
      </c>
    </row>
    <row r="344" spans="1:20">
      <c r="A344" s="2" t="s">
        <v>63</v>
      </c>
      <c r="B344" s="2" t="s">
        <v>65</v>
      </c>
      <c r="C344" s="2">
        <v>2019</v>
      </c>
      <c r="D344">
        <v>9577</v>
      </c>
      <c r="E344">
        <v>431817</v>
      </c>
      <c r="F344">
        <v>8.25</v>
      </c>
      <c r="G344">
        <v>1164878.5206830681</v>
      </c>
      <c r="H344">
        <v>2289220</v>
      </c>
      <c r="I344" s="14">
        <v>21.02</v>
      </c>
      <c r="J344" s="14">
        <v>69.67</v>
      </c>
      <c r="K344" s="14">
        <v>91.49</v>
      </c>
      <c r="L344">
        <v>98.351600000000005</v>
      </c>
      <c r="M344" s="12">
        <v>463923</v>
      </c>
      <c r="N344">
        <v>80.680000000000007</v>
      </c>
      <c r="O344">
        <v>82.913363123529194</v>
      </c>
    </row>
    <row r="345" spans="1:20">
      <c r="A345" s="2" t="s">
        <v>63</v>
      </c>
      <c r="B345" s="2" t="s">
        <v>65</v>
      </c>
      <c r="C345" s="2">
        <v>2020</v>
      </c>
      <c r="D345">
        <v>9471</v>
      </c>
      <c r="E345">
        <v>467743</v>
      </c>
      <c r="F345">
        <v>8.26</v>
      </c>
      <c r="G345">
        <v>1235050.1117012689</v>
      </c>
      <c r="H345">
        <v>2484041</v>
      </c>
      <c r="I345" s="14">
        <v>20.62</v>
      </c>
      <c r="J345" s="14">
        <v>74.62</v>
      </c>
      <c r="K345" s="14">
        <v>93.3</v>
      </c>
      <c r="L345">
        <v>98.9011</v>
      </c>
      <c r="O345">
        <v>82.741357330398799</v>
      </c>
    </row>
    <row r="346" spans="1:20">
      <c r="A346" s="2" t="s">
        <v>63</v>
      </c>
      <c r="B346" s="2" t="s">
        <v>65</v>
      </c>
      <c r="C346" s="2">
        <v>2021</v>
      </c>
      <c r="D346">
        <v>9788</v>
      </c>
      <c r="E346">
        <v>491573</v>
      </c>
      <c r="F346">
        <v>8.27</v>
      </c>
      <c r="G346">
        <v>1281658.035691944</v>
      </c>
      <c r="H346">
        <v>2484041</v>
      </c>
      <c r="I346" s="14">
        <v>22.43</v>
      </c>
      <c r="J346" s="14">
        <v>82.29</v>
      </c>
      <c r="K346" s="14">
        <v>93.4</v>
      </c>
      <c r="L346">
        <v>0</v>
      </c>
      <c r="O346">
        <v>87.764885020736997</v>
      </c>
    </row>
    <row r="347" spans="1:20">
      <c r="A347" s="2" t="s">
        <v>63</v>
      </c>
      <c r="B347" s="2" t="s">
        <v>65</v>
      </c>
      <c r="C347" s="2">
        <v>2022</v>
      </c>
      <c r="D347">
        <v>10181</v>
      </c>
      <c r="E347">
        <v>526564</v>
      </c>
      <c r="F347">
        <v>8.43</v>
      </c>
      <c r="G347">
        <v>1342985.506242966</v>
      </c>
      <c r="H347">
        <v>2512539</v>
      </c>
      <c r="I347" s="14">
        <v>20.14</v>
      </c>
      <c r="J347" s="14">
        <v>87.52</v>
      </c>
      <c r="K347" s="14">
        <v>95.16</v>
      </c>
      <c r="L347">
        <v>0</v>
      </c>
    </row>
    <row r="348" spans="1:20">
      <c r="A348" s="2" t="s">
        <v>63</v>
      </c>
      <c r="B348" s="2" t="s">
        <v>65</v>
      </c>
      <c r="C348" s="2">
        <v>2023</v>
      </c>
      <c r="D348">
        <v>10608</v>
      </c>
      <c r="E348">
        <v>554057</v>
      </c>
      <c r="F348">
        <v>8.58</v>
      </c>
      <c r="G348">
        <v>1411823.461565251</v>
      </c>
      <c r="H348">
        <v>2742476</v>
      </c>
      <c r="I348" s="14">
        <v>19.75</v>
      </c>
      <c r="J348" s="14">
        <v>89.92</v>
      </c>
      <c r="K348" s="14">
        <v>95.96</v>
      </c>
      <c r="L348">
        <v>0</v>
      </c>
      <c r="P348" s="12">
        <v>1393005</v>
      </c>
      <c r="Q348">
        <v>971744</v>
      </c>
      <c r="R348">
        <v>1706376</v>
      </c>
      <c r="S348">
        <v>1165942</v>
      </c>
      <c r="T348">
        <v>403562</v>
      </c>
    </row>
    <row r="349" spans="1:20">
      <c r="A349" s="2" t="s">
        <v>63</v>
      </c>
      <c r="B349" s="2" t="s">
        <v>65</v>
      </c>
      <c r="C349" s="2">
        <v>2024</v>
      </c>
      <c r="D349">
        <v>0</v>
      </c>
      <c r="E349">
        <v>589787</v>
      </c>
      <c r="F349">
        <v>8.81</v>
      </c>
      <c r="G349">
        <v>1480853.179463746</v>
      </c>
      <c r="H349">
        <v>2811449.27</v>
      </c>
      <c r="I349" s="14">
        <v>0</v>
      </c>
      <c r="J349" s="14">
        <v>0</v>
      </c>
      <c r="K349" s="14">
        <v>0</v>
      </c>
      <c r="L349">
        <v>0</v>
      </c>
    </row>
    <row r="350" spans="1:20">
      <c r="A350" s="2" t="s">
        <v>63</v>
      </c>
      <c r="B350" s="2" t="s">
        <v>4479</v>
      </c>
      <c r="C350" s="2">
        <v>2019</v>
      </c>
      <c r="D350">
        <v>9906</v>
      </c>
      <c r="E350">
        <v>415649</v>
      </c>
      <c r="F350">
        <v>7.85</v>
      </c>
      <c r="G350">
        <v>1164878.5206830681</v>
      </c>
      <c r="H350">
        <v>2289220</v>
      </c>
      <c r="I350" s="14">
        <v>21.02</v>
      </c>
      <c r="J350" s="14">
        <v>69.67</v>
      </c>
      <c r="K350" s="14">
        <v>91.49</v>
      </c>
      <c r="L350">
        <v>100</v>
      </c>
      <c r="N350"/>
      <c r="O350">
        <v>87.765737575158695</v>
      </c>
    </row>
    <row r="351" spans="1:20">
      <c r="A351" s="2" t="s">
        <v>63</v>
      </c>
      <c r="B351" s="2" t="s">
        <v>4479</v>
      </c>
      <c r="C351" s="2">
        <v>2020</v>
      </c>
      <c r="D351">
        <v>9793</v>
      </c>
      <c r="E351">
        <v>451906</v>
      </c>
      <c r="F351">
        <v>7.86</v>
      </c>
      <c r="G351">
        <v>1235050.1117012689</v>
      </c>
      <c r="H351">
        <v>2484041</v>
      </c>
      <c r="I351" s="14">
        <v>20.62</v>
      </c>
      <c r="J351" s="14">
        <v>74.62</v>
      </c>
      <c r="K351" s="14">
        <v>93.3</v>
      </c>
      <c r="L351">
        <v>100</v>
      </c>
      <c r="O351">
        <v>87.922650336580105</v>
      </c>
    </row>
    <row r="352" spans="1:20">
      <c r="A352" s="2" t="s">
        <v>63</v>
      </c>
      <c r="B352" s="2" t="s">
        <v>4479</v>
      </c>
      <c r="C352" s="2">
        <v>2021</v>
      </c>
      <c r="D352">
        <v>10115</v>
      </c>
      <c r="E352">
        <v>461030</v>
      </c>
      <c r="F352">
        <v>7.87</v>
      </c>
      <c r="G352">
        <v>1281658.035691944</v>
      </c>
      <c r="H352">
        <v>2484041</v>
      </c>
      <c r="I352" s="14">
        <v>22.43</v>
      </c>
      <c r="J352" s="14">
        <v>82.29</v>
      </c>
      <c r="K352" s="14">
        <v>93.4</v>
      </c>
      <c r="L352">
        <v>0</v>
      </c>
      <c r="O352">
        <v>88.742263694617407</v>
      </c>
    </row>
    <row r="353" spans="1:20">
      <c r="A353" s="2" t="s">
        <v>63</v>
      </c>
      <c r="B353" s="2" t="s">
        <v>4479</v>
      </c>
      <c r="C353" s="2">
        <v>2022</v>
      </c>
      <c r="D353">
        <v>10548</v>
      </c>
      <c r="E353">
        <v>484358</v>
      </c>
      <c r="F353">
        <v>7.89</v>
      </c>
      <c r="G353">
        <v>1342985.506242966</v>
      </c>
      <c r="H353">
        <v>2512539</v>
      </c>
      <c r="I353" s="14">
        <v>20.14</v>
      </c>
      <c r="J353" s="14">
        <v>87.52</v>
      </c>
      <c r="K353" s="14">
        <v>95.16</v>
      </c>
      <c r="L353">
        <v>0</v>
      </c>
      <c r="M353" s="12">
        <v>398000</v>
      </c>
      <c r="N353" s="12">
        <v>800</v>
      </c>
    </row>
    <row r="354" spans="1:20">
      <c r="A354" s="2" t="s">
        <v>63</v>
      </c>
      <c r="B354" s="2" t="s">
        <v>4479</v>
      </c>
      <c r="C354" s="2">
        <v>2023</v>
      </c>
      <c r="D354">
        <v>11008</v>
      </c>
      <c r="E354">
        <v>532900</v>
      </c>
      <c r="F354">
        <v>7.9</v>
      </c>
      <c r="G354">
        <v>1411823.461565251</v>
      </c>
      <c r="H354">
        <v>2742476</v>
      </c>
      <c r="I354" s="14">
        <v>19.75</v>
      </c>
      <c r="J354" s="14">
        <v>89.92</v>
      </c>
      <c r="K354" s="14">
        <v>95.96</v>
      </c>
      <c r="L354">
        <v>0</v>
      </c>
      <c r="P354" s="12">
        <v>1393005</v>
      </c>
      <c r="Q354">
        <v>971744</v>
      </c>
      <c r="R354">
        <v>1706376</v>
      </c>
      <c r="S354">
        <v>1165942</v>
      </c>
      <c r="T354">
        <v>403562</v>
      </c>
    </row>
    <row r="355" spans="1:20">
      <c r="A355" s="2" t="s">
        <v>63</v>
      </c>
      <c r="B355" s="2" t="s">
        <v>4479</v>
      </c>
      <c r="C355" s="2">
        <v>2024</v>
      </c>
      <c r="D355">
        <v>0</v>
      </c>
      <c r="E355">
        <v>569605</v>
      </c>
      <c r="F355">
        <v>7.91</v>
      </c>
      <c r="G355">
        <v>1480853.179463746</v>
      </c>
      <c r="H355">
        <v>2811449.27</v>
      </c>
      <c r="I355" s="14">
        <v>0</v>
      </c>
      <c r="J355" s="14">
        <v>0</v>
      </c>
      <c r="K355" s="14">
        <v>0</v>
      </c>
      <c r="L355">
        <v>0</v>
      </c>
    </row>
    <row r="356" spans="1:20">
      <c r="A356" s="2" t="s">
        <v>63</v>
      </c>
      <c r="B356" s="2" t="s">
        <v>67</v>
      </c>
      <c r="C356" s="2">
        <v>2019</v>
      </c>
      <c r="D356">
        <v>6757</v>
      </c>
      <c r="E356">
        <v>400861</v>
      </c>
      <c r="F356">
        <v>8.1</v>
      </c>
      <c r="G356">
        <v>1164878.5206830681</v>
      </c>
      <c r="H356">
        <v>2289220</v>
      </c>
      <c r="I356" s="14">
        <v>21.02</v>
      </c>
      <c r="J356" s="14">
        <v>69.67</v>
      </c>
      <c r="K356" s="14">
        <v>91.49</v>
      </c>
      <c r="L356">
        <v>96.774199999999993</v>
      </c>
      <c r="M356" s="12">
        <v>237376</v>
      </c>
      <c r="N356">
        <v>75.83</v>
      </c>
      <c r="O356">
        <v>85.561246965416402</v>
      </c>
    </row>
    <row r="357" spans="1:20">
      <c r="A357" s="2" t="s">
        <v>63</v>
      </c>
      <c r="B357" s="2" t="s">
        <v>67</v>
      </c>
      <c r="C357" s="2">
        <v>2020</v>
      </c>
      <c r="D357">
        <v>6683</v>
      </c>
      <c r="E357">
        <v>433147</v>
      </c>
      <c r="F357">
        <v>8.11</v>
      </c>
      <c r="G357">
        <v>1235050.1117012689</v>
      </c>
      <c r="H357">
        <v>2484041</v>
      </c>
      <c r="I357" s="14">
        <v>20.62</v>
      </c>
      <c r="J357" s="14">
        <v>74.62</v>
      </c>
      <c r="K357" s="14">
        <v>93.3</v>
      </c>
      <c r="L357">
        <v>98.387100000000004</v>
      </c>
      <c r="O357">
        <v>88.333727443409799</v>
      </c>
    </row>
    <row r="358" spans="1:20">
      <c r="A358" s="2" t="s">
        <v>63</v>
      </c>
      <c r="B358" s="2" t="s">
        <v>67</v>
      </c>
      <c r="C358" s="2">
        <v>2021</v>
      </c>
      <c r="D358">
        <v>6893</v>
      </c>
      <c r="E358">
        <v>455346</v>
      </c>
      <c r="F358">
        <v>8.1199999999999992</v>
      </c>
      <c r="G358">
        <v>1281658.035691944</v>
      </c>
      <c r="H358">
        <v>2484041</v>
      </c>
      <c r="I358" s="14">
        <v>22.43</v>
      </c>
      <c r="J358" s="14">
        <v>82.29</v>
      </c>
      <c r="K358" s="14">
        <v>93.4</v>
      </c>
      <c r="L358">
        <v>0</v>
      </c>
      <c r="O358">
        <v>86.439332317285405</v>
      </c>
    </row>
    <row r="359" spans="1:20">
      <c r="A359" s="2" t="s">
        <v>63</v>
      </c>
      <c r="B359" s="2" t="s">
        <v>67</v>
      </c>
      <c r="C359" s="2">
        <v>2022</v>
      </c>
      <c r="D359">
        <v>7163</v>
      </c>
      <c r="E359">
        <v>484572</v>
      </c>
      <c r="F359">
        <v>8.3000000000000007</v>
      </c>
      <c r="G359">
        <v>1342985.506242966</v>
      </c>
      <c r="H359">
        <v>2512539</v>
      </c>
      <c r="I359" s="14">
        <v>20.14</v>
      </c>
      <c r="J359" s="14">
        <v>87.52</v>
      </c>
      <c r="K359" s="14">
        <v>95.16</v>
      </c>
      <c r="L359">
        <v>0</v>
      </c>
    </row>
    <row r="360" spans="1:20">
      <c r="A360" s="2" t="s">
        <v>63</v>
      </c>
      <c r="B360" s="2" t="s">
        <v>67</v>
      </c>
      <c r="C360" s="2">
        <v>2023</v>
      </c>
      <c r="D360">
        <v>7469</v>
      </c>
      <c r="E360">
        <v>529460</v>
      </c>
      <c r="F360">
        <v>8.57</v>
      </c>
      <c r="G360">
        <v>1411823.461565251</v>
      </c>
      <c r="H360">
        <v>2742476</v>
      </c>
      <c r="I360" s="14">
        <v>19.75</v>
      </c>
      <c r="J360" s="14">
        <v>89.92</v>
      </c>
      <c r="K360" s="14">
        <v>95.96</v>
      </c>
      <c r="L360">
        <v>0</v>
      </c>
      <c r="P360" s="12">
        <v>1393005</v>
      </c>
      <c r="Q360">
        <v>971744</v>
      </c>
      <c r="R360">
        <v>1706376</v>
      </c>
      <c r="S360">
        <v>1165942</v>
      </c>
      <c r="T360">
        <v>403562</v>
      </c>
    </row>
    <row r="361" spans="1:20">
      <c r="A361" s="2" t="s">
        <v>63</v>
      </c>
      <c r="B361" s="2" t="s">
        <v>67</v>
      </c>
      <c r="C361" s="2">
        <v>2024</v>
      </c>
      <c r="D361">
        <v>0</v>
      </c>
      <c r="E361">
        <v>565067</v>
      </c>
      <c r="F361">
        <v>8.6199999999999992</v>
      </c>
      <c r="G361">
        <v>1480853.179463746</v>
      </c>
      <c r="H361">
        <v>2811449.27</v>
      </c>
      <c r="I361" s="14">
        <v>0</v>
      </c>
      <c r="J361" s="14">
        <v>0</v>
      </c>
      <c r="K361" s="14">
        <v>0</v>
      </c>
      <c r="L361">
        <v>0</v>
      </c>
    </row>
    <row r="362" spans="1:20">
      <c r="A362" s="2" t="s">
        <v>63</v>
      </c>
      <c r="B362" s="2" t="s">
        <v>68</v>
      </c>
      <c r="C362" s="2">
        <v>2019</v>
      </c>
      <c r="D362">
        <v>9684</v>
      </c>
      <c r="E362">
        <v>379041</v>
      </c>
      <c r="F362">
        <v>8.4499999999999993</v>
      </c>
      <c r="G362">
        <v>1164878.5206830681</v>
      </c>
      <c r="H362">
        <v>2289220</v>
      </c>
      <c r="I362" s="14">
        <v>21.02</v>
      </c>
      <c r="J362" s="14">
        <v>69.67</v>
      </c>
      <c r="K362" s="14">
        <v>91.49</v>
      </c>
      <c r="L362">
        <v>100</v>
      </c>
      <c r="M362" s="12">
        <v>348219</v>
      </c>
      <c r="N362">
        <v>260.62</v>
      </c>
      <c r="O362">
        <v>71.170818460431207</v>
      </c>
    </row>
    <row r="363" spans="1:20">
      <c r="A363" s="2" t="s">
        <v>63</v>
      </c>
      <c r="B363" s="2" t="s">
        <v>68</v>
      </c>
      <c r="C363" s="2">
        <v>2020</v>
      </c>
      <c r="D363">
        <v>9576</v>
      </c>
      <c r="E363">
        <v>420049</v>
      </c>
      <c r="F363">
        <v>8.61</v>
      </c>
      <c r="G363">
        <v>1235050.1117012689</v>
      </c>
      <c r="H363">
        <v>2484041</v>
      </c>
      <c r="I363" s="14">
        <v>20.62</v>
      </c>
      <c r="J363" s="14">
        <v>74.62</v>
      </c>
      <c r="K363" s="14">
        <v>93.3</v>
      </c>
      <c r="L363">
        <v>100</v>
      </c>
      <c r="O363">
        <v>69.482542158365206</v>
      </c>
    </row>
    <row r="364" spans="1:20">
      <c r="A364" s="2" t="s">
        <v>63</v>
      </c>
      <c r="B364" s="2" t="s">
        <v>68</v>
      </c>
      <c r="C364" s="2">
        <v>2021</v>
      </c>
      <c r="D364">
        <v>9889</v>
      </c>
      <c r="E364">
        <v>441793</v>
      </c>
      <c r="F364">
        <v>8.6199999999999992</v>
      </c>
      <c r="G364">
        <v>1281658.035691944</v>
      </c>
      <c r="H364">
        <v>2484041</v>
      </c>
      <c r="I364" s="14">
        <v>22.43</v>
      </c>
      <c r="J364" s="14">
        <v>82.29</v>
      </c>
      <c r="K364" s="14">
        <v>93.4</v>
      </c>
      <c r="L364">
        <v>0</v>
      </c>
      <c r="O364">
        <v>74.456423435915397</v>
      </c>
    </row>
    <row r="365" spans="1:20">
      <c r="A365" s="2" t="s">
        <v>63</v>
      </c>
      <c r="B365" s="2" t="s">
        <v>68</v>
      </c>
      <c r="C365" s="2">
        <v>2022</v>
      </c>
      <c r="D365">
        <v>10301</v>
      </c>
      <c r="E365">
        <v>466907</v>
      </c>
      <c r="F365">
        <v>8.9</v>
      </c>
      <c r="G365">
        <v>1342985.506242966</v>
      </c>
      <c r="H365">
        <v>2512539</v>
      </c>
      <c r="I365" s="14">
        <v>20.14</v>
      </c>
      <c r="J365" s="14">
        <v>87.52</v>
      </c>
      <c r="K365" s="14">
        <v>95.16</v>
      </c>
      <c r="L365">
        <v>0</v>
      </c>
    </row>
    <row r="366" spans="1:20">
      <c r="A366" s="2" t="s">
        <v>63</v>
      </c>
      <c r="B366" s="2" t="s">
        <v>68</v>
      </c>
      <c r="C366" s="2">
        <v>2023</v>
      </c>
      <c r="D366">
        <v>10758</v>
      </c>
      <c r="E366">
        <v>515587</v>
      </c>
      <c r="F366">
        <v>9.02</v>
      </c>
      <c r="G366">
        <v>1411823.461565251</v>
      </c>
      <c r="H366">
        <v>2742476</v>
      </c>
      <c r="I366" s="14">
        <v>19.75</v>
      </c>
      <c r="J366" s="14">
        <v>89.92</v>
      </c>
      <c r="K366" s="14">
        <v>95.96</v>
      </c>
      <c r="L366">
        <v>0</v>
      </c>
      <c r="P366" s="12">
        <v>1393005</v>
      </c>
      <c r="Q366">
        <v>971744</v>
      </c>
      <c r="R366">
        <v>1706376</v>
      </c>
      <c r="S366">
        <v>1165942</v>
      </c>
      <c r="T366">
        <v>403562</v>
      </c>
    </row>
    <row r="367" spans="1:20">
      <c r="A367" s="2" t="s">
        <v>63</v>
      </c>
      <c r="B367" s="2" t="s">
        <v>68</v>
      </c>
      <c r="C367" s="2">
        <v>2024</v>
      </c>
      <c r="D367">
        <v>0</v>
      </c>
      <c r="E367">
        <v>554665</v>
      </c>
      <c r="F367">
        <v>9.2899999999999991</v>
      </c>
      <c r="G367">
        <v>1480853.179463746</v>
      </c>
      <c r="H367">
        <v>2811449.27</v>
      </c>
      <c r="I367" s="14">
        <v>0</v>
      </c>
      <c r="J367" s="14">
        <v>0</v>
      </c>
      <c r="K367" s="14">
        <v>0</v>
      </c>
      <c r="L367">
        <v>0</v>
      </c>
    </row>
    <row r="368" spans="1:20">
      <c r="A368" s="2" t="s">
        <v>63</v>
      </c>
      <c r="B368" s="2" t="s">
        <v>69</v>
      </c>
      <c r="C368" s="2">
        <v>2019</v>
      </c>
      <c r="D368">
        <v>13335</v>
      </c>
      <c r="E368">
        <v>411182</v>
      </c>
      <c r="F368">
        <v>7.86</v>
      </c>
      <c r="G368">
        <v>1164878.5206830681</v>
      </c>
      <c r="H368">
        <v>2289220</v>
      </c>
      <c r="I368" s="14">
        <v>21.02</v>
      </c>
      <c r="J368" s="14">
        <v>69.67</v>
      </c>
      <c r="K368" s="14">
        <v>91.49</v>
      </c>
      <c r="L368">
        <v>100</v>
      </c>
      <c r="M368" s="12">
        <v>415613</v>
      </c>
      <c r="N368">
        <v>311.89999999999998</v>
      </c>
      <c r="O368">
        <v>79.798708217920804</v>
      </c>
    </row>
    <row r="369" spans="1:20">
      <c r="A369" s="2" t="s">
        <v>63</v>
      </c>
      <c r="B369" s="2" t="s">
        <v>69</v>
      </c>
      <c r="C369" s="2">
        <v>2020</v>
      </c>
      <c r="D369">
        <v>11939</v>
      </c>
      <c r="E369">
        <v>455463</v>
      </c>
      <c r="F369">
        <v>7.87</v>
      </c>
      <c r="G369">
        <v>1235050.1117012689</v>
      </c>
      <c r="H369">
        <v>2484041</v>
      </c>
      <c r="I369" s="14">
        <v>20.62</v>
      </c>
      <c r="J369" s="14">
        <v>74.62</v>
      </c>
      <c r="K369" s="14">
        <v>93.3</v>
      </c>
      <c r="L369">
        <v>98.058300000000003</v>
      </c>
      <c r="O369">
        <v>83.500701098468497</v>
      </c>
    </row>
    <row r="370" spans="1:20">
      <c r="A370" s="2" t="s">
        <v>63</v>
      </c>
      <c r="B370" s="2" t="s">
        <v>69</v>
      </c>
      <c r="C370" s="2">
        <v>2021</v>
      </c>
      <c r="D370">
        <v>12196</v>
      </c>
      <c r="E370">
        <v>475342</v>
      </c>
      <c r="F370">
        <v>7.88</v>
      </c>
      <c r="G370">
        <v>1281658.035691944</v>
      </c>
      <c r="H370">
        <v>2484041</v>
      </c>
      <c r="I370" s="14">
        <v>22.43</v>
      </c>
      <c r="J370" s="14">
        <v>82.29</v>
      </c>
      <c r="K370" s="14">
        <v>93.4</v>
      </c>
      <c r="L370">
        <v>0</v>
      </c>
      <c r="O370">
        <v>78.899451665429297</v>
      </c>
    </row>
    <row r="371" spans="1:20">
      <c r="A371" s="2" t="s">
        <v>63</v>
      </c>
      <c r="B371" s="2" t="s">
        <v>69</v>
      </c>
      <c r="C371" s="2">
        <v>2022</v>
      </c>
      <c r="D371">
        <v>13029</v>
      </c>
      <c r="E371">
        <v>499461</v>
      </c>
      <c r="F371">
        <v>8.16</v>
      </c>
      <c r="G371">
        <v>1342985.506242966</v>
      </c>
      <c r="H371">
        <v>2512539</v>
      </c>
      <c r="I371" s="14">
        <v>20.14</v>
      </c>
      <c r="J371" s="14">
        <v>87.52</v>
      </c>
      <c r="K371" s="14">
        <v>95.16</v>
      </c>
      <c r="L371">
        <v>0</v>
      </c>
    </row>
    <row r="372" spans="1:20">
      <c r="A372" s="2" t="s">
        <v>63</v>
      </c>
      <c r="B372" s="2" t="s">
        <v>69</v>
      </c>
      <c r="C372" s="2">
        <v>2023</v>
      </c>
      <c r="D372">
        <v>13741</v>
      </c>
      <c r="E372">
        <v>548147</v>
      </c>
      <c r="F372">
        <v>8.41</v>
      </c>
      <c r="G372">
        <v>1411823.461565251</v>
      </c>
      <c r="H372">
        <v>2742476</v>
      </c>
      <c r="I372" s="14">
        <v>19.75</v>
      </c>
      <c r="J372" s="14">
        <v>89.92</v>
      </c>
      <c r="K372" s="14">
        <v>95.96</v>
      </c>
      <c r="L372">
        <v>0</v>
      </c>
      <c r="P372" s="12">
        <v>1393005</v>
      </c>
      <c r="Q372">
        <v>971744</v>
      </c>
      <c r="R372">
        <v>1706376</v>
      </c>
      <c r="S372">
        <v>1165942</v>
      </c>
      <c r="T372">
        <v>403562</v>
      </c>
    </row>
    <row r="373" spans="1:20">
      <c r="A373" s="2" t="s">
        <v>63</v>
      </c>
      <c r="B373" s="2" t="s">
        <v>69</v>
      </c>
      <c r="C373" s="2">
        <v>2024</v>
      </c>
      <c r="D373">
        <v>0</v>
      </c>
      <c r="E373">
        <v>580392</v>
      </c>
      <c r="F373">
        <v>8.42</v>
      </c>
      <c r="G373">
        <v>1480853.179463746</v>
      </c>
      <c r="H373">
        <v>2811449.27</v>
      </c>
      <c r="I373" s="14">
        <v>0</v>
      </c>
      <c r="J373" s="14">
        <v>0</v>
      </c>
      <c r="K373" s="14">
        <v>0</v>
      </c>
      <c r="L373">
        <v>0</v>
      </c>
    </row>
    <row r="374" spans="1:20">
      <c r="A374" s="2" t="s">
        <v>63</v>
      </c>
      <c r="B374" s="2" t="s">
        <v>70</v>
      </c>
      <c r="C374" s="2">
        <v>2019</v>
      </c>
      <c r="D374">
        <v>14609</v>
      </c>
      <c r="E374">
        <v>379304</v>
      </c>
      <c r="F374">
        <v>8.85</v>
      </c>
      <c r="G374">
        <v>1164878.5206830681</v>
      </c>
      <c r="H374">
        <v>2289220</v>
      </c>
      <c r="I374" s="14">
        <v>21.02</v>
      </c>
      <c r="J374" s="14">
        <v>69.67</v>
      </c>
      <c r="K374" s="14">
        <v>91.49</v>
      </c>
      <c r="L374">
        <v>94.505499999999998</v>
      </c>
      <c r="M374" s="12">
        <v>491282</v>
      </c>
      <c r="N374">
        <v>272.27999999999997</v>
      </c>
      <c r="O374">
        <v>78.127620821521205</v>
      </c>
    </row>
    <row r="375" spans="1:20">
      <c r="A375" s="2" t="s">
        <v>63</v>
      </c>
      <c r="B375" s="2" t="s">
        <v>70</v>
      </c>
      <c r="C375" s="2">
        <v>2020</v>
      </c>
      <c r="D375">
        <v>14409</v>
      </c>
      <c r="E375">
        <v>424728</v>
      </c>
      <c r="F375">
        <v>8.9600000000000009</v>
      </c>
      <c r="G375">
        <v>1235050.1117012689</v>
      </c>
      <c r="H375">
        <v>2484041</v>
      </c>
      <c r="I375" s="14">
        <v>20.62</v>
      </c>
      <c r="J375" s="14">
        <v>74.62</v>
      </c>
      <c r="K375" s="14">
        <v>93.3</v>
      </c>
      <c r="L375">
        <v>95.238100000000003</v>
      </c>
      <c r="O375">
        <v>76.925739310553794</v>
      </c>
    </row>
    <row r="376" spans="1:20">
      <c r="A376" s="2" t="s">
        <v>63</v>
      </c>
      <c r="B376" s="2" t="s">
        <v>70</v>
      </c>
      <c r="C376" s="2">
        <v>2021</v>
      </c>
      <c r="D376">
        <v>14943</v>
      </c>
      <c r="E376">
        <v>444711</v>
      </c>
      <c r="F376">
        <v>8.9700000000000006</v>
      </c>
      <c r="G376">
        <v>1281658.035691944</v>
      </c>
      <c r="H376">
        <v>2484041</v>
      </c>
      <c r="I376" s="14">
        <v>22.43</v>
      </c>
      <c r="J376" s="14">
        <v>82.29</v>
      </c>
      <c r="K376" s="14">
        <v>93.4</v>
      </c>
      <c r="L376">
        <v>0</v>
      </c>
      <c r="O376">
        <v>77.283831372240897</v>
      </c>
    </row>
    <row r="377" spans="1:20">
      <c r="A377" s="2" t="s">
        <v>63</v>
      </c>
      <c r="B377" s="2" t="s">
        <v>70</v>
      </c>
      <c r="C377" s="2">
        <v>2022</v>
      </c>
      <c r="D377">
        <v>15572</v>
      </c>
      <c r="E377">
        <v>485222</v>
      </c>
      <c r="F377">
        <v>8.98</v>
      </c>
      <c r="G377">
        <v>1342985.506242966</v>
      </c>
      <c r="H377">
        <v>2512539</v>
      </c>
      <c r="I377" s="14">
        <v>20.14</v>
      </c>
      <c r="J377" s="14">
        <v>87.52</v>
      </c>
      <c r="K377" s="14">
        <v>95.16</v>
      </c>
      <c r="L377">
        <v>0</v>
      </c>
    </row>
    <row r="378" spans="1:20">
      <c r="A378" s="2" t="s">
        <v>63</v>
      </c>
      <c r="B378" s="2" t="s">
        <v>70</v>
      </c>
      <c r="C378" s="2">
        <v>2023</v>
      </c>
      <c r="D378">
        <v>16276</v>
      </c>
      <c r="E378">
        <v>530290</v>
      </c>
      <c r="F378">
        <v>9.2200000000000006</v>
      </c>
      <c r="G378">
        <v>1411823.461565251</v>
      </c>
      <c r="H378">
        <v>2742476</v>
      </c>
      <c r="I378" s="14">
        <v>19.75</v>
      </c>
      <c r="J378" s="14">
        <v>89.92</v>
      </c>
      <c r="K378" s="14">
        <v>95.96</v>
      </c>
      <c r="L378">
        <v>0</v>
      </c>
      <c r="P378" s="12">
        <v>1393005</v>
      </c>
      <c r="Q378">
        <v>971744</v>
      </c>
      <c r="R378">
        <v>1706376</v>
      </c>
      <c r="S378">
        <v>1165942</v>
      </c>
      <c r="T378">
        <v>403562</v>
      </c>
    </row>
    <row r="379" spans="1:20">
      <c r="A379" s="2" t="s">
        <v>63</v>
      </c>
      <c r="B379" s="2" t="s">
        <v>70</v>
      </c>
      <c r="C379" s="2">
        <v>2024</v>
      </c>
      <c r="D379">
        <v>0</v>
      </c>
      <c r="E379">
        <v>558963</v>
      </c>
      <c r="F379">
        <v>9.23</v>
      </c>
      <c r="G379">
        <v>1480853.179463746</v>
      </c>
      <c r="H379">
        <v>2811449.27</v>
      </c>
      <c r="I379" s="14">
        <v>0</v>
      </c>
      <c r="J379" s="14">
        <v>0</v>
      </c>
      <c r="K379" s="14">
        <v>0</v>
      </c>
      <c r="L379">
        <v>0</v>
      </c>
    </row>
    <row r="380" spans="1:20">
      <c r="A380" s="2" t="s">
        <v>63</v>
      </c>
      <c r="B380" s="2" t="s">
        <v>71</v>
      </c>
      <c r="C380" s="2">
        <v>2019</v>
      </c>
      <c r="D380">
        <v>11192</v>
      </c>
      <c r="E380">
        <v>403030</v>
      </c>
      <c r="F380">
        <v>7.98</v>
      </c>
      <c r="G380">
        <v>1164878.5206830681</v>
      </c>
      <c r="H380">
        <v>2289220</v>
      </c>
      <c r="I380" s="14">
        <v>21.02</v>
      </c>
      <c r="J380" s="14">
        <v>69.67</v>
      </c>
      <c r="K380" s="14">
        <v>91.49</v>
      </c>
      <c r="L380">
        <v>95.061700000000002</v>
      </c>
      <c r="M380" s="12">
        <v>382817</v>
      </c>
      <c r="N380">
        <v>107.2</v>
      </c>
      <c r="O380">
        <v>80.956857378540306</v>
      </c>
    </row>
    <row r="381" spans="1:20">
      <c r="A381" s="2" t="s">
        <v>63</v>
      </c>
      <c r="B381" s="2" t="s">
        <v>71</v>
      </c>
      <c r="C381" s="2">
        <v>2020</v>
      </c>
      <c r="D381">
        <v>11062</v>
      </c>
      <c r="E381">
        <v>451295</v>
      </c>
      <c r="F381">
        <v>7.99</v>
      </c>
      <c r="G381">
        <v>1235050.1117012689</v>
      </c>
      <c r="H381">
        <v>2484041</v>
      </c>
      <c r="I381" s="14">
        <v>20.62</v>
      </c>
      <c r="J381" s="14">
        <v>74.62</v>
      </c>
      <c r="K381" s="14">
        <v>93.3</v>
      </c>
      <c r="L381">
        <v>98.7654</v>
      </c>
      <c r="O381">
        <v>85.650577343990804</v>
      </c>
    </row>
    <row r="382" spans="1:20">
      <c r="A382" s="2" t="s">
        <v>63</v>
      </c>
      <c r="B382" s="2" t="s">
        <v>71</v>
      </c>
      <c r="C382" s="2">
        <v>2021</v>
      </c>
      <c r="D382">
        <v>11431</v>
      </c>
      <c r="E382">
        <v>475123</v>
      </c>
      <c r="F382">
        <v>8.07</v>
      </c>
      <c r="G382">
        <v>1281658.035691944</v>
      </c>
      <c r="H382">
        <v>2484041</v>
      </c>
      <c r="I382" s="14">
        <v>22.43</v>
      </c>
      <c r="J382" s="14">
        <v>82.29</v>
      </c>
      <c r="K382" s="14">
        <v>93.4</v>
      </c>
      <c r="L382">
        <v>0</v>
      </c>
      <c r="O382">
        <v>87.3774963262575</v>
      </c>
    </row>
    <row r="383" spans="1:20">
      <c r="A383" s="2" t="s">
        <v>63</v>
      </c>
      <c r="B383" s="2" t="s">
        <v>71</v>
      </c>
      <c r="C383" s="2">
        <v>2022</v>
      </c>
      <c r="D383">
        <v>11890</v>
      </c>
      <c r="E383">
        <v>504670</v>
      </c>
      <c r="F383">
        <v>8.08</v>
      </c>
      <c r="G383">
        <v>1342985.506242966</v>
      </c>
      <c r="H383">
        <v>2512539</v>
      </c>
      <c r="I383" s="14">
        <v>20.14</v>
      </c>
      <c r="J383" s="14">
        <v>87.52</v>
      </c>
      <c r="K383" s="14">
        <v>95.16</v>
      </c>
      <c r="L383">
        <v>0</v>
      </c>
    </row>
    <row r="384" spans="1:20">
      <c r="A384" s="2" t="s">
        <v>63</v>
      </c>
      <c r="B384" s="2" t="s">
        <v>71</v>
      </c>
      <c r="C384" s="2">
        <v>2023</v>
      </c>
      <c r="D384">
        <v>12431</v>
      </c>
      <c r="E384">
        <v>553068</v>
      </c>
      <c r="F384">
        <v>8.1199999999999992</v>
      </c>
      <c r="G384">
        <v>1411823.461565251</v>
      </c>
      <c r="H384">
        <v>2742476</v>
      </c>
      <c r="I384" s="14">
        <v>19.75</v>
      </c>
      <c r="J384" s="14">
        <v>89.92</v>
      </c>
      <c r="K384" s="14">
        <v>95.96</v>
      </c>
      <c r="L384">
        <v>0</v>
      </c>
      <c r="P384" s="12">
        <v>1393005</v>
      </c>
      <c r="Q384">
        <v>971744</v>
      </c>
      <c r="R384">
        <v>1706376</v>
      </c>
      <c r="S384">
        <v>1165942</v>
      </c>
      <c r="T384">
        <v>403562</v>
      </c>
    </row>
    <row r="385" spans="1:20">
      <c r="A385" s="2" t="s">
        <v>63</v>
      </c>
      <c r="B385" s="2" t="s">
        <v>71</v>
      </c>
      <c r="C385" s="2">
        <v>2024</v>
      </c>
      <c r="D385">
        <v>0</v>
      </c>
      <c r="E385">
        <v>582794</v>
      </c>
      <c r="F385">
        <v>8.1300000000000008</v>
      </c>
      <c r="G385">
        <v>1480853.179463746</v>
      </c>
      <c r="H385">
        <v>2811449.27</v>
      </c>
      <c r="I385" s="14">
        <v>0</v>
      </c>
      <c r="J385" s="14">
        <v>0</v>
      </c>
      <c r="K385" s="14">
        <v>0</v>
      </c>
      <c r="L385">
        <v>0</v>
      </c>
    </row>
    <row r="386" spans="1:20">
      <c r="A386" s="2" t="s">
        <v>63</v>
      </c>
      <c r="B386" s="2" t="s">
        <v>72</v>
      </c>
      <c r="C386" s="2">
        <v>2019</v>
      </c>
      <c r="D386">
        <v>6176</v>
      </c>
      <c r="E386">
        <v>347153</v>
      </c>
      <c r="F386">
        <v>7.86</v>
      </c>
      <c r="G386">
        <v>1164878.5206830681</v>
      </c>
      <c r="H386">
        <v>2289220</v>
      </c>
      <c r="I386" s="14">
        <v>21.02</v>
      </c>
      <c r="J386" s="14">
        <v>69.67</v>
      </c>
      <c r="K386" s="14">
        <v>91.49</v>
      </c>
      <c r="L386">
        <v>83.870999999999995</v>
      </c>
      <c r="M386" s="12">
        <v>281211</v>
      </c>
      <c r="N386">
        <v>71.239999999999995</v>
      </c>
      <c r="O386">
        <v>71.911832249499994</v>
      </c>
    </row>
    <row r="387" spans="1:20">
      <c r="A387" s="2" t="s">
        <v>63</v>
      </c>
      <c r="B387" s="2" t="s">
        <v>72</v>
      </c>
      <c r="C387" s="2">
        <v>2020</v>
      </c>
      <c r="D387">
        <v>6123</v>
      </c>
      <c r="E387">
        <v>388726</v>
      </c>
      <c r="F387">
        <v>8.09</v>
      </c>
      <c r="G387">
        <v>1235050.1117012689</v>
      </c>
      <c r="H387">
        <v>2484041</v>
      </c>
      <c r="I387" s="14">
        <v>20.62</v>
      </c>
      <c r="J387" s="14">
        <v>74.62</v>
      </c>
      <c r="K387" s="14">
        <v>93.3</v>
      </c>
      <c r="L387">
        <v>80.645200000000003</v>
      </c>
      <c r="O387">
        <v>75.6864086381444</v>
      </c>
    </row>
    <row r="388" spans="1:20">
      <c r="A388" s="2" t="s">
        <v>63</v>
      </c>
      <c r="B388" s="2" t="s">
        <v>72</v>
      </c>
      <c r="C388" s="2">
        <v>2021</v>
      </c>
      <c r="D388">
        <v>6328</v>
      </c>
      <c r="E388">
        <v>408293</v>
      </c>
      <c r="F388">
        <v>8.1</v>
      </c>
      <c r="G388">
        <v>1281658.035691944</v>
      </c>
      <c r="H388">
        <v>2484041</v>
      </c>
      <c r="I388" s="14">
        <v>22.43</v>
      </c>
      <c r="J388" s="14">
        <v>82.29</v>
      </c>
      <c r="K388" s="14">
        <v>93.4</v>
      </c>
      <c r="L388">
        <v>0</v>
      </c>
      <c r="O388">
        <v>79.631228072784197</v>
      </c>
    </row>
    <row r="389" spans="1:20">
      <c r="A389" s="2" t="s">
        <v>63</v>
      </c>
      <c r="B389" s="2" t="s">
        <v>72</v>
      </c>
      <c r="C389" s="2">
        <v>2022</v>
      </c>
      <c r="D389">
        <v>6586</v>
      </c>
      <c r="E389">
        <v>431915</v>
      </c>
      <c r="F389">
        <v>8.11</v>
      </c>
      <c r="G389">
        <v>1342985.506242966</v>
      </c>
      <c r="H389">
        <v>2512539</v>
      </c>
      <c r="I389" s="14">
        <v>20.14</v>
      </c>
      <c r="J389" s="14">
        <v>87.52</v>
      </c>
      <c r="K389" s="14">
        <v>95.16</v>
      </c>
      <c r="L389">
        <v>0</v>
      </c>
    </row>
    <row r="390" spans="1:20">
      <c r="A390" s="2" t="s">
        <v>63</v>
      </c>
      <c r="B390" s="2" t="s">
        <v>72</v>
      </c>
      <c r="C390" s="2">
        <v>2023</v>
      </c>
      <c r="D390">
        <v>6877</v>
      </c>
      <c r="E390">
        <v>472703</v>
      </c>
      <c r="F390">
        <v>8.1300000000000008</v>
      </c>
      <c r="G390">
        <v>1411823.461565251</v>
      </c>
      <c r="H390">
        <v>2742476</v>
      </c>
      <c r="I390" s="14">
        <v>19.75</v>
      </c>
      <c r="J390" s="14">
        <v>89.92</v>
      </c>
      <c r="K390" s="14">
        <v>95.96</v>
      </c>
      <c r="L390">
        <v>0</v>
      </c>
      <c r="P390" s="12">
        <v>1393005</v>
      </c>
      <c r="Q390">
        <v>971744</v>
      </c>
      <c r="R390">
        <v>1706376</v>
      </c>
      <c r="S390">
        <v>1165942</v>
      </c>
      <c r="T390">
        <v>403562</v>
      </c>
    </row>
    <row r="391" spans="1:20">
      <c r="A391" s="2" t="s">
        <v>63</v>
      </c>
      <c r="B391" s="2" t="s">
        <v>72</v>
      </c>
      <c r="C391" s="2">
        <v>2024</v>
      </c>
      <c r="D391">
        <v>0</v>
      </c>
      <c r="E391">
        <v>515608</v>
      </c>
      <c r="F391">
        <v>8.14</v>
      </c>
      <c r="G391">
        <v>1480853.179463746</v>
      </c>
      <c r="H391">
        <v>2811449.27</v>
      </c>
      <c r="I391" s="14">
        <v>0</v>
      </c>
      <c r="J391" s="14">
        <v>0</v>
      </c>
      <c r="K391" s="14">
        <v>0</v>
      </c>
      <c r="L391">
        <v>0</v>
      </c>
    </row>
    <row r="392" spans="1:20">
      <c r="A392" s="2" t="s">
        <v>63</v>
      </c>
      <c r="B392" s="2" t="s">
        <v>73</v>
      </c>
      <c r="C392" s="2">
        <v>2019</v>
      </c>
      <c r="D392">
        <v>3977</v>
      </c>
      <c r="E392">
        <v>387438</v>
      </c>
      <c r="F392">
        <v>8.16</v>
      </c>
      <c r="G392">
        <v>1164878.5206830681</v>
      </c>
      <c r="H392">
        <v>2289220</v>
      </c>
      <c r="I392" s="14">
        <v>21.02</v>
      </c>
      <c r="J392" s="14">
        <v>69.67</v>
      </c>
      <c r="K392" s="14">
        <v>91.49</v>
      </c>
      <c r="L392">
        <v>93.617000000000004</v>
      </c>
      <c r="M392" s="12">
        <v>171075</v>
      </c>
      <c r="N392">
        <v>51.13</v>
      </c>
      <c r="O392">
        <v>83.256894469846003</v>
      </c>
    </row>
    <row r="393" spans="1:20">
      <c r="A393" s="2" t="s">
        <v>63</v>
      </c>
      <c r="B393" s="2" t="s">
        <v>73</v>
      </c>
      <c r="C393" s="2">
        <v>2020</v>
      </c>
      <c r="D393">
        <v>3928</v>
      </c>
      <c r="E393">
        <v>419442</v>
      </c>
      <c r="F393">
        <v>8.2799999999999994</v>
      </c>
      <c r="G393">
        <v>1235050.1117012689</v>
      </c>
      <c r="H393">
        <v>2484041</v>
      </c>
      <c r="I393" s="14">
        <v>20.62</v>
      </c>
      <c r="J393" s="14">
        <v>74.62</v>
      </c>
      <c r="K393" s="14">
        <v>93.3</v>
      </c>
      <c r="L393">
        <v>91.489400000000003</v>
      </c>
      <c r="O393">
        <v>83.833979968789194</v>
      </c>
    </row>
    <row r="394" spans="1:20">
      <c r="A394" s="2" t="s">
        <v>63</v>
      </c>
      <c r="B394" s="2" t="s">
        <v>73</v>
      </c>
      <c r="C394" s="2">
        <v>2021</v>
      </c>
      <c r="D394">
        <v>4059</v>
      </c>
      <c r="E394">
        <v>438187</v>
      </c>
      <c r="F394">
        <v>8.32</v>
      </c>
      <c r="G394">
        <v>1281658.035691944</v>
      </c>
      <c r="H394">
        <v>2484041</v>
      </c>
      <c r="I394" s="14">
        <v>22.43</v>
      </c>
      <c r="J394" s="14">
        <v>82.29</v>
      </c>
      <c r="K394" s="14">
        <v>93.4</v>
      </c>
      <c r="L394">
        <v>0</v>
      </c>
      <c r="O394">
        <v>83.297547086597206</v>
      </c>
    </row>
    <row r="395" spans="1:20">
      <c r="A395" s="2" t="s">
        <v>63</v>
      </c>
      <c r="B395" s="2" t="s">
        <v>73</v>
      </c>
      <c r="C395" s="2">
        <v>2022</v>
      </c>
      <c r="D395">
        <v>4221</v>
      </c>
      <c r="E395">
        <v>470090</v>
      </c>
      <c r="F395">
        <v>8.41</v>
      </c>
      <c r="G395">
        <v>1342985.506242966</v>
      </c>
      <c r="H395">
        <v>2512539</v>
      </c>
      <c r="I395" s="14">
        <v>20.14</v>
      </c>
      <c r="J395" s="14">
        <v>87.52</v>
      </c>
      <c r="K395" s="14">
        <v>95.16</v>
      </c>
      <c r="L395">
        <v>0</v>
      </c>
    </row>
    <row r="396" spans="1:20">
      <c r="A396" s="2" t="s">
        <v>63</v>
      </c>
      <c r="B396" s="2" t="s">
        <v>73</v>
      </c>
      <c r="C396" s="2">
        <v>2023</v>
      </c>
      <c r="D396">
        <v>4414</v>
      </c>
      <c r="E396">
        <v>516004</v>
      </c>
      <c r="F396">
        <v>8.69</v>
      </c>
      <c r="G396">
        <v>1411823.461565251</v>
      </c>
      <c r="H396">
        <v>2742476</v>
      </c>
      <c r="I396" s="14">
        <v>19.75</v>
      </c>
      <c r="J396" s="14">
        <v>89.92</v>
      </c>
      <c r="K396" s="14">
        <v>95.96</v>
      </c>
      <c r="L396">
        <v>0</v>
      </c>
      <c r="P396" s="12">
        <v>1393005</v>
      </c>
      <c r="Q396">
        <v>971744</v>
      </c>
      <c r="R396">
        <v>1706376</v>
      </c>
      <c r="S396">
        <v>1165942</v>
      </c>
      <c r="T396">
        <v>403562</v>
      </c>
    </row>
    <row r="397" spans="1:20">
      <c r="A397" s="2" t="s">
        <v>63</v>
      </c>
      <c r="B397" s="2" t="s">
        <v>73</v>
      </c>
      <c r="C397" s="2">
        <v>2024</v>
      </c>
      <c r="D397">
        <v>0</v>
      </c>
      <c r="E397">
        <v>551340</v>
      </c>
      <c r="F397">
        <v>8.85</v>
      </c>
      <c r="G397">
        <v>1480853.179463746</v>
      </c>
      <c r="H397">
        <v>2811449.27</v>
      </c>
      <c r="I397" s="14">
        <v>0</v>
      </c>
      <c r="J397" s="14">
        <v>0</v>
      </c>
      <c r="K397" s="14">
        <v>0</v>
      </c>
      <c r="L397">
        <v>0</v>
      </c>
    </row>
    <row r="398" spans="1:20">
      <c r="A398" s="2" t="s">
        <v>63</v>
      </c>
      <c r="B398" s="2" t="s">
        <v>74</v>
      </c>
      <c r="C398" s="2">
        <v>2019</v>
      </c>
      <c r="D398">
        <v>7560</v>
      </c>
      <c r="E398">
        <v>439117</v>
      </c>
      <c r="F398">
        <v>8.4600000000000009</v>
      </c>
      <c r="G398">
        <v>1164878.5206830681</v>
      </c>
      <c r="H398">
        <v>2289220</v>
      </c>
      <c r="I398" s="14">
        <v>21.02</v>
      </c>
      <c r="J398" s="14">
        <v>69.67</v>
      </c>
      <c r="K398" s="14">
        <v>91.49</v>
      </c>
      <c r="L398">
        <v>98.076899999999995</v>
      </c>
      <c r="M398" s="12">
        <v>247579</v>
      </c>
      <c r="N398">
        <v>83.61</v>
      </c>
      <c r="O398">
        <v>93.814863860058907</v>
      </c>
    </row>
    <row r="399" spans="1:20">
      <c r="A399" s="2" t="s">
        <v>63</v>
      </c>
      <c r="B399" s="2" t="s">
        <v>74</v>
      </c>
      <c r="C399" s="2">
        <v>2020</v>
      </c>
      <c r="D399">
        <v>7455</v>
      </c>
      <c r="E399">
        <v>477421</v>
      </c>
      <c r="F399">
        <v>8.4700000000000006</v>
      </c>
      <c r="G399">
        <v>1235050.1117012689</v>
      </c>
      <c r="H399">
        <v>2484041</v>
      </c>
      <c r="I399" s="14">
        <v>20.62</v>
      </c>
      <c r="J399" s="14">
        <v>74.62</v>
      </c>
      <c r="K399" s="14">
        <v>93.3</v>
      </c>
      <c r="L399">
        <v>100</v>
      </c>
      <c r="O399">
        <v>91.559363853298507</v>
      </c>
    </row>
    <row r="400" spans="1:20">
      <c r="A400" s="2" t="s">
        <v>63</v>
      </c>
      <c r="B400" s="2" t="s">
        <v>74</v>
      </c>
      <c r="C400" s="2">
        <v>2021</v>
      </c>
      <c r="D400">
        <v>7709</v>
      </c>
      <c r="E400">
        <v>503183</v>
      </c>
      <c r="F400">
        <v>8.5500000000000007</v>
      </c>
      <c r="G400">
        <v>1281658.035691944</v>
      </c>
      <c r="H400">
        <v>2484041</v>
      </c>
      <c r="I400" s="14">
        <v>22.43</v>
      </c>
      <c r="J400" s="14">
        <v>82.29</v>
      </c>
      <c r="K400" s="14">
        <v>93.4</v>
      </c>
      <c r="L400">
        <v>0</v>
      </c>
      <c r="O400">
        <v>91.607332252562102</v>
      </c>
    </row>
    <row r="401" spans="1:20">
      <c r="A401" s="2" t="s">
        <v>63</v>
      </c>
      <c r="B401" s="2" t="s">
        <v>74</v>
      </c>
      <c r="C401" s="2">
        <v>2022</v>
      </c>
      <c r="D401">
        <v>8038</v>
      </c>
      <c r="E401">
        <v>530693</v>
      </c>
      <c r="F401">
        <v>8.56</v>
      </c>
      <c r="G401">
        <v>1342985.506242966</v>
      </c>
      <c r="H401">
        <v>2512539</v>
      </c>
      <c r="I401" s="14">
        <v>20.14</v>
      </c>
      <c r="J401" s="14">
        <v>87.52</v>
      </c>
      <c r="K401" s="14">
        <v>95.16</v>
      </c>
      <c r="L401">
        <v>0</v>
      </c>
    </row>
    <row r="402" spans="1:20">
      <c r="A402" s="2" t="s">
        <v>63</v>
      </c>
      <c r="B402" s="2" t="s">
        <v>74</v>
      </c>
      <c r="C402" s="2">
        <v>2023</v>
      </c>
      <c r="D402">
        <v>8387</v>
      </c>
      <c r="E402">
        <v>581058</v>
      </c>
      <c r="F402">
        <v>8.7100000000000009</v>
      </c>
      <c r="G402">
        <v>1411823.461565251</v>
      </c>
      <c r="H402">
        <v>2742476</v>
      </c>
      <c r="I402" s="14">
        <v>19.75</v>
      </c>
      <c r="J402" s="14">
        <v>89.92</v>
      </c>
      <c r="K402" s="14">
        <v>95.96</v>
      </c>
      <c r="L402">
        <v>0</v>
      </c>
      <c r="P402" s="12">
        <v>1393005</v>
      </c>
      <c r="Q402">
        <v>971744</v>
      </c>
      <c r="R402">
        <v>1706376</v>
      </c>
      <c r="S402">
        <v>1165942</v>
      </c>
      <c r="T402">
        <v>403562</v>
      </c>
    </row>
    <row r="403" spans="1:20">
      <c r="A403" s="2" t="s">
        <v>63</v>
      </c>
      <c r="B403" s="2" t="s">
        <v>74</v>
      </c>
      <c r="C403" s="2">
        <v>2024</v>
      </c>
      <c r="D403">
        <v>0</v>
      </c>
      <c r="E403">
        <v>622190</v>
      </c>
      <c r="F403">
        <v>8.98</v>
      </c>
      <c r="G403">
        <v>1480853.179463746</v>
      </c>
      <c r="H403">
        <v>2811449.27</v>
      </c>
      <c r="I403" s="14">
        <v>0</v>
      </c>
      <c r="J403" s="14">
        <v>0</v>
      </c>
      <c r="K403" s="14">
        <v>0</v>
      </c>
      <c r="L403">
        <v>0</v>
      </c>
    </row>
    <row r="404" spans="1:20">
      <c r="A404" s="2" t="s">
        <v>63</v>
      </c>
      <c r="B404" s="2" t="s">
        <v>75</v>
      </c>
      <c r="C404" s="2">
        <v>2019</v>
      </c>
      <c r="D404">
        <v>11412</v>
      </c>
      <c r="E404">
        <v>417742</v>
      </c>
      <c r="F404">
        <v>8.06</v>
      </c>
      <c r="G404">
        <v>1164878.5206830681</v>
      </c>
      <c r="H404">
        <v>2289220</v>
      </c>
      <c r="I404" s="14">
        <v>21.02</v>
      </c>
      <c r="J404" s="14">
        <v>69.67</v>
      </c>
      <c r="K404" s="14">
        <v>91.49</v>
      </c>
      <c r="L404">
        <v>100</v>
      </c>
      <c r="M404" s="12">
        <v>443722</v>
      </c>
      <c r="N404">
        <v>114.13</v>
      </c>
      <c r="O404">
        <v>83.047262634894807</v>
      </c>
    </row>
    <row r="405" spans="1:20">
      <c r="A405" s="2" t="s">
        <v>63</v>
      </c>
      <c r="B405" s="2" t="s">
        <v>75</v>
      </c>
      <c r="C405" s="2">
        <v>2020</v>
      </c>
      <c r="D405">
        <v>11258</v>
      </c>
      <c r="E405">
        <v>467769</v>
      </c>
      <c r="F405">
        <v>8.19</v>
      </c>
      <c r="G405">
        <v>1235050.1117012689</v>
      </c>
      <c r="H405">
        <v>2484041</v>
      </c>
      <c r="I405" s="14">
        <v>20.62</v>
      </c>
      <c r="J405" s="14">
        <v>74.62</v>
      </c>
      <c r="K405" s="14">
        <v>93.3</v>
      </c>
      <c r="L405">
        <v>93.406599999999997</v>
      </c>
      <c r="O405">
        <v>81.900311997750507</v>
      </c>
    </row>
    <row r="406" spans="1:20">
      <c r="A406" s="2" t="s">
        <v>63</v>
      </c>
      <c r="B406" s="2" t="s">
        <v>75</v>
      </c>
      <c r="C406" s="2">
        <v>2021</v>
      </c>
      <c r="D406">
        <v>11676</v>
      </c>
      <c r="E406">
        <v>492467</v>
      </c>
      <c r="F406">
        <v>8.27</v>
      </c>
      <c r="G406">
        <v>1281658.035691944</v>
      </c>
      <c r="H406">
        <v>2484041</v>
      </c>
      <c r="I406" s="14">
        <v>22.43</v>
      </c>
      <c r="J406" s="14">
        <v>82.29</v>
      </c>
      <c r="K406" s="14">
        <v>93.4</v>
      </c>
      <c r="L406">
        <v>0</v>
      </c>
      <c r="O406">
        <v>87.927051785159705</v>
      </c>
    </row>
    <row r="407" spans="1:20">
      <c r="A407" s="2" t="s">
        <v>63</v>
      </c>
      <c r="B407" s="2" t="s">
        <v>75</v>
      </c>
      <c r="C407" s="2">
        <v>2022</v>
      </c>
      <c r="D407">
        <v>12159</v>
      </c>
      <c r="E407">
        <v>544829</v>
      </c>
      <c r="F407">
        <v>8.5500000000000007</v>
      </c>
      <c r="G407">
        <v>1342985.506242966</v>
      </c>
      <c r="H407">
        <v>2512539</v>
      </c>
      <c r="I407" s="14">
        <v>20.14</v>
      </c>
      <c r="J407" s="14">
        <v>87.52</v>
      </c>
      <c r="K407" s="14">
        <v>95.16</v>
      </c>
      <c r="L407">
        <v>0</v>
      </c>
    </row>
    <row r="408" spans="1:20">
      <c r="A408" s="2" t="s">
        <v>63</v>
      </c>
      <c r="B408" s="2" t="s">
        <v>75</v>
      </c>
      <c r="C408" s="2">
        <v>2023</v>
      </c>
      <c r="D408">
        <v>12685</v>
      </c>
      <c r="E408">
        <v>596225</v>
      </c>
      <c r="F408">
        <v>8.81</v>
      </c>
      <c r="G408">
        <v>1411823.461565251</v>
      </c>
      <c r="H408">
        <v>2742476</v>
      </c>
      <c r="I408" s="14">
        <v>19.75</v>
      </c>
      <c r="J408" s="14">
        <v>89.92</v>
      </c>
      <c r="K408" s="14">
        <v>95.96</v>
      </c>
      <c r="L408">
        <v>0</v>
      </c>
      <c r="P408" s="12">
        <v>1393005</v>
      </c>
      <c r="Q408">
        <v>971744</v>
      </c>
      <c r="R408">
        <v>1706376</v>
      </c>
      <c r="S408">
        <v>1165942</v>
      </c>
      <c r="T408">
        <v>403562</v>
      </c>
    </row>
    <row r="409" spans="1:20">
      <c r="A409" s="2" t="s">
        <v>63</v>
      </c>
      <c r="B409" s="2" t="s">
        <v>75</v>
      </c>
      <c r="C409" s="2">
        <v>2024</v>
      </c>
      <c r="D409">
        <v>0</v>
      </c>
      <c r="E409">
        <v>657354</v>
      </c>
      <c r="F409">
        <v>8.99</v>
      </c>
      <c r="G409">
        <v>1480853.179463746</v>
      </c>
      <c r="H409">
        <v>2811449.27</v>
      </c>
      <c r="I409" s="14">
        <v>0</v>
      </c>
      <c r="J409" s="14">
        <v>0</v>
      </c>
      <c r="K409" s="14">
        <v>0</v>
      </c>
      <c r="L409">
        <v>0</v>
      </c>
    </row>
    <row r="410" spans="1:20">
      <c r="A410" s="2" t="s">
        <v>63</v>
      </c>
      <c r="B410" s="2" t="s">
        <v>76</v>
      </c>
      <c r="C410" s="2">
        <v>2019</v>
      </c>
      <c r="D410">
        <v>44457</v>
      </c>
      <c r="E410">
        <v>534857</v>
      </c>
      <c r="F410">
        <v>11.34</v>
      </c>
      <c r="G410">
        <v>1164878.5206830681</v>
      </c>
      <c r="H410">
        <v>2289220</v>
      </c>
      <c r="I410" s="14">
        <v>21.02</v>
      </c>
      <c r="J410" s="14">
        <v>69.67</v>
      </c>
      <c r="K410" s="14">
        <v>91.49</v>
      </c>
      <c r="L410">
        <v>100</v>
      </c>
      <c r="M410" s="12">
        <v>950871</v>
      </c>
      <c r="N410">
        <v>1370.8</v>
      </c>
      <c r="O410">
        <v>82.116485612015595</v>
      </c>
    </row>
    <row r="411" spans="1:20">
      <c r="A411" s="2" t="s">
        <v>63</v>
      </c>
      <c r="B411" s="2" t="s">
        <v>76</v>
      </c>
      <c r="C411" s="2">
        <v>2020</v>
      </c>
      <c r="D411">
        <v>43632</v>
      </c>
      <c r="E411">
        <v>570654</v>
      </c>
      <c r="F411">
        <v>11.58</v>
      </c>
      <c r="G411">
        <v>1235050.1117012689</v>
      </c>
      <c r="H411">
        <v>2484041</v>
      </c>
      <c r="I411" s="14">
        <v>20.62</v>
      </c>
      <c r="J411" s="14">
        <v>74.62</v>
      </c>
      <c r="K411" s="14">
        <v>93.3</v>
      </c>
      <c r="L411">
        <v>100</v>
      </c>
      <c r="O411">
        <v>85.830924058954807</v>
      </c>
    </row>
    <row r="412" spans="1:20">
      <c r="A412" s="2" t="s">
        <v>63</v>
      </c>
      <c r="B412" s="2" t="s">
        <v>76</v>
      </c>
      <c r="C412" s="2">
        <v>2021</v>
      </c>
      <c r="D412">
        <v>45227</v>
      </c>
      <c r="E412">
        <v>602540</v>
      </c>
      <c r="F412">
        <v>11.59</v>
      </c>
      <c r="G412">
        <v>1281658.035691944</v>
      </c>
      <c r="H412">
        <v>2484041</v>
      </c>
      <c r="I412" s="14">
        <v>22.43</v>
      </c>
      <c r="J412" s="14">
        <v>82.29</v>
      </c>
      <c r="K412" s="14">
        <v>93.4</v>
      </c>
      <c r="L412">
        <v>0</v>
      </c>
      <c r="O412">
        <v>83.602764676813194</v>
      </c>
    </row>
    <row r="413" spans="1:20">
      <c r="A413" s="2" t="s">
        <v>63</v>
      </c>
      <c r="B413" s="2" t="s">
        <v>76</v>
      </c>
      <c r="C413" s="2">
        <v>2022</v>
      </c>
      <c r="D413">
        <v>47176</v>
      </c>
      <c r="E413">
        <v>634581</v>
      </c>
      <c r="F413">
        <v>11.6</v>
      </c>
      <c r="G413">
        <v>1342985.506242966</v>
      </c>
      <c r="H413">
        <v>2512539</v>
      </c>
      <c r="I413" s="14">
        <v>20.14</v>
      </c>
      <c r="J413" s="14">
        <v>87.52</v>
      </c>
      <c r="K413" s="14">
        <v>95.16</v>
      </c>
      <c r="L413">
        <v>0</v>
      </c>
    </row>
    <row r="414" spans="1:20">
      <c r="A414" s="2" t="s">
        <v>63</v>
      </c>
      <c r="B414" s="2" t="s">
        <v>76</v>
      </c>
      <c r="C414" s="2">
        <v>2023</v>
      </c>
      <c r="D414">
        <v>49316</v>
      </c>
      <c r="E414">
        <v>698720</v>
      </c>
      <c r="F414">
        <v>11.62</v>
      </c>
      <c r="G414">
        <v>1411823.461565251</v>
      </c>
      <c r="H414">
        <v>2742476</v>
      </c>
      <c r="I414" s="14">
        <v>19.75</v>
      </c>
      <c r="J414" s="14">
        <v>89.92</v>
      </c>
      <c r="K414" s="14">
        <v>95.96</v>
      </c>
      <c r="L414">
        <v>0</v>
      </c>
      <c r="P414" s="12">
        <v>1393005</v>
      </c>
      <c r="Q414">
        <v>971744</v>
      </c>
      <c r="R414">
        <v>1706376</v>
      </c>
      <c r="S414">
        <v>1165942</v>
      </c>
      <c r="T414">
        <v>403562</v>
      </c>
    </row>
    <row r="415" spans="1:20">
      <c r="A415" s="2" t="s">
        <v>63</v>
      </c>
      <c r="B415" s="2" t="s">
        <v>76</v>
      </c>
      <c r="C415" s="2">
        <v>2024</v>
      </c>
      <c r="D415">
        <v>0</v>
      </c>
      <c r="E415">
        <v>736786</v>
      </c>
      <c r="F415">
        <v>11.63</v>
      </c>
      <c r="G415">
        <v>1480853.179463746</v>
      </c>
      <c r="H415">
        <v>2811449.27</v>
      </c>
      <c r="I415" s="14">
        <v>0</v>
      </c>
      <c r="J415" s="14">
        <v>0</v>
      </c>
      <c r="K415" s="14">
        <v>0</v>
      </c>
      <c r="L415">
        <v>0</v>
      </c>
    </row>
    <row r="416" spans="1:20">
      <c r="A416" s="2" t="s">
        <v>63</v>
      </c>
      <c r="B416" s="2" t="s">
        <v>4478</v>
      </c>
      <c r="C416" s="2">
        <v>2019</v>
      </c>
      <c r="D416">
        <v>2876</v>
      </c>
      <c r="E416">
        <v>440618</v>
      </c>
      <c r="F416">
        <v>11.02</v>
      </c>
      <c r="G416">
        <v>1164878.5206830681</v>
      </c>
      <c r="H416">
        <v>2289220</v>
      </c>
      <c r="I416" s="14">
        <v>21.02</v>
      </c>
      <c r="J416" s="14">
        <v>69.67</v>
      </c>
      <c r="K416" s="14">
        <v>91.49</v>
      </c>
      <c r="L416">
        <v>100</v>
      </c>
      <c r="M416" s="12">
        <v>71010</v>
      </c>
      <c r="N416">
        <v>996.07</v>
      </c>
      <c r="O416">
        <v>87.765737575158695</v>
      </c>
    </row>
    <row r="417" spans="1:20">
      <c r="A417" s="2" t="s">
        <v>63</v>
      </c>
      <c r="B417" s="2" t="s">
        <v>4478</v>
      </c>
      <c r="C417" s="2">
        <v>2020</v>
      </c>
      <c r="D417">
        <v>2836</v>
      </c>
      <c r="E417">
        <v>450254</v>
      </c>
      <c r="F417">
        <v>11.03</v>
      </c>
      <c r="G417">
        <v>1235050.1117012689</v>
      </c>
      <c r="H417">
        <v>2484041</v>
      </c>
      <c r="I417" s="14">
        <v>20.62</v>
      </c>
      <c r="J417" s="14">
        <v>74.62</v>
      </c>
      <c r="K417" s="14">
        <v>93.3</v>
      </c>
      <c r="L417">
        <v>100</v>
      </c>
      <c r="O417">
        <v>87.922650336580105</v>
      </c>
    </row>
    <row r="418" spans="1:20">
      <c r="A418" s="2" t="s">
        <v>63</v>
      </c>
      <c r="B418" s="2" t="s">
        <v>4478</v>
      </c>
      <c r="C418" s="2">
        <v>2021</v>
      </c>
      <c r="D418">
        <v>2937</v>
      </c>
      <c r="E418">
        <v>464977</v>
      </c>
      <c r="F418">
        <v>11.04</v>
      </c>
      <c r="G418">
        <v>1281658.035691944</v>
      </c>
      <c r="H418">
        <v>2484041</v>
      </c>
      <c r="I418" s="14">
        <v>22.43</v>
      </c>
      <c r="J418" s="14">
        <v>82.29</v>
      </c>
      <c r="K418" s="14">
        <v>93.4</v>
      </c>
      <c r="L418">
        <v>0</v>
      </c>
      <c r="O418">
        <v>88.742263694617407</v>
      </c>
    </row>
    <row r="419" spans="1:20">
      <c r="A419" s="2" t="s">
        <v>63</v>
      </c>
      <c r="B419" s="2" t="s">
        <v>4478</v>
      </c>
      <c r="C419" s="2">
        <v>2022</v>
      </c>
      <c r="D419">
        <v>3072</v>
      </c>
      <c r="E419">
        <v>491488</v>
      </c>
      <c r="F419">
        <v>11.35</v>
      </c>
      <c r="G419">
        <v>1342985.506242966</v>
      </c>
      <c r="H419">
        <v>2512539</v>
      </c>
      <c r="I419" s="14">
        <v>20.14</v>
      </c>
      <c r="J419" s="14">
        <v>87.52</v>
      </c>
      <c r="K419" s="14">
        <v>95.16</v>
      </c>
      <c r="L419">
        <v>0</v>
      </c>
    </row>
    <row r="420" spans="1:20">
      <c r="A420" s="2" t="s">
        <v>63</v>
      </c>
      <c r="B420" s="2" t="s">
        <v>4478</v>
      </c>
      <c r="C420" s="2">
        <v>2023</v>
      </c>
      <c r="D420">
        <v>3219</v>
      </c>
      <c r="E420">
        <v>538682</v>
      </c>
      <c r="F420">
        <v>11.36</v>
      </c>
      <c r="G420">
        <v>1411823.461565251</v>
      </c>
      <c r="H420">
        <v>2742476</v>
      </c>
      <c r="I420" s="14">
        <v>19.75</v>
      </c>
      <c r="J420" s="14">
        <v>89.92</v>
      </c>
      <c r="K420" s="14">
        <v>95.96</v>
      </c>
      <c r="L420">
        <v>0</v>
      </c>
      <c r="P420" s="12">
        <v>1393005</v>
      </c>
      <c r="Q420">
        <v>971744</v>
      </c>
      <c r="R420">
        <v>1706376</v>
      </c>
      <c r="S420">
        <v>1165942</v>
      </c>
      <c r="T420">
        <v>403562</v>
      </c>
    </row>
    <row r="421" spans="1:20">
      <c r="A421" s="2" t="s">
        <v>63</v>
      </c>
      <c r="B421" s="2" t="s">
        <v>4478</v>
      </c>
      <c r="C421" s="2">
        <v>2024</v>
      </c>
      <c r="D421">
        <v>0</v>
      </c>
      <c r="E421">
        <v>569869</v>
      </c>
      <c r="F421">
        <v>11.37</v>
      </c>
      <c r="G421">
        <v>1480853.179463746</v>
      </c>
      <c r="H421">
        <v>2811449.27</v>
      </c>
      <c r="I421" s="14">
        <v>0</v>
      </c>
      <c r="J421" s="14">
        <v>0</v>
      </c>
      <c r="K421" s="14">
        <v>0</v>
      </c>
      <c r="L421">
        <v>0</v>
      </c>
    </row>
    <row r="422" spans="1:20">
      <c r="A422" s="2" t="s">
        <v>63</v>
      </c>
      <c r="B422" s="2" t="s">
        <v>77</v>
      </c>
      <c r="C422" s="2">
        <v>2019</v>
      </c>
      <c r="D422">
        <v>2797</v>
      </c>
      <c r="E422">
        <v>374615</v>
      </c>
      <c r="F422">
        <v>9.9700000000000006</v>
      </c>
      <c r="G422">
        <v>1164878.5206830681</v>
      </c>
      <c r="H422">
        <v>2289220</v>
      </c>
      <c r="I422" s="14">
        <v>21.02</v>
      </c>
      <c r="J422" s="14">
        <v>69.67</v>
      </c>
      <c r="K422" s="14">
        <v>91.49</v>
      </c>
      <c r="L422">
        <v>100</v>
      </c>
      <c r="M422" s="12">
        <v>62524</v>
      </c>
      <c r="N422">
        <v>269.58</v>
      </c>
      <c r="O422">
        <v>81.897945577298401</v>
      </c>
    </row>
    <row r="423" spans="1:20">
      <c r="A423" s="2" t="s">
        <v>63</v>
      </c>
      <c r="B423" s="2" t="s">
        <v>77</v>
      </c>
      <c r="C423" s="2">
        <v>2020</v>
      </c>
      <c r="D423">
        <v>2761</v>
      </c>
      <c r="E423">
        <v>399688</v>
      </c>
      <c r="F423">
        <v>10.17</v>
      </c>
      <c r="G423">
        <v>1235050.1117012689</v>
      </c>
      <c r="H423">
        <v>2484041</v>
      </c>
      <c r="I423" s="14">
        <v>20.62</v>
      </c>
      <c r="J423" s="14">
        <v>74.62</v>
      </c>
      <c r="K423" s="14">
        <v>93.3</v>
      </c>
      <c r="L423">
        <v>100</v>
      </c>
      <c r="O423">
        <v>85.025229192707698</v>
      </c>
    </row>
    <row r="424" spans="1:20">
      <c r="A424" s="2" t="s">
        <v>63</v>
      </c>
      <c r="B424" s="2" t="s">
        <v>77</v>
      </c>
      <c r="C424" s="2">
        <v>2021</v>
      </c>
      <c r="D424">
        <v>2829</v>
      </c>
      <c r="E424">
        <v>412757</v>
      </c>
      <c r="F424">
        <v>10.32</v>
      </c>
      <c r="G424">
        <v>1281658.035691944</v>
      </c>
      <c r="H424">
        <v>2484041</v>
      </c>
      <c r="I424" s="14">
        <v>22.43</v>
      </c>
      <c r="J424" s="14">
        <v>82.29</v>
      </c>
      <c r="K424" s="14">
        <v>93.4</v>
      </c>
      <c r="L424">
        <v>0</v>
      </c>
      <c r="O424">
        <v>84.826289665775604</v>
      </c>
    </row>
    <row r="425" spans="1:20">
      <c r="A425" s="2" t="s">
        <v>63</v>
      </c>
      <c r="B425" s="2" t="s">
        <v>77</v>
      </c>
      <c r="C425" s="2">
        <v>2022</v>
      </c>
      <c r="D425">
        <v>2941</v>
      </c>
      <c r="E425">
        <v>443301</v>
      </c>
      <c r="F425">
        <v>10.43</v>
      </c>
      <c r="G425">
        <v>1342985.506242966</v>
      </c>
      <c r="H425">
        <v>2512539</v>
      </c>
      <c r="I425" s="14">
        <v>20.14</v>
      </c>
      <c r="J425" s="14">
        <v>87.52</v>
      </c>
      <c r="K425" s="14">
        <v>95.16</v>
      </c>
      <c r="L425">
        <v>0</v>
      </c>
    </row>
    <row r="426" spans="1:20">
      <c r="A426" s="2" t="s">
        <v>63</v>
      </c>
      <c r="B426" s="2" t="s">
        <v>77</v>
      </c>
      <c r="C426" s="2">
        <v>2023</v>
      </c>
      <c r="D426">
        <v>3072</v>
      </c>
      <c r="E426">
        <v>487610</v>
      </c>
      <c r="F426">
        <v>10.44</v>
      </c>
      <c r="G426">
        <v>1411823.461565251</v>
      </c>
      <c r="H426">
        <v>2742476</v>
      </c>
      <c r="I426" s="14">
        <v>19.75</v>
      </c>
      <c r="J426" s="14">
        <v>89.92</v>
      </c>
      <c r="K426" s="14">
        <v>95.96</v>
      </c>
      <c r="L426">
        <v>0</v>
      </c>
      <c r="P426" s="12">
        <v>1393005</v>
      </c>
      <c r="Q426">
        <v>971744</v>
      </c>
      <c r="R426">
        <v>1706376</v>
      </c>
      <c r="S426">
        <v>1165942</v>
      </c>
      <c r="T426">
        <v>403562</v>
      </c>
    </row>
    <row r="427" spans="1:20">
      <c r="A427" s="2" t="s">
        <v>63</v>
      </c>
      <c r="B427" s="2" t="s">
        <v>77</v>
      </c>
      <c r="C427" s="2">
        <v>2024</v>
      </c>
      <c r="D427">
        <v>0</v>
      </c>
      <c r="E427">
        <v>524196</v>
      </c>
      <c r="F427">
        <v>10.53</v>
      </c>
      <c r="G427">
        <v>1480853.179463746</v>
      </c>
      <c r="H427">
        <v>2811449.27</v>
      </c>
      <c r="I427" s="14">
        <v>0</v>
      </c>
      <c r="J427" s="14">
        <v>0</v>
      </c>
      <c r="K427" s="14">
        <v>0</v>
      </c>
      <c r="L427">
        <v>0</v>
      </c>
    </row>
    <row r="428" spans="1:20">
      <c r="A428" s="2" t="s">
        <v>63</v>
      </c>
      <c r="B428" s="2" t="s">
        <v>78</v>
      </c>
      <c r="C428" s="2">
        <v>2019</v>
      </c>
      <c r="D428">
        <v>2581</v>
      </c>
      <c r="E428">
        <v>450377</v>
      </c>
      <c r="F428">
        <v>11.45</v>
      </c>
      <c r="G428">
        <v>1164878.5206830681</v>
      </c>
      <c r="H428">
        <v>2289220</v>
      </c>
      <c r="I428" s="14">
        <v>21.02</v>
      </c>
      <c r="J428" s="14">
        <v>69.67</v>
      </c>
      <c r="K428" s="14">
        <v>91.49</v>
      </c>
      <c r="L428">
        <v>100</v>
      </c>
      <c r="M428" s="12">
        <v>53693</v>
      </c>
      <c r="N428">
        <v>2334.48</v>
      </c>
      <c r="O428">
        <v>75.250377014695601</v>
      </c>
    </row>
    <row r="429" spans="1:20">
      <c r="A429" s="2" t="s">
        <v>63</v>
      </c>
      <c r="B429" s="2" t="s">
        <v>78</v>
      </c>
      <c r="C429" s="2">
        <v>2020</v>
      </c>
      <c r="D429">
        <v>2543</v>
      </c>
      <c r="E429">
        <v>491142</v>
      </c>
      <c r="F429">
        <v>11.62</v>
      </c>
      <c r="G429">
        <v>1235050.1117012689</v>
      </c>
      <c r="H429">
        <v>2484041</v>
      </c>
      <c r="I429" s="14">
        <v>20.62</v>
      </c>
      <c r="J429" s="14">
        <v>74.62</v>
      </c>
      <c r="K429" s="14">
        <v>93.3</v>
      </c>
      <c r="L429">
        <v>100</v>
      </c>
      <c r="O429">
        <v>75.672139868908104</v>
      </c>
    </row>
    <row r="430" spans="1:20">
      <c r="A430" s="2" t="s">
        <v>63</v>
      </c>
      <c r="B430" s="2" t="s">
        <v>78</v>
      </c>
      <c r="C430" s="2">
        <v>2021</v>
      </c>
      <c r="D430">
        <v>2631</v>
      </c>
      <c r="E430">
        <v>516648</v>
      </c>
      <c r="F430">
        <v>11.63</v>
      </c>
      <c r="G430">
        <v>1281658.035691944</v>
      </c>
      <c r="H430">
        <v>2484041</v>
      </c>
      <c r="I430" s="14">
        <v>22.43</v>
      </c>
      <c r="J430" s="14">
        <v>82.29</v>
      </c>
      <c r="K430" s="14">
        <v>93.4</v>
      </c>
      <c r="L430">
        <v>0</v>
      </c>
      <c r="O430">
        <v>76.144217095095399</v>
      </c>
    </row>
    <row r="431" spans="1:20">
      <c r="A431" s="2" t="s">
        <v>63</v>
      </c>
      <c r="B431" s="2" t="s">
        <v>78</v>
      </c>
      <c r="C431" s="2">
        <v>2022</v>
      </c>
      <c r="D431">
        <v>2747</v>
      </c>
      <c r="E431">
        <v>543609</v>
      </c>
      <c r="F431">
        <v>11.92</v>
      </c>
      <c r="G431">
        <v>1342985.506242966</v>
      </c>
      <c r="H431">
        <v>2512539</v>
      </c>
      <c r="I431" s="14">
        <v>20.14</v>
      </c>
      <c r="J431" s="14">
        <v>87.52</v>
      </c>
      <c r="K431" s="14">
        <v>95.16</v>
      </c>
      <c r="L431">
        <v>0</v>
      </c>
    </row>
    <row r="432" spans="1:20">
      <c r="A432" s="2" t="s">
        <v>63</v>
      </c>
      <c r="B432" s="2" t="s">
        <v>78</v>
      </c>
      <c r="C432" s="2">
        <v>2023</v>
      </c>
      <c r="D432">
        <v>2880</v>
      </c>
      <c r="E432">
        <v>599681</v>
      </c>
      <c r="F432">
        <v>11.94</v>
      </c>
      <c r="G432">
        <v>1411823.461565251</v>
      </c>
      <c r="H432">
        <v>2742476</v>
      </c>
      <c r="I432" s="14">
        <v>19.75</v>
      </c>
      <c r="J432" s="14">
        <v>89.92</v>
      </c>
      <c r="K432" s="14">
        <v>95.96</v>
      </c>
      <c r="L432">
        <v>0</v>
      </c>
      <c r="P432" s="12">
        <v>1393005</v>
      </c>
      <c r="Q432">
        <v>971744</v>
      </c>
      <c r="R432">
        <v>1706376</v>
      </c>
      <c r="S432">
        <v>1165942</v>
      </c>
      <c r="T432">
        <v>403562</v>
      </c>
    </row>
    <row r="433" spans="1:20">
      <c r="A433" s="2" t="s">
        <v>63</v>
      </c>
      <c r="B433" s="2" t="s">
        <v>78</v>
      </c>
      <c r="C433" s="2">
        <v>2024</v>
      </c>
      <c r="D433">
        <v>0</v>
      </c>
      <c r="E433">
        <v>634303</v>
      </c>
      <c r="F433">
        <v>12</v>
      </c>
      <c r="G433">
        <v>1480853.179463746</v>
      </c>
      <c r="H433">
        <v>2811449.27</v>
      </c>
      <c r="I433" s="14">
        <v>0</v>
      </c>
      <c r="J433" s="14">
        <v>0</v>
      </c>
      <c r="K433" s="14">
        <v>0</v>
      </c>
      <c r="L433">
        <v>0</v>
      </c>
    </row>
    <row r="434" spans="1:20">
      <c r="A434" s="2" t="s">
        <v>63</v>
      </c>
      <c r="B434" s="2" t="s">
        <v>79</v>
      </c>
      <c r="C434" s="2">
        <v>2019</v>
      </c>
      <c r="D434">
        <v>6152</v>
      </c>
      <c r="E434">
        <v>475755</v>
      </c>
      <c r="F434">
        <v>11.32</v>
      </c>
      <c r="G434">
        <v>1164878.5206830681</v>
      </c>
      <c r="H434">
        <v>2289220</v>
      </c>
      <c r="I434" s="14">
        <v>21.02</v>
      </c>
      <c r="J434" s="14">
        <v>69.67</v>
      </c>
      <c r="K434" s="14">
        <v>91.49</v>
      </c>
      <c r="L434">
        <v>100</v>
      </c>
      <c r="M434" s="12">
        <v>130773</v>
      </c>
      <c r="N434">
        <v>5181.3900000000003</v>
      </c>
      <c r="O434">
        <v>76.728185128227196</v>
      </c>
    </row>
    <row r="435" spans="1:20">
      <c r="A435" s="2" t="s">
        <v>63</v>
      </c>
      <c r="B435" s="2" t="s">
        <v>79</v>
      </c>
      <c r="C435" s="2">
        <v>2020</v>
      </c>
      <c r="D435">
        <v>6045</v>
      </c>
      <c r="E435">
        <v>519470</v>
      </c>
      <c r="F435">
        <v>11.33</v>
      </c>
      <c r="G435">
        <v>1235050.1117012689</v>
      </c>
      <c r="H435">
        <v>2484041</v>
      </c>
      <c r="I435" s="14">
        <v>20.62</v>
      </c>
      <c r="J435" s="14">
        <v>74.62</v>
      </c>
      <c r="K435" s="14">
        <v>93.3</v>
      </c>
      <c r="L435">
        <v>100</v>
      </c>
      <c r="O435">
        <v>79.903013694049207</v>
      </c>
    </row>
    <row r="436" spans="1:20">
      <c r="A436" s="2" t="s">
        <v>63</v>
      </c>
      <c r="B436" s="2" t="s">
        <v>79</v>
      </c>
      <c r="C436" s="2">
        <v>2021</v>
      </c>
      <c r="D436">
        <v>6263</v>
      </c>
      <c r="E436">
        <v>540457</v>
      </c>
      <c r="F436">
        <v>11.34</v>
      </c>
      <c r="G436">
        <v>1281658.035691944</v>
      </c>
      <c r="H436">
        <v>2484041</v>
      </c>
      <c r="I436" s="14">
        <v>22.43</v>
      </c>
      <c r="J436" s="14">
        <v>82.29</v>
      </c>
      <c r="K436" s="14">
        <v>93.4</v>
      </c>
      <c r="L436">
        <v>0</v>
      </c>
      <c r="O436">
        <v>80.200717367403698</v>
      </c>
    </row>
    <row r="437" spans="1:20">
      <c r="A437" s="2" t="s">
        <v>63</v>
      </c>
      <c r="B437" s="2" t="s">
        <v>79</v>
      </c>
      <c r="C437" s="2">
        <v>2022</v>
      </c>
      <c r="D437">
        <v>6555</v>
      </c>
      <c r="E437">
        <v>570032</v>
      </c>
      <c r="F437">
        <v>11.63</v>
      </c>
      <c r="G437">
        <v>1342985.506242966</v>
      </c>
      <c r="H437">
        <v>2512539</v>
      </c>
      <c r="I437" s="14">
        <v>20.14</v>
      </c>
      <c r="J437" s="14">
        <v>87.52</v>
      </c>
      <c r="K437" s="14">
        <v>95.16</v>
      </c>
      <c r="L437">
        <v>0</v>
      </c>
    </row>
    <row r="438" spans="1:20">
      <c r="A438" s="2" t="s">
        <v>63</v>
      </c>
      <c r="B438" s="2" t="s">
        <v>79</v>
      </c>
      <c r="C438" s="2">
        <v>2023</v>
      </c>
      <c r="D438">
        <v>6869</v>
      </c>
      <c r="E438">
        <v>619896</v>
      </c>
      <c r="F438">
        <v>11.64</v>
      </c>
      <c r="G438">
        <v>1411823.461565251</v>
      </c>
      <c r="H438">
        <v>2742476</v>
      </c>
      <c r="I438" s="14">
        <v>19.75</v>
      </c>
      <c r="J438" s="14">
        <v>89.92</v>
      </c>
      <c r="K438" s="14">
        <v>95.96</v>
      </c>
      <c r="L438">
        <v>0</v>
      </c>
      <c r="P438" s="12">
        <v>1393005</v>
      </c>
      <c r="Q438">
        <v>971744</v>
      </c>
      <c r="R438">
        <v>1706376</v>
      </c>
      <c r="S438">
        <v>1165942</v>
      </c>
      <c r="T438">
        <v>403562</v>
      </c>
    </row>
    <row r="439" spans="1:20">
      <c r="A439" s="2" t="s">
        <v>63</v>
      </c>
      <c r="B439" s="2" t="s">
        <v>79</v>
      </c>
      <c r="C439" s="2">
        <v>2024</v>
      </c>
      <c r="D439">
        <v>0</v>
      </c>
      <c r="E439">
        <v>658640</v>
      </c>
      <c r="F439">
        <v>11.65</v>
      </c>
      <c r="G439">
        <v>1480853.179463746</v>
      </c>
      <c r="H439">
        <v>2811449.27</v>
      </c>
      <c r="I439" s="14">
        <v>0</v>
      </c>
      <c r="J439" s="14">
        <v>0</v>
      </c>
      <c r="K439" s="14">
        <v>0</v>
      </c>
      <c r="L439">
        <v>0</v>
      </c>
    </row>
    <row r="440" spans="1:20">
      <c r="A440" s="2" t="s">
        <v>63</v>
      </c>
      <c r="B440" s="2" t="s">
        <v>80</v>
      </c>
      <c r="C440" s="2">
        <v>2019</v>
      </c>
      <c r="D440">
        <v>4488</v>
      </c>
      <c r="E440">
        <v>482184</v>
      </c>
      <c r="F440">
        <v>10.72</v>
      </c>
      <c r="G440">
        <v>1164878.5206830681</v>
      </c>
      <c r="H440">
        <v>2289220</v>
      </c>
      <c r="I440" s="14">
        <v>21.02</v>
      </c>
      <c r="J440" s="14">
        <v>69.67</v>
      </c>
      <c r="K440" s="14">
        <v>91.49</v>
      </c>
      <c r="L440">
        <v>100</v>
      </c>
      <c r="M440" s="12">
        <v>135573</v>
      </c>
      <c r="N440">
        <v>1590.86</v>
      </c>
      <c r="O440">
        <v>87.127985552177293</v>
      </c>
    </row>
    <row r="441" spans="1:20">
      <c r="A441" s="2" t="s">
        <v>63</v>
      </c>
      <c r="B441" s="2" t="s">
        <v>80</v>
      </c>
      <c r="C441" s="2">
        <v>2020</v>
      </c>
      <c r="D441">
        <v>4414</v>
      </c>
      <c r="E441">
        <v>526490</v>
      </c>
      <c r="F441">
        <v>10.73</v>
      </c>
      <c r="G441">
        <v>1235050.1117012689</v>
      </c>
      <c r="H441">
        <v>2484041</v>
      </c>
      <c r="I441" s="14">
        <v>20.62</v>
      </c>
      <c r="J441" s="14">
        <v>74.62</v>
      </c>
      <c r="K441" s="14">
        <v>93.3</v>
      </c>
      <c r="L441">
        <v>100</v>
      </c>
      <c r="O441">
        <v>85.858975537507405</v>
      </c>
    </row>
    <row r="442" spans="1:20">
      <c r="A442" s="2" t="s">
        <v>63</v>
      </c>
      <c r="B442" s="2" t="s">
        <v>80</v>
      </c>
      <c r="C442" s="2">
        <v>2021</v>
      </c>
      <c r="D442">
        <v>4572</v>
      </c>
      <c r="E442">
        <v>543335</v>
      </c>
      <c r="F442">
        <v>10.81</v>
      </c>
      <c r="G442">
        <v>1281658.035691944</v>
      </c>
      <c r="H442">
        <v>2484041</v>
      </c>
      <c r="I442" s="14">
        <v>22.43</v>
      </c>
      <c r="J442" s="14">
        <v>82.29</v>
      </c>
      <c r="K442" s="14">
        <v>93.4</v>
      </c>
      <c r="L442">
        <v>0</v>
      </c>
      <c r="O442">
        <v>88.8890938104729</v>
      </c>
    </row>
    <row r="443" spans="1:20">
      <c r="A443" s="2" t="s">
        <v>63</v>
      </c>
      <c r="B443" s="2" t="s">
        <v>80</v>
      </c>
      <c r="C443" s="2">
        <v>2022</v>
      </c>
      <c r="D443">
        <v>4778</v>
      </c>
      <c r="E443">
        <v>573234</v>
      </c>
      <c r="F443">
        <v>10.82</v>
      </c>
      <c r="G443">
        <v>1342985.506242966</v>
      </c>
      <c r="H443">
        <v>2512539</v>
      </c>
      <c r="I443" s="14">
        <v>20.14</v>
      </c>
      <c r="J443" s="14">
        <v>87.52</v>
      </c>
      <c r="K443" s="14">
        <v>95.16</v>
      </c>
      <c r="L443">
        <v>0</v>
      </c>
    </row>
    <row r="444" spans="1:20">
      <c r="A444" s="2" t="s">
        <v>63</v>
      </c>
      <c r="B444" s="2" t="s">
        <v>80</v>
      </c>
      <c r="C444" s="2">
        <v>2023</v>
      </c>
      <c r="D444">
        <v>5003</v>
      </c>
      <c r="E444">
        <v>616357</v>
      </c>
      <c r="F444">
        <v>10.88</v>
      </c>
      <c r="G444">
        <v>1411823.461565251</v>
      </c>
      <c r="H444">
        <v>2742476</v>
      </c>
      <c r="I444" s="14">
        <v>19.75</v>
      </c>
      <c r="J444" s="14">
        <v>89.92</v>
      </c>
      <c r="K444" s="14">
        <v>95.96</v>
      </c>
      <c r="L444">
        <v>0</v>
      </c>
      <c r="P444" s="12">
        <v>1393005</v>
      </c>
      <c r="Q444">
        <v>971744</v>
      </c>
      <c r="R444">
        <v>1706376</v>
      </c>
      <c r="S444">
        <v>1165942</v>
      </c>
      <c r="T444">
        <v>403562</v>
      </c>
    </row>
    <row r="445" spans="1:20">
      <c r="A445" s="2" t="s">
        <v>63</v>
      </c>
      <c r="B445" s="2" t="s">
        <v>80</v>
      </c>
      <c r="C445" s="2">
        <v>2024</v>
      </c>
      <c r="D445">
        <v>0</v>
      </c>
      <c r="E445">
        <v>648230</v>
      </c>
      <c r="F445">
        <v>10.89</v>
      </c>
      <c r="G445">
        <v>1480853.179463746</v>
      </c>
      <c r="H445">
        <v>2811449.27</v>
      </c>
      <c r="I445" s="14">
        <v>0</v>
      </c>
      <c r="J445" s="14">
        <v>0</v>
      </c>
      <c r="K445" s="14">
        <v>0</v>
      </c>
      <c r="L445">
        <v>0</v>
      </c>
    </row>
    <row r="446" spans="1:20">
      <c r="A446" s="2" t="s">
        <v>63</v>
      </c>
      <c r="B446" s="2" t="s">
        <v>81</v>
      </c>
      <c r="C446" s="2">
        <v>2019</v>
      </c>
      <c r="D446">
        <v>3592</v>
      </c>
      <c r="E446">
        <v>446514</v>
      </c>
      <c r="F446">
        <v>10.37</v>
      </c>
      <c r="G446">
        <v>1164878.5206830681</v>
      </c>
      <c r="H446">
        <v>2289220</v>
      </c>
      <c r="I446" s="14">
        <v>21.02</v>
      </c>
      <c r="J446" s="14">
        <v>69.67</v>
      </c>
      <c r="K446" s="14">
        <v>91.49</v>
      </c>
      <c r="L446">
        <v>100</v>
      </c>
      <c r="M446" s="12">
        <v>88501</v>
      </c>
      <c r="N446">
        <v>1338.29</v>
      </c>
      <c r="O446">
        <v>86.311981751324694</v>
      </c>
    </row>
    <row r="447" spans="1:20">
      <c r="A447" s="2" t="s">
        <v>63</v>
      </c>
      <c r="B447" s="2" t="s">
        <v>81</v>
      </c>
      <c r="C447" s="2">
        <v>2020</v>
      </c>
      <c r="D447">
        <v>3545</v>
      </c>
      <c r="E447">
        <v>480028</v>
      </c>
      <c r="F447">
        <v>10.59</v>
      </c>
      <c r="G447">
        <v>1235050.1117012689</v>
      </c>
      <c r="H447">
        <v>2484041</v>
      </c>
      <c r="I447" s="14">
        <v>20.62</v>
      </c>
      <c r="J447" s="14">
        <v>74.62</v>
      </c>
      <c r="K447" s="14">
        <v>93.3</v>
      </c>
      <c r="L447">
        <v>100</v>
      </c>
      <c r="O447">
        <v>86.499245550961803</v>
      </c>
    </row>
    <row r="448" spans="1:20">
      <c r="A448" s="2" t="s">
        <v>63</v>
      </c>
      <c r="B448" s="2" t="s">
        <v>81</v>
      </c>
      <c r="C448" s="2">
        <v>2021</v>
      </c>
      <c r="D448">
        <v>3669</v>
      </c>
      <c r="E448">
        <v>495386</v>
      </c>
      <c r="F448">
        <v>10.67</v>
      </c>
      <c r="G448">
        <v>1281658.035691944</v>
      </c>
      <c r="H448">
        <v>2484041</v>
      </c>
      <c r="I448" s="14">
        <v>22.43</v>
      </c>
      <c r="J448" s="14">
        <v>82.29</v>
      </c>
      <c r="K448" s="14">
        <v>93.4</v>
      </c>
      <c r="L448">
        <v>0</v>
      </c>
      <c r="O448">
        <v>86.877955056515603</v>
      </c>
    </row>
    <row r="449" spans="1:20">
      <c r="A449" s="2" t="s">
        <v>63</v>
      </c>
      <c r="B449" s="2" t="s">
        <v>81</v>
      </c>
      <c r="C449" s="2">
        <v>2022</v>
      </c>
      <c r="D449">
        <v>3835</v>
      </c>
      <c r="E449">
        <v>522932</v>
      </c>
      <c r="F449">
        <v>10.78</v>
      </c>
      <c r="G449">
        <v>1342985.506242966</v>
      </c>
      <c r="H449">
        <v>2512539</v>
      </c>
      <c r="I449" s="14">
        <v>20.14</v>
      </c>
      <c r="J449" s="14">
        <v>87.52</v>
      </c>
      <c r="K449" s="14">
        <v>95.16</v>
      </c>
      <c r="L449">
        <v>0</v>
      </c>
    </row>
    <row r="450" spans="1:20">
      <c r="A450" s="2" t="s">
        <v>63</v>
      </c>
      <c r="B450" s="2" t="s">
        <v>81</v>
      </c>
      <c r="C450" s="2">
        <v>2023</v>
      </c>
      <c r="D450">
        <v>4019</v>
      </c>
      <c r="E450">
        <v>576455</v>
      </c>
      <c r="F450">
        <v>10.79</v>
      </c>
      <c r="G450">
        <v>1411823.461565251</v>
      </c>
      <c r="H450">
        <v>2742476</v>
      </c>
      <c r="I450" s="14">
        <v>19.75</v>
      </c>
      <c r="J450" s="14">
        <v>89.92</v>
      </c>
      <c r="K450" s="14">
        <v>95.96</v>
      </c>
      <c r="L450">
        <v>0</v>
      </c>
      <c r="P450" s="12">
        <v>1393005</v>
      </c>
      <c r="Q450">
        <v>971744</v>
      </c>
      <c r="R450">
        <v>1706376</v>
      </c>
      <c r="S450">
        <v>1165942</v>
      </c>
      <c r="T450">
        <v>403562</v>
      </c>
    </row>
    <row r="451" spans="1:20">
      <c r="A451" s="2" t="s">
        <v>63</v>
      </c>
      <c r="B451" s="2" t="s">
        <v>81</v>
      </c>
      <c r="C451" s="2">
        <v>2024</v>
      </c>
      <c r="D451">
        <v>0</v>
      </c>
      <c r="E451">
        <v>609286</v>
      </c>
      <c r="F451">
        <v>11.06</v>
      </c>
      <c r="G451">
        <v>1480853.179463746</v>
      </c>
      <c r="H451">
        <v>2811449.27</v>
      </c>
      <c r="I451" s="14">
        <v>0</v>
      </c>
      <c r="J451" s="14">
        <v>0</v>
      </c>
      <c r="K451" s="14">
        <v>0</v>
      </c>
      <c r="L451">
        <v>0</v>
      </c>
    </row>
    <row r="452" spans="1:20">
      <c r="A452" s="2" t="s">
        <v>82</v>
      </c>
      <c r="B452" s="2" t="s">
        <v>83</v>
      </c>
      <c r="C452" s="2">
        <v>2019</v>
      </c>
      <c r="D452">
        <v>23614</v>
      </c>
      <c r="E452">
        <v>545403</v>
      </c>
      <c r="F452">
        <v>8.58</v>
      </c>
      <c r="G452">
        <v>1233245.3668465209</v>
      </c>
      <c r="H452">
        <v>2662025.63</v>
      </c>
      <c r="I452" s="14">
        <v>19.34</v>
      </c>
      <c r="J452" s="14">
        <v>76</v>
      </c>
      <c r="K452" s="14">
        <v>95.51</v>
      </c>
      <c r="L452">
        <v>83.406099999999995</v>
      </c>
      <c r="M452" s="12">
        <v>327316</v>
      </c>
      <c r="N452">
        <v>62.23</v>
      </c>
      <c r="O452">
        <v>85.994325713183599</v>
      </c>
    </row>
    <row r="453" spans="1:20">
      <c r="A453" s="2" t="s">
        <v>82</v>
      </c>
      <c r="B453" s="2" t="s">
        <v>83</v>
      </c>
      <c r="C453" s="2">
        <v>2020</v>
      </c>
      <c r="D453">
        <v>23853</v>
      </c>
      <c r="E453">
        <v>580453</v>
      </c>
      <c r="F453">
        <v>8.59</v>
      </c>
      <c r="G453">
        <v>1340446.330311585</v>
      </c>
      <c r="H453">
        <v>2888564.01</v>
      </c>
      <c r="I453" s="14">
        <v>20.52</v>
      </c>
      <c r="J453" s="14">
        <v>80.61</v>
      </c>
      <c r="K453" s="14">
        <v>96.44</v>
      </c>
      <c r="L453">
        <v>87.772900000000007</v>
      </c>
      <c r="O453">
        <v>91.565379174610996</v>
      </c>
    </row>
    <row r="454" spans="1:20">
      <c r="A454" s="2" t="s">
        <v>82</v>
      </c>
      <c r="B454" s="2" t="s">
        <v>83</v>
      </c>
      <c r="C454" s="2">
        <v>2021</v>
      </c>
      <c r="D454">
        <v>24748</v>
      </c>
      <c r="E454">
        <v>599163</v>
      </c>
      <c r="F454">
        <v>8.75</v>
      </c>
      <c r="G454">
        <v>1342670.3160790009</v>
      </c>
      <c r="H454">
        <v>2888564.01</v>
      </c>
      <c r="I454" s="14">
        <v>19.739999999999998</v>
      </c>
      <c r="J454" s="14">
        <v>86.45</v>
      </c>
      <c r="K454" s="14">
        <v>96.92</v>
      </c>
      <c r="L454">
        <v>0</v>
      </c>
      <c r="O454">
        <v>89.307131314370196</v>
      </c>
    </row>
    <row r="455" spans="1:20">
      <c r="A455" s="2" t="s">
        <v>82</v>
      </c>
      <c r="B455" s="2" t="s">
        <v>83</v>
      </c>
      <c r="C455" s="2">
        <v>2022</v>
      </c>
      <c r="D455">
        <v>25924</v>
      </c>
      <c r="E455">
        <v>638678</v>
      </c>
      <c r="F455">
        <v>8.76</v>
      </c>
      <c r="G455">
        <v>1425170.856365534</v>
      </c>
      <c r="H455">
        <v>2938564.01</v>
      </c>
      <c r="I455" s="14">
        <v>18.579999999999998</v>
      </c>
      <c r="J455" s="14">
        <v>91.01</v>
      </c>
      <c r="K455" s="14">
        <v>97.27</v>
      </c>
      <c r="L455">
        <v>0</v>
      </c>
    </row>
    <row r="456" spans="1:20">
      <c r="A456" s="2" t="s">
        <v>82</v>
      </c>
      <c r="B456" s="2" t="s">
        <v>83</v>
      </c>
      <c r="C456" s="2">
        <v>2023</v>
      </c>
      <c r="D456">
        <v>26668</v>
      </c>
      <c r="E456">
        <v>693493</v>
      </c>
      <c r="F456">
        <v>8.9</v>
      </c>
      <c r="G456">
        <v>1527549.354630152</v>
      </c>
      <c r="H456">
        <v>3191662.53</v>
      </c>
      <c r="I456" s="14">
        <v>18.649999999999999</v>
      </c>
      <c r="J456" s="14">
        <v>93.25</v>
      </c>
      <c r="K456" s="14">
        <v>97.62</v>
      </c>
      <c r="L456">
        <v>0</v>
      </c>
      <c r="P456" s="12">
        <v>1824128</v>
      </c>
      <c r="Q456">
        <v>1141668</v>
      </c>
      <c r="R456">
        <v>2143206</v>
      </c>
      <c r="S456">
        <v>1328501</v>
      </c>
      <c r="T456">
        <v>297826</v>
      </c>
    </row>
    <row r="457" spans="1:20">
      <c r="A457" s="2" t="s">
        <v>82</v>
      </c>
      <c r="B457" s="2" t="s">
        <v>83</v>
      </c>
      <c r="C457" s="2">
        <v>2024</v>
      </c>
      <c r="D457">
        <v>0</v>
      </c>
      <c r="E457">
        <v>736050</v>
      </c>
      <c r="F457">
        <v>9.14</v>
      </c>
      <c r="G457">
        <v>1563165.479304634</v>
      </c>
      <c r="H457">
        <v>3294625.56</v>
      </c>
      <c r="I457" s="14">
        <v>0</v>
      </c>
      <c r="J457" s="14">
        <v>0</v>
      </c>
      <c r="K457" s="14">
        <v>0</v>
      </c>
      <c r="L457">
        <v>0</v>
      </c>
    </row>
    <row r="458" spans="1:20">
      <c r="A458" s="2" t="s">
        <v>82</v>
      </c>
      <c r="B458" s="2" t="s">
        <v>84</v>
      </c>
      <c r="C458" s="2">
        <v>2019</v>
      </c>
      <c r="D458">
        <v>29866</v>
      </c>
      <c r="E458">
        <v>474298</v>
      </c>
      <c r="F458">
        <v>8.17</v>
      </c>
      <c r="G458">
        <v>1233245.3668465209</v>
      </c>
      <c r="H458">
        <v>2662025.63</v>
      </c>
      <c r="I458" s="14">
        <v>19.34</v>
      </c>
      <c r="J458" s="14">
        <v>76</v>
      </c>
      <c r="K458" s="14">
        <v>95.51</v>
      </c>
      <c r="L458">
        <v>77.835099999999997</v>
      </c>
      <c r="M458" s="12">
        <v>441789</v>
      </c>
      <c r="N458">
        <v>57.2</v>
      </c>
      <c r="O458">
        <v>90.693792052994596</v>
      </c>
    </row>
    <row r="459" spans="1:20">
      <c r="A459" s="2" t="s">
        <v>82</v>
      </c>
      <c r="B459" s="2" t="s">
        <v>84</v>
      </c>
      <c r="C459" s="2">
        <v>2020</v>
      </c>
      <c r="D459">
        <v>29832</v>
      </c>
      <c r="E459">
        <v>522110</v>
      </c>
      <c r="F459">
        <v>8.3800000000000008</v>
      </c>
      <c r="G459">
        <v>1340446.330311585</v>
      </c>
      <c r="H459">
        <v>2888564.01</v>
      </c>
      <c r="I459" s="14">
        <v>20.52</v>
      </c>
      <c r="J459" s="14">
        <v>80.61</v>
      </c>
      <c r="K459" s="14">
        <v>96.44</v>
      </c>
      <c r="L459">
        <v>81.958799999999997</v>
      </c>
      <c r="O459">
        <v>91.529881609948504</v>
      </c>
    </row>
    <row r="460" spans="1:20">
      <c r="A460" s="2" t="s">
        <v>82</v>
      </c>
      <c r="B460" s="2" t="s">
        <v>84</v>
      </c>
      <c r="C460" s="2">
        <v>2021</v>
      </c>
      <c r="D460">
        <v>31103</v>
      </c>
      <c r="E460">
        <v>549563</v>
      </c>
      <c r="F460">
        <v>8.39</v>
      </c>
      <c r="G460">
        <v>1342670.3160790009</v>
      </c>
      <c r="H460">
        <v>2888564.01</v>
      </c>
      <c r="I460" s="14">
        <v>19.739999999999998</v>
      </c>
      <c r="J460" s="14">
        <v>86.45</v>
      </c>
      <c r="K460" s="14">
        <v>96.92</v>
      </c>
      <c r="L460">
        <v>0</v>
      </c>
      <c r="O460">
        <v>90.959549075312694</v>
      </c>
    </row>
    <row r="461" spans="1:20">
      <c r="A461" s="2" t="s">
        <v>82</v>
      </c>
      <c r="B461" s="2" t="s">
        <v>84</v>
      </c>
      <c r="C461" s="2">
        <v>2022</v>
      </c>
      <c r="D461">
        <v>32544</v>
      </c>
      <c r="E461">
        <v>584910</v>
      </c>
      <c r="F461">
        <v>8.4</v>
      </c>
      <c r="G461">
        <v>1425170.856365534</v>
      </c>
      <c r="H461">
        <v>2938564.01</v>
      </c>
      <c r="I461" s="14">
        <v>18.579999999999998</v>
      </c>
      <c r="J461" s="14">
        <v>91.01</v>
      </c>
      <c r="K461" s="14">
        <v>97.27</v>
      </c>
      <c r="L461">
        <v>0</v>
      </c>
    </row>
    <row r="462" spans="1:20">
      <c r="A462" s="2" t="s">
        <v>82</v>
      </c>
      <c r="B462" s="2" t="s">
        <v>84</v>
      </c>
      <c r="C462" s="2">
        <v>2023</v>
      </c>
      <c r="D462">
        <v>33971</v>
      </c>
      <c r="E462">
        <v>626671</v>
      </c>
      <c r="F462">
        <v>8.42</v>
      </c>
      <c r="G462">
        <v>1527549.354630152</v>
      </c>
      <c r="H462">
        <v>3191662.53</v>
      </c>
      <c r="I462" s="14">
        <v>18.649999999999999</v>
      </c>
      <c r="J462" s="14">
        <v>93.25</v>
      </c>
      <c r="K462" s="14">
        <v>97.62</v>
      </c>
      <c r="L462">
        <v>0</v>
      </c>
      <c r="P462" s="12">
        <v>1824128</v>
      </c>
      <c r="Q462">
        <v>1141668</v>
      </c>
      <c r="R462">
        <v>2143206</v>
      </c>
      <c r="S462">
        <v>1328501</v>
      </c>
      <c r="T462">
        <v>297826</v>
      </c>
    </row>
    <row r="463" spans="1:20">
      <c r="A463" s="2" t="s">
        <v>82</v>
      </c>
      <c r="B463" s="2" t="s">
        <v>84</v>
      </c>
      <c r="C463" s="2">
        <v>2024</v>
      </c>
      <c r="D463">
        <v>0</v>
      </c>
      <c r="E463">
        <v>660349</v>
      </c>
      <c r="F463">
        <v>8.43</v>
      </c>
      <c r="G463">
        <v>1563165.479304634</v>
      </c>
      <c r="H463">
        <v>3294625.56</v>
      </c>
      <c r="I463" s="14">
        <v>0</v>
      </c>
      <c r="J463" s="14">
        <v>0</v>
      </c>
      <c r="K463" s="14">
        <v>0</v>
      </c>
      <c r="L463">
        <v>0</v>
      </c>
    </row>
    <row r="464" spans="1:20">
      <c r="A464" s="2" t="s">
        <v>82</v>
      </c>
      <c r="B464" s="2" t="s">
        <v>85</v>
      </c>
      <c r="C464" s="2">
        <v>2019</v>
      </c>
      <c r="D464">
        <v>44775</v>
      </c>
      <c r="E464">
        <v>450728</v>
      </c>
      <c r="F464">
        <v>7.22</v>
      </c>
      <c r="G464">
        <v>1233245.3668465209</v>
      </c>
      <c r="H464">
        <v>2662025.63</v>
      </c>
      <c r="I464" s="14">
        <v>19.34</v>
      </c>
      <c r="J464" s="14">
        <v>76</v>
      </c>
      <c r="K464" s="14">
        <v>95.51</v>
      </c>
      <c r="L464">
        <v>25</v>
      </c>
      <c r="M464" s="12">
        <v>740598</v>
      </c>
      <c r="N464">
        <v>58.71</v>
      </c>
      <c r="O464">
        <v>70.918862027421</v>
      </c>
    </row>
    <row r="465" spans="1:20">
      <c r="A465" s="2" t="s">
        <v>82</v>
      </c>
      <c r="B465" s="2" t="s">
        <v>85</v>
      </c>
      <c r="C465" s="2">
        <v>2020</v>
      </c>
      <c r="D465">
        <v>44968</v>
      </c>
      <c r="E465">
        <v>495305</v>
      </c>
      <c r="F465">
        <v>7.23</v>
      </c>
      <c r="G465">
        <v>1340446.330311585</v>
      </c>
      <c r="H465">
        <v>2888564.01</v>
      </c>
      <c r="I465" s="14">
        <v>20.52</v>
      </c>
      <c r="J465" s="14">
        <v>80.61</v>
      </c>
      <c r="K465" s="14">
        <v>96.44</v>
      </c>
      <c r="L465">
        <v>27.966100000000001</v>
      </c>
      <c r="O465">
        <v>69.743783719692104</v>
      </c>
    </row>
    <row r="466" spans="1:20">
      <c r="A466" s="2" t="s">
        <v>82</v>
      </c>
      <c r="B466" s="2" t="s">
        <v>85</v>
      </c>
      <c r="C466" s="2">
        <v>2021</v>
      </c>
      <c r="D466">
        <v>46950</v>
      </c>
      <c r="E466">
        <v>518283</v>
      </c>
      <c r="F466">
        <v>7.24</v>
      </c>
      <c r="G466">
        <v>1342670.3160790009</v>
      </c>
      <c r="H466">
        <v>2888564.01</v>
      </c>
      <c r="I466" s="14">
        <v>19.739999999999998</v>
      </c>
      <c r="J466" s="14">
        <v>86.45</v>
      </c>
      <c r="K466" s="14">
        <v>96.92</v>
      </c>
      <c r="L466">
        <v>0</v>
      </c>
      <c r="O466">
        <v>69.973653489246999</v>
      </c>
    </row>
    <row r="467" spans="1:20">
      <c r="A467" s="2" t="s">
        <v>82</v>
      </c>
      <c r="B467" s="2" t="s">
        <v>85</v>
      </c>
      <c r="C467" s="2">
        <v>2022</v>
      </c>
      <c r="D467">
        <v>49417</v>
      </c>
      <c r="E467">
        <v>568879</v>
      </c>
      <c r="F467">
        <v>7.26</v>
      </c>
      <c r="G467">
        <v>1425170.856365534</v>
      </c>
      <c r="H467">
        <v>2938564.01</v>
      </c>
      <c r="I467" s="14">
        <v>18.579999999999998</v>
      </c>
      <c r="J467" s="14">
        <v>91.01</v>
      </c>
      <c r="K467" s="14">
        <v>97.27</v>
      </c>
      <c r="L467">
        <v>0</v>
      </c>
    </row>
    <row r="468" spans="1:20">
      <c r="A468" s="2" t="s">
        <v>82</v>
      </c>
      <c r="B468" s="2" t="s">
        <v>85</v>
      </c>
      <c r="C468" s="2">
        <v>2023</v>
      </c>
      <c r="D468">
        <v>50985</v>
      </c>
      <c r="E468">
        <v>597122</v>
      </c>
      <c r="F468">
        <v>7.31</v>
      </c>
      <c r="G468">
        <v>1527549.354630152</v>
      </c>
      <c r="H468">
        <v>3191662.53</v>
      </c>
      <c r="I468" s="14">
        <v>18.649999999999999</v>
      </c>
      <c r="J468" s="14">
        <v>93.25</v>
      </c>
      <c r="K468" s="14">
        <v>97.62</v>
      </c>
      <c r="L468">
        <v>0</v>
      </c>
      <c r="P468" s="12">
        <v>1824128</v>
      </c>
      <c r="Q468">
        <v>1141668</v>
      </c>
      <c r="R468">
        <v>2143206</v>
      </c>
      <c r="S468">
        <v>1328501</v>
      </c>
      <c r="T468">
        <v>297826</v>
      </c>
    </row>
    <row r="469" spans="1:20">
      <c r="A469" s="2" t="s">
        <v>82</v>
      </c>
      <c r="B469" s="2" t="s">
        <v>85</v>
      </c>
      <c r="C469" s="2">
        <v>2024</v>
      </c>
      <c r="D469">
        <v>0</v>
      </c>
      <c r="E469">
        <v>629570</v>
      </c>
      <c r="F469">
        <v>7.32</v>
      </c>
      <c r="G469">
        <v>1563165.479304634</v>
      </c>
      <c r="H469">
        <v>3294625.56</v>
      </c>
      <c r="I469" s="14">
        <v>0</v>
      </c>
      <c r="J469" s="14">
        <v>0</v>
      </c>
      <c r="K469" s="14">
        <v>0</v>
      </c>
      <c r="L469">
        <v>0</v>
      </c>
    </row>
    <row r="470" spans="1:20">
      <c r="A470" s="2" t="s">
        <v>82</v>
      </c>
      <c r="B470" s="2" t="s">
        <v>86</v>
      </c>
      <c r="C470" s="2">
        <v>2019</v>
      </c>
      <c r="D470">
        <v>34339</v>
      </c>
      <c r="E470">
        <v>534078</v>
      </c>
      <c r="F470">
        <v>8.49</v>
      </c>
      <c r="G470">
        <v>1233245.3668465209</v>
      </c>
      <c r="H470">
        <v>2662025.63</v>
      </c>
      <c r="I470" s="14">
        <v>19.34</v>
      </c>
      <c r="J470" s="14">
        <v>76</v>
      </c>
      <c r="K470" s="14">
        <v>95.51</v>
      </c>
      <c r="L470">
        <v>83.050799999999995</v>
      </c>
      <c r="M470" s="12">
        <v>483622</v>
      </c>
      <c r="N470">
        <v>37.909999999999997</v>
      </c>
      <c r="O470">
        <v>89.800578739506705</v>
      </c>
    </row>
    <row r="471" spans="1:20">
      <c r="A471" s="2" t="s">
        <v>82</v>
      </c>
      <c r="B471" s="2" t="s">
        <v>86</v>
      </c>
      <c r="C471" s="2">
        <v>2020</v>
      </c>
      <c r="D471">
        <v>35110</v>
      </c>
      <c r="E471">
        <v>585728</v>
      </c>
      <c r="F471">
        <v>8.5</v>
      </c>
      <c r="G471">
        <v>1340446.330311585</v>
      </c>
      <c r="H471">
        <v>2888564.01</v>
      </c>
      <c r="I471" s="14">
        <v>20.52</v>
      </c>
      <c r="J471" s="14">
        <v>80.61</v>
      </c>
      <c r="K471" s="14">
        <v>96.44</v>
      </c>
      <c r="L471">
        <v>79.661000000000001</v>
      </c>
      <c r="O471">
        <v>93.280094295458994</v>
      </c>
    </row>
    <row r="472" spans="1:20">
      <c r="A472" s="2" t="s">
        <v>82</v>
      </c>
      <c r="B472" s="2" t="s">
        <v>86</v>
      </c>
      <c r="C472" s="2">
        <v>2021</v>
      </c>
      <c r="D472">
        <v>36539</v>
      </c>
      <c r="E472">
        <v>618738</v>
      </c>
      <c r="F472">
        <v>8.6999999999999993</v>
      </c>
      <c r="G472">
        <v>1342670.3160790009</v>
      </c>
      <c r="H472">
        <v>2888564.01</v>
      </c>
      <c r="I472" s="14">
        <v>19.739999999999998</v>
      </c>
      <c r="J472" s="14">
        <v>86.45</v>
      </c>
      <c r="K472" s="14">
        <v>96.92</v>
      </c>
      <c r="L472">
        <v>0</v>
      </c>
      <c r="O472">
        <v>90.263094010492395</v>
      </c>
    </row>
    <row r="473" spans="1:20">
      <c r="A473" s="2" t="s">
        <v>82</v>
      </c>
      <c r="B473" s="2" t="s">
        <v>86</v>
      </c>
      <c r="C473" s="2">
        <v>2022</v>
      </c>
      <c r="D473">
        <v>38141</v>
      </c>
      <c r="E473">
        <v>655641</v>
      </c>
      <c r="F473">
        <v>8.7200000000000006</v>
      </c>
      <c r="G473">
        <v>1425170.856365534</v>
      </c>
      <c r="H473">
        <v>2938564.01</v>
      </c>
      <c r="I473" s="14">
        <v>18.579999999999998</v>
      </c>
      <c r="J473" s="14">
        <v>91.01</v>
      </c>
      <c r="K473" s="14">
        <v>97.27</v>
      </c>
      <c r="L473">
        <v>0</v>
      </c>
    </row>
    <row r="474" spans="1:20">
      <c r="A474" s="2" t="s">
        <v>82</v>
      </c>
      <c r="B474" s="2" t="s">
        <v>86</v>
      </c>
      <c r="C474" s="2">
        <v>2023</v>
      </c>
      <c r="D474">
        <v>39931</v>
      </c>
      <c r="E474">
        <v>689786</v>
      </c>
      <c r="F474">
        <v>8.73</v>
      </c>
      <c r="G474">
        <v>1527549.354630152</v>
      </c>
      <c r="H474">
        <v>3191662.53</v>
      </c>
      <c r="I474" s="14">
        <v>18.649999999999999</v>
      </c>
      <c r="J474" s="14">
        <v>93.25</v>
      </c>
      <c r="K474" s="14">
        <v>97.62</v>
      </c>
      <c r="L474">
        <v>0</v>
      </c>
      <c r="P474" s="12">
        <v>1824128</v>
      </c>
      <c r="Q474">
        <v>1141668</v>
      </c>
      <c r="R474">
        <v>2143206</v>
      </c>
      <c r="S474">
        <v>1328501</v>
      </c>
      <c r="T474">
        <v>297826</v>
      </c>
    </row>
    <row r="475" spans="1:20">
      <c r="A475" s="2" t="s">
        <v>82</v>
      </c>
      <c r="B475" s="2" t="s">
        <v>86</v>
      </c>
      <c r="C475" s="2">
        <v>2024</v>
      </c>
      <c r="D475">
        <v>0</v>
      </c>
      <c r="E475">
        <v>729977</v>
      </c>
      <c r="F475">
        <v>8.9600000000000009</v>
      </c>
      <c r="G475">
        <v>1563165.479304634</v>
      </c>
      <c r="H475">
        <v>3294625.56</v>
      </c>
      <c r="I475" s="14">
        <v>0</v>
      </c>
      <c r="J475" s="14">
        <v>0</v>
      </c>
      <c r="K475" s="14">
        <v>0</v>
      </c>
      <c r="L475">
        <v>0</v>
      </c>
    </row>
    <row r="476" spans="1:20">
      <c r="A476" s="2" t="s">
        <v>82</v>
      </c>
      <c r="B476" s="2" t="s">
        <v>87</v>
      </c>
      <c r="C476" s="2">
        <v>2019</v>
      </c>
      <c r="D476">
        <v>53367</v>
      </c>
      <c r="E476">
        <v>443868</v>
      </c>
      <c r="F476">
        <v>9.65</v>
      </c>
      <c r="G476">
        <v>1233245.3668465209</v>
      </c>
      <c r="H476">
        <v>2662025.63</v>
      </c>
      <c r="I476" s="14">
        <v>19.34</v>
      </c>
      <c r="J476" s="14">
        <v>76</v>
      </c>
      <c r="K476" s="14">
        <v>95.51</v>
      </c>
      <c r="L476">
        <v>94.656499999999994</v>
      </c>
      <c r="M476" s="12">
        <v>489996</v>
      </c>
      <c r="N476">
        <v>59.21</v>
      </c>
      <c r="O476">
        <v>92.601504234206502</v>
      </c>
    </row>
    <row r="477" spans="1:20">
      <c r="A477" s="2" t="s">
        <v>82</v>
      </c>
      <c r="B477" s="2" t="s">
        <v>87</v>
      </c>
      <c r="C477" s="2">
        <v>2020</v>
      </c>
      <c r="D477">
        <v>53311</v>
      </c>
      <c r="E477">
        <v>473128</v>
      </c>
      <c r="F477">
        <v>9.66</v>
      </c>
      <c r="G477">
        <v>1340446.330311585</v>
      </c>
      <c r="H477">
        <v>2888564.01</v>
      </c>
      <c r="I477" s="14">
        <v>20.52</v>
      </c>
      <c r="J477" s="14">
        <v>80.61</v>
      </c>
      <c r="K477" s="14">
        <v>96.44</v>
      </c>
      <c r="L477">
        <v>94.656499999999994</v>
      </c>
      <c r="O477">
        <v>92.758620688383402</v>
      </c>
    </row>
    <row r="478" spans="1:20">
      <c r="A478" s="2" t="s">
        <v>82</v>
      </c>
      <c r="B478" s="2" t="s">
        <v>87</v>
      </c>
      <c r="C478" s="2">
        <v>2021</v>
      </c>
      <c r="D478">
        <v>54543</v>
      </c>
      <c r="E478">
        <v>489467</v>
      </c>
      <c r="F478">
        <v>9.86</v>
      </c>
      <c r="G478">
        <v>1342670.3160790009</v>
      </c>
      <c r="H478">
        <v>2888564.01</v>
      </c>
      <c r="I478" s="14">
        <v>19.739999999999998</v>
      </c>
      <c r="J478" s="14">
        <v>86.45</v>
      </c>
      <c r="K478" s="14">
        <v>96.92</v>
      </c>
      <c r="L478">
        <v>0</v>
      </c>
      <c r="O478">
        <v>92.030638467810604</v>
      </c>
    </row>
    <row r="479" spans="1:20">
      <c r="A479" s="2" t="s">
        <v>82</v>
      </c>
      <c r="B479" s="2" t="s">
        <v>87</v>
      </c>
      <c r="C479" s="2">
        <v>2022</v>
      </c>
      <c r="D479">
        <v>56606</v>
      </c>
      <c r="E479">
        <v>518768</v>
      </c>
      <c r="F479">
        <v>9.8699999999999992</v>
      </c>
      <c r="G479">
        <v>1425170.856365534</v>
      </c>
      <c r="H479">
        <v>2938564.01</v>
      </c>
      <c r="I479" s="14">
        <v>18.579999999999998</v>
      </c>
      <c r="J479" s="14">
        <v>91.01</v>
      </c>
      <c r="K479" s="14">
        <v>97.27</v>
      </c>
      <c r="L479">
        <v>0</v>
      </c>
    </row>
    <row r="480" spans="1:20">
      <c r="A480" s="2" t="s">
        <v>82</v>
      </c>
      <c r="B480" s="2" t="s">
        <v>87</v>
      </c>
      <c r="C480" s="2">
        <v>2023</v>
      </c>
      <c r="D480">
        <v>59070</v>
      </c>
      <c r="E480">
        <v>558867</v>
      </c>
      <c r="F480">
        <v>9.8800000000000008</v>
      </c>
      <c r="G480">
        <v>1527549.354630152</v>
      </c>
      <c r="H480">
        <v>3191662.53</v>
      </c>
      <c r="I480" s="14">
        <v>18.649999999999999</v>
      </c>
      <c r="J480" s="14">
        <v>93.25</v>
      </c>
      <c r="K480" s="14">
        <v>97.62</v>
      </c>
      <c r="L480">
        <v>0</v>
      </c>
      <c r="P480" s="12">
        <v>1824128</v>
      </c>
      <c r="Q480">
        <v>1141668</v>
      </c>
      <c r="R480">
        <v>2143206</v>
      </c>
      <c r="S480">
        <v>1328501</v>
      </c>
      <c r="T480">
        <v>297826</v>
      </c>
    </row>
    <row r="481" spans="1:20">
      <c r="A481" s="2" t="s">
        <v>82</v>
      </c>
      <c r="B481" s="2" t="s">
        <v>87</v>
      </c>
      <c r="C481" s="2">
        <v>2024</v>
      </c>
      <c r="D481">
        <v>0</v>
      </c>
      <c r="E481">
        <v>595659</v>
      </c>
      <c r="F481">
        <v>9.92</v>
      </c>
      <c r="G481">
        <v>1563165.479304634</v>
      </c>
      <c r="H481">
        <v>3294625.56</v>
      </c>
      <c r="I481" s="14">
        <v>0</v>
      </c>
      <c r="J481" s="14">
        <v>0</v>
      </c>
      <c r="K481" s="14">
        <v>0</v>
      </c>
      <c r="L481">
        <v>0</v>
      </c>
    </row>
    <row r="482" spans="1:20">
      <c r="A482" s="2" t="s">
        <v>82</v>
      </c>
      <c r="B482" s="2" t="s">
        <v>88</v>
      </c>
      <c r="C482" s="2">
        <v>2019</v>
      </c>
      <c r="D482">
        <v>51889</v>
      </c>
      <c r="E482">
        <v>434601</v>
      </c>
      <c r="F482">
        <v>9.25</v>
      </c>
      <c r="G482">
        <v>1233245.3668465209</v>
      </c>
      <c r="H482">
        <v>2662025.63</v>
      </c>
      <c r="I482" s="14">
        <v>19.34</v>
      </c>
      <c r="J482" s="14">
        <v>76</v>
      </c>
      <c r="K482" s="14">
        <v>95.51</v>
      </c>
      <c r="L482">
        <v>81.599999999999994</v>
      </c>
      <c r="M482" s="12">
        <v>871117</v>
      </c>
      <c r="N482">
        <v>79.31</v>
      </c>
      <c r="O482">
        <v>94.093520308788399</v>
      </c>
    </row>
    <row r="483" spans="1:20">
      <c r="A483" s="2" t="s">
        <v>82</v>
      </c>
      <c r="B483" s="2" t="s">
        <v>88</v>
      </c>
      <c r="C483" s="2">
        <v>2020</v>
      </c>
      <c r="D483">
        <v>51419</v>
      </c>
      <c r="E483">
        <v>460991</v>
      </c>
      <c r="F483">
        <v>9.26</v>
      </c>
      <c r="G483">
        <v>1340446.330311585</v>
      </c>
      <c r="H483">
        <v>2888564.01</v>
      </c>
      <c r="I483" s="14">
        <v>20.52</v>
      </c>
      <c r="J483" s="14">
        <v>80.61</v>
      </c>
      <c r="K483" s="14">
        <v>96.44</v>
      </c>
      <c r="L483">
        <v>79.2</v>
      </c>
      <c r="O483">
        <v>92.265334386715296</v>
      </c>
    </row>
    <row r="484" spans="1:20">
      <c r="A484" s="2" t="s">
        <v>82</v>
      </c>
      <c r="B484" s="2" t="s">
        <v>88</v>
      </c>
      <c r="C484" s="2">
        <v>2021</v>
      </c>
      <c r="D484">
        <v>53194</v>
      </c>
      <c r="E484">
        <v>477603</v>
      </c>
      <c r="F484">
        <v>9.27</v>
      </c>
      <c r="G484">
        <v>1342670.3160790009</v>
      </c>
      <c r="H484">
        <v>2888564.01</v>
      </c>
      <c r="I484" s="14">
        <v>19.739999999999998</v>
      </c>
      <c r="J484" s="14">
        <v>86.45</v>
      </c>
      <c r="K484" s="14">
        <v>96.92</v>
      </c>
      <c r="L484">
        <v>0</v>
      </c>
      <c r="O484">
        <v>92.541960709921099</v>
      </c>
    </row>
    <row r="485" spans="1:20">
      <c r="A485" s="2" t="s">
        <v>82</v>
      </c>
      <c r="B485" s="2" t="s">
        <v>88</v>
      </c>
      <c r="C485" s="2">
        <v>2022</v>
      </c>
      <c r="D485">
        <v>55765</v>
      </c>
      <c r="E485">
        <v>502670</v>
      </c>
      <c r="F485">
        <v>9.39</v>
      </c>
      <c r="G485">
        <v>1425170.856365534</v>
      </c>
      <c r="H485">
        <v>2938564.01</v>
      </c>
      <c r="I485" s="14">
        <v>18.579999999999998</v>
      </c>
      <c r="J485" s="14">
        <v>91.01</v>
      </c>
      <c r="K485" s="14">
        <v>97.27</v>
      </c>
      <c r="L485">
        <v>0</v>
      </c>
    </row>
    <row r="486" spans="1:20">
      <c r="A486" s="2" t="s">
        <v>82</v>
      </c>
      <c r="B486" s="2" t="s">
        <v>88</v>
      </c>
      <c r="C486" s="2">
        <v>2023</v>
      </c>
      <c r="D486">
        <v>58117</v>
      </c>
      <c r="E486">
        <v>547696</v>
      </c>
      <c r="F486">
        <v>9.4</v>
      </c>
      <c r="G486">
        <v>1527549.354630152</v>
      </c>
      <c r="H486">
        <v>3191662.53</v>
      </c>
      <c r="I486" s="14">
        <v>18.649999999999999</v>
      </c>
      <c r="J486" s="14">
        <v>93.25</v>
      </c>
      <c r="K486" s="14">
        <v>97.62</v>
      </c>
      <c r="L486">
        <v>0</v>
      </c>
      <c r="P486" s="12">
        <v>1824128</v>
      </c>
      <c r="Q486">
        <v>1141668</v>
      </c>
      <c r="R486">
        <v>2143206</v>
      </c>
      <c r="S486">
        <v>1328501</v>
      </c>
      <c r="T486">
        <v>297826</v>
      </c>
    </row>
    <row r="487" spans="1:20">
      <c r="A487" s="2" t="s">
        <v>82</v>
      </c>
      <c r="B487" s="2" t="s">
        <v>88</v>
      </c>
      <c r="C487" s="2">
        <v>2024</v>
      </c>
      <c r="D487">
        <v>0</v>
      </c>
      <c r="E487">
        <v>590444</v>
      </c>
      <c r="F487">
        <v>9.58</v>
      </c>
      <c r="G487">
        <v>1563165.479304634</v>
      </c>
      <c r="H487">
        <v>3294625.56</v>
      </c>
      <c r="I487" s="14">
        <v>0</v>
      </c>
      <c r="J487" s="14">
        <v>0</v>
      </c>
      <c r="K487" s="14">
        <v>0</v>
      </c>
      <c r="L487">
        <v>0</v>
      </c>
    </row>
    <row r="488" spans="1:20">
      <c r="A488" s="2" t="s">
        <v>82</v>
      </c>
      <c r="B488" s="2" t="s">
        <v>89</v>
      </c>
      <c r="C488" s="2">
        <v>2019</v>
      </c>
      <c r="D488">
        <v>25102</v>
      </c>
      <c r="E488">
        <v>488401</v>
      </c>
      <c r="F488">
        <v>8.3800000000000008</v>
      </c>
      <c r="G488">
        <v>1233245.3668465209</v>
      </c>
      <c r="H488">
        <v>2662025.63</v>
      </c>
      <c r="I488" s="14">
        <v>19.34</v>
      </c>
      <c r="J488" s="14">
        <v>76</v>
      </c>
      <c r="K488" s="14">
        <v>95.51</v>
      </c>
      <c r="L488">
        <v>82.069000000000003</v>
      </c>
      <c r="M488" s="12">
        <v>692120</v>
      </c>
      <c r="N488">
        <v>91.21</v>
      </c>
      <c r="O488">
        <v>90.221430105710795</v>
      </c>
    </row>
    <row r="489" spans="1:20">
      <c r="A489" s="2" t="s">
        <v>82</v>
      </c>
      <c r="B489" s="2" t="s">
        <v>89</v>
      </c>
      <c r="C489" s="2">
        <v>2020</v>
      </c>
      <c r="D489">
        <v>25482</v>
      </c>
      <c r="E489">
        <v>532643</v>
      </c>
      <c r="F489">
        <v>8.39</v>
      </c>
      <c r="G489">
        <v>1340446.330311585</v>
      </c>
      <c r="H489">
        <v>2888564.01</v>
      </c>
      <c r="I489" s="14">
        <v>20.52</v>
      </c>
      <c r="J489" s="14">
        <v>80.61</v>
      </c>
      <c r="K489" s="14">
        <v>96.44</v>
      </c>
      <c r="L489">
        <v>79.310299999999998</v>
      </c>
      <c r="O489">
        <v>90.906341797816793</v>
      </c>
    </row>
    <row r="490" spans="1:20">
      <c r="A490" s="2" t="s">
        <v>82</v>
      </c>
      <c r="B490" s="2" t="s">
        <v>89</v>
      </c>
      <c r="C490" s="2">
        <v>2021</v>
      </c>
      <c r="D490">
        <v>26751</v>
      </c>
      <c r="E490">
        <v>551351</v>
      </c>
      <c r="F490">
        <v>8.5399999999999991</v>
      </c>
      <c r="G490">
        <v>1342670.3160790009</v>
      </c>
      <c r="H490">
        <v>2888564.01</v>
      </c>
      <c r="I490" s="14">
        <v>19.739999999999998</v>
      </c>
      <c r="J490" s="14">
        <v>86.45</v>
      </c>
      <c r="K490" s="14">
        <v>96.92</v>
      </c>
      <c r="L490">
        <v>0</v>
      </c>
      <c r="O490">
        <v>90.947501375642105</v>
      </c>
    </row>
    <row r="491" spans="1:20">
      <c r="A491" s="2" t="s">
        <v>82</v>
      </c>
      <c r="B491" s="2" t="s">
        <v>89</v>
      </c>
      <c r="C491" s="2">
        <v>2022</v>
      </c>
      <c r="D491">
        <v>28094</v>
      </c>
      <c r="E491">
        <v>585225</v>
      </c>
      <c r="F491">
        <v>8.5500000000000007</v>
      </c>
      <c r="G491">
        <v>1425170.856365534</v>
      </c>
      <c r="H491">
        <v>2938564.01</v>
      </c>
      <c r="I491" s="14">
        <v>18.579999999999998</v>
      </c>
      <c r="J491" s="14">
        <v>91.01</v>
      </c>
      <c r="K491" s="14">
        <v>97.27</v>
      </c>
      <c r="L491">
        <v>0</v>
      </c>
    </row>
    <row r="492" spans="1:20">
      <c r="A492" s="2" t="s">
        <v>82</v>
      </c>
      <c r="B492" s="2" t="s">
        <v>89</v>
      </c>
      <c r="C492" s="2">
        <v>2023</v>
      </c>
      <c r="D492">
        <v>29251</v>
      </c>
      <c r="E492">
        <v>647599</v>
      </c>
      <c r="F492">
        <v>8.81</v>
      </c>
      <c r="G492">
        <v>1527549.354630152</v>
      </c>
      <c r="H492">
        <v>3191662.53</v>
      </c>
      <c r="I492" s="14">
        <v>18.649999999999999</v>
      </c>
      <c r="J492" s="14">
        <v>93.25</v>
      </c>
      <c r="K492" s="14">
        <v>97.62</v>
      </c>
      <c r="L492">
        <v>0</v>
      </c>
      <c r="P492" s="12">
        <v>1824128</v>
      </c>
      <c r="Q492">
        <v>1141668</v>
      </c>
      <c r="R492">
        <v>2143206</v>
      </c>
      <c r="S492">
        <v>1328501</v>
      </c>
      <c r="T492">
        <v>297826</v>
      </c>
    </row>
    <row r="493" spans="1:20">
      <c r="A493" s="2" t="s">
        <v>82</v>
      </c>
      <c r="B493" s="2" t="s">
        <v>89</v>
      </c>
      <c r="C493" s="2">
        <v>2024</v>
      </c>
      <c r="D493">
        <v>0</v>
      </c>
      <c r="E493">
        <v>699018</v>
      </c>
      <c r="F493">
        <v>8.94</v>
      </c>
      <c r="G493">
        <v>1563165.479304634</v>
      </c>
      <c r="H493">
        <v>3294625.56</v>
      </c>
      <c r="I493" s="14">
        <v>0</v>
      </c>
      <c r="J493" s="14">
        <v>0</v>
      </c>
      <c r="K493" s="14">
        <v>0</v>
      </c>
      <c r="L493">
        <v>0</v>
      </c>
    </row>
    <row r="494" spans="1:20">
      <c r="A494" s="2" t="s">
        <v>82</v>
      </c>
      <c r="B494" s="2" t="s">
        <v>90</v>
      </c>
      <c r="C494" s="2">
        <v>2019</v>
      </c>
      <c r="D494">
        <v>76377</v>
      </c>
      <c r="E494">
        <v>533123</v>
      </c>
      <c r="F494">
        <v>9.41</v>
      </c>
      <c r="G494">
        <v>1233245.3668465209</v>
      </c>
      <c r="H494">
        <v>2662025.63</v>
      </c>
      <c r="I494" s="14">
        <v>19.34</v>
      </c>
      <c r="J494" s="14">
        <v>76</v>
      </c>
      <c r="K494" s="14">
        <v>95.51</v>
      </c>
      <c r="L494">
        <v>87.741900000000001</v>
      </c>
      <c r="M494" s="12">
        <v>573003</v>
      </c>
      <c r="N494">
        <v>82.15</v>
      </c>
      <c r="O494">
        <v>92.2232592420348</v>
      </c>
    </row>
    <row r="495" spans="1:20">
      <c r="A495" s="2" t="s">
        <v>82</v>
      </c>
      <c r="B495" s="2" t="s">
        <v>90</v>
      </c>
      <c r="C495" s="2">
        <v>2020</v>
      </c>
      <c r="D495">
        <v>73857</v>
      </c>
      <c r="E495">
        <v>581416</v>
      </c>
      <c r="F495">
        <v>9.69</v>
      </c>
      <c r="G495">
        <v>1340446.330311585</v>
      </c>
      <c r="H495">
        <v>2888564.01</v>
      </c>
      <c r="I495" s="14">
        <v>20.52</v>
      </c>
      <c r="J495" s="14">
        <v>80.61</v>
      </c>
      <c r="K495" s="14">
        <v>96.44</v>
      </c>
      <c r="L495">
        <v>89.032300000000006</v>
      </c>
      <c r="O495">
        <v>90.717376097997203</v>
      </c>
    </row>
    <row r="496" spans="1:20">
      <c r="A496" s="2" t="s">
        <v>82</v>
      </c>
      <c r="B496" s="2" t="s">
        <v>90</v>
      </c>
      <c r="C496" s="2">
        <v>2021</v>
      </c>
      <c r="D496">
        <v>74230</v>
      </c>
      <c r="E496">
        <v>604925</v>
      </c>
      <c r="F496">
        <v>9.6999999999999993</v>
      </c>
      <c r="G496">
        <v>1342670.3160790009</v>
      </c>
      <c r="H496">
        <v>2888564.01</v>
      </c>
      <c r="I496" s="14">
        <v>19.739999999999998</v>
      </c>
      <c r="J496" s="14">
        <v>86.45</v>
      </c>
      <c r="K496" s="14">
        <v>96.92</v>
      </c>
      <c r="L496">
        <v>0</v>
      </c>
      <c r="O496">
        <v>92.470044239259394</v>
      </c>
    </row>
    <row r="497" spans="1:20">
      <c r="A497" s="2" t="s">
        <v>82</v>
      </c>
      <c r="B497" s="2" t="s">
        <v>90</v>
      </c>
      <c r="C497" s="2">
        <v>2022</v>
      </c>
      <c r="D497">
        <v>75879</v>
      </c>
      <c r="E497">
        <v>648933</v>
      </c>
      <c r="F497">
        <v>9.7100000000000009</v>
      </c>
      <c r="G497">
        <v>1425170.856365534</v>
      </c>
      <c r="H497">
        <v>2938564.01</v>
      </c>
      <c r="I497" s="14">
        <v>18.579999999999998</v>
      </c>
      <c r="J497" s="14">
        <v>91.01</v>
      </c>
      <c r="K497" s="14">
        <v>97.27</v>
      </c>
      <c r="L497">
        <v>0</v>
      </c>
    </row>
    <row r="498" spans="1:20">
      <c r="A498" s="2" t="s">
        <v>82</v>
      </c>
      <c r="B498" s="2" t="s">
        <v>90</v>
      </c>
      <c r="C498" s="2">
        <v>2023</v>
      </c>
      <c r="D498">
        <v>77977</v>
      </c>
      <c r="E498">
        <v>713826</v>
      </c>
      <c r="F498">
        <v>9.73</v>
      </c>
      <c r="G498">
        <v>1527549.354630152</v>
      </c>
      <c r="H498">
        <v>3191662.53</v>
      </c>
      <c r="I498" s="14">
        <v>18.649999999999999</v>
      </c>
      <c r="J498" s="14">
        <v>93.25</v>
      </c>
      <c r="K498" s="14">
        <v>97.62</v>
      </c>
      <c r="L498">
        <v>0</v>
      </c>
      <c r="P498" s="12">
        <v>1824128</v>
      </c>
      <c r="Q498">
        <v>1141668</v>
      </c>
      <c r="R498">
        <v>2143206</v>
      </c>
      <c r="S498">
        <v>1328501</v>
      </c>
      <c r="T498">
        <v>297826</v>
      </c>
    </row>
    <row r="499" spans="1:20">
      <c r="A499" s="2" t="s">
        <v>82</v>
      </c>
      <c r="B499" s="2" t="s">
        <v>90</v>
      </c>
      <c r="C499" s="2">
        <v>2024</v>
      </c>
      <c r="D499">
        <v>0</v>
      </c>
      <c r="E499">
        <v>755572</v>
      </c>
      <c r="F499">
        <v>9.74</v>
      </c>
      <c r="G499">
        <v>1563165.479304634</v>
      </c>
      <c r="H499">
        <v>3294625.56</v>
      </c>
      <c r="I499" s="14">
        <v>0</v>
      </c>
      <c r="J499" s="14">
        <v>0</v>
      </c>
      <c r="K499" s="14">
        <v>0</v>
      </c>
      <c r="L499">
        <v>0</v>
      </c>
    </row>
    <row r="500" spans="1:20">
      <c r="A500" s="2" t="s">
        <v>82</v>
      </c>
      <c r="B500" s="2" t="s">
        <v>91</v>
      </c>
      <c r="C500" s="2">
        <v>2019</v>
      </c>
      <c r="D500">
        <v>46438</v>
      </c>
      <c r="E500">
        <v>388701</v>
      </c>
      <c r="F500">
        <v>8.24</v>
      </c>
      <c r="G500">
        <v>1233245.3668465209</v>
      </c>
      <c r="H500">
        <v>2662025.63</v>
      </c>
      <c r="I500" s="14">
        <v>19.34</v>
      </c>
      <c r="J500" s="14">
        <v>76</v>
      </c>
      <c r="K500" s="14">
        <v>95.51</v>
      </c>
      <c r="L500">
        <v>85.858599999999996</v>
      </c>
      <c r="M500" s="12">
        <v>714497</v>
      </c>
      <c r="N500">
        <v>80.45</v>
      </c>
      <c r="O500">
        <v>88.143790839655495</v>
      </c>
    </row>
    <row r="501" spans="1:20">
      <c r="A501" s="2" t="s">
        <v>82</v>
      </c>
      <c r="B501" s="2" t="s">
        <v>91</v>
      </c>
      <c r="C501" s="2">
        <v>2020</v>
      </c>
      <c r="D501">
        <v>45978</v>
      </c>
      <c r="E501">
        <v>418473</v>
      </c>
      <c r="F501">
        <v>8.25</v>
      </c>
      <c r="G501">
        <v>1340446.330311585</v>
      </c>
      <c r="H501">
        <v>2888564.01</v>
      </c>
      <c r="I501" s="14">
        <v>20.52</v>
      </c>
      <c r="J501" s="14">
        <v>80.61</v>
      </c>
      <c r="K501" s="14">
        <v>96.44</v>
      </c>
      <c r="L501">
        <v>86.363600000000005</v>
      </c>
      <c r="O501">
        <v>88.675293697052197</v>
      </c>
    </row>
    <row r="502" spans="1:20">
      <c r="A502" s="2" t="s">
        <v>82</v>
      </c>
      <c r="B502" s="2" t="s">
        <v>91</v>
      </c>
      <c r="C502" s="2">
        <v>2021</v>
      </c>
      <c r="D502">
        <v>46726</v>
      </c>
      <c r="E502">
        <v>437398</v>
      </c>
      <c r="F502">
        <v>8.26</v>
      </c>
      <c r="G502">
        <v>1342670.3160790009</v>
      </c>
      <c r="H502">
        <v>2888564.01</v>
      </c>
      <c r="I502" s="14">
        <v>19.739999999999998</v>
      </c>
      <c r="J502" s="14">
        <v>86.45</v>
      </c>
      <c r="K502" s="14">
        <v>96.92</v>
      </c>
      <c r="L502">
        <v>0</v>
      </c>
      <c r="O502">
        <v>91.210491201207901</v>
      </c>
    </row>
    <row r="503" spans="1:20">
      <c r="A503" s="2" t="s">
        <v>82</v>
      </c>
      <c r="B503" s="2" t="s">
        <v>91</v>
      </c>
      <c r="C503" s="2">
        <v>2022</v>
      </c>
      <c r="D503">
        <v>47962</v>
      </c>
      <c r="E503">
        <v>465614</v>
      </c>
      <c r="F503">
        <v>8.2799999999999994</v>
      </c>
      <c r="G503">
        <v>1425170.856365534</v>
      </c>
      <c r="H503">
        <v>2938564.01</v>
      </c>
      <c r="I503" s="14">
        <v>18.579999999999998</v>
      </c>
      <c r="J503" s="14">
        <v>91.01</v>
      </c>
      <c r="K503" s="14">
        <v>97.27</v>
      </c>
      <c r="L503">
        <v>0</v>
      </c>
    </row>
    <row r="504" spans="1:20">
      <c r="A504" s="2" t="s">
        <v>82</v>
      </c>
      <c r="B504" s="2" t="s">
        <v>91</v>
      </c>
      <c r="C504" s="2">
        <v>2023</v>
      </c>
      <c r="D504">
        <v>49320</v>
      </c>
      <c r="E504">
        <v>511610</v>
      </c>
      <c r="F504">
        <v>8.52</v>
      </c>
      <c r="G504">
        <v>1527549.354630152</v>
      </c>
      <c r="H504">
        <v>3191662.53</v>
      </c>
      <c r="I504" s="14">
        <v>18.649999999999999</v>
      </c>
      <c r="J504" s="14">
        <v>93.25</v>
      </c>
      <c r="K504" s="14">
        <v>97.62</v>
      </c>
      <c r="L504">
        <v>0</v>
      </c>
      <c r="P504" s="12">
        <v>1824128</v>
      </c>
      <c r="Q504">
        <v>1141668</v>
      </c>
      <c r="R504">
        <v>2143206</v>
      </c>
      <c r="S504">
        <v>1328501</v>
      </c>
      <c r="T504">
        <v>297826</v>
      </c>
    </row>
    <row r="505" spans="1:20">
      <c r="A505" s="2" t="s">
        <v>82</v>
      </c>
      <c r="B505" s="2" t="s">
        <v>91</v>
      </c>
      <c r="C505" s="2">
        <v>2024</v>
      </c>
      <c r="D505">
        <v>0</v>
      </c>
      <c r="E505">
        <v>545799</v>
      </c>
      <c r="F505">
        <v>8.5299999999999994</v>
      </c>
      <c r="G505">
        <v>1563165.479304634</v>
      </c>
      <c r="H505">
        <v>3294625.56</v>
      </c>
      <c r="I505" s="14">
        <v>0</v>
      </c>
      <c r="J505" s="14">
        <v>0</v>
      </c>
      <c r="K505" s="14">
        <v>0</v>
      </c>
      <c r="L505">
        <v>0</v>
      </c>
    </row>
    <row r="506" spans="1:20">
      <c r="A506" s="2" t="s">
        <v>82</v>
      </c>
      <c r="B506" s="2" t="s">
        <v>92</v>
      </c>
      <c r="C506" s="2">
        <v>2019</v>
      </c>
      <c r="D506">
        <v>12629</v>
      </c>
      <c r="E506">
        <v>483377</v>
      </c>
      <c r="F506">
        <v>7.51</v>
      </c>
      <c r="G506">
        <v>1233245.3668465209</v>
      </c>
      <c r="H506">
        <v>2662025.63</v>
      </c>
      <c r="I506" s="14">
        <v>19.34</v>
      </c>
      <c r="J506" s="14">
        <v>76</v>
      </c>
      <c r="K506" s="14">
        <v>95.51</v>
      </c>
      <c r="L506">
        <v>48.543700000000001</v>
      </c>
      <c r="M506" s="12">
        <v>185516</v>
      </c>
      <c r="N506">
        <v>50.03</v>
      </c>
      <c r="O506">
        <v>81.722682302374395</v>
      </c>
    </row>
    <row r="507" spans="1:20">
      <c r="A507" s="2" t="s">
        <v>82</v>
      </c>
      <c r="B507" s="2" t="s">
        <v>92</v>
      </c>
      <c r="C507" s="2">
        <v>2020</v>
      </c>
      <c r="D507">
        <v>12684</v>
      </c>
      <c r="E507">
        <v>520955</v>
      </c>
      <c r="F507">
        <v>7.7</v>
      </c>
      <c r="G507">
        <v>1340446.330311585</v>
      </c>
      <c r="H507">
        <v>2888564.01</v>
      </c>
      <c r="I507" s="14">
        <v>20.52</v>
      </c>
      <c r="J507" s="14">
        <v>80.61</v>
      </c>
      <c r="K507" s="14">
        <v>96.44</v>
      </c>
      <c r="L507">
        <v>50.494999999999997</v>
      </c>
      <c r="O507">
        <v>89.205247083642305</v>
      </c>
    </row>
    <row r="508" spans="1:20">
      <c r="A508" s="2" t="s">
        <v>82</v>
      </c>
      <c r="B508" s="2" t="s">
        <v>92</v>
      </c>
      <c r="C508" s="2">
        <v>2021</v>
      </c>
      <c r="D508">
        <v>13009</v>
      </c>
      <c r="E508">
        <v>542599</v>
      </c>
      <c r="F508">
        <v>7.84</v>
      </c>
      <c r="G508">
        <v>1342670.3160790009</v>
      </c>
      <c r="H508">
        <v>2888564.01</v>
      </c>
      <c r="I508" s="14">
        <v>19.739999999999998</v>
      </c>
      <c r="J508" s="14">
        <v>86.45</v>
      </c>
      <c r="K508" s="14">
        <v>96.92</v>
      </c>
      <c r="L508">
        <v>0</v>
      </c>
      <c r="O508">
        <v>82.8941583692108</v>
      </c>
    </row>
    <row r="509" spans="1:20">
      <c r="A509" s="2" t="s">
        <v>82</v>
      </c>
      <c r="B509" s="2" t="s">
        <v>92</v>
      </c>
      <c r="C509" s="2">
        <v>2022</v>
      </c>
      <c r="D509">
        <v>13422</v>
      </c>
      <c r="E509">
        <v>568639</v>
      </c>
      <c r="F509">
        <v>7.88</v>
      </c>
      <c r="G509">
        <v>1425170.856365534</v>
      </c>
      <c r="H509">
        <v>2938564.01</v>
      </c>
      <c r="I509" s="14">
        <v>18.579999999999998</v>
      </c>
      <c r="J509" s="14">
        <v>91.01</v>
      </c>
      <c r="K509" s="14">
        <v>97.27</v>
      </c>
      <c r="L509">
        <v>0</v>
      </c>
    </row>
    <row r="510" spans="1:20">
      <c r="A510" s="2" t="s">
        <v>82</v>
      </c>
      <c r="B510" s="2" t="s">
        <v>92</v>
      </c>
      <c r="C510" s="2">
        <v>2023</v>
      </c>
      <c r="D510">
        <v>14068</v>
      </c>
      <c r="E510">
        <v>623576</v>
      </c>
      <c r="F510">
        <v>7.99</v>
      </c>
      <c r="G510">
        <v>1527549.354630152</v>
      </c>
      <c r="H510">
        <v>3191662.53</v>
      </c>
      <c r="I510" s="14">
        <v>18.649999999999999</v>
      </c>
      <c r="J510" s="14">
        <v>93.25</v>
      </c>
      <c r="K510" s="14">
        <v>97.62</v>
      </c>
      <c r="L510">
        <v>0</v>
      </c>
      <c r="P510" s="12">
        <v>1824128</v>
      </c>
      <c r="Q510">
        <v>1141668</v>
      </c>
      <c r="R510">
        <v>2143206</v>
      </c>
      <c r="S510">
        <v>1328501</v>
      </c>
      <c r="T510">
        <v>297826</v>
      </c>
    </row>
    <row r="511" spans="1:20">
      <c r="A511" s="2" t="s">
        <v>82</v>
      </c>
      <c r="B511" s="2" t="s">
        <v>92</v>
      </c>
      <c r="C511" s="2">
        <v>2024</v>
      </c>
      <c r="D511">
        <v>0</v>
      </c>
      <c r="E511">
        <v>661863</v>
      </c>
      <c r="F511">
        <v>8.1199999999999992</v>
      </c>
      <c r="G511">
        <v>1563165.479304634</v>
      </c>
      <c r="H511">
        <v>3294625.56</v>
      </c>
      <c r="I511" s="14">
        <v>0</v>
      </c>
      <c r="J511" s="14">
        <v>0</v>
      </c>
      <c r="K511" s="14">
        <v>0</v>
      </c>
      <c r="L511">
        <v>0</v>
      </c>
    </row>
    <row r="512" spans="1:20">
      <c r="A512" s="2" t="s">
        <v>82</v>
      </c>
      <c r="B512" s="2" t="s">
        <v>93</v>
      </c>
      <c r="C512" s="2">
        <v>2019</v>
      </c>
      <c r="D512">
        <v>72185</v>
      </c>
      <c r="E512">
        <v>516368</v>
      </c>
      <c r="F512">
        <v>11.43</v>
      </c>
      <c r="G512">
        <v>1233245.3668465209</v>
      </c>
      <c r="H512">
        <v>2662025.63</v>
      </c>
      <c r="I512" s="14">
        <v>19.34</v>
      </c>
      <c r="J512" s="14">
        <v>76</v>
      </c>
      <c r="K512" s="14">
        <v>95.51</v>
      </c>
      <c r="L512">
        <v>98.795199999999994</v>
      </c>
      <c r="M512" s="12">
        <v>1143359</v>
      </c>
      <c r="N512">
        <v>1808.34</v>
      </c>
      <c r="O512">
        <v>90.629573619078599</v>
      </c>
    </row>
    <row r="513" spans="1:20">
      <c r="A513" s="2" t="s">
        <v>82</v>
      </c>
      <c r="B513" s="2" t="s">
        <v>93</v>
      </c>
      <c r="C513" s="2">
        <v>2020</v>
      </c>
      <c r="D513">
        <v>69000</v>
      </c>
      <c r="E513">
        <v>589281</v>
      </c>
      <c r="F513">
        <v>11.68</v>
      </c>
      <c r="G513">
        <v>1340446.330311585</v>
      </c>
      <c r="H513">
        <v>2888564.01</v>
      </c>
      <c r="I513" s="14">
        <v>20.52</v>
      </c>
      <c r="J513" s="14">
        <v>80.61</v>
      </c>
      <c r="K513" s="14">
        <v>96.44</v>
      </c>
      <c r="L513">
        <v>98.795199999999994</v>
      </c>
      <c r="O513">
        <v>91.405220111532799</v>
      </c>
    </row>
    <row r="514" spans="1:20">
      <c r="A514" s="2" t="s">
        <v>82</v>
      </c>
      <c r="B514" s="2" t="s">
        <v>93</v>
      </c>
      <c r="C514" s="2">
        <v>2021</v>
      </c>
      <c r="D514">
        <v>72619</v>
      </c>
      <c r="E514">
        <v>613183</v>
      </c>
      <c r="F514">
        <v>11.92</v>
      </c>
      <c r="G514">
        <v>1342670.3160790009</v>
      </c>
      <c r="H514">
        <v>2888564.01</v>
      </c>
      <c r="I514" s="14">
        <v>19.739999999999998</v>
      </c>
      <c r="J514" s="14">
        <v>86.45</v>
      </c>
      <c r="K514" s="14">
        <v>96.92</v>
      </c>
      <c r="L514">
        <v>0</v>
      </c>
      <c r="O514">
        <v>90.480114714698701</v>
      </c>
    </row>
    <row r="515" spans="1:20">
      <c r="A515" s="2" t="s">
        <v>82</v>
      </c>
      <c r="B515" s="2" t="s">
        <v>93</v>
      </c>
      <c r="C515" s="2">
        <v>2022</v>
      </c>
      <c r="D515">
        <v>77539</v>
      </c>
      <c r="E515">
        <v>655389</v>
      </c>
      <c r="F515">
        <v>11.93</v>
      </c>
      <c r="G515">
        <v>1425170.856365534</v>
      </c>
      <c r="H515">
        <v>2938564.01</v>
      </c>
      <c r="I515" s="14">
        <v>18.579999999999998</v>
      </c>
      <c r="J515" s="14">
        <v>91.01</v>
      </c>
      <c r="K515" s="14">
        <v>97.27</v>
      </c>
      <c r="L515">
        <v>0</v>
      </c>
    </row>
    <row r="516" spans="1:20">
      <c r="A516" s="2" t="s">
        <v>82</v>
      </c>
      <c r="B516" s="2" t="s">
        <v>93</v>
      </c>
      <c r="C516" s="2">
        <v>2023</v>
      </c>
      <c r="D516">
        <v>82235</v>
      </c>
      <c r="E516">
        <v>712000</v>
      </c>
      <c r="F516">
        <v>11.94</v>
      </c>
      <c r="G516">
        <v>1527549.354630152</v>
      </c>
      <c r="H516">
        <v>3191662.53</v>
      </c>
      <c r="I516" s="14">
        <v>18.649999999999999</v>
      </c>
      <c r="J516" s="14">
        <v>93.25</v>
      </c>
      <c r="K516" s="14">
        <v>97.62</v>
      </c>
      <c r="L516">
        <v>0</v>
      </c>
      <c r="P516" s="12">
        <v>1824128</v>
      </c>
      <c r="Q516">
        <v>1141668</v>
      </c>
      <c r="R516">
        <v>2143206</v>
      </c>
      <c r="S516">
        <v>1328501</v>
      </c>
      <c r="T516">
        <v>297826</v>
      </c>
    </row>
    <row r="517" spans="1:20">
      <c r="A517" s="2" t="s">
        <v>82</v>
      </c>
      <c r="B517" s="2" t="s">
        <v>93</v>
      </c>
      <c r="C517" s="2">
        <v>2024</v>
      </c>
      <c r="D517">
        <v>0</v>
      </c>
      <c r="E517">
        <v>749522</v>
      </c>
      <c r="F517">
        <v>11.96</v>
      </c>
      <c r="G517">
        <v>1563165.479304634</v>
      </c>
      <c r="H517">
        <v>3294625.56</v>
      </c>
      <c r="I517" s="14">
        <v>0</v>
      </c>
      <c r="J517" s="14">
        <v>0</v>
      </c>
      <c r="K517" s="14">
        <v>0</v>
      </c>
      <c r="L517">
        <v>0</v>
      </c>
    </row>
    <row r="518" spans="1:20">
      <c r="A518" s="2" t="s">
        <v>82</v>
      </c>
      <c r="B518" s="2" t="s">
        <v>94</v>
      </c>
      <c r="C518" s="2">
        <v>2019</v>
      </c>
      <c r="D518">
        <v>24857</v>
      </c>
      <c r="E518">
        <v>439152</v>
      </c>
      <c r="F518">
        <v>9.85</v>
      </c>
      <c r="G518">
        <v>1233245.3668465209</v>
      </c>
      <c r="H518">
        <v>2662025.63</v>
      </c>
      <c r="I518" s="14">
        <v>19.34</v>
      </c>
      <c r="J518" s="14">
        <v>76</v>
      </c>
      <c r="K518" s="14">
        <v>95.51</v>
      </c>
      <c r="L518">
        <v>93.939400000000006</v>
      </c>
      <c r="M518" s="12">
        <v>308812</v>
      </c>
      <c r="N518">
        <v>190.23</v>
      </c>
      <c r="O518">
        <v>88.5268763294563</v>
      </c>
    </row>
    <row r="519" spans="1:20">
      <c r="A519" s="2" t="s">
        <v>82</v>
      </c>
      <c r="B519" s="2" t="s">
        <v>94</v>
      </c>
      <c r="C519" s="2">
        <v>2020</v>
      </c>
      <c r="D519">
        <v>24598</v>
      </c>
      <c r="E519">
        <v>484609</v>
      </c>
      <c r="F519">
        <v>10.07</v>
      </c>
      <c r="G519">
        <v>1340446.330311585</v>
      </c>
      <c r="H519">
        <v>2888564.01</v>
      </c>
      <c r="I519" s="14">
        <v>20.52</v>
      </c>
      <c r="J519" s="14">
        <v>80.61</v>
      </c>
      <c r="K519" s="14">
        <v>96.44</v>
      </c>
      <c r="L519">
        <v>90.909099999999995</v>
      </c>
      <c r="O519">
        <v>92.507184147559499</v>
      </c>
    </row>
    <row r="520" spans="1:20">
      <c r="A520" s="2" t="s">
        <v>82</v>
      </c>
      <c r="B520" s="2" t="s">
        <v>94</v>
      </c>
      <c r="C520" s="2">
        <v>2021</v>
      </c>
      <c r="D520">
        <v>26068</v>
      </c>
      <c r="E520">
        <v>509002</v>
      </c>
      <c r="F520">
        <v>10.14</v>
      </c>
      <c r="G520">
        <v>1342670.3160790009</v>
      </c>
      <c r="H520">
        <v>2888564.01</v>
      </c>
      <c r="I520" s="14">
        <v>19.739999999999998</v>
      </c>
      <c r="J520" s="14">
        <v>86.45</v>
      </c>
      <c r="K520" s="14">
        <v>96.92</v>
      </c>
      <c r="L520">
        <v>0</v>
      </c>
      <c r="O520">
        <v>90.676417711047506</v>
      </c>
    </row>
    <row r="521" spans="1:20">
      <c r="A521" s="2" t="s">
        <v>82</v>
      </c>
      <c r="B521" s="2" t="s">
        <v>94</v>
      </c>
      <c r="C521" s="2">
        <v>2022</v>
      </c>
      <c r="D521">
        <v>27726</v>
      </c>
      <c r="E521">
        <v>543182</v>
      </c>
      <c r="F521">
        <v>10.15</v>
      </c>
      <c r="G521">
        <v>1425170.856365534</v>
      </c>
      <c r="H521">
        <v>2938564.01</v>
      </c>
      <c r="I521" s="14">
        <v>18.579999999999998</v>
      </c>
      <c r="J521" s="14">
        <v>91.01</v>
      </c>
      <c r="K521" s="14">
        <v>97.27</v>
      </c>
      <c r="L521">
        <v>0</v>
      </c>
    </row>
    <row r="522" spans="1:20">
      <c r="A522" s="2" t="s">
        <v>82</v>
      </c>
      <c r="B522" s="2" t="s">
        <v>94</v>
      </c>
      <c r="C522" s="2">
        <v>2023</v>
      </c>
      <c r="D522">
        <v>29403</v>
      </c>
      <c r="E522">
        <v>601348</v>
      </c>
      <c r="F522">
        <v>10.16</v>
      </c>
      <c r="G522">
        <v>1527549.354630152</v>
      </c>
      <c r="H522">
        <v>3191662.53</v>
      </c>
      <c r="I522" s="14">
        <v>18.649999999999999</v>
      </c>
      <c r="J522" s="14">
        <v>93.25</v>
      </c>
      <c r="K522" s="14">
        <v>97.62</v>
      </c>
      <c r="L522">
        <v>0</v>
      </c>
      <c r="P522" s="12">
        <v>1824128</v>
      </c>
      <c r="Q522">
        <v>1141668</v>
      </c>
      <c r="R522">
        <v>2143206</v>
      </c>
      <c r="S522">
        <v>1328501</v>
      </c>
      <c r="T522">
        <v>297826</v>
      </c>
    </row>
    <row r="523" spans="1:20">
      <c r="A523" s="2" t="s">
        <v>82</v>
      </c>
      <c r="B523" s="2" t="s">
        <v>94</v>
      </c>
      <c r="C523" s="2">
        <v>2024</v>
      </c>
      <c r="D523">
        <v>0</v>
      </c>
      <c r="E523">
        <v>631652</v>
      </c>
      <c r="F523">
        <v>10.29</v>
      </c>
      <c r="G523">
        <v>1563165.479304634</v>
      </c>
      <c r="H523">
        <v>3294625.56</v>
      </c>
      <c r="I523" s="14">
        <v>0</v>
      </c>
      <c r="J523" s="14">
        <v>0</v>
      </c>
      <c r="K523" s="14">
        <v>0</v>
      </c>
      <c r="L523">
        <v>0</v>
      </c>
    </row>
    <row r="524" spans="1:20">
      <c r="A524" s="2" t="s">
        <v>95</v>
      </c>
      <c r="B524" s="2" t="s">
        <v>96</v>
      </c>
      <c r="C524" s="2">
        <v>2019</v>
      </c>
      <c r="D524">
        <v>6327</v>
      </c>
      <c r="E524">
        <v>356059</v>
      </c>
      <c r="F524">
        <v>8.2100000000000009</v>
      </c>
      <c r="G524">
        <v>1068986.7332864809</v>
      </c>
      <c r="H524">
        <v>2423889.16</v>
      </c>
      <c r="I524" s="14">
        <v>17.25</v>
      </c>
      <c r="J524" s="14">
        <v>70.81</v>
      </c>
      <c r="K524" s="14">
        <v>90.27</v>
      </c>
      <c r="L524">
        <v>98.606300000000005</v>
      </c>
      <c r="M524" s="12">
        <v>238682</v>
      </c>
      <c r="N524">
        <v>71.14</v>
      </c>
      <c r="O524">
        <v>79.294665095564497</v>
      </c>
    </row>
    <row r="525" spans="1:20">
      <c r="A525" s="2" t="s">
        <v>95</v>
      </c>
      <c r="B525" s="2" t="s">
        <v>96</v>
      </c>
      <c r="C525" s="2">
        <v>2020</v>
      </c>
      <c r="D525">
        <v>6567</v>
      </c>
      <c r="E525">
        <v>385571</v>
      </c>
      <c r="F525">
        <v>8.5500000000000007</v>
      </c>
      <c r="G525">
        <v>1126689.611850424</v>
      </c>
      <c r="H525">
        <v>2630162.13</v>
      </c>
      <c r="I525" s="14">
        <v>17.25</v>
      </c>
      <c r="J525" s="14">
        <v>75.56</v>
      </c>
      <c r="K525" s="14">
        <v>92.63</v>
      </c>
      <c r="L525">
        <v>98.257800000000003</v>
      </c>
      <c r="O525">
        <v>83.801827927748505</v>
      </c>
    </row>
    <row r="526" spans="1:20">
      <c r="A526" s="2" t="s">
        <v>95</v>
      </c>
      <c r="B526" s="2" t="s">
        <v>96</v>
      </c>
      <c r="C526" s="2">
        <v>2021</v>
      </c>
      <c r="D526">
        <v>6823</v>
      </c>
      <c r="E526">
        <v>396168</v>
      </c>
      <c r="F526">
        <v>8.56</v>
      </c>
      <c r="G526">
        <v>1180259.7567536</v>
      </c>
      <c r="H526">
        <v>2630162.13</v>
      </c>
      <c r="I526" s="14">
        <v>17.86</v>
      </c>
      <c r="J526" s="14">
        <v>80.91</v>
      </c>
      <c r="K526" s="14">
        <v>93.23</v>
      </c>
      <c r="L526">
        <v>0</v>
      </c>
      <c r="O526">
        <v>81.229993887224893</v>
      </c>
    </row>
    <row r="527" spans="1:20">
      <c r="A527" s="2" t="s">
        <v>95</v>
      </c>
      <c r="B527" s="2" t="s">
        <v>96</v>
      </c>
      <c r="C527" s="2">
        <v>2022</v>
      </c>
      <c r="D527">
        <v>7125</v>
      </c>
      <c r="E527">
        <v>443408</v>
      </c>
      <c r="F527">
        <v>8.57</v>
      </c>
      <c r="G527">
        <v>1261836.7845554859</v>
      </c>
      <c r="H527">
        <v>2698940.87</v>
      </c>
      <c r="I527" s="14">
        <v>16.239999999999998</v>
      </c>
      <c r="J527" s="14">
        <v>87.34</v>
      </c>
      <c r="K527" s="14">
        <v>94.44</v>
      </c>
      <c r="L527">
        <v>0</v>
      </c>
    </row>
    <row r="528" spans="1:20">
      <c r="A528" s="2" t="s">
        <v>95</v>
      </c>
      <c r="B528" s="2" t="s">
        <v>96</v>
      </c>
      <c r="C528" s="2">
        <v>2023</v>
      </c>
      <c r="D528">
        <v>7533</v>
      </c>
      <c r="E528">
        <v>485838</v>
      </c>
      <c r="F528">
        <v>8.59</v>
      </c>
      <c r="G528">
        <v>1424125.4004551941</v>
      </c>
      <c r="H528">
        <v>2943033.08</v>
      </c>
      <c r="I528" s="14">
        <v>17.75</v>
      </c>
      <c r="J528" s="14">
        <v>89.52</v>
      </c>
      <c r="K528" s="14">
        <v>94.96</v>
      </c>
      <c r="L528">
        <v>0</v>
      </c>
      <c r="P528" s="12">
        <v>940115</v>
      </c>
      <c r="Q528">
        <v>602578</v>
      </c>
      <c r="R528">
        <v>1161676</v>
      </c>
      <c r="S528">
        <v>774674</v>
      </c>
      <c r="T528">
        <v>200126</v>
      </c>
    </row>
    <row r="529" spans="1:20">
      <c r="A529" s="2" t="s">
        <v>95</v>
      </c>
      <c r="B529" s="2" t="s">
        <v>96</v>
      </c>
      <c r="C529" s="2">
        <v>2024</v>
      </c>
      <c r="D529">
        <v>0</v>
      </c>
      <c r="E529">
        <v>606095</v>
      </c>
      <c r="F529">
        <v>8.6</v>
      </c>
      <c r="G529">
        <v>1472500.7523178151</v>
      </c>
      <c r="H529">
        <v>3037121.85</v>
      </c>
      <c r="I529" s="14">
        <v>0</v>
      </c>
      <c r="J529" s="14">
        <v>0</v>
      </c>
      <c r="K529" s="14">
        <v>0</v>
      </c>
      <c r="L529">
        <v>0</v>
      </c>
    </row>
    <row r="530" spans="1:20">
      <c r="A530" s="2" t="s">
        <v>95</v>
      </c>
      <c r="B530" s="2" t="s">
        <v>97</v>
      </c>
      <c r="C530" s="2">
        <v>2019</v>
      </c>
      <c r="D530">
        <v>9787</v>
      </c>
      <c r="E530">
        <v>406466</v>
      </c>
      <c r="F530">
        <v>7.68</v>
      </c>
      <c r="G530">
        <v>1068986.7332864809</v>
      </c>
      <c r="H530">
        <v>2423889.16</v>
      </c>
      <c r="I530" s="14">
        <v>17.25</v>
      </c>
      <c r="J530" s="14">
        <v>70.81</v>
      </c>
      <c r="K530" s="14">
        <v>90.27</v>
      </c>
      <c r="L530">
        <v>91.627899999999997</v>
      </c>
      <c r="M530" s="12">
        <v>388928</v>
      </c>
      <c r="N530">
        <v>50.65</v>
      </c>
      <c r="O530">
        <v>89.521789694018693</v>
      </c>
    </row>
    <row r="531" spans="1:20">
      <c r="A531" s="2" t="s">
        <v>95</v>
      </c>
      <c r="B531" s="2" t="s">
        <v>97</v>
      </c>
      <c r="C531" s="2">
        <v>2020</v>
      </c>
      <c r="D531">
        <v>9864</v>
      </c>
      <c r="E531">
        <v>440156</v>
      </c>
      <c r="F531">
        <v>7.76</v>
      </c>
      <c r="G531">
        <v>1126689.611850424</v>
      </c>
      <c r="H531">
        <v>2630162.13</v>
      </c>
      <c r="I531" s="14">
        <v>17.25</v>
      </c>
      <c r="J531" s="14">
        <v>75.56</v>
      </c>
      <c r="K531" s="14">
        <v>92.63</v>
      </c>
      <c r="L531">
        <v>90.232600000000005</v>
      </c>
      <c r="O531">
        <v>88.165058923420105</v>
      </c>
    </row>
    <row r="532" spans="1:20">
      <c r="A532" s="2" t="s">
        <v>95</v>
      </c>
      <c r="B532" s="2" t="s">
        <v>97</v>
      </c>
      <c r="C532" s="2">
        <v>2021</v>
      </c>
      <c r="D532">
        <v>10380</v>
      </c>
      <c r="E532">
        <v>453696</v>
      </c>
      <c r="F532">
        <v>7.9</v>
      </c>
      <c r="G532">
        <v>1180259.7567536</v>
      </c>
      <c r="H532">
        <v>2630162.13</v>
      </c>
      <c r="I532" s="14">
        <v>17.86</v>
      </c>
      <c r="J532" s="14">
        <v>80.91</v>
      </c>
      <c r="K532" s="14">
        <v>93.23</v>
      </c>
      <c r="L532">
        <v>0</v>
      </c>
      <c r="O532">
        <v>89.639945725361997</v>
      </c>
    </row>
    <row r="533" spans="1:20">
      <c r="A533" s="2" t="s">
        <v>95</v>
      </c>
      <c r="B533" s="2" t="s">
        <v>97</v>
      </c>
      <c r="C533" s="2">
        <v>2022</v>
      </c>
      <c r="D533">
        <v>10974</v>
      </c>
      <c r="E533">
        <v>489880</v>
      </c>
      <c r="F533">
        <v>7.91</v>
      </c>
      <c r="G533">
        <v>1261836.7845554859</v>
      </c>
      <c r="H533">
        <v>2698940.87</v>
      </c>
      <c r="I533" s="14">
        <v>16.239999999999998</v>
      </c>
      <c r="J533" s="14">
        <v>87.34</v>
      </c>
      <c r="K533" s="14">
        <v>94.44</v>
      </c>
      <c r="L533">
        <v>0</v>
      </c>
    </row>
    <row r="534" spans="1:20">
      <c r="A534" s="2" t="s">
        <v>95</v>
      </c>
      <c r="B534" s="2" t="s">
        <v>97</v>
      </c>
      <c r="C534" s="2">
        <v>2023</v>
      </c>
      <c r="D534">
        <v>11553</v>
      </c>
      <c r="E534">
        <v>537492</v>
      </c>
      <c r="F534">
        <v>8.1300000000000008</v>
      </c>
      <c r="G534">
        <v>1424125.4004551941</v>
      </c>
      <c r="H534">
        <v>2943033.08</v>
      </c>
      <c r="I534" s="14">
        <v>17.75</v>
      </c>
      <c r="J534" s="14">
        <v>89.52</v>
      </c>
      <c r="K534" s="14">
        <v>94.96</v>
      </c>
      <c r="L534">
        <v>0</v>
      </c>
      <c r="P534" s="12">
        <v>940115</v>
      </c>
      <c r="Q534">
        <v>602578</v>
      </c>
      <c r="R534">
        <v>1161676</v>
      </c>
      <c r="S534">
        <v>774674</v>
      </c>
      <c r="T534">
        <v>200126</v>
      </c>
    </row>
    <row r="535" spans="1:20">
      <c r="A535" s="2" t="s">
        <v>95</v>
      </c>
      <c r="B535" s="2" t="s">
        <v>97</v>
      </c>
      <c r="C535" s="2">
        <v>2024</v>
      </c>
      <c r="D535">
        <v>0</v>
      </c>
      <c r="E535">
        <v>617011</v>
      </c>
      <c r="F535">
        <v>8.4</v>
      </c>
      <c r="G535">
        <v>1472500.7523178151</v>
      </c>
      <c r="H535">
        <v>3037121.85</v>
      </c>
      <c r="I535" s="14">
        <v>0</v>
      </c>
      <c r="J535" s="14">
        <v>0</v>
      </c>
      <c r="K535" s="14">
        <v>0</v>
      </c>
      <c r="L535">
        <v>0</v>
      </c>
    </row>
    <row r="536" spans="1:20">
      <c r="A536" s="2" t="s">
        <v>95</v>
      </c>
      <c r="B536" s="2" t="s">
        <v>98</v>
      </c>
      <c r="C536" s="2">
        <v>2019</v>
      </c>
      <c r="D536">
        <v>10718</v>
      </c>
      <c r="E536">
        <v>424223</v>
      </c>
      <c r="F536">
        <v>7.76</v>
      </c>
      <c r="G536">
        <v>1068986.7332864809</v>
      </c>
      <c r="H536">
        <v>2423889.16</v>
      </c>
      <c r="I536" s="14">
        <v>17.25</v>
      </c>
      <c r="J536" s="14">
        <v>70.81</v>
      </c>
      <c r="K536" s="14">
        <v>90.27</v>
      </c>
      <c r="L536">
        <v>84.810100000000006</v>
      </c>
      <c r="M536" s="12">
        <v>301908</v>
      </c>
      <c r="N536">
        <v>48.82</v>
      </c>
      <c r="O536">
        <v>87.664975536059799</v>
      </c>
    </row>
    <row r="537" spans="1:20">
      <c r="A537" s="2" t="s">
        <v>95</v>
      </c>
      <c r="B537" s="2" t="s">
        <v>98</v>
      </c>
      <c r="C537" s="2">
        <v>2020</v>
      </c>
      <c r="D537">
        <v>10691</v>
      </c>
      <c r="E537">
        <v>459092</v>
      </c>
      <c r="F537">
        <v>7.87</v>
      </c>
      <c r="G537">
        <v>1126689.611850424</v>
      </c>
      <c r="H537">
        <v>2630162.13</v>
      </c>
      <c r="I537" s="14">
        <v>17.25</v>
      </c>
      <c r="J537" s="14">
        <v>75.56</v>
      </c>
      <c r="K537" s="14">
        <v>92.63</v>
      </c>
      <c r="L537">
        <v>90.506299999999996</v>
      </c>
      <c r="O537">
        <v>86.533275987233097</v>
      </c>
    </row>
    <row r="538" spans="1:20">
      <c r="A538" s="2" t="s">
        <v>95</v>
      </c>
      <c r="B538" s="2" t="s">
        <v>98</v>
      </c>
      <c r="C538" s="2">
        <v>2021</v>
      </c>
      <c r="D538">
        <v>11397</v>
      </c>
      <c r="E538">
        <v>472866</v>
      </c>
      <c r="F538">
        <v>8.0399999999999991</v>
      </c>
      <c r="G538">
        <v>1180259.7567536</v>
      </c>
      <c r="H538">
        <v>2630162.13</v>
      </c>
      <c r="I538" s="14">
        <v>17.86</v>
      </c>
      <c r="J538" s="14">
        <v>80.91</v>
      </c>
      <c r="K538" s="14">
        <v>93.23</v>
      </c>
      <c r="L538">
        <v>0</v>
      </c>
      <c r="O538">
        <v>90.555999624634893</v>
      </c>
    </row>
    <row r="539" spans="1:20">
      <c r="A539" s="2" t="s">
        <v>95</v>
      </c>
      <c r="B539" s="2" t="s">
        <v>98</v>
      </c>
      <c r="C539" s="2">
        <v>2022</v>
      </c>
      <c r="D539">
        <v>12164</v>
      </c>
      <c r="E539">
        <v>497951</v>
      </c>
      <c r="F539">
        <v>8.1199999999999992</v>
      </c>
      <c r="G539">
        <v>1261836.7845554859</v>
      </c>
      <c r="H539">
        <v>2698940.87</v>
      </c>
      <c r="I539" s="14">
        <v>16.239999999999998</v>
      </c>
      <c r="J539" s="14">
        <v>87.34</v>
      </c>
      <c r="K539" s="14">
        <v>94.44</v>
      </c>
      <c r="L539">
        <v>0</v>
      </c>
    </row>
    <row r="540" spans="1:20">
      <c r="A540" s="2" t="s">
        <v>95</v>
      </c>
      <c r="B540" s="2" t="s">
        <v>98</v>
      </c>
      <c r="C540" s="2">
        <v>2023</v>
      </c>
      <c r="D540">
        <v>12653</v>
      </c>
      <c r="E540">
        <v>545939</v>
      </c>
      <c r="F540">
        <v>8.14</v>
      </c>
      <c r="G540">
        <v>1424125.4004551941</v>
      </c>
      <c r="H540">
        <v>2943033.08</v>
      </c>
      <c r="I540" s="14">
        <v>17.75</v>
      </c>
      <c r="J540" s="14">
        <v>89.52</v>
      </c>
      <c r="K540" s="14">
        <v>94.96</v>
      </c>
      <c r="L540">
        <v>0</v>
      </c>
      <c r="P540" s="12">
        <v>940115</v>
      </c>
      <c r="Q540">
        <v>602578</v>
      </c>
      <c r="R540">
        <v>1161676</v>
      </c>
      <c r="S540">
        <v>774674</v>
      </c>
      <c r="T540">
        <v>200126</v>
      </c>
    </row>
    <row r="541" spans="1:20">
      <c r="A541" s="2" t="s">
        <v>95</v>
      </c>
      <c r="B541" s="2" t="s">
        <v>98</v>
      </c>
      <c r="C541" s="2">
        <v>2024</v>
      </c>
      <c r="D541">
        <v>0</v>
      </c>
      <c r="E541">
        <v>607306</v>
      </c>
      <c r="F541">
        <v>8.35</v>
      </c>
      <c r="G541">
        <v>1472500.7523178151</v>
      </c>
      <c r="H541">
        <v>3037121.85</v>
      </c>
      <c r="I541" s="14">
        <v>0</v>
      </c>
      <c r="J541" s="14">
        <v>0</v>
      </c>
      <c r="K541" s="14">
        <v>0</v>
      </c>
      <c r="L541">
        <v>0</v>
      </c>
    </row>
    <row r="542" spans="1:20">
      <c r="A542" s="2" t="s">
        <v>95</v>
      </c>
      <c r="B542" s="2" t="s">
        <v>99</v>
      </c>
      <c r="C542" s="2">
        <v>2019</v>
      </c>
      <c r="D542">
        <v>11713</v>
      </c>
      <c r="E542">
        <v>420227</v>
      </c>
      <c r="F542">
        <v>7.85</v>
      </c>
      <c r="G542">
        <v>1068986.7332864809</v>
      </c>
      <c r="H542">
        <v>2423889.16</v>
      </c>
      <c r="I542" s="14">
        <v>17.25</v>
      </c>
      <c r="J542" s="14">
        <v>70.81</v>
      </c>
      <c r="K542" s="14">
        <v>90.27</v>
      </c>
      <c r="L542">
        <v>93.548400000000001</v>
      </c>
      <c r="M542" s="12">
        <v>272879</v>
      </c>
      <c r="N542">
        <v>47.02</v>
      </c>
      <c r="O542">
        <v>86.689291320899301</v>
      </c>
    </row>
    <row r="543" spans="1:20">
      <c r="A543" s="2" t="s">
        <v>95</v>
      </c>
      <c r="B543" s="2" t="s">
        <v>99</v>
      </c>
      <c r="C543" s="2">
        <v>2020</v>
      </c>
      <c r="D543">
        <v>11663</v>
      </c>
      <c r="E543">
        <v>450233</v>
      </c>
      <c r="F543">
        <v>8.11</v>
      </c>
      <c r="G543">
        <v>1126689.611850424</v>
      </c>
      <c r="H543">
        <v>2630162.13</v>
      </c>
      <c r="I543" s="14">
        <v>17.25</v>
      </c>
      <c r="J543" s="14">
        <v>75.56</v>
      </c>
      <c r="K543" s="14">
        <v>92.63</v>
      </c>
      <c r="L543">
        <v>93.548400000000001</v>
      </c>
      <c r="O543">
        <v>88.806236681270903</v>
      </c>
    </row>
    <row r="544" spans="1:20">
      <c r="A544" s="2" t="s">
        <v>95</v>
      </c>
      <c r="B544" s="2" t="s">
        <v>99</v>
      </c>
      <c r="C544" s="2">
        <v>2021</v>
      </c>
      <c r="D544">
        <v>12228</v>
      </c>
      <c r="E544">
        <v>462468</v>
      </c>
      <c r="F544">
        <v>8.1199999999999992</v>
      </c>
      <c r="G544">
        <v>1180259.7567536</v>
      </c>
      <c r="H544">
        <v>2630162.13</v>
      </c>
      <c r="I544" s="14">
        <v>17.86</v>
      </c>
      <c r="J544" s="14">
        <v>80.91</v>
      </c>
      <c r="K544" s="14">
        <v>93.23</v>
      </c>
      <c r="L544">
        <v>0</v>
      </c>
      <c r="O544">
        <v>90.049507681016493</v>
      </c>
    </row>
    <row r="545" spans="1:20">
      <c r="A545" s="2" t="s">
        <v>95</v>
      </c>
      <c r="B545" s="2" t="s">
        <v>99</v>
      </c>
      <c r="C545" s="2">
        <v>2022</v>
      </c>
      <c r="D545">
        <v>13728</v>
      </c>
      <c r="E545">
        <v>497857</v>
      </c>
      <c r="F545">
        <v>8.2100000000000009</v>
      </c>
      <c r="G545">
        <v>1261836.7845554859</v>
      </c>
      <c r="H545">
        <v>2698940.87</v>
      </c>
      <c r="I545" s="14">
        <v>16.239999999999998</v>
      </c>
      <c r="J545" s="14">
        <v>87.34</v>
      </c>
      <c r="K545" s="14">
        <v>94.44</v>
      </c>
      <c r="L545">
        <v>0</v>
      </c>
    </row>
    <row r="546" spans="1:20">
      <c r="A546" s="2" t="s">
        <v>95</v>
      </c>
      <c r="B546" s="2" t="s">
        <v>99</v>
      </c>
      <c r="C546" s="2">
        <v>2023</v>
      </c>
      <c r="D546">
        <v>14236</v>
      </c>
      <c r="E546">
        <v>540168</v>
      </c>
      <c r="F546">
        <v>8.2200000000000006</v>
      </c>
      <c r="G546">
        <v>1424125.4004551941</v>
      </c>
      <c r="H546">
        <v>2943033.08</v>
      </c>
      <c r="I546" s="14">
        <v>17.75</v>
      </c>
      <c r="J546" s="14">
        <v>89.52</v>
      </c>
      <c r="K546" s="14">
        <v>94.96</v>
      </c>
      <c r="L546">
        <v>0</v>
      </c>
      <c r="P546" s="12">
        <v>940115</v>
      </c>
      <c r="Q546">
        <v>602578</v>
      </c>
      <c r="R546">
        <v>1161676</v>
      </c>
      <c r="S546">
        <v>774674</v>
      </c>
      <c r="T546">
        <v>200126</v>
      </c>
    </row>
    <row r="547" spans="1:20">
      <c r="A547" s="2" t="s">
        <v>95</v>
      </c>
      <c r="B547" s="2" t="s">
        <v>99</v>
      </c>
      <c r="C547" s="2">
        <v>2024</v>
      </c>
      <c r="D547">
        <v>0</v>
      </c>
      <c r="E547">
        <v>613093</v>
      </c>
      <c r="F547">
        <v>8.35</v>
      </c>
      <c r="G547">
        <v>1472500.7523178151</v>
      </c>
      <c r="H547">
        <v>3037121.85</v>
      </c>
      <c r="I547" s="14">
        <v>0</v>
      </c>
      <c r="J547" s="14">
        <v>0</v>
      </c>
      <c r="K547" s="14">
        <v>0</v>
      </c>
      <c r="L547">
        <v>0</v>
      </c>
    </row>
    <row r="548" spans="1:20">
      <c r="A548" s="2" t="s">
        <v>95</v>
      </c>
      <c r="B548" s="2" t="s">
        <v>100</v>
      </c>
      <c r="C548" s="2">
        <v>2019</v>
      </c>
      <c r="D548">
        <v>16127</v>
      </c>
      <c r="E548">
        <v>375372</v>
      </c>
      <c r="F548">
        <v>8.33</v>
      </c>
      <c r="G548">
        <v>1068986.7332864809</v>
      </c>
      <c r="H548">
        <v>2423889.16</v>
      </c>
      <c r="I548" s="14">
        <v>17.25</v>
      </c>
      <c r="J548" s="14">
        <v>70.81</v>
      </c>
      <c r="K548" s="14">
        <v>90.27</v>
      </c>
      <c r="L548">
        <v>87.741900000000001</v>
      </c>
      <c r="M548" s="12">
        <v>443364</v>
      </c>
      <c r="N548">
        <v>83.25</v>
      </c>
      <c r="O548">
        <v>91.441414807043103</v>
      </c>
    </row>
    <row r="549" spans="1:20">
      <c r="A549" s="2" t="s">
        <v>95</v>
      </c>
      <c r="B549" s="2" t="s">
        <v>100</v>
      </c>
      <c r="C549" s="2">
        <v>2020</v>
      </c>
      <c r="D549">
        <v>16184</v>
      </c>
      <c r="E549">
        <v>409104</v>
      </c>
      <c r="F549">
        <v>8.57</v>
      </c>
      <c r="G549">
        <v>1126689.611850424</v>
      </c>
      <c r="H549">
        <v>2630162.13</v>
      </c>
      <c r="I549" s="14">
        <v>17.25</v>
      </c>
      <c r="J549" s="14">
        <v>75.56</v>
      </c>
      <c r="K549" s="14">
        <v>92.63</v>
      </c>
      <c r="L549">
        <v>92.903199999999998</v>
      </c>
      <c r="O549">
        <v>91.94529105334</v>
      </c>
    </row>
    <row r="550" spans="1:20">
      <c r="A550" s="2" t="s">
        <v>95</v>
      </c>
      <c r="B550" s="2" t="s">
        <v>100</v>
      </c>
      <c r="C550" s="2">
        <v>2021</v>
      </c>
      <c r="D550">
        <v>16825</v>
      </c>
      <c r="E550">
        <v>425294</v>
      </c>
      <c r="F550">
        <v>8.58</v>
      </c>
      <c r="G550">
        <v>1180259.7567536</v>
      </c>
      <c r="H550">
        <v>2630162.13</v>
      </c>
      <c r="I550" s="14">
        <v>17.86</v>
      </c>
      <c r="J550" s="14">
        <v>80.91</v>
      </c>
      <c r="K550" s="14">
        <v>93.23</v>
      </c>
      <c r="L550">
        <v>0</v>
      </c>
      <c r="O550">
        <v>93.339343613790305</v>
      </c>
    </row>
    <row r="551" spans="1:20">
      <c r="A551" s="2" t="s">
        <v>95</v>
      </c>
      <c r="B551" s="2" t="s">
        <v>100</v>
      </c>
      <c r="C551" s="2">
        <v>2022</v>
      </c>
      <c r="D551">
        <v>18179</v>
      </c>
      <c r="E551">
        <v>462035</v>
      </c>
      <c r="F551">
        <v>8.59</v>
      </c>
      <c r="G551">
        <v>1261836.7845554859</v>
      </c>
      <c r="H551">
        <v>2698940.87</v>
      </c>
      <c r="I551" s="14">
        <v>16.239999999999998</v>
      </c>
      <c r="J551" s="14">
        <v>87.34</v>
      </c>
      <c r="K551" s="14">
        <v>94.44</v>
      </c>
      <c r="L551">
        <v>0</v>
      </c>
    </row>
    <row r="552" spans="1:20">
      <c r="A552" s="2" t="s">
        <v>95</v>
      </c>
      <c r="B552" s="2" t="s">
        <v>100</v>
      </c>
      <c r="C552" s="2">
        <v>2023</v>
      </c>
      <c r="D552">
        <v>19321</v>
      </c>
      <c r="E552">
        <v>535244</v>
      </c>
      <c r="F552">
        <v>8.69</v>
      </c>
      <c r="G552">
        <v>1424125.4004551941</v>
      </c>
      <c r="H552">
        <v>2943033.08</v>
      </c>
      <c r="I552" s="14">
        <v>17.75</v>
      </c>
      <c r="J552" s="14">
        <v>89.52</v>
      </c>
      <c r="K552" s="14">
        <v>94.96</v>
      </c>
      <c r="L552">
        <v>0</v>
      </c>
      <c r="P552" s="12">
        <v>940115</v>
      </c>
      <c r="Q552">
        <v>602578</v>
      </c>
      <c r="R552">
        <v>1161676</v>
      </c>
      <c r="S552">
        <v>774674</v>
      </c>
      <c r="T552">
        <v>200126</v>
      </c>
    </row>
    <row r="553" spans="1:20">
      <c r="A553" s="2" t="s">
        <v>95</v>
      </c>
      <c r="B553" s="2" t="s">
        <v>100</v>
      </c>
      <c r="C553" s="2">
        <v>2024</v>
      </c>
      <c r="D553">
        <v>0</v>
      </c>
      <c r="E553">
        <v>617948</v>
      </c>
      <c r="F553">
        <v>8.6999999999999993</v>
      </c>
      <c r="G553">
        <v>1472500.7523178151</v>
      </c>
      <c r="H553">
        <v>3037121.85</v>
      </c>
      <c r="I553" s="14">
        <v>0</v>
      </c>
      <c r="J553" s="14">
        <v>0</v>
      </c>
      <c r="K553" s="14">
        <v>0</v>
      </c>
      <c r="L553">
        <v>0</v>
      </c>
    </row>
    <row r="554" spans="1:20">
      <c r="A554" s="2" t="s">
        <v>95</v>
      </c>
      <c r="B554" s="2" t="s">
        <v>101</v>
      </c>
      <c r="C554" s="2">
        <v>2019</v>
      </c>
      <c r="D554">
        <v>17968</v>
      </c>
      <c r="E554">
        <v>374735</v>
      </c>
      <c r="F554">
        <v>6.35</v>
      </c>
      <c r="G554">
        <v>1068986.7332864809</v>
      </c>
      <c r="H554">
        <v>2423889.16</v>
      </c>
      <c r="I554" s="14">
        <v>17.25</v>
      </c>
      <c r="J554" s="14">
        <v>70.81</v>
      </c>
      <c r="K554" s="14">
        <v>90.27</v>
      </c>
      <c r="L554">
        <v>62.365600000000001</v>
      </c>
      <c r="M554" s="12">
        <v>219985</v>
      </c>
      <c r="N554">
        <v>40.4</v>
      </c>
      <c r="O554">
        <v>76.292159894026398</v>
      </c>
    </row>
    <row r="555" spans="1:20">
      <c r="A555" s="2" t="s">
        <v>95</v>
      </c>
      <c r="B555" s="2" t="s">
        <v>101</v>
      </c>
      <c r="C555" s="2">
        <v>2020</v>
      </c>
      <c r="D555">
        <v>17350</v>
      </c>
      <c r="E555">
        <v>392778</v>
      </c>
      <c r="F555">
        <v>6.7</v>
      </c>
      <c r="G555">
        <v>1126689.611850424</v>
      </c>
      <c r="H555">
        <v>2630162.13</v>
      </c>
      <c r="I555" s="14">
        <v>17.25</v>
      </c>
      <c r="J555" s="14">
        <v>75.56</v>
      </c>
      <c r="K555" s="14">
        <v>92.63</v>
      </c>
      <c r="L555">
        <v>65.591399999999993</v>
      </c>
      <c r="O555">
        <v>81.616930041285798</v>
      </c>
    </row>
    <row r="556" spans="1:20">
      <c r="A556" s="2" t="s">
        <v>95</v>
      </c>
      <c r="B556" s="2" t="s">
        <v>101</v>
      </c>
      <c r="C556" s="2">
        <v>2021</v>
      </c>
      <c r="D556">
        <v>17374</v>
      </c>
      <c r="E556">
        <v>406772</v>
      </c>
      <c r="F556">
        <v>6.92</v>
      </c>
      <c r="G556">
        <v>1180259.7567536</v>
      </c>
      <c r="H556">
        <v>2630162.13</v>
      </c>
      <c r="I556" s="14">
        <v>17.86</v>
      </c>
      <c r="J556" s="14">
        <v>80.91</v>
      </c>
      <c r="K556" s="14">
        <v>93.23</v>
      </c>
      <c r="L556">
        <v>0</v>
      </c>
      <c r="O556">
        <v>84.525696342252701</v>
      </c>
    </row>
    <row r="557" spans="1:20">
      <c r="A557" s="2" t="s">
        <v>95</v>
      </c>
      <c r="B557" s="2" t="s">
        <v>101</v>
      </c>
      <c r="C557" s="2">
        <v>2022</v>
      </c>
      <c r="D557">
        <v>17472</v>
      </c>
      <c r="E557">
        <v>468201</v>
      </c>
      <c r="F557">
        <v>7.19</v>
      </c>
      <c r="G557">
        <v>1261836.7845554859</v>
      </c>
      <c r="H557">
        <v>2698940.87</v>
      </c>
      <c r="I557" s="14">
        <v>16.239999999999998</v>
      </c>
      <c r="J557" s="14">
        <v>87.34</v>
      </c>
      <c r="K557" s="14">
        <v>94.44</v>
      </c>
      <c r="L557">
        <v>0</v>
      </c>
    </row>
    <row r="558" spans="1:20">
      <c r="A558" s="2" t="s">
        <v>95</v>
      </c>
      <c r="B558" s="2" t="s">
        <v>101</v>
      </c>
      <c r="C558" s="2">
        <v>2023</v>
      </c>
      <c r="D558">
        <v>17850</v>
      </c>
      <c r="E558">
        <v>514905</v>
      </c>
      <c r="F558">
        <v>7.43</v>
      </c>
      <c r="G558">
        <v>1424125.4004551941</v>
      </c>
      <c r="H558">
        <v>2943033.08</v>
      </c>
      <c r="I558" s="14">
        <v>17.75</v>
      </c>
      <c r="J558" s="14">
        <v>89.52</v>
      </c>
      <c r="K558" s="14">
        <v>94.96</v>
      </c>
      <c r="L558">
        <v>0</v>
      </c>
      <c r="P558" s="12">
        <v>940115</v>
      </c>
      <c r="Q558">
        <v>602578</v>
      </c>
      <c r="R558">
        <v>1161676</v>
      </c>
      <c r="S558">
        <v>774674</v>
      </c>
      <c r="T558">
        <v>200126</v>
      </c>
    </row>
    <row r="559" spans="1:20">
      <c r="A559" s="2" t="s">
        <v>95</v>
      </c>
      <c r="B559" s="2" t="s">
        <v>101</v>
      </c>
      <c r="C559" s="2">
        <v>2024</v>
      </c>
      <c r="D559">
        <v>0</v>
      </c>
      <c r="E559">
        <v>592432</v>
      </c>
      <c r="F559">
        <v>7.7</v>
      </c>
      <c r="G559">
        <v>1472500.7523178151</v>
      </c>
      <c r="H559">
        <v>3037121.85</v>
      </c>
      <c r="I559" s="14">
        <v>0</v>
      </c>
      <c r="J559" s="14">
        <v>0</v>
      </c>
      <c r="K559" s="14">
        <v>0</v>
      </c>
      <c r="L559">
        <v>0</v>
      </c>
    </row>
    <row r="560" spans="1:20">
      <c r="A560" s="2" t="s">
        <v>95</v>
      </c>
      <c r="B560" s="2" t="s">
        <v>102</v>
      </c>
      <c r="C560" s="2">
        <v>2019</v>
      </c>
      <c r="D560">
        <v>30745</v>
      </c>
      <c r="E560">
        <v>364012</v>
      </c>
      <c r="F560">
        <v>7.7</v>
      </c>
      <c r="G560">
        <v>1068986.7332864809</v>
      </c>
      <c r="H560">
        <v>2423889.16</v>
      </c>
      <c r="I560" s="14">
        <v>17.25</v>
      </c>
      <c r="J560" s="14">
        <v>70.81</v>
      </c>
      <c r="K560" s="14">
        <v>90.27</v>
      </c>
      <c r="L560">
        <v>65.671599999999998</v>
      </c>
      <c r="M560" s="12">
        <v>333932</v>
      </c>
      <c r="N560">
        <v>71.819999999999993</v>
      </c>
      <c r="O560">
        <v>82.704633975953499</v>
      </c>
    </row>
    <row r="561" spans="1:20">
      <c r="A561" s="2" t="s">
        <v>95</v>
      </c>
      <c r="B561" s="2" t="s">
        <v>102</v>
      </c>
      <c r="C561" s="2">
        <v>2020</v>
      </c>
      <c r="D561">
        <v>30654</v>
      </c>
      <c r="E561">
        <v>396113</v>
      </c>
      <c r="F561">
        <v>7.71</v>
      </c>
      <c r="G561">
        <v>1126689.611850424</v>
      </c>
      <c r="H561">
        <v>2630162.13</v>
      </c>
      <c r="I561" s="14">
        <v>17.25</v>
      </c>
      <c r="J561" s="14">
        <v>75.56</v>
      </c>
      <c r="K561" s="14">
        <v>92.63</v>
      </c>
      <c r="L561">
        <v>64.179100000000005</v>
      </c>
      <c r="O561">
        <v>88.260254945130896</v>
      </c>
    </row>
    <row r="562" spans="1:20">
      <c r="A562" s="2" t="s">
        <v>95</v>
      </c>
      <c r="B562" s="2" t="s">
        <v>102</v>
      </c>
      <c r="C562" s="2">
        <v>2021</v>
      </c>
      <c r="D562">
        <v>31072</v>
      </c>
      <c r="E562">
        <v>409631</v>
      </c>
      <c r="F562">
        <v>8</v>
      </c>
      <c r="G562">
        <v>1180259.7567536</v>
      </c>
      <c r="H562">
        <v>2630162.13</v>
      </c>
      <c r="I562" s="14">
        <v>17.86</v>
      </c>
      <c r="J562" s="14">
        <v>80.91</v>
      </c>
      <c r="K562" s="14">
        <v>93.23</v>
      </c>
      <c r="L562">
        <v>0</v>
      </c>
      <c r="O562">
        <v>86.505385627079605</v>
      </c>
    </row>
    <row r="563" spans="1:20">
      <c r="A563" s="2" t="s">
        <v>95</v>
      </c>
      <c r="B563" s="2" t="s">
        <v>102</v>
      </c>
      <c r="C563" s="2">
        <v>2022</v>
      </c>
      <c r="D563">
        <v>31867</v>
      </c>
      <c r="E563">
        <v>453956</v>
      </c>
      <c r="F563">
        <v>8.18</v>
      </c>
      <c r="G563">
        <v>1261836.7845554859</v>
      </c>
      <c r="H563">
        <v>2698940.87</v>
      </c>
      <c r="I563" s="14">
        <v>16.239999999999998</v>
      </c>
      <c r="J563" s="14">
        <v>87.34</v>
      </c>
      <c r="K563" s="14">
        <v>94.44</v>
      </c>
      <c r="L563">
        <v>0</v>
      </c>
    </row>
    <row r="564" spans="1:20">
      <c r="A564" s="2" t="s">
        <v>95</v>
      </c>
      <c r="B564" s="2" t="s">
        <v>102</v>
      </c>
      <c r="C564" s="2">
        <v>2023</v>
      </c>
      <c r="D564">
        <v>32985</v>
      </c>
      <c r="E564">
        <v>499318</v>
      </c>
      <c r="F564">
        <v>8.31</v>
      </c>
      <c r="G564">
        <v>1424125.4004551941</v>
      </c>
      <c r="H564">
        <v>2943033.08</v>
      </c>
      <c r="I564" s="14">
        <v>17.75</v>
      </c>
      <c r="J564" s="14">
        <v>89.52</v>
      </c>
      <c r="K564" s="14">
        <v>94.96</v>
      </c>
      <c r="L564">
        <v>0</v>
      </c>
      <c r="P564" s="12">
        <v>940115</v>
      </c>
      <c r="Q564">
        <v>602578</v>
      </c>
      <c r="R564">
        <v>1161676</v>
      </c>
      <c r="S564">
        <v>774674</v>
      </c>
      <c r="T564">
        <v>200126</v>
      </c>
    </row>
    <row r="565" spans="1:20">
      <c r="A565" s="2" t="s">
        <v>95</v>
      </c>
      <c r="B565" s="2" t="s">
        <v>102</v>
      </c>
      <c r="C565" s="2">
        <v>2024</v>
      </c>
      <c r="D565">
        <v>0</v>
      </c>
      <c r="E565">
        <v>575337</v>
      </c>
      <c r="F565">
        <v>8.32</v>
      </c>
      <c r="G565">
        <v>1472500.7523178151</v>
      </c>
      <c r="H565">
        <v>3037121.85</v>
      </c>
      <c r="I565" s="14">
        <v>0</v>
      </c>
      <c r="J565" s="14">
        <v>0</v>
      </c>
      <c r="K565" s="14">
        <v>0</v>
      </c>
      <c r="L565">
        <v>0</v>
      </c>
    </row>
    <row r="566" spans="1:20">
      <c r="A566" s="2" t="s">
        <v>95</v>
      </c>
      <c r="B566" s="2" t="s">
        <v>103</v>
      </c>
      <c r="C566" s="2">
        <v>2019</v>
      </c>
      <c r="D566">
        <v>10161</v>
      </c>
      <c r="E566">
        <v>404473</v>
      </c>
      <c r="F566">
        <v>7.57</v>
      </c>
      <c r="G566">
        <v>1068986.7332864809</v>
      </c>
      <c r="H566">
        <v>2423889.16</v>
      </c>
      <c r="I566" s="14">
        <v>17.25</v>
      </c>
      <c r="J566" s="14">
        <v>70.81</v>
      </c>
      <c r="K566" s="14">
        <v>90.27</v>
      </c>
      <c r="L566">
        <v>91.071399999999997</v>
      </c>
      <c r="M566" s="12">
        <v>354485</v>
      </c>
      <c r="N566">
        <v>54.87</v>
      </c>
      <c r="O566">
        <v>90.678125934192394</v>
      </c>
    </row>
    <row r="567" spans="1:20">
      <c r="A567" s="2" t="s">
        <v>95</v>
      </c>
      <c r="B567" s="2" t="s">
        <v>103</v>
      </c>
      <c r="C567" s="2">
        <v>2020</v>
      </c>
      <c r="D567">
        <v>10158</v>
      </c>
      <c r="E567">
        <v>435523</v>
      </c>
      <c r="F567">
        <v>7.58</v>
      </c>
      <c r="G567">
        <v>1126689.611850424</v>
      </c>
      <c r="H567">
        <v>2630162.13</v>
      </c>
      <c r="I567" s="14">
        <v>17.25</v>
      </c>
      <c r="J567" s="14">
        <v>75.56</v>
      </c>
      <c r="K567" s="14">
        <v>92.63</v>
      </c>
      <c r="L567">
        <v>91.071399999999997</v>
      </c>
      <c r="O567">
        <v>91.622533663222995</v>
      </c>
    </row>
    <row r="568" spans="1:20">
      <c r="A568" s="2" t="s">
        <v>95</v>
      </c>
      <c r="B568" s="2" t="s">
        <v>103</v>
      </c>
      <c r="C568" s="2">
        <v>2021</v>
      </c>
      <c r="D568">
        <v>10594</v>
      </c>
      <c r="E568">
        <v>448461</v>
      </c>
      <c r="F568">
        <v>7.59</v>
      </c>
      <c r="G568">
        <v>1180259.7567536</v>
      </c>
      <c r="H568">
        <v>2630162.13</v>
      </c>
      <c r="I568" s="14">
        <v>17.86</v>
      </c>
      <c r="J568" s="14">
        <v>80.91</v>
      </c>
      <c r="K568" s="14">
        <v>93.23</v>
      </c>
      <c r="L568">
        <v>0</v>
      </c>
      <c r="O568">
        <v>91.092603493992797</v>
      </c>
    </row>
    <row r="569" spans="1:20">
      <c r="A569" s="2" t="s">
        <v>95</v>
      </c>
      <c r="B569" s="2" t="s">
        <v>103</v>
      </c>
      <c r="C569" s="2">
        <v>2022</v>
      </c>
      <c r="D569">
        <v>11261</v>
      </c>
      <c r="E569">
        <v>485883</v>
      </c>
      <c r="F569">
        <v>7.7</v>
      </c>
      <c r="G569">
        <v>1261836.7845554859</v>
      </c>
      <c r="H569">
        <v>2698940.87</v>
      </c>
      <c r="I569" s="14">
        <v>16.239999999999998</v>
      </c>
      <c r="J569" s="14">
        <v>87.34</v>
      </c>
      <c r="K569" s="14">
        <v>94.44</v>
      </c>
      <c r="L569">
        <v>0</v>
      </c>
    </row>
    <row r="570" spans="1:20">
      <c r="A570" s="2" t="s">
        <v>95</v>
      </c>
      <c r="B570" s="2" t="s">
        <v>103</v>
      </c>
      <c r="C570" s="2">
        <v>2023</v>
      </c>
      <c r="D570">
        <v>11767</v>
      </c>
      <c r="E570">
        <v>528310</v>
      </c>
      <c r="F570">
        <v>7.94</v>
      </c>
      <c r="G570">
        <v>1424125.4004551941</v>
      </c>
      <c r="H570">
        <v>2943033.08</v>
      </c>
      <c r="I570" s="14">
        <v>17.75</v>
      </c>
      <c r="J570" s="14">
        <v>89.52</v>
      </c>
      <c r="K570" s="14">
        <v>94.96</v>
      </c>
      <c r="L570">
        <v>0</v>
      </c>
      <c r="P570" s="12">
        <v>940115</v>
      </c>
      <c r="Q570">
        <v>602578</v>
      </c>
      <c r="R570">
        <v>1161676</v>
      </c>
      <c r="S570">
        <v>774674</v>
      </c>
      <c r="T570">
        <v>200126</v>
      </c>
    </row>
    <row r="571" spans="1:20">
      <c r="A571" s="2" t="s">
        <v>95</v>
      </c>
      <c r="B571" s="2" t="s">
        <v>103</v>
      </c>
      <c r="C571" s="2">
        <v>2024</v>
      </c>
      <c r="D571">
        <v>0</v>
      </c>
      <c r="E571">
        <v>590573</v>
      </c>
      <c r="F571">
        <v>8.0399999999999991</v>
      </c>
      <c r="G571">
        <v>1472500.7523178151</v>
      </c>
      <c r="H571">
        <v>3037121.85</v>
      </c>
      <c r="I571" s="14">
        <v>0</v>
      </c>
      <c r="J571" s="14">
        <v>0</v>
      </c>
      <c r="K571" s="14">
        <v>0</v>
      </c>
      <c r="L571">
        <v>0</v>
      </c>
    </row>
    <row r="572" spans="1:20">
      <c r="A572" s="2" t="s">
        <v>95</v>
      </c>
      <c r="B572" s="2" t="s">
        <v>104</v>
      </c>
      <c r="C572" s="2">
        <v>2019</v>
      </c>
      <c r="D572">
        <v>12550</v>
      </c>
      <c r="E572">
        <v>390439</v>
      </c>
      <c r="F572">
        <v>8.15</v>
      </c>
      <c r="G572">
        <v>1068986.7332864809</v>
      </c>
      <c r="H572">
        <v>2423889.16</v>
      </c>
      <c r="I572" s="14">
        <v>17.25</v>
      </c>
      <c r="J572" s="14">
        <v>70.81</v>
      </c>
      <c r="K572" s="14">
        <v>90.27</v>
      </c>
      <c r="L572">
        <v>100</v>
      </c>
      <c r="M572" s="12">
        <v>374770</v>
      </c>
      <c r="N572">
        <v>80.44</v>
      </c>
      <c r="O572">
        <v>88.174730212918305</v>
      </c>
    </row>
    <row r="573" spans="1:20">
      <c r="A573" s="2" t="s">
        <v>95</v>
      </c>
      <c r="B573" s="2" t="s">
        <v>104</v>
      </c>
      <c r="C573" s="2">
        <v>2020</v>
      </c>
      <c r="D573">
        <v>12490</v>
      </c>
      <c r="E573">
        <v>422801</v>
      </c>
      <c r="F573">
        <v>8.27</v>
      </c>
      <c r="G573">
        <v>1126689.611850424</v>
      </c>
      <c r="H573">
        <v>2630162.13</v>
      </c>
      <c r="I573" s="14">
        <v>17.25</v>
      </c>
      <c r="J573" s="14">
        <v>75.56</v>
      </c>
      <c r="K573" s="14">
        <v>92.63</v>
      </c>
      <c r="L573">
        <v>97.385599999999997</v>
      </c>
      <c r="O573">
        <v>89.914615606043299</v>
      </c>
    </row>
    <row r="574" spans="1:20">
      <c r="A574" s="2" t="s">
        <v>95</v>
      </c>
      <c r="B574" s="2" t="s">
        <v>104</v>
      </c>
      <c r="C574" s="2">
        <v>2021</v>
      </c>
      <c r="D574">
        <v>13114</v>
      </c>
      <c r="E574">
        <v>436020</v>
      </c>
      <c r="F574">
        <v>8.2799999999999994</v>
      </c>
      <c r="G574">
        <v>1180259.7567536</v>
      </c>
      <c r="H574">
        <v>2630162.13</v>
      </c>
      <c r="I574" s="14">
        <v>17.86</v>
      </c>
      <c r="J574" s="14">
        <v>80.91</v>
      </c>
      <c r="K574" s="14">
        <v>93.23</v>
      </c>
      <c r="L574">
        <v>0</v>
      </c>
      <c r="O574">
        <v>88.440008454831599</v>
      </c>
    </row>
    <row r="575" spans="1:20">
      <c r="A575" s="2" t="s">
        <v>95</v>
      </c>
      <c r="B575" s="2" t="s">
        <v>104</v>
      </c>
      <c r="C575" s="2">
        <v>2022</v>
      </c>
      <c r="D575">
        <v>13734</v>
      </c>
      <c r="E575">
        <v>470545</v>
      </c>
      <c r="F575">
        <v>8.2899999999999991</v>
      </c>
      <c r="G575">
        <v>1261836.7845554859</v>
      </c>
      <c r="H575">
        <v>2698940.87</v>
      </c>
      <c r="I575" s="14">
        <v>16.239999999999998</v>
      </c>
      <c r="J575" s="14">
        <v>87.34</v>
      </c>
      <c r="K575" s="14">
        <v>94.44</v>
      </c>
      <c r="L575">
        <v>0</v>
      </c>
    </row>
    <row r="576" spans="1:20">
      <c r="A576" s="2" t="s">
        <v>95</v>
      </c>
      <c r="B576" s="2" t="s">
        <v>104</v>
      </c>
      <c r="C576" s="2">
        <v>2023</v>
      </c>
      <c r="D576">
        <v>14374</v>
      </c>
      <c r="E576">
        <v>517119</v>
      </c>
      <c r="F576">
        <v>8.39</v>
      </c>
      <c r="G576">
        <v>1424125.4004551941</v>
      </c>
      <c r="H576">
        <v>2943033.08</v>
      </c>
      <c r="I576" s="14">
        <v>17.75</v>
      </c>
      <c r="J576" s="14">
        <v>89.52</v>
      </c>
      <c r="K576" s="14">
        <v>94.96</v>
      </c>
      <c r="L576">
        <v>0</v>
      </c>
      <c r="P576" s="12">
        <v>940115</v>
      </c>
      <c r="Q576">
        <v>602578</v>
      </c>
      <c r="R576">
        <v>1161676</v>
      </c>
      <c r="S576">
        <v>774674</v>
      </c>
      <c r="T576">
        <v>200126</v>
      </c>
    </row>
    <row r="577" spans="1:20">
      <c r="A577" s="2" t="s">
        <v>95</v>
      </c>
      <c r="B577" s="2" t="s">
        <v>104</v>
      </c>
      <c r="C577" s="2">
        <v>2024</v>
      </c>
      <c r="D577">
        <v>0</v>
      </c>
      <c r="E577">
        <v>607714</v>
      </c>
      <c r="F577">
        <v>8.6</v>
      </c>
      <c r="G577">
        <v>1472500.7523178151</v>
      </c>
      <c r="H577">
        <v>3037121.85</v>
      </c>
      <c r="I577" s="14">
        <v>0</v>
      </c>
      <c r="J577" s="14">
        <v>0</v>
      </c>
      <c r="K577" s="14">
        <v>0</v>
      </c>
      <c r="L577">
        <v>0</v>
      </c>
    </row>
    <row r="578" spans="1:20">
      <c r="A578" s="2" t="s">
        <v>95</v>
      </c>
      <c r="B578" s="2" t="s">
        <v>105</v>
      </c>
      <c r="C578" s="2">
        <v>2019</v>
      </c>
      <c r="D578">
        <v>19551</v>
      </c>
      <c r="E578">
        <v>488034</v>
      </c>
      <c r="F578">
        <v>10.91</v>
      </c>
      <c r="G578">
        <v>1068986.7332864809</v>
      </c>
      <c r="H578">
        <v>2423889.16</v>
      </c>
      <c r="I578" s="14">
        <v>17.25</v>
      </c>
      <c r="J578" s="14">
        <v>70.81</v>
      </c>
      <c r="K578" s="14">
        <v>90.27</v>
      </c>
      <c r="L578">
        <v>100</v>
      </c>
      <c r="M578" s="12">
        <v>604736</v>
      </c>
      <c r="N578">
        <v>2943.76</v>
      </c>
      <c r="O578">
        <v>87.9901701100206</v>
      </c>
    </row>
    <row r="579" spans="1:20">
      <c r="A579" s="2" t="s">
        <v>95</v>
      </c>
      <c r="B579" s="2" t="s">
        <v>105</v>
      </c>
      <c r="C579" s="2">
        <v>2020</v>
      </c>
      <c r="D579">
        <v>18721</v>
      </c>
      <c r="E579">
        <v>529090</v>
      </c>
      <c r="F579">
        <v>10.92</v>
      </c>
      <c r="G579">
        <v>1126689.611850424</v>
      </c>
      <c r="H579">
        <v>2630162.13</v>
      </c>
      <c r="I579" s="14">
        <v>17.25</v>
      </c>
      <c r="J579" s="14">
        <v>75.56</v>
      </c>
      <c r="K579" s="14">
        <v>92.63</v>
      </c>
      <c r="L579">
        <v>100</v>
      </c>
      <c r="O579">
        <v>89.668657645941906</v>
      </c>
    </row>
    <row r="580" spans="1:20">
      <c r="A580" s="2" t="s">
        <v>95</v>
      </c>
      <c r="B580" s="2" t="s">
        <v>105</v>
      </c>
      <c r="C580" s="2">
        <v>2021</v>
      </c>
      <c r="D580">
        <v>19494</v>
      </c>
      <c r="E580">
        <v>563403</v>
      </c>
      <c r="F580">
        <v>11.2</v>
      </c>
      <c r="G580">
        <v>1180259.7567536</v>
      </c>
      <c r="H580">
        <v>2630162.13</v>
      </c>
      <c r="I580" s="14">
        <v>17.86</v>
      </c>
      <c r="J580" s="14">
        <v>80.91</v>
      </c>
      <c r="K580" s="14">
        <v>93.23</v>
      </c>
      <c r="L580">
        <v>0</v>
      </c>
      <c r="O580">
        <v>90.352266308468202</v>
      </c>
    </row>
    <row r="581" spans="1:20">
      <c r="A581" s="2" t="s">
        <v>95</v>
      </c>
      <c r="B581" s="2" t="s">
        <v>105</v>
      </c>
      <c r="C581" s="2">
        <v>2022</v>
      </c>
      <c r="D581">
        <v>20543</v>
      </c>
      <c r="E581">
        <v>605556</v>
      </c>
      <c r="F581">
        <v>11.21</v>
      </c>
      <c r="G581">
        <v>1261836.7845554859</v>
      </c>
      <c r="H581">
        <v>2698940.87</v>
      </c>
      <c r="I581" s="14">
        <v>16.239999999999998</v>
      </c>
      <c r="J581" s="14">
        <v>87.34</v>
      </c>
      <c r="K581" s="14">
        <v>94.44</v>
      </c>
      <c r="L581">
        <v>0</v>
      </c>
    </row>
    <row r="582" spans="1:20">
      <c r="A582" s="2" t="s">
        <v>95</v>
      </c>
      <c r="B582" s="2" t="s">
        <v>105</v>
      </c>
      <c r="C582" s="2">
        <v>2023</v>
      </c>
      <c r="D582">
        <v>21901</v>
      </c>
      <c r="E582">
        <v>667447</v>
      </c>
      <c r="F582">
        <v>11.32</v>
      </c>
      <c r="G582">
        <v>1424125.4004551941</v>
      </c>
      <c r="H582">
        <v>2943033.08</v>
      </c>
      <c r="I582" s="14">
        <v>17.75</v>
      </c>
      <c r="J582" s="14">
        <v>89.52</v>
      </c>
      <c r="K582" s="14">
        <v>94.96</v>
      </c>
      <c r="L582">
        <v>0</v>
      </c>
      <c r="P582" s="12">
        <v>940115</v>
      </c>
      <c r="Q582">
        <v>602578</v>
      </c>
      <c r="R582">
        <v>1161676</v>
      </c>
      <c r="S582">
        <v>774674</v>
      </c>
      <c r="T582">
        <v>200126</v>
      </c>
    </row>
    <row r="583" spans="1:20">
      <c r="A583" s="2" t="s">
        <v>95</v>
      </c>
      <c r="B583" s="2" t="s">
        <v>105</v>
      </c>
      <c r="C583" s="2">
        <v>2024</v>
      </c>
      <c r="D583">
        <v>0</v>
      </c>
      <c r="E583">
        <v>757014</v>
      </c>
      <c r="F583">
        <v>11.51</v>
      </c>
      <c r="G583">
        <v>1472500.7523178151</v>
      </c>
      <c r="H583">
        <v>3037121.85</v>
      </c>
      <c r="I583" s="14">
        <v>0</v>
      </c>
      <c r="J583" s="14">
        <v>0</v>
      </c>
      <c r="K583" s="14">
        <v>0</v>
      </c>
      <c r="L583">
        <v>0</v>
      </c>
    </row>
    <row r="584" spans="1:20">
      <c r="A584" s="2" t="s">
        <v>95</v>
      </c>
      <c r="B584" s="2" t="s">
        <v>106</v>
      </c>
      <c r="C584" s="2">
        <v>2019</v>
      </c>
      <c r="D584">
        <v>4608</v>
      </c>
      <c r="E584">
        <v>373673</v>
      </c>
      <c r="F584">
        <v>10.08</v>
      </c>
      <c r="G584">
        <v>1068986.7332864809</v>
      </c>
      <c r="H584">
        <v>2423889.16</v>
      </c>
      <c r="I584" s="14">
        <v>17.25</v>
      </c>
      <c r="J584" s="14">
        <v>70.81</v>
      </c>
      <c r="K584" s="14">
        <v>90.27</v>
      </c>
      <c r="L584">
        <v>97.101399999999998</v>
      </c>
      <c r="M584" s="12">
        <v>90910</v>
      </c>
      <c r="N584">
        <v>232.21</v>
      </c>
      <c r="O584">
        <v>80.898764464189895</v>
      </c>
    </row>
    <row r="585" spans="1:20">
      <c r="A585" s="2" t="s">
        <v>95</v>
      </c>
      <c r="B585" s="2" t="s">
        <v>106</v>
      </c>
      <c r="C585" s="2">
        <v>2020</v>
      </c>
      <c r="D585">
        <v>4600</v>
      </c>
      <c r="E585">
        <v>401966</v>
      </c>
      <c r="F585">
        <v>10.32</v>
      </c>
      <c r="G585">
        <v>1126689.611850424</v>
      </c>
      <c r="H585">
        <v>2630162.13</v>
      </c>
      <c r="I585" s="14">
        <v>17.25</v>
      </c>
      <c r="J585" s="14">
        <v>75.56</v>
      </c>
      <c r="K585" s="14">
        <v>92.63</v>
      </c>
      <c r="L585">
        <v>100</v>
      </c>
      <c r="O585">
        <v>79.683695203784396</v>
      </c>
    </row>
    <row r="586" spans="1:20">
      <c r="A586" s="2" t="s">
        <v>95</v>
      </c>
      <c r="B586" s="2" t="s">
        <v>106</v>
      </c>
      <c r="C586" s="2">
        <v>2021</v>
      </c>
      <c r="D586">
        <v>4769</v>
      </c>
      <c r="E586">
        <v>426380</v>
      </c>
      <c r="F586">
        <v>10.33</v>
      </c>
      <c r="G586">
        <v>1180259.7567536</v>
      </c>
      <c r="H586">
        <v>2630162.13</v>
      </c>
      <c r="I586" s="14">
        <v>17.86</v>
      </c>
      <c r="J586" s="14">
        <v>80.91</v>
      </c>
      <c r="K586" s="14">
        <v>93.23</v>
      </c>
      <c r="L586">
        <v>0</v>
      </c>
      <c r="O586">
        <v>83.998668173294305</v>
      </c>
    </row>
    <row r="587" spans="1:20">
      <c r="A587" s="2" t="s">
        <v>95</v>
      </c>
      <c r="B587" s="2" t="s">
        <v>106</v>
      </c>
      <c r="C587" s="2">
        <v>2022</v>
      </c>
      <c r="D587">
        <v>4980</v>
      </c>
      <c r="E587">
        <v>450708</v>
      </c>
      <c r="F587">
        <v>10.34</v>
      </c>
      <c r="G587">
        <v>1261836.7845554859</v>
      </c>
      <c r="H587">
        <v>2698940.87</v>
      </c>
      <c r="I587" s="14">
        <v>16.239999999999998</v>
      </c>
      <c r="J587" s="14">
        <v>87.34</v>
      </c>
      <c r="K587" s="14">
        <v>94.44</v>
      </c>
      <c r="L587">
        <v>0</v>
      </c>
    </row>
    <row r="588" spans="1:20">
      <c r="A588" s="2" t="s">
        <v>95</v>
      </c>
      <c r="B588" s="2" t="s">
        <v>106</v>
      </c>
      <c r="C588" s="2">
        <v>2023</v>
      </c>
      <c r="D588">
        <v>5225</v>
      </c>
      <c r="E588">
        <v>491568</v>
      </c>
      <c r="F588">
        <v>10.36</v>
      </c>
      <c r="G588">
        <v>1424125.4004551941</v>
      </c>
      <c r="H588">
        <v>2943033.08</v>
      </c>
      <c r="I588" s="14">
        <v>17.75</v>
      </c>
      <c r="J588" s="14">
        <v>89.52</v>
      </c>
      <c r="K588" s="14">
        <v>94.96</v>
      </c>
      <c r="L588">
        <v>0</v>
      </c>
      <c r="P588" s="12">
        <v>940115</v>
      </c>
      <c r="Q588">
        <v>602578</v>
      </c>
      <c r="R588">
        <v>1161676</v>
      </c>
      <c r="S588">
        <v>774674</v>
      </c>
      <c r="T588">
        <v>200126</v>
      </c>
    </row>
    <row r="589" spans="1:20">
      <c r="A589" s="2" t="s">
        <v>95</v>
      </c>
      <c r="B589" s="2" t="s">
        <v>106</v>
      </c>
      <c r="C589" s="2">
        <v>2024</v>
      </c>
      <c r="D589">
        <v>0</v>
      </c>
      <c r="E589">
        <v>610141</v>
      </c>
      <c r="F589">
        <v>10.48</v>
      </c>
      <c r="G589">
        <v>1472500.7523178151</v>
      </c>
      <c r="H589">
        <v>3037121.85</v>
      </c>
      <c r="I589" s="14">
        <v>0</v>
      </c>
      <c r="J589" s="14">
        <v>0</v>
      </c>
      <c r="K589" s="14">
        <v>0</v>
      </c>
      <c r="L589">
        <v>0</v>
      </c>
    </row>
    <row r="590" spans="1:20">
      <c r="A590" s="2" t="s">
        <v>107</v>
      </c>
      <c r="B590" s="2" t="s">
        <v>108</v>
      </c>
      <c r="C590" s="2">
        <v>2019</v>
      </c>
      <c r="D590">
        <v>9868</v>
      </c>
      <c r="E590">
        <v>428200</v>
      </c>
      <c r="F590">
        <v>8.69</v>
      </c>
      <c r="G590">
        <v>958818.62525622267</v>
      </c>
      <c r="H590">
        <v>2804453</v>
      </c>
      <c r="I590" s="14">
        <v>14.57</v>
      </c>
      <c r="J590" s="14">
        <v>66.42</v>
      </c>
      <c r="K590" s="14">
        <v>90.7</v>
      </c>
      <c r="L590">
        <v>95.541399999999996</v>
      </c>
      <c r="M590" s="12">
        <v>368756</v>
      </c>
      <c r="N590">
        <v>76.69</v>
      </c>
      <c r="O590">
        <v>87.760413571317997</v>
      </c>
    </row>
    <row r="591" spans="1:20">
      <c r="A591" s="2" t="s">
        <v>107</v>
      </c>
      <c r="B591" s="2" t="s">
        <v>108</v>
      </c>
      <c r="C591" s="2">
        <v>2020</v>
      </c>
      <c r="D591">
        <v>9867</v>
      </c>
      <c r="E591">
        <v>457452</v>
      </c>
      <c r="F591">
        <v>8.6999999999999993</v>
      </c>
      <c r="G591">
        <v>1022030.28656291</v>
      </c>
      <c r="H591">
        <v>3043111</v>
      </c>
      <c r="I591" s="14">
        <v>14.97</v>
      </c>
      <c r="J591" s="14">
        <v>74.849999999999994</v>
      </c>
      <c r="K591" s="14">
        <v>92.76</v>
      </c>
      <c r="L591">
        <v>95.541399999999996</v>
      </c>
      <c r="M591" s="12">
        <v>367603</v>
      </c>
      <c r="O591">
        <v>85.897913503069006</v>
      </c>
    </row>
    <row r="592" spans="1:20">
      <c r="A592" s="2" t="s">
        <v>107</v>
      </c>
      <c r="B592" s="2" t="s">
        <v>108</v>
      </c>
      <c r="C592" s="2">
        <v>2021</v>
      </c>
      <c r="D592">
        <v>10117</v>
      </c>
      <c r="E592">
        <v>481139</v>
      </c>
      <c r="F592">
        <v>8.7100000000000009</v>
      </c>
      <c r="G592">
        <v>1096407.2727845251</v>
      </c>
      <c r="H592">
        <v>3144446</v>
      </c>
      <c r="I592" s="14">
        <v>14.42</v>
      </c>
      <c r="J592" s="14">
        <v>80.95</v>
      </c>
      <c r="K592" s="14">
        <v>93.01</v>
      </c>
      <c r="L592">
        <v>0</v>
      </c>
      <c r="M592" s="12">
        <v>371106</v>
      </c>
      <c r="O592">
        <v>87.886698043350705</v>
      </c>
    </row>
    <row r="593" spans="1:20">
      <c r="A593" s="2" t="s">
        <v>107</v>
      </c>
      <c r="B593" s="2" t="s">
        <v>108</v>
      </c>
      <c r="C593" s="2">
        <v>2022</v>
      </c>
      <c r="D593">
        <v>10683</v>
      </c>
      <c r="E593">
        <v>511887</v>
      </c>
      <c r="F593">
        <v>8.73</v>
      </c>
      <c r="G593">
        <v>1148812.4706819421</v>
      </c>
      <c r="H593">
        <v>3144446</v>
      </c>
      <c r="I593" s="14">
        <v>14.42</v>
      </c>
      <c r="J593" s="14">
        <v>85.79</v>
      </c>
      <c r="K593" s="14">
        <v>94.56</v>
      </c>
      <c r="L593">
        <v>0</v>
      </c>
    </row>
    <row r="594" spans="1:20">
      <c r="A594" s="2" t="s">
        <v>107</v>
      </c>
      <c r="B594" s="2" t="s">
        <v>108</v>
      </c>
      <c r="C594" s="2">
        <v>2023</v>
      </c>
      <c r="D594">
        <v>11229</v>
      </c>
      <c r="E594">
        <v>548200</v>
      </c>
      <c r="F594">
        <v>8.85</v>
      </c>
      <c r="G594">
        <v>1209985.9651735041</v>
      </c>
      <c r="H594">
        <v>3404177.24</v>
      </c>
      <c r="I594" s="14">
        <v>14.78</v>
      </c>
      <c r="J594" s="14">
        <v>89.91</v>
      </c>
      <c r="K594" s="14">
        <v>95.46</v>
      </c>
      <c r="L594">
        <v>0</v>
      </c>
      <c r="P594" s="12">
        <v>2270581</v>
      </c>
      <c r="Q594">
        <v>1396282</v>
      </c>
      <c r="R594">
        <v>2718078</v>
      </c>
      <c r="S594">
        <v>1824498</v>
      </c>
      <c r="T594">
        <v>534083</v>
      </c>
    </row>
    <row r="595" spans="1:20">
      <c r="A595" s="2" t="s">
        <v>107</v>
      </c>
      <c r="B595" s="2" t="s">
        <v>108</v>
      </c>
      <c r="C595" s="2">
        <v>2024</v>
      </c>
      <c r="D595">
        <v>0</v>
      </c>
      <c r="E595">
        <v>563523</v>
      </c>
      <c r="F595">
        <v>8.86</v>
      </c>
      <c r="G595">
        <v>1289000.9513471441</v>
      </c>
      <c r="H595">
        <v>3456874</v>
      </c>
      <c r="I595" s="14">
        <v>0</v>
      </c>
      <c r="J595" s="14">
        <v>0</v>
      </c>
      <c r="K595" s="14">
        <v>0</v>
      </c>
      <c r="L595">
        <v>0</v>
      </c>
    </row>
    <row r="596" spans="1:20">
      <c r="A596" s="2" t="s">
        <v>107</v>
      </c>
      <c r="B596" s="2" t="s">
        <v>109</v>
      </c>
      <c r="C596" s="2">
        <v>2019</v>
      </c>
      <c r="D596">
        <v>20181</v>
      </c>
      <c r="E596">
        <v>347121</v>
      </c>
      <c r="F596">
        <v>7.03</v>
      </c>
      <c r="G596">
        <v>958818.62525622267</v>
      </c>
      <c r="H596">
        <v>2804453</v>
      </c>
      <c r="I596" s="14">
        <v>14.57</v>
      </c>
      <c r="J596" s="14">
        <v>66.42</v>
      </c>
      <c r="K596" s="14">
        <v>90.7</v>
      </c>
      <c r="L596">
        <v>76.452600000000004</v>
      </c>
      <c r="M596" s="12">
        <v>832151</v>
      </c>
      <c r="N596">
        <v>45.2</v>
      </c>
      <c r="O596">
        <v>83.913927305622906</v>
      </c>
    </row>
    <row r="597" spans="1:20">
      <c r="A597" s="2" t="s">
        <v>107</v>
      </c>
      <c r="B597" s="2" t="s">
        <v>109</v>
      </c>
      <c r="C597" s="2">
        <v>2020</v>
      </c>
      <c r="D597">
        <v>20228</v>
      </c>
      <c r="E597">
        <v>375837</v>
      </c>
      <c r="F597">
        <v>7.04</v>
      </c>
      <c r="G597">
        <v>1022030.28656291</v>
      </c>
      <c r="H597">
        <v>3043111</v>
      </c>
      <c r="I597" s="14">
        <v>14.97</v>
      </c>
      <c r="J597" s="14">
        <v>74.849999999999994</v>
      </c>
      <c r="K597" s="14">
        <v>92.76</v>
      </c>
      <c r="L597">
        <v>77.675799999999995</v>
      </c>
      <c r="M597" s="12">
        <v>769348</v>
      </c>
      <c r="O597">
        <v>81.265856674205097</v>
      </c>
    </row>
    <row r="598" spans="1:20">
      <c r="A598" s="2" t="s">
        <v>107</v>
      </c>
      <c r="B598" s="2" t="s">
        <v>109</v>
      </c>
      <c r="C598" s="2">
        <v>2021</v>
      </c>
      <c r="D598">
        <v>20906</v>
      </c>
      <c r="E598">
        <v>393240</v>
      </c>
      <c r="F598">
        <v>7.05</v>
      </c>
      <c r="G598">
        <v>1096407.2727845251</v>
      </c>
      <c r="H598">
        <v>3144446</v>
      </c>
      <c r="I598" s="14">
        <v>14.42</v>
      </c>
      <c r="J598" s="14">
        <v>80.95</v>
      </c>
      <c r="K598" s="14">
        <v>93.01</v>
      </c>
      <c r="L598">
        <v>0</v>
      </c>
      <c r="M598" s="12">
        <v>772742</v>
      </c>
      <c r="O598">
        <v>78.694583093276407</v>
      </c>
    </row>
    <row r="599" spans="1:20">
      <c r="A599" s="2" t="s">
        <v>107</v>
      </c>
      <c r="B599" s="2" t="s">
        <v>109</v>
      </c>
      <c r="C599" s="2">
        <v>2022</v>
      </c>
      <c r="D599">
        <v>21985</v>
      </c>
      <c r="E599">
        <v>416417</v>
      </c>
      <c r="F599">
        <v>7.07</v>
      </c>
      <c r="G599">
        <v>1148812.4706819421</v>
      </c>
      <c r="H599">
        <v>3144446</v>
      </c>
      <c r="I599" s="14">
        <v>14.42</v>
      </c>
      <c r="J599" s="14">
        <v>85.79</v>
      </c>
      <c r="K599" s="14">
        <v>94.56</v>
      </c>
      <c r="L599">
        <v>0</v>
      </c>
    </row>
    <row r="600" spans="1:20">
      <c r="A600" s="2" t="s">
        <v>107</v>
      </c>
      <c r="B600" s="2" t="s">
        <v>109</v>
      </c>
      <c r="C600" s="2">
        <v>2023</v>
      </c>
      <c r="D600">
        <v>23089</v>
      </c>
      <c r="E600">
        <v>444881</v>
      </c>
      <c r="F600">
        <v>7.08</v>
      </c>
      <c r="G600">
        <v>1209985.9651735041</v>
      </c>
      <c r="H600">
        <v>3404177.24</v>
      </c>
      <c r="I600" s="14">
        <v>14.78</v>
      </c>
      <c r="J600" s="14">
        <v>89.91</v>
      </c>
      <c r="K600" s="14">
        <v>95.46</v>
      </c>
      <c r="L600">
        <v>0</v>
      </c>
      <c r="P600" s="12">
        <v>2270581</v>
      </c>
      <c r="Q600">
        <v>1396282</v>
      </c>
      <c r="R600">
        <v>2718078</v>
      </c>
      <c r="S600">
        <v>1824498</v>
      </c>
      <c r="T600">
        <v>534083</v>
      </c>
    </row>
    <row r="601" spans="1:20">
      <c r="A601" s="2" t="s">
        <v>107</v>
      </c>
      <c r="B601" s="2" t="s">
        <v>109</v>
      </c>
      <c r="C601" s="2">
        <v>2024</v>
      </c>
      <c r="D601">
        <v>0</v>
      </c>
      <c r="E601">
        <v>473057</v>
      </c>
      <c r="F601">
        <v>7.19</v>
      </c>
      <c r="G601">
        <v>1289000.9513471441</v>
      </c>
      <c r="H601">
        <v>3456874</v>
      </c>
      <c r="I601" s="14">
        <v>0</v>
      </c>
      <c r="J601" s="14">
        <v>0</v>
      </c>
      <c r="K601" s="14">
        <v>0</v>
      </c>
      <c r="L601">
        <v>0</v>
      </c>
    </row>
    <row r="602" spans="1:20">
      <c r="A602" s="2" t="s">
        <v>107</v>
      </c>
      <c r="B602" s="2" t="s">
        <v>110</v>
      </c>
      <c r="C602" s="2">
        <v>2019</v>
      </c>
      <c r="D602">
        <v>41582</v>
      </c>
      <c r="E602">
        <v>367761</v>
      </c>
      <c r="F602">
        <v>7.78</v>
      </c>
      <c r="G602">
        <v>958818.62525622267</v>
      </c>
      <c r="H602">
        <v>2804453</v>
      </c>
      <c r="I602" s="14">
        <v>14.57</v>
      </c>
      <c r="J602" s="14">
        <v>66.42</v>
      </c>
      <c r="K602" s="14">
        <v>90.7</v>
      </c>
      <c r="L602">
        <v>97.656300000000002</v>
      </c>
      <c r="M602" s="12">
        <v>637556</v>
      </c>
      <c r="N602">
        <v>86.24</v>
      </c>
      <c r="O602">
        <v>80.206621347154893</v>
      </c>
    </row>
    <row r="603" spans="1:20">
      <c r="A603" s="2" t="s">
        <v>107</v>
      </c>
      <c r="B603" s="2" t="s">
        <v>110</v>
      </c>
      <c r="C603" s="2">
        <v>2020</v>
      </c>
      <c r="D603">
        <v>41595</v>
      </c>
      <c r="E603">
        <v>390342</v>
      </c>
      <c r="F603">
        <v>7.79</v>
      </c>
      <c r="G603">
        <v>1022030.28656291</v>
      </c>
      <c r="H603">
        <v>3043111</v>
      </c>
      <c r="I603" s="14">
        <v>14.97</v>
      </c>
      <c r="J603" s="14">
        <v>74.849999999999994</v>
      </c>
      <c r="K603" s="14">
        <v>92.76</v>
      </c>
      <c r="L603">
        <v>96.875</v>
      </c>
      <c r="M603" s="12">
        <v>612900</v>
      </c>
      <c r="O603">
        <v>86.315696301194606</v>
      </c>
    </row>
    <row r="604" spans="1:20">
      <c r="A604" s="2" t="s">
        <v>107</v>
      </c>
      <c r="B604" s="2" t="s">
        <v>110</v>
      </c>
      <c r="C604" s="2">
        <v>2021</v>
      </c>
      <c r="D604">
        <v>44237</v>
      </c>
      <c r="E604">
        <v>405782</v>
      </c>
      <c r="F604">
        <v>7.8</v>
      </c>
      <c r="G604">
        <v>1096407.2727845251</v>
      </c>
      <c r="H604">
        <v>3144446</v>
      </c>
      <c r="I604" s="14">
        <v>14.42</v>
      </c>
      <c r="J604" s="14">
        <v>80.95</v>
      </c>
      <c r="K604" s="14">
        <v>93.01</v>
      </c>
      <c r="L604">
        <v>0</v>
      </c>
      <c r="M604" s="12">
        <v>617846</v>
      </c>
      <c r="O604">
        <v>83.505733876847998</v>
      </c>
    </row>
    <row r="605" spans="1:20">
      <c r="A605" s="2" t="s">
        <v>107</v>
      </c>
      <c r="B605" s="2" t="s">
        <v>110</v>
      </c>
      <c r="C605" s="2">
        <v>2022</v>
      </c>
      <c r="D605">
        <v>48099</v>
      </c>
      <c r="E605">
        <v>426216</v>
      </c>
      <c r="F605">
        <v>7.9</v>
      </c>
      <c r="G605">
        <v>1148812.4706819421</v>
      </c>
      <c r="H605">
        <v>3144446</v>
      </c>
      <c r="I605" s="14">
        <v>14.42</v>
      </c>
      <c r="J605" s="14">
        <v>85.79</v>
      </c>
      <c r="K605" s="14">
        <v>94.56</v>
      </c>
      <c r="L605">
        <v>0</v>
      </c>
    </row>
    <row r="606" spans="1:20">
      <c r="A606" s="2" t="s">
        <v>107</v>
      </c>
      <c r="B606" s="2" t="s">
        <v>110</v>
      </c>
      <c r="C606" s="2">
        <v>2023</v>
      </c>
      <c r="D606">
        <v>52228</v>
      </c>
      <c r="E606">
        <v>467396</v>
      </c>
      <c r="F606">
        <v>8.14</v>
      </c>
      <c r="G606">
        <v>1209985.9651735041</v>
      </c>
      <c r="H606">
        <v>3404177.24</v>
      </c>
      <c r="I606" s="14">
        <v>14.78</v>
      </c>
      <c r="J606" s="14">
        <v>89.91</v>
      </c>
      <c r="K606" s="14">
        <v>95.46</v>
      </c>
      <c r="L606">
        <v>0</v>
      </c>
      <c r="P606" s="12">
        <v>2270581</v>
      </c>
      <c r="Q606">
        <v>1396282</v>
      </c>
      <c r="R606">
        <v>2718078</v>
      </c>
      <c r="S606">
        <v>1824498</v>
      </c>
      <c r="T606">
        <v>534083</v>
      </c>
    </row>
    <row r="607" spans="1:20">
      <c r="A607" s="2" t="s">
        <v>107</v>
      </c>
      <c r="B607" s="2" t="s">
        <v>110</v>
      </c>
      <c r="C607" s="2">
        <v>2024</v>
      </c>
      <c r="D607">
        <v>0</v>
      </c>
      <c r="E607">
        <v>491107</v>
      </c>
      <c r="F607">
        <v>8.27</v>
      </c>
      <c r="G607">
        <v>1289000.9513471441</v>
      </c>
      <c r="H607">
        <v>3456874</v>
      </c>
      <c r="I607" s="14">
        <v>0</v>
      </c>
      <c r="J607" s="14">
        <v>0</v>
      </c>
      <c r="K607" s="14">
        <v>0</v>
      </c>
      <c r="L607">
        <v>0</v>
      </c>
    </row>
    <row r="608" spans="1:20">
      <c r="A608" s="2" t="s">
        <v>107</v>
      </c>
      <c r="B608" s="2" t="s">
        <v>111</v>
      </c>
      <c r="C608" s="2">
        <v>2019</v>
      </c>
      <c r="D608">
        <v>12382</v>
      </c>
      <c r="E608">
        <v>428309</v>
      </c>
      <c r="F608">
        <v>8.4499999999999993</v>
      </c>
      <c r="G608">
        <v>958818.62525622267</v>
      </c>
      <c r="H608">
        <v>2804453</v>
      </c>
      <c r="I608" s="14">
        <v>14.57</v>
      </c>
      <c r="J608" s="14">
        <v>66.42</v>
      </c>
      <c r="K608" s="14">
        <v>90.7</v>
      </c>
      <c r="L608">
        <v>97.0822</v>
      </c>
      <c r="M608" s="12">
        <v>409348</v>
      </c>
      <c r="N608">
        <v>77.069999999999993</v>
      </c>
      <c r="O608">
        <v>72.705388775215695</v>
      </c>
    </row>
    <row r="609" spans="1:20">
      <c r="A609" s="2" t="s">
        <v>107</v>
      </c>
      <c r="B609" s="2" t="s">
        <v>111</v>
      </c>
      <c r="C609" s="2">
        <v>2020</v>
      </c>
      <c r="D609">
        <v>12427</v>
      </c>
      <c r="E609">
        <v>457569</v>
      </c>
      <c r="F609">
        <v>8.4600000000000009</v>
      </c>
      <c r="G609">
        <v>1022030.28656291</v>
      </c>
      <c r="H609">
        <v>3043111</v>
      </c>
      <c r="I609" s="14">
        <v>14.97</v>
      </c>
      <c r="J609" s="14">
        <v>74.849999999999994</v>
      </c>
      <c r="K609" s="14">
        <v>92.76</v>
      </c>
      <c r="L609">
        <v>95.225499999999997</v>
      </c>
      <c r="M609" s="12">
        <v>430071</v>
      </c>
      <c r="O609">
        <v>77.085078583344199</v>
      </c>
    </row>
    <row r="610" spans="1:20">
      <c r="A610" s="2" t="s">
        <v>107</v>
      </c>
      <c r="B610" s="2" t="s">
        <v>111</v>
      </c>
      <c r="C610" s="2">
        <v>2021</v>
      </c>
      <c r="D610">
        <v>13037</v>
      </c>
      <c r="E610">
        <v>485142</v>
      </c>
      <c r="F610">
        <v>8.52</v>
      </c>
      <c r="G610">
        <v>1096407.2727845251</v>
      </c>
      <c r="H610">
        <v>3144446</v>
      </c>
      <c r="I610" s="14">
        <v>14.42</v>
      </c>
      <c r="J610" s="14">
        <v>80.95</v>
      </c>
      <c r="K610" s="14">
        <v>93.01</v>
      </c>
      <c r="L610">
        <v>0</v>
      </c>
      <c r="M610" s="12">
        <v>434939</v>
      </c>
      <c r="O610">
        <v>75.5842050519461</v>
      </c>
    </row>
    <row r="611" spans="1:20">
      <c r="A611" s="2" t="s">
        <v>107</v>
      </c>
      <c r="B611" s="2" t="s">
        <v>111</v>
      </c>
      <c r="C611" s="2">
        <v>2022</v>
      </c>
      <c r="D611">
        <v>13946</v>
      </c>
      <c r="E611">
        <v>513085</v>
      </c>
      <c r="F611">
        <v>8.5299999999999994</v>
      </c>
      <c r="G611">
        <v>1148812.4706819421</v>
      </c>
      <c r="H611">
        <v>3144446</v>
      </c>
      <c r="I611" s="14">
        <v>14.42</v>
      </c>
      <c r="J611" s="14">
        <v>85.79</v>
      </c>
      <c r="K611" s="14">
        <v>94.56</v>
      </c>
      <c r="L611">
        <v>0</v>
      </c>
    </row>
    <row r="612" spans="1:20">
      <c r="A612" s="2" t="s">
        <v>107</v>
      </c>
      <c r="B612" s="2" t="s">
        <v>111</v>
      </c>
      <c r="C612" s="2">
        <v>2023</v>
      </c>
      <c r="D612">
        <v>14884</v>
      </c>
      <c r="E612">
        <v>547203</v>
      </c>
      <c r="F612">
        <v>8.56</v>
      </c>
      <c r="G612">
        <v>1209985.9651735041</v>
      </c>
      <c r="H612">
        <v>3404177.24</v>
      </c>
      <c r="I612" s="14">
        <v>14.78</v>
      </c>
      <c r="J612" s="14">
        <v>89.91</v>
      </c>
      <c r="K612" s="14">
        <v>95.46</v>
      </c>
      <c r="L612">
        <v>0</v>
      </c>
      <c r="P612" s="12">
        <v>2270581</v>
      </c>
      <c r="Q612">
        <v>1396282</v>
      </c>
      <c r="R612">
        <v>2718078</v>
      </c>
      <c r="S612">
        <v>1824498</v>
      </c>
      <c r="T612">
        <v>534083</v>
      </c>
    </row>
    <row r="613" spans="1:20">
      <c r="A613" s="2" t="s">
        <v>107</v>
      </c>
      <c r="B613" s="2" t="s">
        <v>111</v>
      </c>
      <c r="C613" s="2">
        <v>2024</v>
      </c>
      <c r="D613">
        <v>0</v>
      </c>
      <c r="E613">
        <v>582041</v>
      </c>
      <c r="F613">
        <v>8.69</v>
      </c>
      <c r="G613">
        <v>1289000.9513471441</v>
      </c>
      <c r="H613">
        <v>3456874</v>
      </c>
      <c r="I613" s="14">
        <v>0</v>
      </c>
      <c r="J613" s="14">
        <v>0</v>
      </c>
      <c r="K613" s="14">
        <v>0</v>
      </c>
      <c r="L613">
        <v>0</v>
      </c>
    </row>
    <row r="614" spans="1:20">
      <c r="A614" s="2" t="s">
        <v>107</v>
      </c>
      <c r="B614" s="2" t="s">
        <v>112</v>
      </c>
      <c r="C614" s="2">
        <v>2019</v>
      </c>
      <c r="D614">
        <v>13681</v>
      </c>
      <c r="E614">
        <v>437854</v>
      </c>
      <c r="F614">
        <v>7.51</v>
      </c>
      <c r="G614">
        <v>958818.62525622267</v>
      </c>
      <c r="H614">
        <v>2804453</v>
      </c>
      <c r="I614" s="14">
        <v>14.57</v>
      </c>
      <c r="J614" s="14">
        <v>66.42</v>
      </c>
      <c r="K614" s="14">
        <v>90.7</v>
      </c>
      <c r="L614">
        <v>90.452299999999994</v>
      </c>
      <c r="M614" s="12">
        <v>405175</v>
      </c>
      <c r="N614">
        <v>63.59</v>
      </c>
      <c r="O614">
        <v>86.404437229061799</v>
      </c>
    </row>
    <row r="615" spans="1:20">
      <c r="A615" s="2" t="s">
        <v>107</v>
      </c>
      <c r="B615" s="2" t="s">
        <v>112</v>
      </c>
      <c r="C615" s="2">
        <v>2020</v>
      </c>
      <c r="D615">
        <v>13713</v>
      </c>
      <c r="E615">
        <v>467766</v>
      </c>
      <c r="F615">
        <v>7.52</v>
      </c>
      <c r="G615">
        <v>1022030.28656291</v>
      </c>
      <c r="H615">
        <v>3043111</v>
      </c>
      <c r="I615" s="14">
        <v>14.97</v>
      </c>
      <c r="J615" s="14">
        <v>74.849999999999994</v>
      </c>
      <c r="K615" s="14">
        <v>92.76</v>
      </c>
      <c r="L615">
        <v>93.467299999999994</v>
      </c>
      <c r="M615" s="12">
        <v>395570</v>
      </c>
      <c r="O615">
        <v>87.321592482535394</v>
      </c>
    </row>
    <row r="616" spans="1:20">
      <c r="A616" s="2" t="s">
        <v>107</v>
      </c>
      <c r="B616" s="2" t="s">
        <v>112</v>
      </c>
      <c r="C616" s="2">
        <v>2021</v>
      </c>
      <c r="D616">
        <v>14033</v>
      </c>
      <c r="E616">
        <v>493675</v>
      </c>
      <c r="F616">
        <v>7.53</v>
      </c>
      <c r="G616">
        <v>1096407.2727845251</v>
      </c>
      <c r="H616">
        <v>3144446</v>
      </c>
      <c r="I616" s="14">
        <v>14.42</v>
      </c>
      <c r="J616" s="14">
        <v>80.95</v>
      </c>
      <c r="K616" s="14">
        <v>93.01</v>
      </c>
      <c r="L616">
        <v>0</v>
      </c>
      <c r="M616" s="12">
        <v>398732</v>
      </c>
      <c r="O616">
        <v>88.342291789080093</v>
      </c>
    </row>
    <row r="617" spans="1:20">
      <c r="A617" s="2" t="s">
        <v>107</v>
      </c>
      <c r="B617" s="2" t="s">
        <v>112</v>
      </c>
      <c r="C617" s="2">
        <v>2022</v>
      </c>
      <c r="D617">
        <v>14602</v>
      </c>
      <c r="E617">
        <v>524110</v>
      </c>
      <c r="F617">
        <v>7.55</v>
      </c>
      <c r="G617">
        <v>1148812.4706819421</v>
      </c>
      <c r="H617">
        <v>3144446</v>
      </c>
      <c r="I617" s="14">
        <v>14.42</v>
      </c>
      <c r="J617" s="14">
        <v>85.79</v>
      </c>
      <c r="K617" s="14">
        <v>94.56</v>
      </c>
      <c r="L617">
        <v>0</v>
      </c>
    </row>
    <row r="618" spans="1:20">
      <c r="A618" s="2" t="s">
        <v>107</v>
      </c>
      <c r="B618" s="2" t="s">
        <v>112</v>
      </c>
      <c r="C618" s="2">
        <v>2023</v>
      </c>
      <c r="D618">
        <v>15190</v>
      </c>
      <c r="E618">
        <v>564151</v>
      </c>
      <c r="F618">
        <v>7.56</v>
      </c>
      <c r="G618">
        <v>1209985.9651735041</v>
      </c>
      <c r="H618">
        <v>3404177.24</v>
      </c>
      <c r="I618" s="14">
        <v>14.78</v>
      </c>
      <c r="J618" s="14">
        <v>89.91</v>
      </c>
      <c r="K618" s="14">
        <v>95.46</v>
      </c>
      <c r="L618">
        <v>0</v>
      </c>
      <c r="P618" s="12">
        <v>2270581</v>
      </c>
      <c r="Q618">
        <v>1396282</v>
      </c>
      <c r="R618">
        <v>2718078</v>
      </c>
      <c r="S618">
        <v>1824498</v>
      </c>
      <c r="T618">
        <v>534083</v>
      </c>
    </row>
    <row r="619" spans="1:20">
      <c r="A619" s="2" t="s">
        <v>107</v>
      </c>
      <c r="B619" s="2" t="s">
        <v>112</v>
      </c>
      <c r="C619" s="2">
        <v>2024</v>
      </c>
      <c r="D619">
        <v>0</v>
      </c>
      <c r="E619">
        <v>589926</v>
      </c>
      <c r="F619">
        <v>7.57</v>
      </c>
      <c r="G619">
        <v>1289000.9513471441</v>
      </c>
      <c r="H619">
        <v>3456874</v>
      </c>
      <c r="I619" s="14">
        <v>0</v>
      </c>
      <c r="J619" s="14">
        <v>0</v>
      </c>
      <c r="K619" s="14">
        <v>0</v>
      </c>
      <c r="L619">
        <v>0</v>
      </c>
    </row>
    <row r="620" spans="1:20">
      <c r="A620" s="2" t="s">
        <v>107</v>
      </c>
      <c r="B620" s="2" t="s">
        <v>113</v>
      </c>
      <c r="C620" s="2">
        <v>2019</v>
      </c>
      <c r="D620">
        <v>44620</v>
      </c>
      <c r="E620">
        <v>486476</v>
      </c>
      <c r="F620">
        <v>7.61</v>
      </c>
      <c r="G620">
        <v>958818.62525622267</v>
      </c>
      <c r="H620">
        <v>2804453</v>
      </c>
      <c r="I620" s="14">
        <v>14.57</v>
      </c>
      <c r="J620" s="14">
        <v>66.42</v>
      </c>
      <c r="K620" s="14">
        <v>90.7</v>
      </c>
      <c r="L620">
        <v>77.366299999999995</v>
      </c>
      <c r="M620" s="12">
        <v>649085</v>
      </c>
      <c r="N620">
        <v>45.36</v>
      </c>
      <c r="O620">
        <v>84.513900773203801</v>
      </c>
    </row>
    <row r="621" spans="1:20">
      <c r="A621" s="2" t="s">
        <v>107</v>
      </c>
      <c r="B621" s="2" t="s">
        <v>113</v>
      </c>
      <c r="C621" s="2">
        <v>2020</v>
      </c>
      <c r="D621">
        <v>44605</v>
      </c>
      <c r="E621">
        <v>519797</v>
      </c>
      <c r="F621">
        <v>7.62</v>
      </c>
      <c r="G621">
        <v>1022030.28656291</v>
      </c>
      <c r="H621">
        <v>3043111</v>
      </c>
      <c r="I621" s="14">
        <v>14.97</v>
      </c>
      <c r="J621" s="14">
        <v>74.849999999999994</v>
      </c>
      <c r="K621" s="14">
        <v>92.76</v>
      </c>
      <c r="L621">
        <v>75.720200000000006</v>
      </c>
      <c r="M621" s="12">
        <v>622206</v>
      </c>
      <c r="O621">
        <v>86.364518326947803</v>
      </c>
    </row>
    <row r="622" spans="1:20">
      <c r="A622" s="2" t="s">
        <v>107</v>
      </c>
      <c r="B622" s="2" t="s">
        <v>113</v>
      </c>
      <c r="C622" s="2">
        <v>2021</v>
      </c>
      <c r="D622">
        <v>46129</v>
      </c>
      <c r="E622">
        <v>537774</v>
      </c>
      <c r="F622">
        <v>7.63</v>
      </c>
      <c r="G622">
        <v>1096407.2727845251</v>
      </c>
      <c r="H622">
        <v>3144446</v>
      </c>
      <c r="I622" s="14">
        <v>14.42</v>
      </c>
      <c r="J622" s="14">
        <v>80.95</v>
      </c>
      <c r="K622" s="14">
        <v>93.01</v>
      </c>
      <c r="L622">
        <v>0</v>
      </c>
      <c r="M622" s="12">
        <v>627070</v>
      </c>
      <c r="O622">
        <v>88.382951071681802</v>
      </c>
    </row>
    <row r="623" spans="1:20">
      <c r="A623" s="2" t="s">
        <v>107</v>
      </c>
      <c r="B623" s="2" t="s">
        <v>113</v>
      </c>
      <c r="C623" s="2">
        <v>2022</v>
      </c>
      <c r="D623">
        <v>48098</v>
      </c>
      <c r="E623">
        <v>566393</v>
      </c>
      <c r="F623">
        <v>7.65</v>
      </c>
      <c r="G623">
        <v>1148812.4706819421</v>
      </c>
      <c r="H623">
        <v>3144446</v>
      </c>
      <c r="I623" s="14">
        <v>14.42</v>
      </c>
      <c r="J623" s="14">
        <v>85.79</v>
      </c>
      <c r="K623" s="14">
        <v>94.56</v>
      </c>
      <c r="L623">
        <v>0</v>
      </c>
    </row>
    <row r="624" spans="1:20">
      <c r="A624" s="2" t="s">
        <v>107</v>
      </c>
      <c r="B624" s="2" t="s">
        <v>113</v>
      </c>
      <c r="C624" s="2">
        <v>2023</v>
      </c>
      <c r="D624">
        <v>50268</v>
      </c>
      <c r="E624">
        <v>593258</v>
      </c>
      <c r="F624">
        <v>7.68</v>
      </c>
      <c r="G624">
        <v>1209985.9651735041</v>
      </c>
      <c r="H624">
        <v>3404177.24</v>
      </c>
      <c r="I624" s="14">
        <v>14.78</v>
      </c>
      <c r="J624" s="14">
        <v>89.91</v>
      </c>
      <c r="K624" s="14">
        <v>95.46</v>
      </c>
      <c r="L624">
        <v>0</v>
      </c>
      <c r="P624" s="12">
        <v>2270581</v>
      </c>
      <c r="Q624">
        <v>1396282</v>
      </c>
      <c r="R624">
        <v>2718078</v>
      </c>
      <c r="S624">
        <v>1824498</v>
      </c>
      <c r="T624">
        <v>534083</v>
      </c>
    </row>
    <row r="625" spans="1:20">
      <c r="A625" s="2" t="s">
        <v>107</v>
      </c>
      <c r="B625" s="2" t="s">
        <v>113</v>
      </c>
      <c r="C625" s="2">
        <v>2024</v>
      </c>
      <c r="D625">
        <v>0</v>
      </c>
      <c r="E625">
        <v>594355</v>
      </c>
      <c r="F625">
        <v>7.95</v>
      </c>
      <c r="G625">
        <v>1289000.9513471441</v>
      </c>
      <c r="H625">
        <v>3456874</v>
      </c>
      <c r="I625" s="14">
        <v>0</v>
      </c>
      <c r="J625" s="14">
        <v>0</v>
      </c>
      <c r="K625" s="14">
        <v>0</v>
      </c>
      <c r="L625">
        <v>0</v>
      </c>
    </row>
    <row r="626" spans="1:20">
      <c r="A626" s="2" t="s">
        <v>107</v>
      </c>
      <c r="B626" s="2" t="s">
        <v>114</v>
      </c>
      <c r="C626" s="2">
        <v>2019</v>
      </c>
      <c r="D626">
        <v>19973</v>
      </c>
      <c r="E626">
        <v>397496</v>
      </c>
      <c r="F626">
        <v>7.19</v>
      </c>
      <c r="G626">
        <v>958818.62525622267</v>
      </c>
      <c r="H626">
        <v>2804453</v>
      </c>
      <c r="I626" s="14">
        <v>14.57</v>
      </c>
      <c r="J626" s="14">
        <v>66.42</v>
      </c>
      <c r="K626" s="14">
        <v>90.7</v>
      </c>
      <c r="L626">
        <v>42.622999999999998</v>
      </c>
      <c r="M626" s="12">
        <v>857097</v>
      </c>
      <c r="N626">
        <v>72.22</v>
      </c>
      <c r="O626">
        <v>75.7755554525137</v>
      </c>
    </row>
    <row r="627" spans="1:20">
      <c r="A627" s="2" t="s">
        <v>107</v>
      </c>
      <c r="B627" s="2" t="s">
        <v>114</v>
      </c>
      <c r="C627" s="2">
        <v>2020</v>
      </c>
      <c r="D627">
        <v>20000</v>
      </c>
      <c r="E627">
        <v>429816</v>
      </c>
      <c r="F627">
        <v>7.2</v>
      </c>
      <c r="G627">
        <v>1022030.28656291</v>
      </c>
      <c r="H627">
        <v>3043111</v>
      </c>
      <c r="I627" s="14">
        <v>14.97</v>
      </c>
      <c r="J627" s="14">
        <v>74.849999999999994</v>
      </c>
      <c r="K627" s="14">
        <v>92.76</v>
      </c>
      <c r="L627">
        <v>43.278700000000001</v>
      </c>
      <c r="M627" s="12">
        <v>836914</v>
      </c>
      <c r="O627">
        <v>76.879325781795103</v>
      </c>
    </row>
    <row r="628" spans="1:20">
      <c r="A628" s="2" t="s">
        <v>107</v>
      </c>
      <c r="B628" s="2" t="s">
        <v>114</v>
      </c>
      <c r="C628" s="2">
        <v>2021</v>
      </c>
      <c r="D628">
        <v>20768</v>
      </c>
      <c r="E628">
        <v>445089</v>
      </c>
      <c r="F628">
        <v>7.44</v>
      </c>
      <c r="G628">
        <v>1096407.2727845251</v>
      </c>
      <c r="H628">
        <v>3144446</v>
      </c>
      <c r="I628" s="14">
        <v>14.42</v>
      </c>
      <c r="J628" s="14">
        <v>80.95</v>
      </c>
      <c r="K628" s="14">
        <v>93.01</v>
      </c>
      <c r="L628">
        <v>0</v>
      </c>
      <c r="M628" s="12">
        <v>843871</v>
      </c>
      <c r="O628">
        <v>82.465807286432096</v>
      </c>
    </row>
    <row r="629" spans="1:20">
      <c r="A629" s="2" t="s">
        <v>107</v>
      </c>
      <c r="B629" s="2" t="s">
        <v>114</v>
      </c>
      <c r="C629" s="2">
        <v>2022</v>
      </c>
      <c r="D629">
        <v>21872</v>
      </c>
      <c r="E629">
        <v>477393</v>
      </c>
      <c r="F629">
        <v>7.45</v>
      </c>
      <c r="G629">
        <v>1148812.4706819421</v>
      </c>
      <c r="H629">
        <v>3144446</v>
      </c>
      <c r="I629" s="14">
        <v>14.42</v>
      </c>
      <c r="J629" s="14">
        <v>85.79</v>
      </c>
      <c r="K629" s="14">
        <v>94.56</v>
      </c>
      <c r="L629">
        <v>0</v>
      </c>
    </row>
    <row r="630" spans="1:20">
      <c r="A630" s="2" t="s">
        <v>107</v>
      </c>
      <c r="B630" s="2" t="s">
        <v>114</v>
      </c>
      <c r="C630" s="2">
        <v>2023</v>
      </c>
      <c r="D630">
        <v>22979</v>
      </c>
      <c r="E630">
        <v>509264</v>
      </c>
      <c r="F630">
        <v>7.46</v>
      </c>
      <c r="G630">
        <v>1209985.9651735041</v>
      </c>
      <c r="H630">
        <v>3404177.24</v>
      </c>
      <c r="I630" s="14">
        <v>14.78</v>
      </c>
      <c r="J630" s="14">
        <v>89.91</v>
      </c>
      <c r="K630" s="14">
        <v>95.46</v>
      </c>
      <c r="L630">
        <v>0</v>
      </c>
      <c r="P630" s="12">
        <v>2270581</v>
      </c>
      <c r="Q630">
        <v>1396282</v>
      </c>
      <c r="R630">
        <v>2718078</v>
      </c>
      <c r="S630">
        <v>1824498</v>
      </c>
      <c r="T630">
        <v>534083</v>
      </c>
    </row>
    <row r="631" spans="1:20">
      <c r="A631" s="2" t="s">
        <v>107</v>
      </c>
      <c r="B631" s="2" t="s">
        <v>114</v>
      </c>
      <c r="C631" s="2">
        <v>2024</v>
      </c>
      <c r="D631">
        <v>0</v>
      </c>
      <c r="E631">
        <v>539283</v>
      </c>
      <c r="F631">
        <v>7.48</v>
      </c>
      <c r="G631">
        <v>1289000.9513471441</v>
      </c>
      <c r="H631">
        <v>3456874</v>
      </c>
      <c r="I631" s="14">
        <v>0</v>
      </c>
      <c r="J631" s="14">
        <v>0</v>
      </c>
      <c r="K631" s="14">
        <v>0</v>
      </c>
      <c r="L631">
        <v>0</v>
      </c>
    </row>
    <row r="632" spans="1:20">
      <c r="A632" s="2" t="s">
        <v>107</v>
      </c>
      <c r="B632" s="2" t="s">
        <v>115</v>
      </c>
      <c r="C632" s="2">
        <v>2019</v>
      </c>
      <c r="D632">
        <v>5713</v>
      </c>
      <c r="E632">
        <v>319333</v>
      </c>
      <c r="F632">
        <v>7.83</v>
      </c>
      <c r="G632">
        <v>958818.62525622267</v>
      </c>
      <c r="H632">
        <v>2804453</v>
      </c>
      <c r="I632" s="14">
        <v>14.57</v>
      </c>
      <c r="J632" s="14">
        <v>66.42</v>
      </c>
      <c r="K632" s="14">
        <v>90.7</v>
      </c>
      <c r="L632">
        <v>90.733599999999996</v>
      </c>
      <c r="M632" s="12">
        <v>363004</v>
      </c>
      <c r="N632">
        <v>65.72</v>
      </c>
      <c r="O632">
        <v>82.517404904347003</v>
      </c>
    </row>
    <row r="633" spans="1:20">
      <c r="A633" s="2" t="s">
        <v>107</v>
      </c>
      <c r="B633" s="2" t="s">
        <v>115</v>
      </c>
      <c r="C633" s="2">
        <v>2020</v>
      </c>
      <c r="D633">
        <v>5734</v>
      </c>
      <c r="E633">
        <v>341148</v>
      </c>
      <c r="F633">
        <v>7.84</v>
      </c>
      <c r="G633">
        <v>1022030.28656291</v>
      </c>
      <c r="H633">
        <v>3043111</v>
      </c>
      <c r="I633" s="14">
        <v>14.97</v>
      </c>
      <c r="J633" s="14">
        <v>74.849999999999994</v>
      </c>
      <c r="K633" s="14">
        <v>92.76</v>
      </c>
      <c r="L633">
        <v>88.803100000000001</v>
      </c>
      <c r="M633" s="12">
        <v>408981</v>
      </c>
      <c r="O633">
        <v>86.376526340505706</v>
      </c>
    </row>
    <row r="634" spans="1:20">
      <c r="A634" s="2" t="s">
        <v>107</v>
      </c>
      <c r="B634" s="2" t="s">
        <v>115</v>
      </c>
      <c r="C634" s="2">
        <v>2021</v>
      </c>
      <c r="D634">
        <v>5974</v>
      </c>
      <c r="E634">
        <v>359859</v>
      </c>
      <c r="F634">
        <v>7.85</v>
      </c>
      <c r="G634">
        <v>1096407.2727845251</v>
      </c>
      <c r="H634">
        <v>3144446</v>
      </c>
      <c r="I634" s="14">
        <v>14.42</v>
      </c>
      <c r="J634" s="14">
        <v>80.95</v>
      </c>
      <c r="K634" s="14">
        <v>93.01</v>
      </c>
      <c r="L634">
        <v>0</v>
      </c>
      <c r="M634" s="12">
        <v>416616</v>
      </c>
      <c r="O634">
        <v>84.758532251290603</v>
      </c>
    </row>
    <row r="635" spans="1:20">
      <c r="A635" s="2" t="s">
        <v>107</v>
      </c>
      <c r="B635" s="2" t="s">
        <v>115</v>
      </c>
      <c r="C635" s="2">
        <v>2022</v>
      </c>
      <c r="D635">
        <v>6264</v>
      </c>
      <c r="E635">
        <v>379854</v>
      </c>
      <c r="F635">
        <v>7.86</v>
      </c>
      <c r="G635">
        <v>1148812.4706819421</v>
      </c>
      <c r="H635">
        <v>3144446</v>
      </c>
      <c r="I635" s="14">
        <v>14.42</v>
      </c>
      <c r="J635" s="14">
        <v>85.79</v>
      </c>
      <c r="K635" s="14">
        <v>94.56</v>
      </c>
      <c r="L635">
        <v>0</v>
      </c>
    </row>
    <row r="636" spans="1:20">
      <c r="A636" s="2" t="s">
        <v>107</v>
      </c>
      <c r="B636" s="2" t="s">
        <v>115</v>
      </c>
      <c r="C636" s="2">
        <v>2023</v>
      </c>
      <c r="D636">
        <v>6526</v>
      </c>
      <c r="E636">
        <v>413228</v>
      </c>
      <c r="F636">
        <v>8.0500000000000007</v>
      </c>
      <c r="G636">
        <v>1209985.9651735041</v>
      </c>
      <c r="H636">
        <v>3404177.24</v>
      </c>
      <c r="I636" s="14">
        <v>14.78</v>
      </c>
      <c r="J636" s="14">
        <v>89.91</v>
      </c>
      <c r="K636" s="14">
        <v>95.46</v>
      </c>
      <c r="L636">
        <v>0</v>
      </c>
      <c r="P636" s="12">
        <v>2270581</v>
      </c>
      <c r="Q636">
        <v>1396282</v>
      </c>
      <c r="R636">
        <v>2718078</v>
      </c>
      <c r="S636">
        <v>1824498</v>
      </c>
      <c r="T636">
        <v>534083</v>
      </c>
    </row>
    <row r="637" spans="1:20">
      <c r="A637" s="2" t="s">
        <v>107</v>
      </c>
      <c r="B637" s="2" t="s">
        <v>115</v>
      </c>
      <c r="C637" s="2">
        <v>2024</v>
      </c>
      <c r="D637">
        <v>0</v>
      </c>
      <c r="E637">
        <v>436420</v>
      </c>
      <c r="F637">
        <v>8.25</v>
      </c>
      <c r="G637">
        <v>1289000.9513471441</v>
      </c>
      <c r="H637">
        <v>3456874</v>
      </c>
      <c r="I637" s="14">
        <v>0</v>
      </c>
      <c r="J637" s="14">
        <v>0</v>
      </c>
      <c r="K637" s="14">
        <v>0</v>
      </c>
      <c r="L637">
        <v>0</v>
      </c>
    </row>
    <row r="638" spans="1:20">
      <c r="A638" s="2" t="s">
        <v>107</v>
      </c>
      <c r="B638" s="2" t="s">
        <v>116</v>
      </c>
      <c r="C638" s="2">
        <v>2019</v>
      </c>
      <c r="D638">
        <v>10044</v>
      </c>
      <c r="E638">
        <v>321629</v>
      </c>
      <c r="F638">
        <v>7.54</v>
      </c>
      <c r="G638">
        <v>958818.62525622267</v>
      </c>
      <c r="H638">
        <v>2804453</v>
      </c>
      <c r="I638" s="14">
        <v>14.57</v>
      </c>
      <c r="J638" s="14">
        <v>66.42</v>
      </c>
      <c r="K638" s="14">
        <v>90.7</v>
      </c>
      <c r="L638">
        <v>90.662700000000001</v>
      </c>
      <c r="M638" s="12">
        <v>677080</v>
      </c>
      <c r="N638">
        <v>200.83</v>
      </c>
      <c r="O638">
        <v>88.577324870304196</v>
      </c>
    </row>
    <row r="639" spans="1:20">
      <c r="A639" s="2" t="s">
        <v>107</v>
      </c>
      <c r="B639" s="2" t="s">
        <v>116</v>
      </c>
      <c r="C639" s="2">
        <v>2020</v>
      </c>
      <c r="D639">
        <v>10081</v>
      </c>
      <c r="E639">
        <v>343601</v>
      </c>
      <c r="F639">
        <v>7.55</v>
      </c>
      <c r="G639">
        <v>1022030.28656291</v>
      </c>
      <c r="H639">
        <v>3043111</v>
      </c>
      <c r="I639" s="14">
        <v>14.97</v>
      </c>
      <c r="J639" s="14">
        <v>74.849999999999994</v>
      </c>
      <c r="K639" s="14">
        <v>92.76</v>
      </c>
      <c r="L639">
        <v>91.566299999999998</v>
      </c>
      <c r="M639" s="12">
        <v>649853</v>
      </c>
      <c r="O639">
        <v>91.344342320035196</v>
      </c>
    </row>
    <row r="640" spans="1:20">
      <c r="A640" s="2" t="s">
        <v>107</v>
      </c>
      <c r="B640" s="2" t="s">
        <v>116</v>
      </c>
      <c r="C640" s="2">
        <v>2021</v>
      </c>
      <c r="D640">
        <v>10549</v>
      </c>
      <c r="E640">
        <v>362446</v>
      </c>
      <c r="F640">
        <v>7.56</v>
      </c>
      <c r="G640">
        <v>1096407.2727845251</v>
      </c>
      <c r="H640">
        <v>3144446</v>
      </c>
      <c r="I640" s="14">
        <v>14.42</v>
      </c>
      <c r="J640" s="14">
        <v>80.95</v>
      </c>
      <c r="K640" s="14">
        <v>93.01</v>
      </c>
      <c r="L640">
        <v>0</v>
      </c>
      <c r="M640" s="12">
        <v>653062</v>
      </c>
      <c r="O640">
        <v>91.760730653402604</v>
      </c>
    </row>
    <row r="641" spans="1:20">
      <c r="A641" s="2" t="s">
        <v>107</v>
      </c>
      <c r="B641" s="2" t="s">
        <v>116</v>
      </c>
      <c r="C641" s="2">
        <v>2022</v>
      </c>
      <c r="D641">
        <v>11123</v>
      </c>
      <c r="E641">
        <v>383463</v>
      </c>
      <c r="F641">
        <v>7.8</v>
      </c>
      <c r="G641">
        <v>1148812.4706819421</v>
      </c>
      <c r="H641">
        <v>3144446</v>
      </c>
      <c r="I641" s="14">
        <v>14.42</v>
      </c>
      <c r="J641" s="14">
        <v>85.79</v>
      </c>
      <c r="K641" s="14">
        <v>94.56</v>
      </c>
      <c r="L641">
        <v>0</v>
      </c>
    </row>
    <row r="642" spans="1:20">
      <c r="A642" s="2" t="s">
        <v>107</v>
      </c>
      <c r="B642" s="2" t="s">
        <v>116</v>
      </c>
      <c r="C642" s="2">
        <v>2023</v>
      </c>
      <c r="D642">
        <v>11685</v>
      </c>
      <c r="E642">
        <v>410548</v>
      </c>
      <c r="F642">
        <v>8.07</v>
      </c>
      <c r="G642">
        <v>1209985.9651735041</v>
      </c>
      <c r="H642">
        <v>3404177.24</v>
      </c>
      <c r="I642" s="14">
        <v>14.78</v>
      </c>
      <c r="J642" s="14">
        <v>89.91</v>
      </c>
      <c r="K642" s="14">
        <v>95.46</v>
      </c>
      <c r="L642">
        <v>0</v>
      </c>
      <c r="P642" s="12">
        <v>2270581</v>
      </c>
      <c r="Q642">
        <v>1396282</v>
      </c>
      <c r="R642">
        <v>2718078</v>
      </c>
      <c r="S642">
        <v>1824498</v>
      </c>
      <c r="T642">
        <v>534083</v>
      </c>
    </row>
    <row r="643" spans="1:20">
      <c r="A643" s="2" t="s">
        <v>107</v>
      </c>
      <c r="B643" s="2" t="s">
        <v>116</v>
      </c>
      <c r="C643" s="2">
        <v>2024</v>
      </c>
      <c r="D643">
        <v>0</v>
      </c>
      <c r="E643">
        <v>434534</v>
      </c>
      <c r="F643">
        <v>8.08</v>
      </c>
      <c r="G643">
        <v>1289000.9513471441</v>
      </c>
      <c r="H643">
        <v>3456874</v>
      </c>
      <c r="I643" s="14">
        <v>0</v>
      </c>
      <c r="J643" s="14">
        <v>0</v>
      </c>
      <c r="K643" s="14">
        <v>0</v>
      </c>
      <c r="L643">
        <v>0</v>
      </c>
    </row>
    <row r="644" spans="1:20">
      <c r="A644" s="2" t="s">
        <v>107</v>
      </c>
      <c r="B644" s="2" t="s">
        <v>117</v>
      </c>
      <c r="C644" s="2">
        <v>2019</v>
      </c>
      <c r="D644">
        <v>7483</v>
      </c>
      <c r="E644">
        <v>433616</v>
      </c>
      <c r="F644">
        <v>7.85</v>
      </c>
      <c r="G644">
        <v>958818.62525622267</v>
      </c>
      <c r="H644">
        <v>2804453</v>
      </c>
      <c r="I644" s="14">
        <v>14.57</v>
      </c>
      <c r="J644" s="14">
        <v>66.42</v>
      </c>
      <c r="K644" s="14">
        <v>90.7</v>
      </c>
      <c r="L644">
        <v>86.721999999999994</v>
      </c>
      <c r="M644" s="12">
        <v>429595</v>
      </c>
      <c r="N644">
        <v>161.32</v>
      </c>
      <c r="O644">
        <v>75.910618825717506</v>
      </c>
    </row>
    <row r="645" spans="1:20">
      <c r="A645" s="2" t="s">
        <v>107</v>
      </c>
      <c r="B645" s="2" t="s">
        <v>117</v>
      </c>
      <c r="C645" s="2">
        <v>2020</v>
      </c>
      <c r="D645">
        <v>7493</v>
      </c>
      <c r="E645">
        <v>469746</v>
      </c>
      <c r="F645">
        <v>7.86</v>
      </c>
      <c r="G645">
        <v>1022030.28656291</v>
      </c>
      <c r="H645">
        <v>3043111</v>
      </c>
      <c r="I645" s="14">
        <v>14.97</v>
      </c>
      <c r="J645" s="14">
        <v>74.849999999999994</v>
      </c>
      <c r="K645" s="14">
        <v>92.76</v>
      </c>
      <c r="L645">
        <v>92.946100000000001</v>
      </c>
      <c r="M645" s="12">
        <v>416549</v>
      </c>
      <c r="O645">
        <v>74.982138019464003</v>
      </c>
    </row>
    <row r="646" spans="1:20">
      <c r="A646" s="2" t="s">
        <v>107</v>
      </c>
      <c r="B646" s="2" t="s">
        <v>117</v>
      </c>
      <c r="C646" s="2">
        <v>2021</v>
      </c>
      <c r="D646">
        <v>7770</v>
      </c>
      <c r="E646">
        <v>492537</v>
      </c>
      <c r="F646">
        <v>7.87</v>
      </c>
      <c r="G646">
        <v>1096407.2727845251</v>
      </c>
      <c r="H646">
        <v>3144446</v>
      </c>
      <c r="I646" s="14">
        <v>14.42</v>
      </c>
      <c r="J646" s="14">
        <v>80.95</v>
      </c>
      <c r="K646" s="14">
        <v>93.01</v>
      </c>
      <c r="L646">
        <v>0</v>
      </c>
      <c r="M646" s="12">
        <v>419401</v>
      </c>
      <c r="O646">
        <v>81.207806424315095</v>
      </c>
    </row>
    <row r="647" spans="1:20">
      <c r="A647" s="2" t="s">
        <v>107</v>
      </c>
      <c r="B647" s="2" t="s">
        <v>117</v>
      </c>
      <c r="C647" s="2">
        <v>2022</v>
      </c>
      <c r="D647">
        <v>8160</v>
      </c>
      <c r="E647">
        <v>523864</v>
      </c>
      <c r="F647">
        <v>7.91</v>
      </c>
      <c r="G647">
        <v>1148812.4706819421</v>
      </c>
      <c r="H647">
        <v>3144446</v>
      </c>
      <c r="I647" s="14">
        <v>14.42</v>
      </c>
      <c r="J647" s="14">
        <v>85.79</v>
      </c>
      <c r="K647" s="14">
        <v>94.56</v>
      </c>
      <c r="L647">
        <v>0</v>
      </c>
    </row>
    <row r="648" spans="1:20">
      <c r="A648" s="2" t="s">
        <v>107</v>
      </c>
      <c r="B648" s="2" t="s">
        <v>117</v>
      </c>
      <c r="C648" s="2">
        <v>2023</v>
      </c>
      <c r="D648">
        <v>8544</v>
      </c>
      <c r="E648">
        <v>571657</v>
      </c>
      <c r="F648">
        <v>8.08</v>
      </c>
      <c r="G648">
        <v>1209985.9651735041</v>
      </c>
      <c r="H648">
        <v>3404177.24</v>
      </c>
      <c r="I648" s="14">
        <v>14.78</v>
      </c>
      <c r="J648" s="14">
        <v>89.91</v>
      </c>
      <c r="K648" s="14">
        <v>95.46</v>
      </c>
      <c r="L648">
        <v>0</v>
      </c>
      <c r="P648" s="12">
        <v>2270581</v>
      </c>
      <c r="Q648">
        <v>1396282</v>
      </c>
      <c r="R648">
        <v>2718078</v>
      </c>
      <c r="S648">
        <v>1824498</v>
      </c>
      <c r="T648">
        <v>534083</v>
      </c>
    </row>
    <row r="649" spans="1:20">
      <c r="A649" s="2" t="s">
        <v>107</v>
      </c>
      <c r="B649" s="2" t="s">
        <v>117</v>
      </c>
      <c r="C649" s="2">
        <v>2024</v>
      </c>
      <c r="D649">
        <v>0</v>
      </c>
      <c r="E649">
        <v>589012</v>
      </c>
      <c r="F649">
        <v>8.09</v>
      </c>
      <c r="G649">
        <v>1289000.9513471441</v>
      </c>
      <c r="H649">
        <v>3456874</v>
      </c>
      <c r="I649" s="14">
        <v>0</v>
      </c>
      <c r="J649" s="14">
        <v>0</v>
      </c>
      <c r="K649" s="14">
        <v>0</v>
      </c>
      <c r="L649">
        <v>0</v>
      </c>
    </row>
    <row r="650" spans="1:20">
      <c r="A650" s="2" t="s">
        <v>107</v>
      </c>
      <c r="B650" s="2" t="s">
        <v>118</v>
      </c>
      <c r="C650" s="2">
        <v>2019</v>
      </c>
      <c r="D650">
        <v>3470</v>
      </c>
      <c r="E650">
        <v>315699</v>
      </c>
      <c r="F650">
        <v>7.39</v>
      </c>
      <c r="G650">
        <v>958818.62525622267</v>
      </c>
      <c r="H650">
        <v>2804453</v>
      </c>
      <c r="I650" s="14">
        <v>14.57</v>
      </c>
      <c r="J650" s="14">
        <v>66.42</v>
      </c>
      <c r="K650" s="14">
        <v>90.7</v>
      </c>
      <c r="L650">
        <v>100</v>
      </c>
      <c r="M650" s="12">
        <v>250465</v>
      </c>
      <c r="N650">
        <v>110.89</v>
      </c>
      <c r="O650">
        <v>69.087399039338706</v>
      </c>
    </row>
    <row r="651" spans="1:20">
      <c r="A651" s="2" t="s">
        <v>107</v>
      </c>
      <c r="B651" s="2" t="s">
        <v>118</v>
      </c>
      <c r="C651" s="2">
        <v>2020</v>
      </c>
      <c r="D651">
        <v>3473</v>
      </c>
      <c r="E651">
        <v>341007</v>
      </c>
      <c r="F651">
        <v>7.6</v>
      </c>
      <c r="G651">
        <v>1022030.28656291</v>
      </c>
      <c r="H651">
        <v>3043111</v>
      </c>
      <c r="I651" s="14">
        <v>14.97</v>
      </c>
      <c r="J651" s="14">
        <v>74.849999999999994</v>
      </c>
      <c r="K651" s="14">
        <v>92.76</v>
      </c>
      <c r="L651">
        <v>100</v>
      </c>
      <c r="M651" s="12">
        <v>333622</v>
      </c>
      <c r="O651">
        <v>74.784653217433899</v>
      </c>
    </row>
    <row r="652" spans="1:20">
      <c r="A652" s="2" t="s">
        <v>107</v>
      </c>
      <c r="B652" s="2" t="s">
        <v>118</v>
      </c>
      <c r="C652" s="2">
        <v>2021</v>
      </c>
      <c r="D652">
        <v>3605</v>
      </c>
      <c r="E652">
        <v>360378</v>
      </c>
      <c r="F652">
        <v>7.64</v>
      </c>
      <c r="G652">
        <v>1096407.2727845251</v>
      </c>
      <c r="H652">
        <v>3144446</v>
      </c>
      <c r="I652" s="14">
        <v>14.42</v>
      </c>
      <c r="J652" s="14">
        <v>80.95</v>
      </c>
      <c r="K652" s="14">
        <v>93.01</v>
      </c>
      <c r="L652">
        <v>0</v>
      </c>
      <c r="M652" s="12">
        <v>343839</v>
      </c>
      <c r="O652">
        <v>72.296865890688196</v>
      </c>
    </row>
    <row r="653" spans="1:20">
      <c r="A653" s="2" t="s">
        <v>107</v>
      </c>
      <c r="B653" s="2" t="s">
        <v>118</v>
      </c>
      <c r="C653" s="2">
        <v>2022</v>
      </c>
      <c r="D653">
        <v>3784</v>
      </c>
      <c r="E653">
        <v>384199</v>
      </c>
      <c r="F653">
        <v>7.65</v>
      </c>
      <c r="G653">
        <v>1148812.4706819421</v>
      </c>
      <c r="H653">
        <v>3144446</v>
      </c>
      <c r="I653" s="14">
        <v>14.42</v>
      </c>
      <c r="J653" s="14">
        <v>85.79</v>
      </c>
      <c r="K653" s="14">
        <v>94.56</v>
      </c>
      <c r="L653">
        <v>0</v>
      </c>
    </row>
    <row r="654" spans="1:20">
      <c r="A654" s="2" t="s">
        <v>107</v>
      </c>
      <c r="B654" s="2" t="s">
        <v>118</v>
      </c>
      <c r="C654" s="2">
        <v>2023</v>
      </c>
      <c r="D654">
        <v>3946</v>
      </c>
      <c r="E654">
        <v>411191</v>
      </c>
      <c r="F654">
        <v>7.66</v>
      </c>
      <c r="G654">
        <v>1209985.9651735041</v>
      </c>
      <c r="H654">
        <v>3404177.24</v>
      </c>
      <c r="I654" s="14">
        <v>14.78</v>
      </c>
      <c r="J654" s="14">
        <v>89.91</v>
      </c>
      <c r="K654" s="14">
        <v>95.46</v>
      </c>
      <c r="L654">
        <v>0</v>
      </c>
      <c r="P654" s="12">
        <v>2270581</v>
      </c>
      <c r="Q654">
        <v>1396282</v>
      </c>
      <c r="R654">
        <v>2718078</v>
      </c>
      <c r="S654">
        <v>1824498</v>
      </c>
      <c r="T654">
        <v>534083</v>
      </c>
    </row>
    <row r="655" spans="1:20">
      <c r="A655" s="2" t="s">
        <v>107</v>
      </c>
      <c r="B655" s="2" t="s">
        <v>118</v>
      </c>
      <c r="C655" s="2">
        <v>2024</v>
      </c>
      <c r="D655">
        <v>0</v>
      </c>
      <c r="E655">
        <v>421747</v>
      </c>
      <c r="F655">
        <v>7.68</v>
      </c>
      <c r="G655">
        <v>1289000.9513471441</v>
      </c>
      <c r="H655">
        <v>3456874</v>
      </c>
      <c r="I655" s="14">
        <v>0</v>
      </c>
      <c r="J655" s="14">
        <v>0</v>
      </c>
      <c r="K655" s="14">
        <v>0</v>
      </c>
      <c r="L655">
        <v>0</v>
      </c>
    </row>
    <row r="656" spans="1:20">
      <c r="A656" s="2" t="s">
        <v>107</v>
      </c>
      <c r="B656" s="2" t="s">
        <v>119</v>
      </c>
      <c r="C656" s="2">
        <v>2019</v>
      </c>
      <c r="D656">
        <v>4704</v>
      </c>
      <c r="E656">
        <v>388208</v>
      </c>
      <c r="F656">
        <v>6.75</v>
      </c>
      <c r="G656">
        <v>958818.62525622267</v>
      </c>
      <c r="H656">
        <v>2804453</v>
      </c>
      <c r="I656" s="14">
        <v>14.57</v>
      </c>
      <c r="J656" s="14">
        <v>66.42</v>
      </c>
      <c r="K656" s="14">
        <v>90.7</v>
      </c>
      <c r="L656">
        <v>97.938100000000006</v>
      </c>
      <c r="M656" s="12">
        <v>189764</v>
      </c>
      <c r="N656">
        <v>103.13</v>
      </c>
      <c r="O656">
        <v>84.058531446036895</v>
      </c>
    </row>
    <row r="657" spans="1:20">
      <c r="A657" s="2" t="s">
        <v>107</v>
      </c>
      <c r="B657" s="2" t="s">
        <v>119</v>
      </c>
      <c r="C657" s="2">
        <v>2020</v>
      </c>
      <c r="D657">
        <v>4717</v>
      </c>
      <c r="E657">
        <v>412236</v>
      </c>
      <c r="F657">
        <v>7.04</v>
      </c>
      <c r="G657">
        <v>1022030.28656291</v>
      </c>
      <c r="H657">
        <v>3043111</v>
      </c>
      <c r="I657" s="14">
        <v>14.97</v>
      </c>
      <c r="J657" s="14">
        <v>74.849999999999994</v>
      </c>
      <c r="K657" s="14">
        <v>92.76</v>
      </c>
      <c r="L657">
        <v>100</v>
      </c>
      <c r="O657">
        <v>84.243673291785598</v>
      </c>
    </row>
    <row r="658" spans="1:20">
      <c r="A658" s="2" t="s">
        <v>107</v>
      </c>
      <c r="B658" s="2" t="s">
        <v>119</v>
      </c>
      <c r="C658" s="2">
        <v>2021</v>
      </c>
      <c r="D658">
        <v>4820</v>
      </c>
      <c r="E658">
        <v>435379</v>
      </c>
      <c r="F658">
        <v>7.05</v>
      </c>
      <c r="G658">
        <v>1096407.2727845251</v>
      </c>
      <c r="H658">
        <v>3144446</v>
      </c>
      <c r="I658" s="14">
        <v>14.42</v>
      </c>
      <c r="J658" s="14">
        <v>80.95</v>
      </c>
      <c r="K658" s="14">
        <v>93.01</v>
      </c>
      <c r="L658">
        <v>0</v>
      </c>
      <c r="O658">
        <v>84.910016791890399</v>
      </c>
    </row>
    <row r="659" spans="1:20">
      <c r="A659" s="2" t="s">
        <v>107</v>
      </c>
      <c r="B659" s="2" t="s">
        <v>119</v>
      </c>
      <c r="C659" s="2">
        <v>2022</v>
      </c>
      <c r="D659">
        <v>5033</v>
      </c>
      <c r="E659">
        <v>458746</v>
      </c>
      <c r="F659">
        <v>7.06</v>
      </c>
      <c r="G659">
        <v>1148812.4706819421</v>
      </c>
      <c r="H659">
        <v>3144446</v>
      </c>
      <c r="I659" s="14">
        <v>14.42</v>
      </c>
      <c r="J659" s="14">
        <v>85.79</v>
      </c>
      <c r="K659" s="14">
        <v>94.56</v>
      </c>
      <c r="L659">
        <v>0</v>
      </c>
    </row>
    <row r="660" spans="1:20">
      <c r="A660" s="2" t="s">
        <v>107</v>
      </c>
      <c r="B660" s="2" t="s">
        <v>119</v>
      </c>
      <c r="C660" s="2">
        <v>2023</v>
      </c>
      <c r="D660">
        <v>5268</v>
      </c>
      <c r="E660">
        <v>487341</v>
      </c>
      <c r="F660">
        <v>7.08</v>
      </c>
      <c r="G660">
        <v>1209985.9651735041</v>
      </c>
      <c r="H660">
        <v>3404177.24</v>
      </c>
      <c r="I660" s="14">
        <v>14.78</v>
      </c>
      <c r="J660" s="14">
        <v>89.91</v>
      </c>
      <c r="K660" s="14">
        <v>95.46</v>
      </c>
      <c r="L660">
        <v>0</v>
      </c>
      <c r="P660" s="12">
        <v>2270581</v>
      </c>
      <c r="Q660">
        <v>1396282</v>
      </c>
      <c r="R660">
        <v>2718078</v>
      </c>
      <c r="S660">
        <v>1824498</v>
      </c>
      <c r="T660">
        <v>534083</v>
      </c>
    </row>
    <row r="661" spans="1:20">
      <c r="A661" s="2" t="s">
        <v>107</v>
      </c>
      <c r="B661" s="2" t="s">
        <v>119</v>
      </c>
      <c r="C661" s="2">
        <v>2024</v>
      </c>
      <c r="D661">
        <v>0</v>
      </c>
      <c r="E661">
        <v>503822</v>
      </c>
      <c r="F661">
        <v>7.27</v>
      </c>
      <c r="G661">
        <v>1289000.9513471441</v>
      </c>
      <c r="H661">
        <v>3456874</v>
      </c>
      <c r="I661" s="14">
        <v>0</v>
      </c>
      <c r="J661" s="14">
        <v>0</v>
      </c>
      <c r="K661" s="14">
        <v>0</v>
      </c>
      <c r="L661">
        <v>0</v>
      </c>
    </row>
    <row r="662" spans="1:20">
      <c r="A662" s="2" t="s">
        <v>107</v>
      </c>
      <c r="B662" s="2" t="s">
        <v>120</v>
      </c>
      <c r="C662" s="2">
        <v>2019</v>
      </c>
      <c r="D662">
        <v>5553</v>
      </c>
      <c r="E662">
        <v>470485</v>
      </c>
      <c r="F662">
        <v>6.5</v>
      </c>
      <c r="G662">
        <v>958818.62525622267</v>
      </c>
      <c r="H662">
        <v>2804453</v>
      </c>
      <c r="I662" s="14">
        <v>14.57</v>
      </c>
      <c r="J662" s="14">
        <v>66.42</v>
      </c>
      <c r="K662" s="14">
        <v>90.7</v>
      </c>
      <c r="L662">
        <v>80.898899999999998</v>
      </c>
      <c r="M662" s="12">
        <v>192540</v>
      </c>
      <c r="N662">
        <v>31.99</v>
      </c>
      <c r="O662">
        <v>82.443321489509898</v>
      </c>
    </row>
    <row r="663" spans="1:20">
      <c r="A663" s="2" t="s">
        <v>107</v>
      </c>
      <c r="B663" s="2" t="s">
        <v>120</v>
      </c>
      <c r="C663" s="2">
        <v>2020</v>
      </c>
      <c r="D663">
        <v>5573</v>
      </c>
      <c r="E663">
        <v>504598</v>
      </c>
      <c r="F663">
        <v>6.84</v>
      </c>
      <c r="G663">
        <v>1022030.28656291</v>
      </c>
      <c r="H663">
        <v>3043111</v>
      </c>
      <c r="I663" s="14">
        <v>14.97</v>
      </c>
      <c r="J663" s="14">
        <v>74.849999999999994</v>
      </c>
      <c r="K663" s="14">
        <v>92.76</v>
      </c>
      <c r="L663">
        <v>75.280900000000003</v>
      </c>
      <c r="M663" s="12">
        <v>188861</v>
      </c>
      <c r="O663">
        <v>78.479909416281103</v>
      </c>
    </row>
    <row r="664" spans="1:20">
      <c r="A664" s="2" t="s">
        <v>107</v>
      </c>
      <c r="B664" s="2" t="s">
        <v>120</v>
      </c>
      <c r="C664" s="2">
        <v>2021</v>
      </c>
      <c r="D664">
        <v>5707</v>
      </c>
      <c r="E664">
        <v>532273</v>
      </c>
      <c r="F664">
        <v>7.09</v>
      </c>
      <c r="G664">
        <v>1096407.2727845251</v>
      </c>
      <c r="H664">
        <v>3144446</v>
      </c>
      <c r="I664" s="14">
        <v>14.42</v>
      </c>
      <c r="J664" s="14">
        <v>80.95</v>
      </c>
      <c r="K664" s="14">
        <v>93.01</v>
      </c>
      <c r="L664">
        <v>0</v>
      </c>
      <c r="M664" s="12">
        <v>190420</v>
      </c>
      <c r="O664">
        <v>84.780160510364098</v>
      </c>
    </row>
    <row r="665" spans="1:20">
      <c r="A665" s="2" t="s">
        <v>107</v>
      </c>
      <c r="B665" s="2" t="s">
        <v>120</v>
      </c>
      <c r="C665" s="2">
        <v>2022</v>
      </c>
      <c r="D665">
        <v>5962</v>
      </c>
      <c r="E665">
        <v>565070</v>
      </c>
      <c r="F665">
        <v>7.26</v>
      </c>
      <c r="G665">
        <v>1148812.4706819421</v>
      </c>
      <c r="H665">
        <v>3144446</v>
      </c>
      <c r="I665" s="14">
        <v>14.42</v>
      </c>
      <c r="J665" s="14">
        <v>85.79</v>
      </c>
      <c r="K665" s="14">
        <v>94.56</v>
      </c>
      <c r="L665">
        <v>0</v>
      </c>
    </row>
    <row r="666" spans="1:20">
      <c r="A666" s="2" t="s">
        <v>107</v>
      </c>
      <c r="B666" s="2" t="s">
        <v>120</v>
      </c>
      <c r="C666" s="2">
        <v>2023</v>
      </c>
      <c r="D666">
        <v>6220</v>
      </c>
      <c r="E666">
        <v>604903</v>
      </c>
      <c r="F666">
        <v>7.5</v>
      </c>
      <c r="G666">
        <v>1209985.9651735041</v>
      </c>
      <c r="H666">
        <v>3404177.24</v>
      </c>
      <c r="I666" s="14">
        <v>14.78</v>
      </c>
      <c r="J666" s="14">
        <v>89.91</v>
      </c>
      <c r="K666" s="14">
        <v>95.46</v>
      </c>
      <c r="L666">
        <v>0</v>
      </c>
      <c r="P666" s="12">
        <v>2270581</v>
      </c>
      <c r="Q666">
        <v>1396282</v>
      </c>
      <c r="R666">
        <v>2718078</v>
      </c>
      <c r="S666">
        <v>1824498</v>
      </c>
      <c r="T666">
        <v>534083</v>
      </c>
    </row>
    <row r="667" spans="1:20">
      <c r="A667" s="2" t="s">
        <v>107</v>
      </c>
      <c r="B667" s="2" t="s">
        <v>120</v>
      </c>
      <c r="C667" s="2">
        <v>2024</v>
      </c>
      <c r="D667">
        <v>0</v>
      </c>
      <c r="E667">
        <v>638089</v>
      </c>
      <c r="F667">
        <v>7.51</v>
      </c>
      <c r="G667">
        <v>1289000.9513471441</v>
      </c>
      <c r="H667">
        <v>3456874</v>
      </c>
      <c r="I667" s="14">
        <v>0</v>
      </c>
      <c r="J667" s="14">
        <v>0</v>
      </c>
      <c r="K667" s="14">
        <v>0</v>
      </c>
      <c r="L667">
        <v>0</v>
      </c>
    </row>
    <row r="668" spans="1:20">
      <c r="A668" s="2" t="s">
        <v>107</v>
      </c>
      <c r="B668" s="2" t="s">
        <v>121</v>
      </c>
      <c r="C668" s="2">
        <v>2019</v>
      </c>
      <c r="D668">
        <v>104239</v>
      </c>
      <c r="E668">
        <v>521489</v>
      </c>
      <c r="F668">
        <v>10.52</v>
      </c>
      <c r="G668">
        <v>958818.62525622267</v>
      </c>
      <c r="H668">
        <v>2804453</v>
      </c>
      <c r="I668" s="14">
        <v>14.57</v>
      </c>
      <c r="J668" s="14">
        <v>66.42</v>
      </c>
      <c r="K668" s="14">
        <v>90.7</v>
      </c>
      <c r="L668">
        <v>100</v>
      </c>
      <c r="M668" s="12">
        <v>1674243</v>
      </c>
      <c r="N668">
        <v>4502.5600000000004</v>
      </c>
      <c r="O668">
        <v>77.741637106671902</v>
      </c>
    </row>
    <row r="669" spans="1:20">
      <c r="A669" s="2" t="s">
        <v>107</v>
      </c>
      <c r="B669" s="2" t="s">
        <v>121</v>
      </c>
      <c r="C669" s="2">
        <v>2020</v>
      </c>
      <c r="D669">
        <v>103953</v>
      </c>
      <c r="E669">
        <v>548563</v>
      </c>
      <c r="F669">
        <v>10.53</v>
      </c>
      <c r="G669">
        <v>1022030.28656291</v>
      </c>
      <c r="H669">
        <v>3043111</v>
      </c>
      <c r="I669" s="14">
        <v>14.97</v>
      </c>
      <c r="J669" s="14">
        <v>74.849999999999994</v>
      </c>
      <c r="K669" s="14">
        <v>92.76</v>
      </c>
      <c r="L669">
        <v>99.065399999999997</v>
      </c>
      <c r="M669" s="12">
        <v>1668848</v>
      </c>
      <c r="O669">
        <v>79.683766808515102</v>
      </c>
    </row>
    <row r="670" spans="1:20">
      <c r="A670" s="2" t="s">
        <v>107</v>
      </c>
      <c r="B670" s="2" t="s">
        <v>121</v>
      </c>
      <c r="C670" s="2">
        <v>2021</v>
      </c>
      <c r="D670">
        <v>107183</v>
      </c>
      <c r="E670">
        <v>567518</v>
      </c>
      <c r="F670">
        <v>10.75</v>
      </c>
      <c r="G670">
        <v>1096407.2727845251</v>
      </c>
      <c r="H670">
        <v>3144446</v>
      </c>
      <c r="I670" s="14">
        <v>14.42</v>
      </c>
      <c r="J670" s="14">
        <v>80.95</v>
      </c>
      <c r="K670" s="14">
        <v>93.01</v>
      </c>
      <c r="L670">
        <v>0</v>
      </c>
      <c r="M670" s="12">
        <v>1686073</v>
      </c>
      <c r="O670">
        <v>80.018427110151904</v>
      </c>
    </row>
    <row r="671" spans="1:20">
      <c r="A671" s="2" t="s">
        <v>107</v>
      </c>
      <c r="B671" s="2" t="s">
        <v>121</v>
      </c>
      <c r="C671" s="2">
        <v>2022</v>
      </c>
      <c r="D671">
        <v>112815</v>
      </c>
      <c r="E671">
        <v>597136</v>
      </c>
      <c r="F671">
        <v>10.91</v>
      </c>
      <c r="G671">
        <v>1148812.4706819421</v>
      </c>
      <c r="H671">
        <v>3144446</v>
      </c>
      <c r="I671" s="14">
        <v>14.42</v>
      </c>
      <c r="J671" s="14">
        <v>85.79</v>
      </c>
      <c r="K671" s="14">
        <v>94.56</v>
      </c>
      <c r="L671">
        <v>0</v>
      </c>
    </row>
    <row r="672" spans="1:20">
      <c r="A672" s="2" t="s">
        <v>107</v>
      </c>
      <c r="B672" s="2" t="s">
        <v>121</v>
      </c>
      <c r="C672" s="2">
        <v>2023</v>
      </c>
      <c r="D672">
        <v>118587</v>
      </c>
      <c r="E672">
        <v>643356</v>
      </c>
      <c r="F672">
        <v>10.92</v>
      </c>
      <c r="G672">
        <v>1209985.9651735041</v>
      </c>
      <c r="H672">
        <v>3404177.24</v>
      </c>
      <c r="I672" s="14">
        <v>14.78</v>
      </c>
      <c r="J672" s="14">
        <v>89.91</v>
      </c>
      <c r="K672" s="14">
        <v>95.46</v>
      </c>
      <c r="L672">
        <v>0</v>
      </c>
      <c r="P672" s="12">
        <v>2270581</v>
      </c>
      <c r="Q672">
        <v>1396282</v>
      </c>
      <c r="R672">
        <v>2718078</v>
      </c>
      <c r="S672">
        <v>1824498</v>
      </c>
      <c r="T672">
        <v>534083</v>
      </c>
    </row>
    <row r="673" spans="1:20">
      <c r="A673" s="2" t="s">
        <v>107</v>
      </c>
      <c r="B673" s="2" t="s">
        <v>121</v>
      </c>
      <c r="C673" s="2">
        <v>2024</v>
      </c>
      <c r="D673">
        <v>0</v>
      </c>
      <c r="E673">
        <v>660932</v>
      </c>
      <c r="F673">
        <v>10.93</v>
      </c>
      <c r="G673">
        <v>1289000.9513471441</v>
      </c>
      <c r="H673">
        <v>3456874</v>
      </c>
      <c r="I673" s="14">
        <v>0</v>
      </c>
      <c r="J673" s="14">
        <v>0</v>
      </c>
      <c r="K673" s="14">
        <v>0</v>
      </c>
      <c r="L673">
        <v>0</v>
      </c>
    </row>
    <row r="674" spans="1:20">
      <c r="A674" s="2" t="s">
        <v>107</v>
      </c>
      <c r="B674" s="2" t="s">
        <v>122</v>
      </c>
      <c r="C674" s="2">
        <v>2019</v>
      </c>
      <c r="D674">
        <v>5388</v>
      </c>
      <c r="E674">
        <v>541648</v>
      </c>
      <c r="F674">
        <v>9.7200000000000006</v>
      </c>
      <c r="G674">
        <v>958818.62525622267</v>
      </c>
      <c r="H674">
        <v>2804453</v>
      </c>
      <c r="I674" s="14">
        <v>14.57</v>
      </c>
      <c r="J674" s="14">
        <v>66.42</v>
      </c>
      <c r="K674" s="14">
        <v>90.7</v>
      </c>
      <c r="L674">
        <v>100</v>
      </c>
      <c r="M674" s="12">
        <v>188669</v>
      </c>
      <c r="N674">
        <v>741.58</v>
      </c>
      <c r="O674">
        <v>82.893478057345305</v>
      </c>
    </row>
    <row r="675" spans="1:20">
      <c r="A675" s="2" t="s">
        <v>107</v>
      </c>
      <c r="B675" s="2" t="s">
        <v>122</v>
      </c>
      <c r="C675" s="2">
        <v>2020</v>
      </c>
      <c r="D675">
        <v>5378</v>
      </c>
      <c r="E675">
        <v>569769</v>
      </c>
      <c r="F675">
        <v>9.9600000000000009</v>
      </c>
      <c r="G675">
        <v>1022030.28656291</v>
      </c>
      <c r="H675">
        <v>3043111</v>
      </c>
      <c r="I675" s="14">
        <v>14.97</v>
      </c>
      <c r="J675" s="14">
        <v>74.849999999999994</v>
      </c>
      <c r="K675" s="14">
        <v>92.76</v>
      </c>
      <c r="L675">
        <v>100</v>
      </c>
      <c r="M675" s="12">
        <v>193196</v>
      </c>
      <c r="O675">
        <v>84.943393408096895</v>
      </c>
    </row>
    <row r="676" spans="1:20">
      <c r="A676" s="2" t="s">
        <v>107</v>
      </c>
      <c r="B676" s="2" t="s">
        <v>122</v>
      </c>
      <c r="C676" s="2">
        <v>2021</v>
      </c>
      <c r="D676">
        <v>5542</v>
      </c>
      <c r="E676">
        <v>592210</v>
      </c>
      <c r="F676">
        <v>9.9700000000000006</v>
      </c>
      <c r="G676">
        <v>1096407.2727845251</v>
      </c>
      <c r="H676">
        <v>3144446</v>
      </c>
      <c r="I676" s="14">
        <v>14.42</v>
      </c>
      <c r="J676" s="14">
        <v>80.95</v>
      </c>
      <c r="K676" s="14">
        <v>93.01</v>
      </c>
      <c r="L676">
        <v>0</v>
      </c>
      <c r="M676" s="12">
        <v>195748</v>
      </c>
      <c r="O676">
        <v>86.984273011921104</v>
      </c>
    </row>
    <row r="677" spans="1:20">
      <c r="A677" s="2" t="s">
        <v>107</v>
      </c>
      <c r="B677" s="2" t="s">
        <v>122</v>
      </c>
      <c r="C677" s="2">
        <v>2022</v>
      </c>
      <c r="D677">
        <v>5822</v>
      </c>
      <c r="E677">
        <v>623429</v>
      </c>
      <c r="F677">
        <v>10.199999999999999</v>
      </c>
      <c r="G677">
        <v>1148812.4706819421</v>
      </c>
      <c r="H677">
        <v>3144446</v>
      </c>
      <c r="I677" s="14">
        <v>14.42</v>
      </c>
      <c r="J677" s="14">
        <v>85.79</v>
      </c>
      <c r="K677" s="14">
        <v>94.56</v>
      </c>
      <c r="L677">
        <v>0</v>
      </c>
    </row>
    <row r="678" spans="1:20">
      <c r="A678" s="2" t="s">
        <v>107</v>
      </c>
      <c r="B678" s="2" t="s">
        <v>122</v>
      </c>
      <c r="C678" s="2">
        <v>2023</v>
      </c>
      <c r="D678">
        <v>6102</v>
      </c>
      <c r="E678">
        <v>649951</v>
      </c>
      <c r="F678">
        <v>10.35</v>
      </c>
      <c r="G678">
        <v>1209985.9651735041</v>
      </c>
      <c r="H678">
        <v>3404177.24</v>
      </c>
      <c r="I678" s="14">
        <v>14.78</v>
      </c>
      <c r="J678" s="14">
        <v>89.91</v>
      </c>
      <c r="K678" s="14">
        <v>95.46</v>
      </c>
      <c r="L678">
        <v>0</v>
      </c>
      <c r="P678" s="12">
        <v>2270581</v>
      </c>
      <c r="Q678">
        <v>1396282</v>
      </c>
      <c r="R678">
        <v>2718078</v>
      </c>
      <c r="S678">
        <v>1824498</v>
      </c>
      <c r="T678">
        <v>534083</v>
      </c>
    </row>
    <row r="679" spans="1:20">
      <c r="A679" s="2" t="s">
        <v>107</v>
      </c>
      <c r="B679" s="2" t="s">
        <v>122</v>
      </c>
      <c r="C679" s="2">
        <v>2024</v>
      </c>
      <c r="D679">
        <v>0</v>
      </c>
      <c r="E679">
        <v>650002</v>
      </c>
      <c r="F679">
        <v>10.36</v>
      </c>
      <c r="G679">
        <v>1289000.9513471441</v>
      </c>
      <c r="H679">
        <v>3456874</v>
      </c>
      <c r="I679" s="14">
        <v>0</v>
      </c>
      <c r="J679" s="14">
        <v>0</v>
      </c>
      <c r="K679" s="14">
        <v>0</v>
      </c>
      <c r="L679">
        <v>0</v>
      </c>
    </row>
    <row r="680" spans="1:20">
      <c r="A680" s="2" t="s">
        <v>107</v>
      </c>
      <c r="B680" s="2" t="s">
        <v>123</v>
      </c>
      <c r="C680" s="2">
        <v>2019</v>
      </c>
      <c r="D680">
        <v>2234</v>
      </c>
      <c r="E680">
        <v>328745</v>
      </c>
      <c r="F680">
        <v>9.14</v>
      </c>
      <c r="G680">
        <v>958818.62525622267</v>
      </c>
      <c r="H680">
        <v>2804453</v>
      </c>
      <c r="I680" s="14">
        <v>14.57</v>
      </c>
      <c r="J680" s="14">
        <v>66.42</v>
      </c>
      <c r="K680" s="14">
        <v>90.7</v>
      </c>
      <c r="L680">
        <v>100</v>
      </c>
      <c r="M680" s="12">
        <v>139192</v>
      </c>
      <c r="N680">
        <v>219.67</v>
      </c>
      <c r="O680">
        <v>76.512036075495402</v>
      </c>
    </row>
    <row r="681" spans="1:20">
      <c r="A681" s="2" t="s">
        <v>107</v>
      </c>
      <c r="B681" s="2" t="s">
        <v>123</v>
      </c>
      <c r="C681" s="2">
        <v>2020</v>
      </c>
      <c r="D681">
        <v>2234</v>
      </c>
      <c r="E681">
        <v>342738</v>
      </c>
      <c r="F681">
        <v>9.39</v>
      </c>
      <c r="G681">
        <v>1022030.28656291</v>
      </c>
      <c r="H681">
        <v>3043111</v>
      </c>
      <c r="I681" s="14">
        <v>14.97</v>
      </c>
      <c r="J681" s="14">
        <v>74.849999999999994</v>
      </c>
      <c r="K681" s="14">
        <v>92.76</v>
      </c>
      <c r="L681">
        <v>100</v>
      </c>
      <c r="M681" s="12">
        <v>143844</v>
      </c>
      <c r="O681">
        <v>81.244041761779201</v>
      </c>
    </row>
    <row r="682" spans="1:20">
      <c r="A682" s="2" t="s">
        <v>107</v>
      </c>
      <c r="B682" s="2" t="s">
        <v>123</v>
      </c>
      <c r="C682" s="2">
        <v>2021</v>
      </c>
      <c r="D682">
        <v>2332</v>
      </c>
      <c r="E682">
        <v>356287</v>
      </c>
      <c r="F682">
        <v>9.4</v>
      </c>
      <c r="G682">
        <v>1096407.2727845251</v>
      </c>
      <c r="H682">
        <v>3144446</v>
      </c>
      <c r="I682" s="14">
        <v>14.42</v>
      </c>
      <c r="J682" s="14">
        <v>80.95</v>
      </c>
      <c r="K682" s="14">
        <v>93.01</v>
      </c>
      <c r="L682">
        <v>0</v>
      </c>
      <c r="M682" s="12">
        <v>145266</v>
      </c>
      <c r="O682">
        <v>83.544973545976802</v>
      </c>
    </row>
    <row r="683" spans="1:20">
      <c r="A683" s="2" t="s">
        <v>107</v>
      </c>
      <c r="B683" s="2" t="s">
        <v>123</v>
      </c>
      <c r="C683" s="2">
        <v>2022</v>
      </c>
      <c r="D683">
        <v>2446</v>
      </c>
      <c r="E683">
        <v>370417</v>
      </c>
      <c r="F683">
        <v>9.41</v>
      </c>
      <c r="G683">
        <v>1148812.4706819421</v>
      </c>
      <c r="H683">
        <v>3144446</v>
      </c>
      <c r="I683" s="14">
        <v>14.42</v>
      </c>
      <c r="J683" s="14">
        <v>85.79</v>
      </c>
      <c r="K683" s="14">
        <v>94.56</v>
      </c>
      <c r="L683">
        <v>0</v>
      </c>
    </row>
    <row r="684" spans="1:20">
      <c r="A684" s="2" t="s">
        <v>107</v>
      </c>
      <c r="B684" s="2" t="s">
        <v>123</v>
      </c>
      <c r="C684" s="2">
        <v>2023</v>
      </c>
      <c r="D684">
        <v>2552</v>
      </c>
      <c r="E684">
        <v>408917</v>
      </c>
      <c r="F684">
        <v>9.43</v>
      </c>
      <c r="G684">
        <v>1209985.9651735041</v>
      </c>
      <c r="H684">
        <v>3404177.24</v>
      </c>
      <c r="I684" s="14">
        <v>14.78</v>
      </c>
      <c r="J684" s="14">
        <v>89.91</v>
      </c>
      <c r="K684" s="14">
        <v>95.46</v>
      </c>
      <c r="L684">
        <v>0</v>
      </c>
      <c r="P684" s="12">
        <v>2270581</v>
      </c>
      <c r="Q684">
        <v>1396282</v>
      </c>
      <c r="R684">
        <v>2718078</v>
      </c>
      <c r="S684">
        <v>1824498</v>
      </c>
      <c r="T684">
        <v>534083</v>
      </c>
    </row>
    <row r="685" spans="1:20">
      <c r="A685" s="2" t="s">
        <v>107</v>
      </c>
      <c r="B685" s="2" t="s">
        <v>123</v>
      </c>
      <c r="C685" s="2">
        <v>2024</v>
      </c>
      <c r="D685">
        <v>0</v>
      </c>
      <c r="E685">
        <v>427007</v>
      </c>
      <c r="F685">
        <v>9.44</v>
      </c>
      <c r="G685">
        <v>1289000.9513471441</v>
      </c>
      <c r="H685">
        <v>3456874</v>
      </c>
      <c r="I685" s="14">
        <v>0</v>
      </c>
      <c r="J685" s="14">
        <v>0</v>
      </c>
      <c r="K685" s="14">
        <v>0</v>
      </c>
      <c r="L685">
        <v>0</v>
      </c>
    </row>
    <row r="686" spans="1:20">
      <c r="A686" s="2" t="s">
        <v>107</v>
      </c>
      <c r="B686" s="2" t="s">
        <v>124</v>
      </c>
      <c r="C686" s="2">
        <v>2019</v>
      </c>
      <c r="D686">
        <v>4339</v>
      </c>
      <c r="E686">
        <v>477756</v>
      </c>
      <c r="F686">
        <v>9.81</v>
      </c>
      <c r="G686">
        <v>958818.62525622267</v>
      </c>
      <c r="H686">
        <v>2804453</v>
      </c>
      <c r="I686" s="14">
        <v>14.57</v>
      </c>
      <c r="J686" s="14">
        <v>66.42</v>
      </c>
      <c r="K686" s="14">
        <v>90.7</v>
      </c>
      <c r="L686">
        <v>100</v>
      </c>
      <c r="M686" s="12">
        <v>233178</v>
      </c>
      <c r="N686">
        <v>578.4</v>
      </c>
      <c r="O686">
        <v>86.588503634755099</v>
      </c>
    </row>
    <row r="687" spans="1:20">
      <c r="A687" s="2" t="s">
        <v>107</v>
      </c>
      <c r="B687" s="2" t="s">
        <v>124</v>
      </c>
      <c r="C687" s="2">
        <v>2020</v>
      </c>
      <c r="D687">
        <v>4334</v>
      </c>
      <c r="E687">
        <v>495213</v>
      </c>
      <c r="F687">
        <v>9.89</v>
      </c>
      <c r="G687">
        <v>1022030.28656291</v>
      </c>
      <c r="H687">
        <v>3043111</v>
      </c>
      <c r="I687" s="14">
        <v>14.97</v>
      </c>
      <c r="J687" s="14">
        <v>74.849999999999994</v>
      </c>
      <c r="K687" s="14">
        <v>92.76</v>
      </c>
      <c r="L687">
        <v>100</v>
      </c>
      <c r="M687" s="12">
        <v>234166</v>
      </c>
      <c r="O687">
        <v>85.148204435967997</v>
      </c>
    </row>
    <row r="688" spans="1:20">
      <c r="A688" s="2" t="s">
        <v>107</v>
      </c>
      <c r="B688" s="2" t="s">
        <v>124</v>
      </c>
      <c r="C688" s="2">
        <v>2021</v>
      </c>
      <c r="D688">
        <v>4470</v>
      </c>
      <c r="E688">
        <v>516763</v>
      </c>
      <c r="F688">
        <v>9.9</v>
      </c>
      <c r="G688">
        <v>1096407.2727845251</v>
      </c>
      <c r="H688">
        <v>3144446</v>
      </c>
      <c r="I688" s="14">
        <v>14.42</v>
      </c>
      <c r="J688" s="14">
        <v>80.95</v>
      </c>
      <c r="K688" s="14">
        <v>93.01</v>
      </c>
      <c r="L688">
        <v>0</v>
      </c>
      <c r="M688" s="12">
        <v>236828</v>
      </c>
      <c r="O688">
        <v>83.725307411322504</v>
      </c>
    </row>
    <row r="689" spans="1:20">
      <c r="A689" s="2" t="s">
        <v>107</v>
      </c>
      <c r="B689" s="2" t="s">
        <v>124</v>
      </c>
      <c r="C689" s="2">
        <v>2022</v>
      </c>
      <c r="D689">
        <v>4672</v>
      </c>
      <c r="E689">
        <v>541784</v>
      </c>
      <c r="F689">
        <v>9.91</v>
      </c>
      <c r="G689">
        <v>1148812.4706819421</v>
      </c>
      <c r="H689">
        <v>3144446</v>
      </c>
      <c r="I689" s="14">
        <v>14.42</v>
      </c>
      <c r="J689" s="14">
        <v>85.79</v>
      </c>
      <c r="K689" s="14">
        <v>94.56</v>
      </c>
      <c r="L689">
        <v>0</v>
      </c>
    </row>
    <row r="690" spans="1:20">
      <c r="A690" s="2" t="s">
        <v>107</v>
      </c>
      <c r="B690" s="2" t="s">
        <v>124</v>
      </c>
      <c r="C690" s="2">
        <v>2023</v>
      </c>
      <c r="D690">
        <v>4879</v>
      </c>
      <c r="E690">
        <v>583867</v>
      </c>
      <c r="F690">
        <v>9.93</v>
      </c>
      <c r="G690">
        <v>1209985.9651735041</v>
      </c>
      <c r="H690">
        <v>3404177.24</v>
      </c>
      <c r="I690" s="14">
        <v>14.78</v>
      </c>
      <c r="J690" s="14">
        <v>89.91</v>
      </c>
      <c r="K690" s="14">
        <v>95.46</v>
      </c>
      <c r="L690">
        <v>0</v>
      </c>
      <c r="P690" s="12">
        <v>2270581</v>
      </c>
      <c r="Q690">
        <v>1396282</v>
      </c>
      <c r="R690">
        <v>2718078</v>
      </c>
      <c r="S690">
        <v>1824498</v>
      </c>
      <c r="T690">
        <v>534083</v>
      </c>
    </row>
    <row r="691" spans="1:20">
      <c r="A691" s="2" t="s">
        <v>107</v>
      </c>
      <c r="B691" s="2" t="s">
        <v>124</v>
      </c>
      <c r="C691" s="2">
        <v>2024</v>
      </c>
      <c r="D691">
        <v>0</v>
      </c>
      <c r="E691">
        <v>598850</v>
      </c>
      <c r="F691">
        <v>9.94</v>
      </c>
      <c r="G691">
        <v>1289000.9513471441</v>
      </c>
      <c r="H691">
        <v>3456874</v>
      </c>
      <c r="I691" s="14">
        <v>0</v>
      </c>
      <c r="J691" s="14">
        <v>0</v>
      </c>
      <c r="K691" s="14">
        <v>0</v>
      </c>
      <c r="L691">
        <v>0</v>
      </c>
    </row>
    <row r="692" spans="1:20">
      <c r="A692" s="2" t="s">
        <v>125</v>
      </c>
      <c r="B692" s="2" t="s">
        <v>126</v>
      </c>
      <c r="C692" s="2">
        <v>2019</v>
      </c>
      <c r="D692">
        <v>3615</v>
      </c>
      <c r="E692">
        <v>377823</v>
      </c>
      <c r="F692">
        <v>9.02</v>
      </c>
      <c r="G692">
        <v>1096349.8085619749</v>
      </c>
      <c r="H692">
        <v>2040407</v>
      </c>
      <c r="I692" s="14">
        <v>19.510000000000002</v>
      </c>
      <c r="J692" s="14">
        <v>67.36</v>
      </c>
      <c r="K692" s="14">
        <v>89.3</v>
      </c>
      <c r="L692">
        <v>100</v>
      </c>
      <c r="M692" s="12">
        <v>158410</v>
      </c>
      <c r="N692">
        <v>134</v>
      </c>
      <c r="O692">
        <v>84.606137601261295</v>
      </c>
    </row>
    <row r="693" spans="1:20">
      <c r="A693" s="2" t="s">
        <v>125</v>
      </c>
      <c r="B693" s="2" t="s">
        <v>126</v>
      </c>
      <c r="C693" s="2">
        <v>2020</v>
      </c>
      <c r="D693">
        <v>3625</v>
      </c>
      <c r="E693">
        <v>394513</v>
      </c>
      <c r="F693">
        <v>9.26</v>
      </c>
      <c r="G693">
        <v>1140074.668636576</v>
      </c>
      <c r="H693">
        <v>2213604</v>
      </c>
      <c r="I693" s="14">
        <v>20.260000000000002</v>
      </c>
      <c r="J693" s="14">
        <v>71.69</v>
      </c>
      <c r="K693" s="14">
        <v>90.98</v>
      </c>
      <c r="L693">
        <v>98.734200000000001</v>
      </c>
      <c r="O693">
        <v>84.282845315219603</v>
      </c>
    </row>
    <row r="694" spans="1:20">
      <c r="A694" s="2" t="s">
        <v>125</v>
      </c>
      <c r="B694" s="2" t="s">
        <v>126</v>
      </c>
      <c r="C694" s="2">
        <v>2021</v>
      </c>
      <c r="D694">
        <v>3743</v>
      </c>
      <c r="E694">
        <v>408904</v>
      </c>
      <c r="F694">
        <v>9.27</v>
      </c>
      <c r="G694">
        <v>1138572.3947367501</v>
      </c>
      <c r="H694">
        <v>2215000</v>
      </c>
      <c r="I694" s="14">
        <v>18.47</v>
      </c>
      <c r="J694" s="14">
        <v>78.03</v>
      </c>
      <c r="K694" s="14">
        <v>91.45</v>
      </c>
      <c r="L694">
        <v>0</v>
      </c>
      <c r="O694">
        <v>87.258656376874399</v>
      </c>
    </row>
    <row r="695" spans="1:20">
      <c r="A695" s="2" t="s">
        <v>125</v>
      </c>
      <c r="B695" s="2" t="s">
        <v>126</v>
      </c>
      <c r="C695" s="2">
        <v>2022</v>
      </c>
      <c r="D695">
        <v>3872</v>
      </c>
      <c r="E695">
        <v>435955</v>
      </c>
      <c r="F695">
        <v>9.39</v>
      </c>
      <c r="G695">
        <v>1196483.7634277409</v>
      </c>
      <c r="H695">
        <v>2238094.31</v>
      </c>
      <c r="I695" s="14">
        <v>17.899999999999999</v>
      </c>
      <c r="J695" s="14">
        <v>86.43</v>
      </c>
      <c r="K695" s="14">
        <v>94.25</v>
      </c>
      <c r="L695">
        <v>0</v>
      </c>
    </row>
    <row r="696" spans="1:20">
      <c r="A696" s="2" t="s">
        <v>125</v>
      </c>
      <c r="B696" s="2" t="s">
        <v>126</v>
      </c>
      <c r="C696" s="2">
        <v>2023</v>
      </c>
      <c r="D696">
        <v>3995</v>
      </c>
      <c r="E696">
        <v>467762</v>
      </c>
      <c r="F696">
        <v>9.41</v>
      </c>
      <c r="G696">
        <v>1332558.380212232</v>
      </c>
      <c r="H696">
        <v>2418280</v>
      </c>
      <c r="I696" s="14">
        <v>17.829999999999998</v>
      </c>
      <c r="J696" s="14">
        <v>88.82</v>
      </c>
      <c r="K696" s="14">
        <v>94.57</v>
      </c>
      <c r="L696">
        <v>0</v>
      </c>
      <c r="P696" s="12">
        <v>528335</v>
      </c>
      <c r="Q696">
        <v>343587</v>
      </c>
      <c r="R696">
        <v>658657</v>
      </c>
      <c r="S696">
        <v>435600</v>
      </c>
      <c r="T696">
        <v>119827</v>
      </c>
    </row>
    <row r="697" spans="1:20">
      <c r="A697" s="2" t="s">
        <v>125</v>
      </c>
      <c r="B697" s="2" t="s">
        <v>126</v>
      </c>
      <c r="C697" s="2">
        <v>2024</v>
      </c>
      <c r="D697">
        <v>0</v>
      </c>
      <c r="E697">
        <v>492627</v>
      </c>
      <c r="F697">
        <v>9.42</v>
      </c>
      <c r="G697">
        <v>1415975.981810065</v>
      </c>
      <c r="H697">
        <v>2507079.2400000002</v>
      </c>
      <c r="I697" s="14">
        <v>0</v>
      </c>
      <c r="J697" s="14">
        <v>0</v>
      </c>
      <c r="K697" s="14">
        <v>0</v>
      </c>
      <c r="L697">
        <v>0</v>
      </c>
      <c r="P697" s="12">
        <v>530851</v>
      </c>
      <c r="Q697">
        <v>342934</v>
      </c>
      <c r="R697">
        <v>662795</v>
      </c>
      <c r="S697">
        <v>448495</v>
      </c>
      <c r="T697">
        <v>127160</v>
      </c>
    </row>
    <row r="698" spans="1:20">
      <c r="A698" s="2" t="s">
        <v>125</v>
      </c>
      <c r="B698" s="2" t="s">
        <v>127</v>
      </c>
      <c r="C698" s="2">
        <v>2019</v>
      </c>
      <c r="D698">
        <v>6079</v>
      </c>
      <c r="E698">
        <v>449999</v>
      </c>
      <c r="F698">
        <v>8.26</v>
      </c>
      <c r="G698">
        <v>1096349.8085619749</v>
      </c>
      <c r="H698">
        <v>2040407</v>
      </c>
      <c r="I698" s="14">
        <v>19.510000000000002</v>
      </c>
      <c r="J698" s="14">
        <v>67.36</v>
      </c>
      <c r="K698" s="14">
        <v>89.3</v>
      </c>
      <c r="L698">
        <v>100</v>
      </c>
      <c r="M698" s="12">
        <v>260900</v>
      </c>
      <c r="N698">
        <v>159</v>
      </c>
      <c r="O698">
        <v>82.651069500788694</v>
      </c>
    </row>
    <row r="699" spans="1:20">
      <c r="A699" s="2" t="s">
        <v>125</v>
      </c>
      <c r="B699" s="2" t="s">
        <v>127</v>
      </c>
      <c r="C699" s="2">
        <v>2020</v>
      </c>
      <c r="D699">
        <v>6083</v>
      </c>
      <c r="E699">
        <v>472555</v>
      </c>
      <c r="F699">
        <v>8.2799999999999994</v>
      </c>
      <c r="G699">
        <v>1140074.668636576</v>
      </c>
      <c r="H699">
        <v>2213604</v>
      </c>
      <c r="I699" s="14">
        <v>20.260000000000002</v>
      </c>
      <c r="J699" s="14">
        <v>71.69</v>
      </c>
      <c r="K699" s="14">
        <v>90.98</v>
      </c>
      <c r="L699">
        <v>99.358999999999995</v>
      </c>
      <c r="O699">
        <v>80.9730591409987</v>
      </c>
    </row>
    <row r="700" spans="1:20">
      <c r="A700" s="2" t="s">
        <v>125</v>
      </c>
      <c r="B700" s="2" t="s">
        <v>127</v>
      </c>
      <c r="C700" s="2">
        <v>2021</v>
      </c>
      <c r="D700">
        <v>6274</v>
      </c>
      <c r="E700">
        <v>487490</v>
      </c>
      <c r="F700">
        <v>8.33</v>
      </c>
      <c r="G700">
        <v>1138572.3947367501</v>
      </c>
      <c r="H700">
        <v>2215000</v>
      </c>
      <c r="I700" s="14">
        <v>18.47</v>
      </c>
      <c r="J700" s="14">
        <v>78.03</v>
      </c>
      <c r="K700" s="14">
        <v>91.45</v>
      </c>
      <c r="L700">
        <v>0</v>
      </c>
      <c r="O700">
        <v>82.525885771283598</v>
      </c>
    </row>
    <row r="701" spans="1:20">
      <c r="A701" s="2" t="s">
        <v>125</v>
      </c>
      <c r="B701" s="2" t="s">
        <v>127</v>
      </c>
      <c r="C701" s="2">
        <v>2022</v>
      </c>
      <c r="D701">
        <v>6544</v>
      </c>
      <c r="E701">
        <v>530029</v>
      </c>
      <c r="F701">
        <v>8.5500000000000007</v>
      </c>
      <c r="G701">
        <v>1196483.7634277409</v>
      </c>
      <c r="H701">
        <v>2238094.31</v>
      </c>
      <c r="I701" s="14">
        <v>17.899999999999999</v>
      </c>
      <c r="J701" s="14">
        <v>86.43</v>
      </c>
      <c r="K701" s="14">
        <v>94.25</v>
      </c>
      <c r="L701">
        <v>0</v>
      </c>
    </row>
    <row r="702" spans="1:20">
      <c r="A702" s="2" t="s">
        <v>125</v>
      </c>
      <c r="B702" s="2" t="s">
        <v>127</v>
      </c>
      <c r="C702" s="2">
        <v>2023</v>
      </c>
      <c r="D702">
        <v>6809</v>
      </c>
      <c r="E702">
        <v>566433</v>
      </c>
      <c r="F702">
        <v>8.8000000000000007</v>
      </c>
      <c r="G702">
        <v>1332558.380212232</v>
      </c>
      <c r="H702">
        <v>2418280</v>
      </c>
      <c r="I702" s="14">
        <v>17.829999999999998</v>
      </c>
      <c r="J702" s="14">
        <v>88.82</v>
      </c>
      <c r="K702" s="14">
        <v>94.57</v>
      </c>
      <c r="L702">
        <v>0</v>
      </c>
      <c r="P702" s="12">
        <v>528335</v>
      </c>
      <c r="Q702">
        <v>343587</v>
      </c>
      <c r="R702">
        <v>658657</v>
      </c>
      <c r="S702">
        <v>435600</v>
      </c>
      <c r="T702">
        <v>119827</v>
      </c>
    </row>
    <row r="703" spans="1:20">
      <c r="A703" s="2" t="s">
        <v>125</v>
      </c>
      <c r="B703" s="2" t="s">
        <v>127</v>
      </c>
      <c r="C703" s="2">
        <v>2024</v>
      </c>
      <c r="D703">
        <v>0</v>
      </c>
      <c r="E703">
        <v>595125</v>
      </c>
      <c r="F703">
        <v>8.81</v>
      </c>
      <c r="G703">
        <v>1415975.981810065</v>
      </c>
      <c r="H703">
        <v>2507079.2400000002</v>
      </c>
      <c r="I703" s="14">
        <v>0</v>
      </c>
      <c r="J703" s="14">
        <v>0</v>
      </c>
      <c r="K703" s="14">
        <v>0</v>
      </c>
      <c r="L703">
        <v>0</v>
      </c>
      <c r="P703" s="12">
        <v>530851</v>
      </c>
      <c r="Q703">
        <v>342934</v>
      </c>
      <c r="R703">
        <v>662795</v>
      </c>
      <c r="S703">
        <v>448495</v>
      </c>
      <c r="T703">
        <v>127160</v>
      </c>
    </row>
    <row r="704" spans="1:20">
      <c r="A704" s="2" t="s">
        <v>125</v>
      </c>
      <c r="B704" s="2" t="s">
        <v>128</v>
      </c>
      <c r="C704" s="2">
        <v>2019</v>
      </c>
      <c r="D704">
        <v>5205</v>
      </c>
      <c r="E704">
        <v>369367</v>
      </c>
      <c r="F704">
        <v>7.86</v>
      </c>
      <c r="G704">
        <v>1096349.8085619749</v>
      </c>
      <c r="H704">
        <v>2040407</v>
      </c>
      <c r="I704" s="14">
        <v>19.510000000000002</v>
      </c>
      <c r="J704" s="14">
        <v>67.36</v>
      </c>
      <c r="K704" s="14">
        <v>89.3</v>
      </c>
      <c r="L704">
        <v>98.636399999999995</v>
      </c>
      <c r="M704" s="12">
        <v>310000</v>
      </c>
      <c r="N704">
        <v>72</v>
      </c>
      <c r="O704">
        <v>88.759764692580404</v>
      </c>
    </row>
    <row r="705" spans="1:20">
      <c r="A705" s="2" t="s">
        <v>125</v>
      </c>
      <c r="B705" s="2" t="s">
        <v>128</v>
      </c>
      <c r="C705" s="2">
        <v>2020</v>
      </c>
      <c r="D705">
        <v>5216</v>
      </c>
      <c r="E705">
        <v>387881</v>
      </c>
      <c r="F705">
        <v>7.87</v>
      </c>
      <c r="G705">
        <v>1140074.668636576</v>
      </c>
      <c r="H705">
        <v>2213604</v>
      </c>
      <c r="I705" s="14">
        <v>20.260000000000002</v>
      </c>
      <c r="J705" s="14">
        <v>71.69</v>
      </c>
      <c r="K705" s="14">
        <v>90.98</v>
      </c>
      <c r="L705">
        <v>95.909099999999995</v>
      </c>
      <c r="O705">
        <v>88.676759209973895</v>
      </c>
    </row>
    <row r="706" spans="1:20">
      <c r="A706" s="2" t="s">
        <v>125</v>
      </c>
      <c r="B706" s="2" t="s">
        <v>128</v>
      </c>
      <c r="C706" s="2">
        <v>2021</v>
      </c>
      <c r="D706">
        <v>5425</v>
      </c>
      <c r="E706">
        <v>398746</v>
      </c>
      <c r="F706">
        <v>8.09</v>
      </c>
      <c r="G706">
        <v>1138572.3947367501</v>
      </c>
      <c r="H706">
        <v>2215000</v>
      </c>
      <c r="I706" s="14">
        <v>18.47</v>
      </c>
      <c r="J706" s="14">
        <v>78.03</v>
      </c>
      <c r="K706" s="14">
        <v>91.45</v>
      </c>
      <c r="L706">
        <v>0</v>
      </c>
      <c r="O706">
        <v>87.344952660558604</v>
      </c>
    </row>
    <row r="707" spans="1:20">
      <c r="A707" s="2" t="s">
        <v>125</v>
      </c>
      <c r="B707" s="2" t="s">
        <v>128</v>
      </c>
      <c r="C707" s="2">
        <v>2022</v>
      </c>
      <c r="D707">
        <v>5596</v>
      </c>
      <c r="E707">
        <v>423857</v>
      </c>
      <c r="F707">
        <v>8.1</v>
      </c>
      <c r="G707">
        <v>1196483.7634277409</v>
      </c>
      <c r="H707">
        <v>2238094.31</v>
      </c>
      <c r="I707" s="14">
        <v>17.899999999999999</v>
      </c>
      <c r="J707" s="14">
        <v>86.43</v>
      </c>
      <c r="K707" s="14">
        <v>94.25</v>
      </c>
      <c r="L707">
        <v>0</v>
      </c>
    </row>
    <row r="708" spans="1:20">
      <c r="A708" s="2" t="s">
        <v>125</v>
      </c>
      <c r="B708" s="2" t="s">
        <v>128</v>
      </c>
      <c r="C708" s="2">
        <v>2023</v>
      </c>
      <c r="D708">
        <v>5830</v>
      </c>
      <c r="E708">
        <v>459171</v>
      </c>
      <c r="F708">
        <v>8.11</v>
      </c>
      <c r="G708">
        <v>1332558.380212232</v>
      </c>
      <c r="H708">
        <v>2418280</v>
      </c>
      <c r="I708" s="14">
        <v>17.829999999999998</v>
      </c>
      <c r="J708" s="14">
        <v>88.82</v>
      </c>
      <c r="K708" s="14">
        <v>94.57</v>
      </c>
      <c r="L708">
        <v>0</v>
      </c>
      <c r="P708" s="12">
        <v>528335</v>
      </c>
      <c r="Q708">
        <v>343587</v>
      </c>
      <c r="R708">
        <v>658657</v>
      </c>
      <c r="S708">
        <v>435600</v>
      </c>
      <c r="T708">
        <v>119827</v>
      </c>
    </row>
    <row r="709" spans="1:20">
      <c r="A709" s="2" t="s">
        <v>125</v>
      </c>
      <c r="B709" s="2" t="s">
        <v>128</v>
      </c>
      <c r="C709" s="2">
        <v>2024</v>
      </c>
      <c r="D709">
        <v>0</v>
      </c>
      <c r="E709">
        <v>484432</v>
      </c>
      <c r="F709">
        <v>8.32</v>
      </c>
      <c r="G709">
        <v>1415975.981810065</v>
      </c>
      <c r="H709">
        <v>2507079.2400000002</v>
      </c>
      <c r="I709" s="14">
        <v>0</v>
      </c>
      <c r="J709" s="14">
        <v>0</v>
      </c>
      <c r="K709" s="14">
        <v>0</v>
      </c>
      <c r="L709">
        <v>0</v>
      </c>
      <c r="P709" s="12">
        <v>530851</v>
      </c>
      <c r="Q709">
        <v>342934</v>
      </c>
      <c r="R709">
        <v>662795</v>
      </c>
      <c r="S709">
        <v>448495</v>
      </c>
      <c r="T709">
        <v>127160</v>
      </c>
    </row>
    <row r="710" spans="1:20">
      <c r="A710" s="2" t="s">
        <v>125</v>
      </c>
      <c r="B710" s="2" t="s">
        <v>129</v>
      </c>
      <c r="C710" s="2">
        <v>2019</v>
      </c>
      <c r="D710">
        <v>2261</v>
      </c>
      <c r="E710">
        <v>322815</v>
      </c>
      <c r="F710">
        <v>8.25</v>
      </c>
      <c r="G710">
        <v>1096349.8085619749</v>
      </c>
      <c r="H710">
        <v>2040407</v>
      </c>
      <c r="I710" s="14">
        <v>19.510000000000002</v>
      </c>
      <c r="J710" s="14">
        <v>67.36</v>
      </c>
      <c r="K710" s="14">
        <v>89.3</v>
      </c>
      <c r="L710">
        <v>94.871799999999993</v>
      </c>
      <c r="M710" s="12">
        <v>121210</v>
      </c>
      <c r="N710">
        <v>51</v>
      </c>
      <c r="O710">
        <v>80.562679621412698</v>
      </c>
    </row>
    <row r="711" spans="1:20">
      <c r="A711" s="2" t="s">
        <v>125</v>
      </c>
      <c r="B711" s="2" t="s">
        <v>129</v>
      </c>
      <c r="C711" s="2">
        <v>2020</v>
      </c>
      <c r="D711">
        <v>2264</v>
      </c>
      <c r="E711">
        <v>338451</v>
      </c>
      <c r="F711">
        <v>8.3699999999999992</v>
      </c>
      <c r="G711">
        <v>1140074.668636576</v>
      </c>
      <c r="H711">
        <v>2213604</v>
      </c>
      <c r="I711" s="14">
        <v>20.260000000000002</v>
      </c>
      <c r="J711" s="14">
        <v>71.69</v>
      </c>
      <c r="K711" s="14">
        <v>90.98</v>
      </c>
      <c r="L711">
        <v>95.384600000000006</v>
      </c>
      <c r="O711">
        <v>83.519924893229003</v>
      </c>
    </row>
    <row r="712" spans="1:20">
      <c r="A712" s="2" t="s">
        <v>125</v>
      </c>
      <c r="B712" s="2" t="s">
        <v>129</v>
      </c>
      <c r="C712" s="2">
        <v>2021</v>
      </c>
      <c r="D712">
        <v>2333</v>
      </c>
      <c r="E712">
        <v>350794</v>
      </c>
      <c r="F712">
        <v>8.3800000000000008</v>
      </c>
      <c r="G712">
        <v>1138572.3947367501</v>
      </c>
      <c r="H712">
        <v>2215000</v>
      </c>
      <c r="I712" s="14">
        <v>18.47</v>
      </c>
      <c r="J712" s="14">
        <v>78.03</v>
      </c>
      <c r="K712" s="14">
        <v>91.45</v>
      </c>
      <c r="L712">
        <v>0</v>
      </c>
      <c r="O712">
        <v>85.920071122290807</v>
      </c>
    </row>
    <row r="713" spans="1:20">
      <c r="A713" s="2" t="s">
        <v>125</v>
      </c>
      <c r="B713" s="2" t="s">
        <v>129</v>
      </c>
      <c r="C713" s="2">
        <v>2022</v>
      </c>
      <c r="D713">
        <v>2421</v>
      </c>
      <c r="E713">
        <v>371660</v>
      </c>
      <c r="F713">
        <v>8.39</v>
      </c>
      <c r="G713">
        <v>1196483.7634277409</v>
      </c>
      <c r="H713">
        <v>2238094.31</v>
      </c>
      <c r="I713" s="14">
        <v>17.899999999999999</v>
      </c>
      <c r="J713" s="14">
        <v>86.43</v>
      </c>
      <c r="K713" s="14">
        <v>94.25</v>
      </c>
      <c r="L713">
        <v>0</v>
      </c>
    </row>
    <row r="714" spans="1:20">
      <c r="A714" s="2" t="s">
        <v>125</v>
      </c>
      <c r="B714" s="2" t="s">
        <v>129</v>
      </c>
      <c r="C714" s="2">
        <v>2023</v>
      </c>
      <c r="D714">
        <v>2504</v>
      </c>
      <c r="E714">
        <v>415715</v>
      </c>
      <c r="F714">
        <v>8.41</v>
      </c>
      <c r="G714">
        <v>1332558.380212232</v>
      </c>
      <c r="H714">
        <v>2418280</v>
      </c>
      <c r="I714" s="14">
        <v>17.829999999999998</v>
      </c>
      <c r="J714" s="14">
        <v>88.82</v>
      </c>
      <c r="K714" s="14">
        <v>94.57</v>
      </c>
      <c r="L714">
        <v>0</v>
      </c>
      <c r="P714" s="12">
        <v>528335</v>
      </c>
      <c r="Q714">
        <v>343587</v>
      </c>
      <c r="R714">
        <v>658657</v>
      </c>
      <c r="S714">
        <v>435600</v>
      </c>
      <c r="T714">
        <v>119827</v>
      </c>
    </row>
    <row r="715" spans="1:20">
      <c r="A715" s="2" t="s">
        <v>125</v>
      </c>
      <c r="B715" s="2" t="s">
        <v>129</v>
      </c>
      <c r="C715" s="2">
        <v>2024</v>
      </c>
      <c r="D715">
        <v>0</v>
      </c>
      <c r="E715">
        <v>432939</v>
      </c>
      <c r="F715">
        <v>8.4700000000000006</v>
      </c>
      <c r="G715">
        <v>1415975.981810065</v>
      </c>
      <c r="H715">
        <v>2507079.2400000002</v>
      </c>
      <c r="I715" s="14">
        <v>0</v>
      </c>
      <c r="J715" s="14">
        <v>0</v>
      </c>
      <c r="K715" s="14">
        <v>0</v>
      </c>
      <c r="L715">
        <v>0</v>
      </c>
      <c r="P715" s="12">
        <v>530851</v>
      </c>
      <c r="Q715">
        <v>342934</v>
      </c>
      <c r="R715">
        <v>662795</v>
      </c>
      <c r="S715">
        <v>448495</v>
      </c>
      <c r="T715">
        <v>127160</v>
      </c>
    </row>
    <row r="716" spans="1:20">
      <c r="A716" s="2" t="s">
        <v>125</v>
      </c>
      <c r="B716" s="2" t="s">
        <v>130</v>
      </c>
      <c r="C716" s="2">
        <v>2019</v>
      </c>
      <c r="D716">
        <v>2871</v>
      </c>
      <c r="E716">
        <v>386321</v>
      </c>
      <c r="F716">
        <v>7.91</v>
      </c>
      <c r="G716">
        <v>1096349.8085619749</v>
      </c>
      <c r="H716">
        <v>2040407</v>
      </c>
      <c r="I716" s="14">
        <v>19.510000000000002</v>
      </c>
      <c r="J716" s="14">
        <v>67.36</v>
      </c>
      <c r="K716" s="14">
        <v>89.3</v>
      </c>
      <c r="L716">
        <v>83.168300000000002</v>
      </c>
      <c r="M716" s="12">
        <v>193800</v>
      </c>
      <c r="N716">
        <v>81</v>
      </c>
      <c r="O716">
        <v>82.705995756980101</v>
      </c>
    </row>
    <row r="717" spans="1:20">
      <c r="A717" s="2" t="s">
        <v>125</v>
      </c>
      <c r="B717" s="2" t="s">
        <v>130</v>
      </c>
      <c r="C717" s="2">
        <v>2020</v>
      </c>
      <c r="D717">
        <v>2870</v>
      </c>
      <c r="E717">
        <v>400090</v>
      </c>
      <c r="F717">
        <v>7.99</v>
      </c>
      <c r="G717">
        <v>1140074.668636576</v>
      </c>
      <c r="H717">
        <v>2213604</v>
      </c>
      <c r="I717" s="14">
        <v>20.260000000000002</v>
      </c>
      <c r="J717" s="14">
        <v>71.69</v>
      </c>
      <c r="K717" s="14">
        <v>90.98</v>
      </c>
      <c r="L717">
        <v>82.673299999999998</v>
      </c>
      <c r="O717">
        <v>84.236058954082196</v>
      </c>
    </row>
    <row r="718" spans="1:20">
      <c r="A718" s="2" t="s">
        <v>125</v>
      </c>
      <c r="B718" s="2" t="s">
        <v>130</v>
      </c>
      <c r="C718" s="2">
        <v>2021</v>
      </c>
      <c r="D718">
        <v>2933</v>
      </c>
      <c r="E718">
        <v>414446</v>
      </c>
      <c r="F718">
        <v>8</v>
      </c>
      <c r="G718">
        <v>1138572.3947367501</v>
      </c>
      <c r="H718">
        <v>2215000</v>
      </c>
      <c r="I718" s="14">
        <v>18.47</v>
      </c>
      <c r="J718" s="14">
        <v>78.03</v>
      </c>
      <c r="K718" s="14">
        <v>91.45</v>
      </c>
      <c r="L718">
        <v>0</v>
      </c>
      <c r="O718">
        <v>85.368389414047698</v>
      </c>
    </row>
    <row r="719" spans="1:20">
      <c r="A719" s="2" t="s">
        <v>125</v>
      </c>
      <c r="B719" s="2" t="s">
        <v>130</v>
      </c>
      <c r="C719" s="2">
        <v>2022</v>
      </c>
      <c r="D719">
        <v>3019</v>
      </c>
      <c r="E719">
        <v>444931</v>
      </c>
      <c r="F719">
        <v>8.09</v>
      </c>
      <c r="G719">
        <v>1196483.7634277409</v>
      </c>
      <c r="H719">
        <v>2238094.31</v>
      </c>
      <c r="I719" s="14">
        <v>17.899999999999999</v>
      </c>
      <c r="J719" s="14">
        <v>86.43</v>
      </c>
      <c r="K719" s="14">
        <v>94.25</v>
      </c>
      <c r="L719">
        <v>0</v>
      </c>
    </row>
    <row r="720" spans="1:20">
      <c r="A720" s="2" t="s">
        <v>125</v>
      </c>
      <c r="B720" s="2" t="s">
        <v>130</v>
      </c>
      <c r="C720" s="2">
        <v>2023</v>
      </c>
      <c r="D720">
        <v>3098</v>
      </c>
      <c r="E720">
        <v>478617</v>
      </c>
      <c r="F720">
        <v>8.1300000000000008</v>
      </c>
      <c r="G720">
        <v>1332558.380212232</v>
      </c>
      <c r="H720">
        <v>2418280</v>
      </c>
      <c r="I720" s="14">
        <v>17.829999999999998</v>
      </c>
      <c r="J720" s="14">
        <v>88.82</v>
      </c>
      <c r="K720" s="14">
        <v>94.57</v>
      </c>
      <c r="L720">
        <v>0</v>
      </c>
      <c r="P720" s="12">
        <v>528335</v>
      </c>
      <c r="Q720">
        <v>343587</v>
      </c>
      <c r="R720">
        <v>658657</v>
      </c>
      <c r="S720">
        <v>435600</v>
      </c>
      <c r="T720">
        <v>119827</v>
      </c>
    </row>
    <row r="721" spans="1:20">
      <c r="A721" s="2" t="s">
        <v>125</v>
      </c>
      <c r="B721" s="2" t="s">
        <v>130</v>
      </c>
      <c r="C721" s="2">
        <v>2024</v>
      </c>
      <c r="D721">
        <v>0</v>
      </c>
      <c r="E721">
        <v>502739</v>
      </c>
      <c r="F721">
        <v>8.14</v>
      </c>
      <c r="G721">
        <v>1415975.981810065</v>
      </c>
      <c r="H721">
        <v>2507079.2400000002</v>
      </c>
      <c r="I721" s="14">
        <v>0</v>
      </c>
      <c r="J721" s="14">
        <v>0</v>
      </c>
      <c r="K721" s="14">
        <v>0</v>
      </c>
      <c r="L721">
        <v>0</v>
      </c>
      <c r="P721" s="12">
        <v>530851</v>
      </c>
      <c r="Q721">
        <v>342934</v>
      </c>
      <c r="R721">
        <v>662795</v>
      </c>
      <c r="S721">
        <v>448495</v>
      </c>
      <c r="T721">
        <v>127160</v>
      </c>
    </row>
    <row r="722" spans="1:20">
      <c r="A722" s="2" t="s">
        <v>125</v>
      </c>
      <c r="B722" s="2" t="s">
        <v>131</v>
      </c>
      <c r="C722" s="2">
        <v>2019</v>
      </c>
      <c r="D722">
        <v>3325</v>
      </c>
      <c r="E722">
        <v>426737</v>
      </c>
      <c r="F722">
        <v>7.99</v>
      </c>
      <c r="G722">
        <v>1096349.8085619749</v>
      </c>
      <c r="H722">
        <v>2040407</v>
      </c>
      <c r="I722" s="14">
        <v>19.510000000000002</v>
      </c>
      <c r="J722" s="14">
        <v>67.36</v>
      </c>
      <c r="K722" s="14">
        <v>89.3</v>
      </c>
      <c r="L722">
        <v>94.078900000000004</v>
      </c>
      <c r="M722" s="12">
        <v>193880</v>
      </c>
      <c r="N722">
        <v>48</v>
      </c>
      <c r="O722">
        <v>90.980124813836198</v>
      </c>
    </row>
    <row r="723" spans="1:20">
      <c r="A723" s="2" t="s">
        <v>125</v>
      </c>
      <c r="B723" s="2" t="s">
        <v>131</v>
      </c>
      <c r="C723" s="2">
        <v>2020</v>
      </c>
      <c r="D723">
        <v>3327</v>
      </c>
      <c r="E723">
        <v>448127</v>
      </c>
      <c r="F723">
        <v>8.2899999999999991</v>
      </c>
      <c r="G723">
        <v>1140074.668636576</v>
      </c>
      <c r="H723">
        <v>2213604</v>
      </c>
      <c r="I723" s="14">
        <v>20.260000000000002</v>
      </c>
      <c r="J723" s="14">
        <v>71.69</v>
      </c>
      <c r="K723" s="14">
        <v>90.98</v>
      </c>
      <c r="L723">
        <v>94.078900000000004</v>
      </c>
      <c r="O723">
        <v>92.024133590485107</v>
      </c>
    </row>
    <row r="724" spans="1:20">
      <c r="A724" s="2" t="s">
        <v>125</v>
      </c>
      <c r="B724" s="2" t="s">
        <v>131</v>
      </c>
      <c r="C724" s="2">
        <v>2021</v>
      </c>
      <c r="D724">
        <v>3439</v>
      </c>
      <c r="E724">
        <v>464473</v>
      </c>
      <c r="F724">
        <v>8.3000000000000007</v>
      </c>
      <c r="G724">
        <v>1138572.3947367501</v>
      </c>
      <c r="H724">
        <v>2215000</v>
      </c>
      <c r="I724" s="14">
        <v>18.47</v>
      </c>
      <c r="J724" s="14">
        <v>78.03</v>
      </c>
      <c r="K724" s="14">
        <v>91.45</v>
      </c>
      <c r="L724">
        <v>0</v>
      </c>
      <c r="O724">
        <v>92.519535911545006</v>
      </c>
    </row>
    <row r="725" spans="1:20">
      <c r="A725" s="2" t="s">
        <v>125</v>
      </c>
      <c r="B725" s="2" t="s">
        <v>131</v>
      </c>
      <c r="C725" s="2">
        <v>2022</v>
      </c>
      <c r="D725">
        <v>3587</v>
      </c>
      <c r="E725">
        <v>494426</v>
      </c>
      <c r="F725">
        <v>8.31</v>
      </c>
      <c r="G725">
        <v>1196483.7634277409</v>
      </c>
      <c r="H725">
        <v>2238094.31</v>
      </c>
      <c r="I725" s="14">
        <v>17.899999999999999</v>
      </c>
      <c r="J725" s="14">
        <v>86.43</v>
      </c>
      <c r="K725" s="14">
        <v>94.25</v>
      </c>
      <c r="L725">
        <v>0</v>
      </c>
    </row>
    <row r="726" spans="1:20">
      <c r="A726" s="2" t="s">
        <v>125</v>
      </c>
      <c r="B726" s="2" t="s">
        <v>131</v>
      </c>
      <c r="C726" s="2">
        <v>2023</v>
      </c>
      <c r="D726">
        <v>3720</v>
      </c>
      <c r="E726">
        <v>534660</v>
      </c>
      <c r="F726">
        <v>8.56</v>
      </c>
      <c r="G726">
        <v>1332558.380212232</v>
      </c>
      <c r="H726">
        <v>2418280</v>
      </c>
      <c r="I726" s="14">
        <v>17.829999999999998</v>
      </c>
      <c r="J726" s="14">
        <v>88.82</v>
      </c>
      <c r="K726" s="14">
        <v>94.57</v>
      </c>
      <c r="L726">
        <v>0</v>
      </c>
      <c r="P726" s="12">
        <v>528335</v>
      </c>
      <c r="Q726">
        <v>343587</v>
      </c>
      <c r="R726">
        <v>658657</v>
      </c>
      <c r="S726">
        <v>435600</v>
      </c>
      <c r="T726">
        <v>119827</v>
      </c>
    </row>
    <row r="727" spans="1:20">
      <c r="A727" s="2" t="s">
        <v>125</v>
      </c>
      <c r="B727" s="2" t="s">
        <v>131</v>
      </c>
      <c r="C727" s="2">
        <v>2024</v>
      </c>
      <c r="D727">
        <v>0</v>
      </c>
      <c r="E727">
        <v>566069</v>
      </c>
      <c r="F727">
        <v>8.57</v>
      </c>
      <c r="G727">
        <v>1415975.981810065</v>
      </c>
      <c r="H727">
        <v>2507079.2400000002</v>
      </c>
      <c r="I727" s="14">
        <v>0</v>
      </c>
      <c r="J727" s="14">
        <v>0</v>
      </c>
      <c r="K727" s="14">
        <v>0</v>
      </c>
      <c r="L727">
        <v>0</v>
      </c>
      <c r="P727" s="12">
        <v>530851</v>
      </c>
      <c r="Q727">
        <v>342934</v>
      </c>
      <c r="R727">
        <v>662795</v>
      </c>
      <c r="S727">
        <v>448495</v>
      </c>
      <c r="T727">
        <v>127160</v>
      </c>
    </row>
    <row r="728" spans="1:20">
      <c r="A728" s="2" t="s">
        <v>125</v>
      </c>
      <c r="B728" s="2" t="s">
        <v>132</v>
      </c>
      <c r="C728" s="2">
        <v>2019</v>
      </c>
      <c r="D728">
        <v>2124</v>
      </c>
      <c r="E728">
        <v>404368</v>
      </c>
      <c r="F728">
        <v>7.9</v>
      </c>
      <c r="G728">
        <v>1096349.8085619749</v>
      </c>
      <c r="H728">
        <v>2040407</v>
      </c>
      <c r="I728" s="14">
        <v>19.510000000000002</v>
      </c>
      <c r="J728" s="14">
        <v>67.36</v>
      </c>
      <c r="K728" s="14">
        <v>89.3</v>
      </c>
      <c r="L728">
        <v>98.076899999999995</v>
      </c>
      <c r="M728" s="12">
        <v>116610</v>
      </c>
      <c r="N728">
        <v>61</v>
      </c>
      <c r="O728">
        <v>70.161642280633401</v>
      </c>
    </row>
    <row r="729" spans="1:20">
      <c r="A729" s="2" t="s">
        <v>125</v>
      </c>
      <c r="B729" s="2" t="s">
        <v>132</v>
      </c>
      <c r="C729" s="2">
        <v>2020</v>
      </c>
      <c r="D729">
        <v>2127</v>
      </c>
      <c r="E729">
        <v>424637</v>
      </c>
      <c r="F729">
        <v>7.99</v>
      </c>
      <c r="G729">
        <v>1140074.668636576</v>
      </c>
      <c r="H729">
        <v>2213604</v>
      </c>
      <c r="I729" s="14">
        <v>20.260000000000002</v>
      </c>
      <c r="J729" s="14">
        <v>71.69</v>
      </c>
      <c r="K729" s="14">
        <v>90.98</v>
      </c>
      <c r="L729">
        <v>98.076899999999995</v>
      </c>
      <c r="O729">
        <v>75.104455134013307</v>
      </c>
    </row>
    <row r="730" spans="1:20">
      <c r="A730" s="2" t="s">
        <v>125</v>
      </c>
      <c r="B730" s="2" t="s">
        <v>132</v>
      </c>
      <c r="C730" s="2">
        <v>2021</v>
      </c>
      <c r="D730">
        <v>2192</v>
      </c>
      <c r="E730">
        <v>440127</v>
      </c>
      <c r="F730">
        <v>8.18</v>
      </c>
      <c r="G730">
        <v>1138572.3947367501</v>
      </c>
      <c r="H730">
        <v>2215000</v>
      </c>
      <c r="I730" s="14">
        <v>18.47</v>
      </c>
      <c r="J730" s="14">
        <v>78.03</v>
      </c>
      <c r="K730" s="14">
        <v>91.45</v>
      </c>
      <c r="L730">
        <v>0</v>
      </c>
      <c r="O730">
        <v>75.872759542563003</v>
      </c>
    </row>
    <row r="731" spans="1:20">
      <c r="A731" s="2" t="s">
        <v>125</v>
      </c>
      <c r="B731" s="2" t="s">
        <v>132</v>
      </c>
      <c r="C731" s="2">
        <v>2022</v>
      </c>
      <c r="D731">
        <v>2258</v>
      </c>
      <c r="E731">
        <v>472738</v>
      </c>
      <c r="F731">
        <v>8.24</v>
      </c>
      <c r="G731">
        <v>1196483.7634277409</v>
      </c>
      <c r="H731">
        <v>2238094.31</v>
      </c>
      <c r="I731" s="14">
        <v>17.899999999999999</v>
      </c>
      <c r="J731" s="14">
        <v>86.43</v>
      </c>
      <c r="K731" s="14">
        <v>94.25</v>
      </c>
      <c r="L731">
        <v>0</v>
      </c>
    </row>
    <row r="732" spans="1:20">
      <c r="A732" s="2" t="s">
        <v>125</v>
      </c>
      <c r="B732" s="2" t="s">
        <v>132</v>
      </c>
      <c r="C732" s="2">
        <v>2023</v>
      </c>
      <c r="D732">
        <v>2322</v>
      </c>
      <c r="E732">
        <v>507046</v>
      </c>
      <c r="F732">
        <v>8.26</v>
      </c>
      <c r="G732">
        <v>1332558.380212232</v>
      </c>
      <c r="H732">
        <v>2418280</v>
      </c>
      <c r="I732" s="14">
        <v>17.829999999999998</v>
      </c>
      <c r="J732" s="14">
        <v>88.82</v>
      </c>
      <c r="K732" s="14">
        <v>94.57</v>
      </c>
      <c r="L732">
        <v>0</v>
      </c>
      <c r="P732" s="12">
        <v>528335</v>
      </c>
      <c r="Q732">
        <v>343587</v>
      </c>
      <c r="R732">
        <v>658657</v>
      </c>
      <c r="S732">
        <v>435600</v>
      </c>
      <c r="T732">
        <v>119827</v>
      </c>
    </row>
    <row r="733" spans="1:20">
      <c r="A733" s="2" t="s">
        <v>125</v>
      </c>
      <c r="B733" s="2" t="s">
        <v>132</v>
      </c>
      <c r="C733" s="2">
        <v>2024</v>
      </c>
      <c r="D733">
        <v>0</v>
      </c>
      <c r="E733">
        <v>532432</v>
      </c>
      <c r="F733">
        <v>8.41</v>
      </c>
      <c r="G733">
        <v>1415975.981810065</v>
      </c>
      <c r="H733">
        <v>2507079.2400000002</v>
      </c>
      <c r="I733" s="14">
        <v>0</v>
      </c>
      <c r="J733" s="14">
        <v>0</v>
      </c>
      <c r="K733" s="14">
        <v>0</v>
      </c>
      <c r="L733">
        <v>0</v>
      </c>
      <c r="P733" s="12">
        <v>530851</v>
      </c>
      <c r="Q733">
        <v>342934</v>
      </c>
      <c r="R733">
        <v>662795</v>
      </c>
      <c r="S733">
        <v>448495</v>
      </c>
      <c r="T733">
        <v>127160</v>
      </c>
    </row>
    <row r="734" spans="1:20">
      <c r="A734" s="2" t="s">
        <v>125</v>
      </c>
      <c r="B734" s="2" t="s">
        <v>133</v>
      </c>
      <c r="C734" s="2">
        <v>2019</v>
      </c>
      <c r="D734">
        <v>2804</v>
      </c>
      <c r="E734">
        <v>374568</v>
      </c>
      <c r="F734">
        <v>7.93</v>
      </c>
      <c r="G734">
        <v>1096349.8085619749</v>
      </c>
      <c r="H734">
        <v>2040407</v>
      </c>
      <c r="I734" s="14">
        <v>19.510000000000002</v>
      </c>
      <c r="J734" s="14">
        <v>67.36</v>
      </c>
      <c r="K734" s="14">
        <v>89.3</v>
      </c>
      <c r="L734">
        <v>99.145300000000006</v>
      </c>
      <c r="M734" s="12">
        <v>137190</v>
      </c>
      <c r="N734">
        <v>206</v>
      </c>
      <c r="O734">
        <v>78.608483592216999</v>
      </c>
    </row>
    <row r="735" spans="1:20">
      <c r="A735" s="2" t="s">
        <v>125</v>
      </c>
      <c r="B735" s="2" t="s">
        <v>133</v>
      </c>
      <c r="C735" s="2">
        <v>2020</v>
      </c>
      <c r="D735">
        <v>2806</v>
      </c>
      <c r="E735">
        <v>396184</v>
      </c>
      <c r="F735">
        <v>8.24</v>
      </c>
      <c r="G735">
        <v>1140074.668636576</v>
      </c>
      <c r="H735">
        <v>2213604</v>
      </c>
      <c r="I735" s="14">
        <v>20.260000000000002</v>
      </c>
      <c r="J735" s="14">
        <v>71.69</v>
      </c>
      <c r="K735" s="14">
        <v>90.98</v>
      </c>
      <c r="L735">
        <v>97.435900000000004</v>
      </c>
      <c r="O735">
        <v>81.808679105056598</v>
      </c>
    </row>
    <row r="736" spans="1:20">
      <c r="A736" s="2" t="s">
        <v>125</v>
      </c>
      <c r="B736" s="2" t="s">
        <v>133</v>
      </c>
      <c r="C736" s="2">
        <v>2021</v>
      </c>
      <c r="D736">
        <v>2894</v>
      </c>
      <c r="E736">
        <v>410569</v>
      </c>
      <c r="F736">
        <v>8.2899999999999991</v>
      </c>
      <c r="G736">
        <v>1138572.3947367501</v>
      </c>
      <c r="H736">
        <v>2215000</v>
      </c>
      <c r="I736" s="14">
        <v>18.47</v>
      </c>
      <c r="J736" s="14">
        <v>78.03</v>
      </c>
      <c r="K736" s="14">
        <v>91.45</v>
      </c>
      <c r="L736">
        <v>0</v>
      </c>
      <c r="O736">
        <v>83.067350037572396</v>
      </c>
    </row>
    <row r="737" spans="1:20">
      <c r="A737" s="2" t="s">
        <v>125</v>
      </c>
      <c r="B737" s="2" t="s">
        <v>133</v>
      </c>
      <c r="C737" s="2">
        <v>2022</v>
      </c>
      <c r="D737">
        <v>3016</v>
      </c>
      <c r="E737">
        <v>433660</v>
      </c>
      <c r="F737">
        <v>8.3000000000000007</v>
      </c>
      <c r="G737">
        <v>1196483.7634277409</v>
      </c>
      <c r="H737">
        <v>2238094.31</v>
      </c>
      <c r="I737" s="14">
        <v>17.899999999999999</v>
      </c>
      <c r="J737" s="14">
        <v>86.43</v>
      </c>
      <c r="K737" s="14">
        <v>94.25</v>
      </c>
      <c r="L737">
        <v>0</v>
      </c>
    </row>
    <row r="738" spans="1:20">
      <c r="A738" s="2" t="s">
        <v>125</v>
      </c>
      <c r="B738" s="2" t="s">
        <v>133</v>
      </c>
      <c r="C738" s="2">
        <v>2023</v>
      </c>
      <c r="D738">
        <v>3136</v>
      </c>
      <c r="E738">
        <v>465292</v>
      </c>
      <c r="F738">
        <v>8.36</v>
      </c>
      <c r="G738">
        <v>1332558.380212232</v>
      </c>
      <c r="H738">
        <v>2418280</v>
      </c>
      <c r="I738" s="14">
        <v>17.829999999999998</v>
      </c>
      <c r="J738" s="14">
        <v>88.82</v>
      </c>
      <c r="K738" s="14">
        <v>94.57</v>
      </c>
      <c r="L738">
        <v>0</v>
      </c>
      <c r="P738" s="12">
        <v>528335</v>
      </c>
      <c r="Q738">
        <v>343587</v>
      </c>
      <c r="R738">
        <v>658657</v>
      </c>
      <c r="S738">
        <v>435600</v>
      </c>
      <c r="T738">
        <v>119827</v>
      </c>
    </row>
    <row r="739" spans="1:20">
      <c r="A739" s="2" t="s">
        <v>125</v>
      </c>
      <c r="B739" s="2" t="s">
        <v>133</v>
      </c>
      <c r="C739" s="2">
        <v>2024</v>
      </c>
      <c r="D739">
        <v>0</v>
      </c>
      <c r="E739">
        <v>488445</v>
      </c>
      <c r="F739">
        <v>8.3699999999999992</v>
      </c>
      <c r="G739">
        <v>1415975.981810065</v>
      </c>
      <c r="H739">
        <v>2507079.2400000002</v>
      </c>
      <c r="I739" s="14">
        <v>0</v>
      </c>
      <c r="J739" s="14">
        <v>0</v>
      </c>
      <c r="K739" s="14">
        <v>0</v>
      </c>
      <c r="L739">
        <v>0</v>
      </c>
      <c r="P739" s="12">
        <v>530851</v>
      </c>
      <c r="Q739">
        <v>342934</v>
      </c>
      <c r="R739">
        <v>662795</v>
      </c>
      <c r="S739">
        <v>448495</v>
      </c>
      <c r="T739">
        <v>127160</v>
      </c>
    </row>
    <row r="740" spans="1:20">
      <c r="A740" s="2" t="s">
        <v>125</v>
      </c>
      <c r="B740" s="2" t="s">
        <v>134</v>
      </c>
      <c r="C740" s="2">
        <v>2019</v>
      </c>
      <c r="D740">
        <v>2887</v>
      </c>
      <c r="E740">
        <v>406137</v>
      </c>
      <c r="F740">
        <v>7.22</v>
      </c>
      <c r="G740">
        <v>1096349.8085619749</v>
      </c>
      <c r="H740">
        <v>2040407</v>
      </c>
      <c r="I740" s="14">
        <v>19.510000000000002</v>
      </c>
      <c r="J740" s="14">
        <v>67.36</v>
      </c>
      <c r="K740" s="14">
        <v>89.3</v>
      </c>
      <c r="L740">
        <v>95.804199999999994</v>
      </c>
      <c r="M740" s="12">
        <v>114700</v>
      </c>
      <c r="N740">
        <v>94</v>
      </c>
      <c r="O740">
        <v>82.8204938946851</v>
      </c>
    </row>
    <row r="741" spans="1:20">
      <c r="A741" s="2" t="s">
        <v>125</v>
      </c>
      <c r="B741" s="2" t="s">
        <v>134</v>
      </c>
      <c r="C741" s="2">
        <v>2020</v>
      </c>
      <c r="D741">
        <v>2885</v>
      </c>
      <c r="E741">
        <v>431688</v>
      </c>
      <c r="F741">
        <v>7.47</v>
      </c>
      <c r="G741">
        <v>1140074.668636576</v>
      </c>
      <c r="H741">
        <v>2213604</v>
      </c>
      <c r="I741" s="14">
        <v>20.260000000000002</v>
      </c>
      <c r="J741" s="14">
        <v>71.69</v>
      </c>
      <c r="K741" s="14">
        <v>90.98</v>
      </c>
      <c r="L741">
        <v>95.104900000000001</v>
      </c>
      <c r="O741">
        <v>80.453069016843202</v>
      </c>
    </row>
    <row r="742" spans="1:20">
      <c r="A742" s="2" t="s">
        <v>125</v>
      </c>
      <c r="B742" s="2" t="s">
        <v>134</v>
      </c>
      <c r="C742" s="2">
        <v>2021</v>
      </c>
      <c r="D742">
        <v>2951</v>
      </c>
      <c r="E742">
        <v>447435</v>
      </c>
      <c r="F742">
        <v>7.48</v>
      </c>
      <c r="G742">
        <v>1138572.3947367501</v>
      </c>
      <c r="H742">
        <v>2215000</v>
      </c>
      <c r="I742" s="14">
        <v>18.47</v>
      </c>
      <c r="J742" s="14">
        <v>78.03</v>
      </c>
      <c r="K742" s="14">
        <v>91.45</v>
      </c>
      <c r="L742">
        <v>0</v>
      </c>
      <c r="O742">
        <v>85.352131734713097</v>
      </c>
    </row>
    <row r="743" spans="1:20">
      <c r="A743" s="2" t="s">
        <v>125</v>
      </c>
      <c r="B743" s="2" t="s">
        <v>134</v>
      </c>
      <c r="C743" s="2">
        <v>2022</v>
      </c>
      <c r="D743">
        <v>3041</v>
      </c>
      <c r="E743">
        <v>512084</v>
      </c>
      <c r="F743">
        <v>7.49</v>
      </c>
      <c r="G743">
        <v>1196483.7634277409</v>
      </c>
      <c r="H743">
        <v>2238094.31</v>
      </c>
      <c r="I743" s="14">
        <v>17.899999999999999</v>
      </c>
      <c r="J743" s="14">
        <v>86.43</v>
      </c>
      <c r="K743" s="14">
        <v>94.25</v>
      </c>
      <c r="L743">
        <v>0</v>
      </c>
    </row>
    <row r="744" spans="1:20">
      <c r="A744" s="2" t="s">
        <v>125</v>
      </c>
      <c r="B744" s="2" t="s">
        <v>134</v>
      </c>
      <c r="C744" s="2">
        <v>2023</v>
      </c>
      <c r="D744">
        <v>3157</v>
      </c>
      <c r="E744">
        <v>549468</v>
      </c>
      <c r="F744">
        <v>7.51</v>
      </c>
      <c r="G744">
        <v>1332558.380212232</v>
      </c>
      <c r="H744">
        <v>2418280</v>
      </c>
      <c r="I744" s="14">
        <v>17.829999999999998</v>
      </c>
      <c r="J744" s="14">
        <v>88.82</v>
      </c>
      <c r="K744" s="14">
        <v>94.57</v>
      </c>
      <c r="L744">
        <v>0</v>
      </c>
      <c r="P744" s="12">
        <v>528335</v>
      </c>
      <c r="Q744">
        <v>343587</v>
      </c>
      <c r="R744">
        <v>658657</v>
      </c>
      <c r="S744">
        <v>435600</v>
      </c>
      <c r="T744">
        <v>119827</v>
      </c>
    </row>
    <row r="745" spans="1:20">
      <c r="A745" s="2" t="s">
        <v>125</v>
      </c>
      <c r="B745" s="2" t="s">
        <v>134</v>
      </c>
      <c r="C745" s="2">
        <v>2024</v>
      </c>
      <c r="D745">
        <v>0</v>
      </c>
      <c r="E745">
        <v>582468</v>
      </c>
      <c r="F745">
        <v>7.71</v>
      </c>
      <c r="G745">
        <v>1415975.981810065</v>
      </c>
      <c r="H745">
        <v>2507079.2400000002</v>
      </c>
      <c r="I745" s="14">
        <v>0</v>
      </c>
      <c r="J745" s="14">
        <v>0</v>
      </c>
      <c r="K745" s="14">
        <v>0</v>
      </c>
      <c r="L745">
        <v>0</v>
      </c>
      <c r="P745" s="12">
        <v>530851</v>
      </c>
      <c r="Q745">
        <v>342934</v>
      </c>
      <c r="R745">
        <v>662795</v>
      </c>
      <c r="S745">
        <v>448495</v>
      </c>
      <c r="T745">
        <v>127160</v>
      </c>
    </row>
    <row r="746" spans="1:20">
      <c r="A746" s="2" t="s">
        <v>125</v>
      </c>
      <c r="B746" s="2" t="s">
        <v>125</v>
      </c>
      <c r="C746" s="2">
        <v>2019</v>
      </c>
      <c r="D746">
        <v>15339</v>
      </c>
      <c r="E746">
        <v>660442</v>
      </c>
      <c r="F746">
        <v>11.78</v>
      </c>
      <c r="G746">
        <v>1096349.8085619749</v>
      </c>
      <c r="H746">
        <v>2040407</v>
      </c>
      <c r="I746" s="14">
        <v>19.510000000000002</v>
      </c>
      <c r="J746" s="14">
        <v>67.36</v>
      </c>
      <c r="K746" s="14">
        <v>89.3</v>
      </c>
      <c r="L746">
        <v>100</v>
      </c>
      <c r="M746" s="12">
        <v>385140</v>
      </c>
      <c r="N746">
        <v>2539</v>
      </c>
      <c r="O746">
        <v>88.932405730430503</v>
      </c>
    </row>
    <row r="747" spans="1:20">
      <c r="A747" s="2" t="s">
        <v>125</v>
      </c>
      <c r="B747" s="2" t="s">
        <v>125</v>
      </c>
      <c r="C747" s="2">
        <v>2020</v>
      </c>
      <c r="D747">
        <v>15301</v>
      </c>
      <c r="E747">
        <v>702578</v>
      </c>
      <c r="F747">
        <v>11.79</v>
      </c>
      <c r="G747">
        <v>1140074.668636576</v>
      </c>
      <c r="H747">
        <v>2213604</v>
      </c>
      <c r="I747" s="14">
        <v>20.260000000000002</v>
      </c>
      <c r="J747" s="14">
        <v>71.69</v>
      </c>
      <c r="K747" s="14">
        <v>90.98</v>
      </c>
      <c r="L747">
        <v>100</v>
      </c>
      <c r="O747">
        <v>89.163400122753998</v>
      </c>
    </row>
    <row r="748" spans="1:20">
      <c r="A748" s="2" t="s">
        <v>125</v>
      </c>
      <c r="B748" s="2" t="s">
        <v>125</v>
      </c>
      <c r="C748" s="2">
        <v>2021</v>
      </c>
      <c r="D748">
        <v>15833</v>
      </c>
      <c r="E748">
        <v>740612</v>
      </c>
      <c r="F748">
        <v>11.8</v>
      </c>
      <c r="G748">
        <v>1138572.3947367501</v>
      </c>
      <c r="H748">
        <v>2215000</v>
      </c>
      <c r="I748" s="14">
        <v>18.47</v>
      </c>
      <c r="J748" s="14">
        <v>78.03</v>
      </c>
      <c r="K748" s="14">
        <v>91.45</v>
      </c>
      <c r="L748">
        <v>0</v>
      </c>
      <c r="O748">
        <v>88.707468480450402</v>
      </c>
    </row>
    <row r="749" spans="1:20">
      <c r="A749" s="2" t="s">
        <v>125</v>
      </c>
      <c r="B749" s="2" t="s">
        <v>125</v>
      </c>
      <c r="C749" s="2">
        <v>2022</v>
      </c>
      <c r="D749">
        <v>16734</v>
      </c>
      <c r="E749">
        <v>785905</v>
      </c>
      <c r="F749">
        <v>11.82</v>
      </c>
      <c r="G749">
        <v>1196483.7634277409</v>
      </c>
      <c r="H749">
        <v>2238094.31</v>
      </c>
      <c r="I749" s="14">
        <v>17.899999999999999</v>
      </c>
      <c r="J749" s="14">
        <v>86.43</v>
      </c>
      <c r="K749" s="14">
        <v>94.25</v>
      </c>
      <c r="L749">
        <v>0</v>
      </c>
    </row>
    <row r="750" spans="1:20">
      <c r="A750" s="2" t="s">
        <v>125</v>
      </c>
      <c r="B750" s="2" t="s">
        <v>125</v>
      </c>
      <c r="C750" s="2">
        <v>2023</v>
      </c>
      <c r="D750">
        <v>17659</v>
      </c>
      <c r="E750">
        <v>810507</v>
      </c>
      <c r="F750">
        <v>11.83</v>
      </c>
      <c r="G750">
        <v>1332558.380212232</v>
      </c>
      <c r="H750">
        <v>2418280</v>
      </c>
      <c r="I750" s="14">
        <v>17.829999999999998</v>
      </c>
      <c r="J750" s="14">
        <v>88.82</v>
      </c>
      <c r="K750" s="14">
        <v>94.57</v>
      </c>
      <c r="L750">
        <v>0</v>
      </c>
      <c r="P750" s="12">
        <v>528335</v>
      </c>
      <c r="Q750">
        <v>343587</v>
      </c>
      <c r="R750">
        <v>658657</v>
      </c>
      <c r="S750">
        <v>435600</v>
      </c>
      <c r="T750">
        <v>119827</v>
      </c>
    </row>
    <row r="751" spans="1:20">
      <c r="A751" s="2" t="s">
        <v>125</v>
      </c>
      <c r="B751" s="2" t="s">
        <v>125</v>
      </c>
      <c r="C751" s="2">
        <v>2024</v>
      </c>
      <c r="D751">
        <v>0</v>
      </c>
      <c r="E751">
        <v>820354</v>
      </c>
      <c r="F751">
        <v>11.84</v>
      </c>
      <c r="G751">
        <v>1415975.981810065</v>
      </c>
      <c r="H751">
        <v>2507079.2400000002</v>
      </c>
      <c r="I751" s="14">
        <v>0</v>
      </c>
      <c r="J751" s="14">
        <v>0</v>
      </c>
      <c r="K751" s="14">
        <v>0</v>
      </c>
      <c r="L751">
        <v>0</v>
      </c>
      <c r="P751" s="12">
        <v>530851</v>
      </c>
      <c r="Q751">
        <v>342934</v>
      </c>
      <c r="R751">
        <v>662795</v>
      </c>
      <c r="S751">
        <v>448495</v>
      </c>
      <c r="T751">
        <v>127160</v>
      </c>
    </row>
    <row r="752" spans="1:20">
      <c r="A752" s="2" t="s">
        <v>135</v>
      </c>
      <c r="B752" s="2" t="s">
        <v>136</v>
      </c>
      <c r="C752" s="2">
        <v>2019</v>
      </c>
      <c r="D752">
        <v>4984</v>
      </c>
      <c r="E752">
        <v>400662</v>
      </c>
      <c r="F752">
        <v>7.85</v>
      </c>
      <c r="G752">
        <v>929024.20211191394</v>
      </c>
      <c r="H752">
        <v>2241269.5299999998</v>
      </c>
      <c r="I752" s="14">
        <v>11.57</v>
      </c>
      <c r="J752" s="14">
        <v>68.680000000000007</v>
      </c>
      <c r="K752" s="14">
        <v>91.36</v>
      </c>
      <c r="L752">
        <v>94.117599999999996</v>
      </c>
      <c r="M752" s="12">
        <v>302828</v>
      </c>
      <c r="N752">
        <v>141.32</v>
      </c>
      <c r="O752">
        <v>89.799955632202597</v>
      </c>
    </row>
    <row r="753" spans="1:20">
      <c r="A753" s="2" t="s">
        <v>135</v>
      </c>
      <c r="B753" s="2" t="s">
        <v>136</v>
      </c>
      <c r="C753" s="2">
        <v>2020</v>
      </c>
      <c r="D753">
        <v>4926</v>
      </c>
      <c r="E753">
        <v>443313</v>
      </c>
      <c r="F753">
        <v>8.06</v>
      </c>
      <c r="G753">
        <v>974423.91314888035</v>
      </c>
      <c r="H753">
        <v>2432001.5699999998</v>
      </c>
      <c r="I753" s="14">
        <v>11.71</v>
      </c>
      <c r="J753" s="14">
        <v>74.09</v>
      </c>
      <c r="K753" s="14">
        <v>92.19</v>
      </c>
      <c r="L753">
        <v>95.588200000000001</v>
      </c>
      <c r="O753">
        <v>95.316199615934096</v>
      </c>
    </row>
    <row r="754" spans="1:20">
      <c r="A754" s="2" t="s">
        <v>135</v>
      </c>
      <c r="B754" s="2" t="s">
        <v>136</v>
      </c>
      <c r="C754" s="2">
        <v>2021</v>
      </c>
      <c r="D754">
        <v>5052</v>
      </c>
      <c r="E754">
        <v>457478</v>
      </c>
      <c r="F754">
        <v>8.07</v>
      </c>
      <c r="G754">
        <v>1030578.580890747</v>
      </c>
      <c r="H754">
        <v>2432001.5699999998</v>
      </c>
      <c r="I754" s="14">
        <v>11.39</v>
      </c>
      <c r="J754" s="14">
        <v>83.49</v>
      </c>
      <c r="K754" s="14">
        <v>92.95</v>
      </c>
      <c r="L754">
        <v>0</v>
      </c>
      <c r="O754">
        <v>92.5233627758479</v>
      </c>
    </row>
    <row r="755" spans="1:20">
      <c r="A755" s="2" t="s">
        <v>135</v>
      </c>
      <c r="B755" s="2" t="s">
        <v>136</v>
      </c>
      <c r="C755" s="2">
        <v>2022</v>
      </c>
      <c r="D755">
        <v>5258</v>
      </c>
      <c r="E755">
        <v>495283</v>
      </c>
      <c r="F755">
        <v>8.1999999999999993</v>
      </c>
      <c r="G755">
        <v>1074987.4327827529</v>
      </c>
      <c r="H755">
        <v>2440486.1800000002</v>
      </c>
      <c r="I755" s="14">
        <v>10.7</v>
      </c>
      <c r="J755" s="14">
        <v>87.9</v>
      </c>
      <c r="K755" s="14">
        <v>95.17</v>
      </c>
      <c r="L755">
        <v>0</v>
      </c>
      <c r="P755" s="12">
        <v>2296979</v>
      </c>
      <c r="Q755">
        <v>1457064</v>
      </c>
      <c r="R755">
        <v>2871959</v>
      </c>
      <c r="S755">
        <v>1950667</v>
      </c>
      <c r="T755">
        <v>599877</v>
      </c>
    </row>
    <row r="756" spans="1:20">
      <c r="A756" s="2" t="s">
        <v>135</v>
      </c>
      <c r="B756" s="2" t="s">
        <v>136</v>
      </c>
      <c r="C756" s="2">
        <v>2023</v>
      </c>
      <c r="D756">
        <v>5505</v>
      </c>
      <c r="E756">
        <v>530803</v>
      </c>
      <c r="F756">
        <v>8.36</v>
      </c>
      <c r="G756">
        <v>1203017.30554308</v>
      </c>
      <c r="H756">
        <v>2633284.59</v>
      </c>
      <c r="I756" s="14">
        <v>10.63</v>
      </c>
      <c r="J756" s="14">
        <v>88.88</v>
      </c>
      <c r="K756" s="14">
        <v>94.19</v>
      </c>
      <c r="L756">
        <v>0</v>
      </c>
    </row>
    <row r="757" spans="1:20">
      <c r="A757" s="2" t="s">
        <v>135</v>
      </c>
      <c r="B757" s="2" t="s">
        <v>136</v>
      </c>
      <c r="C757" s="2">
        <v>2024</v>
      </c>
      <c r="D757">
        <v>0</v>
      </c>
      <c r="E757">
        <v>563531</v>
      </c>
      <c r="F757">
        <v>8.56</v>
      </c>
      <c r="G757">
        <v>1201473.4354169359</v>
      </c>
      <c r="H757">
        <v>2716497</v>
      </c>
      <c r="I757" s="14">
        <v>0</v>
      </c>
      <c r="J757" s="14">
        <v>0</v>
      </c>
      <c r="K757" s="14">
        <v>0</v>
      </c>
      <c r="L757">
        <v>0</v>
      </c>
    </row>
    <row r="758" spans="1:20">
      <c r="A758" s="2" t="s">
        <v>135</v>
      </c>
      <c r="B758" s="2" t="s">
        <v>137</v>
      </c>
      <c r="C758" s="2">
        <v>2019</v>
      </c>
      <c r="D758">
        <v>10872</v>
      </c>
      <c r="E758">
        <v>359580</v>
      </c>
      <c r="F758">
        <v>7.21</v>
      </c>
      <c r="G758">
        <v>929024.20211191394</v>
      </c>
      <c r="H758">
        <v>2241269.5299999998</v>
      </c>
      <c r="I758" s="14">
        <v>11.57</v>
      </c>
      <c r="J758" s="14">
        <v>68.680000000000007</v>
      </c>
      <c r="K758" s="14">
        <v>91.36</v>
      </c>
      <c r="L758">
        <v>93.708600000000004</v>
      </c>
      <c r="M758" s="12">
        <v>598299</v>
      </c>
      <c r="N758">
        <v>198.07</v>
      </c>
      <c r="O758">
        <v>80.288286931809196</v>
      </c>
    </row>
    <row r="759" spans="1:20">
      <c r="A759" s="2" t="s">
        <v>135</v>
      </c>
      <c r="B759" s="2" t="s">
        <v>137</v>
      </c>
      <c r="C759" s="2">
        <v>2020</v>
      </c>
      <c r="D759">
        <v>10680</v>
      </c>
      <c r="E759">
        <v>397984</v>
      </c>
      <c r="F759">
        <v>7.22</v>
      </c>
      <c r="G759">
        <v>974423.91314888035</v>
      </c>
      <c r="H759">
        <v>2432001.5699999998</v>
      </c>
      <c r="I759" s="14">
        <v>11.71</v>
      </c>
      <c r="J759" s="14">
        <v>74.09</v>
      </c>
      <c r="K759" s="14">
        <v>92.19</v>
      </c>
      <c r="L759">
        <v>94.701999999999998</v>
      </c>
      <c r="O759">
        <v>83.006203909241194</v>
      </c>
    </row>
    <row r="760" spans="1:20">
      <c r="A760" s="2" t="s">
        <v>135</v>
      </c>
      <c r="B760" s="2" t="s">
        <v>137</v>
      </c>
      <c r="C760" s="2">
        <v>2021</v>
      </c>
      <c r="D760">
        <v>10929</v>
      </c>
      <c r="E760">
        <v>410510</v>
      </c>
      <c r="F760">
        <v>7.34</v>
      </c>
      <c r="G760">
        <v>1030578.580890747</v>
      </c>
      <c r="H760">
        <v>2432001.5699999998</v>
      </c>
      <c r="I760" s="14">
        <v>11.39</v>
      </c>
      <c r="J760" s="14">
        <v>83.49</v>
      </c>
      <c r="K760" s="14">
        <v>92.95</v>
      </c>
      <c r="L760">
        <v>0</v>
      </c>
      <c r="O760">
        <v>85.479734705869106</v>
      </c>
    </row>
    <row r="761" spans="1:20">
      <c r="A761" s="2" t="s">
        <v>135</v>
      </c>
      <c r="B761" s="2" t="s">
        <v>137</v>
      </c>
      <c r="C761" s="2">
        <v>2022</v>
      </c>
      <c r="D761">
        <v>11384</v>
      </c>
      <c r="E761">
        <v>430697</v>
      </c>
      <c r="F761">
        <v>7.35</v>
      </c>
      <c r="G761">
        <v>1074987.4327827529</v>
      </c>
      <c r="H761">
        <v>2440486.1800000002</v>
      </c>
      <c r="I761" s="14">
        <v>10.7</v>
      </c>
      <c r="J761" s="14">
        <v>87.9</v>
      </c>
      <c r="K761" s="14">
        <v>95.17</v>
      </c>
      <c r="L761">
        <v>0</v>
      </c>
      <c r="P761" s="12">
        <v>2296979</v>
      </c>
      <c r="Q761">
        <v>1457064</v>
      </c>
      <c r="R761">
        <v>2871959</v>
      </c>
      <c r="S761">
        <v>1950667</v>
      </c>
      <c r="T761">
        <v>599877</v>
      </c>
    </row>
    <row r="762" spans="1:20">
      <c r="A762" s="2" t="s">
        <v>135</v>
      </c>
      <c r="B762" s="2" t="s">
        <v>137</v>
      </c>
      <c r="C762" s="2">
        <v>2023</v>
      </c>
      <c r="D762">
        <v>11919</v>
      </c>
      <c r="E762">
        <v>463925</v>
      </c>
      <c r="F762">
        <v>7.36</v>
      </c>
      <c r="G762">
        <v>1203017.30554308</v>
      </c>
      <c r="H762">
        <v>2633284.59</v>
      </c>
      <c r="I762" s="14">
        <v>10.63</v>
      </c>
      <c r="J762" s="14">
        <v>88.88</v>
      </c>
      <c r="K762" s="14">
        <v>94.19</v>
      </c>
      <c r="L762">
        <v>0</v>
      </c>
    </row>
    <row r="763" spans="1:20">
      <c r="A763" s="2" t="s">
        <v>135</v>
      </c>
      <c r="B763" s="2" t="s">
        <v>137</v>
      </c>
      <c r="C763" s="2">
        <v>2024</v>
      </c>
      <c r="D763">
        <v>0</v>
      </c>
      <c r="E763">
        <v>496000</v>
      </c>
      <c r="F763">
        <v>7.38</v>
      </c>
      <c r="G763">
        <v>1201473.4354169359</v>
      </c>
      <c r="H763">
        <v>2716497</v>
      </c>
      <c r="I763" s="14">
        <v>0</v>
      </c>
      <c r="J763" s="14">
        <v>0</v>
      </c>
      <c r="K763" s="14">
        <v>0</v>
      </c>
      <c r="L763">
        <v>0</v>
      </c>
    </row>
    <row r="764" spans="1:20">
      <c r="A764" s="2" t="s">
        <v>135</v>
      </c>
      <c r="B764" s="2" t="s">
        <v>138</v>
      </c>
      <c r="C764" s="2">
        <v>2019</v>
      </c>
      <c r="D764">
        <v>30268</v>
      </c>
      <c r="E764">
        <v>389236</v>
      </c>
      <c r="F764">
        <v>7.68</v>
      </c>
      <c r="G764">
        <v>929024.20211191394</v>
      </c>
      <c r="H764">
        <v>2241269.5299999998</v>
      </c>
      <c r="I764" s="14">
        <v>11.57</v>
      </c>
      <c r="J764" s="14">
        <v>68.680000000000007</v>
      </c>
      <c r="K764" s="14">
        <v>91.36</v>
      </c>
      <c r="L764">
        <v>100</v>
      </c>
      <c r="M764" s="12">
        <v>1011286</v>
      </c>
      <c r="N764">
        <v>1444.03</v>
      </c>
      <c r="O764">
        <v>82.4556644822934</v>
      </c>
    </row>
    <row r="765" spans="1:20">
      <c r="A765" s="2" t="s">
        <v>135</v>
      </c>
      <c r="B765" s="2" t="s">
        <v>138</v>
      </c>
      <c r="C765" s="2">
        <v>2020</v>
      </c>
      <c r="D765">
        <v>29743</v>
      </c>
      <c r="E765">
        <v>422328</v>
      </c>
      <c r="F765">
        <v>7.69</v>
      </c>
      <c r="G765">
        <v>974423.91314888035</v>
      </c>
      <c r="H765">
        <v>2432001.5699999998</v>
      </c>
      <c r="I765" s="14">
        <v>11.71</v>
      </c>
      <c r="J765" s="14">
        <v>74.09</v>
      </c>
      <c r="K765" s="14">
        <v>92.19</v>
      </c>
      <c r="L765">
        <v>100</v>
      </c>
      <c r="O765">
        <v>85.274971598809103</v>
      </c>
    </row>
    <row r="766" spans="1:20">
      <c r="A766" s="2" t="s">
        <v>135</v>
      </c>
      <c r="B766" s="2" t="s">
        <v>138</v>
      </c>
      <c r="C766" s="2">
        <v>2021</v>
      </c>
      <c r="D766">
        <v>30517</v>
      </c>
      <c r="E766">
        <v>439421</v>
      </c>
      <c r="F766">
        <v>7.7</v>
      </c>
      <c r="G766">
        <v>1030578.580890747</v>
      </c>
      <c r="H766">
        <v>2432001.5699999998</v>
      </c>
      <c r="I766" s="14">
        <v>11.39</v>
      </c>
      <c r="J766" s="14">
        <v>83.49</v>
      </c>
      <c r="K766" s="14">
        <v>92.95</v>
      </c>
      <c r="L766">
        <v>0</v>
      </c>
      <c r="O766">
        <v>87.859548512448796</v>
      </c>
    </row>
    <row r="767" spans="1:20">
      <c r="A767" s="2" t="s">
        <v>135</v>
      </c>
      <c r="B767" s="2" t="s">
        <v>138</v>
      </c>
      <c r="C767" s="2">
        <v>2022</v>
      </c>
      <c r="D767">
        <v>31986</v>
      </c>
      <c r="E767">
        <v>470857</v>
      </c>
      <c r="F767">
        <v>7.72</v>
      </c>
      <c r="G767">
        <v>1074987.4327827529</v>
      </c>
      <c r="H767">
        <v>2440486.1800000002</v>
      </c>
      <c r="I767" s="14">
        <v>10.7</v>
      </c>
      <c r="J767" s="14">
        <v>87.9</v>
      </c>
      <c r="K767" s="14">
        <v>95.17</v>
      </c>
      <c r="L767">
        <v>0</v>
      </c>
      <c r="P767" s="12">
        <v>2296979</v>
      </c>
      <c r="Q767">
        <v>1457064</v>
      </c>
      <c r="R767">
        <v>2871959</v>
      </c>
      <c r="S767">
        <v>1950667</v>
      </c>
      <c r="T767">
        <v>599877</v>
      </c>
    </row>
    <row r="768" spans="1:20">
      <c r="A768" s="2" t="s">
        <v>135</v>
      </c>
      <c r="B768" s="2" t="s">
        <v>138</v>
      </c>
      <c r="C768" s="2">
        <v>2023</v>
      </c>
      <c r="D768">
        <v>33529</v>
      </c>
      <c r="E768">
        <v>508494</v>
      </c>
      <c r="F768">
        <v>7.77</v>
      </c>
      <c r="G768">
        <v>1203017.30554308</v>
      </c>
      <c r="H768">
        <v>2633284.59</v>
      </c>
      <c r="I768" s="14">
        <v>10.63</v>
      </c>
      <c r="J768" s="14">
        <v>88.88</v>
      </c>
      <c r="K768" s="14">
        <v>94.19</v>
      </c>
      <c r="L768">
        <v>0</v>
      </c>
    </row>
    <row r="769" spans="1:20">
      <c r="A769" s="2" t="s">
        <v>135</v>
      </c>
      <c r="B769" s="2" t="s">
        <v>138</v>
      </c>
      <c r="C769" s="2">
        <v>2024</v>
      </c>
      <c r="D769">
        <v>0</v>
      </c>
      <c r="E769">
        <v>528226</v>
      </c>
      <c r="F769">
        <v>7.78</v>
      </c>
      <c r="G769">
        <v>1201473.4354169359</v>
      </c>
      <c r="H769">
        <v>2716497</v>
      </c>
      <c r="I769" s="14">
        <v>0</v>
      </c>
      <c r="J769" s="14">
        <v>0</v>
      </c>
      <c r="K769" s="14">
        <v>0</v>
      </c>
      <c r="L769">
        <v>0</v>
      </c>
    </row>
    <row r="770" spans="1:20">
      <c r="A770" s="2" t="s">
        <v>135</v>
      </c>
      <c r="B770" s="2" t="s">
        <v>139</v>
      </c>
      <c r="C770" s="2">
        <v>2019</v>
      </c>
      <c r="D770">
        <v>29600</v>
      </c>
      <c r="E770">
        <v>360610</v>
      </c>
      <c r="F770">
        <v>7.59</v>
      </c>
      <c r="G770">
        <v>929024.20211191394</v>
      </c>
      <c r="H770">
        <v>2241269.5299999998</v>
      </c>
      <c r="I770" s="14">
        <v>11.57</v>
      </c>
      <c r="J770" s="14">
        <v>68.680000000000007</v>
      </c>
      <c r="K770" s="14">
        <v>91.36</v>
      </c>
      <c r="L770">
        <v>99.242400000000004</v>
      </c>
      <c r="M770" s="12">
        <v>1044320</v>
      </c>
      <c r="N770">
        <v>196.12</v>
      </c>
      <c r="O770">
        <v>87.012935481292104</v>
      </c>
    </row>
    <row r="771" spans="1:20">
      <c r="A771" s="2" t="s">
        <v>135</v>
      </c>
      <c r="B771" s="2" t="s">
        <v>139</v>
      </c>
      <c r="C771" s="2">
        <v>2020</v>
      </c>
      <c r="D771">
        <v>28931</v>
      </c>
      <c r="E771">
        <v>398298</v>
      </c>
      <c r="F771">
        <v>7.6</v>
      </c>
      <c r="G771">
        <v>974423.91314888035</v>
      </c>
      <c r="H771">
        <v>2432001.5699999998</v>
      </c>
      <c r="I771" s="14">
        <v>11.71</v>
      </c>
      <c r="J771" s="14">
        <v>74.09</v>
      </c>
      <c r="K771" s="14">
        <v>92.19</v>
      </c>
      <c r="L771">
        <v>99.621200000000002</v>
      </c>
      <c r="O771">
        <v>87.096313516203395</v>
      </c>
    </row>
    <row r="772" spans="1:20">
      <c r="A772" s="2" t="s">
        <v>135</v>
      </c>
      <c r="B772" s="2" t="s">
        <v>139</v>
      </c>
      <c r="C772" s="2">
        <v>2021</v>
      </c>
      <c r="D772">
        <v>29001</v>
      </c>
      <c r="E772">
        <v>411200</v>
      </c>
      <c r="F772">
        <v>7.77</v>
      </c>
      <c r="G772">
        <v>1030578.580890747</v>
      </c>
      <c r="H772">
        <v>2432001.5699999998</v>
      </c>
      <c r="I772" s="14">
        <v>11.39</v>
      </c>
      <c r="J772" s="14">
        <v>83.49</v>
      </c>
      <c r="K772" s="14">
        <v>92.95</v>
      </c>
      <c r="L772">
        <v>0</v>
      </c>
      <c r="O772">
        <v>88.894372506236195</v>
      </c>
    </row>
    <row r="773" spans="1:20">
      <c r="A773" s="2" t="s">
        <v>135</v>
      </c>
      <c r="B773" s="2" t="s">
        <v>139</v>
      </c>
      <c r="C773" s="2">
        <v>2022</v>
      </c>
      <c r="D773">
        <v>29587</v>
      </c>
      <c r="E773">
        <v>433965</v>
      </c>
      <c r="F773">
        <v>8.0399999999999991</v>
      </c>
      <c r="G773">
        <v>1074987.4327827529</v>
      </c>
      <c r="H773">
        <v>2440486.1800000002</v>
      </c>
      <c r="I773" s="14">
        <v>10.7</v>
      </c>
      <c r="J773" s="14">
        <v>87.9</v>
      </c>
      <c r="K773" s="14">
        <v>95.17</v>
      </c>
      <c r="L773">
        <v>0</v>
      </c>
      <c r="P773" s="12">
        <v>2296979</v>
      </c>
      <c r="Q773">
        <v>1457064</v>
      </c>
      <c r="R773">
        <v>2871959</v>
      </c>
      <c r="S773">
        <v>1950667</v>
      </c>
      <c r="T773">
        <v>599877</v>
      </c>
    </row>
    <row r="774" spans="1:20">
      <c r="A774" s="2" t="s">
        <v>135</v>
      </c>
      <c r="B774" s="2" t="s">
        <v>139</v>
      </c>
      <c r="C774" s="2">
        <v>2023</v>
      </c>
      <c r="D774">
        <v>30625</v>
      </c>
      <c r="E774">
        <v>465856</v>
      </c>
      <c r="F774">
        <v>8.14</v>
      </c>
      <c r="G774">
        <v>1203017.30554308</v>
      </c>
      <c r="H774">
        <v>2633284.59</v>
      </c>
      <c r="I774" s="14">
        <v>10.63</v>
      </c>
      <c r="J774" s="14">
        <v>88.88</v>
      </c>
      <c r="K774" s="14">
        <v>94.19</v>
      </c>
      <c r="L774">
        <v>0</v>
      </c>
    </row>
    <row r="775" spans="1:20">
      <c r="A775" s="2" t="s">
        <v>135</v>
      </c>
      <c r="B775" s="2" t="s">
        <v>139</v>
      </c>
      <c r="C775" s="2">
        <v>2024</v>
      </c>
      <c r="D775">
        <v>0</v>
      </c>
      <c r="E775">
        <v>497183</v>
      </c>
      <c r="F775">
        <v>8.1999999999999993</v>
      </c>
      <c r="G775">
        <v>1201473.4354169359</v>
      </c>
      <c r="H775">
        <v>2716497</v>
      </c>
      <c r="I775" s="14">
        <v>0</v>
      </c>
      <c r="J775" s="14">
        <v>0</v>
      </c>
      <c r="K775" s="14">
        <v>0</v>
      </c>
      <c r="L775">
        <v>0</v>
      </c>
    </row>
    <row r="776" spans="1:20">
      <c r="A776" s="2" t="s">
        <v>135</v>
      </c>
      <c r="B776" s="2" t="s">
        <v>140</v>
      </c>
      <c r="C776" s="2">
        <v>2019</v>
      </c>
      <c r="D776">
        <v>47837</v>
      </c>
      <c r="E776">
        <v>394338</v>
      </c>
      <c r="F776">
        <v>7.57</v>
      </c>
      <c r="G776">
        <v>929024.20211191394</v>
      </c>
      <c r="H776">
        <v>2241269.5299999998</v>
      </c>
      <c r="I776" s="14">
        <v>11.57</v>
      </c>
      <c r="J776" s="14">
        <v>68.680000000000007</v>
      </c>
      <c r="K776" s="14">
        <v>91.36</v>
      </c>
      <c r="L776">
        <v>99.6815</v>
      </c>
      <c r="M776" s="12">
        <v>1281310</v>
      </c>
      <c r="N776">
        <v>336.95</v>
      </c>
      <c r="O776">
        <v>87.955884490805801</v>
      </c>
    </row>
    <row r="777" spans="1:20">
      <c r="A777" s="2" t="s">
        <v>135</v>
      </c>
      <c r="B777" s="2" t="s">
        <v>140</v>
      </c>
      <c r="C777" s="2">
        <v>2020</v>
      </c>
      <c r="D777">
        <v>47348</v>
      </c>
      <c r="E777">
        <v>436777</v>
      </c>
      <c r="F777">
        <v>7.58</v>
      </c>
      <c r="G777">
        <v>974423.91314888035</v>
      </c>
      <c r="H777">
        <v>2432001.5699999998</v>
      </c>
      <c r="I777" s="14">
        <v>11.71</v>
      </c>
      <c r="J777" s="14">
        <v>74.09</v>
      </c>
      <c r="K777" s="14">
        <v>92.19</v>
      </c>
      <c r="L777">
        <v>99.6815</v>
      </c>
      <c r="O777">
        <v>88.498942931075604</v>
      </c>
    </row>
    <row r="778" spans="1:20">
      <c r="A778" s="2" t="s">
        <v>135</v>
      </c>
      <c r="B778" s="2" t="s">
        <v>140</v>
      </c>
      <c r="C778" s="2">
        <v>2021</v>
      </c>
      <c r="D778">
        <v>48710</v>
      </c>
      <c r="E778">
        <v>450232</v>
      </c>
      <c r="F778">
        <v>7.59</v>
      </c>
      <c r="G778">
        <v>1030578.580890747</v>
      </c>
      <c r="H778">
        <v>2432001.5699999998</v>
      </c>
      <c r="I778" s="14">
        <v>11.39</v>
      </c>
      <c r="J778" s="14">
        <v>83.49</v>
      </c>
      <c r="K778" s="14">
        <v>92.95</v>
      </c>
      <c r="L778">
        <v>0</v>
      </c>
      <c r="O778">
        <v>89.174841529025599</v>
      </c>
    </row>
    <row r="779" spans="1:20">
      <c r="A779" s="2" t="s">
        <v>135</v>
      </c>
      <c r="B779" s="2" t="s">
        <v>140</v>
      </c>
      <c r="C779" s="2">
        <v>2022</v>
      </c>
      <c r="D779">
        <v>50973</v>
      </c>
      <c r="E779">
        <v>474289</v>
      </c>
      <c r="F779">
        <v>7.64</v>
      </c>
      <c r="G779">
        <v>1074987.4327827529</v>
      </c>
      <c r="H779">
        <v>2440486.1800000002</v>
      </c>
      <c r="I779" s="14">
        <v>10.7</v>
      </c>
      <c r="J779" s="14">
        <v>87.9</v>
      </c>
      <c r="K779" s="14">
        <v>95.17</v>
      </c>
      <c r="L779">
        <v>0</v>
      </c>
      <c r="P779" s="12">
        <v>2296979</v>
      </c>
      <c r="Q779">
        <v>1457064</v>
      </c>
      <c r="R779">
        <v>2871959</v>
      </c>
      <c r="S779">
        <v>1950667</v>
      </c>
      <c r="T779">
        <v>599877</v>
      </c>
    </row>
    <row r="780" spans="1:20">
      <c r="A780" s="2" t="s">
        <v>135</v>
      </c>
      <c r="B780" s="2" t="s">
        <v>140</v>
      </c>
      <c r="C780" s="2">
        <v>2023</v>
      </c>
      <c r="D780">
        <v>53367</v>
      </c>
      <c r="E780">
        <v>503645</v>
      </c>
      <c r="F780">
        <v>7.81</v>
      </c>
      <c r="G780">
        <v>1203017.30554308</v>
      </c>
      <c r="H780">
        <v>2633284.59</v>
      </c>
      <c r="I780" s="14">
        <v>10.63</v>
      </c>
      <c r="J780" s="14">
        <v>88.88</v>
      </c>
      <c r="K780" s="14">
        <v>94.19</v>
      </c>
      <c r="L780">
        <v>0</v>
      </c>
    </row>
    <row r="781" spans="1:20">
      <c r="A781" s="2" t="s">
        <v>135</v>
      </c>
      <c r="B781" s="2" t="s">
        <v>140</v>
      </c>
      <c r="C781" s="2">
        <v>2024</v>
      </c>
      <c r="D781">
        <v>0</v>
      </c>
      <c r="E781">
        <v>526313</v>
      </c>
      <c r="F781">
        <v>7.97</v>
      </c>
      <c r="G781">
        <v>1201473.4354169359</v>
      </c>
      <c r="H781">
        <v>2716497</v>
      </c>
      <c r="I781" s="14">
        <v>0</v>
      </c>
      <c r="J781" s="14">
        <v>0</v>
      </c>
      <c r="K781" s="14">
        <v>0</v>
      </c>
      <c r="L781">
        <v>0</v>
      </c>
    </row>
    <row r="782" spans="1:20">
      <c r="A782" s="2" t="s">
        <v>135</v>
      </c>
      <c r="B782" s="2" t="s">
        <v>141</v>
      </c>
      <c r="C782" s="2">
        <v>2019</v>
      </c>
      <c r="D782">
        <v>16508</v>
      </c>
      <c r="E782">
        <v>400248</v>
      </c>
      <c r="F782">
        <v>8.1999999999999993</v>
      </c>
      <c r="G782">
        <v>929024.20211191394</v>
      </c>
      <c r="H782">
        <v>2241269.5299999998</v>
      </c>
      <c r="I782" s="14">
        <v>11.57</v>
      </c>
      <c r="J782" s="14">
        <v>68.680000000000007</v>
      </c>
      <c r="K782" s="14">
        <v>91.36</v>
      </c>
      <c r="L782">
        <v>99.190299999999993</v>
      </c>
      <c r="M782" s="12">
        <v>616897</v>
      </c>
      <c r="N782">
        <v>226.31</v>
      </c>
      <c r="O782">
        <v>84.058696504149793</v>
      </c>
    </row>
    <row r="783" spans="1:20">
      <c r="A783" s="2" t="s">
        <v>135</v>
      </c>
      <c r="B783" s="2" t="s">
        <v>141</v>
      </c>
      <c r="C783" s="2">
        <v>2020</v>
      </c>
      <c r="D783">
        <v>16269</v>
      </c>
      <c r="E783">
        <v>441045</v>
      </c>
      <c r="F783">
        <v>8.2100000000000009</v>
      </c>
      <c r="G783">
        <v>974423.91314888035</v>
      </c>
      <c r="H783">
        <v>2432001.5699999998</v>
      </c>
      <c r="I783" s="14">
        <v>11.71</v>
      </c>
      <c r="J783" s="14">
        <v>74.09</v>
      </c>
      <c r="K783" s="14">
        <v>92.19</v>
      </c>
      <c r="L783">
        <v>99.190299999999993</v>
      </c>
      <c r="O783">
        <v>87.5380335334374</v>
      </c>
    </row>
    <row r="784" spans="1:20">
      <c r="A784" s="2" t="s">
        <v>135</v>
      </c>
      <c r="B784" s="2" t="s">
        <v>141</v>
      </c>
      <c r="C784" s="2">
        <v>2021</v>
      </c>
      <c r="D784">
        <v>16728</v>
      </c>
      <c r="E784">
        <v>451876</v>
      </c>
      <c r="F784">
        <v>8.34</v>
      </c>
      <c r="G784">
        <v>1030578.580890747</v>
      </c>
      <c r="H784">
        <v>2432001.5699999998</v>
      </c>
      <c r="I784" s="14">
        <v>11.39</v>
      </c>
      <c r="J784" s="14">
        <v>83.49</v>
      </c>
      <c r="K784" s="14">
        <v>92.95</v>
      </c>
      <c r="L784">
        <v>0</v>
      </c>
      <c r="O784">
        <v>84.371659043591293</v>
      </c>
    </row>
    <row r="785" spans="1:20">
      <c r="A785" s="2" t="s">
        <v>135</v>
      </c>
      <c r="B785" s="2" t="s">
        <v>141</v>
      </c>
      <c r="C785" s="2">
        <v>2022</v>
      </c>
      <c r="D785">
        <v>17257</v>
      </c>
      <c r="E785">
        <v>475290</v>
      </c>
      <c r="F785">
        <v>8.35</v>
      </c>
      <c r="G785">
        <v>1074987.4327827529</v>
      </c>
      <c r="H785">
        <v>2440486.1800000002</v>
      </c>
      <c r="I785" s="14">
        <v>10.7</v>
      </c>
      <c r="J785" s="14">
        <v>87.9</v>
      </c>
      <c r="K785" s="14">
        <v>95.17</v>
      </c>
      <c r="L785">
        <v>0</v>
      </c>
      <c r="P785" s="12">
        <v>2296979</v>
      </c>
      <c r="Q785">
        <v>1457064</v>
      </c>
      <c r="R785">
        <v>2871959</v>
      </c>
      <c r="S785">
        <v>1950667</v>
      </c>
      <c r="T785">
        <v>599877</v>
      </c>
    </row>
    <row r="786" spans="1:20">
      <c r="A786" s="2" t="s">
        <v>135</v>
      </c>
      <c r="B786" s="2" t="s">
        <v>141</v>
      </c>
      <c r="C786" s="2">
        <v>2023</v>
      </c>
      <c r="D786">
        <v>17986</v>
      </c>
      <c r="E786">
        <v>510098</v>
      </c>
      <c r="F786">
        <v>8.36</v>
      </c>
      <c r="G786">
        <v>1203017.30554308</v>
      </c>
      <c r="H786">
        <v>2633284.59</v>
      </c>
      <c r="I786" s="14">
        <v>10.63</v>
      </c>
      <c r="J786" s="14">
        <v>88.88</v>
      </c>
      <c r="K786" s="14">
        <v>94.19</v>
      </c>
      <c r="L786">
        <v>0</v>
      </c>
    </row>
    <row r="787" spans="1:20">
      <c r="A787" s="2" t="s">
        <v>135</v>
      </c>
      <c r="B787" s="2" t="s">
        <v>141</v>
      </c>
      <c r="C787" s="2">
        <v>2024</v>
      </c>
      <c r="D787">
        <v>0</v>
      </c>
      <c r="E787">
        <v>544994</v>
      </c>
      <c r="F787">
        <v>8.3800000000000008</v>
      </c>
      <c r="G787">
        <v>1201473.4354169359</v>
      </c>
      <c r="H787">
        <v>2716497</v>
      </c>
      <c r="I787" s="14">
        <v>0</v>
      </c>
      <c r="J787" s="14">
        <v>0</v>
      </c>
      <c r="K787" s="14">
        <v>0</v>
      </c>
      <c r="L787">
        <v>0</v>
      </c>
    </row>
    <row r="788" spans="1:20">
      <c r="A788" s="2" t="s">
        <v>135</v>
      </c>
      <c r="B788" s="2" t="s">
        <v>142</v>
      </c>
      <c r="C788" s="2">
        <v>2019</v>
      </c>
      <c r="D788">
        <v>9574</v>
      </c>
      <c r="E788">
        <v>341012</v>
      </c>
      <c r="F788">
        <v>7.39</v>
      </c>
      <c r="G788">
        <v>929024.20211191394</v>
      </c>
      <c r="H788">
        <v>2241269.5299999998</v>
      </c>
      <c r="I788" s="14">
        <v>11.57</v>
      </c>
      <c r="J788" s="14">
        <v>68.680000000000007</v>
      </c>
      <c r="K788" s="14">
        <v>91.36</v>
      </c>
      <c r="L788">
        <v>92.510999999999996</v>
      </c>
      <c r="M788" s="12">
        <v>450109</v>
      </c>
      <c r="N788">
        <v>114.78</v>
      </c>
      <c r="O788">
        <v>87.082587625198897</v>
      </c>
    </row>
    <row r="789" spans="1:20">
      <c r="A789" s="2" t="s">
        <v>135</v>
      </c>
      <c r="B789" s="2" t="s">
        <v>142</v>
      </c>
      <c r="C789" s="2">
        <v>2020</v>
      </c>
      <c r="D789">
        <v>9462</v>
      </c>
      <c r="E789">
        <v>377712</v>
      </c>
      <c r="F789">
        <v>7.7</v>
      </c>
      <c r="G789">
        <v>974423.91314888035</v>
      </c>
      <c r="H789">
        <v>2432001.5699999998</v>
      </c>
      <c r="I789" s="14">
        <v>11.71</v>
      </c>
      <c r="J789" s="14">
        <v>74.09</v>
      </c>
      <c r="K789" s="14">
        <v>92.19</v>
      </c>
      <c r="L789">
        <v>91.63</v>
      </c>
      <c r="O789">
        <v>87.145534025539405</v>
      </c>
    </row>
    <row r="790" spans="1:20">
      <c r="A790" s="2" t="s">
        <v>135</v>
      </c>
      <c r="B790" s="2" t="s">
        <v>142</v>
      </c>
      <c r="C790" s="2">
        <v>2021</v>
      </c>
      <c r="D790">
        <v>9737</v>
      </c>
      <c r="E790">
        <v>389088</v>
      </c>
      <c r="F790">
        <v>7.71</v>
      </c>
      <c r="G790">
        <v>1030578.580890747</v>
      </c>
      <c r="H790">
        <v>2432001.5699999998</v>
      </c>
      <c r="I790" s="14">
        <v>11.39</v>
      </c>
      <c r="J790" s="14">
        <v>83.49</v>
      </c>
      <c r="K790" s="14">
        <v>92.95</v>
      </c>
      <c r="L790">
        <v>0</v>
      </c>
      <c r="O790">
        <v>87.590515505403701</v>
      </c>
    </row>
    <row r="791" spans="1:20">
      <c r="A791" s="2" t="s">
        <v>135</v>
      </c>
      <c r="B791" s="2" t="s">
        <v>142</v>
      </c>
      <c r="C791" s="2">
        <v>2022</v>
      </c>
      <c r="D791">
        <v>10166</v>
      </c>
      <c r="E791">
        <v>409522</v>
      </c>
      <c r="F791">
        <v>7.72</v>
      </c>
      <c r="G791">
        <v>1074987.4327827529</v>
      </c>
      <c r="H791">
        <v>2440486.1800000002</v>
      </c>
      <c r="I791" s="14">
        <v>10.7</v>
      </c>
      <c r="J791" s="14">
        <v>87.9</v>
      </c>
      <c r="K791" s="14">
        <v>95.17</v>
      </c>
      <c r="L791">
        <v>0</v>
      </c>
      <c r="P791" s="12">
        <v>2296979</v>
      </c>
      <c r="Q791">
        <v>1457064</v>
      </c>
      <c r="R791">
        <v>2871959</v>
      </c>
      <c r="S791">
        <v>1950667</v>
      </c>
      <c r="T791">
        <v>599877</v>
      </c>
    </row>
    <row r="792" spans="1:20">
      <c r="A792" s="2" t="s">
        <v>135</v>
      </c>
      <c r="B792" s="2" t="s">
        <v>142</v>
      </c>
      <c r="C792" s="2">
        <v>2023</v>
      </c>
      <c r="D792">
        <v>10636</v>
      </c>
      <c r="E792">
        <v>433471</v>
      </c>
      <c r="F792">
        <v>7.74</v>
      </c>
      <c r="G792">
        <v>1203017.30554308</v>
      </c>
      <c r="H792">
        <v>2633284.59</v>
      </c>
      <c r="I792" s="14">
        <v>10.63</v>
      </c>
      <c r="J792" s="14">
        <v>88.88</v>
      </c>
      <c r="K792" s="14">
        <v>94.19</v>
      </c>
      <c r="L792">
        <v>0</v>
      </c>
    </row>
    <row r="793" spans="1:20">
      <c r="A793" s="2" t="s">
        <v>135</v>
      </c>
      <c r="B793" s="2" t="s">
        <v>142</v>
      </c>
      <c r="C793" s="2">
        <v>2024</v>
      </c>
      <c r="D793">
        <v>0</v>
      </c>
      <c r="E793">
        <v>464717</v>
      </c>
      <c r="F793">
        <v>7.75</v>
      </c>
      <c r="G793">
        <v>1201473.4354169359</v>
      </c>
      <c r="H793">
        <v>2716497</v>
      </c>
      <c r="I793" s="14">
        <v>0</v>
      </c>
      <c r="J793" s="14">
        <v>0</v>
      </c>
      <c r="K793" s="14">
        <v>0</v>
      </c>
      <c r="L793">
        <v>0</v>
      </c>
    </row>
    <row r="794" spans="1:20">
      <c r="A794" s="2" t="s">
        <v>135</v>
      </c>
      <c r="B794" s="2" t="s">
        <v>143</v>
      </c>
      <c r="C794" s="2">
        <v>2019</v>
      </c>
      <c r="D794">
        <v>15826</v>
      </c>
      <c r="E794">
        <v>393676</v>
      </c>
      <c r="F794">
        <v>7.23</v>
      </c>
      <c r="G794">
        <v>929024.20211191394</v>
      </c>
      <c r="H794">
        <v>2241269.5299999998</v>
      </c>
      <c r="I794" s="14">
        <v>11.57</v>
      </c>
      <c r="J794" s="14">
        <v>68.680000000000007</v>
      </c>
      <c r="K794" s="14">
        <v>91.36</v>
      </c>
      <c r="L794">
        <v>88.079499999999996</v>
      </c>
      <c r="M794" s="12">
        <v>450902</v>
      </c>
      <c r="N794">
        <v>130.08000000000001</v>
      </c>
      <c r="O794">
        <v>90.522874655060704</v>
      </c>
    </row>
    <row r="795" spans="1:20">
      <c r="A795" s="2" t="s">
        <v>135</v>
      </c>
      <c r="B795" s="2" t="s">
        <v>143</v>
      </c>
      <c r="C795" s="2">
        <v>2020</v>
      </c>
      <c r="D795">
        <v>15615</v>
      </c>
      <c r="E795">
        <v>438744</v>
      </c>
      <c r="F795">
        <v>7.49</v>
      </c>
      <c r="G795">
        <v>974423.91314888035</v>
      </c>
      <c r="H795">
        <v>2432001.5699999998</v>
      </c>
      <c r="I795" s="14">
        <v>11.71</v>
      </c>
      <c r="J795" s="14">
        <v>74.09</v>
      </c>
      <c r="K795" s="14">
        <v>92.19</v>
      </c>
      <c r="L795">
        <v>88.741699999999994</v>
      </c>
      <c r="O795">
        <v>90.871470650944204</v>
      </c>
    </row>
    <row r="796" spans="1:20">
      <c r="A796" s="2" t="s">
        <v>135</v>
      </c>
      <c r="B796" s="2" t="s">
        <v>143</v>
      </c>
      <c r="C796" s="2">
        <v>2021</v>
      </c>
      <c r="D796">
        <v>16065</v>
      </c>
      <c r="E796">
        <v>456567</v>
      </c>
      <c r="F796">
        <v>7.55</v>
      </c>
      <c r="G796">
        <v>1030578.580890747</v>
      </c>
      <c r="H796">
        <v>2432001.5699999998</v>
      </c>
      <c r="I796" s="14">
        <v>11.39</v>
      </c>
      <c r="J796" s="14">
        <v>83.49</v>
      </c>
      <c r="K796" s="14">
        <v>92.95</v>
      </c>
      <c r="L796">
        <v>0</v>
      </c>
      <c r="O796">
        <v>90.735013470655204</v>
      </c>
    </row>
    <row r="797" spans="1:20">
      <c r="A797" s="2" t="s">
        <v>135</v>
      </c>
      <c r="B797" s="2" t="s">
        <v>143</v>
      </c>
      <c r="C797" s="2">
        <v>2022</v>
      </c>
      <c r="D797">
        <v>16683</v>
      </c>
      <c r="E797">
        <v>486739</v>
      </c>
      <c r="F797">
        <v>7.56</v>
      </c>
      <c r="G797">
        <v>1074987.4327827529</v>
      </c>
      <c r="H797">
        <v>2440486.1800000002</v>
      </c>
      <c r="I797" s="14">
        <v>10.7</v>
      </c>
      <c r="J797" s="14">
        <v>87.9</v>
      </c>
      <c r="K797" s="14">
        <v>95.17</v>
      </c>
      <c r="L797">
        <v>0</v>
      </c>
      <c r="P797" s="12">
        <v>2296979</v>
      </c>
      <c r="Q797">
        <v>1457064</v>
      </c>
      <c r="R797">
        <v>2871959</v>
      </c>
      <c r="S797">
        <v>1950667</v>
      </c>
      <c r="T797">
        <v>599877</v>
      </c>
    </row>
    <row r="798" spans="1:20">
      <c r="A798" s="2" t="s">
        <v>135</v>
      </c>
      <c r="B798" s="2" t="s">
        <v>143</v>
      </c>
      <c r="C798" s="2">
        <v>2023</v>
      </c>
      <c r="D798">
        <v>17395</v>
      </c>
      <c r="E798">
        <v>522396</v>
      </c>
      <c r="F798">
        <v>7.57</v>
      </c>
      <c r="G798">
        <v>1203017.30554308</v>
      </c>
      <c r="H798">
        <v>2633284.59</v>
      </c>
      <c r="I798" s="14">
        <v>10.63</v>
      </c>
      <c r="J798" s="14">
        <v>88.88</v>
      </c>
      <c r="K798" s="14">
        <v>94.19</v>
      </c>
      <c r="L798">
        <v>0</v>
      </c>
    </row>
    <row r="799" spans="1:20">
      <c r="A799" s="2" t="s">
        <v>135</v>
      </c>
      <c r="B799" s="2" t="s">
        <v>143</v>
      </c>
      <c r="C799" s="2">
        <v>2024</v>
      </c>
      <c r="D799">
        <v>0</v>
      </c>
      <c r="E799">
        <v>560324</v>
      </c>
      <c r="F799">
        <v>7.65</v>
      </c>
      <c r="G799">
        <v>1201473.4354169359</v>
      </c>
      <c r="H799">
        <v>2716497</v>
      </c>
      <c r="I799" s="14">
        <v>0</v>
      </c>
      <c r="J799" s="14">
        <v>0</v>
      </c>
      <c r="K799" s="14">
        <v>0</v>
      </c>
      <c r="L799">
        <v>0</v>
      </c>
    </row>
    <row r="800" spans="1:20">
      <c r="A800" s="2" t="s">
        <v>135</v>
      </c>
      <c r="B800" s="2" t="s">
        <v>144</v>
      </c>
      <c r="C800" s="2">
        <v>2019</v>
      </c>
      <c r="D800">
        <v>11402</v>
      </c>
      <c r="E800">
        <v>372649</v>
      </c>
      <c r="F800">
        <v>7.6</v>
      </c>
      <c r="G800">
        <v>929024.20211191394</v>
      </c>
      <c r="H800">
        <v>2241269.5299999998</v>
      </c>
      <c r="I800" s="14">
        <v>11.57</v>
      </c>
      <c r="J800" s="14">
        <v>68.680000000000007</v>
      </c>
      <c r="K800" s="14">
        <v>91.36</v>
      </c>
      <c r="L800">
        <v>97.972999999999999</v>
      </c>
      <c r="M800" s="12">
        <v>444380</v>
      </c>
      <c r="N800">
        <v>198.07</v>
      </c>
      <c r="O800">
        <v>88.900172407163197</v>
      </c>
    </row>
    <row r="801" spans="1:20">
      <c r="A801" s="2" t="s">
        <v>135</v>
      </c>
      <c r="B801" s="2" t="s">
        <v>144</v>
      </c>
      <c r="C801" s="2">
        <v>2020</v>
      </c>
      <c r="D801">
        <v>11259</v>
      </c>
      <c r="E801">
        <v>403441</v>
      </c>
      <c r="F801">
        <v>7.7</v>
      </c>
      <c r="G801">
        <v>974423.91314888035</v>
      </c>
      <c r="H801">
        <v>2432001.5699999998</v>
      </c>
      <c r="I801" s="14">
        <v>11.71</v>
      </c>
      <c r="J801" s="14">
        <v>74.09</v>
      </c>
      <c r="K801" s="14">
        <v>92.19</v>
      </c>
      <c r="L801">
        <v>97.972999999999999</v>
      </c>
      <c r="O801">
        <v>81.420361162736</v>
      </c>
    </row>
    <row r="802" spans="1:20">
      <c r="A802" s="2" t="s">
        <v>135</v>
      </c>
      <c r="B802" s="2" t="s">
        <v>144</v>
      </c>
      <c r="C802" s="2">
        <v>2021</v>
      </c>
      <c r="D802">
        <v>11493</v>
      </c>
      <c r="E802">
        <v>420032</v>
      </c>
      <c r="F802">
        <v>7.71</v>
      </c>
      <c r="G802">
        <v>1030578.580890747</v>
      </c>
      <c r="H802">
        <v>2432001.5699999998</v>
      </c>
      <c r="I802" s="14">
        <v>11.39</v>
      </c>
      <c r="J802" s="14">
        <v>83.49</v>
      </c>
      <c r="K802" s="14">
        <v>92.95</v>
      </c>
      <c r="L802">
        <v>0</v>
      </c>
      <c r="O802">
        <v>83.924434091134799</v>
      </c>
    </row>
    <row r="803" spans="1:20">
      <c r="A803" s="2" t="s">
        <v>135</v>
      </c>
      <c r="B803" s="2" t="s">
        <v>144</v>
      </c>
      <c r="C803" s="2">
        <v>2022</v>
      </c>
      <c r="D803">
        <v>12016</v>
      </c>
      <c r="E803">
        <v>452521</v>
      </c>
      <c r="F803">
        <v>7.77</v>
      </c>
      <c r="G803">
        <v>1074987.4327827529</v>
      </c>
      <c r="H803">
        <v>2440486.1800000002</v>
      </c>
      <c r="I803" s="14">
        <v>10.7</v>
      </c>
      <c r="J803" s="14">
        <v>87.9</v>
      </c>
      <c r="K803" s="14">
        <v>95.17</v>
      </c>
      <c r="L803">
        <v>0</v>
      </c>
      <c r="P803" s="12">
        <v>2296979</v>
      </c>
      <c r="Q803">
        <v>1457064</v>
      </c>
      <c r="R803">
        <v>2871959</v>
      </c>
      <c r="S803">
        <v>1950667</v>
      </c>
      <c r="T803">
        <v>599877</v>
      </c>
    </row>
    <row r="804" spans="1:20">
      <c r="A804" s="2" t="s">
        <v>135</v>
      </c>
      <c r="B804" s="2" t="s">
        <v>144</v>
      </c>
      <c r="C804" s="2">
        <v>2023</v>
      </c>
      <c r="D804">
        <v>12556</v>
      </c>
      <c r="E804">
        <v>491249</v>
      </c>
      <c r="F804">
        <v>7.99</v>
      </c>
      <c r="G804">
        <v>1203017.30554308</v>
      </c>
      <c r="H804">
        <v>2633284.59</v>
      </c>
      <c r="I804" s="14">
        <v>10.63</v>
      </c>
      <c r="J804" s="14">
        <v>88.88</v>
      </c>
      <c r="K804" s="14">
        <v>94.19</v>
      </c>
      <c r="L804">
        <v>0</v>
      </c>
    </row>
    <row r="805" spans="1:20">
      <c r="A805" s="2" t="s">
        <v>135</v>
      </c>
      <c r="B805" s="2" t="s">
        <v>144</v>
      </c>
      <c r="C805" s="2">
        <v>2024</v>
      </c>
      <c r="D805">
        <v>0</v>
      </c>
      <c r="E805">
        <v>524588</v>
      </c>
      <c r="F805">
        <v>8</v>
      </c>
      <c r="G805">
        <v>1201473.4354169359</v>
      </c>
      <c r="H805">
        <v>2716497</v>
      </c>
      <c r="I805" s="14">
        <v>0</v>
      </c>
      <c r="J805" s="14">
        <v>0</v>
      </c>
      <c r="K805" s="14">
        <v>0</v>
      </c>
      <c r="L805">
        <v>0</v>
      </c>
    </row>
    <row r="806" spans="1:20">
      <c r="A806" s="2" t="s">
        <v>135</v>
      </c>
      <c r="B806" s="2" t="s">
        <v>145</v>
      </c>
      <c r="C806" s="2">
        <v>2019</v>
      </c>
      <c r="D806">
        <v>7742</v>
      </c>
      <c r="E806">
        <v>422691</v>
      </c>
      <c r="F806">
        <v>8.19</v>
      </c>
      <c r="G806">
        <v>929024.20211191394</v>
      </c>
      <c r="H806">
        <v>2241269.5299999998</v>
      </c>
      <c r="I806" s="14">
        <v>11.57</v>
      </c>
      <c r="J806" s="14">
        <v>68.680000000000007</v>
      </c>
      <c r="K806" s="14">
        <v>91.36</v>
      </c>
      <c r="L806">
        <v>100</v>
      </c>
      <c r="M806" s="12">
        <v>400187</v>
      </c>
      <c r="N806">
        <v>640.29999999999995</v>
      </c>
      <c r="O806">
        <v>84.274673378503905</v>
      </c>
    </row>
    <row r="807" spans="1:20">
      <c r="A807" s="2" t="s">
        <v>135</v>
      </c>
      <c r="B807" s="2" t="s">
        <v>145</v>
      </c>
      <c r="C807" s="2">
        <v>2020</v>
      </c>
      <c r="D807">
        <v>7648</v>
      </c>
      <c r="E807">
        <v>458627</v>
      </c>
      <c r="F807">
        <v>8.3800000000000008</v>
      </c>
      <c r="G807">
        <v>974423.91314888035</v>
      </c>
      <c r="H807">
        <v>2432001.5699999998</v>
      </c>
      <c r="I807" s="14">
        <v>11.71</v>
      </c>
      <c r="J807" s="14">
        <v>74.09</v>
      </c>
      <c r="K807" s="14">
        <v>92.19</v>
      </c>
      <c r="L807">
        <v>98.473299999999995</v>
      </c>
      <c r="O807">
        <v>83.071372187583805</v>
      </c>
    </row>
    <row r="808" spans="1:20">
      <c r="A808" s="2" t="s">
        <v>135</v>
      </c>
      <c r="B808" s="2" t="s">
        <v>145</v>
      </c>
      <c r="C808" s="2">
        <v>2021</v>
      </c>
      <c r="D808">
        <v>7870</v>
      </c>
      <c r="E808">
        <v>475983</v>
      </c>
      <c r="F808">
        <v>8.39</v>
      </c>
      <c r="G808">
        <v>1030578.580890747</v>
      </c>
      <c r="H808">
        <v>2432001.5699999998</v>
      </c>
      <c r="I808" s="14">
        <v>11.39</v>
      </c>
      <c r="J808" s="14">
        <v>83.49</v>
      </c>
      <c r="K808" s="14">
        <v>92.95</v>
      </c>
      <c r="L808">
        <v>0</v>
      </c>
      <c r="O808">
        <v>87.185806612541398</v>
      </c>
    </row>
    <row r="809" spans="1:20">
      <c r="A809" s="2" t="s">
        <v>135</v>
      </c>
      <c r="B809" s="2" t="s">
        <v>145</v>
      </c>
      <c r="C809" s="2">
        <v>2022</v>
      </c>
      <c r="D809">
        <v>8214</v>
      </c>
      <c r="E809">
        <v>511679</v>
      </c>
      <c r="F809">
        <v>8.4</v>
      </c>
      <c r="G809">
        <v>1074987.4327827529</v>
      </c>
      <c r="H809">
        <v>2440486.1800000002</v>
      </c>
      <c r="I809" s="14">
        <v>10.7</v>
      </c>
      <c r="J809" s="14">
        <v>87.9</v>
      </c>
      <c r="K809" s="14">
        <v>95.17</v>
      </c>
      <c r="L809">
        <v>0</v>
      </c>
      <c r="P809" s="12">
        <v>2296979</v>
      </c>
      <c r="Q809">
        <v>1457064</v>
      </c>
      <c r="R809">
        <v>2871959</v>
      </c>
      <c r="S809">
        <v>1950667</v>
      </c>
      <c r="T809">
        <v>599877</v>
      </c>
    </row>
    <row r="810" spans="1:20">
      <c r="A810" s="2" t="s">
        <v>135</v>
      </c>
      <c r="B810" s="2" t="s">
        <v>145</v>
      </c>
      <c r="C810" s="2">
        <v>2023</v>
      </c>
      <c r="D810">
        <v>8607</v>
      </c>
      <c r="E810">
        <v>555787</v>
      </c>
      <c r="F810">
        <v>8.42</v>
      </c>
      <c r="G810">
        <v>1203017.30554308</v>
      </c>
      <c r="H810">
        <v>2633284.59</v>
      </c>
      <c r="I810" s="14">
        <v>10.63</v>
      </c>
      <c r="J810" s="14">
        <v>88.88</v>
      </c>
      <c r="K810" s="14">
        <v>94.19</v>
      </c>
      <c r="L810">
        <v>0</v>
      </c>
    </row>
    <row r="811" spans="1:20">
      <c r="A811" s="2" t="s">
        <v>135</v>
      </c>
      <c r="B811" s="2" t="s">
        <v>145</v>
      </c>
      <c r="C811" s="2">
        <v>2024</v>
      </c>
      <c r="D811">
        <v>0</v>
      </c>
      <c r="E811">
        <v>583425</v>
      </c>
      <c r="F811">
        <v>8.5299999999999994</v>
      </c>
      <c r="G811">
        <v>1201473.4354169359</v>
      </c>
      <c r="H811">
        <v>2716497</v>
      </c>
      <c r="I811" s="14">
        <v>0</v>
      </c>
      <c r="J811" s="14">
        <v>0</v>
      </c>
      <c r="K811" s="14">
        <v>0</v>
      </c>
      <c r="L811">
        <v>0</v>
      </c>
    </row>
    <row r="812" spans="1:20">
      <c r="A812" s="2" t="s">
        <v>135</v>
      </c>
      <c r="B812" s="2" t="s">
        <v>146</v>
      </c>
      <c r="C812" s="2">
        <v>2019</v>
      </c>
      <c r="D812">
        <v>7006</v>
      </c>
      <c r="E812">
        <v>382020</v>
      </c>
      <c r="F812">
        <v>6.61</v>
      </c>
      <c r="G812">
        <v>929024.20211191394</v>
      </c>
      <c r="H812">
        <v>2241269.5299999998</v>
      </c>
      <c r="I812" s="14">
        <v>11.57</v>
      </c>
      <c r="J812" s="14">
        <v>68.680000000000007</v>
      </c>
      <c r="K812" s="14">
        <v>91.36</v>
      </c>
      <c r="L812">
        <v>79.047600000000003</v>
      </c>
      <c r="M812" s="12">
        <v>200198</v>
      </c>
      <c r="N812">
        <v>91.67</v>
      </c>
      <c r="O812">
        <v>87.208051956242898</v>
      </c>
    </row>
    <row r="813" spans="1:20">
      <c r="A813" s="2" t="s">
        <v>135</v>
      </c>
      <c r="B813" s="2" t="s">
        <v>146</v>
      </c>
      <c r="C813" s="2">
        <v>2020</v>
      </c>
      <c r="D813">
        <v>6911</v>
      </c>
      <c r="E813">
        <v>423133</v>
      </c>
      <c r="F813">
        <v>6.88</v>
      </c>
      <c r="G813">
        <v>974423.91314888035</v>
      </c>
      <c r="H813">
        <v>2432001.5699999998</v>
      </c>
      <c r="I813" s="14">
        <v>11.71</v>
      </c>
      <c r="J813" s="14">
        <v>74.09</v>
      </c>
      <c r="K813" s="14">
        <v>92.19</v>
      </c>
      <c r="L813">
        <v>81.904799999999994</v>
      </c>
      <c r="O813">
        <v>85.513121068431104</v>
      </c>
    </row>
    <row r="814" spans="1:20">
      <c r="A814" s="2" t="s">
        <v>135</v>
      </c>
      <c r="B814" s="2" t="s">
        <v>146</v>
      </c>
      <c r="C814" s="2">
        <v>2021</v>
      </c>
      <c r="D814">
        <v>7107</v>
      </c>
      <c r="E814">
        <v>436653</v>
      </c>
      <c r="F814">
        <v>7.08</v>
      </c>
      <c r="G814">
        <v>1030578.580890747</v>
      </c>
      <c r="H814">
        <v>2432001.5699999998</v>
      </c>
      <c r="I814" s="14">
        <v>11.39</v>
      </c>
      <c r="J814" s="14">
        <v>83.49</v>
      </c>
      <c r="K814" s="14">
        <v>92.95</v>
      </c>
      <c r="L814">
        <v>0</v>
      </c>
      <c r="O814">
        <v>89.455202572129394</v>
      </c>
    </row>
    <row r="815" spans="1:20">
      <c r="A815" s="2" t="s">
        <v>135</v>
      </c>
      <c r="B815" s="2" t="s">
        <v>146</v>
      </c>
      <c r="C815" s="2">
        <v>2022</v>
      </c>
      <c r="D815">
        <v>7356</v>
      </c>
      <c r="E815">
        <v>459977</v>
      </c>
      <c r="F815">
        <v>7.09</v>
      </c>
      <c r="G815">
        <v>1074987.4327827529</v>
      </c>
      <c r="H815">
        <v>2440486.1800000002</v>
      </c>
      <c r="I815" s="14">
        <v>10.7</v>
      </c>
      <c r="J815" s="14">
        <v>87.9</v>
      </c>
      <c r="K815" s="14">
        <v>95.17</v>
      </c>
      <c r="L815">
        <v>0</v>
      </c>
      <c r="P815" s="12">
        <v>2296979</v>
      </c>
      <c r="Q815">
        <v>1457064</v>
      </c>
      <c r="R815">
        <v>2871959</v>
      </c>
      <c r="S815">
        <v>1950667</v>
      </c>
      <c r="T815">
        <v>599877</v>
      </c>
    </row>
    <row r="816" spans="1:20">
      <c r="A816" s="2" t="s">
        <v>135</v>
      </c>
      <c r="B816" s="2" t="s">
        <v>146</v>
      </c>
      <c r="C816" s="2">
        <v>2023</v>
      </c>
      <c r="D816">
        <v>7654</v>
      </c>
      <c r="E816">
        <v>525183</v>
      </c>
      <c r="F816">
        <v>7.11</v>
      </c>
      <c r="G816">
        <v>1203017.30554308</v>
      </c>
      <c r="H816">
        <v>2633284.59</v>
      </c>
      <c r="I816" s="14">
        <v>10.63</v>
      </c>
      <c r="J816" s="14">
        <v>88.88</v>
      </c>
      <c r="K816" s="14">
        <v>94.19</v>
      </c>
      <c r="L816">
        <v>0</v>
      </c>
    </row>
    <row r="817" spans="1:20">
      <c r="A817" s="2" t="s">
        <v>135</v>
      </c>
      <c r="B817" s="2" t="s">
        <v>146</v>
      </c>
      <c r="C817" s="2">
        <v>2024</v>
      </c>
      <c r="D817">
        <v>0</v>
      </c>
      <c r="E817">
        <v>555729</v>
      </c>
      <c r="F817">
        <v>7.21</v>
      </c>
      <c r="G817">
        <v>1201473.4354169359</v>
      </c>
      <c r="H817">
        <v>2716497</v>
      </c>
      <c r="I817" s="14">
        <v>0</v>
      </c>
      <c r="J817" s="14">
        <v>0</v>
      </c>
      <c r="K817" s="14">
        <v>0</v>
      </c>
      <c r="L817">
        <v>0</v>
      </c>
    </row>
    <row r="818" spans="1:20">
      <c r="A818" s="2" t="s">
        <v>135</v>
      </c>
      <c r="B818" s="2" t="s">
        <v>147</v>
      </c>
      <c r="C818" s="2">
        <v>2019</v>
      </c>
      <c r="D818">
        <v>7851</v>
      </c>
      <c r="E818">
        <v>391096</v>
      </c>
      <c r="F818">
        <v>7.13</v>
      </c>
      <c r="G818">
        <v>929024.20211191394</v>
      </c>
      <c r="H818">
        <v>2241269.5299999998</v>
      </c>
      <c r="I818" s="14">
        <v>11.57</v>
      </c>
      <c r="J818" s="14">
        <v>68.680000000000007</v>
      </c>
      <c r="K818" s="14">
        <v>91.36</v>
      </c>
      <c r="L818">
        <v>99.0291</v>
      </c>
      <c r="M818" s="12">
        <v>273215</v>
      </c>
      <c r="N818">
        <v>227.49</v>
      </c>
      <c r="O818">
        <v>89.211886842346203</v>
      </c>
    </row>
    <row r="819" spans="1:20">
      <c r="A819" s="2" t="s">
        <v>135</v>
      </c>
      <c r="B819" s="2" t="s">
        <v>147</v>
      </c>
      <c r="C819" s="2">
        <v>2020</v>
      </c>
      <c r="D819">
        <v>7747</v>
      </c>
      <c r="E819">
        <v>432693</v>
      </c>
      <c r="F819">
        <v>7.24</v>
      </c>
      <c r="G819">
        <v>974423.91314888035</v>
      </c>
      <c r="H819">
        <v>2432001.5699999998</v>
      </c>
      <c r="I819" s="14">
        <v>11.71</v>
      </c>
      <c r="J819" s="14">
        <v>74.09</v>
      </c>
      <c r="K819" s="14">
        <v>92.19</v>
      </c>
      <c r="L819">
        <v>100</v>
      </c>
      <c r="O819">
        <v>88.737155109651695</v>
      </c>
    </row>
    <row r="820" spans="1:20">
      <c r="A820" s="2" t="s">
        <v>135</v>
      </c>
      <c r="B820" s="2" t="s">
        <v>147</v>
      </c>
      <c r="C820" s="2">
        <v>2021</v>
      </c>
      <c r="D820">
        <v>7971</v>
      </c>
      <c r="E820">
        <v>447327</v>
      </c>
      <c r="F820">
        <v>7.39</v>
      </c>
      <c r="G820">
        <v>1030578.580890747</v>
      </c>
      <c r="H820">
        <v>2432001.5699999998</v>
      </c>
      <c r="I820" s="14">
        <v>11.39</v>
      </c>
      <c r="J820" s="14">
        <v>83.49</v>
      </c>
      <c r="K820" s="14">
        <v>92.95</v>
      </c>
      <c r="L820">
        <v>0</v>
      </c>
      <c r="O820">
        <v>89.542673420657707</v>
      </c>
    </row>
    <row r="821" spans="1:20">
      <c r="A821" s="2" t="s">
        <v>135</v>
      </c>
      <c r="B821" s="2" t="s">
        <v>147</v>
      </c>
      <c r="C821" s="2">
        <v>2022</v>
      </c>
      <c r="D821">
        <v>8328</v>
      </c>
      <c r="E821">
        <v>476712</v>
      </c>
      <c r="F821">
        <v>7.72</v>
      </c>
      <c r="G821">
        <v>1074987.4327827529</v>
      </c>
      <c r="H821">
        <v>2440486.1800000002</v>
      </c>
      <c r="I821" s="14">
        <v>10.7</v>
      </c>
      <c r="J821" s="14">
        <v>87.9</v>
      </c>
      <c r="K821" s="14">
        <v>95.17</v>
      </c>
      <c r="L821">
        <v>0</v>
      </c>
      <c r="P821" s="12">
        <v>2296979</v>
      </c>
      <c r="Q821">
        <v>1457064</v>
      </c>
      <c r="R821">
        <v>2871959</v>
      </c>
      <c r="S821">
        <v>1950667</v>
      </c>
      <c r="T821">
        <v>599877</v>
      </c>
    </row>
    <row r="822" spans="1:20">
      <c r="A822" s="2" t="s">
        <v>135</v>
      </c>
      <c r="B822" s="2" t="s">
        <v>147</v>
      </c>
      <c r="C822" s="2">
        <v>2023</v>
      </c>
      <c r="D822">
        <v>8706</v>
      </c>
      <c r="E822">
        <v>511418</v>
      </c>
      <c r="F822">
        <v>7.79</v>
      </c>
      <c r="G822">
        <v>1203017.30554308</v>
      </c>
      <c r="H822">
        <v>2633284.59</v>
      </c>
      <c r="I822" s="14">
        <v>10.63</v>
      </c>
      <c r="J822" s="14">
        <v>88.88</v>
      </c>
      <c r="K822" s="14">
        <v>94.19</v>
      </c>
      <c r="L822">
        <v>0</v>
      </c>
    </row>
    <row r="823" spans="1:20">
      <c r="A823" s="2" t="s">
        <v>135</v>
      </c>
      <c r="B823" s="2" t="s">
        <v>147</v>
      </c>
      <c r="C823" s="2">
        <v>2024</v>
      </c>
      <c r="D823">
        <v>0</v>
      </c>
      <c r="E823">
        <v>544020</v>
      </c>
      <c r="F823">
        <v>7.8</v>
      </c>
      <c r="G823">
        <v>1201473.4354169359</v>
      </c>
      <c r="H823">
        <v>2716497</v>
      </c>
      <c r="I823" s="14">
        <v>0</v>
      </c>
      <c r="J823" s="14">
        <v>0</v>
      </c>
      <c r="K823" s="14">
        <v>0</v>
      </c>
      <c r="L823">
        <v>0</v>
      </c>
    </row>
    <row r="824" spans="1:20">
      <c r="A824" s="2" t="s">
        <v>135</v>
      </c>
      <c r="B824" s="2" t="s">
        <v>148</v>
      </c>
      <c r="C824" s="2">
        <v>2019</v>
      </c>
      <c r="D824">
        <v>3106</v>
      </c>
      <c r="E824">
        <v>407290</v>
      </c>
      <c r="F824">
        <v>7.82</v>
      </c>
      <c r="G824">
        <v>929024.20211191394</v>
      </c>
      <c r="H824">
        <v>2241269.5299999998</v>
      </c>
      <c r="I824" s="14">
        <v>11.57</v>
      </c>
      <c r="J824" s="14">
        <v>68.680000000000007</v>
      </c>
      <c r="K824" s="14">
        <v>91.36</v>
      </c>
      <c r="L824">
        <v>96.610200000000006</v>
      </c>
      <c r="M824" s="12">
        <v>154895</v>
      </c>
      <c r="N824">
        <v>53.28</v>
      </c>
      <c r="O824">
        <v>85.416716062128799</v>
      </c>
    </row>
    <row r="825" spans="1:20">
      <c r="A825" s="2" t="s">
        <v>135</v>
      </c>
      <c r="B825" s="2" t="s">
        <v>148</v>
      </c>
      <c r="C825" s="2">
        <v>2020</v>
      </c>
      <c r="D825">
        <v>3070</v>
      </c>
      <c r="E825">
        <v>441917</v>
      </c>
      <c r="F825">
        <v>8.01</v>
      </c>
      <c r="G825">
        <v>974423.91314888035</v>
      </c>
      <c r="H825">
        <v>2432001.5699999998</v>
      </c>
      <c r="I825" s="14">
        <v>11.71</v>
      </c>
      <c r="J825" s="14">
        <v>74.09</v>
      </c>
      <c r="K825" s="14">
        <v>92.19</v>
      </c>
      <c r="L825">
        <v>96.610200000000006</v>
      </c>
      <c r="O825">
        <v>86.810330146743098</v>
      </c>
    </row>
    <row r="826" spans="1:20">
      <c r="A826" s="2" t="s">
        <v>135</v>
      </c>
      <c r="B826" s="2" t="s">
        <v>148</v>
      </c>
      <c r="C826" s="2">
        <v>2021</v>
      </c>
      <c r="D826">
        <v>3133</v>
      </c>
      <c r="E826">
        <v>460090</v>
      </c>
      <c r="F826">
        <v>8.19</v>
      </c>
      <c r="G826">
        <v>1030578.580890747</v>
      </c>
      <c r="H826">
        <v>2432001.5699999998</v>
      </c>
      <c r="I826" s="14">
        <v>11.39</v>
      </c>
      <c r="J826" s="14">
        <v>83.49</v>
      </c>
      <c r="K826" s="14">
        <v>92.95</v>
      </c>
      <c r="L826">
        <v>0</v>
      </c>
      <c r="O826">
        <v>90.996376734494405</v>
      </c>
    </row>
    <row r="827" spans="1:20">
      <c r="A827" s="2" t="s">
        <v>135</v>
      </c>
      <c r="B827" s="2" t="s">
        <v>148</v>
      </c>
      <c r="C827" s="2">
        <v>2022</v>
      </c>
      <c r="D827">
        <v>3221</v>
      </c>
      <c r="E827">
        <v>496629</v>
      </c>
      <c r="F827">
        <v>8.5299999999999994</v>
      </c>
      <c r="G827">
        <v>1074987.4327827529</v>
      </c>
      <c r="H827">
        <v>2440486.1800000002</v>
      </c>
      <c r="I827" s="14">
        <v>10.7</v>
      </c>
      <c r="J827" s="14">
        <v>87.9</v>
      </c>
      <c r="K827" s="14">
        <v>95.17</v>
      </c>
      <c r="L827">
        <v>0</v>
      </c>
      <c r="P827" s="12">
        <v>2296979</v>
      </c>
      <c r="Q827">
        <v>1457064</v>
      </c>
      <c r="R827">
        <v>2871959</v>
      </c>
      <c r="S827">
        <v>1950667</v>
      </c>
      <c r="T827">
        <v>599877</v>
      </c>
    </row>
    <row r="828" spans="1:20">
      <c r="A828" s="2" t="s">
        <v>135</v>
      </c>
      <c r="B828" s="2" t="s">
        <v>148</v>
      </c>
      <c r="C828" s="2">
        <v>2023</v>
      </c>
      <c r="D828">
        <v>3331</v>
      </c>
      <c r="E828">
        <v>545538</v>
      </c>
      <c r="F828">
        <v>8.6999999999999993</v>
      </c>
      <c r="G828">
        <v>1203017.30554308</v>
      </c>
      <c r="H828">
        <v>2633284.59</v>
      </c>
      <c r="I828" s="14">
        <v>10.63</v>
      </c>
      <c r="J828" s="14">
        <v>88.88</v>
      </c>
      <c r="K828" s="14">
        <v>94.19</v>
      </c>
      <c r="L828">
        <v>0</v>
      </c>
    </row>
    <row r="829" spans="1:20">
      <c r="A829" s="2" t="s">
        <v>135</v>
      </c>
      <c r="B829" s="2" t="s">
        <v>148</v>
      </c>
      <c r="C829" s="2">
        <v>2024</v>
      </c>
      <c r="D829">
        <v>0</v>
      </c>
      <c r="E829">
        <v>566040</v>
      </c>
      <c r="F829">
        <v>8.73</v>
      </c>
      <c r="G829">
        <v>1201473.4354169359</v>
      </c>
      <c r="H829">
        <v>2716497</v>
      </c>
      <c r="I829" s="14">
        <v>0</v>
      </c>
      <c r="J829" s="14">
        <v>0</v>
      </c>
      <c r="K829" s="14">
        <v>0</v>
      </c>
      <c r="L829">
        <v>0</v>
      </c>
    </row>
    <row r="830" spans="1:20">
      <c r="A830" s="2" t="s">
        <v>135</v>
      </c>
      <c r="B830" s="2" t="s">
        <v>149</v>
      </c>
      <c r="C830" s="2">
        <v>2019</v>
      </c>
      <c r="D830">
        <v>39373</v>
      </c>
      <c r="E830">
        <v>588177</v>
      </c>
      <c r="F830">
        <v>10.92</v>
      </c>
      <c r="G830">
        <v>929024.20211191394</v>
      </c>
      <c r="H830">
        <v>2241269.5299999998</v>
      </c>
      <c r="I830" s="14">
        <v>11.57</v>
      </c>
      <c r="J830" s="14">
        <v>68.680000000000007</v>
      </c>
      <c r="K830" s="14">
        <v>91.36</v>
      </c>
      <c r="L830">
        <v>100</v>
      </c>
      <c r="M830" s="12">
        <v>1051500</v>
      </c>
      <c r="N830">
        <v>3552.36</v>
      </c>
      <c r="O830">
        <v>81.853929370453102</v>
      </c>
    </row>
    <row r="831" spans="1:20">
      <c r="A831" s="2" t="s">
        <v>135</v>
      </c>
      <c r="B831" s="2" t="s">
        <v>149</v>
      </c>
      <c r="C831" s="2">
        <v>2020</v>
      </c>
      <c r="D831">
        <v>38632</v>
      </c>
      <c r="E831">
        <v>634743</v>
      </c>
      <c r="F831">
        <v>10.93</v>
      </c>
      <c r="G831">
        <v>974423.91314888035</v>
      </c>
      <c r="H831">
        <v>2432001.5699999998</v>
      </c>
      <c r="I831" s="14">
        <v>11.71</v>
      </c>
      <c r="J831" s="14">
        <v>74.09</v>
      </c>
      <c r="K831" s="14">
        <v>92.19</v>
      </c>
      <c r="L831">
        <v>100</v>
      </c>
      <c r="O831">
        <v>84.407753540508295</v>
      </c>
    </row>
    <row r="832" spans="1:20">
      <c r="A832" s="2" t="s">
        <v>135</v>
      </c>
      <c r="B832" s="2" t="s">
        <v>149</v>
      </c>
      <c r="C832" s="2">
        <v>2021</v>
      </c>
      <c r="D832">
        <v>39838</v>
      </c>
      <c r="E832">
        <v>654576</v>
      </c>
      <c r="F832">
        <v>10.95</v>
      </c>
      <c r="G832">
        <v>1030578.580890747</v>
      </c>
      <c r="H832">
        <v>2432001.5699999998</v>
      </c>
      <c r="I832" s="14">
        <v>11.39</v>
      </c>
      <c r="J832" s="14">
        <v>83.49</v>
      </c>
      <c r="K832" s="14">
        <v>92.95</v>
      </c>
      <c r="L832">
        <v>0</v>
      </c>
      <c r="O832">
        <v>84.495064108324598</v>
      </c>
    </row>
    <row r="833" spans="1:20">
      <c r="A833" s="2" t="s">
        <v>135</v>
      </c>
      <c r="B833" s="2" t="s">
        <v>149</v>
      </c>
      <c r="C833" s="2">
        <v>2022</v>
      </c>
      <c r="D833">
        <v>41801</v>
      </c>
      <c r="E833">
        <v>698598</v>
      </c>
      <c r="F833">
        <v>10.96</v>
      </c>
      <c r="G833">
        <v>1074987.4327827529</v>
      </c>
      <c r="H833">
        <v>2440486.1800000002</v>
      </c>
      <c r="I833" s="14">
        <v>10.7</v>
      </c>
      <c r="J833" s="14">
        <v>87.9</v>
      </c>
      <c r="K833" s="14">
        <v>95.17</v>
      </c>
      <c r="L833">
        <v>0</v>
      </c>
      <c r="P833" s="12">
        <v>2296979</v>
      </c>
      <c r="Q833">
        <v>1457064</v>
      </c>
      <c r="R833">
        <v>2871959</v>
      </c>
      <c r="S833">
        <v>1950667</v>
      </c>
      <c r="T833">
        <v>599877</v>
      </c>
    </row>
    <row r="834" spans="1:20">
      <c r="A834" s="2" t="s">
        <v>135</v>
      </c>
      <c r="B834" s="2" t="s">
        <v>149</v>
      </c>
      <c r="C834" s="2">
        <v>2023</v>
      </c>
      <c r="D834">
        <v>43887</v>
      </c>
      <c r="E834">
        <v>761790</v>
      </c>
      <c r="F834">
        <v>10.97</v>
      </c>
      <c r="G834">
        <v>1203017.30554308</v>
      </c>
      <c r="H834">
        <v>2633284.59</v>
      </c>
      <c r="I834" s="14">
        <v>10.63</v>
      </c>
      <c r="J834" s="14">
        <v>88.88</v>
      </c>
      <c r="K834" s="14">
        <v>94.19</v>
      </c>
      <c r="L834">
        <v>0</v>
      </c>
    </row>
    <row r="835" spans="1:20">
      <c r="A835" s="2" t="s">
        <v>135</v>
      </c>
      <c r="B835" s="2" t="s">
        <v>149</v>
      </c>
      <c r="C835" s="2">
        <v>2024</v>
      </c>
      <c r="D835">
        <v>0</v>
      </c>
      <c r="E835">
        <v>787260</v>
      </c>
      <c r="F835">
        <v>10.99</v>
      </c>
      <c r="G835">
        <v>1201473.4354169359</v>
      </c>
      <c r="H835">
        <v>2716497</v>
      </c>
      <c r="I835" s="14">
        <v>0</v>
      </c>
      <c r="J835" s="14">
        <v>0</v>
      </c>
      <c r="K835" s="14">
        <v>0</v>
      </c>
      <c r="L835">
        <v>0</v>
      </c>
    </row>
    <row r="836" spans="1:20">
      <c r="A836" s="2" t="s">
        <v>135</v>
      </c>
      <c r="B836" s="2" t="s">
        <v>150</v>
      </c>
      <c r="C836" s="2">
        <v>2019</v>
      </c>
      <c r="D836">
        <v>4312</v>
      </c>
      <c r="E836">
        <v>371636</v>
      </c>
      <c r="F836">
        <v>10.64</v>
      </c>
      <c r="G836">
        <v>929024.20211191394</v>
      </c>
      <c r="H836">
        <v>2241269.5299999998</v>
      </c>
      <c r="I836" s="14">
        <v>11.57</v>
      </c>
      <c r="J836" s="14">
        <v>68.680000000000007</v>
      </c>
      <c r="K836" s="14">
        <v>91.36</v>
      </c>
      <c r="L836">
        <v>100</v>
      </c>
      <c r="M836" s="12">
        <v>167411</v>
      </c>
      <c r="N836">
        <v>2709.35</v>
      </c>
      <c r="O836">
        <v>91.991311144263904</v>
      </c>
    </row>
    <row r="837" spans="1:20">
      <c r="A837" s="2" t="s">
        <v>135</v>
      </c>
      <c r="B837" s="2" t="s">
        <v>150</v>
      </c>
      <c r="C837" s="2">
        <v>2020</v>
      </c>
      <c r="D837">
        <v>4235</v>
      </c>
      <c r="E837">
        <v>406351</v>
      </c>
      <c r="F837">
        <v>10.96</v>
      </c>
      <c r="G837">
        <v>974423.91314888035</v>
      </c>
      <c r="H837">
        <v>2432001.5699999998</v>
      </c>
      <c r="I837" s="14">
        <v>11.71</v>
      </c>
      <c r="J837" s="14">
        <v>74.09</v>
      </c>
      <c r="K837" s="14">
        <v>92.19</v>
      </c>
      <c r="L837">
        <v>100</v>
      </c>
      <c r="O837">
        <v>89.755574954982805</v>
      </c>
    </row>
    <row r="838" spans="1:20">
      <c r="A838" s="2" t="s">
        <v>135</v>
      </c>
      <c r="B838" s="2" t="s">
        <v>150</v>
      </c>
      <c r="C838" s="2">
        <v>2021</v>
      </c>
      <c r="D838">
        <v>4358</v>
      </c>
      <c r="E838">
        <v>417861</v>
      </c>
      <c r="F838">
        <v>10.97</v>
      </c>
      <c r="G838">
        <v>1030578.580890747</v>
      </c>
      <c r="H838">
        <v>2432001.5699999998</v>
      </c>
      <c r="I838" s="14">
        <v>11.39</v>
      </c>
      <c r="J838" s="14">
        <v>83.49</v>
      </c>
      <c r="K838" s="14">
        <v>92.95</v>
      </c>
      <c r="L838">
        <v>0</v>
      </c>
      <c r="O838">
        <v>90.341155529717597</v>
      </c>
    </row>
    <row r="839" spans="1:20">
      <c r="A839" s="2" t="s">
        <v>135</v>
      </c>
      <c r="B839" s="2" t="s">
        <v>150</v>
      </c>
      <c r="C839" s="2">
        <v>2022</v>
      </c>
      <c r="D839">
        <v>4555</v>
      </c>
      <c r="E839">
        <v>449415</v>
      </c>
      <c r="F839">
        <v>10.98</v>
      </c>
      <c r="G839">
        <v>1074987.4327827529</v>
      </c>
      <c r="H839">
        <v>2440486.1800000002</v>
      </c>
      <c r="I839" s="14">
        <v>10.7</v>
      </c>
      <c r="J839" s="14">
        <v>87.9</v>
      </c>
      <c r="K839" s="14">
        <v>95.17</v>
      </c>
      <c r="L839">
        <v>0</v>
      </c>
      <c r="P839" s="12">
        <v>2296979</v>
      </c>
      <c r="Q839">
        <v>1457064</v>
      </c>
      <c r="R839">
        <v>2871959</v>
      </c>
      <c r="S839">
        <v>1950667</v>
      </c>
      <c r="T839">
        <v>599877</v>
      </c>
    </row>
    <row r="840" spans="1:20">
      <c r="A840" s="2" t="s">
        <v>135</v>
      </c>
      <c r="B840" s="2" t="s">
        <v>150</v>
      </c>
      <c r="C840" s="2">
        <v>2023</v>
      </c>
      <c r="D840">
        <v>4776</v>
      </c>
      <c r="E840">
        <v>480830</v>
      </c>
      <c r="F840">
        <v>11</v>
      </c>
      <c r="G840">
        <v>1203017.30554308</v>
      </c>
      <c r="H840">
        <v>2633284.59</v>
      </c>
      <c r="I840" s="14">
        <v>10.63</v>
      </c>
      <c r="J840" s="14">
        <v>88.88</v>
      </c>
      <c r="K840" s="14">
        <v>94.19</v>
      </c>
      <c r="L840">
        <v>0</v>
      </c>
    </row>
    <row r="841" spans="1:20">
      <c r="A841" s="2" t="s">
        <v>135</v>
      </c>
      <c r="B841" s="2" t="s">
        <v>150</v>
      </c>
      <c r="C841" s="2">
        <v>2024</v>
      </c>
      <c r="D841">
        <v>0</v>
      </c>
      <c r="E841">
        <v>503161</v>
      </c>
      <c r="F841">
        <v>11.01</v>
      </c>
      <c r="G841">
        <v>1201473.4354169359</v>
      </c>
      <c r="H841">
        <v>2716497</v>
      </c>
      <c r="I841" s="14">
        <v>0</v>
      </c>
      <c r="J841" s="14">
        <v>0</v>
      </c>
      <c r="K841" s="14">
        <v>0</v>
      </c>
      <c r="L841">
        <v>0</v>
      </c>
    </row>
    <row r="842" spans="1:20">
      <c r="A842" s="2" t="s">
        <v>151</v>
      </c>
      <c r="B842" s="2" t="s">
        <v>152</v>
      </c>
      <c r="C842" s="2">
        <v>2019</v>
      </c>
      <c r="D842">
        <v>10059</v>
      </c>
      <c r="E842">
        <v>541925</v>
      </c>
      <c r="F842">
        <v>8.23</v>
      </c>
      <c r="G842">
        <v>1509974.1738621369</v>
      </c>
      <c r="H842">
        <v>2976705.97</v>
      </c>
      <c r="I842" s="14">
        <v>18.420000000000002</v>
      </c>
      <c r="J842" s="14">
        <v>74.8</v>
      </c>
      <c r="K842" s="14">
        <v>93.32</v>
      </c>
      <c r="L842">
        <v>100</v>
      </c>
      <c r="M842" s="12">
        <v>337337</v>
      </c>
      <c r="N842">
        <v>114</v>
      </c>
      <c r="O842">
        <v>87.335633236810807</v>
      </c>
    </row>
    <row r="843" spans="1:20">
      <c r="A843" s="2" t="s">
        <v>151</v>
      </c>
      <c r="B843" s="2" t="s">
        <v>152</v>
      </c>
      <c r="C843" s="2">
        <v>2020</v>
      </c>
      <c r="D843">
        <v>9989</v>
      </c>
      <c r="E843">
        <v>577093</v>
      </c>
      <c r="F843">
        <v>8.24</v>
      </c>
      <c r="G843">
        <v>1501843.5453395839</v>
      </c>
      <c r="H843">
        <v>3230023.66</v>
      </c>
      <c r="I843" s="14">
        <v>19.399999999999999</v>
      </c>
      <c r="J843" s="14">
        <v>78.349999999999994</v>
      </c>
      <c r="K843" s="14">
        <v>93.87</v>
      </c>
      <c r="L843">
        <v>100</v>
      </c>
      <c r="M843" s="12">
        <v>343821</v>
      </c>
      <c r="O843">
        <v>90.760595470708694</v>
      </c>
    </row>
    <row r="844" spans="1:20">
      <c r="A844" s="2" t="s">
        <v>151</v>
      </c>
      <c r="B844" s="2" t="s">
        <v>152</v>
      </c>
      <c r="C844" s="2">
        <v>2021</v>
      </c>
      <c r="D844">
        <v>10734</v>
      </c>
      <c r="E844">
        <v>595429</v>
      </c>
      <c r="F844">
        <v>8.25</v>
      </c>
      <c r="G844">
        <v>1532174.117605069</v>
      </c>
      <c r="H844">
        <v>3230023.66</v>
      </c>
      <c r="I844" s="14">
        <v>18.91</v>
      </c>
      <c r="J844" s="14">
        <v>82.89</v>
      </c>
      <c r="K844" s="14">
        <v>93.33</v>
      </c>
      <c r="L844">
        <v>0</v>
      </c>
      <c r="O844">
        <v>88.811972943074494</v>
      </c>
    </row>
    <row r="845" spans="1:20">
      <c r="A845" s="2" t="s">
        <v>151</v>
      </c>
      <c r="B845" s="2" t="s">
        <v>152</v>
      </c>
      <c r="C845" s="2">
        <v>2022</v>
      </c>
      <c r="D845">
        <v>11256</v>
      </c>
      <c r="E845">
        <v>639535</v>
      </c>
      <c r="F845">
        <v>8.27</v>
      </c>
      <c r="G845">
        <v>1654280.5263689391</v>
      </c>
      <c r="H845">
        <v>3264884</v>
      </c>
      <c r="I845" s="14">
        <v>17.89</v>
      </c>
      <c r="J845" s="14">
        <v>89.81</v>
      </c>
      <c r="K845" s="14">
        <v>95.81</v>
      </c>
      <c r="L845">
        <v>0</v>
      </c>
    </row>
    <row r="846" spans="1:20">
      <c r="A846" s="2" t="s">
        <v>151</v>
      </c>
      <c r="B846" s="2" t="s">
        <v>152</v>
      </c>
      <c r="C846" s="2">
        <v>2023</v>
      </c>
      <c r="D846">
        <v>11756</v>
      </c>
      <c r="E846">
        <v>685810</v>
      </c>
      <c r="F846">
        <v>8.32</v>
      </c>
      <c r="G846">
        <v>1727549.8045902499</v>
      </c>
      <c r="H846">
        <v>3498479</v>
      </c>
      <c r="I846" s="14">
        <v>19.64</v>
      </c>
      <c r="J846" s="14">
        <v>91.16</v>
      </c>
      <c r="K846" s="14">
        <v>96.09</v>
      </c>
      <c r="L846">
        <v>0</v>
      </c>
      <c r="P846" s="12">
        <v>365280</v>
      </c>
      <c r="Q846">
        <v>252643</v>
      </c>
      <c r="R846">
        <v>487366</v>
      </c>
      <c r="S846">
        <v>318999</v>
      </c>
      <c r="T846">
        <v>87611</v>
      </c>
    </row>
    <row r="847" spans="1:20">
      <c r="A847" s="2" t="s">
        <v>151</v>
      </c>
      <c r="B847" s="2" t="s">
        <v>152</v>
      </c>
      <c r="C847" s="2">
        <v>2024</v>
      </c>
      <c r="D847">
        <v>0</v>
      </c>
      <c r="E847">
        <v>723719</v>
      </c>
      <c r="F847">
        <v>8.4499999999999993</v>
      </c>
      <c r="G847">
        <v>1793074.0868189239</v>
      </c>
      <c r="H847">
        <v>3640000</v>
      </c>
      <c r="I847" s="14">
        <v>0</v>
      </c>
      <c r="J847" s="14">
        <v>0</v>
      </c>
      <c r="K847" s="14">
        <v>0</v>
      </c>
      <c r="L847">
        <v>0</v>
      </c>
    </row>
    <row r="848" spans="1:20">
      <c r="A848" s="2" t="s">
        <v>151</v>
      </c>
      <c r="B848" s="2" t="s">
        <v>153</v>
      </c>
      <c r="C848" s="2">
        <v>2019</v>
      </c>
      <c r="D848">
        <v>6500</v>
      </c>
      <c r="E848">
        <v>766276</v>
      </c>
      <c r="F848">
        <v>8.41</v>
      </c>
      <c r="G848">
        <v>1509974.1738621369</v>
      </c>
      <c r="H848">
        <v>2976705.97</v>
      </c>
      <c r="I848" s="14">
        <v>18.420000000000002</v>
      </c>
      <c r="J848" s="14">
        <v>74.8</v>
      </c>
      <c r="K848" s="14">
        <v>93.32</v>
      </c>
      <c r="L848">
        <v>93.877600000000001</v>
      </c>
      <c r="M848" s="12">
        <v>189824</v>
      </c>
      <c r="N848">
        <v>83</v>
      </c>
      <c r="O848">
        <v>91.331140033741605</v>
      </c>
    </row>
    <row r="849" spans="1:20">
      <c r="A849" s="2" t="s">
        <v>151</v>
      </c>
      <c r="B849" s="2" t="s">
        <v>153</v>
      </c>
      <c r="C849" s="2">
        <v>2020</v>
      </c>
      <c r="D849">
        <v>6353</v>
      </c>
      <c r="E849">
        <v>812321</v>
      </c>
      <c r="F849">
        <v>8.4600000000000009</v>
      </c>
      <c r="G849">
        <v>1501843.5453395839</v>
      </c>
      <c r="H849">
        <v>3230023.66</v>
      </c>
      <c r="I849" s="14">
        <v>19.399999999999999</v>
      </c>
      <c r="J849" s="14">
        <v>78.349999999999994</v>
      </c>
      <c r="K849" s="14">
        <v>93.87</v>
      </c>
      <c r="L849">
        <v>93.877600000000001</v>
      </c>
      <c r="M849" s="12">
        <v>193493</v>
      </c>
      <c r="O849">
        <v>92.118266954811801</v>
      </c>
    </row>
    <row r="850" spans="1:20">
      <c r="A850" s="2" t="s">
        <v>151</v>
      </c>
      <c r="B850" s="2" t="s">
        <v>153</v>
      </c>
      <c r="C850" s="2">
        <v>2021</v>
      </c>
      <c r="D850">
        <v>6710</v>
      </c>
      <c r="E850">
        <v>830484</v>
      </c>
      <c r="F850">
        <v>8.4700000000000006</v>
      </c>
      <c r="G850">
        <v>1532174.117605069</v>
      </c>
      <c r="H850">
        <v>3230023.66</v>
      </c>
      <c r="I850" s="14">
        <v>18.91</v>
      </c>
      <c r="J850" s="14">
        <v>82.89</v>
      </c>
      <c r="K850" s="14">
        <v>93.33</v>
      </c>
      <c r="L850">
        <v>0</v>
      </c>
      <c r="O850">
        <v>89.595316265838903</v>
      </c>
    </row>
    <row r="851" spans="1:20">
      <c r="A851" s="2" t="s">
        <v>151</v>
      </c>
      <c r="B851" s="2" t="s">
        <v>153</v>
      </c>
      <c r="C851" s="2">
        <v>2022</v>
      </c>
      <c r="D851">
        <v>7093</v>
      </c>
      <c r="E851">
        <v>860629</v>
      </c>
      <c r="F851">
        <v>8.74</v>
      </c>
      <c r="G851">
        <v>1654280.5263689391</v>
      </c>
      <c r="H851">
        <v>3264884</v>
      </c>
      <c r="I851" s="14">
        <v>17.89</v>
      </c>
      <c r="J851" s="14">
        <v>89.81</v>
      </c>
      <c r="K851" s="14">
        <v>95.81</v>
      </c>
      <c r="L851">
        <v>0</v>
      </c>
    </row>
    <row r="852" spans="1:20">
      <c r="A852" s="2" t="s">
        <v>151</v>
      </c>
      <c r="B852" s="2" t="s">
        <v>153</v>
      </c>
      <c r="C852" s="2">
        <v>2023</v>
      </c>
      <c r="D852">
        <v>7501</v>
      </c>
      <c r="E852">
        <v>896948</v>
      </c>
      <c r="F852">
        <v>8.98</v>
      </c>
      <c r="G852">
        <v>1727549.8045902499</v>
      </c>
      <c r="H852">
        <v>3498479</v>
      </c>
      <c r="I852" s="14">
        <v>19.64</v>
      </c>
      <c r="J852" s="14">
        <v>91.16</v>
      </c>
      <c r="K852" s="14">
        <v>96.09</v>
      </c>
      <c r="L852">
        <v>0</v>
      </c>
      <c r="P852" s="12">
        <v>365280</v>
      </c>
      <c r="Q852">
        <v>252643</v>
      </c>
      <c r="R852">
        <v>487366</v>
      </c>
      <c r="S852">
        <v>318999</v>
      </c>
      <c r="T852">
        <v>87611</v>
      </c>
    </row>
    <row r="853" spans="1:20">
      <c r="A853" s="2" t="s">
        <v>151</v>
      </c>
      <c r="B853" s="2" t="s">
        <v>153</v>
      </c>
      <c r="C853" s="2">
        <v>2024</v>
      </c>
      <c r="D853">
        <v>0</v>
      </c>
      <c r="E853">
        <v>919372</v>
      </c>
      <c r="F853">
        <v>9.0500000000000007</v>
      </c>
      <c r="G853">
        <v>1793074.0868189239</v>
      </c>
      <c r="H853">
        <v>3640000</v>
      </c>
      <c r="I853" s="14">
        <v>0</v>
      </c>
      <c r="J853" s="14">
        <v>0</v>
      </c>
      <c r="K853" s="14">
        <v>0</v>
      </c>
      <c r="L853">
        <v>0</v>
      </c>
    </row>
    <row r="854" spans="1:20">
      <c r="A854" s="2" t="s">
        <v>151</v>
      </c>
      <c r="B854" s="2" t="s">
        <v>154</v>
      </c>
      <c r="C854" s="2">
        <v>2019</v>
      </c>
      <c r="D854">
        <v>10895</v>
      </c>
      <c r="E854">
        <v>549496</v>
      </c>
      <c r="F854">
        <v>7.21</v>
      </c>
      <c r="G854">
        <v>1509974.1738621369</v>
      </c>
      <c r="H854">
        <v>2976705.97</v>
      </c>
      <c r="I854" s="14">
        <v>18.420000000000002</v>
      </c>
      <c r="J854" s="14">
        <v>74.8</v>
      </c>
      <c r="K854" s="14">
        <v>93.32</v>
      </c>
      <c r="L854">
        <v>100</v>
      </c>
      <c r="M854" s="12">
        <v>213163</v>
      </c>
      <c r="N854">
        <v>76</v>
      </c>
      <c r="O854">
        <v>89.147531985534798</v>
      </c>
    </row>
    <row r="855" spans="1:20">
      <c r="A855" s="2" t="s">
        <v>151</v>
      </c>
      <c r="B855" s="2" t="s">
        <v>154</v>
      </c>
      <c r="C855" s="2">
        <v>2020</v>
      </c>
      <c r="D855">
        <v>10312</v>
      </c>
      <c r="E855">
        <v>589894</v>
      </c>
      <c r="F855">
        <v>7.22</v>
      </c>
      <c r="G855">
        <v>1501843.5453395839</v>
      </c>
      <c r="H855">
        <v>3230023.66</v>
      </c>
      <c r="I855" s="14">
        <v>19.399999999999999</v>
      </c>
      <c r="J855" s="14">
        <v>78.349999999999994</v>
      </c>
      <c r="K855" s="14">
        <v>93.87</v>
      </c>
      <c r="L855">
        <v>100</v>
      </c>
      <c r="M855" s="12">
        <v>217332</v>
      </c>
      <c r="O855">
        <v>91.144909489285496</v>
      </c>
    </row>
    <row r="856" spans="1:20">
      <c r="A856" s="2" t="s">
        <v>151</v>
      </c>
      <c r="B856" s="2" t="s">
        <v>154</v>
      </c>
      <c r="C856" s="2">
        <v>2021</v>
      </c>
      <c r="D856">
        <v>10333</v>
      </c>
      <c r="E856">
        <v>599887</v>
      </c>
      <c r="F856">
        <v>7.44</v>
      </c>
      <c r="G856">
        <v>1532174.117605069</v>
      </c>
      <c r="H856">
        <v>3230023.66</v>
      </c>
      <c r="I856" s="14">
        <v>18.91</v>
      </c>
      <c r="J856" s="14">
        <v>82.89</v>
      </c>
      <c r="K856" s="14">
        <v>93.33</v>
      </c>
      <c r="L856">
        <v>0</v>
      </c>
      <c r="O856">
        <v>89.186137149938403</v>
      </c>
    </row>
    <row r="857" spans="1:20">
      <c r="A857" s="2" t="s">
        <v>151</v>
      </c>
      <c r="B857" s="2" t="s">
        <v>154</v>
      </c>
      <c r="C857" s="2">
        <v>2022</v>
      </c>
      <c r="D857">
        <v>10540</v>
      </c>
      <c r="E857">
        <v>635861</v>
      </c>
      <c r="F857">
        <v>7.46</v>
      </c>
      <c r="G857">
        <v>1654280.5263689391</v>
      </c>
      <c r="H857">
        <v>3264884</v>
      </c>
      <c r="I857" s="14">
        <v>17.89</v>
      </c>
      <c r="J857" s="14">
        <v>89.81</v>
      </c>
      <c r="K857" s="14">
        <v>95.81</v>
      </c>
      <c r="L857">
        <v>0</v>
      </c>
    </row>
    <row r="858" spans="1:20">
      <c r="A858" s="2" t="s">
        <v>151</v>
      </c>
      <c r="B858" s="2" t="s">
        <v>154</v>
      </c>
      <c r="C858" s="2">
        <v>2023</v>
      </c>
      <c r="D858">
        <v>10804</v>
      </c>
      <c r="E858">
        <v>681517</v>
      </c>
      <c r="F858">
        <v>7.47</v>
      </c>
      <c r="G858">
        <v>1727549.8045902499</v>
      </c>
      <c r="H858">
        <v>3498479</v>
      </c>
      <c r="I858" s="14">
        <v>19.64</v>
      </c>
      <c r="J858" s="14">
        <v>91.16</v>
      </c>
      <c r="K858" s="14">
        <v>96.09</v>
      </c>
      <c r="L858">
        <v>0</v>
      </c>
      <c r="P858" s="12">
        <v>365280</v>
      </c>
      <c r="Q858">
        <v>252643</v>
      </c>
      <c r="R858">
        <v>487366</v>
      </c>
      <c r="S858">
        <v>318999</v>
      </c>
      <c r="T858">
        <v>87611</v>
      </c>
    </row>
    <row r="859" spans="1:20">
      <c r="A859" s="2" t="s">
        <v>151</v>
      </c>
      <c r="B859" s="2" t="s">
        <v>154</v>
      </c>
      <c r="C859" s="2">
        <v>2024</v>
      </c>
      <c r="D859">
        <v>0</v>
      </c>
      <c r="E859">
        <v>720398</v>
      </c>
      <c r="F859">
        <v>7.48</v>
      </c>
      <c r="G859">
        <v>1793074.0868189239</v>
      </c>
      <c r="H859">
        <v>3640000</v>
      </c>
      <c r="I859" s="14">
        <v>0</v>
      </c>
      <c r="J859" s="14">
        <v>0</v>
      </c>
      <c r="K859" s="14">
        <v>0</v>
      </c>
      <c r="L859">
        <v>0</v>
      </c>
    </row>
    <row r="860" spans="1:20">
      <c r="A860" s="2" t="s">
        <v>151</v>
      </c>
      <c r="B860" s="2" t="s">
        <v>155</v>
      </c>
      <c r="C860" s="2">
        <v>2019</v>
      </c>
      <c r="D860">
        <v>5883</v>
      </c>
      <c r="E860">
        <v>693842</v>
      </c>
      <c r="F860">
        <v>7.13</v>
      </c>
      <c r="G860">
        <v>1509974.1738621369</v>
      </c>
      <c r="H860">
        <v>2976705.97</v>
      </c>
      <c r="I860" s="14">
        <v>18.420000000000002</v>
      </c>
      <c r="J860" s="14">
        <v>74.8</v>
      </c>
      <c r="K860" s="14">
        <v>93.32</v>
      </c>
      <c r="L860">
        <v>100</v>
      </c>
      <c r="M860" s="12">
        <v>196196</v>
      </c>
      <c r="N860">
        <v>92</v>
      </c>
      <c r="O860">
        <v>92.737223250665906</v>
      </c>
    </row>
    <row r="861" spans="1:20">
      <c r="A861" s="2" t="s">
        <v>151</v>
      </c>
      <c r="B861" s="2" t="s">
        <v>155</v>
      </c>
      <c r="C861" s="2">
        <v>2020</v>
      </c>
      <c r="D861">
        <v>5716</v>
      </c>
      <c r="E861">
        <v>721331</v>
      </c>
      <c r="F861">
        <v>7.19</v>
      </c>
      <c r="G861">
        <v>1501843.5453395839</v>
      </c>
      <c r="H861">
        <v>3230023.66</v>
      </c>
      <c r="I861" s="14">
        <v>19.399999999999999</v>
      </c>
      <c r="J861" s="14">
        <v>78.349999999999994</v>
      </c>
      <c r="K861" s="14">
        <v>93.87</v>
      </c>
      <c r="L861">
        <v>100</v>
      </c>
      <c r="M861" s="12">
        <v>200016</v>
      </c>
      <c r="O861">
        <v>91.716237182228696</v>
      </c>
    </row>
    <row r="862" spans="1:20">
      <c r="A862" s="2" t="s">
        <v>151</v>
      </c>
      <c r="B862" s="2" t="s">
        <v>155</v>
      </c>
      <c r="C862" s="2">
        <v>2021</v>
      </c>
      <c r="D862">
        <v>5987</v>
      </c>
      <c r="E862">
        <v>735479</v>
      </c>
      <c r="F862">
        <v>7.2</v>
      </c>
      <c r="G862">
        <v>1532174.117605069</v>
      </c>
      <c r="H862">
        <v>3230023.66</v>
      </c>
      <c r="I862" s="14">
        <v>18.91</v>
      </c>
      <c r="J862" s="14">
        <v>82.89</v>
      </c>
      <c r="K862" s="14">
        <v>93.33</v>
      </c>
      <c r="L862">
        <v>0</v>
      </c>
      <c r="O862">
        <v>88.780605318597793</v>
      </c>
    </row>
    <row r="863" spans="1:20">
      <c r="A863" s="2" t="s">
        <v>151</v>
      </c>
      <c r="B863" s="2" t="s">
        <v>155</v>
      </c>
      <c r="C863" s="2">
        <v>2022</v>
      </c>
      <c r="D863">
        <v>6352</v>
      </c>
      <c r="E863">
        <v>773509</v>
      </c>
      <c r="F863">
        <v>7.22</v>
      </c>
      <c r="G863">
        <v>1654280.5263689391</v>
      </c>
      <c r="H863">
        <v>3264884</v>
      </c>
      <c r="I863" s="14">
        <v>17.89</v>
      </c>
      <c r="J863" s="14">
        <v>89.81</v>
      </c>
      <c r="K863" s="14">
        <v>95.81</v>
      </c>
      <c r="L863">
        <v>0</v>
      </c>
    </row>
    <row r="864" spans="1:20">
      <c r="A864" s="2" t="s">
        <v>151</v>
      </c>
      <c r="B864" s="2" t="s">
        <v>155</v>
      </c>
      <c r="C864" s="2">
        <v>2023</v>
      </c>
      <c r="D864">
        <v>6679</v>
      </c>
      <c r="E864">
        <v>814969</v>
      </c>
      <c r="F864">
        <v>7.23</v>
      </c>
      <c r="G864">
        <v>1727549.8045902499</v>
      </c>
      <c r="H864">
        <v>3498479</v>
      </c>
      <c r="I864" s="14">
        <v>19.64</v>
      </c>
      <c r="J864" s="14">
        <v>91.16</v>
      </c>
      <c r="K864" s="14">
        <v>96.09</v>
      </c>
      <c r="L864">
        <v>0</v>
      </c>
      <c r="P864" s="12">
        <v>365280</v>
      </c>
      <c r="Q864">
        <v>252643</v>
      </c>
      <c r="R864">
        <v>487366</v>
      </c>
      <c r="S864">
        <v>318999</v>
      </c>
      <c r="T864">
        <v>87611</v>
      </c>
    </row>
    <row r="865" spans="1:20">
      <c r="A865" s="2" t="s">
        <v>151</v>
      </c>
      <c r="B865" s="2" t="s">
        <v>155</v>
      </c>
      <c r="C865" s="2">
        <v>2024</v>
      </c>
      <c r="D865">
        <v>0</v>
      </c>
      <c r="E865">
        <v>856895</v>
      </c>
      <c r="F865">
        <v>7.24</v>
      </c>
      <c r="G865">
        <v>1793074.0868189239</v>
      </c>
      <c r="H865">
        <v>3640000</v>
      </c>
      <c r="I865" s="14">
        <v>0</v>
      </c>
      <c r="J865" s="14">
        <v>0</v>
      </c>
      <c r="K865" s="14">
        <v>0</v>
      </c>
      <c r="L865">
        <v>0</v>
      </c>
    </row>
    <row r="866" spans="1:20">
      <c r="A866" s="2" t="s">
        <v>151</v>
      </c>
      <c r="B866" s="2" t="s">
        <v>156</v>
      </c>
      <c r="C866" s="2">
        <v>2019</v>
      </c>
      <c r="D866">
        <v>6177</v>
      </c>
      <c r="E866">
        <v>523155</v>
      </c>
      <c r="F866">
        <v>6.42</v>
      </c>
      <c r="G866">
        <v>1509974.1738621369</v>
      </c>
      <c r="H866">
        <v>2976705.97</v>
      </c>
      <c r="I866" s="14">
        <v>18.420000000000002</v>
      </c>
      <c r="J866" s="14">
        <v>74.8</v>
      </c>
      <c r="K866" s="14">
        <v>93.32</v>
      </c>
      <c r="L866">
        <v>96.226399999999998</v>
      </c>
      <c r="M866" s="12">
        <v>209973</v>
      </c>
      <c r="N866">
        <v>58</v>
      </c>
      <c r="O866">
        <v>91.056844535360099</v>
      </c>
    </row>
    <row r="867" spans="1:20">
      <c r="A867" s="2" t="s">
        <v>151</v>
      </c>
      <c r="B867" s="2" t="s">
        <v>156</v>
      </c>
      <c r="C867" s="2">
        <v>2020</v>
      </c>
      <c r="D867">
        <v>6058</v>
      </c>
      <c r="E867">
        <v>561617</v>
      </c>
      <c r="F867">
        <v>6.67</v>
      </c>
      <c r="G867">
        <v>1501843.5453395839</v>
      </c>
      <c r="H867">
        <v>3230023.66</v>
      </c>
      <c r="I867" s="14">
        <v>19.399999999999999</v>
      </c>
      <c r="J867" s="14">
        <v>78.349999999999994</v>
      </c>
      <c r="K867" s="14">
        <v>93.87</v>
      </c>
      <c r="L867">
        <v>94.339600000000004</v>
      </c>
      <c r="M867" s="12">
        <v>213966</v>
      </c>
      <c r="O867">
        <v>93.710539049140394</v>
      </c>
    </row>
    <row r="868" spans="1:20">
      <c r="A868" s="2" t="s">
        <v>151</v>
      </c>
      <c r="B868" s="2" t="s">
        <v>156</v>
      </c>
      <c r="C868" s="2">
        <v>2021</v>
      </c>
      <c r="D868">
        <v>6277</v>
      </c>
      <c r="E868">
        <v>581970</v>
      </c>
      <c r="F868">
        <v>6.71</v>
      </c>
      <c r="G868">
        <v>1532174.117605069</v>
      </c>
      <c r="H868">
        <v>3230023.66</v>
      </c>
      <c r="I868" s="14">
        <v>18.91</v>
      </c>
      <c r="J868" s="14">
        <v>82.89</v>
      </c>
      <c r="K868" s="14">
        <v>93.33</v>
      </c>
      <c r="L868">
        <v>0</v>
      </c>
      <c r="O868">
        <v>88.720768460692398</v>
      </c>
    </row>
    <row r="869" spans="1:20">
      <c r="A869" s="2" t="s">
        <v>151</v>
      </c>
      <c r="B869" s="2" t="s">
        <v>156</v>
      </c>
      <c r="C869" s="2">
        <v>2022</v>
      </c>
      <c r="D869">
        <v>6469</v>
      </c>
      <c r="E869">
        <v>621629</v>
      </c>
      <c r="F869">
        <v>6.89</v>
      </c>
      <c r="G869">
        <v>1654280.5263689391</v>
      </c>
      <c r="H869">
        <v>3264884</v>
      </c>
      <c r="I869" s="14">
        <v>17.89</v>
      </c>
      <c r="J869" s="14">
        <v>89.81</v>
      </c>
      <c r="K869" s="14">
        <v>95.81</v>
      </c>
      <c r="L869">
        <v>0</v>
      </c>
    </row>
    <row r="870" spans="1:20">
      <c r="A870" s="2" t="s">
        <v>151</v>
      </c>
      <c r="B870" s="2" t="s">
        <v>156</v>
      </c>
      <c r="C870" s="2">
        <v>2023</v>
      </c>
      <c r="D870">
        <v>6708</v>
      </c>
      <c r="E870">
        <v>669016</v>
      </c>
      <c r="F870">
        <v>6.91</v>
      </c>
      <c r="G870">
        <v>1727549.8045902499</v>
      </c>
      <c r="H870">
        <v>3498479</v>
      </c>
      <c r="I870" s="14">
        <v>19.64</v>
      </c>
      <c r="J870" s="14">
        <v>91.16</v>
      </c>
      <c r="K870" s="14">
        <v>96.09</v>
      </c>
      <c r="L870">
        <v>0</v>
      </c>
      <c r="P870" s="12">
        <v>365280</v>
      </c>
      <c r="Q870">
        <v>252643</v>
      </c>
      <c r="R870">
        <v>487366</v>
      </c>
      <c r="S870">
        <v>318999</v>
      </c>
      <c r="T870">
        <v>87611</v>
      </c>
    </row>
    <row r="871" spans="1:20">
      <c r="A871" s="2" t="s">
        <v>151</v>
      </c>
      <c r="B871" s="2" t="s">
        <v>156</v>
      </c>
      <c r="C871" s="2">
        <v>2024</v>
      </c>
      <c r="D871">
        <v>0</v>
      </c>
      <c r="E871">
        <v>697382</v>
      </c>
      <c r="F871">
        <v>6.93</v>
      </c>
      <c r="G871">
        <v>1793074.0868189239</v>
      </c>
      <c r="H871">
        <v>3640000</v>
      </c>
      <c r="I871" s="14">
        <v>0</v>
      </c>
      <c r="J871" s="14">
        <v>0</v>
      </c>
      <c r="K871" s="14">
        <v>0</v>
      </c>
      <c r="L871">
        <v>0</v>
      </c>
    </row>
    <row r="872" spans="1:20">
      <c r="A872" s="2" t="s">
        <v>151</v>
      </c>
      <c r="B872" s="2" t="s">
        <v>157</v>
      </c>
      <c r="C872" s="2">
        <v>2019</v>
      </c>
      <c r="D872">
        <v>5500</v>
      </c>
      <c r="E872">
        <v>684277</v>
      </c>
      <c r="F872">
        <v>8.15</v>
      </c>
      <c r="G872">
        <v>1509974.1738621369</v>
      </c>
      <c r="H872">
        <v>2976705.97</v>
      </c>
      <c r="I872" s="14">
        <v>18.420000000000002</v>
      </c>
      <c r="J872" s="14">
        <v>74.8</v>
      </c>
      <c r="K872" s="14">
        <v>93.32</v>
      </c>
      <c r="L872">
        <v>97.435900000000004</v>
      </c>
      <c r="M872" s="12">
        <v>129572</v>
      </c>
      <c r="N872">
        <v>52</v>
      </c>
      <c r="O872">
        <v>91.082076273209594</v>
      </c>
    </row>
    <row r="873" spans="1:20">
      <c r="A873" s="2" t="s">
        <v>151</v>
      </c>
      <c r="B873" s="2" t="s">
        <v>157</v>
      </c>
      <c r="C873" s="2">
        <v>2020</v>
      </c>
      <c r="D873">
        <v>5465</v>
      </c>
      <c r="E873">
        <v>725395</v>
      </c>
      <c r="F873">
        <v>8.2200000000000006</v>
      </c>
      <c r="G873">
        <v>1501843.5453395839</v>
      </c>
      <c r="H873">
        <v>3230023.66</v>
      </c>
      <c r="I873" s="14">
        <v>19.399999999999999</v>
      </c>
      <c r="J873" s="14">
        <v>78.349999999999994</v>
      </c>
      <c r="K873" s="14">
        <v>93.87</v>
      </c>
      <c r="L873">
        <v>97.435900000000004</v>
      </c>
      <c r="M873" s="12">
        <v>132069</v>
      </c>
      <c r="O873">
        <v>91.622590630359397</v>
      </c>
    </row>
    <row r="874" spans="1:20">
      <c r="A874" s="2" t="s">
        <v>151</v>
      </c>
      <c r="B874" s="2" t="s">
        <v>157</v>
      </c>
      <c r="C874" s="2">
        <v>2021</v>
      </c>
      <c r="D874">
        <v>5715</v>
      </c>
      <c r="E874">
        <v>798017</v>
      </c>
      <c r="F874">
        <v>8.4700000000000006</v>
      </c>
      <c r="G874">
        <v>1532174.117605069</v>
      </c>
      <c r="H874">
        <v>3230023.66</v>
      </c>
      <c r="I874" s="14">
        <v>18.91</v>
      </c>
      <c r="J874" s="14">
        <v>82.89</v>
      </c>
      <c r="K874" s="14">
        <v>93.33</v>
      </c>
      <c r="L874">
        <v>0</v>
      </c>
      <c r="O874">
        <v>90.497920088772602</v>
      </c>
    </row>
    <row r="875" spans="1:20">
      <c r="A875" s="2" t="s">
        <v>151</v>
      </c>
      <c r="B875" s="2" t="s">
        <v>157</v>
      </c>
      <c r="C875" s="2">
        <v>2022</v>
      </c>
      <c r="D875">
        <v>5931</v>
      </c>
      <c r="E875">
        <v>854534</v>
      </c>
      <c r="F875">
        <v>8.67</v>
      </c>
      <c r="G875">
        <v>1654280.5263689391</v>
      </c>
      <c r="H875">
        <v>3264884</v>
      </c>
      <c r="I875" s="14">
        <v>17.89</v>
      </c>
      <c r="J875" s="14">
        <v>89.81</v>
      </c>
      <c r="K875" s="14">
        <v>95.81</v>
      </c>
      <c r="L875">
        <v>0</v>
      </c>
    </row>
    <row r="876" spans="1:20">
      <c r="A876" s="2" t="s">
        <v>151</v>
      </c>
      <c r="B876" s="2" t="s">
        <v>157</v>
      </c>
      <c r="C876" s="2">
        <v>2023</v>
      </c>
      <c r="D876">
        <v>6211</v>
      </c>
      <c r="E876">
        <v>899482</v>
      </c>
      <c r="F876">
        <v>8.9</v>
      </c>
      <c r="G876">
        <v>1727549.8045902499</v>
      </c>
      <c r="H876">
        <v>3498479</v>
      </c>
      <c r="I876" s="14">
        <v>19.64</v>
      </c>
      <c r="J876" s="14">
        <v>91.16</v>
      </c>
      <c r="K876" s="14">
        <v>96.09</v>
      </c>
      <c r="L876">
        <v>0</v>
      </c>
      <c r="P876" s="12">
        <v>365280</v>
      </c>
      <c r="Q876">
        <v>252643</v>
      </c>
      <c r="R876">
        <v>487366</v>
      </c>
      <c r="S876">
        <v>318999</v>
      </c>
      <c r="T876">
        <v>87611</v>
      </c>
    </row>
    <row r="877" spans="1:20">
      <c r="A877" s="2" t="s">
        <v>151</v>
      </c>
      <c r="B877" s="2" t="s">
        <v>157</v>
      </c>
      <c r="C877" s="2">
        <v>2024</v>
      </c>
      <c r="D877">
        <v>0</v>
      </c>
      <c r="E877">
        <v>907577</v>
      </c>
      <c r="F877">
        <v>8.99</v>
      </c>
      <c r="G877">
        <v>1793074.0868189239</v>
      </c>
      <c r="H877">
        <v>3640000</v>
      </c>
      <c r="I877" s="14">
        <v>0</v>
      </c>
      <c r="J877" s="14">
        <v>0</v>
      </c>
      <c r="K877" s="14">
        <v>0</v>
      </c>
      <c r="L877">
        <v>0</v>
      </c>
    </row>
    <row r="878" spans="1:20">
      <c r="A878" s="2" t="s">
        <v>151</v>
      </c>
      <c r="B878" s="2" t="s">
        <v>158</v>
      </c>
      <c r="C878" s="2">
        <v>2019</v>
      </c>
      <c r="D878">
        <v>9069</v>
      </c>
      <c r="E878">
        <v>748487</v>
      </c>
      <c r="F878">
        <v>9.8000000000000007</v>
      </c>
      <c r="G878">
        <v>1509974.1738621369</v>
      </c>
      <c r="H878">
        <v>2976705.97</v>
      </c>
      <c r="I878" s="14">
        <v>18.420000000000002</v>
      </c>
      <c r="J878" s="14">
        <v>74.8</v>
      </c>
      <c r="K878" s="14">
        <v>93.32</v>
      </c>
      <c r="L878">
        <v>100</v>
      </c>
      <c r="M878" s="12">
        <v>212727</v>
      </c>
      <c r="N878">
        <v>1791</v>
      </c>
      <c r="O878">
        <v>90.987903201395497</v>
      </c>
    </row>
    <row r="879" spans="1:20">
      <c r="A879" s="2" t="s">
        <v>151</v>
      </c>
      <c r="B879" s="2" t="s">
        <v>158</v>
      </c>
      <c r="C879" s="2">
        <v>2020</v>
      </c>
      <c r="D879">
        <v>8797</v>
      </c>
      <c r="E879">
        <v>795653</v>
      </c>
      <c r="F879">
        <v>9.92</v>
      </c>
      <c r="G879">
        <v>1501843.5453395839</v>
      </c>
      <c r="H879">
        <v>3230023.66</v>
      </c>
      <c r="I879" s="14">
        <v>19.399999999999999</v>
      </c>
      <c r="J879" s="14">
        <v>78.349999999999994</v>
      </c>
      <c r="K879" s="14">
        <v>93.87</v>
      </c>
      <c r="L879">
        <v>100</v>
      </c>
      <c r="M879" s="12">
        <v>216893</v>
      </c>
      <c r="O879">
        <v>93.168117991911799</v>
      </c>
    </row>
    <row r="880" spans="1:20">
      <c r="A880" s="2" t="s">
        <v>151</v>
      </c>
      <c r="B880" s="2" t="s">
        <v>158</v>
      </c>
      <c r="C880" s="2">
        <v>2021</v>
      </c>
      <c r="D880">
        <v>9611</v>
      </c>
      <c r="E880">
        <v>808839</v>
      </c>
      <c r="F880">
        <v>10.130000000000001</v>
      </c>
      <c r="G880">
        <v>1532174.117605069</v>
      </c>
      <c r="H880">
        <v>3230023.66</v>
      </c>
      <c r="I880" s="14">
        <v>18.91</v>
      </c>
      <c r="J880" s="14">
        <v>82.89</v>
      </c>
      <c r="K880" s="14">
        <v>93.33</v>
      </c>
      <c r="L880">
        <v>0</v>
      </c>
      <c r="O880">
        <v>89.772742380145203</v>
      </c>
    </row>
    <row r="881" spans="1:20">
      <c r="A881" s="2" t="s">
        <v>151</v>
      </c>
      <c r="B881" s="2" t="s">
        <v>158</v>
      </c>
      <c r="C881" s="2">
        <v>2022</v>
      </c>
      <c r="D881">
        <v>10208</v>
      </c>
      <c r="E881">
        <v>858840</v>
      </c>
      <c r="F881">
        <v>10.27</v>
      </c>
      <c r="G881">
        <v>1654280.5263689391</v>
      </c>
      <c r="H881">
        <v>3264884</v>
      </c>
      <c r="I881" s="14">
        <v>17.89</v>
      </c>
      <c r="J881" s="14">
        <v>89.81</v>
      </c>
      <c r="K881" s="14">
        <v>95.81</v>
      </c>
      <c r="L881">
        <v>0</v>
      </c>
    </row>
    <row r="882" spans="1:20">
      <c r="A882" s="2" t="s">
        <v>151</v>
      </c>
      <c r="B882" s="2" t="s">
        <v>158</v>
      </c>
      <c r="C882" s="2">
        <v>2023</v>
      </c>
      <c r="D882">
        <v>10751</v>
      </c>
      <c r="E882">
        <v>894224</v>
      </c>
      <c r="F882">
        <v>10.5</v>
      </c>
      <c r="G882">
        <v>1727549.8045902499</v>
      </c>
      <c r="H882">
        <v>3498479</v>
      </c>
      <c r="I882" s="14">
        <v>19.64</v>
      </c>
      <c r="J882" s="14">
        <v>91.16</v>
      </c>
      <c r="K882" s="14">
        <v>96.09</v>
      </c>
      <c r="L882">
        <v>0</v>
      </c>
      <c r="P882" s="12">
        <v>365280</v>
      </c>
      <c r="Q882">
        <v>252643</v>
      </c>
      <c r="R882">
        <v>487366</v>
      </c>
      <c r="S882">
        <v>318999</v>
      </c>
      <c r="T882">
        <v>87611</v>
      </c>
    </row>
    <row r="883" spans="1:20">
      <c r="A883" s="2" t="s">
        <v>151</v>
      </c>
      <c r="B883" s="2" t="s">
        <v>158</v>
      </c>
      <c r="C883" s="2">
        <v>2024</v>
      </c>
      <c r="D883">
        <v>0</v>
      </c>
      <c r="E883">
        <v>925522</v>
      </c>
      <c r="F883">
        <v>10.67</v>
      </c>
      <c r="G883">
        <v>1793074.0868189239</v>
      </c>
      <c r="H883">
        <v>3640000</v>
      </c>
      <c r="I883" s="14">
        <v>0</v>
      </c>
      <c r="J883" s="14">
        <v>0</v>
      </c>
      <c r="K883" s="14">
        <v>0</v>
      </c>
      <c r="L883">
        <v>0</v>
      </c>
    </row>
    <row r="884" spans="1:20">
      <c r="A884" s="2" t="s">
        <v>159</v>
      </c>
      <c r="B884" s="2" t="s">
        <v>160</v>
      </c>
      <c r="C884" s="2">
        <v>2019</v>
      </c>
      <c r="D884">
        <v>9457</v>
      </c>
      <c r="E884">
        <v>376853</v>
      </c>
      <c r="F884">
        <v>7.92</v>
      </c>
      <c r="G884">
        <v>1778150.221489053</v>
      </c>
      <c r="H884">
        <v>2769754</v>
      </c>
      <c r="I884" s="14">
        <v>30.26</v>
      </c>
      <c r="J884" s="14">
        <v>87.96</v>
      </c>
      <c r="K884" s="14">
        <v>96.35</v>
      </c>
      <c r="L884">
        <v>80.281700000000001</v>
      </c>
      <c r="M884" s="12">
        <v>232797</v>
      </c>
      <c r="N884">
        <v>255.05</v>
      </c>
      <c r="O884">
        <v>85.672681409876304</v>
      </c>
    </row>
    <row r="885" spans="1:20">
      <c r="A885" s="2" t="s">
        <v>159</v>
      </c>
      <c r="B885" s="2" t="s">
        <v>160</v>
      </c>
      <c r="C885" s="2">
        <v>2020</v>
      </c>
      <c r="D885">
        <v>9117</v>
      </c>
      <c r="E885">
        <v>411052</v>
      </c>
      <c r="F885">
        <v>8.17</v>
      </c>
      <c r="G885">
        <v>1773521.041049805</v>
      </c>
      <c r="H885">
        <v>3005460</v>
      </c>
      <c r="I885" s="14">
        <v>27.09</v>
      </c>
      <c r="J885" s="14">
        <v>91.15</v>
      </c>
      <c r="K885" s="14">
        <v>98.4</v>
      </c>
      <c r="L885">
        <v>77.464799999999997</v>
      </c>
      <c r="M885" s="12">
        <v>234417</v>
      </c>
      <c r="O885">
        <v>84.531661898088402</v>
      </c>
    </row>
    <row r="886" spans="1:20">
      <c r="A886" s="2" t="s">
        <v>159</v>
      </c>
      <c r="B886" s="2" t="s">
        <v>160</v>
      </c>
      <c r="C886" s="2">
        <v>2021</v>
      </c>
      <c r="D886">
        <v>9333</v>
      </c>
      <c r="E886">
        <v>422961</v>
      </c>
      <c r="F886">
        <v>8.18</v>
      </c>
      <c r="G886">
        <v>1855295.598082464</v>
      </c>
      <c r="H886">
        <v>3005460</v>
      </c>
      <c r="I886" s="14">
        <v>31.08</v>
      </c>
      <c r="J886" s="14">
        <v>93.79</v>
      </c>
      <c r="K886" s="14">
        <v>98.26</v>
      </c>
      <c r="L886">
        <v>0</v>
      </c>
      <c r="O886">
        <v>83.332966458505396</v>
      </c>
    </row>
    <row r="887" spans="1:20">
      <c r="A887" s="2" t="s">
        <v>159</v>
      </c>
      <c r="B887" s="2" t="s">
        <v>160</v>
      </c>
      <c r="C887" s="2">
        <v>2022</v>
      </c>
      <c r="D887">
        <v>9742</v>
      </c>
      <c r="E887">
        <v>446856</v>
      </c>
      <c r="F887">
        <v>8.48</v>
      </c>
      <c r="G887">
        <v>1831700.3961122511</v>
      </c>
      <c r="H887">
        <v>3050172</v>
      </c>
      <c r="I887" s="14">
        <v>27.47</v>
      </c>
      <c r="J887" s="14">
        <v>95.26</v>
      </c>
      <c r="K887" s="14">
        <v>98.35</v>
      </c>
      <c r="L887">
        <v>0</v>
      </c>
    </row>
    <row r="888" spans="1:20">
      <c r="A888" s="2" t="s">
        <v>159</v>
      </c>
      <c r="B888" s="2" t="s">
        <v>160</v>
      </c>
      <c r="C888" s="2">
        <v>2023</v>
      </c>
      <c r="D888">
        <v>10278</v>
      </c>
      <c r="E888">
        <v>468332</v>
      </c>
      <c r="F888">
        <v>8.69</v>
      </c>
      <c r="G888">
        <v>1989702.533533691</v>
      </c>
      <c r="H888">
        <v>3279194</v>
      </c>
      <c r="I888" s="14">
        <v>31.46</v>
      </c>
      <c r="J888" s="14">
        <v>95.98</v>
      </c>
      <c r="K888" s="14">
        <v>98.42</v>
      </c>
      <c r="L888">
        <v>0</v>
      </c>
      <c r="P888" s="12">
        <v>564636</v>
      </c>
      <c r="Q888">
        <v>347400</v>
      </c>
      <c r="R888">
        <v>713715</v>
      </c>
      <c r="S888">
        <v>437773</v>
      </c>
      <c r="T888">
        <v>89101</v>
      </c>
    </row>
    <row r="889" spans="1:20">
      <c r="A889" s="2" t="s">
        <v>159</v>
      </c>
      <c r="B889" s="2" t="s">
        <v>160</v>
      </c>
      <c r="C889" s="2">
        <v>2024</v>
      </c>
      <c r="D889">
        <v>0</v>
      </c>
      <c r="E889">
        <v>492654</v>
      </c>
      <c r="F889">
        <v>8.91</v>
      </c>
      <c r="G889">
        <v>2109071.4612316159</v>
      </c>
      <c r="H889">
        <v>3402492</v>
      </c>
      <c r="I889" s="14">
        <v>0</v>
      </c>
      <c r="J889" s="14">
        <v>0</v>
      </c>
      <c r="K889" s="14">
        <v>0</v>
      </c>
      <c r="L889">
        <v>0</v>
      </c>
    </row>
    <row r="890" spans="1:20">
      <c r="A890" s="2" t="s">
        <v>159</v>
      </c>
      <c r="B890" s="2" t="s">
        <v>161</v>
      </c>
      <c r="C890" s="2">
        <v>2019</v>
      </c>
      <c r="D890">
        <v>14512</v>
      </c>
      <c r="E890">
        <v>384396</v>
      </c>
      <c r="F890">
        <v>8.36</v>
      </c>
      <c r="G890">
        <v>1778150.221489053</v>
      </c>
      <c r="H890">
        <v>2769754</v>
      </c>
      <c r="I890" s="14">
        <v>30.26</v>
      </c>
      <c r="J890" s="14">
        <v>87.96</v>
      </c>
      <c r="K890" s="14">
        <v>96.35</v>
      </c>
      <c r="L890">
        <v>88.235299999999995</v>
      </c>
      <c r="M890" s="12">
        <v>159403</v>
      </c>
      <c r="N890">
        <v>120.92</v>
      </c>
      <c r="O890">
        <v>91.652781767545903</v>
      </c>
    </row>
    <row r="891" spans="1:20">
      <c r="A891" s="2" t="s">
        <v>159</v>
      </c>
      <c r="B891" s="2" t="s">
        <v>161</v>
      </c>
      <c r="C891" s="2">
        <v>2020</v>
      </c>
      <c r="D891">
        <v>13902</v>
      </c>
      <c r="E891">
        <v>417654</v>
      </c>
      <c r="F891">
        <v>8.44</v>
      </c>
      <c r="G891">
        <v>1773521.041049805</v>
      </c>
      <c r="H891">
        <v>3005460</v>
      </c>
      <c r="I891" s="14">
        <v>27.09</v>
      </c>
      <c r="J891" s="14">
        <v>91.15</v>
      </c>
      <c r="K891" s="14">
        <v>98.4</v>
      </c>
      <c r="L891">
        <v>82.352900000000005</v>
      </c>
      <c r="M891" s="12">
        <v>160921</v>
      </c>
      <c r="O891">
        <v>83.537766118780794</v>
      </c>
    </row>
    <row r="892" spans="1:20">
      <c r="A892" s="2" t="s">
        <v>159</v>
      </c>
      <c r="B892" s="2" t="s">
        <v>161</v>
      </c>
      <c r="C892" s="2">
        <v>2021</v>
      </c>
      <c r="D892">
        <v>13933</v>
      </c>
      <c r="E892">
        <v>424426</v>
      </c>
      <c r="F892">
        <v>8.67</v>
      </c>
      <c r="G892">
        <v>1855295.598082464</v>
      </c>
      <c r="H892">
        <v>3005460</v>
      </c>
      <c r="I892" s="14">
        <v>31.08</v>
      </c>
      <c r="J892" s="14">
        <v>93.79</v>
      </c>
      <c r="K892" s="14">
        <v>98.26</v>
      </c>
      <c r="L892">
        <v>0</v>
      </c>
      <c r="O892">
        <v>89.571847950296302</v>
      </c>
    </row>
    <row r="893" spans="1:20">
      <c r="A893" s="2" t="s">
        <v>159</v>
      </c>
      <c r="B893" s="2" t="s">
        <v>161</v>
      </c>
      <c r="C893" s="2">
        <v>2022</v>
      </c>
      <c r="D893">
        <v>14552</v>
      </c>
      <c r="E893">
        <v>447933</v>
      </c>
      <c r="F893">
        <v>8.6999999999999993</v>
      </c>
      <c r="G893">
        <v>1831700.3961122511</v>
      </c>
      <c r="H893">
        <v>3050172</v>
      </c>
      <c r="I893" s="14">
        <v>27.47</v>
      </c>
      <c r="J893" s="14">
        <v>95.26</v>
      </c>
      <c r="K893" s="14">
        <v>98.35</v>
      </c>
      <c r="L893">
        <v>0</v>
      </c>
    </row>
    <row r="894" spans="1:20">
      <c r="A894" s="2" t="s">
        <v>159</v>
      </c>
      <c r="B894" s="2" t="s">
        <v>161</v>
      </c>
      <c r="C894" s="2">
        <v>2023</v>
      </c>
      <c r="D894">
        <v>15445</v>
      </c>
      <c r="E894">
        <v>474674</v>
      </c>
      <c r="F894">
        <v>8.92</v>
      </c>
      <c r="G894">
        <v>1989702.533533691</v>
      </c>
      <c r="H894">
        <v>3279194</v>
      </c>
      <c r="I894" s="14">
        <v>31.46</v>
      </c>
      <c r="J894" s="14">
        <v>95.98</v>
      </c>
      <c r="K894" s="14">
        <v>98.42</v>
      </c>
      <c r="L894">
        <v>0</v>
      </c>
      <c r="P894" s="12">
        <v>564636</v>
      </c>
      <c r="Q894">
        <v>347400</v>
      </c>
      <c r="R894">
        <v>713715</v>
      </c>
      <c r="S894">
        <v>437773</v>
      </c>
      <c r="T894">
        <v>89101</v>
      </c>
    </row>
    <row r="895" spans="1:20">
      <c r="A895" s="2" t="s">
        <v>159</v>
      </c>
      <c r="B895" s="2" t="s">
        <v>161</v>
      </c>
      <c r="C895" s="2">
        <v>2024</v>
      </c>
      <c r="D895">
        <v>0</v>
      </c>
      <c r="E895">
        <v>496764</v>
      </c>
      <c r="F895">
        <v>9.15</v>
      </c>
      <c r="G895">
        <v>2109071.4612316159</v>
      </c>
      <c r="H895">
        <v>3402492</v>
      </c>
      <c r="I895" s="14">
        <v>0</v>
      </c>
      <c r="J895" s="14">
        <v>0</v>
      </c>
      <c r="K895" s="14">
        <v>0</v>
      </c>
      <c r="L895">
        <v>0</v>
      </c>
    </row>
    <row r="896" spans="1:20">
      <c r="A896" s="2" t="s">
        <v>159</v>
      </c>
      <c r="B896" s="2" t="s">
        <v>162</v>
      </c>
      <c r="C896" s="2">
        <v>2019</v>
      </c>
      <c r="D896">
        <v>15299</v>
      </c>
      <c r="E896">
        <v>378573</v>
      </c>
      <c r="F896">
        <v>8.7200000000000006</v>
      </c>
      <c r="G896">
        <v>1778150.221489053</v>
      </c>
      <c r="H896">
        <v>2769754</v>
      </c>
      <c r="I896" s="14">
        <v>30.26</v>
      </c>
      <c r="J896" s="14">
        <v>87.96</v>
      </c>
      <c r="K896" s="14">
        <v>96.35</v>
      </c>
      <c r="L896">
        <v>82.8947</v>
      </c>
      <c r="M896" s="12">
        <v>77771</v>
      </c>
      <c r="N896">
        <v>38.71</v>
      </c>
      <c r="O896">
        <v>85.0082406234893</v>
      </c>
    </row>
    <row r="897" spans="1:20">
      <c r="A897" s="2" t="s">
        <v>159</v>
      </c>
      <c r="B897" s="2" t="s">
        <v>162</v>
      </c>
      <c r="C897" s="2">
        <v>2020</v>
      </c>
      <c r="D897">
        <v>14643</v>
      </c>
      <c r="E897">
        <v>408164</v>
      </c>
      <c r="F897">
        <v>8.73</v>
      </c>
      <c r="G897">
        <v>1773521.041049805</v>
      </c>
      <c r="H897">
        <v>3005460</v>
      </c>
      <c r="I897" s="14">
        <v>27.09</v>
      </c>
      <c r="J897" s="14">
        <v>91.15</v>
      </c>
      <c r="K897" s="14">
        <v>98.4</v>
      </c>
      <c r="L897">
        <v>81.818200000000004</v>
      </c>
      <c r="M897" s="12">
        <v>78583</v>
      </c>
      <c r="O897">
        <v>88.684447146078298</v>
      </c>
    </row>
    <row r="898" spans="1:20">
      <c r="A898" s="2" t="s">
        <v>159</v>
      </c>
      <c r="B898" s="2" t="s">
        <v>162</v>
      </c>
      <c r="C898" s="2">
        <v>2021</v>
      </c>
      <c r="D898">
        <v>14645</v>
      </c>
      <c r="E898">
        <v>420503</v>
      </c>
      <c r="F898">
        <v>8.92</v>
      </c>
      <c r="G898">
        <v>1855295.598082464</v>
      </c>
      <c r="H898">
        <v>3005460</v>
      </c>
      <c r="I898" s="14">
        <v>31.08</v>
      </c>
      <c r="J898" s="14">
        <v>93.79</v>
      </c>
      <c r="K898" s="14">
        <v>98.26</v>
      </c>
      <c r="L898">
        <v>0</v>
      </c>
      <c r="O898">
        <v>87.920606339061806</v>
      </c>
    </row>
    <row r="899" spans="1:20">
      <c r="A899" s="2" t="s">
        <v>159</v>
      </c>
      <c r="B899" s="2" t="s">
        <v>162</v>
      </c>
      <c r="C899" s="2">
        <v>2022</v>
      </c>
      <c r="D899">
        <v>14662</v>
      </c>
      <c r="E899">
        <v>449302</v>
      </c>
      <c r="F899">
        <v>8.9600000000000009</v>
      </c>
      <c r="G899">
        <v>1831700.3961122511</v>
      </c>
      <c r="H899">
        <v>3050172</v>
      </c>
      <c r="I899" s="14">
        <v>27.47</v>
      </c>
      <c r="J899" s="14">
        <v>95.26</v>
      </c>
      <c r="K899" s="14">
        <v>98.35</v>
      </c>
      <c r="L899">
        <v>0</v>
      </c>
    </row>
    <row r="900" spans="1:20">
      <c r="A900" s="2" t="s">
        <v>159</v>
      </c>
      <c r="B900" s="2" t="s">
        <v>162</v>
      </c>
      <c r="C900" s="2">
        <v>2023</v>
      </c>
      <c r="D900">
        <v>14802</v>
      </c>
      <c r="E900">
        <v>480103</v>
      </c>
      <c r="F900">
        <v>9.08</v>
      </c>
      <c r="G900">
        <v>1989702.533533691</v>
      </c>
      <c r="H900">
        <v>3279194</v>
      </c>
      <c r="I900" s="14">
        <v>31.46</v>
      </c>
      <c r="J900" s="14">
        <v>95.98</v>
      </c>
      <c r="K900" s="14">
        <v>98.42</v>
      </c>
      <c r="L900">
        <v>0</v>
      </c>
      <c r="P900" s="12">
        <v>564636</v>
      </c>
      <c r="Q900">
        <v>347400</v>
      </c>
      <c r="R900">
        <v>713715</v>
      </c>
      <c r="S900">
        <v>437773</v>
      </c>
      <c r="T900">
        <v>89101</v>
      </c>
    </row>
    <row r="901" spans="1:20">
      <c r="A901" s="2" t="s">
        <v>159</v>
      </c>
      <c r="B901" s="2" t="s">
        <v>162</v>
      </c>
      <c r="C901" s="2">
        <v>2024</v>
      </c>
      <c r="D901">
        <v>0</v>
      </c>
      <c r="E901">
        <v>501927</v>
      </c>
      <c r="F901">
        <v>9.1999999999999993</v>
      </c>
      <c r="G901">
        <v>2109071.4612316159</v>
      </c>
      <c r="H901">
        <v>3402492</v>
      </c>
      <c r="I901" s="14">
        <v>0</v>
      </c>
      <c r="J901" s="14">
        <v>0</v>
      </c>
      <c r="K901" s="14">
        <v>0</v>
      </c>
      <c r="L901">
        <v>0</v>
      </c>
    </row>
    <row r="902" spans="1:20">
      <c r="A902" s="2" t="s">
        <v>159</v>
      </c>
      <c r="B902" s="2" t="s">
        <v>163</v>
      </c>
      <c r="C902" s="2">
        <v>2019</v>
      </c>
      <c r="D902">
        <v>2935</v>
      </c>
      <c r="E902">
        <v>429764</v>
      </c>
      <c r="F902">
        <v>6.51</v>
      </c>
      <c r="G902">
        <v>1778150.221489053</v>
      </c>
      <c r="H902">
        <v>2769754</v>
      </c>
      <c r="I902" s="14">
        <v>30.26</v>
      </c>
      <c r="J902" s="14">
        <v>87.96</v>
      </c>
      <c r="K902" s="14">
        <v>96.35</v>
      </c>
      <c r="L902">
        <v>60.9756</v>
      </c>
      <c r="M902" s="12">
        <v>89781</v>
      </c>
      <c r="N902">
        <v>39.61</v>
      </c>
      <c r="O902">
        <v>65.049708924357603</v>
      </c>
    </row>
    <row r="903" spans="1:20">
      <c r="A903" s="2" t="s">
        <v>159</v>
      </c>
      <c r="B903" s="2" t="s">
        <v>163</v>
      </c>
      <c r="C903" s="2">
        <v>2020</v>
      </c>
      <c r="D903">
        <v>2915</v>
      </c>
      <c r="E903">
        <v>472384</v>
      </c>
      <c r="F903">
        <v>6.67</v>
      </c>
      <c r="G903">
        <v>1773521.041049805</v>
      </c>
      <c r="H903">
        <v>3005460</v>
      </c>
      <c r="I903" s="14">
        <v>27.09</v>
      </c>
      <c r="J903" s="14">
        <v>91.15</v>
      </c>
      <c r="K903" s="14">
        <v>98.4</v>
      </c>
      <c r="L903">
        <v>62.195099999999996</v>
      </c>
      <c r="M903" s="12">
        <v>89980</v>
      </c>
      <c r="O903">
        <v>65.051848916740198</v>
      </c>
    </row>
    <row r="904" spans="1:20">
      <c r="A904" s="2" t="s">
        <v>159</v>
      </c>
      <c r="B904" s="2" t="s">
        <v>163</v>
      </c>
      <c r="C904" s="2">
        <v>2021</v>
      </c>
      <c r="D904">
        <v>2972</v>
      </c>
      <c r="E904">
        <v>484088</v>
      </c>
      <c r="F904">
        <v>6.88</v>
      </c>
      <c r="G904">
        <v>1855295.598082464</v>
      </c>
      <c r="H904">
        <v>3005460</v>
      </c>
      <c r="I904" s="14">
        <v>31.08</v>
      </c>
      <c r="J904" s="14">
        <v>93.79</v>
      </c>
      <c r="K904" s="14">
        <v>98.26</v>
      </c>
      <c r="L904">
        <v>0</v>
      </c>
      <c r="O904">
        <v>67.341315473342505</v>
      </c>
    </row>
    <row r="905" spans="1:20">
      <c r="A905" s="2" t="s">
        <v>159</v>
      </c>
      <c r="B905" s="2" t="s">
        <v>163</v>
      </c>
      <c r="C905" s="2">
        <v>2022</v>
      </c>
      <c r="D905">
        <v>3083</v>
      </c>
      <c r="E905">
        <v>507223</v>
      </c>
      <c r="F905">
        <v>7.12</v>
      </c>
      <c r="G905">
        <v>1831700.3961122511</v>
      </c>
      <c r="H905">
        <v>3050172</v>
      </c>
      <c r="I905" s="14">
        <v>27.47</v>
      </c>
      <c r="J905" s="14">
        <v>95.26</v>
      </c>
      <c r="K905" s="14">
        <v>98.35</v>
      </c>
      <c r="L905">
        <v>0</v>
      </c>
    </row>
    <row r="906" spans="1:20">
      <c r="A906" s="2" t="s">
        <v>159</v>
      </c>
      <c r="B906" s="2" t="s">
        <v>163</v>
      </c>
      <c r="C906" s="2">
        <v>2023</v>
      </c>
      <c r="D906">
        <v>3215</v>
      </c>
      <c r="E906">
        <v>540936</v>
      </c>
      <c r="F906">
        <v>7.35</v>
      </c>
      <c r="G906">
        <v>1989702.533533691</v>
      </c>
      <c r="H906">
        <v>3279194</v>
      </c>
      <c r="I906" s="14">
        <v>31.46</v>
      </c>
      <c r="J906" s="14">
        <v>95.98</v>
      </c>
      <c r="K906" s="14">
        <v>98.42</v>
      </c>
      <c r="L906">
        <v>0</v>
      </c>
      <c r="P906" s="12">
        <v>564636</v>
      </c>
      <c r="Q906">
        <v>347400</v>
      </c>
      <c r="R906">
        <v>713715</v>
      </c>
      <c r="S906">
        <v>437773</v>
      </c>
      <c r="T906">
        <v>89101</v>
      </c>
    </row>
    <row r="907" spans="1:20">
      <c r="A907" s="2" t="s">
        <v>159</v>
      </c>
      <c r="B907" s="2" t="s">
        <v>163</v>
      </c>
      <c r="C907" s="2">
        <v>2024</v>
      </c>
      <c r="D907">
        <v>0</v>
      </c>
      <c r="E907">
        <v>562906</v>
      </c>
      <c r="F907">
        <v>7.6</v>
      </c>
      <c r="G907">
        <v>2109071.4612316159</v>
      </c>
      <c r="H907">
        <v>3402492</v>
      </c>
      <c r="I907" s="14">
        <v>0</v>
      </c>
      <c r="J907" s="14">
        <v>0</v>
      </c>
      <c r="K907" s="14">
        <v>0</v>
      </c>
      <c r="L907">
        <v>0</v>
      </c>
    </row>
    <row r="908" spans="1:20">
      <c r="A908" s="2" t="s">
        <v>159</v>
      </c>
      <c r="B908" s="2" t="s">
        <v>164</v>
      </c>
      <c r="C908" s="2">
        <v>2019</v>
      </c>
      <c r="D908">
        <v>12047</v>
      </c>
      <c r="E908">
        <v>382449</v>
      </c>
      <c r="F908">
        <v>6.91</v>
      </c>
      <c r="G908">
        <v>1778150.221489053</v>
      </c>
      <c r="H908">
        <v>2769754</v>
      </c>
      <c r="I908" s="14">
        <v>30.26</v>
      </c>
      <c r="J908" s="14">
        <v>87.96</v>
      </c>
      <c r="K908" s="14">
        <v>96.35</v>
      </c>
      <c r="L908">
        <v>55.555599999999998</v>
      </c>
      <c r="M908" s="12">
        <v>42309</v>
      </c>
      <c r="N908">
        <v>71.69</v>
      </c>
      <c r="O908">
        <v>64.442044399875599</v>
      </c>
    </row>
    <row r="909" spans="1:20">
      <c r="A909" s="2" t="s">
        <v>159</v>
      </c>
      <c r="B909" s="2" t="s">
        <v>164</v>
      </c>
      <c r="C909" s="2">
        <v>2020</v>
      </c>
      <c r="D909">
        <v>11104</v>
      </c>
      <c r="E909">
        <v>416877</v>
      </c>
      <c r="F909">
        <v>7.17</v>
      </c>
      <c r="G909">
        <v>1773521.041049805</v>
      </c>
      <c r="H909">
        <v>3005460</v>
      </c>
      <c r="I909" s="14">
        <v>27.09</v>
      </c>
      <c r="J909" s="14">
        <v>91.15</v>
      </c>
      <c r="K909" s="14">
        <v>98.4</v>
      </c>
      <c r="L909">
        <v>57.407400000000003</v>
      </c>
      <c r="M909" s="12">
        <v>42744</v>
      </c>
      <c r="O909">
        <v>69.571946302601106</v>
      </c>
    </row>
    <row r="910" spans="1:20">
      <c r="A910" s="2" t="s">
        <v>159</v>
      </c>
      <c r="B910" s="2" t="s">
        <v>164</v>
      </c>
      <c r="C910" s="2">
        <v>2021</v>
      </c>
      <c r="D910">
        <v>11108</v>
      </c>
      <c r="E910">
        <v>429475</v>
      </c>
      <c r="F910">
        <v>7.34</v>
      </c>
      <c r="G910">
        <v>1855295.598082464</v>
      </c>
      <c r="H910">
        <v>3005460</v>
      </c>
      <c r="I910" s="14">
        <v>31.08</v>
      </c>
      <c r="J910" s="14">
        <v>93.79</v>
      </c>
      <c r="K910" s="14">
        <v>98.26</v>
      </c>
      <c r="L910">
        <v>0</v>
      </c>
      <c r="O910">
        <v>74.810202606035901</v>
      </c>
    </row>
    <row r="911" spans="1:20">
      <c r="A911" s="2" t="s">
        <v>159</v>
      </c>
      <c r="B911" s="2" t="s">
        <v>164</v>
      </c>
      <c r="C911" s="2">
        <v>2022</v>
      </c>
      <c r="D911">
        <v>11118</v>
      </c>
      <c r="E911">
        <v>452220</v>
      </c>
      <c r="F911">
        <v>7.38</v>
      </c>
      <c r="G911">
        <v>1831700.3961122511</v>
      </c>
      <c r="H911">
        <v>3050172</v>
      </c>
      <c r="I911" s="14">
        <v>27.47</v>
      </c>
      <c r="J911" s="14">
        <v>95.26</v>
      </c>
      <c r="K911" s="14">
        <v>98.35</v>
      </c>
      <c r="L911">
        <v>0</v>
      </c>
    </row>
    <row r="912" spans="1:20">
      <c r="A912" s="2" t="s">
        <v>159</v>
      </c>
      <c r="B912" s="2" t="s">
        <v>164</v>
      </c>
      <c r="C912" s="2">
        <v>2023</v>
      </c>
      <c r="D912">
        <v>11187</v>
      </c>
      <c r="E912">
        <v>481718</v>
      </c>
      <c r="F912">
        <v>7.4</v>
      </c>
      <c r="G912">
        <v>1989702.533533691</v>
      </c>
      <c r="H912">
        <v>3279194</v>
      </c>
      <c r="I912" s="14">
        <v>31.46</v>
      </c>
      <c r="J912" s="14">
        <v>95.98</v>
      </c>
      <c r="K912" s="14">
        <v>98.42</v>
      </c>
      <c r="L912">
        <v>0</v>
      </c>
      <c r="P912" s="12">
        <v>564636</v>
      </c>
      <c r="Q912">
        <v>347400</v>
      </c>
      <c r="R912">
        <v>713715</v>
      </c>
      <c r="S912">
        <v>437773</v>
      </c>
      <c r="T912">
        <v>89101</v>
      </c>
    </row>
    <row r="913" spans="1:20">
      <c r="A913" s="2" t="s">
        <v>159</v>
      </c>
      <c r="B913" s="2" t="s">
        <v>164</v>
      </c>
      <c r="C913" s="2">
        <v>2024</v>
      </c>
      <c r="D913">
        <v>0</v>
      </c>
      <c r="E913">
        <v>504332</v>
      </c>
      <c r="F913">
        <v>7.53</v>
      </c>
      <c r="G913">
        <v>2109071.4612316159</v>
      </c>
      <c r="H913">
        <v>3402492</v>
      </c>
      <c r="I913" s="14">
        <v>0</v>
      </c>
      <c r="J913" s="14">
        <v>0</v>
      </c>
      <c r="K913" s="14">
        <v>0</v>
      </c>
      <c r="L913">
        <v>0</v>
      </c>
    </row>
    <row r="914" spans="1:20">
      <c r="A914" s="2" t="s">
        <v>159</v>
      </c>
      <c r="B914" s="2" t="s">
        <v>165</v>
      </c>
      <c r="C914" s="2">
        <v>2019</v>
      </c>
      <c r="D914">
        <v>108800</v>
      </c>
      <c r="E914">
        <v>686956</v>
      </c>
      <c r="F914">
        <v>11.13</v>
      </c>
      <c r="G914">
        <v>1778150.221489053</v>
      </c>
      <c r="H914">
        <v>2769754</v>
      </c>
      <c r="I914" s="14">
        <v>30.26</v>
      </c>
      <c r="J914" s="14">
        <v>87.96</v>
      </c>
      <c r="K914" s="14">
        <v>96.35</v>
      </c>
      <c r="L914">
        <v>79.6875</v>
      </c>
      <c r="M914" s="12">
        <v>1376009</v>
      </c>
      <c r="N914">
        <v>1432.97</v>
      </c>
      <c r="O914">
        <v>85.513541944009205</v>
      </c>
    </row>
    <row r="915" spans="1:20">
      <c r="A915" s="2" t="s">
        <v>159</v>
      </c>
      <c r="B915" s="2" t="s">
        <v>165</v>
      </c>
      <c r="C915" s="2">
        <v>2020</v>
      </c>
      <c r="D915">
        <v>106030</v>
      </c>
      <c r="E915">
        <v>707856</v>
      </c>
      <c r="F915">
        <v>11.14</v>
      </c>
      <c r="G915">
        <v>1773521.041049805</v>
      </c>
      <c r="H915">
        <v>3005460</v>
      </c>
      <c r="I915" s="14">
        <v>27.09</v>
      </c>
      <c r="J915" s="14">
        <v>91.15</v>
      </c>
      <c r="K915" s="14">
        <v>98.4</v>
      </c>
      <c r="L915">
        <v>75</v>
      </c>
      <c r="M915" s="12">
        <v>1421961</v>
      </c>
      <c r="O915">
        <v>86.100372116288895</v>
      </c>
    </row>
    <row r="916" spans="1:20">
      <c r="A916" s="2" t="s">
        <v>159</v>
      </c>
      <c r="B916" s="2" t="s">
        <v>165</v>
      </c>
      <c r="C916" s="2">
        <v>2021</v>
      </c>
      <c r="D916">
        <v>111069</v>
      </c>
      <c r="E916">
        <v>740109</v>
      </c>
      <c r="F916">
        <v>11.15</v>
      </c>
      <c r="G916">
        <v>1855295.598082464</v>
      </c>
      <c r="H916">
        <v>3005460</v>
      </c>
      <c r="I916" s="14">
        <v>31.08</v>
      </c>
      <c r="J916" s="14">
        <v>93.79</v>
      </c>
      <c r="K916" s="14">
        <v>98.26</v>
      </c>
      <c r="L916">
        <v>0</v>
      </c>
      <c r="O916">
        <v>89.032321894174103</v>
      </c>
    </row>
    <row r="917" spans="1:20">
      <c r="A917" s="2" t="s">
        <v>159</v>
      </c>
      <c r="B917" s="2" t="s">
        <v>165</v>
      </c>
      <c r="C917" s="2">
        <v>2022</v>
      </c>
      <c r="D917">
        <v>118665</v>
      </c>
      <c r="E917">
        <v>783730</v>
      </c>
      <c r="F917">
        <v>11.17</v>
      </c>
      <c r="G917">
        <v>1831700.3961122511</v>
      </c>
      <c r="H917">
        <v>3050172</v>
      </c>
      <c r="I917" s="14">
        <v>27.47</v>
      </c>
      <c r="J917" s="14">
        <v>95.26</v>
      </c>
      <c r="K917" s="14">
        <v>98.35</v>
      </c>
      <c r="L917">
        <v>0</v>
      </c>
    </row>
    <row r="918" spans="1:20">
      <c r="A918" s="2" t="s">
        <v>159</v>
      </c>
      <c r="B918" s="2" t="s">
        <v>165</v>
      </c>
      <c r="C918" s="2">
        <v>2023</v>
      </c>
      <c r="D918">
        <v>127017</v>
      </c>
      <c r="E918">
        <v>854465</v>
      </c>
      <c r="F918">
        <v>11.19</v>
      </c>
      <c r="G918">
        <v>1989702.533533691</v>
      </c>
      <c r="H918">
        <v>3279194</v>
      </c>
      <c r="I918" s="14">
        <v>31.46</v>
      </c>
      <c r="J918" s="14">
        <v>95.98</v>
      </c>
      <c r="K918" s="14">
        <v>98.42</v>
      </c>
      <c r="L918">
        <v>0</v>
      </c>
      <c r="P918" s="12">
        <v>564636</v>
      </c>
      <c r="Q918">
        <v>347400</v>
      </c>
      <c r="R918">
        <v>713715</v>
      </c>
      <c r="S918">
        <v>437773</v>
      </c>
      <c r="T918">
        <v>89101</v>
      </c>
    </row>
    <row r="919" spans="1:20">
      <c r="A919" s="2" t="s">
        <v>159</v>
      </c>
      <c r="B919" s="2" t="s">
        <v>165</v>
      </c>
      <c r="C919" s="2">
        <v>2024</v>
      </c>
      <c r="D919">
        <v>0</v>
      </c>
      <c r="E919">
        <v>903960</v>
      </c>
      <c r="F919">
        <v>11.21</v>
      </c>
      <c r="G919">
        <v>2109071.4612316159</v>
      </c>
      <c r="H919">
        <v>3402492</v>
      </c>
      <c r="I919" s="14">
        <v>0</v>
      </c>
      <c r="J919" s="14">
        <v>0</v>
      </c>
      <c r="K919" s="14">
        <v>0</v>
      </c>
      <c r="L919">
        <v>0</v>
      </c>
    </row>
    <row r="920" spans="1:20">
      <c r="A920" s="2" t="s">
        <v>159</v>
      </c>
      <c r="B920" s="2" t="s">
        <v>166</v>
      </c>
      <c r="C920" s="2">
        <v>2019</v>
      </c>
      <c r="D920">
        <v>14437</v>
      </c>
      <c r="E920">
        <v>659170</v>
      </c>
      <c r="F920">
        <v>9.99</v>
      </c>
      <c r="G920">
        <v>1778150.221489053</v>
      </c>
      <c r="H920">
        <v>2769754</v>
      </c>
      <c r="I920" s="14">
        <v>30.26</v>
      </c>
      <c r="J920" s="14">
        <v>87.96</v>
      </c>
      <c r="K920" s="14">
        <v>96.35</v>
      </c>
      <c r="L920">
        <v>94.444400000000002</v>
      </c>
      <c r="M920" s="12">
        <v>211583</v>
      </c>
      <c r="N920">
        <v>1463.63</v>
      </c>
      <c r="O920">
        <v>88.695991575753695</v>
      </c>
    </row>
    <row r="921" spans="1:20">
      <c r="A921" s="2" t="s">
        <v>159</v>
      </c>
      <c r="B921" s="2" t="s">
        <v>166</v>
      </c>
      <c r="C921" s="2">
        <v>2020</v>
      </c>
      <c r="D921">
        <v>13938</v>
      </c>
      <c r="E921">
        <v>691738</v>
      </c>
      <c r="F921">
        <v>10.25</v>
      </c>
      <c r="G921">
        <v>1773521.041049805</v>
      </c>
      <c r="H921">
        <v>3005460</v>
      </c>
      <c r="I921" s="14">
        <v>27.09</v>
      </c>
      <c r="J921" s="14">
        <v>91.15</v>
      </c>
      <c r="K921" s="14">
        <v>98.4</v>
      </c>
      <c r="L921">
        <v>88.888900000000007</v>
      </c>
      <c r="M921" s="12">
        <v>213592</v>
      </c>
      <c r="O921">
        <v>90.109499571634103</v>
      </c>
    </row>
    <row r="922" spans="1:20">
      <c r="A922" s="2" t="s">
        <v>159</v>
      </c>
      <c r="B922" s="2" t="s">
        <v>166</v>
      </c>
      <c r="C922" s="2">
        <v>2021</v>
      </c>
      <c r="D922">
        <v>14020</v>
      </c>
      <c r="E922">
        <v>719776</v>
      </c>
      <c r="F922">
        <v>10.26</v>
      </c>
      <c r="G922">
        <v>1855295.598082464</v>
      </c>
      <c r="H922">
        <v>3005460</v>
      </c>
      <c r="I922" s="14">
        <v>31.08</v>
      </c>
      <c r="J922" s="14">
        <v>93.79</v>
      </c>
      <c r="K922" s="14">
        <v>98.26</v>
      </c>
      <c r="L922">
        <v>0</v>
      </c>
      <c r="O922">
        <v>86.9513055210424</v>
      </c>
    </row>
    <row r="923" spans="1:20">
      <c r="A923" s="2" t="s">
        <v>159</v>
      </c>
      <c r="B923" s="2" t="s">
        <v>166</v>
      </c>
      <c r="C923" s="2">
        <v>2022</v>
      </c>
      <c r="D923">
        <v>14598</v>
      </c>
      <c r="E923">
        <v>764410</v>
      </c>
      <c r="F923">
        <v>10.49</v>
      </c>
      <c r="G923">
        <v>1831700.3961122511</v>
      </c>
      <c r="H923">
        <v>3050172</v>
      </c>
      <c r="I923" s="14">
        <v>27.47</v>
      </c>
      <c r="J923" s="14">
        <v>95.26</v>
      </c>
      <c r="K923" s="14">
        <v>98.35</v>
      </c>
      <c r="L923">
        <v>0</v>
      </c>
    </row>
    <row r="924" spans="1:20">
      <c r="A924" s="2" t="s">
        <v>159</v>
      </c>
      <c r="B924" s="2" t="s">
        <v>166</v>
      </c>
      <c r="C924" s="2">
        <v>2023</v>
      </c>
      <c r="D924">
        <v>15316</v>
      </c>
      <c r="E924">
        <v>771584</v>
      </c>
      <c r="F924">
        <v>10.65</v>
      </c>
      <c r="G924">
        <v>1989702.533533691</v>
      </c>
      <c r="H924">
        <v>3279194</v>
      </c>
      <c r="I924" s="14">
        <v>31.46</v>
      </c>
      <c r="J924" s="14">
        <v>95.98</v>
      </c>
      <c r="K924" s="14">
        <v>98.42</v>
      </c>
      <c r="L924">
        <v>0</v>
      </c>
      <c r="P924" s="12">
        <v>564636</v>
      </c>
      <c r="Q924">
        <v>347400</v>
      </c>
      <c r="R924">
        <v>713715</v>
      </c>
      <c r="S924">
        <v>437773</v>
      </c>
      <c r="T924">
        <v>89101</v>
      </c>
    </row>
    <row r="925" spans="1:20">
      <c r="A925" s="2" t="s">
        <v>159</v>
      </c>
      <c r="B925" s="2" t="s">
        <v>166</v>
      </c>
      <c r="C925" s="2">
        <v>2024</v>
      </c>
      <c r="D925">
        <v>0</v>
      </c>
      <c r="E925">
        <v>798218</v>
      </c>
      <c r="F925">
        <v>10.67</v>
      </c>
      <c r="G925">
        <v>2109071.4612316159</v>
      </c>
      <c r="H925">
        <v>3402492</v>
      </c>
      <c r="I925" s="14">
        <v>0</v>
      </c>
      <c r="J925" s="14">
        <v>0</v>
      </c>
      <c r="K925" s="14">
        <v>0</v>
      </c>
      <c r="L925">
        <v>0</v>
      </c>
    </row>
    <row r="926" spans="1:20">
      <c r="A926" s="2" t="s">
        <v>167</v>
      </c>
      <c r="B926" s="2" t="s">
        <v>168</v>
      </c>
      <c r="C926" s="2">
        <v>2019</v>
      </c>
      <c r="D926">
        <v>3899</v>
      </c>
      <c r="E926">
        <v>629315</v>
      </c>
      <c r="F926">
        <v>8.4700000000000006</v>
      </c>
      <c r="G926">
        <v>2156112.2712215739</v>
      </c>
      <c r="H926">
        <v>3940973.0959999999</v>
      </c>
      <c r="I926" s="14">
        <v>30</v>
      </c>
      <c r="J926" s="14">
        <v>93.33</v>
      </c>
      <c r="K926" s="14">
        <v>96.69</v>
      </c>
      <c r="L926">
        <v>16.666699999999999</v>
      </c>
      <c r="M926" s="12">
        <v>24300</v>
      </c>
      <c r="N926">
        <v>2387</v>
      </c>
      <c r="O926">
        <v>40.577669382343302</v>
      </c>
    </row>
    <row r="927" spans="1:20">
      <c r="A927" s="2" t="s">
        <v>167</v>
      </c>
      <c r="B927" s="2" t="s">
        <v>168</v>
      </c>
      <c r="C927" s="2">
        <v>2020</v>
      </c>
      <c r="D927">
        <v>3706</v>
      </c>
      <c r="E927">
        <v>661852</v>
      </c>
      <c r="F927">
        <v>8.68</v>
      </c>
      <c r="G927">
        <v>2257991.476973217</v>
      </c>
      <c r="H927">
        <v>4276349.91</v>
      </c>
      <c r="I927" s="14">
        <v>34.19</v>
      </c>
      <c r="J927" s="14">
        <v>93.24</v>
      </c>
      <c r="K927" s="14">
        <v>96.77</v>
      </c>
      <c r="L927">
        <v>33.333300000000001</v>
      </c>
      <c r="M927" s="12">
        <v>27750</v>
      </c>
      <c r="O927">
        <v>44.990007667582198</v>
      </c>
    </row>
    <row r="928" spans="1:20">
      <c r="A928" s="2" t="s">
        <v>167</v>
      </c>
      <c r="B928" s="2" t="s">
        <v>168</v>
      </c>
      <c r="C928" s="2">
        <v>2021</v>
      </c>
      <c r="D928">
        <v>3649</v>
      </c>
      <c r="E928">
        <v>670785</v>
      </c>
      <c r="F928">
        <v>8.81</v>
      </c>
      <c r="G928">
        <v>2336429.434138305</v>
      </c>
      <c r="H928">
        <v>4416186.55</v>
      </c>
      <c r="I928" s="14">
        <v>36.29</v>
      </c>
      <c r="J928" s="14">
        <v>95.44</v>
      </c>
      <c r="K928" s="14">
        <v>96.92</v>
      </c>
      <c r="L928">
        <v>0</v>
      </c>
      <c r="M928" s="12">
        <v>28240</v>
      </c>
      <c r="O928">
        <v>46.822182436057602</v>
      </c>
      <c r="P928">
        <v>2413151</v>
      </c>
      <c r="Q928">
        <v>1689230</v>
      </c>
      <c r="R928">
        <v>3473083</v>
      </c>
      <c r="S928">
        <v>2451197</v>
      </c>
      <c r="T928">
        <v>618115</v>
      </c>
    </row>
    <row r="929" spans="1:20">
      <c r="A929" s="2" t="s">
        <v>167</v>
      </c>
      <c r="B929" s="2" t="s">
        <v>168</v>
      </c>
      <c r="C929" s="2">
        <v>2022</v>
      </c>
      <c r="D929">
        <v>3587</v>
      </c>
      <c r="E929">
        <v>701088</v>
      </c>
      <c r="F929">
        <v>9.02</v>
      </c>
      <c r="G929">
        <v>2525347.369143954</v>
      </c>
      <c r="H929">
        <v>4641854</v>
      </c>
      <c r="I929" s="14">
        <v>36.83</v>
      </c>
      <c r="J929" s="14">
        <v>95.39</v>
      </c>
      <c r="K929" s="14">
        <v>96.76</v>
      </c>
      <c r="L929">
        <v>0</v>
      </c>
      <c r="P929">
        <v>2383769</v>
      </c>
      <c r="Q929">
        <v>1693325</v>
      </c>
      <c r="R929">
        <v>3423598</v>
      </c>
      <c r="S929">
        <v>2550633</v>
      </c>
      <c r="T929">
        <v>696905</v>
      </c>
    </row>
    <row r="930" spans="1:20">
      <c r="A930" s="2" t="s">
        <v>167</v>
      </c>
      <c r="B930" s="2" t="s">
        <v>168</v>
      </c>
      <c r="C930" s="2">
        <v>2023</v>
      </c>
      <c r="D930">
        <v>3305</v>
      </c>
      <c r="E930">
        <v>743820</v>
      </c>
      <c r="F930">
        <v>9.0299999999999994</v>
      </c>
      <c r="G930">
        <v>2791715.7539712442</v>
      </c>
      <c r="H930">
        <v>4901798</v>
      </c>
      <c r="I930" s="14">
        <v>39.15</v>
      </c>
      <c r="J930" s="14">
        <v>98.08</v>
      </c>
      <c r="K930" s="14">
        <v>98.57</v>
      </c>
      <c r="L930">
        <v>0</v>
      </c>
    </row>
    <row r="931" spans="1:20">
      <c r="A931" s="2" t="s">
        <v>167</v>
      </c>
      <c r="B931" s="2" t="s">
        <v>168</v>
      </c>
      <c r="C931" s="2">
        <v>2024</v>
      </c>
      <c r="D931">
        <v>0</v>
      </c>
      <c r="E931">
        <v>775909</v>
      </c>
      <c r="F931">
        <v>9.26</v>
      </c>
      <c r="G931">
        <v>2794485.1629964281</v>
      </c>
      <c r="H931">
        <v>5067381</v>
      </c>
      <c r="I931" s="14">
        <v>0</v>
      </c>
      <c r="J931" s="14">
        <v>0</v>
      </c>
      <c r="K931" s="14">
        <v>0</v>
      </c>
      <c r="L931">
        <v>0</v>
      </c>
    </row>
    <row r="932" spans="1:20">
      <c r="A932" s="2" t="s">
        <v>167</v>
      </c>
      <c r="B932" s="2" t="s">
        <v>169</v>
      </c>
      <c r="C932" s="2">
        <v>2019</v>
      </c>
      <c r="D932">
        <v>421301</v>
      </c>
      <c r="E932">
        <v>729256</v>
      </c>
      <c r="F932">
        <v>11.62</v>
      </c>
      <c r="G932">
        <v>2156112.2712215739</v>
      </c>
      <c r="H932">
        <v>3940973.0959999999</v>
      </c>
      <c r="I932" s="14">
        <v>30</v>
      </c>
      <c r="J932" s="14">
        <v>93.33</v>
      </c>
      <c r="K932" s="14">
        <v>96.69</v>
      </c>
      <c r="L932">
        <v>100</v>
      </c>
      <c r="M932" s="12">
        <v>2264700</v>
      </c>
      <c r="N932">
        <v>14675</v>
      </c>
      <c r="O932">
        <v>76.179247908209504</v>
      </c>
    </row>
    <row r="933" spans="1:20">
      <c r="A933" s="2" t="s">
        <v>167</v>
      </c>
      <c r="B933" s="2" t="s">
        <v>169</v>
      </c>
      <c r="C933" s="2">
        <v>2020</v>
      </c>
      <c r="D933">
        <v>419257</v>
      </c>
      <c r="E933">
        <v>782731</v>
      </c>
      <c r="F933">
        <v>11.63</v>
      </c>
      <c r="G933">
        <v>2257991.476973217</v>
      </c>
      <c r="H933">
        <v>4276349.91</v>
      </c>
      <c r="I933" s="14">
        <v>34.19</v>
      </c>
      <c r="J933" s="14">
        <v>93.24</v>
      </c>
      <c r="K933" s="14">
        <v>96.77</v>
      </c>
      <c r="L933">
        <v>100</v>
      </c>
      <c r="M933" s="12">
        <v>2226810</v>
      </c>
      <c r="O933">
        <v>80.994874702694403</v>
      </c>
    </row>
    <row r="934" spans="1:20">
      <c r="A934" s="2" t="s">
        <v>167</v>
      </c>
      <c r="B934" s="2" t="s">
        <v>169</v>
      </c>
      <c r="C934" s="2">
        <v>2021</v>
      </c>
      <c r="D934">
        <v>429259</v>
      </c>
      <c r="E934">
        <v>792684</v>
      </c>
      <c r="F934">
        <v>11.64</v>
      </c>
      <c r="G934">
        <v>2336429.434138305</v>
      </c>
      <c r="H934">
        <v>4416186.55</v>
      </c>
      <c r="I934" s="14">
        <v>36.29</v>
      </c>
      <c r="J934" s="14">
        <v>95.44</v>
      </c>
      <c r="K934" s="14">
        <v>96.92</v>
      </c>
      <c r="L934">
        <v>0</v>
      </c>
      <c r="M934" s="12">
        <v>2233860</v>
      </c>
      <c r="O934">
        <v>78.016517301805493</v>
      </c>
      <c r="P934">
        <v>2413151</v>
      </c>
      <c r="Q934">
        <v>1689230</v>
      </c>
      <c r="R934">
        <v>3473083</v>
      </c>
      <c r="S934">
        <v>2451197</v>
      </c>
      <c r="T934">
        <v>618115</v>
      </c>
    </row>
    <row r="935" spans="1:20">
      <c r="A935" s="2" t="s">
        <v>167</v>
      </c>
      <c r="B935" s="2" t="s">
        <v>169</v>
      </c>
      <c r="C935" s="2">
        <v>2022</v>
      </c>
      <c r="D935">
        <v>451773</v>
      </c>
      <c r="E935">
        <v>842630</v>
      </c>
      <c r="F935">
        <v>11.66</v>
      </c>
      <c r="G935">
        <v>2525347.369143954</v>
      </c>
      <c r="H935">
        <v>4641854</v>
      </c>
      <c r="I935" s="14">
        <v>36.83</v>
      </c>
      <c r="J935" s="14">
        <v>95.39</v>
      </c>
      <c r="K935" s="14">
        <v>96.76</v>
      </c>
      <c r="L935">
        <v>0</v>
      </c>
      <c r="P935">
        <v>2383769</v>
      </c>
      <c r="Q935">
        <v>1693325</v>
      </c>
      <c r="R935">
        <v>3423598</v>
      </c>
      <c r="S935">
        <v>2550633</v>
      </c>
      <c r="T935">
        <v>696905</v>
      </c>
    </row>
    <row r="936" spans="1:20">
      <c r="A936" s="2" t="s">
        <v>167</v>
      </c>
      <c r="B936" s="2" t="s">
        <v>169</v>
      </c>
      <c r="C936" s="2">
        <v>2023</v>
      </c>
      <c r="D936">
        <v>475806</v>
      </c>
      <c r="E936">
        <v>891580</v>
      </c>
      <c r="F936">
        <v>11.75</v>
      </c>
      <c r="G936">
        <v>2791715.7539712442</v>
      </c>
      <c r="H936">
        <v>4901798</v>
      </c>
      <c r="I936" s="14">
        <v>39.15</v>
      </c>
      <c r="J936" s="14">
        <v>98.08</v>
      </c>
      <c r="K936" s="14">
        <v>98.57</v>
      </c>
      <c r="L936">
        <v>0</v>
      </c>
    </row>
    <row r="937" spans="1:20">
      <c r="A937" s="2" t="s">
        <v>167</v>
      </c>
      <c r="B937" s="2" t="s">
        <v>169</v>
      </c>
      <c r="C937" s="2">
        <v>2024</v>
      </c>
      <c r="D937">
        <v>0</v>
      </c>
      <c r="E937">
        <v>928278</v>
      </c>
      <c r="F937">
        <v>11.95</v>
      </c>
      <c r="G937">
        <v>2794485.1629964281</v>
      </c>
      <c r="H937">
        <v>5067381</v>
      </c>
      <c r="I937" s="14">
        <v>0</v>
      </c>
      <c r="J937" s="14">
        <v>0</v>
      </c>
      <c r="K937" s="14">
        <v>0</v>
      </c>
      <c r="L937">
        <v>0</v>
      </c>
    </row>
    <row r="938" spans="1:20">
      <c r="A938" s="2" t="s">
        <v>167</v>
      </c>
      <c r="B938" s="2" t="s">
        <v>170</v>
      </c>
      <c r="C938" s="2">
        <v>2019</v>
      </c>
      <c r="D938">
        <v>313541</v>
      </c>
      <c r="E938">
        <v>539510</v>
      </c>
      <c r="F938">
        <v>11.65</v>
      </c>
      <c r="G938">
        <v>2156112.2712215739</v>
      </c>
      <c r="H938">
        <v>3940973.0959999999</v>
      </c>
      <c r="I938" s="14">
        <v>30</v>
      </c>
      <c r="J938" s="14">
        <v>93.33</v>
      </c>
      <c r="K938" s="14">
        <v>96.69</v>
      </c>
      <c r="L938">
        <v>100</v>
      </c>
      <c r="M938" s="12">
        <v>2937860</v>
      </c>
      <c r="N938">
        <v>16080</v>
      </c>
      <c r="O938">
        <v>79.958902925048804</v>
      </c>
    </row>
    <row r="939" spans="1:20">
      <c r="A939" s="2" t="s">
        <v>167</v>
      </c>
      <c r="B939" s="2" t="s">
        <v>170</v>
      </c>
      <c r="C939" s="2">
        <v>2020</v>
      </c>
      <c r="D939">
        <v>299515</v>
      </c>
      <c r="E939">
        <v>581954</v>
      </c>
      <c r="F939">
        <v>11.66</v>
      </c>
      <c r="G939">
        <v>2257991.476973217</v>
      </c>
      <c r="H939">
        <v>4276349.91</v>
      </c>
      <c r="I939" s="14">
        <v>34.19</v>
      </c>
      <c r="J939" s="14">
        <v>93.24</v>
      </c>
      <c r="K939" s="14">
        <v>96.77</v>
      </c>
      <c r="L939">
        <v>96.923100000000005</v>
      </c>
      <c r="M939" s="12">
        <v>3037140</v>
      </c>
      <c r="O939">
        <v>80.820602293531095</v>
      </c>
    </row>
    <row r="940" spans="1:20">
      <c r="A940" s="2" t="s">
        <v>167</v>
      </c>
      <c r="B940" s="2" t="s">
        <v>170</v>
      </c>
      <c r="C940" s="2">
        <v>2021</v>
      </c>
      <c r="D940">
        <v>313809</v>
      </c>
      <c r="E940">
        <v>594849</v>
      </c>
      <c r="F940">
        <v>11.67</v>
      </c>
      <c r="G940">
        <v>2336429.434138305</v>
      </c>
      <c r="H940">
        <v>4416186.55</v>
      </c>
      <c r="I940" s="14">
        <v>36.29</v>
      </c>
      <c r="J940" s="14">
        <v>95.44</v>
      </c>
      <c r="K940" s="14">
        <v>96.92</v>
      </c>
      <c r="L940">
        <v>0</v>
      </c>
      <c r="M940" s="12">
        <v>3056300</v>
      </c>
      <c r="O940">
        <v>83.843635730701706</v>
      </c>
      <c r="P940">
        <v>2413151</v>
      </c>
      <c r="Q940">
        <v>1689230</v>
      </c>
      <c r="R940">
        <v>3473083</v>
      </c>
      <c r="S940">
        <v>2451197</v>
      </c>
      <c r="T940">
        <v>618115</v>
      </c>
    </row>
    <row r="941" spans="1:20">
      <c r="A941" s="2" t="s">
        <v>167</v>
      </c>
      <c r="B941" s="2" t="s">
        <v>170</v>
      </c>
      <c r="C941" s="2">
        <v>2022</v>
      </c>
      <c r="D941">
        <v>329573</v>
      </c>
      <c r="E941">
        <v>630842</v>
      </c>
      <c r="F941">
        <v>11.73</v>
      </c>
      <c r="G941">
        <v>2525347.369143954</v>
      </c>
      <c r="H941">
        <v>4641854</v>
      </c>
      <c r="I941" s="14">
        <v>36.83</v>
      </c>
      <c r="J941" s="14">
        <v>95.39</v>
      </c>
      <c r="K941" s="14">
        <v>96.76</v>
      </c>
      <c r="L941">
        <v>0</v>
      </c>
      <c r="P941">
        <v>2383769</v>
      </c>
      <c r="Q941">
        <v>1693325</v>
      </c>
      <c r="R941">
        <v>3423598</v>
      </c>
      <c r="S941">
        <v>2550633</v>
      </c>
      <c r="T941">
        <v>696905</v>
      </c>
    </row>
    <row r="942" spans="1:20">
      <c r="A942" s="2" t="s">
        <v>167</v>
      </c>
      <c r="B942" s="2" t="s">
        <v>170</v>
      </c>
      <c r="C942" s="2">
        <v>2023</v>
      </c>
      <c r="D942">
        <v>346552</v>
      </c>
      <c r="E942">
        <v>669713</v>
      </c>
      <c r="F942">
        <v>11.88</v>
      </c>
      <c r="G942">
        <v>2791715.7539712442</v>
      </c>
      <c r="H942">
        <v>4901798</v>
      </c>
      <c r="I942" s="14">
        <v>39.15</v>
      </c>
      <c r="J942" s="14">
        <v>98.08</v>
      </c>
      <c r="K942" s="14">
        <v>98.57</v>
      </c>
      <c r="L942">
        <v>0</v>
      </c>
    </row>
    <row r="943" spans="1:20">
      <c r="A943" s="2" t="s">
        <v>167</v>
      </c>
      <c r="B943" s="2" t="s">
        <v>170</v>
      </c>
      <c r="C943" s="2">
        <v>2024</v>
      </c>
      <c r="D943">
        <v>0</v>
      </c>
      <c r="E943">
        <v>697472</v>
      </c>
      <c r="F943">
        <v>11.99</v>
      </c>
      <c r="G943">
        <v>2794485.1629964281</v>
      </c>
      <c r="H943">
        <v>5067381</v>
      </c>
      <c r="I943" s="14">
        <v>0</v>
      </c>
      <c r="J943" s="14">
        <v>0</v>
      </c>
      <c r="K943" s="14">
        <v>0</v>
      </c>
      <c r="L943">
        <v>0</v>
      </c>
    </row>
    <row r="944" spans="1:20">
      <c r="A944" s="2" t="s">
        <v>167</v>
      </c>
      <c r="B944" s="2" t="s">
        <v>171</v>
      </c>
      <c r="C944" s="2">
        <v>2019</v>
      </c>
      <c r="D944">
        <v>452522</v>
      </c>
      <c r="E944">
        <v>625177</v>
      </c>
      <c r="F944">
        <v>11.25</v>
      </c>
      <c r="G944">
        <v>2156112.2712215739</v>
      </c>
      <c r="H944">
        <v>3940973.0959999999</v>
      </c>
      <c r="I944" s="14">
        <v>30</v>
      </c>
      <c r="J944" s="14">
        <v>93.33</v>
      </c>
      <c r="K944" s="14">
        <v>96.69</v>
      </c>
      <c r="L944">
        <v>100</v>
      </c>
      <c r="M944" s="12">
        <v>928110</v>
      </c>
      <c r="N944">
        <v>17719</v>
      </c>
      <c r="O944">
        <v>69.214004021180898</v>
      </c>
    </row>
    <row r="945" spans="1:20">
      <c r="A945" s="2" t="s">
        <v>167</v>
      </c>
      <c r="B945" s="2" t="s">
        <v>171</v>
      </c>
      <c r="C945" s="2">
        <v>2020</v>
      </c>
      <c r="D945">
        <v>449518</v>
      </c>
      <c r="E945">
        <v>672328</v>
      </c>
      <c r="F945">
        <v>11.38</v>
      </c>
      <c r="G945">
        <v>2257991.476973217</v>
      </c>
      <c r="H945">
        <v>4276349.91</v>
      </c>
      <c r="I945" s="14">
        <v>34.19</v>
      </c>
      <c r="J945" s="14">
        <v>93.24</v>
      </c>
      <c r="K945" s="14">
        <v>96.77</v>
      </c>
      <c r="L945">
        <v>100</v>
      </c>
      <c r="M945" s="12">
        <v>1056900</v>
      </c>
      <c r="O945">
        <v>70.677335065208297</v>
      </c>
    </row>
    <row r="946" spans="1:20">
      <c r="A946" s="2" t="s">
        <v>167</v>
      </c>
      <c r="B946" s="2" t="s">
        <v>171</v>
      </c>
      <c r="C946" s="2">
        <v>2021</v>
      </c>
      <c r="D946">
        <v>459971</v>
      </c>
      <c r="E946">
        <v>689379</v>
      </c>
      <c r="F946">
        <v>11.39</v>
      </c>
      <c r="G946">
        <v>2336429.434138305</v>
      </c>
      <c r="H946">
        <v>4416186.55</v>
      </c>
      <c r="I946" s="14">
        <v>36.29</v>
      </c>
      <c r="J946" s="14">
        <v>95.44</v>
      </c>
      <c r="K946" s="14">
        <v>96.92</v>
      </c>
      <c r="L946">
        <v>0</v>
      </c>
      <c r="M946" s="12">
        <v>1066460</v>
      </c>
      <c r="O946">
        <v>71.279675693296298</v>
      </c>
      <c r="P946">
        <v>2413151</v>
      </c>
      <c r="Q946">
        <v>1689230</v>
      </c>
      <c r="R946">
        <v>3473083</v>
      </c>
      <c r="S946">
        <v>2451197</v>
      </c>
      <c r="T946">
        <v>618115</v>
      </c>
    </row>
    <row r="947" spans="1:20">
      <c r="A947" s="2" t="s">
        <v>167</v>
      </c>
      <c r="B947" s="2" t="s">
        <v>171</v>
      </c>
      <c r="C947" s="2">
        <v>2022</v>
      </c>
      <c r="D947">
        <v>481954</v>
      </c>
      <c r="E947">
        <v>733176</v>
      </c>
      <c r="F947">
        <v>11.53</v>
      </c>
      <c r="G947">
        <v>2525347.369143954</v>
      </c>
      <c r="H947">
        <v>4641854</v>
      </c>
      <c r="I947" s="14">
        <v>36.83</v>
      </c>
      <c r="J947" s="14">
        <v>95.39</v>
      </c>
      <c r="K947" s="14">
        <v>96.76</v>
      </c>
      <c r="L947">
        <v>0</v>
      </c>
      <c r="P947">
        <v>2383769</v>
      </c>
      <c r="Q947">
        <v>1693325</v>
      </c>
      <c r="R947">
        <v>3423598</v>
      </c>
      <c r="S947">
        <v>2550633</v>
      </c>
      <c r="T947">
        <v>696905</v>
      </c>
    </row>
    <row r="948" spans="1:20">
      <c r="A948" s="2" t="s">
        <v>167</v>
      </c>
      <c r="B948" s="2" t="s">
        <v>171</v>
      </c>
      <c r="C948" s="2">
        <v>2023</v>
      </c>
      <c r="D948">
        <v>506554</v>
      </c>
      <c r="E948">
        <v>784679</v>
      </c>
      <c r="F948">
        <v>11.54</v>
      </c>
      <c r="G948">
        <v>2791715.7539712442</v>
      </c>
      <c r="H948">
        <v>4901798</v>
      </c>
      <c r="I948" s="14">
        <v>39.15</v>
      </c>
      <c r="J948" s="14">
        <v>98.08</v>
      </c>
      <c r="K948" s="14">
        <v>98.57</v>
      </c>
      <c r="L948">
        <v>0</v>
      </c>
    </row>
    <row r="949" spans="1:20">
      <c r="A949" s="2" t="s">
        <v>167</v>
      </c>
      <c r="B949" s="2" t="s">
        <v>171</v>
      </c>
      <c r="C949" s="2">
        <v>2024</v>
      </c>
      <c r="D949">
        <v>0</v>
      </c>
      <c r="E949">
        <v>818722</v>
      </c>
      <c r="F949">
        <v>11.61</v>
      </c>
      <c r="G949">
        <v>2794485.1629964281</v>
      </c>
      <c r="H949">
        <v>5067381</v>
      </c>
      <c r="I949" s="14">
        <v>0</v>
      </c>
      <c r="J949" s="14">
        <v>0</v>
      </c>
      <c r="K949" s="14">
        <v>0</v>
      </c>
      <c r="L949">
        <v>0</v>
      </c>
    </row>
    <row r="950" spans="1:20">
      <c r="A950" s="2" t="s">
        <v>167</v>
      </c>
      <c r="B950" s="2" t="s">
        <v>172</v>
      </c>
      <c r="C950" s="2">
        <v>2019</v>
      </c>
      <c r="D950">
        <v>318928</v>
      </c>
      <c r="E950">
        <v>517646</v>
      </c>
      <c r="F950">
        <v>10.4</v>
      </c>
      <c r="G950">
        <v>2156112.2712215739</v>
      </c>
      <c r="H950">
        <v>3940973.0959999999</v>
      </c>
      <c r="I950" s="14">
        <v>30</v>
      </c>
      <c r="J950" s="14">
        <v>93.33</v>
      </c>
      <c r="K950" s="14">
        <v>96.69</v>
      </c>
      <c r="L950">
        <v>100</v>
      </c>
      <c r="M950" s="12">
        <v>2589930</v>
      </c>
      <c r="N950">
        <v>20813</v>
      </c>
      <c r="O950">
        <v>79.239590270952604</v>
      </c>
    </row>
    <row r="951" spans="1:20">
      <c r="A951" s="2" t="s">
        <v>167</v>
      </c>
      <c r="B951" s="2" t="s">
        <v>172</v>
      </c>
      <c r="C951" s="2">
        <v>2020</v>
      </c>
      <c r="D951">
        <v>316173</v>
      </c>
      <c r="E951">
        <v>557803</v>
      </c>
      <c r="F951">
        <v>10.63</v>
      </c>
      <c r="G951">
        <v>2257991.476973217</v>
      </c>
      <c r="H951">
        <v>4276349.91</v>
      </c>
      <c r="I951" s="14">
        <v>34.19</v>
      </c>
      <c r="J951" s="14">
        <v>93.24</v>
      </c>
      <c r="K951" s="14">
        <v>96.77</v>
      </c>
      <c r="L951">
        <v>100</v>
      </c>
      <c r="M951" s="12">
        <v>2434510</v>
      </c>
      <c r="O951">
        <v>80.759595041346898</v>
      </c>
    </row>
    <row r="952" spans="1:20">
      <c r="A952" s="2" t="s">
        <v>167</v>
      </c>
      <c r="B952" s="2" t="s">
        <v>172</v>
      </c>
      <c r="C952" s="2">
        <v>2021</v>
      </c>
      <c r="D952">
        <v>327599</v>
      </c>
      <c r="E952">
        <v>570330</v>
      </c>
      <c r="F952">
        <v>10.78</v>
      </c>
      <c r="G952">
        <v>2336429.434138305</v>
      </c>
      <c r="H952">
        <v>4416186.55</v>
      </c>
      <c r="I952" s="14">
        <v>36.29</v>
      </c>
      <c r="J952" s="14">
        <v>95.44</v>
      </c>
      <c r="K952" s="14">
        <v>96.92</v>
      </c>
      <c r="L952">
        <v>0</v>
      </c>
      <c r="M952" s="12">
        <v>2440070</v>
      </c>
      <c r="O952">
        <v>84.193425510569597</v>
      </c>
      <c r="P952">
        <v>2413151</v>
      </c>
      <c r="Q952">
        <v>1689230</v>
      </c>
      <c r="R952">
        <v>3473083</v>
      </c>
      <c r="S952">
        <v>2451197</v>
      </c>
      <c r="T952">
        <v>618115</v>
      </c>
    </row>
    <row r="953" spans="1:20">
      <c r="A953" s="2" t="s">
        <v>167</v>
      </c>
      <c r="B953" s="2" t="s">
        <v>172</v>
      </c>
      <c r="C953" s="2">
        <v>2022</v>
      </c>
      <c r="D953">
        <v>345620</v>
      </c>
      <c r="E953">
        <v>599514</v>
      </c>
      <c r="F953">
        <v>11.13</v>
      </c>
      <c r="G953">
        <v>2525347.369143954</v>
      </c>
      <c r="H953">
        <v>4641854</v>
      </c>
      <c r="I953" s="14">
        <v>36.83</v>
      </c>
      <c r="J953" s="14">
        <v>95.39</v>
      </c>
      <c r="K953" s="14">
        <v>96.76</v>
      </c>
      <c r="L953">
        <v>0</v>
      </c>
      <c r="P953">
        <v>2383769</v>
      </c>
      <c r="Q953">
        <v>1693325</v>
      </c>
      <c r="R953">
        <v>3423598</v>
      </c>
      <c r="S953">
        <v>2550633</v>
      </c>
      <c r="T953">
        <v>696905</v>
      </c>
    </row>
    <row r="954" spans="1:20">
      <c r="A954" s="2" t="s">
        <v>167</v>
      </c>
      <c r="B954" s="2" t="s">
        <v>172</v>
      </c>
      <c r="C954" s="2">
        <v>2023</v>
      </c>
      <c r="D954">
        <v>363931</v>
      </c>
      <c r="E954">
        <v>657247</v>
      </c>
      <c r="F954">
        <v>11.23</v>
      </c>
      <c r="G954">
        <v>2791715.7539712442</v>
      </c>
      <c r="H954">
        <v>4901798</v>
      </c>
      <c r="I954" s="14">
        <v>39.15</v>
      </c>
      <c r="J954" s="14">
        <v>98.08</v>
      </c>
      <c r="K954" s="14">
        <v>98.57</v>
      </c>
      <c r="L954">
        <v>0</v>
      </c>
    </row>
    <row r="955" spans="1:20">
      <c r="A955" s="2" t="s">
        <v>167</v>
      </c>
      <c r="B955" s="2" t="s">
        <v>172</v>
      </c>
      <c r="C955" s="2">
        <v>2024</v>
      </c>
      <c r="D955">
        <v>0</v>
      </c>
      <c r="E955">
        <v>685071</v>
      </c>
      <c r="F955">
        <v>11.24</v>
      </c>
      <c r="G955">
        <v>2794485.1629964281</v>
      </c>
      <c r="H955">
        <v>5067381</v>
      </c>
      <c r="I955" s="14">
        <v>0</v>
      </c>
      <c r="J955" s="14">
        <v>0</v>
      </c>
      <c r="K955" s="14">
        <v>0</v>
      </c>
      <c r="L955">
        <v>0</v>
      </c>
    </row>
    <row r="956" spans="1:20">
      <c r="A956" s="2" t="s">
        <v>167</v>
      </c>
      <c r="B956" s="2" t="s">
        <v>173</v>
      </c>
      <c r="C956" s="2">
        <v>2019</v>
      </c>
      <c r="D956">
        <v>332808</v>
      </c>
      <c r="E956">
        <v>549506</v>
      </c>
      <c r="F956">
        <v>10.7</v>
      </c>
      <c r="G956">
        <v>2156112.2712215739</v>
      </c>
      <c r="H956">
        <v>3940973.0959999999</v>
      </c>
      <c r="I956" s="14">
        <v>30</v>
      </c>
      <c r="J956" s="14">
        <v>93.33</v>
      </c>
      <c r="K956" s="14">
        <v>96.69</v>
      </c>
      <c r="L956">
        <v>100</v>
      </c>
      <c r="M956" s="12">
        <v>1812910</v>
      </c>
      <c r="N956">
        <v>12950</v>
      </c>
      <c r="O956">
        <v>75.105578905929903</v>
      </c>
    </row>
    <row r="957" spans="1:20">
      <c r="A957" s="2" t="s">
        <v>167</v>
      </c>
      <c r="B957" s="2" t="s">
        <v>173</v>
      </c>
      <c r="C957" s="2">
        <v>2020</v>
      </c>
      <c r="D957">
        <v>312101</v>
      </c>
      <c r="E957">
        <v>594240</v>
      </c>
      <c r="F957">
        <v>10.8</v>
      </c>
      <c r="G957">
        <v>2257991.476973217</v>
      </c>
      <c r="H957">
        <v>4276349.91</v>
      </c>
      <c r="I957" s="14">
        <v>34.19</v>
      </c>
      <c r="J957" s="14">
        <v>93.24</v>
      </c>
      <c r="K957" s="14">
        <v>96.77</v>
      </c>
      <c r="L957">
        <v>100</v>
      </c>
      <c r="M957" s="12">
        <v>1778980</v>
      </c>
      <c r="O957">
        <v>77.253417357547804</v>
      </c>
    </row>
    <row r="958" spans="1:20">
      <c r="A958" s="2" t="s">
        <v>167</v>
      </c>
      <c r="B958" s="2" t="s">
        <v>173</v>
      </c>
      <c r="C958" s="2">
        <v>2021</v>
      </c>
      <c r="D958">
        <v>330890</v>
      </c>
      <c r="E958">
        <v>609310</v>
      </c>
      <c r="F958">
        <v>10.81</v>
      </c>
      <c r="G958">
        <v>2336429.434138305</v>
      </c>
      <c r="H958">
        <v>4416186.55</v>
      </c>
      <c r="I958" s="14">
        <v>36.29</v>
      </c>
      <c r="J958" s="14">
        <v>95.44</v>
      </c>
      <c r="K958" s="14">
        <v>96.92</v>
      </c>
      <c r="L958">
        <v>0</v>
      </c>
      <c r="M958" s="12">
        <v>1784750</v>
      </c>
      <c r="O958">
        <v>77.366394699822905</v>
      </c>
      <c r="P958">
        <v>2413151</v>
      </c>
      <c r="Q958">
        <v>1689230</v>
      </c>
      <c r="R958">
        <v>3473083</v>
      </c>
      <c r="S958">
        <v>2451197</v>
      </c>
      <c r="T958">
        <v>618115</v>
      </c>
    </row>
    <row r="959" spans="1:20">
      <c r="A959" s="2" t="s">
        <v>167</v>
      </c>
      <c r="B959" s="2" t="s">
        <v>173</v>
      </c>
      <c r="C959" s="2">
        <v>2022</v>
      </c>
      <c r="D959">
        <v>350234</v>
      </c>
      <c r="E959">
        <v>645431</v>
      </c>
      <c r="F959">
        <v>10.82</v>
      </c>
      <c r="G959">
        <v>2525347.369143954</v>
      </c>
      <c r="H959">
        <v>4641854</v>
      </c>
      <c r="I959" s="14">
        <v>36.83</v>
      </c>
      <c r="J959" s="14">
        <v>95.39</v>
      </c>
      <c r="K959" s="14">
        <v>96.76</v>
      </c>
      <c r="L959">
        <v>0</v>
      </c>
      <c r="P959">
        <v>2383769</v>
      </c>
      <c r="Q959">
        <v>1693325</v>
      </c>
      <c r="R959">
        <v>3423598</v>
      </c>
      <c r="S959">
        <v>2550633</v>
      </c>
      <c r="T959">
        <v>696905</v>
      </c>
    </row>
    <row r="960" spans="1:20">
      <c r="A960" s="2" t="s">
        <v>167</v>
      </c>
      <c r="B960" s="2" t="s">
        <v>173</v>
      </c>
      <c r="C960" s="2">
        <v>2023</v>
      </c>
      <c r="D960">
        <v>364819</v>
      </c>
      <c r="E960">
        <v>684557</v>
      </c>
      <c r="F960">
        <v>10.84</v>
      </c>
      <c r="G960">
        <v>2791715.7539712442</v>
      </c>
      <c r="H960">
        <v>4901798</v>
      </c>
      <c r="I960" s="14">
        <v>39.15</v>
      </c>
      <c r="J960" s="14">
        <v>98.08</v>
      </c>
      <c r="K960" s="14">
        <v>98.57</v>
      </c>
      <c r="L960">
        <v>0</v>
      </c>
    </row>
    <row r="961" spans="1:20">
      <c r="A961" s="2" t="s">
        <v>167</v>
      </c>
      <c r="B961" s="2" t="s">
        <v>173</v>
      </c>
      <c r="C961" s="2">
        <v>2024</v>
      </c>
      <c r="D961">
        <v>0</v>
      </c>
      <c r="E961">
        <v>712835</v>
      </c>
      <c r="F961">
        <v>10.85</v>
      </c>
      <c r="G961">
        <v>2794485.1629964281</v>
      </c>
      <c r="H961">
        <v>5067381</v>
      </c>
      <c r="I961" s="14">
        <v>0</v>
      </c>
      <c r="J961" s="14">
        <v>0</v>
      </c>
      <c r="K961" s="14">
        <v>0</v>
      </c>
      <c r="L961">
        <v>0</v>
      </c>
    </row>
    <row r="962" spans="1:20">
      <c r="A962" s="2" t="s">
        <v>174</v>
      </c>
      <c r="B962" s="19" t="s">
        <v>4440</v>
      </c>
      <c r="C962" s="2">
        <v>2019</v>
      </c>
      <c r="D962">
        <v>156876</v>
      </c>
      <c r="E962">
        <v>373799</v>
      </c>
      <c r="F962">
        <v>8.2899999999999991</v>
      </c>
      <c r="G962">
        <v>1266876.5853681171</v>
      </c>
      <c r="H962">
        <v>1668372.83</v>
      </c>
      <c r="I962" s="14">
        <v>17.54</v>
      </c>
      <c r="J962" s="14">
        <v>77.55</v>
      </c>
      <c r="K962" s="14">
        <v>87.61</v>
      </c>
      <c r="L962">
        <v>100</v>
      </c>
      <c r="M962" s="12">
        <v>5965000</v>
      </c>
      <c r="N962">
        <v>1500</v>
      </c>
      <c r="O962">
        <v>71.869088078699505</v>
      </c>
    </row>
    <row r="963" spans="1:20">
      <c r="A963" s="2" t="s">
        <v>174</v>
      </c>
      <c r="B963" s="19" t="s">
        <v>4440</v>
      </c>
      <c r="C963" s="2">
        <v>2020</v>
      </c>
      <c r="D963">
        <v>154114</v>
      </c>
      <c r="E963">
        <v>402877</v>
      </c>
      <c r="F963">
        <v>8.3000000000000007</v>
      </c>
      <c r="G963">
        <v>1324959.8320211819</v>
      </c>
      <c r="H963">
        <v>1810351.36</v>
      </c>
      <c r="I963" s="14">
        <v>18.329999999999998</v>
      </c>
      <c r="J963" s="14">
        <v>82.18</v>
      </c>
      <c r="K963" s="14">
        <v>90.12</v>
      </c>
      <c r="L963">
        <v>97.058800000000005</v>
      </c>
      <c r="M963" s="12">
        <v>5132000</v>
      </c>
      <c r="O963">
        <v>73.231191198441493</v>
      </c>
    </row>
    <row r="964" spans="1:20">
      <c r="A964" s="2" t="s">
        <v>174</v>
      </c>
      <c r="B964" s="19" t="s">
        <v>4440</v>
      </c>
      <c r="C964" s="2">
        <v>2021</v>
      </c>
      <c r="D964">
        <v>159590</v>
      </c>
      <c r="E964">
        <v>418483</v>
      </c>
      <c r="F964">
        <v>8.31</v>
      </c>
      <c r="G964">
        <v>1372659.0977863311</v>
      </c>
      <c r="H964">
        <v>1810351.36</v>
      </c>
      <c r="I964" s="14">
        <v>17.98</v>
      </c>
      <c r="J964" s="14">
        <v>84.26</v>
      </c>
      <c r="K964" s="14">
        <v>89.56</v>
      </c>
      <c r="L964">
        <v>0</v>
      </c>
      <c r="M964" s="12">
        <v>5327000</v>
      </c>
      <c r="O964">
        <v>74.8492027525905</v>
      </c>
    </row>
    <row r="965" spans="1:20">
      <c r="A965" s="2" t="s">
        <v>174</v>
      </c>
      <c r="B965" s="19" t="s">
        <v>4440</v>
      </c>
      <c r="C965" s="2">
        <v>2022</v>
      </c>
      <c r="D965">
        <v>167966</v>
      </c>
      <c r="E965">
        <v>443787</v>
      </c>
      <c r="F965">
        <v>8.34</v>
      </c>
      <c r="G965">
        <v>1437394.1197822851</v>
      </c>
      <c r="H965">
        <v>1841487.31</v>
      </c>
      <c r="I965" s="14">
        <v>18.7</v>
      </c>
      <c r="J965" s="14">
        <v>87.57</v>
      </c>
      <c r="K965" s="14">
        <v>91.37</v>
      </c>
      <c r="L965">
        <v>0</v>
      </c>
      <c r="M965" s="12">
        <v>5473000</v>
      </c>
    </row>
    <row r="966" spans="1:20">
      <c r="A966" s="2" t="s">
        <v>174</v>
      </c>
      <c r="B966" s="19" t="s">
        <v>4440</v>
      </c>
      <c r="C966" s="2">
        <v>2023</v>
      </c>
      <c r="D966">
        <v>176684</v>
      </c>
      <c r="E966">
        <v>482174</v>
      </c>
      <c r="F966">
        <v>8.3699999999999992</v>
      </c>
      <c r="G966">
        <v>1567666.1537003859</v>
      </c>
      <c r="H966">
        <v>1986670.17</v>
      </c>
      <c r="I966" s="14">
        <v>18.850000000000001</v>
      </c>
      <c r="J966" s="14">
        <v>87.92</v>
      </c>
      <c r="K966" s="14">
        <v>90.82</v>
      </c>
      <c r="L966">
        <v>0</v>
      </c>
      <c r="P966" s="12">
        <v>11753003</v>
      </c>
      <c r="Q966">
        <v>8121701</v>
      </c>
      <c r="R966">
        <v>15699351</v>
      </c>
      <c r="S966">
        <v>11049658</v>
      </c>
      <c r="T966">
        <v>3236617</v>
      </c>
    </row>
    <row r="967" spans="1:20">
      <c r="A967" s="2" t="s">
        <v>174</v>
      </c>
      <c r="B967" s="19" t="s">
        <v>4440</v>
      </c>
      <c r="C967" s="2">
        <v>2024</v>
      </c>
      <c r="D967">
        <v>0</v>
      </c>
      <c r="E967">
        <v>513512</v>
      </c>
      <c r="F967">
        <v>8.39</v>
      </c>
      <c r="G967">
        <v>1633032.4622170441</v>
      </c>
      <c r="H967">
        <v>2057495</v>
      </c>
      <c r="I967" s="14">
        <v>0</v>
      </c>
      <c r="J967" s="14">
        <v>0</v>
      </c>
      <c r="K967" s="14">
        <v>0</v>
      </c>
      <c r="L967">
        <v>0</v>
      </c>
    </row>
    <row r="968" spans="1:20">
      <c r="A968" s="2" t="s">
        <v>174</v>
      </c>
      <c r="B968" s="19" t="s">
        <v>4439</v>
      </c>
      <c r="C968" s="2">
        <v>2019</v>
      </c>
      <c r="D968">
        <v>46628</v>
      </c>
      <c r="E968">
        <v>309676</v>
      </c>
      <c r="F968">
        <v>7.02</v>
      </c>
      <c r="G968">
        <v>1266876.5853681171</v>
      </c>
      <c r="H968">
        <v>1668372.83</v>
      </c>
      <c r="I968" s="14">
        <v>17.54</v>
      </c>
      <c r="J968" s="14">
        <v>77.55</v>
      </c>
      <c r="K968" s="14">
        <v>87.61</v>
      </c>
      <c r="L968">
        <v>100</v>
      </c>
      <c r="M968" s="12">
        <v>2460000</v>
      </c>
      <c r="N968"/>
      <c r="O968">
        <v>59.492652804148598</v>
      </c>
    </row>
    <row r="969" spans="1:20">
      <c r="A969" s="2" t="s">
        <v>174</v>
      </c>
      <c r="B969" s="19" t="s">
        <v>4439</v>
      </c>
      <c r="C969" s="2">
        <v>2020</v>
      </c>
      <c r="D969">
        <v>46205</v>
      </c>
      <c r="E969">
        <v>328284</v>
      </c>
      <c r="F969">
        <v>7.07</v>
      </c>
      <c r="G969">
        <v>1324959.8320211819</v>
      </c>
      <c r="H969">
        <v>1810351.36</v>
      </c>
      <c r="I969" s="14">
        <v>18.329999999999998</v>
      </c>
      <c r="J969" s="14">
        <v>82.18</v>
      </c>
      <c r="K969" s="14">
        <v>90.12</v>
      </c>
      <c r="L969">
        <v>100</v>
      </c>
      <c r="M969" s="12">
        <v>2466000</v>
      </c>
      <c r="O969">
        <v>64.622033422473805</v>
      </c>
    </row>
    <row r="970" spans="1:20">
      <c r="A970" s="2" t="s">
        <v>174</v>
      </c>
      <c r="B970" s="19" t="s">
        <v>4439</v>
      </c>
      <c r="C970" s="2">
        <v>2021</v>
      </c>
      <c r="D970">
        <v>47936</v>
      </c>
      <c r="E970">
        <v>342094</v>
      </c>
      <c r="F970">
        <v>7.1</v>
      </c>
      <c r="G970">
        <v>1372659.0977863311</v>
      </c>
      <c r="H970">
        <v>1810351.36</v>
      </c>
      <c r="I970" s="14">
        <v>17.98</v>
      </c>
      <c r="J970" s="14">
        <v>84.26</v>
      </c>
      <c r="K970" s="14">
        <v>89.56</v>
      </c>
      <c r="L970">
        <v>0</v>
      </c>
      <c r="O970">
        <v>63.431741659398099</v>
      </c>
    </row>
    <row r="971" spans="1:20">
      <c r="A971" s="2" t="s">
        <v>174</v>
      </c>
      <c r="B971" s="19" t="s">
        <v>4439</v>
      </c>
      <c r="C971" s="2">
        <v>2022</v>
      </c>
      <c r="D971">
        <v>50389</v>
      </c>
      <c r="E971">
        <v>357636</v>
      </c>
      <c r="F971">
        <v>7.11</v>
      </c>
      <c r="G971">
        <v>1437394.1197822851</v>
      </c>
      <c r="H971">
        <v>1841487.31</v>
      </c>
      <c r="I971" s="14">
        <v>18.7</v>
      </c>
      <c r="J971" s="14">
        <v>87.57</v>
      </c>
      <c r="K971" s="14">
        <v>91.37</v>
      </c>
      <c r="L971">
        <v>0</v>
      </c>
      <c r="N971" s="12">
        <v>680</v>
      </c>
    </row>
    <row r="972" spans="1:20">
      <c r="A972" s="2" t="s">
        <v>174</v>
      </c>
      <c r="B972" s="19" t="s">
        <v>4439</v>
      </c>
      <c r="C972" s="2">
        <v>2023</v>
      </c>
      <c r="D972">
        <v>52994</v>
      </c>
      <c r="E972">
        <v>392705</v>
      </c>
      <c r="F972">
        <v>7.33</v>
      </c>
      <c r="G972">
        <v>1567666.1537003859</v>
      </c>
      <c r="H972">
        <v>1986670.17</v>
      </c>
      <c r="I972" s="14">
        <v>18.850000000000001</v>
      </c>
      <c r="J972" s="14">
        <v>87.92</v>
      </c>
      <c r="K972" s="14">
        <v>90.82</v>
      </c>
      <c r="L972">
        <v>0</v>
      </c>
      <c r="P972" s="12">
        <v>11753003</v>
      </c>
      <c r="Q972">
        <v>8121701</v>
      </c>
      <c r="R972">
        <v>15699351</v>
      </c>
      <c r="S972">
        <v>11049658</v>
      </c>
      <c r="T972">
        <v>3236617</v>
      </c>
    </row>
    <row r="973" spans="1:20">
      <c r="A973" s="2" t="s">
        <v>174</v>
      </c>
      <c r="B973" s="19" t="s">
        <v>4439</v>
      </c>
      <c r="C973" s="2">
        <v>2024</v>
      </c>
      <c r="D973">
        <v>0</v>
      </c>
      <c r="E973">
        <v>416751</v>
      </c>
      <c r="F973">
        <v>7.34</v>
      </c>
      <c r="G973">
        <v>1633032.4622170441</v>
      </c>
      <c r="H973">
        <v>2057495</v>
      </c>
      <c r="I973" s="14">
        <v>0</v>
      </c>
      <c r="J973" s="14">
        <v>0</v>
      </c>
      <c r="K973" s="14">
        <v>0</v>
      </c>
      <c r="L973">
        <v>0</v>
      </c>
      <c r="M973" s="12">
        <v>2820000</v>
      </c>
    </row>
    <row r="974" spans="1:20">
      <c r="A974" s="2" t="s">
        <v>174</v>
      </c>
      <c r="B974" s="2" t="s">
        <v>177</v>
      </c>
      <c r="C974" s="2">
        <v>2019</v>
      </c>
      <c r="D974">
        <v>32039</v>
      </c>
      <c r="E974">
        <v>350760</v>
      </c>
      <c r="F974">
        <v>6.97</v>
      </c>
      <c r="G974">
        <v>1266876.5853681171</v>
      </c>
      <c r="H974">
        <v>1668372.83</v>
      </c>
      <c r="I974" s="14">
        <v>17.54</v>
      </c>
      <c r="J974" s="14">
        <v>77.55</v>
      </c>
      <c r="K974" s="14">
        <v>87.61</v>
      </c>
      <c r="L974">
        <v>91.944400000000002</v>
      </c>
      <c r="M974" s="12">
        <v>2263072</v>
      </c>
      <c r="N974">
        <v>589</v>
      </c>
      <c r="O974">
        <v>53.3850448370669</v>
      </c>
    </row>
    <row r="975" spans="1:20">
      <c r="A975" s="2" t="s">
        <v>174</v>
      </c>
      <c r="B975" s="2" t="s">
        <v>177</v>
      </c>
      <c r="C975" s="2">
        <v>2020</v>
      </c>
      <c r="D975">
        <v>31792</v>
      </c>
      <c r="E975">
        <v>371699</v>
      </c>
      <c r="F975">
        <v>7.18</v>
      </c>
      <c r="G975">
        <v>1324959.8320211819</v>
      </c>
      <c r="H975">
        <v>1810351.36</v>
      </c>
      <c r="I975" s="14">
        <v>18.329999999999998</v>
      </c>
      <c r="J975" s="14">
        <v>82.18</v>
      </c>
      <c r="K975" s="14">
        <v>90.12</v>
      </c>
      <c r="L975">
        <v>93.055599999999998</v>
      </c>
      <c r="M975" s="12">
        <v>2264328</v>
      </c>
      <c r="O975">
        <v>57.8697769673567</v>
      </c>
    </row>
    <row r="976" spans="1:20">
      <c r="A976" s="2" t="s">
        <v>174</v>
      </c>
      <c r="B976" s="2" t="s">
        <v>177</v>
      </c>
      <c r="C976" s="2">
        <v>2021</v>
      </c>
      <c r="D976">
        <v>32898</v>
      </c>
      <c r="E976">
        <v>387631</v>
      </c>
      <c r="F976">
        <v>7.19</v>
      </c>
      <c r="G976">
        <v>1372659.0977863311</v>
      </c>
      <c r="H976">
        <v>1810351.36</v>
      </c>
      <c r="I976" s="14">
        <v>17.98</v>
      </c>
      <c r="J976" s="14">
        <v>84.26</v>
      </c>
      <c r="K976" s="14">
        <v>89.56</v>
      </c>
      <c r="L976">
        <v>0</v>
      </c>
      <c r="O976">
        <v>58.560154456227004</v>
      </c>
    </row>
    <row r="977" spans="1:20">
      <c r="A977" s="2" t="s">
        <v>174</v>
      </c>
      <c r="B977" s="2" t="s">
        <v>177</v>
      </c>
      <c r="C977" s="2">
        <v>2022</v>
      </c>
      <c r="D977">
        <v>34556</v>
      </c>
      <c r="E977">
        <v>406829</v>
      </c>
      <c r="F977">
        <v>7.2</v>
      </c>
      <c r="G977">
        <v>1437394.1197822851</v>
      </c>
      <c r="H977">
        <v>1841487.31</v>
      </c>
      <c r="I977" s="14">
        <v>18.7</v>
      </c>
      <c r="J977" s="14">
        <v>87.57</v>
      </c>
      <c r="K977" s="14">
        <v>91.37</v>
      </c>
      <c r="L977">
        <v>0</v>
      </c>
    </row>
    <row r="978" spans="1:20">
      <c r="A978" s="2" t="s">
        <v>174</v>
      </c>
      <c r="B978" s="2" t="s">
        <v>177</v>
      </c>
      <c r="C978" s="2">
        <v>2023</v>
      </c>
      <c r="D978">
        <v>36340</v>
      </c>
      <c r="E978">
        <v>437327</v>
      </c>
      <c r="F978">
        <v>7.22</v>
      </c>
      <c r="G978">
        <v>1567666.1537003859</v>
      </c>
      <c r="H978">
        <v>1986670.17</v>
      </c>
      <c r="I978" s="14">
        <v>18.850000000000001</v>
      </c>
      <c r="J978" s="14">
        <v>87.92</v>
      </c>
      <c r="K978" s="14">
        <v>90.82</v>
      </c>
      <c r="L978">
        <v>0</v>
      </c>
      <c r="P978" s="12">
        <v>11753003</v>
      </c>
      <c r="Q978">
        <v>8121701</v>
      </c>
      <c r="R978">
        <v>15699351</v>
      </c>
      <c r="S978">
        <v>11049658</v>
      </c>
      <c r="T978">
        <v>3236617</v>
      </c>
    </row>
    <row r="979" spans="1:20">
      <c r="A979" s="2" t="s">
        <v>174</v>
      </c>
      <c r="B979" s="2" t="s">
        <v>177</v>
      </c>
      <c r="C979" s="2">
        <v>2024</v>
      </c>
      <c r="D979">
        <v>0</v>
      </c>
      <c r="E979">
        <v>466509</v>
      </c>
      <c r="F979">
        <v>7.33</v>
      </c>
      <c r="G979">
        <v>1633032.4622170441</v>
      </c>
      <c r="H979">
        <v>2057495</v>
      </c>
      <c r="I979" s="14">
        <v>0</v>
      </c>
      <c r="J979" s="14">
        <v>0</v>
      </c>
      <c r="K979" s="14">
        <v>0</v>
      </c>
      <c r="L979">
        <v>0</v>
      </c>
    </row>
    <row r="980" spans="1:20">
      <c r="A980" s="2" t="s">
        <v>174</v>
      </c>
      <c r="B980" s="19" t="s">
        <v>4437</v>
      </c>
      <c r="C980" s="2">
        <v>2019</v>
      </c>
      <c r="D980">
        <v>82547</v>
      </c>
      <c r="E980">
        <v>345177</v>
      </c>
      <c r="F980">
        <v>8.7899999999999991</v>
      </c>
      <c r="G980">
        <v>1266876.5853681171</v>
      </c>
      <c r="H980">
        <v>1668372.83</v>
      </c>
      <c r="I980" s="14">
        <v>17.54</v>
      </c>
      <c r="J980" s="14">
        <v>77.55</v>
      </c>
      <c r="K980" s="14">
        <v>87.61</v>
      </c>
      <c r="L980">
        <v>100</v>
      </c>
      <c r="M980" s="20">
        <v>3642000</v>
      </c>
      <c r="N980" s="19"/>
      <c r="O980" s="19">
        <v>73.269008473305902</v>
      </c>
    </row>
    <row r="981" spans="1:20">
      <c r="A981" s="2" t="s">
        <v>174</v>
      </c>
      <c r="B981" s="19" t="s">
        <v>4437</v>
      </c>
      <c r="C981" s="2">
        <v>2020</v>
      </c>
      <c r="D981">
        <v>81061</v>
      </c>
      <c r="E981">
        <v>367403</v>
      </c>
      <c r="F981">
        <v>8.9600000000000009</v>
      </c>
      <c r="G981">
        <v>1324959.8320211819</v>
      </c>
      <c r="H981">
        <v>1810351.36</v>
      </c>
      <c r="I981" s="14">
        <v>18.329999999999998</v>
      </c>
      <c r="J981" s="14">
        <v>82.18</v>
      </c>
      <c r="K981" s="14">
        <v>90.12</v>
      </c>
      <c r="L981">
        <v>99.337699999999998</v>
      </c>
      <c r="O981">
        <v>74.787188253008097</v>
      </c>
    </row>
    <row r="982" spans="1:20">
      <c r="A982" s="2" t="s">
        <v>174</v>
      </c>
      <c r="B982" s="19" t="s">
        <v>4437</v>
      </c>
      <c r="C982" s="2">
        <v>2021</v>
      </c>
      <c r="D982">
        <v>83949</v>
      </c>
      <c r="E982">
        <v>378819</v>
      </c>
      <c r="F982">
        <v>9.07</v>
      </c>
      <c r="G982">
        <v>1372659.0977863311</v>
      </c>
      <c r="H982">
        <v>1810351.36</v>
      </c>
      <c r="I982" s="14">
        <v>17.98</v>
      </c>
      <c r="J982" s="14">
        <v>84.26</v>
      </c>
      <c r="K982" s="14">
        <v>89.56</v>
      </c>
      <c r="L982">
        <v>0</v>
      </c>
      <c r="O982">
        <v>76.835896228490896</v>
      </c>
    </row>
    <row r="983" spans="1:20">
      <c r="A983" s="2" t="s">
        <v>174</v>
      </c>
      <c r="B983" s="19" t="s">
        <v>4437</v>
      </c>
      <c r="C983" s="2">
        <v>2022</v>
      </c>
      <c r="D983">
        <v>88438</v>
      </c>
      <c r="E983">
        <v>398884</v>
      </c>
      <c r="F983">
        <v>9.08</v>
      </c>
      <c r="G983">
        <v>1437394.1197822851</v>
      </c>
      <c r="H983">
        <v>1841487.31</v>
      </c>
      <c r="I983" s="14">
        <v>18.7</v>
      </c>
      <c r="J983" s="14">
        <v>87.57</v>
      </c>
      <c r="K983" s="14">
        <v>91.37</v>
      </c>
      <c r="L983">
        <v>0</v>
      </c>
      <c r="M983" s="12">
        <v>3718000</v>
      </c>
    </row>
    <row r="984" spans="1:20">
      <c r="A984" s="2" t="s">
        <v>174</v>
      </c>
      <c r="B984" s="19" t="s">
        <v>4437</v>
      </c>
      <c r="C984" s="2">
        <v>2023</v>
      </c>
      <c r="D984">
        <v>92830</v>
      </c>
      <c r="E984">
        <v>426069</v>
      </c>
      <c r="F984">
        <v>9.1</v>
      </c>
      <c r="G984">
        <v>1567666.1537003859</v>
      </c>
      <c r="H984">
        <v>1986670.17</v>
      </c>
      <c r="I984" s="14">
        <v>18.850000000000001</v>
      </c>
      <c r="J984" s="14">
        <v>87.92</v>
      </c>
      <c r="K984" s="14">
        <v>90.82</v>
      </c>
      <c r="L984">
        <v>0</v>
      </c>
      <c r="P984" s="12">
        <v>11753003</v>
      </c>
      <c r="Q984">
        <v>8121701</v>
      </c>
      <c r="R984">
        <v>15699351</v>
      </c>
      <c r="S984">
        <v>11049658</v>
      </c>
      <c r="T984">
        <v>3236617</v>
      </c>
    </row>
    <row r="985" spans="1:20">
      <c r="A985" s="2" t="s">
        <v>174</v>
      </c>
      <c r="B985" s="19" t="s">
        <v>4437</v>
      </c>
      <c r="C985" s="2">
        <v>2024</v>
      </c>
      <c r="D985">
        <v>0</v>
      </c>
      <c r="E985">
        <v>455636</v>
      </c>
      <c r="F985">
        <v>9.15</v>
      </c>
      <c r="G985">
        <v>1633032.4622170441</v>
      </c>
      <c r="H985">
        <v>2057495</v>
      </c>
      <c r="I985" s="14">
        <v>0</v>
      </c>
      <c r="J985" s="14">
        <v>0</v>
      </c>
      <c r="K985" s="14">
        <v>0</v>
      </c>
      <c r="L985">
        <v>0</v>
      </c>
      <c r="M985" s="12">
        <v>3770000</v>
      </c>
      <c r="N985" s="12">
        <v>2100</v>
      </c>
    </row>
    <row r="986" spans="1:20">
      <c r="A986" s="2" t="s">
        <v>174</v>
      </c>
      <c r="B986" s="2" t="s">
        <v>179</v>
      </c>
      <c r="C986" s="2">
        <v>2019</v>
      </c>
      <c r="D986">
        <v>39092</v>
      </c>
      <c r="E986">
        <v>301202</v>
      </c>
      <c r="F986">
        <v>7.51</v>
      </c>
      <c r="G986">
        <v>1266876.5853681171</v>
      </c>
      <c r="H986">
        <v>1668372.83</v>
      </c>
      <c r="I986" s="14">
        <v>17.54</v>
      </c>
      <c r="J986" s="14">
        <v>77.55</v>
      </c>
      <c r="K986" s="14">
        <v>87.61</v>
      </c>
      <c r="L986">
        <v>97.963800000000006</v>
      </c>
      <c r="M986" s="12">
        <v>2622425</v>
      </c>
      <c r="N986">
        <v>853</v>
      </c>
      <c r="O986">
        <v>53.874407250688598</v>
      </c>
    </row>
    <row r="987" spans="1:20">
      <c r="A987" s="2" t="s">
        <v>174</v>
      </c>
      <c r="B987" s="2" t="s">
        <v>179</v>
      </c>
      <c r="C987" s="2">
        <v>2020</v>
      </c>
      <c r="D987">
        <v>38598</v>
      </c>
      <c r="E987">
        <v>310437</v>
      </c>
      <c r="F987">
        <v>7.52</v>
      </c>
      <c r="G987">
        <v>1324959.8320211819</v>
      </c>
      <c r="H987">
        <v>1810351.36</v>
      </c>
      <c r="I987" s="14">
        <v>18.329999999999998</v>
      </c>
      <c r="J987" s="14">
        <v>82.18</v>
      </c>
      <c r="K987" s="14">
        <v>90.12</v>
      </c>
      <c r="L987">
        <v>98.19</v>
      </c>
      <c r="M987" s="12">
        <v>2636637</v>
      </c>
      <c r="O987">
        <v>56.545349873603598</v>
      </c>
    </row>
    <row r="988" spans="1:20">
      <c r="A988" s="2" t="s">
        <v>174</v>
      </c>
      <c r="B988" s="2" t="s">
        <v>179</v>
      </c>
      <c r="C988" s="2">
        <v>2021</v>
      </c>
      <c r="D988">
        <v>39981</v>
      </c>
      <c r="E988">
        <v>320050</v>
      </c>
      <c r="F988">
        <v>7.53</v>
      </c>
      <c r="G988">
        <v>1372659.0977863311</v>
      </c>
      <c r="H988">
        <v>1810351.36</v>
      </c>
      <c r="I988" s="14">
        <v>17.98</v>
      </c>
      <c r="J988" s="14">
        <v>84.26</v>
      </c>
      <c r="K988" s="14">
        <v>89.56</v>
      </c>
      <c r="L988">
        <v>0</v>
      </c>
      <c r="O988">
        <v>59.704206795565597</v>
      </c>
    </row>
    <row r="989" spans="1:20">
      <c r="A989" s="2" t="s">
        <v>174</v>
      </c>
      <c r="B989" s="2" t="s">
        <v>179</v>
      </c>
      <c r="C989" s="2">
        <v>2022</v>
      </c>
      <c r="D989">
        <v>42013</v>
      </c>
      <c r="E989">
        <v>335134</v>
      </c>
      <c r="F989">
        <v>7.83</v>
      </c>
      <c r="G989">
        <v>1437394.1197822851</v>
      </c>
      <c r="H989">
        <v>1841487.31</v>
      </c>
      <c r="I989" s="14">
        <v>18.7</v>
      </c>
      <c r="J989" s="14">
        <v>87.57</v>
      </c>
      <c r="K989" s="14">
        <v>91.37</v>
      </c>
      <c r="L989">
        <v>0</v>
      </c>
    </row>
    <row r="990" spans="1:20">
      <c r="A990" s="2" t="s">
        <v>174</v>
      </c>
      <c r="B990" s="2" t="s">
        <v>179</v>
      </c>
      <c r="C990" s="2">
        <v>2023</v>
      </c>
      <c r="D990">
        <v>44087</v>
      </c>
      <c r="E990">
        <v>367681</v>
      </c>
      <c r="F990">
        <v>7.84</v>
      </c>
      <c r="G990">
        <v>1567666.1537003859</v>
      </c>
      <c r="H990">
        <v>1986670.17</v>
      </c>
      <c r="I990" s="14">
        <v>18.850000000000001</v>
      </c>
      <c r="J990" s="14">
        <v>87.92</v>
      </c>
      <c r="K990" s="14">
        <v>90.82</v>
      </c>
      <c r="L990">
        <v>0</v>
      </c>
      <c r="P990" s="12">
        <v>11753003</v>
      </c>
      <c r="Q990">
        <v>8121701</v>
      </c>
      <c r="R990">
        <v>15699351</v>
      </c>
      <c r="S990">
        <v>11049658</v>
      </c>
      <c r="T990">
        <v>3236617</v>
      </c>
    </row>
    <row r="991" spans="1:20">
      <c r="A991" s="2" t="s">
        <v>174</v>
      </c>
      <c r="B991" s="2" t="s">
        <v>179</v>
      </c>
      <c r="C991" s="2">
        <v>2024</v>
      </c>
      <c r="D991">
        <v>0</v>
      </c>
      <c r="E991">
        <v>393464</v>
      </c>
      <c r="F991">
        <v>7.85</v>
      </c>
      <c r="G991">
        <v>1633032.4622170441</v>
      </c>
      <c r="H991">
        <v>2057495</v>
      </c>
      <c r="I991" s="14">
        <v>0</v>
      </c>
      <c r="J991" s="14">
        <v>0</v>
      </c>
      <c r="K991" s="14">
        <v>0</v>
      </c>
      <c r="L991">
        <v>0</v>
      </c>
    </row>
    <row r="992" spans="1:20">
      <c r="A992" s="2" t="s">
        <v>174</v>
      </c>
      <c r="B992" s="2" t="s">
        <v>4471</v>
      </c>
      <c r="C992" s="2">
        <v>2019</v>
      </c>
      <c r="D992">
        <v>24587</v>
      </c>
      <c r="E992">
        <v>311848</v>
      </c>
      <c r="F992">
        <v>7.17</v>
      </c>
      <c r="G992">
        <v>1266876.5853681171</v>
      </c>
      <c r="H992">
        <v>1668372.83</v>
      </c>
      <c r="I992" s="14">
        <v>17.54</v>
      </c>
      <c r="J992" s="14">
        <v>77.55</v>
      </c>
      <c r="K992" s="14">
        <v>87.61</v>
      </c>
      <c r="L992">
        <v>100</v>
      </c>
      <c r="M992" s="12">
        <v>1865000</v>
      </c>
      <c r="N992">
        <v>619</v>
      </c>
      <c r="O992">
        <v>69.798997450286194</v>
      </c>
    </row>
    <row r="993" spans="1:20">
      <c r="A993" s="2" t="s">
        <v>174</v>
      </c>
      <c r="B993" s="2" t="s">
        <v>4471</v>
      </c>
      <c r="C993" s="2">
        <v>2020</v>
      </c>
      <c r="D993">
        <v>24345</v>
      </c>
      <c r="E993">
        <v>323880</v>
      </c>
      <c r="F993">
        <v>7.35</v>
      </c>
      <c r="G993">
        <v>1324959.8320211819</v>
      </c>
      <c r="H993">
        <v>1810351.36</v>
      </c>
      <c r="I993" s="14">
        <v>18.329999999999998</v>
      </c>
      <c r="J993" s="14">
        <v>82.18</v>
      </c>
      <c r="K993" s="14">
        <v>90.12</v>
      </c>
      <c r="L993">
        <v>100</v>
      </c>
      <c r="O993">
        <v>73.714224810614397</v>
      </c>
    </row>
    <row r="994" spans="1:20">
      <c r="A994" s="2" t="s">
        <v>174</v>
      </c>
      <c r="B994" s="2" t="s">
        <v>4471</v>
      </c>
      <c r="C994" s="2">
        <v>2021</v>
      </c>
      <c r="D994">
        <v>25179</v>
      </c>
      <c r="E994">
        <v>333909</v>
      </c>
      <c r="F994">
        <v>7.48</v>
      </c>
      <c r="G994">
        <v>1372659.0977863311</v>
      </c>
      <c r="H994">
        <v>1810351.36</v>
      </c>
      <c r="I994" s="14">
        <v>17.98</v>
      </c>
      <c r="J994" s="14">
        <v>84.26</v>
      </c>
      <c r="K994" s="14">
        <v>89.56</v>
      </c>
      <c r="L994">
        <v>0</v>
      </c>
      <c r="O994">
        <v>72.217869203593594</v>
      </c>
    </row>
    <row r="995" spans="1:20">
      <c r="A995" s="2" t="s">
        <v>174</v>
      </c>
      <c r="B995" s="2" t="s">
        <v>4471</v>
      </c>
      <c r="C995" s="2">
        <v>2022</v>
      </c>
      <c r="D995">
        <v>26362</v>
      </c>
      <c r="E995">
        <v>347917</v>
      </c>
      <c r="F995">
        <v>7.73</v>
      </c>
      <c r="G995">
        <v>1437394.1197822851</v>
      </c>
      <c r="H995">
        <v>1841487.31</v>
      </c>
      <c r="I995" s="14">
        <v>18.7</v>
      </c>
      <c r="J995" s="14">
        <v>87.57</v>
      </c>
      <c r="K995" s="14">
        <v>91.37</v>
      </c>
      <c r="L995">
        <v>0</v>
      </c>
    </row>
    <row r="996" spans="1:20">
      <c r="A996" s="2" t="s">
        <v>174</v>
      </c>
      <c r="B996" s="2" t="s">
        <v>4471</v>
      </c>
      <c r="C996" s="2">
        <v>2023</v>
      </c>
      <c r="D996">
        <v>27599</v>
      </c>
      <c r="E996">
        <v>378958</v>
      </c>
      <c r="F996">
        <v>7.96</v>
      </c>
      <c r="G996">
        <v>1567666.1537003859</v>
      </c>
      <c r="H996">
        <v>1986670.17</v>
      </c>
      <c r="I996" s="14">
        <v>18.850000000000001</v>
      </c>
      <c r="J996" s="14">
        <v>87.92</v>
      </c>
      <c r="K996" s="14">
        <v>90.82</v>
      </c>
      <c r="L996">
        <v>0</v>
      </c>
      <c r="P996" s="12">
        <v>11753003</v>
      </c>
      <c r="Q996">
        <v>8121701</v>
      </c>
      <c r="R996">
        <v>15699351</v>
      </c>
      <c r="S996">
        <v>11049658</v>
      </c>
      <c r="T996">
        <v>3236617</v>
      </c>
    </row>
    <row r="997" spans="1:20">
      <c r="A997" s="2" t="s">
        <v>174</v>
      </c>
      <c r="B997" s="2" t="s">
        <v>4471</v>
      </c>
      <c r="C997" s="2">
        <v>2024</v>
      </c>
      <c r="D997">
        <v>0</v>
      </c>
      <c r="E997">
        <v>400148</v>
      </c>
      <c r="F997">
        <v>7.97</v>
      </c>
      <c r="G997">
        <v>1633032.4622170441</v>
      </c>
      <c r="H997">
        <v>2057495</v>
      </c>
      <c r="I997" s="14">
        <v>0</v>
      </c>
      <c r="J997" s="14">
        <v>0</v>
      </c>
      <c r="K997" s="14">
        <v>0</v>
      </c>
      <c r="L997">
        <v>0</v>
      </c>
    </row>
    <row r="998" spans="1:20">
      <c r="A998" s="2" t="s">
        <v>174</v>
      </c>
      <c r="B998" s="2" t="s">
        <v>181</v>
      </c>
      <c r="C998" s="2">
        <v>2019</v>
      </c>
      <c r="D998">
        <v>22001</v>
      </c>
      <c r="E998">
        <v>363750</v>
      </c>
      <c r="F998">
        <v>7.69</v>
      </c>
      <c r="G998">
        <v>1266876.5853681171</v>
      </c>
      <c r="H998">
        <v>1668372.83</v>
      </c>
      <c r="I998" s="14">
        <v>17.54</v>
      </c>
      <c r="J998" s="14">
        <v>77.55</v>
      </c>
      <c r="K998" s="14">
        <v>87.61</v>
      </c>
      <c r="L998">
        <v>100</v>
      </c>
      <c r="M998" s="12">
        <v>1195176</v>
      </c>
      <c r="N998">
        <v>845</v>
      </c>
      <c r="O998">
        <v>65.053936445299996</v>
      </c>
    </row>
    <row r="999" spans="1:20">
      <c r="A999" s="2" t="s">
        <v>174</v>
      </c>
      <c r="B999" s="2" t="s">
        <v>181</v>
      </c>
      <c r="C999" s="2">
        <v>2020</v>
      </c>
      <c r="D999">
        <v>21970</v>
      </c>
      <c r="E999">
        <v>378108</v>
      </c>
      <c r="F999">
        <v>7.7</v>
      </c>
      <c r="G999">
        <v>1324959.8320211819</v>
      </c>
      <c r="H999">
        <v>1810351.36</v>
      </c>
      <c r="I999" s="14">
        <v>18.329999999999998</v>
      </c>
      <c r="J999" s="14">
        <v>82.18</v>
      </c>
      <c r="K999" s="14">
        <v>90.12</v>
      </c>
      <c r="L999">
        <v>100</v>
      </c>
      <c r="M999" s="12">
        <v>1201685</v>
      </c>
      <c r="O999">
        <v>65.053526532219493</v>
      </c>
    </row>
    <row r="1000" spans="1:20">
      <c r="A1000" s="2" t="s">
        <v>174</v>
      </c>
      <c r="B1000" s="2" t="s">
        <v>181</v>
      </c>
      <c r="C1000" s="2">
        <v>2021</v>
      </c>
      <c r="D1000">
        <v>22775</v>
      </c>
      <c r="E1000">
        <v>389676</v>
      </c>
      <c r="F1000">
        <v>7.9</v>
      </c>
      <c r="G1000">
        <v>1372659.0977863311</v>
      </c>
      <c r="H1000">
        <v>1810351.36</v>
      </c>
      <c r="I1000" s="14">
        <v>17.98</v>
      </c>
      <c r="J1000" s="14">
        <v>84.26</v>
      </c>
      <c r="K1000" s="14">
        <v>89.56</v>
      </c>
      <c r="L1000">
        <v>0</v>
      </c>
      <c r="O1000">
        <v>66.092178214101693</v>
      </c>
    </row>
    <row r="1001" spans="1:20">
      <c r="A1001" s="2" t="s">
        <v>174</v>
      </c>
      <c r="B1001" s="2" t="s">
        <v>181</v>
      </c>
      <c r="C1001" s="2">
        <v>2022</v>
      </c>
      <c r="D1001">
        <v>23919</v>
      </c>
      <c r="E1001">
        <v>405294</v>
      </c>
      <c r="F1001">
        <v>8</v>
      </c>
      <c r="G1001">
        <v>1437394.1197822851</v>
      </c>
      <c r="H1001">
        <v>1841487.31</v>
      </c>
      <c r="I1001" s="14">
        <v>18.7</v>
      </c>
      <c r="J1001" s="14">
        <v>87.57</v>
      </c>
      <c r="K1001" s="14">
        <v>91.37</v>
      </c>
      <c r="L1001">
        <v>0</v>
      </c>
    </row>
    <row r="1002" spans="1:20">
      <c r="A1002" s="2" t="s">
        <v>174</v>
      </c>
      <c r="B1002" s="2" t="s">
        <v>181</v>
      </c>
      <c r="C1002" s="2">
        <v>2023</v>
      </c>
      <c r="D1002">
        <v>25112</v>
      </c>
      <c r="E1002">
        <v>442108</v>
      </c>
      <c r="F1002">
        <v>8.09</v>
      </c>
      <c r="G1002">
        <v>1567666.1537003859</v>
      </c>
      <c r="H1002">
        <v>1986670.17</v>
      </c>
      <c r="I1002" s="14">
        <v>18.850000000000001</v>
      </c>
      <c r="J1002" s="14">
        <v>87.92</v>
      </c>
      <c r="K1002" s="14">
        <v>90.82</v>
      </c>
      <c r="L1002">
        <v>0</v>
      </c>
      <c r="P1002" s="12">
        <v>11753003</v>
      </c>
      <c r="Q1002">
        <v>8121701</v>
      </c>
      <c r="R1002">
        <v>15699351</v>
      </c>
      <c r="S1002">
        <v>11049658</v>
      </c>
      <c r="T1002">
        <v>3236617</v>
      </c>
    </row>
    <row r="1003" spans="1:20">
      <c r="A1003" s="2" t="s">
        <v>174</v>
      </c>
      <c r="B1003" s="2" t="s">
        <v>181</v>
      </c>
      <c r="C1003" s="2">
        <v>2024</v>
      </c>
      <c r="D1003">
        <v>0</v>
      </c>
      <c r="E1003">
        <v>467497</v>
      </c>
      <c r="F1003">
        <v>8.1</v>
      </c>
      <c r="G1003">
        <v>1633032.4622170441</v>
      </c>
      <c r="H1003">
        <v>2057495</v>
      </c>
      <c r="I1003" s="14">
        <v>0</v>
      </c>
      <c r="J1003" s="14">
        <v>0</v>
      </c>
      <c r="K1003" s="14">
        <v>0</v>
      </c>
      <c r="L1003">
        <v>0</v>
      </c>
    </row>
    <row r="1004" spans="1:20">
      <c r="A1004" s="2" t="s">
        <v>174</v>
      </c>
      <c r="B1004" s="2" t="s">
        <v>182</v>
      </c>
      <c r="C1004" s="2">
        <v>2019</v>
      </c>
      <c r="D1004">
        <v>16864</v>
      </c>
      <c r="E1004">
        <v>340775</v>
      </c>
      <c r="F1004">
        <v>7.38</v>
      </c>
      <c r="G1004">
        <v>1266876.5853681171</v>
      </c>
      <c r="H1004">
        <v>1668372.83</v>
      </c>
      <c r="I1004" s="14">
        <v>17.54</v>
      </c>
      <c r="J1004" s="14">
        <v>77.55</v>
      </c>
      <c r="K1004" s="14">
        <v>87.61</v>
      </c>
      <c r="L1004">
        <v>99.733999999999995</v>
      </c>
      <c r="M1004" s="12">
        <v>1080804</v>
      </c>
      <c r="N1004">
        <v>973</v>
      </c>
      <c r="O1004">
        <v>63.9693886601519</v>
      </c>
    </row>
    <row r="1005" spans="1:20">
      <c r="A1005" s="2" t="s">
        <v>174</v>
      </c>
      <c r="B1005" s="2" t="s">
        <v>182</v>
      </c>
      <c r="C1005" s="2">
        <v>2020</v>
      </c>
      <c r="D1005">
        <v>16883</v>
      </c>
      <c r="E1005">
        <v>352358</v>
      </c>
      <c r="F1005">
        <v>7.57</v>
      </c>
      <c r="G1005">
        <v>1324959.8320211819</v>
      </c>
      <c r="H1005">
        <v>1810351.36</v>
      </c>
      <c r="I1005" s="14">
        <v>18.329999999999998</v>
      </c>
      <c r="J1005" s="14">
        <v>82.18</v>
      </c>
      <c r="K1005" s="14">
        <v>90.12</v>
      </c>
      <c r="L1005">
        <v>99.202100000000002</v>
      </c>
      <c r="M1005" s="12">
        <v>1087105</v>
      </c>
      <c r="O1005">
        <v>73.915845118116096</v>
      </c>
    </row>
    <row r="1006" spans="1:20">
      <c r="A1006" s="2" t="s">
        <v>174</v>
      </c>
      <c r="B1006" s="2" t="s">
        <v>182</v>
      </c>
      <c r="C1006" s="2">
        <v>2021</v>
      </c>
      <c r="D1006">
        <v>17484</v>
      </c>
      <c r="E1006">
        <v>358069</v>
      </c>
      <c r="F1006">
        <v>7.8</v>
      </c>
      <c r="G1006">
        <v>1372659.0977863311</v>
      </c>
      <c r="H1006">
        <v>1810351.36</v>
      </c>
      <c r="I1006" s="14">
        <v>17.98</v>
      </c>
      <c r="J1006" s="14">
        <v>84.26</v>
      </c>
      <c r="K1006" s="14">
        <v>89.56</v>
      </c>
      <c r="L1006">
        <v>0</v>
      </c>
      <c r="O1006">
        <v>73.344219990426694</v>
      </c>
    </row>
    <row r="1007" spans="1:20">
      <c r="A1007" s="2" t="s">
        <v>174</v>
      </c>
      <c r="B1007" s="2" t="s">
        <v>182</v>
      </c>
      <c r="C1007" s="2">
        <v>2022</v>
      </c>
      <c r="D1007">
        <v>18450</v>
      </c>
      <c r="E1007">
        <v>371665</v>
      </c>
      <c r="F1007">
        <v>7.88</v>
      </c>
      <c r="G1007">
        <v>1437394.1197822851</v>
      </c>
      <c r="H1007">
        <v>1841487.31</v>
      </c>
      <c r="I1007" s="14">
        <v>18.7</v>
      </c>
      <c r="J1007" s="14">
        <v>87.57</v>
      </c>
      <c r="K1007" s="14">
        <v>91.37</v>
      </c>
      <c r="L1007">
        <v>0</v>
      </c>
    </row>
    <row r="1008" spans="1:20">
      <c r="A1008" s="2" t="s">
        <v>174</v>
      </c>
      <c r="B1008" s="2" t="s">
        <v>182</v>
      </c>
      <c r="C1008" s="2">
        <v>2023</v>
      </c>
      <c r="D1008">
        <v>19419</v>
      </c>
      <c r="E1008">
        <v>402767</v>
      </c>
      <c r="F1008">
        <v>7.89</v>
      </c>
      <c r="G1008">
        <v>1567666.1537003859</v>
      </c>
      <c r="H1008">
        <v>1986670.17</v>
      </c>
      <c r="I1008" s="14">
        <v>18.850000000000001</v>
      </c>
      <c r="J1008" s="14">
        <v>87.92</v>
      </c>
      <c r="K1008" s="14">
        <v>90.82</v>
      </c>
      <c r="L1008">
        <v>0</v>
      </c>
      <c r="P1008" s="12">
        <v>11753003</v>
      </c>
      <c r="Q1008">
        <v>8121701</v>
      </c>
      <c r="R1008">
        <v>15699351</v>
      </c>
      <c r="S1008">
        <v>11049658</v>
      </c>
      <c r="T1008">
        <v>3236617</v>
      </c>
    </row>
    <row r="1009" spans="1:20">
      <c r="A1009" s="2" t="s">
        <v>174</v>
      </c>
      <c r="B1009" s="2" t="s">
        <v>182</v>
      </c>
      <c r="C1009" s="2">
        <v>2024</v>
      </c>
      <c r="D1009">
        <v>0</v>
      </c>
      <c r="E1009">
        <v>420867</v>
      </c>
      <c r="F1009">
        <v>7.9</v>
      </c>
      <c r="G1009">
        <v>1633032.4622170441</v>
      </c>
      <c r="H1009">
        <v>2057495</v>
      </c>
      <c r="I1009" s="14">
        <v>0</v>
      </c>
      <c r="J1009" s="14">
        <v>0</v>
      </c>
      <c r="K1009" s="14">
        <v>0</v>
      </c>
      <c r="L1009">
        <v>0</v>
      </c>
    </row>
    <row r="1010" spans="1:20">
      <c r="A1010" s="2" t="s">
        <v>174</v>
      </c>
      <c r="B1010" s="19" t="s">
        <v>4436</v>
      </c>
      <c r="C1010" s="2">
        <v>2019</v>
      </c>
      <c r="D1010">
        <v>33668</v>
      </c>
      <c r="E1010">
        <v>381372</v>
      </c>
      <c r="F1010">
        <v>6.71</v>
      </c>
      <c r="G1010">
        <v>1266876.5853681171</v>
      </c>
      <c r="H1010">
        <v>1668372.83</v>
      </c>
      <c r="I1010" s="14">
        <v>17.54</v>
      </c>
      <c r="J1010" s="14">
        <v>77.55</v>
      </c>
      <c r="K1010" s="14">
        <v>87.61</v>
      </c>
      <c r="L1010">
        <v>100</v>
      </c>
      <c r="M1010" s="20">
        <v>2192903</v>
      </c>
      <c r="N1010" s="19">
        <v>2132</v>
      </c>
      <c r="O1010" s="19">
        <v>71.831256291156294</v>
      </c>
    </row>
    <row r="1011" spans="1:20">
      <c r="A1011" s="2" t="s">
        <v>174</v>
      </c>
      <c r="B1011" s="19" t="s">
        <v>4436</v>
      </c>
      <c r="C1011" s="2">
        <v>2020</v>
      </c>
      <c r="D1011">
        <v>33304</v>
      </c>
      <c r="E1011">
        <v>393452</v>
      </c>
      <c r="F1011">
        <v>6.92</v>
      </c>
      <c r="G1011">
        <v>1324959.8320211819</v>
      </c>
      <c r="H1011">
        <v>1810351.36</v>
      </c>
      <c r="I1011" s="14">
        <v>18.329999999999998</v>
      </c>
      <c r="J1011" s="14">
        <v>82.18</v>
      </c>
      <c r="K1011" s="14">
        <v>90.12</v>
      </c>
      <c r="L1011">
        <v>100</v>
      </c>
      <c r="M1011" s="20">
        <v>2192903</v>
      </c>
      <c r="O1011">
        <v>73.5091311002721</v>
      </c>
    </row>
    <row r="1012" spans="1:20">
      <c r="A1012" s="2" t="s">
        <v>174</v>
      </c>
      <c r="B1012" s="19" t="s">
        <v>4436</v>
      </c>
      <c r="C1012" s="2">
        <v>2021</v>
      </c>
      <c r="D1012">
        <v>34128</v>
      </c>
      <c r="E1012">
        <v>404635</v>
      </c>
      <c r="F1012">
        <v>7.1</v>
      </c>
      <c r="G1012">
        <v>1372659.0977863311</v>
      </c>
      <c r="H1012">
        <v>1810351.36</v>
      </c>
      <c r="I1012" s="14">
        <v>17.98</v>
      </c>
      <c r="J1012" s="14">
        <v>84.26</v>
      </c>
      <c r="K1012" s="14">
        <v>89.56</v>
      </c>
      <c r="L1012">
        <v>0</v>
      </c>
      <c r="O1012">
        <v>76.113688484746504</v>
      </c>
    </row>
    <row r="1013" spans="1:20">
      <c r="A1013" s="2" t="s">
        <v>174</v>
      </c>
      <c r="B1013" s="19" t="s">
        <v>4436</v>
      </c>
      <c r="C1013" s="2">
        <v>2022</v>
      </c>
      <c r="D1013">
        <v>35524</v>
      </c>
      <c r="E1013">
        <v>416914</v>
      </c>
      <c r="F1013">
        <v>7.4</v>
      </c>
      <c r="G1013">
        <v>1437394.1197822851</v>
      </c>
      <c r="H1013">
        <v>1841487.31</v>
      </c>
      <c r="I1013" s="14">
        <v>18.7</v>
      </c>
      <c r="J1013" s="14">
        <v>87.57</v>
      </c>
      <c r="K1013" s="14">
        <v>91.37</v>
      </c>
      <c r="L1013">
        <v>0</v>
      </c>
    </row>
    <row r="1014" spans="1:20">
      <c r="A1014" s="2" t="s">
        <v>174</v>
      </c>
      <c r="B1014" s="19" t="s">
        <v>4436</v>
      </c>
      <c r="C1014" s="2">
        <v>2023</v>
      </c>
      <c r="D1014">
        <v>37247</v>
      </c>
      <c r="E1014">
        <v>451853</v>
      </c>
      <c r="F1014">
        <v>7.64</v>
      </c>
      <c r="G1014">
        <v>1567666.1537003859</v>
      </c>
      <c r="H1014">
        <v>1986670.17</v>
      </c>
      <c r="I1014" s="14">
        <v>18.850000000000001</v>
      </c>
      <c r="J1014" s="14">
        <v>87.92</v>
      </c>
      <c r="K1014" s="14">
        <v>90.82</v>
      </c>
      <c r="L1014">
        <v>0</v>
      </c>
      <c r="P1014" s="12">
        <v>11753003</v>
      </c>
      <c r="Q1014">
        <v>8121701</v>
      </c>
      <c r="R1014">
        <v>15699351</v>
      </c>
      <c r="S1014">
        <v>11049658</v>
      </c>
      <c r="T1014">
        <v>3236617</v>
      </c>
    </row>
    <row r="1015" spans="1:20">
      <c r="A1015" s="2" t="s">
        <v>174</v>
      </c>
      <c r="B1015" s="19" t="s">
        <v>4436</v>
      </c>
      <c r="C1015" s="2">
        <v>2024</v>
      </c>
      <c r="D1015">
        <v>0</v>
      </c>
      <c r="E1015">
        <v>475046</v>
      </c>
      <c r="F1015">
        <v>7.65</v>
      </c>
      <c r="G1015">
        <v>1633032.4622170441</v>
      </c>
      <c r="H1015">
        <v>2057495</v>
      </c>
      <c r="I1015" s="14">
        <v>0</v>
      </c>
      <c r="J1015" s="14">
        <v>0</v>
      </c>
      <c r="K1015" s="14">
        <v>0</v>
      </c>
      <c r="L1015">
        <v>0</v>
      </c>
    </row>
    <row r="1016" spans="1:20">
      <c r="A1016" s="2" t="s">
        <v>174</v>
      </c>
      <c r="B1016" s="2" t="s">
        <v>184</v>
      </c>
      <c r="C1016" s="2">
        <v>2019</v>
      </c>
      <c r="D1016">
        <v>21562</v>
      </c>
      <c r="E1016">
        <v>445184</v>
      </c>
      <c r="F1016">
        <v>7.09</v>
      </c>
      <c r="G1016">
        <v>1266876.5853681171</v>
      </c>
      <c r="H1016">
        <v>1668372.83</v>
      </c>
      <c r="I1016" s="14">
        <v>17.54</v>
      </c>
      <c r="J1016" s="14">
        <v>77.55</v>
      </c>
      <c r="K1016" s="14">
        <v>87.61</v>
      </c>
      <c r="L1016">
        <v>100</v>
      </c>
      <c r="M1016" s="12">
        <v>1205034</v>
      </c>
      <c r="N1016">
        <v>1001</v>
      </c>
      <c r="O1016">
        <v>72.627201149939197</v>
      </c>
    </row>
    <row r="1017" spans="1:20">
      <c r="A1017" s="2" t="s">
        <v>174</v>
      </c>
      <c r="B1017" s="2" t="s">
        <v>184</v>
      </c>
      <c r="C1017" s="2">
        <v>2020</v>
      </c>
      <c r="D1017">
        <v>21755</v>
      </c>
      <c r="E1017">
        <v>453201</v>
      </c>
      <c r="F1017">
        <v>7.27</v>
      </c>
      <c r="G1017">
        <v>1324959.8320211819</v>
      </c>
      <c r="H1017">
        <v>1810351.36</v>
      </c>
      <c r="I1017" s="14">
        <v>18.329999999999998</v>
      </c>
      <c r="J1017" s="14">
        <v>82.18</v>
      </c>
      <c r="K1017" s="14">
        <v>90.12</v>
      </c>
      <c r="L1017">
        <v>100</v>
      </c>
      <c r="M1017" s="12">
        <v>1210709</v>
      </c>
      <c r="O1017">
        <v>73.857341012490906</v>
      </c>
    </row>
    <row r="1018" spans="1:20">
      <c r="A1018" s="2" t="s">
        <v>174</v>
      </c>
      <c r="B1018" s="2" t="s">
        <v>184</v>
      </c>
      <c r="C1018" s="2">
        <v>2021</v>
      </c>
      <c r="D1018">
        <v>22788</v>
      </c>
      <c r="E1018">
        <v>466813</v>
      </c>
      <c r="F1018">
        <v>7.31</v>
      </c>
      <c r="G1018">
        <v>1372659.0977863311</v>
      </c>
      <c r="H1018">
        <v>1810351.36</v>
      </c>
      <c r="I1018" s="14">
        <v>17.98</v>
      </c>
      <c r="J1018" s="14">
        <v>84.26</v>
      </c>
      <c r="K1018" s="14">
        <v>89.56</v>
      </c>
      <c r="L1018">
        <v>0</v>
      </c>
      <c r="O1018">
        <v>72.819699639240994</v>
      </c>
    </row>
    <row r="1019" spans="1:20">
      <c r="A1019" s="2" t="s">
        <v>174</v>
      </c>
      <c r="B1019" s="2" t="s">
        <v>184</v>
      </c>
      <c r="C1019" s="2">
        <v>2022</v>
      </c>
      <c r="D1019">
        <v>24298</v>
      </c>
      <c r="E1019">
        <v>483319</v>
      </c>
      <c r="F1019">
        <v>7.49</v>
      </c>
      <c r="G1019">
        <v>1437394.1197822851</v>
      </c>
      <c r="H1019">
        <v>1841487.31</v>
      </c>
      <c r="I1019" s="14">
        <v>18.7</v>
      </c>
      <c r="J1019" s="14">
        <v>87.57</v>
      </c>
      <c r="K1019" s="14">
        <v>91.37</v>
      </c>
      <c r="L1019">
        <v>0</v>
      </c>
    </row>
    <row r="1020" spans="1:20">
      <c r="A1020" s="2" t="s">
        <v>174</v>
      </c>
      <c r="B1020" s="2" t="s">
        <v>184</v>
      </c>
      <c r="C1020" s="2">
        <v>2023</v>
      </c>
      <c r="D1020">
        <v>25793</v>
      </c>
      <c r="E1020">
        <v>520713</v>
      </c>
      <c r="F1020">
        <v>7.52</v>
      </c>
      <c r="G1020">
        <v>1567666.1537003859</v>
      </c>
      <c r="H1020">
        <v>1986670.17</v>
      </c>
      <c r="I1020" s="14">
        <v>18.850000000000001</v>
      </c>
      <c r="J1020" s="14">
        <v>87.92</v>
      </c>
      <c r="K1020" s="14">
        <v>90.82</v>
      </c>
      <c r="L1020">
        <v>0</v>
      </c>
      <c r="P1020" s="12">
        <v>11753003</v>
      </c>
      <c r="Q1020">
        <v>8121701</v>
      </c>
      <c r="R1020">
        <v>15699351</v>
      </c>
      <c r="S1020">
        <v>11049658</v>
      </c>
      <c r="T1020">
        <v>3236617</v>
      </c>
    </row>
    <row r="1021" spans="1:20">
      <c r="A1021" s="2" t="s">
        <v>174</v>
      </c>
      <c r="B1021" s="2" t="s">
        <v>184</v>
      </c>
      <c r="C1021" s="2">
        <v>2024</v>
      </c>
      <c r="D1021">
        <v>0</v>
      </c>
      <c r="E1021">
        <v>547912</v>
      </c>
      <c r="F1021">
        <v>7.53</v>
      </c>
      <c r="G1021">
        <v>1633032.4622170441</v>
      </c>
      <c r="H1021">
        <v>2057495</v>
      </c>
      <c r="I1021" s="14">
        <v>0</v>
      </c>
      <c r="J1021" s="14">
        <v>0</v>
      </c>
      <c r="K1021" s="14">
        <v>0</v>
      </c>
      <c r="L1021">
        <v>0</v>
      </c>
    </row>
    <row r="1022" spans="1:20">
      <c r="A1022" s="2" t="s">
        <v>174</v>
      </c>
      <c r="B1022" s="2" t="s">
        <v>185</v>
      </c>
      <c r="C1022" s="2">
        <v>2019</v>
      </c>
      <c r="D1022">
        <v>23933</v>
      </c>
      <c r="E1022">
        <v>342073</v>
      </c>
      <c r="F1022">
        <v>8.27</v>
      </c>
      <c r="G1022">
        <v>1266876.5853681171</v>
      </c>
      <c r="H1022">
        <v>1668372.83</v>
      </c>
      <c r="I1022" s="14">
        <v>17.54</v>
      </c>
      <c r="J1022" s="14">
        <v>77.55</v>
      </c>
      <c r="K1022" s="14">
        <v>87.61</v>
      </c>
      <c r="L1022">
        <v>99.278000000000006</v>
      </c>
      <c r="M1022" s="12">
        <v>1152400</v>
      </c>
      <c r="N1022">
        <v>759</v>
      </c>
      <c r="O1022">
        <v>57.311590854033703</v>
      </c>
    </row>
    <row r="1023" spans="1:20">
      <c r="A1023" s="2" t="s">
        <v>174</v>
      </c>
      <c r="B1023" s="2" t="s">
        <v>185</v>
      </c>
      <c r="C1023" s="2">
        <v>2020</v>
      </c>
      <c r="D1023">
        <v>23665</v>
      </c>
      <c r="E1023">
        <v>353092</v>
      </c>
      <c r="F1023">
        <v>8.51</v>
      </c>
      <c r="G1023">
        <v>1324959.8320211819</v>
      </c>
      <c r="H1023">
        <v>1810351.36</v>
      </c>
      <c r="I1023" s="14">
        <v>18.329999999999998</v>
      </c>
      <c r="J1023" s="14">
        <v>82.18</v>
      </c>
      <c r="K1023" s="14">
        <v>90.12</v>
      </c>
      <c r="L1023">
        <v>100</v>
      </c>
      <c r="M1023" s="12">
        <v>1154428</v>
      </c>
      <c r="O1023">
        <v>66.511501681117693</v>
      </c>
    </row>
    <row r="1024" spans="1:20">
      <c r="A1024" s="2" t="s">
        <v>174</v>
      </c>
      <c r="B1024" s="2" t="s">
        <v>185</v>
      </c>
      <c r="C1024" s="2">
        <v>2021</v>
      </c>
      <c r="D1024">
        <v>24369</v>
      </c>
      <c r="E1024">
        <v>360054</v>
      </c>
      <c r="F1024">
        <v>8.52</v>
      </c>
      <c r="G1024">
        <v>1372659.0977863311</v>
      </c>
      <c r="H1024">
        <v>1810351.36</v>
      </c>
      <c r="I1024" s="14">
        <v>17.98</v>
      </c>
      <c r="J1024" s="14">
        <v>84.26</v>
      </c>
      <c r="K1024" s="14">
        <v>89.56</v>
      </c>
      <c r="L1024">
        <v>0</v>
      </c>
      <c r="O1024">
        <v>65.630194608759396</v>
      </c>
    </row>
    <row r="1025" spans="1:20">
      <c r="A1025" s="2" t="s">
        <v>174</v>
      </c>
      <c r="B1025" s="2" t="s">
        <v>185</v>
      </c>
      <c r="C1025" s="2">
        <v>2022</v>
      </c>
      <c r="D1025">
        <v>25595</v>
      </c>
      <c r="E1025">
        <v>371870</v>
      </c>
      <c r="F1025">
        <v>8.7200000000000006</v>
      </c>
      <c r="G1025">
        <v>1437394.1197822851</v>
      </c>
      <c r="H1025">
        <v>1841487.31</v>
      </c>
      <c r="I1025" s="14">
        <v>18.7</v>
      </c>
      <c r="J1025" s="14">
        <v>87.57</v>
      </c>
      <c r="K1025" s="14">
        <v>91.37</v>
      </c>
      <c r="L1025">
        <v>0</v>
      </c>
    </row>
    <row r="1026" spans="1:20">
      <c r="A1026" s="2" t="s">
        <v>174</v>
      </c>
      <c r="B1026" s="2" t="s">
        <v>185</v>
      </c>
      <c r="C1026" s="2">
        <v>2023</v>
      </c>
      <c r="D1026">
        <v>26877</v>
      </c>
      <c r="E1026">
        <v>396573</v>
      </c>
      <c r="F1026">
        <v>8.73</v>
      </c>
      <c r="G1026">
        <v>1567666.1537003859</v>
      </c>
      <c r="H1026">
        <v>1986670.17</v>
      </c>
      <c r="I1026" s="14">
        <v>18.850000000000001</v>
      </c>
      <c r="J1026" s="14">
        <v>87.92</v>
      </c>
      <c r="K1026" s="14">
        <v>90.82</v>
      </c>
      <c r="L1026">
        <v>0</v>
      </c>
      <c r="P1026" s="12">
        <v>11753003</v>
      </c>
      <c r="Q1026">
        <v>8121701</v>
      </c>
      <c r="R1026">
        <v>15699351</v>
      </c>
      <c r="S1026">
        <v>11049658</v>
      </c>
      <c r="T1026">
        <v>3236617</v>
      </c>
    </row>
    <row r="1027" spans="1:20">
      <c r="A1027" s="2" t="s">
        <v>174</v>
      </c>
      <c r="B1027" s="2" t="s">
        <v>185</v>
      </c>
      <c r="C1027" s="2">
        <v>2024</v>
      </c>
      <c r="D1027">
        <v>0</v>
      </c>
      <c r="E1027">
        <v>422714</v>
      </c>
      <c r="F1027">
        <v>8.74</v>
      </c>
      <c r="G1027">
        <v>1633032.4622170441</v>
      </c>
      <c r="H1027">
        <v>2057495</v>
      </c>
      <c r="I1027" s="14">
        <v>0</v>
      </c>
      <c r="J1027" s="14">
        <v>0</v>
      </c>
      <c r="K1027" s="14">
        <v>0</v>
      </c>
      <c r="L1027">
        <v>0</v>
      </c>
    </row>
    <row r="1028" spans="1:20">
      <c r="A1028" s="2" t="s">
        <v>174</v>
      </c>
      <c r="B1028" s="2" t="s">
        <v>186</v>
      </c>
      <c r="C1028" s="2">
        <v>2019</v>
      </c>
      <c r="D1028">
        <v>60153</v>
      </c>
      <c r="E1028">
        <v>458240</v>
      </c>
      <c r="F1028">
        <v>5.99</v>
      </c>
      <c r="G1028">
        <v>1266876.5853681171</v>
      </c>
      <c r="H1028">
        <v>1668372.83</v>
      </c>
      <c r="I1028" s="14">
        <v>17.54</v>
      </c>
      <c r="J1028" s="14">
        <v>77.55</v>
      </c>
      <c r="K1028" s="14">
        <v>87.61</v>
      </c>
      <c r="L1028">
        <v>100</v>
      </c>
      <c r="M1028" s="12">
        <v>1728469</v>
      </c>
      <c r="N1028">
        <v>847</v>
      </c>
      <c r="O1028">
        <v>74.782562941058501</v>
      </c>
    </row>
    <row r="1029" spans="1:20">
      <c r="A1029" s="2" t="s">
        <v>174</v>
      </c>
      <c r="B1029" s="2" t="s">
        <v>186</v>
      </c>
      <c r="C1029" s="2">
        <v>2020</v>
      </c>
      <c r="D1029">
        <v>59200</v>
      </c>
      <c r="E1029">
        <v>474807</v>
      </c>
      <c r="F1029">
        <v>6.3</v>
      </c>
      <c r="G1029">
        <v>1324959.8320211819</v>
      </c>
      <c r="H1029">
        <v>1810351.36</v>
      </c>
      <c r="I1029" s="14">
        <v>18.329999999999998</v>
      </c>
      <c r="J1029" s="14">
        <v>82.18</v>
      </c>
      <c r="K1029" s="14">
        <v>90.12</v>
      </c>
      <c r="L1029">
        <v>100</v>
      </c>
      <c r="M1029" s="12">
        <v>1737624</v>
      </c>
      <c r="O1029">
        <v>80.033366081151797</v>
      </c>
    </row>
    <row r="1030" spans="1:20">
      <c r="A1030" s="2" t="s">
        <v>174</v>
      </c>
      <c r="B1030" s="2" t="s">
        <v>186</v>
      </c>
      <c r="C1030" s="2">
        <v>2021</v>
      </c>
      <c r="D1030">
        <v>59545</v>
      </c>
      <c r="E1030">
        <v>481754</v>
      </c>
      <c r="F1030">
        <v>6.52</v>
      </c>
      <c r="G1030">
        <v>1372659.0977863311</v>
      </c>
      <c r="H1030">
        <v>1810351.36</v>
      </c>
      <c r="I1030" s="14">
        <v>17.98</v>
      </c>
      <c r="J1030" s="14">
        <v>84.26</v>
      </c>
      <c r="K1030" s="14">
        <v>89.56</v>
      </c>
      <c r="L1030">
        <v>0</v>
      </c>
      <c r="O1030">
        <v>77.373143112811505</v>
      </c>
    </row>
    <row r="1031" spans="1:20">
      <c r="A1031" s="2" t="s">
        <v>174</v>
      </c>
      <c r="B1031" s="2" t="s">
        <v>186</v>
      </c>
      <c r="C1031" s="2">
        <v>2022</v>
      </c>
      <c r="D1031">
        <v>61260</v>
      </c>
      <c r="E1031">
        <v>499805</v>
      </c>
      <c r="F1031">
        <v>6.83</v>
      </c>
      <c r="G1031">
        <v>1437394.1197822851</v>
      </c>
      <c r="H1031">
        <v>1841487.31</v>
      </c>
      <c r="I1031" s="14">
        <v>18.7</v>
      </c>
      <c r="J1031" s="14">
        <v>87.57</v>
      </c>
      <c r="K1031" s="14">
        <v>91.37</v>
      </c>
      <c r="L1031">
        <v>0</v>
      </c>
    </row>
    <row r="1032" spans="1:20">
      <c r="A1032" s="2" t="s">
        <v>174</v>
      </c>
      <c r="B1032" s="2" t="s">
        <v>186</v>
      </c>
      <c r="C1032" s="2">
        <v>2023</v>
      </c>
      <c r="D1032">
        <v>67238</v>
      </c>
      <c r="E1032">
        <v>532545</v>
      </c>
      <c r="F1032">
        <v>6.94</v>
      </c>
      <c r="G1032">
        <v>1567666.1537003859</v>
      </c>
      <c r="H1032">
        <v>1986670.17</v>
      </c>
      <c r="I1032" s="14">
        <v>18.850000000000001</v>
      </c>
      <c r="J1032" s="14">
        <v>87.92</v>
      </c>
      <c r="K1032" s="14">
        <v>90.82</v>
      </c>
      <c r="L1032">
        <v>0</v>
      </c>
      <c r="P1032" s="12">
        <v>11753003</v>
      </c>
      <c r="Q1032">
        <v>8121701</v>
      </c>
      <c r="R1032">
        <v>15699351</v>
      </c>
      <c r="S1032">
        <v>11049658</v>
      </c>
      <c r="T1032">
        <v>3236617</v>
      </c>
    </row>
    <row r="1033" spans="1:20">
      <c r="A1033" s="2" t="s">
        <v>174</v>
      </c>
      <c r="B1033" s="2" t="s">
        <v>186</v>
      </c>
      <c r="C1033" s="2">
        <v>2024</v>
      </c>
      <c r="D1033">
        <v>0</v>
      </c>
      <c r="E1033">
        <v>560159</v>
      </c>
      <c r="F1033">
        <v>6.95</v>
      </c>
      <c r="G1033">
        <v>1633032.4622170441</v>
      </c>
      <c r="H1033">
        <v>2057495</v>
      </c>
      <c r="I1033" s="14">
        <v>0</v>
      </c>
      <c r="J1033" s="14">
        <v>0</v>
      </c>
      <c r="K1033" s="14">
        <v>0</v>
      </c>
      <c r="L1033">
        <v>0</v>
      </c>
    </row>
    <row r="1034" spans="1:20">
      <c r="A1034" s="2" t="s">
        <v>174</v>
      </c>
      <c r="B1034" s="2" t="s">
        <v>187</v>
      </c>
      <c r="C1034" s="2">
        <v>2019</v>
      </c>
      <c r="D1034">
        <v>28673</v>
      </c>
      <c r="E1034">
        <v>339607</v>
      </c>
      <c r="F1034">
        <v>6.85</v>
      </c>
      <c r="G1034">
        <v>1266876.5853681171</v>
      </c>
      <c r="H1034">
        <v>1668372.83</v>
      </c>
      <c r="I1034" s="14">
        <v>17.54</v>
      </c>
      <c r="J1034" s="14">
        <v>77.55</v>
      </c>
      <c r="K1034" s="14">
        <v>87.61</v>
      </c>
      <c r="L1034">
        <v>99.604699999999994</v>
      </c>
      <c r="M1034" s="12">
        <v>1595825</v>
      </c>
      <c r="N1034">
        <v>843</v>
      </c>
      <c r="O1034">
        <v>71.999935512702706</v>
      </c>
    </row>
    <row r="1035" spans="1:20">
      <c r="A1035" s="2" t="s">
        <v>174</v>
      </c>
      <c r="B1035" s="2" t="s">
        <v>187</v>
      </c>
      <c r="C1035" s="2">
        <v>2020</v>
      </c>
      <c r="D1035">
        <v>28344</v>
      </c>
      <c r="E1035">
        <v>351885</v>
      </c>
      <c r="F1035">
        <v>7.1</v>
      </c>
      <c r="G1035">
        <v>1324959.8320211819</v>
      </c>
      <c r="H1035">
        <v>1810351.36</v>
      </c>
      <c r="I1035" s="14">
        <v>18.329999999999998</v>
      </c>
      <c r="J1035" s="14">
        <v>82.18</v>
      </c>
      <c r="K1035" s="14">
        <v>90.12</v>
      </c>
      <c r="L1035">
        <v>99.604699999999994</v>
      </c>
      <c r="M1035" s="12">
        <v>1612576</v>
      </c>
      <c r="O1035">
        <v>73.364052559965998</v>
      </c>
    </row>
    <row r="1036" spans="1:20">
      <c r="A1036" s="2" t="s">
        <v>174</v>
      </c>
      <c r="B1036" s="2" t="s">
        <v>187</v>
      </c>
      <c r="C1036" s="2">
        <v>2021</v>
      </c>
      <c r="D1036">
        <v>28961</v>
      </c>
      <c r="E1036">
        <v>360691</v>
      </c>
      <c r="F1036">
        <v>7.11</v>
      </c>
      <c r="G1036">
        <v>1372659.0977863311</v>
      </c>
      <c r="H1036">
        <v>1810351.36</v>
      </c>
      <c r="I1036" s="14">
        <v>17.98</v>
      </c>
      <c r="J1036" s="14">
        <v>84.26</v>
      </c>
      <c r="K1036" s="14">
        <v>89.56</v>
      </c>
      <c r="L1036">
        <v>0</v>
      </c>
      <c r="O1036">
        <v>73.652654217308395</v>
      </c>
    </row>
    <row r="1037" spans="1:20">
      <c r="A1037" s="2" t="s">
        <v>174</v>
      </c>
      <c r="B1037" s="2" t="s">
        <v>187</v>
      </c>
      <c r="C1037" s="2">
        <v>2022</v>
      </c>
      <c r="D1037">
        <v>30203</v>
      </c>
      <c r="E1037">
        <v>372308</v>
      </c>
      <c r="F1037">
        <v>7.2</v>
      </c>
      <c r="G1037">
        <v>1437394.1197822851</v>
      </c>
      <c r="H1037">
        <v>1841487.31</v>
      </c>
      <c r="I1037" s="14">
        <v>18.7</v>
      </c>
      <c r="J1037" s="14">
        <v>87.57</v>
      </c>
      <c r="K1037" s="14">
        <v>91.37</v>
      </c>
      <c r="L1037">
        <v>0</v>
      </c>
    </row>
    <row r="1038" spans="1:20">
      <c r="A1038" s="2" t="s">
        <v>174</v>
      </c>
      <c r="B1038" s="2" t="s">
        <v>187</v>
      </c>
      <c r="C1038" s="2">
        <v>2023</v>
      </c>
      <c r="D1038">
        <v>31605</v>
      </c>
      <c r="E1038">
        <v>404320</v>
      </c>
      <c r="F1038">
        <v>7.45</v>
      </c>
      <c r="G1038">
        <v>1567666.1537003859</v>
      </c>
      <c r="H1038">
        <v>1986670.17</v>
      </c>
      <c r="I1038" s="14">
        <v>18.850000000000001</v>
      </c>
      <c r="J1038" s="14">
        <v>87.92</v>
      </c>
      <c r="K1038" s="14">
        <v>90.82</v>
      </c>
      <c r="L1038">
        <v>0</v>
      </c>
      <c r="P1038" s="12">
        <v>11753003</v>
      </c>
      <c r="Q1038">
        <v>8121701</v>
      </c>
      <c r="R1038">
        <v>15699351</v>
      </c>
      <c r="S1038">
        <v>11049658</v>
      </c>
      <c r="T1038">
        <v>3236617</v>
      </c>
    </row>
    <row r="1039" spans="1:20">
      <c r="A1039" s="2" t="s">
        <v>174</v>
      </c>
      <c r="B1039" s="2" t="s">
        <v>187</v>
      </c>
      <c r="C1039" s="2">
        <v>2024</v>
      </c>
      <c r="D1039">
        <v>0</v>
      </c>
      <c r="E1039">
        <v>434161</v>
      </c>
      <c r="F1039">
        <v>7.46</v>
      </c>
      <c r="G1039">
        <v>1633032.4622170441</v>
      </c>
      <c r="H1039">
        <v>2057495</v>
      </c>
      <c r="I1039" s="14">
        <v>0</v>
      </c>
      <c r="J1039" s="14">
        <v>0</v>
      </c>
      <c r="K1039" s="14">
        <v>0</v>
      </c>
      <c r="L1039">
        <v>0</v>
      </c>
    </row>
    <row r="1040" spans="1:20">
      <c r="A1040" s="2" t="s">
        <v>174</v>
      </c>
      <c r="B1040" s="2" t="s">
        <v>188</v>
      </c>
      <c r="C1040" s="2">
        <v>2019</v>
      </c>
      <c r="D1040">
        <v>46278</v>
      </c>
      <c r="E1040">
        <v>367273</v>
      </c>
      <c r="F1040">
        <v>7.92</v>
      </c>
      <c r="G1040">
        <v>1266876.5853681171</v>
      </c>
      <c r="H1040">
        <v>1668372.83</v>
      </c>
      <c r="I1040" s="14">
        <v>17.54</v>
      </c>
      <c r="J1040" s="14">
        <v>77.55</v>
      </c>
      <c r="K1040" s="14">
        <v>87.61</v>
      </c>
      <c r="L1040">
        <v>99.479200000000006</v>
      </c>
      <c r="M1040" s="12">
        <v>962893</v>
      </c>
      <c r="N1040">
        <v>1166</v>
      </c>
      <c r="O1040">
        <v>66.833602539217907</v>
      </c>
    </row>
    <row r="1041" spans="1:20">
      <c r="A1041" s="2" t="s">
        <v>174</v>
      </c>
      <c r="B1041" s="2" t="s">
        <v>188</v>
      </c>
      <c r="C1041" s="2">
        <v>2020</v>
      </c>
      <c r="D1041">
        <v>45293</v>
      </c>
      <c r="E1041">
        <v>378287</v>
      </c>
      <c r="F1041">
        <v>8.09</v>
      </c>
      <c r="G1041">
        <v>1324959.8320211819</v>
      </c>
      <c r="H1041">
        <v>1810351.36</v>
      </c>
      <c r="I1041" s="14">
        <v>18.329999999999998</v>
      </c>
      <c r="J1041" s="14">
        <v>82.18</v>
      </c>
      <c r="K1041" s="14">
        <v>90.12</v>
      </c>
      <c r="L1041">
        <v>99.479200000000006</v>
      </c>
      <c r="M1041" s="12">
        <v>971889</v>
      </c>
      <c r="O1041">
        <v>72.226573722111794</v>
      </c>
    </row>
    <row r="1042" spans="1:20">
      <c r="A1042" s="2" t="s">
        <v>174</v>
      </c>
      <c r="B1042" s="2" t="s">
        <v>188</v>
      </c>
      <c r="C1042" s="2">
        <v>2021</v>
      </c>
      <c r="D1042">
        <v>46840</v>
      </c>
      <c r="E1042">
        <v>387754</v>
      </c>
      <c r="F1042">
        <v>8.1</v>
      </c>
      <c r="G1042">
        <v>1372659.0977863311</v>
      </c>
      <c r="H1042">
        <v>1810351.36</v>
      </c>
      <c r="I1042" s="14">
        <v>17.98</v>
      </c>
      <c r="J1042" s="14">
        <v>84.26</v>
      </c>
      <c r="K1042" s="14">
        <v>89.56</v>
      </c>
      <c r="L1042">
        <v>0</v>
      </c>
      <c r="O1042">
        <v>74.671314335932493</v>
      </c>
    </row>
    <row r="1043" spans="1:20">
      <c r="A1043" s="2" t="s">
        <v>174</v>
      </c>
      <c r="B1043" s="2" t="s">
        <v>188</v>
      </c>
      <c r="C1043" s="2">
        <v>2022</v>
      </c>
      <c r="D1043">
        <v>49293</v>
      </c>
      <c r="E1043">
        <v>403663</v>
      </c>
      <c r="F1043">
        <v>8.11</v>
      </c>
      <c r="G1043">
        <v>1437394.1197822851</v>
      </c>
      <c r="H1043">
        <v>1841487.31</v>
      </c>
      <c r="I1043" s="14">
        <v>18.7</v>
      </c>
      <c r="J1043" s="14">
        <v>87.57</v>
      </c>
      <c r="K1043" s="14">
        <v>91.37</v>
      </c>
      <c r="L1043">
        <v>0</v>
      </c>
    </row>
    <row r="1044" spans="1:20">
      <c r="A1044" s="2" t="s">
        <v>174</v>
      </c>
      <c r="B1044" s="2" t="s">
        <v>188</v>
      </c>
      <c r="C1044" s="2">
        <v>2023</v>
      </c>
      <c r="D1044">
        <v>51741</v>
      </c>
      <c r="E1044">
        <v>434187</v>
      </c>
      <c r="F1044">
        <v>8.1300000000000008</v>
      </c>
      <c r="G1044">
        <v>1567666.1537003859</v>
      </c>
      <c r="H1044">
        <v>1986670.17</v>
      </c>
      <c r="I1044" s="14">
        <v>18.850000000000001</v>
      </c>
      <c r="J1044" s="14">
        <v>87.92</v>
      </c>
      <c r="K1044" s="14">
        <v>90.82</v>
      </c>
      <c r="L1044">
        <v>0</v>
      </c>
      <c r="P1044" s="12">
        <v>11753003</v>
      </c>
      <c r="Q1044">
        <v>8121701</v>
      </c>
      <c r="R1044">
        <v>15699351</v>
      </c>
      <c r="S1044">
        <v>11049658</v>
      </c>
      <c r="T1044">
        <v>3236617</v>
      </c>
    </row>
    <row r="1045" spans="1:20">
      <c r="A1045" s="2" t="s">
        <v>174</v>
      </c>
      <c r="B1045" s="2" t="s">
        <v>188</v>
      </c>
      <c r="C1045" s="2">
        <v>2024</v>
      </c>
      <c r="D1045">
        <v>0</v>
      </c>
      <c r="E1045">
        <v>467948</v>
      </c>
      <c r="F1045">
        <v>8.14</v>
      </c>
      <c r="G1045">
        <v>1633032.4622170441</v>
      </c>
      <c r="H1045">
        <v>2057495</v>
      </c>
      <c r="I1045" s="14">
        <v>0</v>
      </c>
      <c r="J1045" s="14">
        <v>0</v>
      </c>
      <c r="K1045" s="14">
        <v>0</v>
      </c>
      <c r="L1045">
        <v>0</v>
      </c>
    </row>
    <row r="1046" spans="1:20">
      <c r="A1046" s="2" t="s">
        <v>174</v>
      </c>
      <c r="B1046" s="2" t="s">
        <v>189</v>
      </c>
      <c r="C1046" s="2">
        <v>2019</v>
      </c>
      <c r="D1046">
        <v>163947</v>
      </c>
      <c r="E1046">
        <v>440347</v>
      </c>
      <c r="F1046">
        <v>7.65</v>
      </c>
      <c r="G1046">
        <v>1266876.5853681171</v>
      </c>
      <c r="H1046">
        <v>1668372.83</v>
      </c>
      <c r="I1046" s="14">
        <v>17.54</v>
      </c>
      <c r="J1046" s="14">
        <v>77.55</v>
      </c>
      <c r="K1046" s="14">
        <v>87.61</v>
      </c>
      <c r="L1046">
        <v>100</v>
      </c>
      <c r="M1046" s="12">
        <v>2353915</v>
      </c>
      <c r="N1046">
        <v>1425</v>
      </c>
      <c r="O1046">
        <v>78.192999238385298</v>
      </c>
    </row>
    <row r="1047" spans="1:20">
      <c r="A1047" s="2" t="s">
        <v>174</v>
      </c>
      <c r="B1047" s="2" t="s">
        <v>189</v>
      </c>
      <c r="C1047" s="2">
        <v>2020</v>
      </c>
      <c r="D1047">
        <v>157711</v>
      </c>
      <c r="E1047">
        <v>466152</v>
      </c>
      <c r="F1047">
        <v>7.77</v>
      </c>
      <c r="G1047">
        <v>1324959.8320211819</v>
      </c>
      <c r="H1047">
        <v>1810351.36</v>
      </c>
      <c r="I1047" s="14">
        <v>18.329999999999998</v>
      </c>
      <c r="J1047" s="14">
        <v>82.18</v>
      </c>
      <c r="K1047" s="14">
        <v>90.12</v>
      </c>
      <c r="L1047">
        <v>99.676400000000001</v>
      </c>
      <c r="M1047" s="12">
        <v>2370488</v>
      </c>
      <c r="O1047">
        <v>78.390914226836401</v>
      </c>
    </row>
    <row r="1048" spans="1:20">
      <c r="A1048" s="2" t="s">
        <v>174</v>
      </c>
      <c r="B1048" s="2" t="s">
        <v>189</v>
      </c>
      <c r="C1048" s="2">
        <v>2021</v>
      </c>
      <c r="D1048">
        <v>166941</v>
      </c>
      <c r="E1048">
        <v>494201</v>
      </c>
      <c r="F1048">
        <v>7.78</v>
      </c>
      <c r="G1048">
        <v>1372659.0977863311</v>
      </c>
      <c r="H1048">
        <v>1810351.36</v>
      </c>
      <c r="I1048" s="14">
        <v>17.98</v>
      </c>
      <c r="J1048" s="14">
        <v>84.26</v>
      </c>
      <c r="K1048" s="14">
        <v>89.56</v>
      </c>
      <c r="L1048">
        <v>0</v>
      </c>
      <c r="O1048">
        <v>77.236215891841098</v>
      </c>
    </row>
    <row r="1049" spans="1:20">
      <c r="A1049" s="2" t="s">
        <v>174</v>
      </c>
      <c r="B1049" s="2" t="s">
        <v>189</v>
      </c>
      <c r="C1049" s="2">
        <v>2022</v>
      </c>
      <c r="D1049">
        <v>177471</v>
      </c>
      <c r="E1049">
        <v>521158</v>
      </c>
      <c r="F1049">
        <v>7.96</v>
      </c>
      <c r="G1049">
        <v>1437394.1197822851</v>
      </c>
      <c r="H1049">
        <v>1841487.31</v>
      </c>
      <c r="I1049" s="14">
        <v>18.7</v>
      </c>
      <c r="J1049" s="14">
        <v>87.57</v>
      </c>
      <c r="K1049" s="14">
        <v>91.37</v>
      </c>
      <c r="L1049">
        <v>0</v>
      </c>
    </row>
    <row r="1050" spans="1:20">
      <c r="A1050" s="2" t="s">
        <v>174</v>
      </c>
      <c r="B1050" s="2" t="s">
        <v>189</v>
      </c>
      <c r="C1050" s="2">
        <v>2023</v>
      </c>
      <c r="D1050">
        <v>187052</v>
      </c>
      <c r="E1050">
        <v>555889</v>
      </c>
      <c r="F1050">
        <v>8.0399999999999991</v>
      </c>
      <c r="G1050">
        <v>1567666.1537003859</v>
      </c>
      <c r="H1050">
        <v>1986670.17</v>
      </c>
      <c r="I1050" s="14">
        <v>18.850000000000001</v>
      </c>
      <c r="J1050" s="14">
        <v>87.92</v>
      </c>
      <c r="K1050" s="14">
        <v>90.82</v>
      </c>
      <c r="L1050">
        <v>0</v>
      </c>
      <c r="P1050" s="12">
        <v>11753003</v>
      </c>
      <c r="Q1050">
        <v>8121701</v>
      </c>
      <c r="R1050">
        <v>15699351</v>
      </c>
      <c r="S1050">
        <v>11049658</v>
      </c>
      <c r="T1050">
        <v>3236617</v>
      </c>
    </row>
    <row r="1051" spans="1:20">
      <c r="A1051" s="2" t="s">
        <v>174</v>
      </c>
      <c r="B1051" s="2" t="s">
        <v>189</v>
      </c>
      <c r="C1051" s="2">
        <v>2024</v>
      </c>
      <c r="D1051">
        <v>0</v>
      </c>
      <c r="E1051">
        <v>597345</v>
      </c>
      <c r="F1051">
        <v>8.0500000000000007</v>
      </c>
      <c r="G1051">
        <v>1633032.4622170441</v>
      </c>
      <c r="H1051">
        <v>2057495</v>
      </c>
      <c r="I1051" s="14">
        <v>0</v>
      </c>
      <c r="J1051" s="14">
        <v>0</v>
      </c>
      <c r="K1051" s="14">
        <v>0</v>
      </c>
      <c r="L1051">
        <v>0</v>
      </c>
    </row>
    <row r="1052" spans="1:20">
      <c r="A1052" s="2" t="s">
        <v>174</v>
      </c>
      <c r="B1052" s="2" t="s">
        <v>4481</v>
      </c>
      <c r="C1052" s="2">
        <v>2019</v>
      </c>
      <c r="D1052">
        <v>251503</v>
      </c>
      <c r="E1052">
        <v>481732</v>
      </c>
      <c r="F1052">
        <v>8.84</v>
      </c>
      <c r="G1052">
        <v>1266876.5853681171</v>
      </c>
      <c r="H1052">
        <v>1668372.83</v>
      </c>
      <c r="I1052" s="14">
        <v>17.54</v>
      </c>
      <c r="J1052" s="14">
        <v>77.55</v>
      </c>
      <c r="K1052" s="14">
        <v>87.61</v>
      </c>
      <c r="L1052">
        <v>100</v>
      </c>
      <c r="N1052"/>
      <c r="O1052">
        <v>86.038350350412401</v>
      </c>
    </row>
    <row r="1053" spans="1:20">
      <c r="A1053" s="2" t="s">
        <v>174</v>
      </c>
      <c r="B1053" s="2" t="s">
        <v>4481</v>
      </c>
      <c r="C1053" s="2">
        <v>2020</v>
      </c>
      <c r="D1053">
        <v>242971</v>
      </c>
      <c r="E1053">
        <v>518667</v>
      </c>
      <c r="F1053">
        <v>9.1199999999999992</v>
      </c>
      <c r="G1053">
        <v>1324959.8320211819</v>
      </c>
      <c r="H1053">
        <v>1810351.36</v>
      </c>
      <c r="I1053" s="14">
        <v>18.329999999999998</v>
      </c>
      <c r="J1053" s="14">
        <v>82.18</v>
      </c>
      <c r="K1053" s="14">
        <v>90.12</v>
      </c>
      <c r="L1053">
        <v>100</v>
      </c>
      <c r="M1053" s="12">
        <v>3197000</v>
      </c>
      <c r="N1053" s="12">
        <v>1820</v>
      </c>
      <c r="O1053">
        <v>90.770543235526006</v>
      </c>
    </row>
    <row r="1054" spans="1:20">
      <c r="A1054" s="2" t="s">
        <v>174</v>
      </c>
      <c r="B1054" s="2" t="s">
        <v>4481</v>
      </c>
      <c r="C1054" s="2">
        <v>2021</v>
      </c>
      <c r="D1054">
        <v>251779</v>
      </c>
      <c r="E1054">
        <v>549875</v>
      </c>
      <c r="F1054">
        <v>9.3000000000000007</v>
      </c>
      <c r="G1054">
        <v>1372659.0977863311</v>
      </c>
      <c r="H1054">
        <v>1810351.36</v>
      </c>
      <c r="I1054" s="14">
        <v>17.98</v>
      </c>
      <c r="J1054" s="14">
        <v>84.26</v>
      </c>
      <c r="K1054" s="14">
        <v>89.56</v>
      </c>
      <c r="L1054">
        <v>0</v>
      </c>
      <c r="O1054">
        <v>87.954278907679793</v>
      </c>
    </row>
    <row r="1055" spans="1:20">
      <c r="A1055" s="2" t="s">
        <v>174</v>
      </c>
      <c r="B1055" s="2" t="s">
        <v>4481</v>
      </c>
      <c r="C1055" s="2">
        <v>2022</v>
      </c>
      <c r="D1055">
        <v>265120</v>
      </c>
      <c r="E1055">
        <v>579221</v>
      </c>
      <c r="F1055">
        <v>9.5299999999999994</v>
      </c>
      <c r="G1055">
        <v>1437394.1197822851</v>
      </c>
      <c r="H1055">
        <v>1841487.31</v>
      </c>
      <c r="I1055" s="14">
        <v>18.7</v>
      </c>
      <c r="J1055" s="14">
        <v>87.57</v>
      </c>
      <c r="K1055" s="14">
        <v>91.37</v>
      </c>
      <c r="L1055">
        <v>0</v>
      </c>
    </row>
    <row r="1056" spans="1:20">
      <c r="A1056" s="2" t="s">
        <v>174</v>
      </c>
      <c r="B1056" s="2" t="s">
        <v>4481</v>
      </c>
      <c r="C1056" s="2">
        <v>2023</v>
      </c>
      <c r="D1056">
        <v>279225</v>
      </c>
      <c r="E1056">
        <v>632811</v>
      </c>
      <c r="F1056">
        <v>9.57</v>
      </c>
      <c r="G1056">
        <v>1567666.1537003859</v>
      </c>
      <c r="H1056">
        <v>1986670.17</v>
      </c>
      <c r="I1056" s="14">
        <v>18.850000000000001</v>
      </c>
      <c r="J1056" s="14">
        <v>87.92</v>
      </c>
      <c r="K1056" s="14">
        <v>90.82</v>
      </c>
      <c r="L1056">
        <v>0</v>
      </c>
      <c r="P1056" s="12">
        <v>11753003</v>
      </c>
      <c r="Q1056">
        <v>8121701</v>
      </c>
      <c r="R1056">
        <v>15699351</v>
      </c>
      <c r="S1056">
        <v>11049658</v>
      </c>
      <c r="T1056">
        <v>3236617</v>
      </c>
    </row>
    <row r="1057" spans="1:20">
      <c r="A1057" s="2" t="s">
        <v>174</v>
      </c>
      <c r="B1057" s="2" t="s">
        <v>4481</v>
      </c>
      <c r="C1057" s="2">
        <v>2024</v>
      </c>
      <c r="D1057">
        <v>0</v>
      </c>
      <c r="E1057">
        <v>674924</v>
      </c>
      <c r="F1057">
        <v>9.76</v>
      </c>
      <c r="G1057">
        <v>1633032.4622170441</v>
      </c>
      <c r="H1057">
        <v>2057495</v>
      </c>
      <c r="I1057" s="14">
        <v>0</v>
      </c>
      <c r="J1057" s="14">
        <v>0</v>
      </c>
      <c r="K1057" s="14">
        <v>0</v>
      </c>
      <c r="L1057">
        <v>0</v>
      </c>
    </row>
    <row r="1058" spans="1:20">
      <c r="A1058" s="2" t="s">
        <v>174</v>
      </c>
      <c r="B1058" s="2" t="s">
        <v>191</v>
      </c>
      <c r="C1058" s="2">
        <v>2019</v>
      </c>
      <c r="D1058">
        <v>31398</v>
      </c>
      <c r="E1058">
        <v>341307</v>
      </c>
      <c r="F1058">
        <v>8.18</v>
      </c>
      <c r="G1058">
        <v>1266876.5853681171</v>
      </c>
      <c r="H1058">
        <v>1668372.83</v>
      </c>
      <c r="I1058" s="14">
        <v>17.54</v>
      </c>
      <c r="J1058" s="14">
        <v>77.55</v>
      </c>
      <c r="K1058" s="14">
        <v>87.61</v>
      </c>
      <c r="L1058">
        <v>100</v>
      </c>
      <c r="M1058" s="12">
        <v>1699896</v>
      </c>
      <c r="N1058">
        <v>1302</v>
      </c>
      <c r="O1058">
        <v>66.205013829812401</v>
      </c>
    </row>
    <row r="1059" spans="1:20">
      <c r="A1059" s="2" t="s">
        <v>174</v>
      </c>
      <c r="B1059" s="2" t="s">
        <v>191</v>
      </c>
      <c r="C1059" s="2">
        <v>2020</v>
      </c>
      <c r="D1059">
        <v>30640</v>
      </c>
      <c r="E1059">
        <v>362212</v>
      </c>
      <c r="F1059">
        <v>8.19</v>
      </c>
      <c r="G1059">
        <v>1324959.8320211819</v>
      </c>
      <c r="H1059">
        <v>1810351.36</v>
      </c>
      <c r="I1059" s="14">
        <v>18.329999999999998</v>
      </c>
      <c r="J1059" s="14">
        <v>82.18</v>
      </c>
      <c r="K1059" s="14">
        <v>90.12</v>
      </c>
      <c r="L1059">
        <v>100</v>
      </c>
      <c r="M1059" s="12">
        <v>1714982</v>
      </c>
      <c r="O1059">
        <v>70.713509215391596</v>
      </c>
    </row>
    <row r="1060" spans="1:20">
      <c r="A1060" s="2" t="s">
        <v>174</v>
      </c>
      <c r="B1060" s="2" t="s">
        <v>191</v>
      </c>
      <c r="C1060" s="2">
        <v>2021</v>
      </c>
      <c r="D1060">
        <v>31702</v>
      </c>
      <c r="E1060">
        <v>374470</v>
      </c>
      <c r="F1060">
        <v>8.1999999999999993</v>
      </c>
      <c r="G1060">
        <v>1372659.0977863311</v>
      </c>
      <c r="H1060">
        <v>1810351.36</v>
      </c>
      <c r="I1060" s="14">
        <v>17.98</v>
      </c>
      <c r="J1060" s="14">
        <v>84.26</v>
      </c>
      <c r="K1060" s="14">
        <v>89.56</v>
      </c>
      <c r="L1060">
        <v>0</v>
      </c>
      <c r="O1060">
        <v>69.110026510740695</v>
      </c>
    </row>
    <row r="1061" spans="1:20">
      <c r="A1061" s="2" t="s">
        <v>174</v>
      </c>
      <c r="B1061" s="2" t="s">
        <v>191</v>
      </c>
      <c r="C1061" s="2">
        <v>2022</v>
      </c>
      <c r="D1061">
        <v>33393</v>
      </c>
      <c r="E1061">
        <v>393956</v>
      </c>
      <c r="F1061">
        <v>8.2200000000000006</v>
      </c>
      <c r="G1061">
        <v>1437394.1197822851</v>
      </c>
      <c r="H1061">
        <v>1841487.31</v>
      </c>
      <c r="I1061" s="14">
        <v>18.7</v>
      </c>
      <c r="J1061" s="14">
        <v>87.57</v>
      </c>
      <c r="K1061" s="14">
        <v>91.37</v>
      </c>
      <c r="L1061">
        <v>0</v>
      </c>
    </row>
    <row r="1062" spans="1:20">
      <c r="A1062" s="2" t="s">
        <v>174</v>
      </c>
      <c r="B1062" s="2" t="s">
        <v>191</v>
      </c>
      <c r="C1062" s="2">
        <v>2023</v>
      </c>
      <c r="D1062">
        <v>35062</v>
      </c>
      <c r="E1062">
        <v>426355</v>
      </c>
      <c r="F1062">
        <v>8.23</v>
      </c>
      <c r="G1062">
        <v>1567666.1537003859</v>
      </c>
      <c r="H1062">
        <v>1986670.17</v>
      </c>
      <c r="I1062" s="14">
        <v>18.850000000000001</v>
      </c>
      <c r="J1062" s="14">
        <v>87.92</v>
      </c>
      <c r="K1062" s="14">
        <v>90.82</v>
      </c>
      <c r="L1062">
        <v>0</v>
      </c>
      <c r="P1062" s="12">
        <v>11753003</v>
      </c>
      <c r="Q1062">
        <v>8121701</v>
      </c>
      <c r="R1062">
        <v>15699351</v>
      </c>
      <c r="S1062">
        <v>11049658</v>
      </c>
      <c r="T1062">
        <v>3236617</v>
      </c>
    </row>
    <row r="1063" spans="1:20">
      <c r="A1063" s="2" t="s">
        <v>174</v>
      </c>
      <c r="B1063" s="2" t="s">
        <v>191</v>
      </c>
      <c r="C1063" s="2">
        <v>2024</v>
      </c>
      <c r="D1063">
        <v>0</v>
      </c>
      <c r="E1063">
        <v>455325</v>
      </c>
      <c r="F1063">
        <v>8.24</v>
      </c>
      <c r="G1063">
        <v>1633032.4622170441</v>
      </c>
      <c r="H1063">
        <v>2057495</v>
      </c>
      <c r="I1063" s="14">
        <v>0</v>
      </c>
      <c r="J1063" s="14">
        <v>0</v>
      </c>
      <c r="K1063" s="14">
        <v>0</v>
      </c>
      <c r="L1063">
        <v>0</v>
      </c>
    </row>
    <row r="1064" spans="1:20">
      <c r="A1064" s="2" t="s">
        <v>174</v>
      </c>
      <c r="B1064" s="2" t="s">
        <v>192</v>
      </c>
      <c r="C1064" s="2">
        <v>2019</v>
      </c>
      <c r="D1064">
        <v>7743</v>
      </c>
      <c r="E1064">
        <v>367748</v>
      </c>
      <c r="F1064">
        <v>7.67</v>
      </c>
      <c r="G1064">
        <v>1266876.5853681171</v>
      </c>
      <c r="H1064">
        <v>1668372.83</v>
      </c>
      <c r="I1064" s="14">
        <v>17.54</v>
      </c>
      <c r="J1064" s="14">
        <v>77.55</v>
      </c>
      <c r="K1064" s="14">
        <v>87.61</v>
      </c>
      <c r="L1064">
        <v>98.924700000000001</v>
      </c>
      <c r="M1064" s="12">
        <v>399284</v>
      </c>
      <c r="N1064">
        <v>395</v>
      </c>
      <c r="O1064">
        <v>78.061372698910105</v>
      </c>
    </row>
    <row r="1065" spans="1:20">
      <c r="A1065" s="2" t="s">
        <v>174</v>
      </c>
      <c r="B1065" s="2" t="s">
        <v>192</v>
      </c>
      <c r="C1065" s="2">
        <v>2020</v>
      </c>
      <c r="D1065">
        <v>7739</v>
      </c>
      <c r="E1065">
        <v>382264</v>
      </c>
      <c r="F1065">
        <v>7.74</v>
      </c>
      <c r="G1065">
        <v>1324959.8320211819</v>
      </c>
      <c r="H1065">
        <v>1810351.36</v>
      </c>
      <c r="I1065" s="14">
        <v>18.329999999999998</v>
      </c>
      <c r="J1065" s="14">
        <v>82.18</v>
      </c>
      <c r="K1065" s="14">
        <v>90.12</v>
      </c>
      <c r="L1065">
        <v>100</v>
      </c>
      <c r="M1065" s="12">
        <v>401493</v>
      </c>
      <c r="O1065">
        <v>77.742604400826195</v>
      </c>
    </row>
    <row r="1066" spans="1:20">
      <c r="A1066" s="2" t="s">
        <v>174</v>
      </c>
      <c r="B1066" s="2" t="s">
        <v>192</v>
      </c>
      <c r="C1066" s="2">
        <v>2021</v>
      </c>
      <c r="D1066">
        <v>8023</v>
      </c>
      <c r="E1066">
        <v>394101</v>
      </c>
      <c r="F1066">
        <v>7.85</v>
      </c>
      <c r="G1066">
        <v>1372659.0977863311</v>
      </c>
      <c r="H1066">
        <v>1810351.36</v>
      </c>
      <c r="I1066" s="14">
        <v>17.98</v>
      </c>
      <c r="J1066" s="14">
        <v>84.26</v>
      </c>
      <c r="K1066" s="14">
        <v>89.56</v>
      </c>
      <c r="L1066">
        <v>0</v>
      </c>
      <c r="O1066">
        <v>78.7426629389509</v>
      </c>
    </row>
    <row r="1067" spans="1:20">
      <c r="A1067" s="2" t="s">
        <v>174</v>
      </c>
      <c r="B1067" s="2" t="s">
        <v>192</v>
      </c>
      <c r="C1067" s="2">
        <v>2022</v>
      </c>
      <c r="D1067">
        <v>8426</v>
      </c>
      <c r="E1067">
        <v>411174</v>
      </c>
      <c r="F1067">
        <v>8.0299999999999994</v>
      </c>
      <c r="G1067">
        <v>1437394.1197822851</v>
      </c>
      <c r="H1067">
        <v>1841487.31</v>
      </c>
      <c r="I1067" s="14">
        <v>18.7</v>
      </c>
      <c r="J1067" s="14">
        <v>87.57</v>
      </c>
      <c r="K1067" s="14">
        <v>91.37</v>
      </c>
      <c r="L1067">
        <v>0</v>
      </c>
    </row>
    <row r="1068" spans="1:20">
      <c r="A1068" s="2" t="s">
        <v>174</v>
      </c>
      <c r="B1068" s="2" t="s">
        <v>192</v>
      </c>
      <c r="C1068" s="2">
        <v>2023</v>
      </c>
      <c r="D1068">
        <v>8870</v>
      </c>
      <c r="E1068">
        <v>447242</v>
      </c>
      <c r="F1068">
        <v>8.0399999999999991</v>
      </c>
      <c r="G1068">
        <v>1567666.1537003859</v>
      </c>
      <c r="H1068">
        <v>1986670.17</v>
      </c>
      <c r="I1068" s="14">
        <v>18.850000000000001</v>
      </c>
      <c r="J1068" s="14">
        <v>87.92</v>
      </c>
      <c r="K1068" s="14">
        <v>90.82</v>
      </c>
      <c r="L1068">
        <v>0</v>
      </c>
      <c r="P1068" s="12">
        <v>11753003</v>
      </c>
      <c r="Q1068">
        <v>8121701</v>
      </c>
      <c r="R1068">
        <v>15699351</v>
      </c>
      <c r="S1068">
        <v>11049658</v>
      </c>
      <c r="T1068">
        <v>3236617</v>
      </c>
    </row>
    <row r="1069" spans="1:20">
      <c r="A1069" s="2" t="s">
        <v>174</v>
      </c>
      <c r="B1069" s="2" t="s">
        <v>192</v>
      </c>
      <c r="C1069" s="2">
        <v>2024</v>
      </c>
      <c r="D1069">
        <v>0</v>
      </c>
      <c r="E1069">
        <v>470068</v>
      </c>
      <c r="F1069">
        <v>8.1</v>
      </c>
      <c r="G1069">
        <v>1633032.4622170441</v>
      </c>
      <c r="H1069">
        <v>2057495</v>
      </c>
      <c r="I1069" s="14">
        <v>0</v>
      </c>
      <c r="J1069" s="14">
        <v>0</v>
      </c>
      <c r="K1069" s="14">
        <v>0</v>
      </c>
      <c r="L1069">
        <v>0</v>
      </c>
    </row>
    <row r="1070" spans="1:20">
      <c r="A1070" s="2" t="s">
        <v>174</v>
      </c>
      <c r="B1070" s="19" t="s">
        <v>4441</v>
      </c>
      <c r="C1070" s="2">
        <v>2019</v>
      </c>
      <c r="D1070">
        <v>32296</v>
      </c>
      <c r="E1070">
        <v>513343</v>
      </c>
      <c r="F1070">
        <v>10.32</v>
      </c>
      <c r="G1070">
        <v>1266876.5853681171</v>
      </c>
      <c r="H1070">
        <v>1668372.83</v>
      </c>
      <c r="I1070" s="14">
        <v>17.54</v>
      </c>
      <c r="J1070" s="14">
        <v>77.55</v>
      </c>
      <c r="K1070" s="14">
        <v>87.61</v>
      </c>
      <c r="L1070">
        <v>100</v>
      </c>
      <c r="M1070" s="12">
        <v>1112081</v>
      </c>
      <c r="N1070">
        <v>9385</v>
      </c>
      <c r="O1070">
        <v>71.869088078699505</v>
      </c>
    </row>
    <row r="1071" spans="1:20">
      <c r="A1071" s="2" t="s">
        <v>174</v>
      </c>
      <c r="B1071" s="19" t="s">
        <v>4441</v>
      </c>
      <c r="C1071" s="2">
        <v>2020</v>
      </c>
      <c r="D1071">
        <v>32163</v>
      </c>
      <c r="E1071">
        <v>547399</v>
      </c>
      <c r="F1071">
        <v>10.33</v>
      </c>
      <c r="G1071">
        <v>1324959.8320211819</v>
      </c>
      <c r="H1071">
        <v>1810351.36</v>
      </c>
      <c r="I1071" s="14">
        <v>18.329999999999998</v>
      </c>
      <c r="J1071" s="14">
        <v>82.18</v>
      </c>
      <c r="K1071" s="14">
        <v>90.12</v>
      </c>
      <c r="L1071">
        <v>97.058800000000005</v>
      </c>
      <c r="M1071" s="12">
        <v>1126927</v>
      </c>
      <c r="O1071">
        <v>73.231191198441493</v>
      </c>
    </row>
    <row r="1072" spans="1:20">
      <c r="A1072" s="2" t="s">
        <v>174</v>
      </c>
      <c r="B1072" s="19" t="s">
        <v>4441</v>
      </c>
      <c r="C1072" s="2">
        <v>2021</v>
      </c>
      <c r="D1072">
        <v>33372</v>
      </c>
      <c r="E1072">
        <v>571425</v>
      </c>
      <c r="F1072">
        <v>10.53</v>
      </c>
      <c r="G1072">
        <v>1372659.0977863311</v>
      </c>
      <c r="H1072">
        <v>1810351.36</v>
      </c>
      <c r="I1072" s="14">
        <v>17.98</v>
      </c>
      <c r="J1072" s="14">
        <v>84.26</v>
      </c>
      <c r="K1072" s="14">
        <v>89.56</v>
      </c>
      <c r="L1072">
        <v>0</v>
      </c>
      <c r="O1072">
        <v>74.8492027525905</v>
      </c>
    </row>
    <row r="1073" spans="1:20">
      <c r="A1073" s="2" t="s">
        <v>174</v>
      </c>
      <c r="B1073" s="19" t="s">
        <v>4441</v>
      </c>
      <c r="C1073" s="2">
        <v>2022</v>
      </c>
      <c r="D1073">
        <v>35259</v>
      </c>
      <c r="E1073">
        <v>608949</v>
      </c>
      <c r="F1073">
        <v>10.63</v>
      </c>
      <c r="G1073">
        <v>1437394.1197822851</v>
      </c>
      <c r="H1073">
        <v>1841487.31</v>
      </c>
      <c r="I1073" s="14">
        <v>18.7</v>
      </c>
      <c r="J1073" s="14">
        <v>87.57</v>
      </c>
      <c r="K1073" s="14">
        <v>91.37</v>
      </c>
      <c r="L1073">
        <v>0</v>
      </c>
    </row>
    <row r="1074" spans="1:20">
      <c r="A1074" s="2" t="s">
        <v>174</v>
      </c>
      <c r="B1074" s="19" t="s">
        <v>4441</v>
      </c>
      <c r="C1074" s="2">
        <v>2023</v>
      </c>
      <c r="D1074">
        <v>37055</v>
      </c>
      <c r="E1074">
        <v>661384</v>
      </c>
      <c r="F1074">
        <v>10.64</v>
      </c>
      <c r="G1074">
        <v>1567666.1537003859</v>
      </c>
      <c r="H1074">
        <v>1986670.17</v>
      </c>
      <c r="I1074" s="14">
        <v>18.850000000000001</v>
      </c>
      <c r="J1074" s="14">
        <v>87.92</v>
      </c>
      <c r="K1074" s="14">
        <v>90.82</v>
      </c>
      <c r="L1074">
        <v>0</v>
      </c>
      <c r="P1074" s="12">
        <v>11753003</v>
      </c>
      <c r="Q1074">
        <v>8121701</v>
      </c>
      <c r="R1074">
        <v>15699351</v>
      </c>
      <c r="S1074">
        <v>11049658</v>
      </c>
      <c r="T1074">
        <v>3236617</v>
      </c>
    </row>
    <row r="1075" spans="1:20">
      <c r="A1075" s="2" t="s">
        <v>174</v>
      </c>
      <c r="B1075" s="19" t="s">
        <v>4441</v>
      </c>
      <c r="C1075" s="2">
        <v>2024</v>
      </c>
      <c r="D1075">
        <v>0</v>
      </c>
      <c r="E1075">
        <v>699861</v>
      </c>
      <c r="F1075">
        <v>10.71</v>
      </c>
      <c r="G1075">
        <v>1633032.4622170441</v>
      </c>
      <c r="H1075">
        <v>2057495</v>
      </c>
      <c r="I1075" s="14">
        <v>0</v>
      </c>
      <c r="J1075" s="14">
        <v>0</v>
      </c>
      <c r="K1075" s="14">
        <v>0</v>
      </c>
      <c r="L1075">
        <v>0</v>
      </c>
    </row>
    <row r="1076" spans="1:20">
      <c r="A1076" s="2" t="s">
        <v>174</v>
      </c>
      <c r="B1076" s="19" t="s">
        <v>4442</v>
      </c>
      <c r="C1076" s="2">
        <v>2019</v>
      </c>
      <c r="D1076">
        <v>8664</v>
      </c>
      <c r="E1076">
        <v>520742</v>
      </c>
      <c r="F1076">
        <v>9.58</v>
      </c>
      <c r="G1076">
        <v>1266876.5853681171</v>
      </c>
      <c r="H1076">
        <v>1668372.83</v>
      </c>
      <c r="I1076" s="14">
        <v>17.54</v>
      </c>
      <c r="J1076" s="14">
        <v>77.55</v>
      </c>
      <c r="K1076" s="14">
        <v>87.61</v>
      </c>
      <c r="L1076">
        <v>100</v>
      </c>
      <c r="M1076" s="12">
        <v>328680</v>
      </c>
      <c r="N1076">
        <v>6812</v>
      </c>
      <c r="O1076">
        <v>59.492652804148598</v>
      </c>
    </row>
    <row r="1077" spans="1:20">
      <c r="A1077" s="2" t="s">
        <v>174</v>
      </c>
      <c r="B1077" s="19" t="s">
        <v>4442</v>
      </c>
      <c r="C1077" s="2">
        <v>2020</v>
      </c>
      <c r="D1077">
        <v>8535</v>
      </c>
      <c r="E1077">
        <v>547415</v>
      </c>
      <c r="F1077">
        <v>9.59</v>
      </c>
      <c r="G1077">
        <v>1324959.8320211819</v>
      </c>
      <c r="H1077">
        <v>1810351.36</v>
      </c>
      <c r="I1077" s="14">
        <v>18.329999999999998</v>
      </c>
      <c r="J1077" s="14">
        <v>82.18</v>
      </c>
      <c r="K1077" s="14">
        <v>90.12</v>
      </c>
      <c r="L1077">
        <v>100</v>
      </c>
      <c r="M1077" s="12">
        <v>330691</v>
      </c>
      <c r="O1077">
        <v>64.622033422473805</v>
      </c>
    </row>
    <row r="1078" spans="1:20">
      <c r="A1078" s="2" t="s">
        <v>174</v>
      </c>
      <c r="B1078" s="19" t="s">
        <v>4442</v>
      </c>
      <c r="C1078" s="2">
        <v>2021</v>
      </c>
      <c r="D1078">
        <v>8851</v>
      </c>
      <c r="E1078">
        <v>567734</v>
      </c>
      <c r="F1078">
        <v>9.81</v>
      </c>
      <c r="G1078">
        <v>1372659.0977863311</v>
      </c>
      <c r="H1078">
        <v>1810351.36</v>
      </c>
      <c r="I1078" s="14">
        <v>17.98</v>
      </c>
      <c r="J1078" s="14">
        <v>84.26</v>
      </c>
      <c r="K1078" s="14">
        <v>89.56</v>
      </c>
      <c r="L1078">
        <v>0</v>
      </c>
      <c r="O1078">
        <v>63.431741659398099</v>
      </c>
    </row>
    <row r="1079" spans="1:20">
      <c r="A1079" s="2" t="s">
        <v>174</v>
      </c>
      <c r="B1079" s="19" t="s">
        <v>4442</v>
      </c>
      <c r="C1079" s="2">
        <v>2022</v>
      </c>
      <c r="D1079">
        <v>9324</v>
      </c>
      <c r="E1079">
        <v>594118</v>
      </c>
      <c r="F1079">
        <v>10.14</v>
      </c>
      <c r="G1079">
        <v>1437394.1197822851</v>
      </c>
      <c r="H1079">
        <v>1841487.31</v>
      </c>
      <c r="I1079" s="14">
        <v>18.7</v>
      </c>
      <c r="J1079" s="14">
        <v>87.57</v>
      </c>
      <c r="K1079" s="14">
        <v>91.37</v>
      </c>
      <c r="L1079">
        <v>0</v>
      </c>
    </row>
    <row r="1080" spans="1:20">
      <c r="A1080" s="2" t="s">
        <v>174</v>
      </c>
      <c r="B1080" s="19" t="s">
        <v>4442</v>
      </c>
      <c r="C1080" s="2">
        <v>2023</v>
      </c>
      <c r="D1080">
        <v>9802</v>
      </c>
      <c r="E1080">
        <v>644276</v>
      </c>
      <c r="F1080">
        <v>10.37</v>
      </c>
      <c r="G1080">
        <v>1567666.1537003859</v>
      </c>
      <c r="H1080">
        <v>1986670.17</v>
      </c>
      <c r="I1080" s="14">
        <v>18.850000000000001</v>
      </c>
      <c r="J1080" s="14">
        <v>87.92</v>
      </c>
      <c r="K1080" s="14">
        <v>90.82</v>
      </c>
      <c r="L1080">
        <v>0</v>
      </c>
      <c r="P1080" s="12">
        <v>11753003</v>
      </c>
      <c r="Q1080">
        <v>8121701</v>
      </c>
      <c r="R1080">
        <v>15699351</v>
      </c>
      <c r="S1080">
        <v>11049658</v>
      </c>
      <c r="T1080">
        <v>3236617</v>
      </c>
    </row>
    <row r="1081" spans="1:20">
      <c r="A1081" s="2" t="s">
        <v>174</v>
      </c>
      <c r="B1081" s="19" t="s">
        <v>4442</v>
      </c>
      <c r="C1081" s="2">
        <v>2024</v>
      </c>
      <c r="D1081">
        <v>0</v>
      </c>
      <c r="E1081">
        <v>678258</v>
      </c>
      <c r="F1081">
        <v>10.38</v>
      </c>
      <c r="G1081">
        <v>1633032.4622170441</v>
      </c>
      <c r="H1081">
        <v>2057495</v>
      </c>
      <c r="I1081" s="14">
        <v>0</v>
      </c>
      <c r="J1081" s="14">
        <v>0</v>
      </c>
      <c r="K1081" s="14">
        <v>0</v>
      </c>
      <c r="L1081">
        <v>0</v>
      </c>
    </row>
    <row r="1082" spans="1:20">
      <c r="A1082" s="2" t="s">
        <v>174</v>
      </c>
      <c r="B1082" s="19" t="s">
        <v>4438</v>
      </c>
      <c r="C1082" s="2">
        <v>2019</v>
      </c>
      <c r="D1082">
        <v>197643</v>
      </c>
      <c r="E1082">
        <v>474448</v>
      </c>
      <c r="F1082">
        <v>10.74</v>
      </c>
      <c r="G1082">
        <v>1266876.5853681171</v>
      </c>
      <c r="H1082">
        <v>1668372.83</v>
      </c>
      <c r="I1082" s="14">
        <v>17.54</v>
      </c>
      <c r="J1082" s="14">
        <v>77.55</v>
      </c>
      <c r="K1082" s="14">
        <v>87.61</v>
      </c>
      <c r="L1082">
        <v>100</v>
      </c>
      <c r="M1082" s="20">
        <v>2507888</v>
      </c>
      <c r="N1082" s="19">
        <v>14957</v>
      </c>
      <c r="O1082" s="19">
        <v>73.269008473305902</v>
      </c>
    </row>
    <row r="1083" spans="1:20">
      <c r="A1083" s="2" t="s">
        <v>174</v>
      </c>
      <c r="B1083" s="19" t="s">
        <v>4438</v>
      </c>
      <c r="C1083" s="2">
        <v>2020</v>
      </c>
      <c r="D1083">
        <v>193145</v>
      </c>
      <c r="E1083">
        <v>500452</v>
      </c>
      <c r="F1083">
        <v>10.75</v>
      </c>
      <c r="G1083">
        <v>1324959.8320211819</v>
      </c>
      <c r="H1083">
        <v>1810351.36</v>
      </c>
      <c r="I1083" s="14">
        <v>18.329999999999998</v>
      </c>
      <c r="J1083" s="14">
        <v>82.18</v>
      </c>
      <c r="K1083" s="14">
        <v>90.12</v>
      </c>
      <c r="L1083">
        <v>99.337699999999998</v>
      </c>
      <c r="M1083" s="12">
        <v>2510103</v>
      </c>
      <c r="O1083">
        <v>74.787188253008097</v>
      </c>
    </row>
    <row r="1084" spans="1:20">
      <c r="A1084" s="2" t="s">
        <v>174</v>
      </c>
      <c r="B1084" s="19" t="s">
        <v>4438</v>
      </c>
      <c r="C1084" s="2">
        <v>2021</v>
      </c>
      <c r="D1084">
        <v>200414</v>
      </c>
      <c r="E1084">
        <v>515396</v>
      </c>
      <c r="F1084">
        <v>10.99</v>
      </c>
      <c r="G1084">
        <v>1372659.0977863311</v>
      </c>
      <c r="H1084">
        <v>1810351.36</v>
      </c>
      <c r="I1084" s="14">
        <v>17.98</v>
      </c>
      <c r="J1084" s="14">
        <v>84.26</v>
      </c>
      <c r="K1084" s="14">
        <v>89.56</v>
      </c>
      <c r="L1084">
        <v>0</v>
      </c>
      <c r="O1084">
        <v>76.835896228490896</v>
      </c>
    </row>
    <row r="1085" spans="1:20">
      <c r="A1085" s="2" t="s">
        <v>174</v>
      </c>
      <c r="B1085" s="19" t="s">
        <v>4438</v>
      </c>
      <c r="C1085" s="2">
        <v>2022</v>
      </c>
      <c r="D1085">
        <v>211251</v>
      </c>
      <c r="E1085">
        <v>545675</v>
      </c>
      <c r="F1085">
        <v>11</v>
      </c>
      <c r="G1085">
        <v>1437394.1197822851</v>
      </c>
      <c r="H1085">
        <v>1841487.31</v>
      </c>
      <c r="I1085" s="14">
        <v>18.7</v>
      </c>
      <c r="J1085" s="14">
        <v>87.57</v>
      </c>
      <c r="K1085" s="14">
        <v>91.37</v>
      </c>
      <c r="L1085">
        <v>0</v>
      </c>
    </row>
    <row r="1086" spans="1:20">
      <c r="A1086" s="2" t="s">
        <v>174</v>
      </c>
      <c r="B1086" s="19" t="s">
        <v>4438</v>
      </c>
      <c r="C1086" s="2">
        <v>2023</v>
      </c>
      <c r="D1086">
        <v>221969</v>
      </c>
      <c r="E1086">
        <v>591124</v>
      </c>
      <c r="F1086">
        <v>11.06</v>
      </c>
      <c r="G1086">
        <v>1567666.1537003859</v>
      </c>
      <c r="H1086">
        <v>1986670.17</v>
      </c>
      <c r="I1086" s="14">
        <v>18.850000000000001</v>
      </c>
      <c r="J1086" s="14">
        <v>87.92</v>
      </c>
      <c r="K1086" s="14">
        <v>90.82</v>
      </c>
      <c r="L1086">
        <v>0</v>
      </c>
      <c r="N1086" s="12">
        <v>15000</v>
      </c>
      <c r="P1086" s="12">
        <v>11753003</v>
      </c>
      <c r="Q1086">
        <v>8121701</v>
      </c>
      <c r="R1086">
        <v>15699351</v>
      </c>
      <c r="S1086">
        <v>11049658</v>
      </c>
      <c r="T1086">
        <v>3236617</v>
      </c>
    </row>
    <row r="1087" spans="1:20">
      <c r="A1087" s="2" t="s">
        <v>174</v>
      </c>
      <c r="B1087" s="19" t="s">
        <v>4438</v>
      </c>
      <c r="C1087" s="2">
        <v>2024</v>
      </c>
      <c r="D1087">
        <v>0</v>
      </c>
      <c r="E1087">
        <v>614707</v>
      </c>
      <c r="F1087">
        <v>11.07</v>
      </c>
      <c r="G1087">
        <v>1633032.4622170441</v>
      </c>
      <c r="H1087">
        <v>2057495</v>
      </c>
      <c r="I1087" s="14">
        <v>0</v>
      </c>
      <c r="J1087" s="14">
        <v>0</v>
      </c>
      <c r="K1087" s="14">
        <v>0</v>
      </c>
      <c r="L1087">
        <v>0</v>
      </c>
    </row>
    <row r="1088" spans="1:20">
      <c r="A1088" s="2" t="s">
        <v>174</v>
      </c>
      <c r="B1088" s="19" t="s">
        <v>4435</v>
      </c>
      <c r="C1088" s="2">
        <v>2019</v>
      </c>
      <c r="D1088">
        <v>16812</v>
      </c>
      <c r="E1088">
        <v>444574</v>
      </c>
      <c r="F1088">
        <v>9.9</v>
      </c>
      <c r="G1088">
        <v>1266876.5853681171</v>
      </c>
      <c r="H1088">
        <v>1668372.83</v>
      </c>
      <c r="I1088" s="14">
        <v>17.54</v>
      </c>
      <c r="J1088" s="14">
        <v>77.55</v>
      </c>
      <c r="K1088" s="14">
        <v>87.61</v>
      </c>
      <c r="L1088">
        <v>100</v>
      </c>
      <c r="M1088" s="20">
        <v>319312</v>
      </c>
      <c r="N1088" s="19">
        <v>8547</v>
      </c>
      <c r="O1088" s="19">
        <v>71.831256291156294</v>
      </c>
    </row>
    <row r="1089" spans="1:20">
      <c r="A1089" s="2" t="s">
        <v>174</v>
      </c>
      <c r="B1089" s="19" t="s">
        <v>4435</v>
      </c>
      <c r="C1089" s="2">
        <v>2020</v>
      </c>
      <c r="D1089">
        <v>16648</v>
      </c>
      <c r="E1089">
        <v>457954</v>
      </c>
      <c r="F1089">
        <v>9.91</v>
      </c>
      <c r="G1089">
        <v>1324959.8320211819</v>
      </c>
      <c r="H1089">
        <v>1810351.36</v>
      </c>
      <c r="I1089" s="14">
        <v>18.329999999999998</v>
      </c>
      <c r="J1089" s="14">
        <v>82.18</v>
      </c>
      <c r="K1089" s="14">
        <v>90.12</v>
      </c>
      <c r="L1089">
        <v>100</v>
      </c>
      <c r="M1089" s="12">
        <v>322322</v>
      </c>
      <c r="O1089">
        <v>73.5091311002721</v>
      </c>
    </row>
    <row r="1090" spans="1:20">
      <c r="A1090" s="2" t="s">
        <v>174</v>
      </c>
      <c r="B1090" s="19" t="s">
        <v>4435</v>
      </c>
      <c r="C1090" s="2">
        <v>2021</v>
      </c>
      <c r="D1090">
        <v>17156</v>
      </c>
      <c r="E1090">
        <v>467248</v>
      </c>
      <c r="F1090">
        <v>10.119999999999999</v>
      </c>
      <c r="G1090">
        <v>1372659.0977863311</v>
      </c>
      <c r="H1090">
        <v>1810351.36</v>
      </c>
      <c r="I1090" s="14">
        <v>17.98</v>
      </c>
      <c r="J1090" s="14">
        <v>84.26</v>
      </c>
      <c r="K1090" s="14">
        <v>89.56</v>
      </c>
      <c r="L1090">
        <v>0</v>
      </c>
      <c r="O1090">
        <v>76.113688484746504</v>
      </c>
    </row>
    <row r="1091" spans="1:20">
      <c r="A1091" s="2" t="s">
        <v>174</v>
      </c>
      <c r="B1091" s="19" t="s">
        <v>4435</v>
      </c>
      <c r="C1091" s="2">
        <v>2022</v>
      </c>
      <c r="D1091">
        <v>18030</v>
      </c>
      <c r="E1091">
        <v>485613</v>
      </c>
      <c r="F1091">
        <v>10.33</v>
      </c>
      <c r="G1091">
        <v>1437394.1197822851</v>
      </c>
      <c r="H1091">
        <v>1841487.31</v>
      </c>
      <c r="I1091" s="14">
        <v>18.7</v>
      </c>
      <c r="J1091" s="14">
        <v>87.57</v>
      </c>
      <c r="K1091" s="14">
        <v>91.37</v>
      </c>
      <c r="L1091">
        <v>0</v>
      </c>
    </row>
    <row r="1092" spans="1:20">
      <c r="A1092" s="2" t="s">
        <v>174</v>
      </c>
      <c r="B1092" s="19" t="s">
        <v>4435</v>
      </c>
      <c r="C1092" s="2">
        <v>2023</v>
      </c>
      <c r="D1092">
        <v>18934</v>
      </c>
      <c r="E1092">
        <v>520579</v>
      </c>
      <c r="F1092">
        <v>10.37</v>
      </c>
      <c r="G1092">
        <v>1567666.1537003859</v>
      </c>
      <c r="H1092">
        <v>1986670.17</v>
      </c>
      <c r="I1092" s="14">
        <v>18.850000000000001</v>
      </c>
      <c r="J1092" s="14">
        <v>87.92</v>
      </c>
      <c r="K1092" s="14">
        <v>90.82</v>
      </c>
      <c r="L1092">
        <v>0</v>
      </c>
      <c r="P1092" s="12">
        <v>11753003</v>
      </c>
      <c r="Q1092">
        <v>8121701</v>
      </c>
      <c r="R1092">
        <v>15699351</v>
      </c>
      <c r="S1092">
        <v>11049658</v>
      </c>
      <c r="T1092">
        <v>3236617</v>
      </c>
    </row>
    <row r="1093" spans="1:20">
      <c r="A1093" s="2" t="s">
        <v>174</v>
      </c>
      <c r="B1093" s="19" t="s">
        <v>4435</v>
      </c>
      <c r="C1093" s="2">
        <v>2024</v>
      </c>
      <c r="D1093">
        <v>0</v>
      </c>
      <c r="E1093">
        <v>545592</v>
      </c>
      <c r="F1093">
        <v>10.53</v>
      </c>
      <c r="G1093">
        <v>1633032.4622170441</v>
      </c>
      <c r="H1093">
        <v>2057495</v>
      </c>
      <c r="I1093" s="14">
        <v>0</v>
      </c>
      <c r="J1093" s="14">
        <v>0</v>
      </c>
      <c r="K1093" s="14">
        <v>0</v>
      </c>
      <c r="L1093">
        <v>0</v>
      </c>
    </row>
    <row r="1094" spans="1:20">
      <c r="A1094" s="2" t="s">
        <v>174</v>
      </c>
      <c r="B1094" s="2" t="s">
        <v>4480</v>
      </c>
      <c r="C1094" s="2">
        <v>2019</v>
      </c>
      <c r="D1094">
        <v>69407</v>
      </c>
      <c r="E1094">
        <v>617718</v>
      </c>
      <c r="F1094">
        <v>11.1</v>
      </c>
      <c r="G1094">
        <v>1266876.5853681171</v>
      </c>
      <c r="H1094">
        <v>1668372.83</v>
      </c>
      <c r="I1094" s="14">
        <v>17.54</v>
      </c>
      <c r="J1094" s="14">
        <v>77.55</v>
      </c>
      <c r="K1094" s="14">
        <v>87.61</v>
      </c>
      <c r="L1094">
        <v>100</v>
      </c>
      <c r="M1094" s="12">
        <v>3003923</v>
      </c>
      <c r="N1094">
        <v>14539</v>
      </c>
      <c r="O1094">
        <v>86.038350350412401</v>
      </c>
    </row>
    <row r="1095" spans="1:20">
      <c r="A1095" s="2" t="s">
        <v>174</v>
      </c>
      <c r="B1095" s="2" t="s">
        <v>4480</v>
      </c>
      <c r="C1095" s="2">
        <v>2020</v>
      </c>
      <c r="D1095">
        <v>67619</v>
      </c>
      <c r="E1095">
        <v>657953</v>
      </c>
      <c r="F1095">
        <v>11.16</v>
      </c>
      <c r="G1095">
        <v>1324959.8320211819</v>
      </c>
      <c r="H1095">
        <v>1810351.36</v>
      </c>
      <c r="I1095" s="14">
        <v>18.329999999999998</v>
      </c>
      <c r="J1095" s="14">
        <v>82.18</v>
      </c>
      <c r="K1095" s="14">
        <v>90.12</v>
      </c>
      <c r="L1095">
        <v>100</v>
      </c>
      <c r="M1095" s="12">
        <v>3075690</v>
      </c>
      <c r="O1095">
        <v>90.770543235526006</v>
      </c>
    </row>
    <row r="1096" spans="1:20">
      <c r="A1096" s="2" t="s">
        <v>174</v>
      </c>
      <c r="B1096" s="2" t="s">
        <v>4480</v>
      </c>
      <c r="C1096" s="2">
        <v>2021</v>
      </c>
      <c r="D1096">
        <v>69797</v>
      </c>
      <c r="E1096">
        <v>692885</v>
      </c>
      <c r="F1096">
        <v>11.31</v>
      </c>
      <c r="G1096">
        <v>1372659.0977863311</v>
      </c>
      <c r="H1096">
        <v>1810351.36</v>
      </c>
      <c r="I1096" s="14">
        <v>17.98</v>
      </c>
      <c r="J1096" s="14">
        <v>84.26</v>
      </c>
      <c r="K1096" s="14">
        <v>89.56</v>
      </c>
      <c r="L1096">
        <v>0</v>
      </c>
      <c r="O1096">
        <v>87.954278907679793</v>
      </c>
    </row>
    <row r="1097" spans="1:20">
      <c r="A1097" s="2" t="s">
        <v>174</v>
      </c>
      <c r="B1097" s="2" t="s">
        <v>4480</v>
      </c>
      <c r="C1097" s="2">
        <v>2022</v>
      </c>
      <c r="D1097">
        <v>73261</v>
      </c>
      <c r="E1097">
        <v>731392</v>
      </c>
      <c r="F1097">
        <v>11.44</v>
      </c>
      <c r="G1097">
        <v>1437394.1197822851</v>
      </c>
      <c r="H1097">
        <v>1841487.31</v>
      </c>
      <c r="I1097" s="14">
        <v>18.7</v>
      </c>
      <c r="J1097" s="14">
        <v>87.57</v>
      </c>
      <c r="K1097" s="14">
        <v>91.37</v>
      </c>
      <c r="L1097">
        <v>0</v>
      </c>
    </row>
    <row r="1098" spans="1:20">
      <c r="A1098" s="2" t="s">
        <v>174</v>
      </c>
      <c r="B1098" s="2" t="s">
        <v>4480</v>
      </c>
      <c r="C1098" s="2">
        <v>2023</v>
      </c>
      <c r="D1098">
        <v>77242</v>
      </c>
      <c r="E1098">
        <v>795965</v>
      </c>
      <c r="F1098">
        <v>11.66</v>
      </c>
      <c r="G1098">
        <v>1567666.1537003859</v>
      </c>
      <c r="H1098">
        <v>1986670.17</v>
      </c>
      <c r="I1098" s="14">
        <v>18.850000000000001</v>
      </c>
      <c r="J1098" s="14">
        <v>87.92</v>
      </c>
      <c r="K1098" s="14">
        <v>90.82</v>
      </c>
      <c r="L1098">
        <v>0</v>
      </c>
      <c r="P1098" s="12">
        <v>11753003</v>
      </c>
      <c r="Q1098">
        <v>8121701</v>
      </c>
      <c r="R1098">
        <v>15699351</v>
      </c>
      <c r="S1098">
        <v>11049658</v>
      </c>
      <c r="T1098">
        <v>3236617</v>
      </c>
    </row>
    <row r="1099" spans="1:20">
      <c r="A1099" s="2" t="s">
        <v>174</v>
      </c>
      <c r="B1099" s="2" t="s">
        <v>4480</v>
      </c>
      <c r="C1099" s="2">
        <v>2024</v>
      </c>
      <c r="D1099">
        <v>0</v>
      </c>
      <c r="E1099">
        <v>842927</v>
      </c>
      <c r="F1099">
        <v>11.79</v>
      </c>
      <c r="G1099">
        <v>1633032.4622170441</v>
      </c>
      <c r="H1099">
        <v>2057495</v>
      </c>
      <c r="I1099" s="14">
        <v>0</v>
      </c>
      <c r="J1099" s="14">
        <v>0</v>
      </c>
      <c r="K1099" s="14">
        <v>0</v>
      </c>
      <c r="L1099">
        <v>0</v>
      </c>
    </row>
    <row r="1100" spans="1:20">
      <c r="A1100" s="2" t="s">
        <v>174</v>
      </c>
      <c r="B1100" s="2" t="s">
        <v>193</v>
      </c>
      <c r="C1100" s="2">
        <v>2019</v>
      </c>
      <c r="D1100">
        <v>49077</v>
      </c>
      <c r="E1100">
        <v>644860</v>
      </c>
      <c r="F1100">
        <v>11</v>
      </c>
      <c r="G1100">
        <v>1266876.5853681171</v>
      </c>
      <c r="H1100">
        <v>1668372.83</v>
      </c>
      <c r="I1100" s="14">
        <v>17.54</v>
      </c>
      <c r="J1100" s="14">
        <v>77.55</v>
      </c>
      <c r="K1100" s="14">
        <v>87.61</v>
      </c>
      <c r="L1100">
        <v>100</v>
      </c>
      <c r="M1100" s="12">
        <v>2406826</v>
      </c>
      <c r="N1100">
        <v>12017</v>
      </c>
      <c r="O1100">
        <v>88.581195724001503</v>
      </c>
    </row>
    <row r="1101" spans="1:20">
      <c r="A1101" s="2" t="s">
        <v>174</v>
      </c>
      <c r="B1101" s="2" t="s">
        <v>193</v>
      </c>
      <c r="C1101" s="2">
        <v>2020</v>
      </c>
      <c r="D1101">
        <v>48136</v>
      </c>
      <c r="E1101">
        <v>688194</v>
      </c>
      <c r="F1101">
        <v>11.28</v>
      </c>
      <c r="G1101">
        <v>1324959.8320211819</v>
      </c>
      <c r="H1101">
        <v>1810351.36</v>
      </c>
      <c r="I1101" s="14">
        <v>18.329999999999998</v>
      </c>
      <c r="J1101" s="14">
        <v>82.18</v>
      </c>
      <c r="K1101" s="14">
        <v>90.12</v>
      </c>
      <c r="L1101">
        <v>100</v>
      </c>
      <c r="M1101" s="12">
        <v>2484186</v>
      </c>
      <c r="O1101">
        <v>86.909011756667397</v>
      </c>
    </row>
    <row r="1102" spans="1:20">
      <c r="A1102" s="2" t="s">
        <v>174</v>
      </c>
      <c r="B1102" s="2" t="s">
        <v>193</v>
      </c>
      <c r="C1102" s="2">
        <v>2021</v>
      </c>
      <c r="D1102">
        <v>49947</v>
      </c>
      <c r="E1102">
        <v>705084</v>
      </c>
      <c r="F1102">
        <v>11.46</v>
      </c>
      <c r="G1102">
        <v>1372659.0977863311</v>
      </c>
      <c r="H1102">
        <v>1810351.36</v>
      </c>
      <c r="I1102" s="14">
        <v>17.98</v>
      </c>
      <c r="J1102" s="14">
        <v>84.26</v>
      </c>
      <c r="K1102" s="14">
        <v>89.56</v>
      </c>
      <c r="L1102">
        <v>0</v>
      </c>
      <c r="O1102">
        <v>84.456526949243894</v>
      </c>
    </row>
    <row r="1103" spans="1:20">
      <c r="A1103" s="2" t="s">
        <v>174</v>
      </c>
      <c r="B1103" s="2" t="s">
        <v>193</v>
      </c>
      <c r="C1103" s="2">
        <v>2022</v>
      </c>
      <c r="D1103">
        <v>52565</v>
      </c>
      <c r="E1103">
        <v>744771</v>
      </c>
      <c r="F1103">
        <v>11.47</v>
      </c>
      <c r="G1103">
        <v>1437394.1197822851</v>
      </c>
      <c r="H1103">
        <v>1841487.31</v>
      </c>
      <c r="I1103" s="14">
        <v>18.7</v>
      </c>
      <c r="J1103" s="14">
        <v>87.57</v>
      </c>
      <c r="K1103" s="14">
        <v>91.37</v>
      </c>
      <c r="L1103">
        <v>0</v>
      </c>
    </row>
    <row r="1104" spans="1:20">
      <c r="A1104" s="2" t="s">
        <v>174</v>
      </c>
      <c r="B1104" s="2" t="s">
        <v>193</v>
      </c>
      <c r="C1104" s="2">
        <v>2023</v>
      </c>
      <c r="D1104">
        <v>55222</v>
      </c>
      <c r="E1104">
        <v>804984</v>
      </c>
      <c r="F1104">
        <v>11.58</v>
      </c>
      <c r="G1104">
        <v>1567666.1537003859</v>
      </c>
      <c r="H1104">
        <v>1986670.17</v>
      </c>
      <c r="I1104" s="14">
        <v>18.850000000000001</v>
      </c>
      <c r="J1104" s="14">
        <v>87.92</v>
      </c>
      <c r="K1104" s="14">
        <v>90.82</v>
      </c>
      <c r="L1104">
        <v>0</v>
      </c>
      <c r="P1104" s="12">
        <v>11753003</v>
      </c>
      <c r="Q1104">
        <v>8121701</v>
      </c>
      <c r="R1104">
        <v>15699351</v>
      </c>
      <c r="S1104">
        <v>11049658</v>
      </c>
      <c r="T1104">
        <v>3236617</v>
      </c>
    </row>
    <row r="1105" spans="1:20">
      <c r="A1105" s="2" t="s">
        <v>174</v>
      </c>
      <c r="B1105" s="2" t="s">
        <v>193</v>
      </c>
      <c r="C1105" s="2">
        <v>2024</v>
      </c>
      <c r="D1105">
        <v>0</v>
      </c>
      <c r="E1105">
        <v>843893</v>
      </c>
      <c r="F1105">
        <v>11.59</v>
      </c>
      <c r="G1105">
        <v>1633032.4622170441</v>
      </c>
      <c r="H1105">
        <v>2057495</v>
      </c>
      <c r="I1105" s="14">
        <v>0</v>
      </c>
      <c r="J1105" s="14">
        <v>0</v>
      </c>
      <c r="K1105" s="14">
        <v>0</v>
      </c>
      <c r="L1105">
        <v>0</v>
      </c>
    </row>
    <row r="1106" spans="1:20">
      <c r="A1106" s="2" t="s">
        <v>174</v>
      </c>
      <c r="B1106" s="2" t="s">
        <v>194</v>
      </c>
      <c r="C1106" s="2">
        <v>2019</v>
      </c>
      <c r="D1106">
        <v>22856</v>
      </c>
      <c r="E1106">
        <v>484804</v>
      </c>
      <c r="F1106">
        <v>10.95</v>
      </c>
      <c r="G1106">
        <v>1266876.5853681171</v>
      </c>
      <c r="H1106">
        <v>1668372.83</v>
      </c>
      <c r="I1106" s="14">
        <v>17.54</v>
      </c>
      <c r="J1106" s="14">
        <v>77.55</v>
      </c>
      <c r="K1106" s="14">
        <v>87.61</v>
      </c>
      <c r="L1106">
        <v>100</v>
      </c>
      <c r="M1106" s="12">
        <v>614304</v>
      </c>
      <c r="N1106">
        <v>15643</v>
      </c>
      <c r="O1106">
        <v>74.770044731984797</v>
      </c>
    </row>
    <row r="1107" spans="1:20">
      <c r="A1107" s="2" t="s">
        <v>174</v>
      </c>
      <c r="B1107" s="2" t="s">
        <v>194</v>
      </c>
      <c r="C1107" s="2">
        <v>2020</v>
      </c>
      <c r="D1107">
        <v>22341</v>
      </c>
      <c r="E1107">
        <v>511375</v>
      </c>
      <c r="F1107">
        <v>10.96</v>
      </c>
      <c r="G1107">
        <v>1324959.8320211819</v>
      </c>
      <c r="H1107">
        <v>1810351.36</v>
      </c>
      <c r="I1107" s="14">
        <v>18.329999999999998</v>
      </c>
      <c r="J1107" s="14">
        <v>82.18</v>
      </c>
      <c r="K1107" s="14">
        <v>90.12</v>
      </c>
      <c r="L1107">
        <v>100</v>
      </c>
      <c r="M1107" s="12">
        <v>620393</v>
      </c>
      <c r="O1107">
        <v>78.668290100821096</v>
      </c>
    </row>
    <row r="1108" spans="1:20">
      <c r="A1108" s="2" t="s">
        <v>174</v>
      </c>
      <c r="B1108" s="2" t="s">
        <v>194</v>
      </c>
      <c r="C1108" s="2">
        <v>2021</v>
      </c>
      <c r="D1108">
        <v>23276</v>
      </c>
      <c r="E1108">
        <v>522281</v>
      </c>
      <c r="F1108">
        <v>11.08</v>
      </c>
      <c r="G1108">
        <v>1372659.0977863311</v>
      </c>
      <c r="H1108">
        <v>1810351.36</v>
      </c>
      <c r="I1108" s="14">
        <v>17.98</v>
      </c>
      <c r="J1108" s="14">
        <v>84.26</v>
      </c>
      <c r="K1108" s="14">
        <v>89.56</v>
      </c>
      <c r="L1108">
        <v>0</v>
      </c>
      <c r="O1108">
        <v>81.360558708642102</v>
      </c>
    </row>
    <row r="1109" spans="1:20">
      <c r="A1109" s="2" t="s">
        <v>174</v>
      </c>
      <c r="B1109" s="2" t="s">
        <v>194</v>
      </c>
      <c r="C1109" s="2">
        <v>2022</v>
      </c>
      <c r="D1109">
        <v>24653</v>
      </c>
      <c r="E1109">
        <v>549450</v>
      </c>
      <c r="F1109">
        <v>11.21</v>
      </c>
      <c r="G1109">
        <v>1437394.1197822851</v>
      </c>
      <c r="H1109">
        <v>1841487.31</v>
      </c>
      <c r="I1109" s="14">
        <v>18.7</v>
      </c>
      <c r="J1109" s="14">
        <v>87.57</v>
      </c>
      <c r="K1109" s="14">
        <v>91.37</v>
      </c>
      <c r="L1109">
        <v>0</v>
      </c>
    </row>
    <row r="1110" spans="1:20">
      <c r="A1110" s="2" t="s">
        <v>174</v>
      </c>
      <c r="B1110" s="2" t="s">
        <v>194</v>
      </c>
      <c r="C1110" s="2">
        <v>2023</v>
      </c>
      <c r="D1110">
        <v>25932</v>
      </c>
      <c r="E1110">
        <v>590197</v>
      </c>
      <c r="F1110">
        <v>11.39</v>
      </c>
      <c r="G1110">
        <v>1567666.1537003859</v>
      </c>
      <c r="H1110">
        <v>1986670.17</v>
      </c>
      <c r="I1110" s="14">
        <v>18.850000000000001</v>
      </c>
      <c r="J1110" s="14">
        <v>87.92</v>
      </c>
      <c r="K1110" s="14">
        <v>90.82</v>
      </c>
      <c r="L1110">
        <v>0</v>
      </c>
      <c r="P1110" s="12">
        <v>11753003</v>
      </c>
      <c r="Q1110">
        <v>8121701</v>
      </c>
      <c r="R1110">
        <v>15699351</v>
      </c>
      <c r="S1110">
        <v>11049658</v>
      </c>
      <c r="T1110">
        <v>3236617</v>
      </c>
    </row>
    <row r="1111" spans="1:20">
      <c r="A1111" s="2" t="s">
        <v>174</v>
      </c>
      <c r="B1111" s="2" t="s">
        <v>194</v>
      </c>
      <c r="C1111" s="2">
        <v>2024</v>
      </c>
      <c r="D1111">
        <v>0</v>
      </c>
      <c r="E1111">
        <v>612567</v>
      </c>
      <c r="F1111">
        <v>11.52</v>
      </c>
      <c r="G1111">
        <v>1633032.4622170441</v>
      </c>
      <c r="H1111">
        <v>2057495</v>
      </c>
      <c r="I1111" s="14">
        <v>0</v>
      </c>
      <c r="J1111" s="14">
        <v>0</v>
      </c>
      <c r="K1111" s="14">
        <v>0</v>
      </c>
      <c r="L1111">
        <v>0</v>
      </c>
    </row>
    <row r="1112" spans="1:20">
      <c r="A1112" s="2" t="s">
        <v>174</v>
      </c>
      <c r="B1112" s="2" t="s">
        <v>4470</v>
      </c>
      <c r="C1112" s="2">
        <v>2019</v>
      </c>
      <c r="D1112">
        <v>15746</v>
      </c>
      <c r="E1112">
        <v>457899</v>
      </c>
      <c r="F1112">
        <v>9.1300000000000008</v>
      </c>
      <c r="G1112">
        <v>1266876.5853681171</v>
      </c>
      <c r="H1112">
        <v>1668372.83</v>
      </c>
      <c r="I1112" s="14">
        <v>17.54</v>
      </c>
      <c r="J1112" s="14">
        <v>77.55</v>
      </c>
      <c r="K1112" s="14">
        <v>87.61</v>
      </c>
      <c r="L1112">
        <v>100</v>
      </c>
      <c r="M1112" s="12">
        <v>663517</v>
      </c>
      <c r="N1112">
        <v>3866</v>
      </c>
      <c r="O1112">
        <v>69.798997450286194</v>
      </c>
    </row>
    <row r="1113" spans="1:20">
      <c r="A1113" s="2" t="s">
        <v>174</v>
      </c>
      <c r="B1113" s="2" t="s">
        <v>4470</v>
      </c>
      <c r="C1113" s="2">
        <v>2020</v>
      </c>
      <c r="D1113">
        <v>15430</v>
      </c>
      <c r="E1113">
        <v>470150</v>
      </c>
      <c r="F1113">
        <v>9.33</v>
      </c>
      <c r="G1113">
        <v>1324959.8320211819</v>
      </c>
      <c r="H1113">
        <v>1810351.36</v>
      </c>
      <c r="I1113" s="14">
        <v>18.329999999999998</v>
      </c>
      <c r="J1113" s="14">
        <v>82.18</v>
      </c>
      <c r="K1113" s="14">
        <v>90.12</v>
      </c>
      <c r="L1113">
        <v>100</v>
      </c>
      <c r="M1113" s="12">
        <v>663986</v>
      </c>
      <c r="O1113">
        <v>73.714224810614397</v>
      </c>
    </row>
    <row r="1114" spans="1:20">
      <c r="A1114" s="2" t="s">
        <v>174</v>
      </c>
      <c r="B1114" s="2" t="s">
        <v>4470</v>
      </c>
      <c r="C1114" s="2">
        <v>2021</v>
      </c>
      <c r="D1114">
        <v>15981</v>
      </c>
      <c r="E1114">
        <v>480341</v>
      </c>
      <c r="F1114">
        <v>9.52</v>
      </c>
      <c r="G1114">
        <v>1372659.0977863311</v>
      </c>
      <c r="H1114">
        <v>1810351.36</v>
      </c>
      <c r="I1114" s="14">
        <v>17.98</v>
      </c>
      <c r="J1114" s="14">
        <v>84.26</v>
      </c>
      <c r="K1114" s="14">
        <v>89.56</v>
      </c>
      <c r="L1114">
        <v>0</v>
      </c>
      <c r="O1114">
        <v>72.217869203593594</v>
      </c>
    </row>
    <row r="1115" spans="1:20">
      <c r="A1115" s="2" t="s">
        <v>174</v>
      </c>
      <c r="B1115" s="2" t="s">
        <v>4470</v>
      </c>
      <c r="C1115" s="2">
        <v>2022</v>
      </c>
      <c r="D1115">
        <v>16781</v>
      </c>
      <c r="E1115">
        <v>498711</v>
      </c>
      <c r="F1115">
        <v>9.5299999999999994</v>
      </c>
      <c r="G1115">
        <v>1437394.1197822851</v>
      </c>
      <c r="H1115">
        <v>1841487.31</v>
      </c>
      <c r="I1115" s="14">
        <v>18.7</v>
      </c>
      <c r="J1115" s="14">
        <v>87.57</v>
      </c>
      <c r="K1115" s="14">
        <v>91.37</v>
      </c>
      <c r="L1115">
        <v>0</v>
      </c>
    </row>
    <row r="1116" spans="1:20">
      <c r="A1116" s="2" t="s">
        <v>174</v>
      </c>
      <c r="B1116" s="2" t="s">
        <v>4470</v>
      </c>
      <c r="C1116" s="2">
        <v>2023</v>
      </c>
      <c r="D1116">
        <v>17782</v>
      </c>
      <c r="E1116">
        <v>537497</v>
      </c>
      <c r="F1116">
        <v>9.5399999999999991</v>
      </c>
      <c r="G1116">
        <v>1567666.1537003859</v>
      </c>
      <c r="H1116">
        <v>1986670.17</v>
      </c>
      <c r="I1116" s="14">
        <v>18.850000000000001</v>
      </c>
      <c r="J1116" s="14">
        <v>87.92</v>
      </c>
      <c r="K1116" s="14">
        <v>90.82</v>
      </c>
      <c r="L1116">
        <v>0</v>
      </c>
      <c r="P1116" s="12">
        <v>11753003</v>
      </c>
      <c r="Q1116">
        <v>8121701</v>
      </c>
      <c r="R1116">
        <v>15699351</v>
      </c>
      <c r="S1116">
        <v>11049658</v>
      </c>
      <c r="T1116">
        <v>3236617</v>
      </c>
    </row>
    <row r="1117" spans="1:20">
      <c r="A1117" s="2" t="s">
        <v>174</v>
      </c>
      <c r="B1117" s="2" t="s">
        <v>4470</v>
      </c>
      <c r="C1117" s="2">
        <v>2024</v>
      </c>
      <c r="D1117">
        <v>0</v>
      </c>
      <c r="E1117">
        <v>565377</v>
      </c>
      <c r="F1117">
        <v>9.6300000000000008</v>
      </c>
      <c r="G1117">
        <v>1633032.4622170441</v>
      </c>
      <c r="H1117">
        <v>2057495</v>
      </c>
      <c r="I1117" s="14">
        <v>0</v>
      </c>
      <c r="J1117" s="14">
        <v>0</v>
      </c>
      <c r="K1117" s="14">
        <v>0</v>
      </c>
      <c r="L1117">
        <v>0</v>
      </c>
    </row>
    <row r="1118" spans="1:20">
      <c r="A1118" s="2" t="s">
        <v>174</v>
      </c>
      <c r="B1118" s="2" t="s">
        <v>4475</v>
      </c>
      <c r="C1118" s="2">
        <v>2019</v>
      </c>
      <c r="D1118">
        <v>3221</v>
      </c>
      <c r="E1118">
        <v>334590</v>
      </c>
      <c r="F1118">
        <v>8.6199999999999992</v>
      </c>
      <c r="G1118">
        <v>1266876.5853681171</v>
      </c>
      <c r="H1118">
        <v>1668372.83</v>
      </c>
      <c r="I1118" s="14">
        <v>17.54</v>
      </c>
      <c r="J1118" s="14">
        <v>77.55</v>
      </c>
      <c r="K1118" s="14">
        <v>87.61</v>
      </c>
      <c r="L1118">
        <v>100</v>
      </c>
      <c r="M1118" s="12">
        <v>183110</v>
      </c>
      <c r="N1118">
        <v>1613</v>
      </c>
      <c r="O1118">
        <v>74.712063122501505</v>
      </c>
    </row>
    <row r="1119" spans="1:20">
      <c r="A1119" s="2" t="s">
        <v>174</v>
      </c>
      <c r="B1119" s="2" t="s">
        <v>4475</v>
      </c>
      <c r="C1119" s="2">
        <v>2020</v>
      </c>
      <c r="D1119">
        <v>3252</v>
      </c>
      <c r="E1119">
        <v>344363</v>
      </c>
      <c r="F1119">
        <v>8.6300000000000008</v>
      </c>
      <c r="G1119">
        <v>1324959.8320211819</v>
      </c>
      <c r="H1119">
        <v>1810351.36</v>
      </c>
      <c r="I1119" s="14">
        <v>18.329999999999998</v>
      </c>
      <c r="J1119" s="14">
        <v>82.18</v>
      </c>
      <c r="K1119" s="14">
        <v>90.12</v>
      </c>
      <c r="L1119">
        <v>100</v>
      </c>
      <c r="M1119" s="12">
        <v>183299</v>
      </c>
      <c r="O1119">
        <v>76.021738069678506</v>
      </c>
    </row>
    <row r="1120" spans="1:20">
      <c r="A1120" s="2" t="s">
        <v>174</v>
      </c>
      <c r="B1120" s="2" t="s">
        <v>4475</v>
      </c>
      <c r="C1120" s="2">
        <v>2021</v>
      </c>
      <c r="D1120">
        <v>3372</v>
      </c>
      <c r="E1120">
        <v>357210</v>
      </c>
      <c r="F1120">
        <v>8.77</v>
      </c>
      <c r="G1120">
        <v>1372659.0977863311</v>
      </c>
      <c r="H1120">
        <v>1810351.36</v>
      </c>
      <c r="I1120" s="14">
        <v>17.98</v>
      </c>
      <c r="J1120" s="14">
        <v>84.26</v>
      </c>
      <c r="K1120" s="14">
        <v>89.56</v>
      </c>
      <c r="L1120">
        <v>0</v>
      </c>
      <c r="O1120">
        <v>72.218840055589396</v>
      </c>
    </row>
    <row r="1121" spans="1:20">
      <c r="A1121" s="2" t="s">
        <v>174</v>
      </c>
      <c r="B1121" s="2" t="s">
        <v>4475</v>
      </c>
      <c r="C1121" s="2">
        <v>2022</v>
      </c>
      <c r="D1121">
        <v>3516</v>
      </c>
      <c r="E1121">
        <v>373510</v>
      </c>
      <c r="F1121">
        <v>8.7799999999999994</v>
      </c>
      <c r="G1121">
        <v>1437394.1197822851</v>
      </c>
      <c r="H1121">
        <v>1841487.31</v>
      </c>
      <c r="I1121" s="14">
        <v>18.7</v>
      </c>
      <c r="J1121" s="14">
        <v>87.57</v>
      </c>
      <c r="K1121" s="14">
        <v>91.37</v>
      </c>
      <c r="L1121">
        <v>0</v>
      </c>
    </row>
    <row r="1122" spans="1:20">
      <c r="A1122" s="2" t="s">
        <v>174</v>
      </c>
      <c r="B1122" s="2" t="s">
        <v>4475</v>
      </c>
      <c r="C1122" s="2">
        <v>2023</v>
      </c>
      <c r="D1122">
        <v>3679</v>
      </c>
      <c r="E1122">
        <v>408710</v>
      </c>
      <c r="F1122">
        <v>8.7899999999999991</v>
      </c>
      <c r="G1122">
        <v>1567666.1537003859</v>
      </c>
      <c r="H1122">
        <v>1986670.17</v>
      </c>
      <c r="I1122" s="14">
        <v>18.850000000000001</v>
      </c>
      <c r="J1122" s="14">
        <v>87.92</v>
      </c>
      <c r="K1122" s="14">
        <v>90.82</v>
      </c>
      <c r="L1122">
        <v>0</v>
      </c>
      <c r="P1122" s="12">
        <v>11753003</v>
      </c>
      <c r="Q1122">
        <v>8121701</v>
      </c>
      <c r="R1122">
        <v>15699351</v>
      </c>
      <c r="S1122">
        <v>11049658</v>
      </c>
      <c r="T1122">
        <v>3236617</v>
      </c>
    </row>
    <row r="1123" spans="1:20">
      <c r="A1123" s="2" t="s">
        <v>174</v>
      </c>
      <c r="B1123" s="2" t="s">
        <v>4475</v>
      </c>
      <c r="C1123" s="2">
        <v>2024</v>
      </c>
      <c r="D1123">
        <v>0</v>
      </c>
      <c r="E1123">
        <v>430590</v>
      </c>
      <c r="F1123">
        <v>8.83</v>
      </c>
      <c r="G1123">
        <v>1633032.4622170441</v>
      </c>
      <c r="H1123">
        <v>2057495</v>
      </c>
      <c r="I1123" s="14">
        <v>0</v>
      </c>
      <c r="J1123" s="14">
        <v>0</v>
      </c>
      <c r="K1123" s="14">
        <v>0</v>
      </c>
      <c r="L1123">
        <v>0</v>
      </c>
    </row>
    <row r="1124" spans="1:20">
      <c r="A1124" s="2" t="s">
        <v>196</v>
      </c>
      <c r="B1124" s="2" t="s">
        <v>197</v>
      </c>
      <c r="C1124" s="2">
        <v>2019</v>
      </c>
      <c r="D1124">
        <v>100327</v>
      </c>
      <c r="E1124">
        <v>337572</v>
      </c>
      <c r="F1124">
        <v>6.93</v>
      </c>
      <c r="G1124">
        <v>956403.23931116099</v>
      </c>
      <c r="H1124">
        <v>1605396.02</v>
      </c>
      <c r="I1124" s="14">
        <v>16.48</v>
      </c>
      <c r="J1124" s="14">
        <v>75.16</v>
      </c>
      <c r="K1124" s="14">
        <v>87.92</v>
      </c>
      <c r="L1124">
        <v>97.535200000000003</v>
      </c>
      <c r="M1124" s="12">
        <v>1727098</v>
      </c>
      <c r="N1124">
        <v>812.95</v>
      </c>
      <c r="O1124">
        <v>80.994863628415899</v>
      </c>
    </row>
    <row r="1125" spans="1:20">
      <c r="A1125" s="2" t="s">
        <v>196</v>
      </c>
      <c r="B1125" s="2" t="s">
        <v>197</v>
      </c>
      <c r="C1125" s="2">
        <v>2020</v>
      </c>
      <c r="D1125">
        <v>90012</v>
      </c>
      <c r="E1125">
        <v>351735</v>
      </c>
      <c r="F1125">
        <v>6.97</v>
      </c>
      <c r="G1125">
        <v>1018487.383457305</v>
      </c>
      <c r="H1125">
        <v>1742015.22</v>
      </c>
      <c r="I1125" s="14">
        <v>16.02</v>
      </c>
      <c r="J1125" s="14">
        <v>79.66</v>
      </c>
      <c r="K1125" s="14">
        <v>88.85</v>
      </c>
      <c r="L1125">
        <v>97.183099999999996</v>
      </c>
      <c r="M1125" s="12">
        <v>1944857</v>
      </c>
      <c r="O1125">
        <v>81.275174937132803</v>
      </c>
    </row>
    <row r="1126" spans="1:20">
      <c r="A1126" s="2" t="s">
        <v>196</v>
      </c>
      <c r="B1126" s="2" t="s">
        <v>197</v>
      </c>
      <c r="C1126" s="2">
        <v>2021</v>
      </c>
      <c r="D1126">
        <v>91945</v>
      </c>
      <c r="E1126">
        <v>363367</v>
      </c>
      <c r="F1126">
        <v>7.09</v>
      </c>
      <c r="G1126">
        <v>1048609.0024172231</v>
      </c>
      <c r="H1126">
        <v>1798979.12</v>
      </c>
      <c r="I1126" s="14">
        <v>14.95</v>
      </c>
      <c r="J1126" s="14">
        <v>82.88</v>
      </c>
      <c r="K1126" s="14">
        <v>88.53</v>
      </c>
      <c r="L1126">
        <v>0</v>
      </c>
      <c r="M1126" s="12">
        <v>1963824</v>
      </c>
      <c r="O1126">
        <v>81.754232611016505</v>
      </c>
    </row>
    <row r="1127" spans="1:20">
      <c r="A1127" s="2" t="s">
        <v>196</v>
      </c>
      <c r="B1127" s="2" t="s">
        <v>197</v>
      </c>
      <c r="C1127" s="2">
        <v>2022</v>
      </c>
      <c r="D1127">
        <v>96678</v>
      </c>
      <c r="E1127">
        <v>384955</v>
      </c>
      <c r="F1127">
        <v>7.18</v>
      </c>
      <c r="G1127">
        <v>1121793.8644914371</v>
      </c>
      <c r="H1127">
        <v>1812935.43</v>
      </c>
      <c r="I1127" s="14">
        <v>14.92</v>
      </c>
      <c r="J1127" s="14">
        <v>88.24</v>
      </c>
      <c r="K1127" s="14">
        <v>91.35</v>
      </c>
      <c r="L1127">
        <v>0</v>
      </c>
    </row>
    <row r="1128" spans="1:20">
      <c r="A1128" s="2" t="s">
        <v>196</v>
      </c>
      <c r="B1128" s="2" t="s">
        <v>197</v>
      </c>
      <c r="C1128" s="2">
        <v>2023</v>
      </c>
      <c r="D1128">
        <v>101840</v>
      </c>
      <c r="E1128">
        <v>419429</v>
      </c>
      <c r="F1128">
        <v>7.39</v>
      </c>
      <c r="G1128">
        <v>1209906.1775996061</v>
      </c>
      <c r="H1128">
        <v>1958169.69</v>
      </c>
      <c r="I1128" s="14">
        <v>14.05</v>
      </c>
      <c r="J1128" s="14">
        <v>85.61</v>
      </c>
      <c r="K1128" s="14">
        <v>88.44</v>
      </c>
      <c r="L1128">
        <v>0</v>
      </c>
      <c r="P1128" s="12">
        <v>8223922</v>
      </c>
      <c r="Q1128">
        <v>5653933</v>
      </c>
      <c r="R1128">
        <v>11366914</v>
      </c>
      <c r="S1128">
        <v>9028071</v>
      </c>
      <c r="T1128">
        <v>3268122</v>
      </c>
    </row>
    <row r="1129" spans="1:20">
      <c r="A1129" s="2" t="s">
        <v>196</v>
      </c>
      <c r="B1129" s="2" t="s">
        <v>197</v>
      </c>
      <c r="C1129" s="2">
        <v>2024</v>
      </c>
      <c r="D1129">
        <v>0</v>
      </c>
      <c r="E1129">
        <v>441093</v>
      </c>
      <c r="F1129">
        <v>7.4</v>
      </c>
      <c r="G1129">
        <v>1271678.1395271311</v>
      </c>
      <c r="H1129">
        <v>2036947</v>
      </c>
      <c r="I1129" s="14">
        <v>0</v>
      </c>
      <c r="J1129" s="14">
        <v>0</v>
      </c>
      <c r="K1129" s="14">
        <v>0</v>
      </c>
      <c r="L1129">
        <v>0</v>
      </c>
      <c r="P1129" s="12">
        <v>8239285</v>
      </c>
      <c r="Q1129">
        <v>5631876</v>
      </c>
      <c r="R1129">
        <v>11397880</v>
      </c>
      <c r="S1129">
        <v>9192600</v>
      </c>
      <c r="T1129">
        <v>3430642</v>
      </c>
    </row>
    <row r="1130" spans="1:20">
      <c r="A1130" s="2" t="s">
        <v>196</v>
      </c>
      <c r="B1130" s="2" t="s">
        <v>198</v>
      </c>
      <c r="C1130" s="2">
        <v>2019</v>
      </c>
      <c r="D1130">
        <v>39779</v>
      </c>
      <c r="E1130">
        <v>385140</v>
      </c>
      <c r="F1130">
        <v>7.42</v>
      </c>
      <c r="G1130">
        <v>956403.23931116099</v>
      </c>
      <c r="H1130">
        <v>1605396.02</v>
      </c>
      <c r="I1130" s="14">
        <v>16.48</v>
      </c>
      <c r="J1130" s="14">
        <v>75.16</v>
      </c>
      <c r="K1130" s="14">
        <v>87.92</v>
      </c>
      <c r="L1130">
        <v>100</v>
      </c>
      <c r="M1130" s="12">
        <v>1693006</v>
      </c>
      <c r="N1130">
        <v>1267.8800000000001</v>
      </c>
      <c r="O1130">
        <v>78.985435019094197</v>
      </c>
    </row>
    <row r="1131" spans="1:20">
      <c r="A1131" s="2" t="s">
        <v>196</v>
      </c>
      <c r="B1131" s="2" t="s">
        <v>198</v>
      </c>
      <c r="C1131" s="2">
        <v>2020</v>
      </c>
      <c r="D1131">
        <v>39122</v>
      </c>
      <c r="E1131">
        <v>406250</v>
      </c>
      <c r="F1131">
        <v>7.52</v>
      </c>
      <c r="G1131">
        <v>1018487.383457305</v>
      </c>
      <c r="H1131">
        <v>1742015.22</v>
      </c>
      <c r="I1131" s="14">
        <v>16.02</v>
      </c>
      <c r="J1131" s="14">
        <v>79.66</v>
      </c>
      <c r="K1131" s="14">
        <v>88.85</v>
      </c>
      <c r="L1131">
        <v>100</v>
      </c>
      <c r="M1131" s="12">
        <v>1776918</v>
      </c>
      <c r="O1131">
        <v>79.246864833671395</v>
      </c>
    </row>
    <row r="1132" spans="1:20">
      <c r="A1132" s="2" t="s">
        <v>196</v>
      </c>
      <c r="B1132" s="2" t="s">
        <v>198</v>
      </c>
      <c r="C1132" s="2">
        <v>2021</v>
      </c>
      <c r="D1132">
        <v>40687</v>
      </c>
      <c r="E1132">
        <v>417086</v>
      </c>
      <c r="F1132">
        <v>7.63</v>
      </c>
      <c r="G1132">
        <v>1048609.0024172231</v>
      </c>
      <c r="H1132">
        <v>1798979.12</v>
      </c>
      <c r="I1132" s="14">
        <v>14.95</v>
      </c>
      <c r="J1132" s="14">
        <v>82.88</v>
      </c>
      <c r="K1132" s="14">
        <v>88.53</v>
      </c>
      <c r="L1132">
        <v>0</v>
      </c>
      <c r="M1132" s="12">
        <v>1789630</v>
      </c>
      <c r="O1132">
        <v>77.3003451768829</v>
      </c>
    </row>
    <row r="1133" spans="1:20">
      <c r="A1133" s="2" t="s">
        <v>196</v>
      </c>
      <c r="B1133" s="2" t="s">
        <v>198</v>
      </c>
      <c r="C1133" s="2">
        <v>2022</v>
      </c>
      <c r="D1133">
        <v>43070</v>
      </c>
      <c r="E1133">
        <v>441520</v>
      </c>
      <c r="F1133">
        <v>7.78</v>
      </c>
      <c r="G1133">
        <v>1121793.8644914371</v>
      </c>
      <c r="H1133">
        <v>1812935.43</v>
      </c>
      <c r="I1133" s="14">
        <v>14.92</v>
      </c>
      <c r="J1133" s="14">
        <v>88.24</v>
      </c>
      <c r="K1133" s="14">
        <v>91.35</v>
      </c>
      <c r="L1133">
        <v>0</v>
      </c>
    </row>
    <row r="1134" spans="1:20">
      <c r="A1134" s="2" t="s">
        <v>196</v>
      </c>
      <c r="B1134" s="2" t="s">
        <v>198</v>
      </c>
      <c r="C1134" s="2">
        <v>2023</v>
      </c>
      <c r="D1134">
        <v>45396</v>
      </c>
      <c r="E1134">
        <v>479027</v>
      </c>
      <c r="F1134">
        <v>7.87</v>
      </c>
      <c r="G1134">
        <v>1209906.1775996061</v>
      </c>
      <c r="H1134">
        <v>1958169.69</v>
      </c>
      <c r="I1134" s="14">
        <v>14.05</v>
      </c>
      <c r="J1134" s="14">
        <v>85.61</v>
      </c>
      <c r="K1134" s="14">
        <v>88.44</v>
      </c>
      <c r="L1134">
        <v>0</v>
      </c>
      <c r="P1134" s="12">
        <v>8223922</v>
      </c>
      <c r="Q1134">
        <v>5653933</v>
      </c>
      <c r="R1134">
        <v>11366914</v>
      </c>
      <c r="S1134">
        <v>9028071</v>
      </c>
      <c r="T1134">
        <v>3268122</v>
      </c>
    </row>
    <row r="1135" spans="1:20">
      <c r="A1135" s="2" t="s">
        <v>196</v>
      </c>
      <c r="B1135" s="2" t="s">
        <v>198</v>
      </c>
      <c r="C1135" s="2">
        <v>2024</v>
      </c>
      <c r="D1135">
        <v>0</v>
      </c>
      <c r="E1135">
        <v>500861</v>
      </c>
      <c r="F1135">
        <v>7.91</v>
      </c>
      <c r="G1135">
        <v>1271678.1395271311</v>
      </c>
      <c r="H1135">
        <v>2036947</v>
      </c>
      <c r="I1135" s="14">
        <v>0</v>
      </c>
      <c r="J1135" s="14">
        <v>0</v>
      </c>
      <c r="K1135" s="14">
        <v>0</v>
      </c>
      <c r="L1135">
        <v>0</v>
      </c>
      <c r="P1135" s="12">
        <v>8239285</v>
      </c>
      <c r="Q1135">
        <v>5631876</v>
      </c>
      <c r="R1135">
        <v>11397880</v>
      </c>
      <c r="S1135">
        <v>9192600</v>
      </c>
      <c r="T1135">
        <v>3430642</v>
      </c>
    </row>
    <row r="1136" spans="1:20">
      <c r="A1136" s="2" t="s">
        <v>196</v>
      </c>
      <c r="B1136" s="2" t="s">
        <v>199</v>
      </c>
      <c r="C1136" s="2">
        <v>2019</v>
      </c>
      <c r="D1136">
        <v>17388</v>
      </c>
      <c r="E1136">
        <v>355702</v>
      </c>
      <c r="F1136">
        <v>7.14</v>
      </c>
      <c r="G1136">
        <v>956403.23931116099</v>
      </c>
      <c r="H1136">
        <v>1605396.02</v>
      </c>
      <c r="I1136" s="14">
        <v>16.48</v>
      </c>
      <c r="J1136" s="14">
        <v>75.16</v>
      </c>
      <c r="K1136" s="14">
        <v>87.92</v>
      </c>
      <c r="L1136">
        <v>100</v>
      </c>
      <c r="M1136" s="12">
        <v>933989</v>
      </c>
      <c r="N1136">
        <v>1378.48</v>
      </c>
      <c r="O1136">
        <v>74.275306416472503</v>
      </c>
    </row>
    <row r="1137" spans="1:20">
      <c r="A1137" s="2" t="s">
        <v>196</v>
      </c>
      <c r="B1137" s="2" t="s">
        <v>199</v>
      </c>
      <c r="C1137" s="2">
        <v>2020</v>
      </c>
      <c r="D1137">
        <v>17183</v>
      </c>
      <c r="E1137">
        <v>375199</v>
      </c>
      <c r="F1137">
        <v>7.24</v>
      </c>
      <c r="G1137">
        <v>1018487.383457305</v>
      </c>
      <c r="H1137">
        <v>1742015.22</v>
      </c>
      <c r="I1137" s="14">
        <v>16.02</v>
      </c>
      <c r="J1137" s="14">
        <v>79.66</v>
      </c>
      <c r="K1137" s="14">
        <v>88.85</v>
      </c>
      <c r="L1137">
        <v>100</v>
      </c>
      <c r="M1137" s="12">
        <v>998561</v>
      </c>
      <c r="O1137">
        <v>77.1868506139039</v>
      </c>
    </row>
    <row r="1138" spans="1:20">
      <c r="A1138" s="2" t="s">
        <v>196</v>
      </c>
      <c r="B1138" s="2" t="s">
        <v>199</v>
      </c>
      <c r="C1138" s="2">
        <v>2021</v>
      </c>
      <c r="D1138">
        <v>17731</v>
      </c>
      <c r="E1138">
        <v>384183</v>
      </c>
      <c r="F1138">
        <v>7.25</v>
      </c>
      <c r="G1138">
        <v>1048609.0024172231</v>
      </c>
      <c r="H1138">
        <v>1798979.12</v>
      </c>
      <c r="I1138" s="14">
        <v>14.95</v>
      </c>
      <c r="J1138" s="14">
        <v>82.88</v>
      </c>
      <c r="K1138" s="14">
        <v>88.53</v>
      </c>
      <c r="L1138">
        <v>0</v>
      </c>
      <c r="M1138" s="12">
        <v>1007794</v>
      </c>
      <c r="O1138">
        <v>79.343271631885102</v>
      </c>
    </row>
    <row r="1139" spans="1:20">
      <c r="A1139" s="2" t="s">
        <v>196</v>
      </c>
      <c r="B1139" s="2" t="s">
        <v>199</v>
      </c>
      <c r="C1139" s="2">
        <v>2022</v>
      </c>
      <c r="D1139">
        <v>18691</v>
      </c>
      <c r="E1139">
        <v>407849</v>
      </c>
      <c r="F1139">
        <v>7.33</v>
      </c>
      <c r="G1139">
        <v>1121793.8644914371</v>
      </c>
      <c r="H1139">
        <v>1812935.43</v>
      </c>
      <c r="I1139" s="14">
        <v>14.92</v>
      </c>
      <c r="J1139" s="14">
        <v>88.24</v>
      </c>
      <c r="K1139" s="14">
        <v>91.35</v>
      </c>
      <c r="L1139">
        <v>0</v>
      </c>
    </row>
    <row r="1140" spans="1:20">
      <c r="A1140" s="2" t="s">
        <v>196</v>
      </c>
      <c r="B1140" s="2" t="s">
        <v>199</v>
      </c>
      <c r="C1140" s="2">
        <v>2023</v>
      </c>
      <c r="D1140">
        <v>19534</v>
      </c>
      <c r="E1140">
        <v>439208</v>
      </c>
      <c r="F1140">
        <v>7.34</v>
      </c>
      <c r="G1140">
        <v>1209906.1775996061</v>
      </c>
      <c r="H1140">
        <v>1958169.69</v>
      </c>
      <c r="I1140" s="14">
        <v>14.05</v>
      </c>
      <c r="J1140" s="14">
        <v>85.61</v>
      </c>
      <c r="K1140" s="14">
        <v>88.44</v>
      </c>
      <c r="L1140">
        <v>0</v>
      </c>
      <c r="P1140" s="12">
        <v>8223922</v>
      </c>
      <c r="Q1140">
        <v>5653933</v>
      </c>
      <c r="R1140">
        <v>11366914</v>
      </c>
      <c r="S1140">
        <v>9028071</v>
      </c>
      <c r="T1140">
        <v>3268122</v>
      </c>
    </row>
    <row r="1141" spans="1:20">
      <c r="A1141" s="2" t="s">
        <v>196</v>
      </c>
      <c r="B1141" s="2" t="s">
        <v>199</v>
      </c>
      <c r="C1141" s="2">
        <v>2024</v>
      </c>
      <c r="D1141">
        <v>0</v>
      </c>
      <c r="E1141">
        <v>460870</v>
      </c>
      <c r="F1141">
        <v>7.36</v>
      </c>
      <c r="G1141">
        <v>1271678.1395271311</v>
      </c>
      <c r="H1141">
        <v>2036947</v>
      </c>
      <c r="I1141" s="14">
        <v>0</v>
      </c>
      <c r="J1141" s="14">
        <v>0</v>
      </c>
      <c r="K1141" s="14">
        <v>0</v>
      </c>
      <c r="L1141">
        <v>0</v>
      </c>
      <c r="P1141" s="12">
        <v>8239285</v>
      </c>
      <c r="Q1141">
        <v>5631876</v>
      </c>
      <c r="R1141">
        <v>11397880</v>
      </c>
      <c r="S1141">
        <v>9192600</v>
      </c>
      <c r="T1141">
        <v>3430642</v>
      </c>
    </row>
    <row r="1142" spans="1:20">
      <c r="A1142" s="2" t="s">
        <v>196</v>
      </c>
      <c r="B1142" s="2" t="s">
        <v>200</v>
      </c>
      <c r="C1142" s="2">
        <v>2019</v>
      </c>
      <c r="D1142">
        <v>15247</v>
      </c>
      <c r="E1142">
        <v>301792</v>
      </c>
      <c r="F1142">
        <v>6.5</v>
      </c>
      <c r="G1142">
        <v>956403.23931116099</v>
      </c>
      <c r="H1142">
        <v>1605396.02</v>
      </c>
      <c r="I1142" s="14">
        <v>16.48</v>
      </c>
      <c r="J1142" s="14">
        <v>75.16</v>
      </c>
      <c r="K1142" s="14">
        <v>87.92</v>
      </c>
      <c r="L1142">
        <v>99.640299999999996</v>
      </c>
      <c r="M1142" s="12">
        <v>923192</v>
      </c>
      <c r="N1142">
        <v>901.79</v>
      </c>
      <c r="O1142">
        <v>74.089312142996107</v>
      </c>
    </row>
    <row r="1143" spans="1:20">
      <c r="A1143" s="2" t="s">
        <v>196</v>
      </c>
      <c r="B1143" s="2" t="s">
        <v>200</v>
      </c>
      <c r="C1143" s="2">
        <v>2020</v>
      </c>
      <c r="D1143">
        <v>15046</v>
      </c>
      <c r="E1143">
        <v>318334</v>
      </c>
      <c r="F1143">
        <v>6.74</v>
      </c>
      <c r="G1143">
        <v>1018487.383457305</v>
      </c>
      <c r="H1143">
        <v>1742015.22</v>
      </c>
      <c r="I1143" s="14">
        <v>16.02</v>
      </c>
      <c r="J1143" s="14">
        <v>79.66</v>
      </c>
      <c r="K1143" s="14">
        <v>88.85</v>
      </c>
      <c r="L1143">
        <v>99.280600000000007</v>
      </c>
      <c r="M1143" s="12">
        <v>1017767</v>
      </c>
      <c r="O1143">
        <v>76.424797369630497</v>
      </c>
    </row>
    <row r="1144" spans="1:20">
      <c r="A1144" s="2" t="s">
        <v>196</v>
      </c>
      <c r="B1144" s="2" t="s">
        <v>200</v>
      </c>
      <c r="C1144" s="2">
        <v>2021</v>
      </c>
      <c r="D1144">
        <v>15536</v>
      </c>
      <c r="E1144">
        <v>328679</v>
      </c>
      <c r="F1144">
        <v>6.75</v>
      </c>
      <c r="G1144">
        <v>1048609.0024172231</v>
      </c>
      <c r="H1144">
        <v>1798979.12</v>
      </c>
      <c r="I1144" s="14">
        <v>14.95</v>
      </c>
      <c r="J1144" s="14">
        <v>82.88</v>
      </c>
      <c r="K1144" s="14">
        <v>88.53</v>
      </c>
      <c r="L1144">
        <v>0</v>
      </c>
      <c r="M1144" s="12">
        <v>1026866</v>
      </c>
      <c r="O1144">
        <v>76.896894257577799</v>
      </c>
    </row>
    <row r="1145" spans="1:20">
      <c r="A1145" s="2" t="s">
        <v>196</v>
      </c>
      <c r="B1145" s="2" t="s">
        <v>200</v>
      </c>
      <c r="C1145" s="2">
        <v>2022</v>
      </c>
      <c r="D1145">
        <v>16359</v>
      </c>
      <c r="E1145">
        <v>351333</v>
      </c>
      <c r="F1145">
        <v>6.84</v>
      </c>
      <c r="G1145">
        <v>1121793.8644914371</v>
      </c>
      <c r="H1145">
        <v>1812935.43</v>
      </c>
      <c r="I1145" s="14">
        <v>14.92</v>
      </c>
      <c r="J1145" s="14">
        <v>88.24</v>
      </c>
      <c r="K1145" s="14">
        <v>91.35</v>
      </c>
      <c r="L1145">
        <v>0</v>
      </c>
    </row>
    <row r="1146" spans="1:20">
      <c r="A1146" s="2" t="s">
        <v>196</v>
      </c>
      <c r="B1146" s="2" t="s">
        <v>200</v>
      </c>
      <c r="C1146" s="2">
        <v>2023</v>
      </c>
      <c r="D1146">
        <v>17173</v>
      </c>
      <c r="E1146">
        <v>380046</v>
      </c>
      <c r="F1146">
        <v>6.86</v>
      </c>
      <c r="G1146">
        <v>1209906.1775996061</v>
      </c>
      <c r="H1146">
        <v>1958169.69</v>
      </c>
      <c r="I1146" s="14">
        <v>14.05</v>
      </c>
      <c r="J1146" s="14">
        <v>85.61</v>
      </c>
      <c r="K1146" s="14">
        <v>88.44</v>
      </c>
      <c r="L1146">
        <v>0</v>
      </c>
      <c r="P1146" s="12">
        <v>8223922</v>
      </c>
      <c r="Q1146">
        <v>5653933</v>
      </c>
      <c r="R1146">
        <v>11366914</v>
      </c>
      <c r="S1146">
        <v>9028071</v>
      </c>
      <c r="T1146">
        <v>3268122</v>
      </c>
    </row>
    <row r="1147" spans="1:20">
      <c r="A1147" s="2" t="s">
        <v>196</v>
      </c>
      <c r="B1147" s="2" t="s">
        <v>200</v>
      </c>
      <c r="C1147" s="2">
        <v>2024</v>
      </c>
      <c r="D1147">
        <v>0</v>
      </c>
      <c r="E1147">
        <v>398344</v>
      </c>
      <c r="F1147">
        <v>6.87</v>
      </c>
      <c r="G1147">
        <v>1271678.1395271311</v>
      </c>
      <c r="H1147">
        <v>2036947</v>
      </c>
      <c r="I1147" s="14">
        <v>0</v>
      </c>
      <c r="J1147" s="14">
        <v>0</v>
      </c>
      <c r="K1147" s="14">
        <v>0</v>
      </c>
      <c r="L1147">
        <v>0</v>
      </c>
      <c r="P1147" s="12">
        <v>8239285</v>
      </c>
      <c r="Q1147">
        <v>5631876</v>
      </c>
      <c r="R1147">
        <v>11397880</v>
      </c>
      <c r="S1147">
        <v>9192600</v>
      </c>
      <c r="T1147">
        <v>3430642</v>
      </c>
    </row>
    <row r="1148" spans="1:20">
      <c r="A1148" s="2" t="s">
        <v>196</v>
      </c>
      <c r="B1148" s="2" t="s">
        <v>201</v>
      </c>
      <c r="C1148" s="2">
        <v>2019</v>
      </c>
      <c r="D1148">
        <v>19815</v>
      </c>
      <c r="E1148">
        <v>362847</v>
      </c>
      <c r="F1148">
        <v>7.53</v>
      </c>
      <c r="G1148">
        <v>956403.23931116099</v>
      </c>
      <c r="H1148">
        <v>1605396.02</v>
      </c>
      <c r="I1148" s="14">
        <v>16.48</v>
      </c>
      <c r="J1148" s="14">
        <v>75.16</v>
      </c>
      <c r="K1148" s="14">
        <v>87.92</v>
      </c>
      <c r="L1148">
        <v>100</v>
      </c>
      <c r="M1148" s="12">
        <v>1197982</v>
      </c>
      <c r="N1148">
        <v>988.65</v>
      </c>
      <c r="O1148">
        <v>76.829388867197594</v>
      </c>
    </row>
    <row r="1149" spans="1:20">
      <c r="A1149" s="2" t="s">
        <v>196</v>
      </c>
      <c r="B1149" s="2" t="s">
        <v>201</v>
      </c>
      <c r="C1149" s="2">
        <v>2020</v>
      </c>
      <c r="D1149">
        <v>19528</v>
      </c>
      <c r="E1149">
        <v>380557</v>
      </c>
      <c r="F1149">
        <v>7.54</v>
      </c>
      <c r="G1149">
        <v>1018487.383457305</v>
      </c>
      <c r="H1149">
        <v>1742015.22</v>
      </c>
      <c r="I1149" s="14">
        <v>16.02</v>
      </c>
      <c r="J1149" s="14">
        <v>79.66</v>
      </c>
      <c r="K1149" s="14">
        <v>88.85</v>
      </c>
      <c r="L1149">
        <v>99.347800000000007</v>
      </c>
      <c r="M1149" s="12">
        <v>1350438</v>
      </c>
      <c r="O1149">
        <v>78.307854620923294</v>
      </c>
    </row>
    <row r="1150" spans="1:20">
      <c r="A1150" s="2" t="s">
        <v>196</v>
      </c>
      <c r="B1150" s="2" t="s">
        <v>201</v>
      </c>
      <c r="C1150" s="2">
        <v>2021</v>
      </c>
      <c r="D1150">
        <v>20253</v>
      </c>
      <c r="E1150">
        <v>390599</v>
      </c>
      <c r="F1150">
        <v>7.55</v>
      </c>
      <c r="G1150">
        <v>1048609.0024172231</v>
      </c>
      <c r="H1150">
        <v>1798979.12</v>
      </c>
      <c r="I1150" s="14">
        <v>14.95</v>
      </c>
      <c r="J1150" s="14">
        <v>82.88</v>
      </c>
      <c r="K1150" s="14">
        <v>88.53</v>
      </c>
      <c r="L1150">
        <v>0</v>
      </c>
      <c r="M1150" s="12">
        <v>1361913</v>
      </c>
      <c r="O1150">
        <v>79.334181546263096</v>
      </c>
    </row>
    <row r="1151" spans="1:20">
      <c r="A1151" s="2" t="s">
        <v>196</v>
      </c>
      <c r="B1151" s="2" t="s">
        <v>201</v>
      </c>
      <c r="C1151" s="2">
        <v>2022</v>
      </c>
      <c r="D1151">
        <v>21426</v>
      </c>
      <c r="E1151">
        <v>416004</v>
      </c>
      <c r="F1151">
        <v>7.85</v>
      </c>
      <c r="G1151">
        <v>1121793.8644914371</v>
      </c>
      <c r="H1151">
        <v>1812935.43</v>
      </c>
      <c r="I1151" s="14">
        <v>14.92</v>
      </c>
      <c r="J1151" s="14">
        <v>88.24</v>
      </c>
      <c r="K1151" s="14">
        <v>91.35</v>
      </c>
      <c r="L1151">
        <v>0</v>
      </c>
    </row>
    <row r="1152" spans="1:20">
      <c r="A1152" s="2" t="s">
        <v>196</v>
      </c>
      <c r="B1152" s="2" t="s">
        <v>201</v>
      </c>
      <c r="C1152" s="2">
        <v>2023</v>
      </c>
      <c r="D1152">
        <v>22639</v>
      </c>
      <c r="E1152">
        <v>451678</v>
      </c>
      <c r="F1152">
        <v>7.86</v>
      </c>
      <c r="G1152">
        <v>1209906.1775996061</v>
      </c>
      <c r="H1152">
        <v>1958169.69</v>
      </c>
      <c r="I1152" s="14">
        <v>14.05</v>
      </c>
      <c r="J1152" s="14">
        <v>85.61</v>
      </c>
      <c r="K1152" s="14">
        <v>88.44</v>
      </c>
      <c r="L1152">
        <v>0</v>
      </c>
      <c r="P1152" s="12">
        <v>8223922</v>
      </c>
      <c r="Q1152">
        <v>5653933</v>
      </c>
      <c r="R1152">
        <v>11366914</v>
      </c>
      <c r="S1152">
        <v>9028071</v>
      </c>
      <c r="T1152">
        <v>3268122</v>
      </c>
    </row>
    <row r="1153" spans="1:20">
      <c r="A1153" s="2" t="s">
        <v>196</v>
      </c>
      <c r="B1153" s="2" t="s">
        <v>201</v>
      </c>
      <c r="C1153" s="2">
        <v>2024</v>
      </c>
      <c r="D1153">
        <v>0</v>
      </c>
      <c r="E1153">
        <v>471824</v>
      </c>
      <c r="F1153">
        <v>7.87</v>
      </c>
      <c r="G1153">
        <v>1271678.1395271311</v>
      </c>
      <c r="H1153">
        <v>2036947</v>
      </c>
      <c r="I1153" s="14">
        <v>0</v>
      </c>
      <c r="J1153" s="14">
        <v>0</v>
      </c>
      <c r="K1153" s="14">
        <v>0</v>
      </c>
      <c r="L1153">
        <v>0</v>
      </c>
      <c r="P1153" s="12">
        <v>8239285</v>
      </c>
      <c r="Q1153">
        <v>5631876</v>
      </c>
      <c r="R1153">
        <v>11397880</v>
      </c>
      <c r="S1153">
        <v>9192600</v>
      </c>
      <c r="T1153">
        <v>3430642</v>
      </c>
    </row>
    <row r="1154" spans="1:20">
      <c r="A1154" s="2" t="s">
        <v>196</v>
      </c>
      <c r="B1154" s="2" t="s">
        <v>202</v>
      </c>
      <c r="C1154" s="2">
        <v>2019</v>
      </c>
      <c r="D1154">
        <v>13353</v>
      </c>
      <c r="E1154">
        <v>345458</v>
      </c>
      <c r="F1154">
        <v>7.91</v>
      </c>
      <c r="G1154">
        <v>956403.23931116099</v>
      </c>
      <c r="H1154">
        <v>1605396.02</v>
      </c>
      <c r="I1154" s="14">
        <v>16.48</v>
      </c>
      <c r="J1154" s="14">
        <v>75.16</v>
      </c>
      <c r="K1154" s="14">
        <v>87.92</v>
      </c>
      <c r="L1154">
        <v>99.595100000000002</v>
      </c>
      <c r="M1154" s="12">
        <v>718316</v>
      </c>
      <c r="N1154">
        <v>658.11</v>
      </c>
      <c r="O1154">
        <v>77.193472136637794</v>
      </c>
    </row>
    <row r="1155" spans="1:20">
      <c r="A1155" s="2" t="s">
        <v>196</v>
      </c>
      <c r="B1155" s="2" t="s">
        <v>202</v>
      </c>
      <c r="C1155" s="2">
        <v>2020</v>
      </c>
      <c r="D1155">
        <v>13138</v>
      </c>
      <c r="E1155">
        <v>364289</v>
      </c>
      <c r="F1155">
        <v>8.1199999999999992</v>
      </c>
      <c r="G1155">
        <v>1018487.383457305</v>
      </c>
      <c r="H1155">
        <v>1742015.22</v>
      </c>
      <c r="I1155" s="14">
        <v>16.02</v>
      </c>
      <c r="J1155" s="14">
        <v>79.66</v>
      </c>
      <c r="K1155" s="14">
        <v>88.85</v>
      </c>
      <c r="L1155">
        <v>100</v>
      </c>
      <c r="M1155" s="12">
        <v>769880</v>
      </c>
      <c r="O1155">
        <v>77.305961262775298</v>
      </c>
    </row>
    <row r="1156" spans="1:20">
      <c r="A1156" s="2" t="s">
        <v>196</v>
      </c>
      <c r="B1156" s="2" t="s">
        <v>202</v>
      </c>
      <c r="C1156" s="2">
        <v>2021</v>
      </c>
      <c r="D1156">
        <v>13573</v>
      </c>
      <c r="E1156">
        <v>376127</v>
      </c>
      <c r="F1156">
        <v>8.2100000000000009</v>
      </c>
      <c r="G1156">
        <v>1048609.0024172231</v>
      </c>
      <c r="H1156">
        <v>1798979.12</v>
      </c>
      <c r="I1156" s="14">
        <v>14.95</v>
      </c>
      <c r="J1156" s="14">
        <v>82.88</v>
      </c>
      <c r="K1156" s="14">
        <v>88.53</v>
      </c>
      <c r="L1156">
        <v>0</v>
      </c>
      <c r="M1156" s="12">
        <v>773588</v>
      </c>
      <c r="O1156">
        <v>80.342758633096196</v>
      </c>
    </row>
    <row r="1157" spans="1:20">
      <c r="A1157" s="2" t="s">
        <v>196</v>
      </c>
      <c r="B1157" s="2" t="s">
        <v>202</v>
      </c>
      <c r="C1157" s="2">
        <v>2022</v>
      </c>
      <c r="D1157">
        <v>14301</v>
      </c>
      <c r="E1157">
        <v>393731</v>
      </c>
      <c r="F1157">
        <v>8.32</v>
      </c>
      <c r="G1157">
        <v>1121793.8644914371</v>
      </c>
      <c r="H1157">
        <v>1812935.43</v>
      </c>
      <c r="I1157" s="14">
        <v>14.92</v>
      </c>
      <c r="J1157" s="14">
        <v>88.24</v>
      </c>
      <c r="K1157" s="14">
        <v>91.35</v>
      </c>
      <c r="L1157">
        <v>0</v>
      </c>
    </row>
    <row r="1158" spans="1:20">
      <c r="A1158" s="2" t="s">
        <v>196</v>
      </c>
      <c r="B1158" s="2" t="s">
        <v>202</v>
      </c>
      <c r="C1158" s="2">
        <v>2023</v>
      </c>
      <c r="D1158">
        <v>15026</v>
      </c>
      <c r="E1158">
        <v>427622</v>
      </c>
      <c r="F1158">
        <v>8.4600000000000009</v>
      </c>
      <c r="G1158">
        <v>1209906.1775996061</v>
      </c>
      <c r="H1158">
        <v>1958169.69</v>
      </c>
      <c r="I1158" s="14">
        <v>14.05</v>
      </c>
      <c r="J1158" s="14">
        <v>85.61</v>
      </c>
      <c r="K1158" s="14">
        <v>88.44</v>
      </c>
      <c r="L1158">
        <v>0</v>
      </c>
      <c r="P1158" s="12">
        <v>8223922</v>
      </c>
      <c r="Q1158">
        <v>5653933</v>
      </c>
      <c r="R1158">
        <v>11366914</v>
      </c>
      <c r="S1158">
        <v>9028071</v>
      </c>
      <c r="T1158">
        <v>3268122</v>
      </c>
    </row>
    <row r="1159" spans="1:20">
      <c r="A1159" s="2" t="s">
        <v>196</v>
      </c>
      <c r="B1159" s="2" t="s">
        <v>202</v>
      </c>
      <c r="C1159" s="2">
        <v>2024</v>
      </c>
      <c r="D1159">
        <v>0</v>
      </c>
      <c r="E1159">
        <v>459253</v>
      </c>
      <c r="F1159">
        <v>8.65</v>
      </c>
      <c r="G1159">
        <v>1271678.1395271311</v>
      </c>
      <c r="H1159">
        <v>2036947</v>
      </c>
      <c r="I1159" s="14">
        <v>0</v>
      </c>
      <c r="J1159" s="14">
        <v>0</v>
      </c>
      <c r="K1159" s="14">
        <v>0</v>
      </c>
      <c r="L1159">
        <v>0</v>
      </c>
      <c r="P1159" s="12">
        <v>8239285</v>
      </c>
      <c r="Q1159">
        <v>5631876</v>
      </c>
      <c r="R1159">
        <v>11397880</v>
      </c>
      <c r="S1159">
        <v>9192600</v>
      </c>
      <c r="T1159">
        <v>3430642</v>
      </c>
    </row>
    <row r="1160" spans="1:20">
      <c r="A1160" s="2" t="s">
        <v>196</v>
      </c>
      <c r="B1160" s="2" t="s">
        <v>203</v>
      </c>
      <c r="C1160" s="2">
        <v>2019</v>
      </c>
      <c r="D1160">
        <v>13793</v>
      </c>
      <c r="E1160">
        <v>340827</v>
      </c>
      <c r="F1160">
        <v>6.76</v>
      </c>
      <c r="G1160">
        <v>956403.23931116099</v>
      </c>
      <c r="H1160">
        <v>1605396.02</v>
      </c>
      <c r="I1160" s="14">
        <v>16.48</v>
      </c>
      <c r="J1160" s="14">
        <v>75.16</v>
      </c>
      <c r="K1160" s="14">
        <v>87.92</v>
      </c>
      <c r="L1160">
        <v>99.622600000000006</v>
      </c>
      <c r="M1160" s="12">
        <v>790504</v>
      </c>
      <c r="N1160">
        <v>805.48</v>
      </c>
      <c r="O1160">
        <v>70.036097440769495</v>
      </c>
    </row>
    <row r="1161" spans="1:20">
      <c r="A1161" s="2" t="s">
        <v>196</v>
      </c>
      <c r="B1161" s="2" t="s">
        <v>203</v>
      </c>
      <c r="C1161" s="2">
        <v>2020</v>
      </c>
      <c r="D1161">
        <v>13566</v>
      </c>
      <c r="E1161">
        <v>362683</v>
      </c>
      <c r="F1161">
        <v>6.81</v>
      </c>
      <c r="G1161">
        <v>1018487.383457305</v>
      </c>
      <c r="H1161">
        <v>1742015.22</v>
      </c>
      <c r="I1161" s="14">
        <v>16.02</v>
      </c>
      <c r="J1161" s="14">
        <v>79.66</v>
      </c>
      <c r="K1161" s="14">
        <v>88.85</v>
      </c>
      <c r="L1161">
        <v>100</v>
      </c>
      <c r="M1161" s="12">
        <v>879124</v>
      </c>
      <c r="O1161">
        <v>75.249933759110803</v>
      </c>
    </row>
    <row r="1162" spans="1:20">
      <c r="A1162" s="2" t="s">
        <v>196</v>
      </c>
      <c r="B1162" s="2" t="s">
        <v>203</v>
      </c>
      <c r="C1162" s="2">
        <v>2021</v>
      </c>
      <c r="D1162">
        <v>14065</v>
      </c>
      <c r="E1162">
        <v>373474</v>
      </c>
      <c r="F1162">
        <v>6.82</v>
      </c>
      <c r="G1162">
        <v>1048609.0024172231</v>
      </c>
      <c r="H1162">
        <v>1798979.12</v>
      </c>
      <c r="I1162" s="14">
        <v>14.95</v>
      </c>
      <c r="J1162" s="14">
        <v>82.88</v>
      </c>
      <c r="K1162" s="14">
        <v>88.53</v>
      </c>
      <c r="L1162">
        <v>0</v>
      </c>
      <c r="M1162" s="12">
        <v>886613</v>
      </c>
      <c r="O1162">
        <v>77.828571193923807</v>
      </c>
    </row>
    <row r="1163" spans="1:20">
      <c r="A1163" s="2" t="s">
        <v>196</v>
      </c>
      <c r="B1163" s="2" t="s">
        <v>203</v>
      </c>
      <c r="C1163" s="2">
        <v>2022</v>
      </c>
      <c r="D1163">
        <v>14771</v>
      </c>
      <c r="E1163">
        <v>399180</v>
      </c>
      <c r="F1163">
        <v>6.88</v>
      </c>
      <c r="G1163">
        <v>1121793.8644914371</v>
      </c>
      <c r="H1163">
        <v>1812935.43</v>
      </c>
      <c r="I1163" s="14">
        <v>14.92</v>
      </c>
      <c r="J1163" s="14">
        <v>88.24</v>
      </c>
      <c r="K1163" s="14">
        <v>91.35</v>
      </c>
      <c r="L1163">
        <v>0</v>
      </c>
    </row>
    <row r="1164" spans="1:20">
      <c r="A1164" s="2" t="s">
        <v>196</v>
      </c>
      <c r="B1164" s="2" t="s">
        <v>203</v>
      </c>
      <c r="C1164" s="2">
        <v>2023</v>
      </c>
      <c r="D1164">
        <v>15406</v>
      </c>
      <c r="E1164">
        <v>425105</v>
      </c>
      <c r="F1164">
        <v>6.89</v>
      </c>
      <c r="G1164">
        <v>1209906.1775996061</v>
      </c>
      <c r="H1164">
        <v>1958169.69</v>
      </c>
      <c r="I1164" s="14">
        <v>14.05</v>
      </c>
      <c r="J1164" s="14">
        <v>85.61</v>
      </c>
      <c r="K1164" s="14">
        <v>88.44</v>
      </c>
      <c r="L1164">
        <v>0</v>
      </c>
      <c r="P1164" s="12">
        <v>8223922</v>
      </c>
      <c r="Q1164">
        <v>5653933</v>
      </c>
      <c r="R1164">
        <v>11366914</v>
      </c>
      <c r="S1164">
        <v>9028071</v>
      </c>
      <c r="T1164">
        <v>3268122</v>
      </c>
    </row>
    <row r="1165" spans="1:20">
      <c r="A1165" s="2" t="s">
        <v>196</v>
      </c>
      <c r="B1165" s="2" t="s">
        <v>203</v>
      </c>
      <c r="C1165" s="2">
        <v>2024</v>
      </c>
      <c r="D1165">
        <v>0</v>
      </c>
      <c r="E1165">
        <v>456351</v>
      </c>
      <c r="F1165">
        <v>6.9</v>
      </c>
      <c r="G1165">
        <v>1271678.1395271311</v>
      </c>
      <c r="H1165">
        <v>2036947</v>
      </c>
      <c r="I1165" s="14">
        <v>0</v>
      </c>
      <c r="J1165" s="14">
        <v>0</v>
      </c>
      <c r="K1165" s="14">
        <v>0</v>
      </c>
      <c r="L1165">
        <v>0</v>
      </c>
      <c r="P1165" s="12">
        <v>8239285</v>
      </c>
      <c r="Q1165">
        <v>5631876</v>
      </c>
      <c r="R1165">
        <v>11397880</v>
      </c>
      <c r="S1165">
        <v>9192600</v>
      </c>
      <c r="T1165">
        <v>3430642</v>
      </c>
    </row>
    <row r="1166" spans="1:20">
      <c r="A1166" s="2" t="s">
        <v>196</v>
      </c>
      <c r="B1166" s="19" t="s">
        <v>4443</v>
      </c>
      <c r="C1166" s="2">
        <v>2019</v>
      </c>
      <c r="D1166">
        <v>23253</v>
      </c>
      <c r="E1166">
        <v>325921</v>
      </c>
      <c r="F1166">
        <v>7.77</v>
      </c>
      <c r="G1166">
        <v>956403.23931116099</v>
      </c>
      <c r="H1166">
        <v>1605396.02</v>
      </c>
      <c r="I1166" s="14">
        <v>16.48</v>
      </c>
      <c r="J1166" s="14">
        <v>75.16</v>
      </c>
      <c r="K1166" s="14">
        <v>87.92</v>
      </c>
      <c r="L1166">
        <v>100</v>
      </c>
      <c r="M1166" s="12">
        <v>122111</v>
      </c>
      <c r="N1166" s="14">
        <v>1209</v>
      </c>
      <c r="O1166">
        <v>83.072711923525901</v>
      </c>
    </row>
    <row r="1167" spans="1:20">
      <c r="A1167" s="2" t="s">
        <v>196</v>
      </c>
      <c r="B1167" s="19" t="s">
        <v>4443</v>
      </c>
      <c r="C1167" s="2">
        <v>2020</v>
      </c>
      <c r="D1167">
        <v>22865</v>
      </c>
      <c r="E1167">
        <v>342430</v>
      </c>
      <c r="F1167">
        <v>7.78</v>
      </c>
      <c r="G1167">
        <v>1018487.383457305</v>
      </c>
      <c r="H1167">
        <v>1742015.22</v>
      </c>
      <c r="I1167" s="14">
        <v>16.02</v>
      </c>
      <c r="J1167" s="14">
        <v>79.66</v>
      </c>
      <c r="K1167" s="14">
        <v>88.85</v>
      </c>
      <c r="L1167">
        <v>100</v>
      </c>
      <c r="M1167" s="12">
        <v>121526</v>
      </c>
      <c r="O1167">
        <v>80.043108215109299</v>
      </c>
    </row>
    <row r="1168" spans="1:20">
      <c r="A1168" s="2" t="s">
        <v>196</v>
      </c>
      <c r="B1168" s="19" t="s">
        <v>4443</v>
      </c>
      <c r="C1168" s="2">
        <v>2021</v>
      </c>
      <c r="D1168">
        <v>23662</v>
      </c>
      <c r="E1168">
        <v>353608</v>
      </c>
      <c r="F1168">
        <v>7.79</v>
      </c>
      <c r="G1168">
        <v>1048609.0024172231</v>
      </c>
      <c r="H1168">
        <v>1798979.12</v>
      </c>
      <c r="I1168" s="14">
        <v>14.95</v>
      </c>
      <c r="J1168" s="14">
        <v>82.88</v>
      </c>
      <c r="K1168" s="14">
        <v>88.53</v>
      </c>
      <c r="L1168">
        <v>0</v>
      </c>
      <c r="M1168" s="12">
        <v>121610</v>
      </c>
      <c r="O1168">
        <v>79.678463815899406</v>
      </c>
    </row>
    <row r="1169" spans="1:20">
      <c r="A1169" s="2" t="s">
        <v>196</v>
      </c>
      <c r="B1169" s="19" t="s">
        <v>4443</v>
      </c>
      <c r="C1169" s="2">
        <v>2022</v>
      </c>
      <c r="D1169">
        <v>24953</v>
      </c>
      <c r="E1169">
        <v>377497</v>
      </c>
      <c r="F1169">
        <v>7.81</v>
      </c>
      <c r="G1169">
        <v>1121793.8644914371</v>
      </c>
      <c r="H1169">
        <v>1812935.43</v>
      </c>
      <c r="I1169" s="14">
        <v>14.92</v>
      </c>
      <c r="J1169" s="14">
        <v>88.24</v>
      </c>
      <c r="K1169" s="14">
        <v>91.35</v>
      </c>
      <c r="L1169">
        <v>0</v>
      </c>
    </row>
    <row r="1170" spans="1:20">
      <c r="A1170" s="2" t="s">
        <v>196</v>
      </c>
      <c r="B1170" s="19" t="s">
        <v>4443</v>
      </c>
      <c r="C1170" s="2">
        <v>2023</v>
      </c>
      <c r="D1170">
        <v>26212</v>
      </c>
      <c r="E1170">
        <v>411129</v>
      </c>
      <c r="F1170">
        <v>7.82</v>
      </c>
      <c r="G1170">
        <v>1209906.1775996061</v>
      </c>
      <c r="H1170">
        <v>1958169.69</v>
      </c>
      <c r="I1170" s="14">
        <v>14.05</v>
      </c>
      <c r="J1170" s="14">
        <v>85.61</v>
      </c>
      <c r="K1170" s="14">
        <v>88.44</v>
      </c>
      <c r="L1170">
        <v>0</v>
      </c>
      <c r="N1170" s="12">
        <v>1178</v>
      </c>
      <c r="P1170" s="12">
        <v>8223922</v>
      </c>
      <c r="Q1170">
        <v>5653933</v>
      </c>
      <c r="R1170">
        <v>11366914</v>
      </c>
      <c r="S1170">
        <v>9028071</v>
      </c>
      <c r="T1170">
        <v>3268122</v>
      </c>
    </row>
    <row r="1171" spans="1:20">
      <c r="A1171" s="2" t="s">
        <v>196</v>
      </c>
      <c r="B1171" s="19" t="s">
        <v>4443</v>
      </c>
      <c r="C1171" s="2">
        <v>2024</v>
      </c>
      <c r="D1171">
        <v>0</v>
      </c>
      <c r="E1171">
        <v>431289</v>
      </c>
      <c r="F1171">
        <v>7.83</v>
      </c>
      <c r="G1171">
        <v>1271678.1395271311</v>
      </c>
      <c r="H1171">
        <v>2036947</v>
      </c>
      <c r="I1171" s="14">
        <v>0</v>
      </c>
      <c r="J1171" s="14">
        <v>0</v>
      </c>
      <c r="K1171" s="14">
        <v>0</v>
      </c>
      <c r="L1171">
        <v>0</v>
      </c>
      <c r="P1171" s="12">
        <v>8239285</v>
      </c>
      <c r="Q1171">
        <v>5631876</v>
      </c>
      <c r="R1171">
        <v>11397880</v>
      </c>
      <c r="S1171">
        <v>9192600</v>
      </c>
      <c r="T1171">
        <v>3430642</v>
      </c>
    </row>
    <row r="1172" spans="1:20">
      <c r="A1172" s="2" t="s">
        <v>196</v>
      </c>
      <c r="B1172" s="2" t="s">
        <v>205</v>
      </c>
      <c r="C1172" s="2">
        <v>2019</v>
      </c>
      <c r="D1172">
        <v>22681</v>
      </c>
      <c r="E1172">
        <v>332996</v>
      </c>
      <c r="F1172">
        <v>7.56</v>
      </c>
      <c r="G1172">
        <v>956403.23931116099</v>
      </c>
      <c r="H1172">
        <v>1605396.02</v>
      </c>
      <c r="I1172" s="14">
        <v>16.48</v>
      </c>
      <c r="J1172" s="14">
        <v>75.16</v>
      </c>
      <c r="K1172" s="14">
        <v>87.92</v>
      </c>
      <c r="L1172">
        <v>100</v>
      </c>
      <c r="M1172" s="12">
        <v>984807</v>
      </c>
      <c r="N1172">
        <v>976.56</v>
      </c>
      <c r="O1172">
        <v>80.542538786229699</v>
      </c>
    </row>
    <row r="1173" spans="1:20">
      <c r="A1173" s="2" t="s">
        <v>196</v>
      </c>
      <c r="B1173" s="2" t="s">
        <v>205</v>
      </c>
      <c r="C1173" s="2">
        <v>2020</v>
      </c>
      <c r="D1173">
        <v>22410</v>
      </c>
      <c r="E1173">
        <v>347520</v>
      </c>
      <c r="F1173">
        <v>7.84</v>
      </c>
      <c r="G1173">
        <v>1018487.383457305</v>
      </c>
      <c r="H1173">
        <v>1742015.22</v>
      </c>
      <c r="I1173" s="14">
        <v>16.02</v>
      </c>
      <c r="J1173" s="14">
        <v>79.66</v>
      </c>
      <c r="K1173" s="14">
        <v>88.85</v>
      </c>
      <c r="L1173">
        <v>100</v>
      </c>
      <c r="M1173" s="12">
        <v>1062713</v>
      </c>
      <c r="O1173">
        <v>81.981324430820806</v>
      </c>
    </row>
    <row r="1174" spans="1:20">
      <c r="A1174" s="2" t="s">
        <v>196</v>
      </c>
      <c r="B1174" s="2" t="s">
        <v>205</v>
      </c>
      <c r="C1174" s="2">
        <v>2021</v>
      </c>
      <c r="D1174">
        <v>23447</v>
      </c>
      <c r="E1174">
        <v>361922</v>
      </c>
      <c r="F1174">
        <v>7.85</v>
      </c>
      <c r="G1174">
        <v>1048609.0024172231</v>
      </c>
      <c r="H1174">
        <v>1798979.12</v>
      </c>
      <c r="I1174" s="14">
        <v>14.95</v>
      </c>
      <c r="J1174" s="14">
        <v>82.88</v>
      </c>
      <c r="K1174" s="14">
        <v>88.53</v>
      </c>
      <c r="L1174">
        <v>0</v>
      </c>
      <c r="M1174" s="12">
        <v>1070247</v>
      </c>
      <c r="O1174">
        <v>83.229092105365197</v>
      </c>
    </row>
    <row r="1175" spans="1:20">
      <c r="A1175" s="2" t="s">
        <v>196</v>
      </c>
      <c r="B1175" s="2" t="s">
        <v>205</v>
      </c>
      <c r="C1175" s="2">
        <v>2022</v>
      </c>
      <c r="D1175">
        <v>24931</v>
      </c>
      <c r="E1175">
        <v>383030</v>
      </c>
      <c r="F1175">
        <v>8.08</v>
      </c>
      <c r="G1175">
        <v>1121793.8644914371</v>
      </c>
      <c r="H1175">
        <v>1812935.43</v>
      </c>
      <c r="I1175" s="14">
        <v>14.92</v>
      </c>
      <c r="J1175" s="14">
        <v>88.24</v>
      </c>
      <c r="K1175" s="14">
        <v>91.35</v>
      </c>
      <c r="L1175">
        <v>0</v>
      </c>
    </row>
    <row r="1176" spans="1:20">
      <c r="A1176" s="2" t="s">
        <v>196</v>
      </c>
      <c r="B1176" s="2" t="s">
        <v>205</v>
      </c>
      <c r="C1176" s="2">
        <v>2023</v>
      </c>
      <c r="D1176">
        <v>26334</v>
      </c>
      <c r="E1176">
        <v>420339</v>
      </c>
      <c r="F1176">
        <v>8.09</v>
      </c>
      <c r="G1176">
        <v>1209906.1775996061</v>
      </c>
      <c r="H1176">
        <v>1958169.69</v>
      </c>
      <c r="I1176" s="14">
        <v>14.05</v>
      </c>
      <c r="J1176" s="14">
        <v>85.61</v>
      </c>
      <c r="K1176" s="14">
        <v>88.44</v>
      </c>
      <c r="L1176">
        <v>0</v>
      </c>
      <c r="P1176" s="12">
        <v>8223922</v>
      </c>
      <c r="Q1176">
        <v>5653933</v>
      </c>
      <c r="R1176">
        <v>11366914</v>
      </c>
      <c r="S1176">
        <v>9028071</v>
      </c>
      <c r="T1176">
        <v>3268122</v>
      </c>
    </row>
    <row r="1177" spans="1:20">
      <c r="A1177" s="2" t="s">
        <v>196</v>
      </c>
      <c r="B1177" s="2" t="s">
        <v>205</v>
      </c>
      <c r="C1177" s="2">
        <v>2024</v>
      </c>
      <c r="D1177">
        <v>0</v>
      </c>
      <c r="E1177">
        <v>442071</v>
      </c>
      <c r="F1177">
        <v>8.17</v>
      </c>
      <c r="G1177">
        <v>1271678.1395271311</v>
      </c>
      <c r="H1177">
        <v>2036947</v>
      </c>
      <c r="I1177" s="14">
        <v>0</v>
      </c>
      <c r="J1177" s="14">
        <v>0</v>
      </c>
      <c r="K1177" s="14">
        <v>0</v>
      </c>
      <c r="L1177">
        <v>0</v>
      </c>
      <c r="P1177" s="12">
        <v>8239285</v>
      </c>
      <c r="Q1177">
        <v>5631876</v>
      </c>
      <c r="R1177">
        <v>11397880</v>
      </c>
      <c r="S1177">
        <v>9192600</v>
      </c>
      <c r="T1177">
        <v>3430642</v>
      </c>
    </row>
    <row r="1178" spans="1:20">
      <c r="A1178" s="2" t="s">
        <v>196</v>
      </c>
      <c r="B1178" s="2" t="s">
        <v>206</v>
      </c>
      <c r="C1178" s="2">
        <v>2019</v>
      </c>
      <c r="D1178">
        <v>27806</v>
      </c>
      <c r="E1178">
        <v>405537</v>
      </c>
      <c r="F1178">
        <v>8.31</v>
      </c>
      <c r="G1178">
        <v>956403.23931116099</v>
      </c>
      <c r="H1178">
        <v>1605396.02</v>
      </c>
      <c r="I1178" s="14">
        <v>16.48</v>
      </c>
      <c r="J1178" s="14">
        <v>75.16</v>
      </c>
      <c r="K1178" s="14">
        <v>87.92</v>
      </c>
      <c r="L1178">
        <v>100</v>
      </c>
      <c r="M1178" s="12">
        <v>1174986</v>
      </c>
      <c r="N1178">
        <v>1785.1</v>
      </c>
      <c r="O1178">
        <v>83.668407915324593</v>
      </c>
    </row>
    <row r="1179" spans="1:20">
      <c r="A1179" s="2" t="s">
        <v>196</v>
      </c>
      <c r="B1179" s="2" t="s">
        <v>206</v>
      </c>
      <c r="C1179" s="2">
        <v>2020</v>
      </c>
      <c r="D1179">
        <v>27480</v>
      </c>
      <c r="E1179">
        <v>419510</v>
      </c>
      <c r="F1179">
        <v>8.58</v>
      </c>
      <c r="G1179">
        <v>1018487.383457305</v>
      </c>
      <c r="H1179">
        <v>1742015.22</v>
      </c>
      <c r="I1179" s="14">
        <v>16.02</v>
      </c>
      <c r="J1179" s="14">
        <v>79.66</v>
      </c>
      <c r="K1179" s="14">
        <v>88.85</v>
      </c>
      <c r="L1179">
        <v>100</v>
      </c>
      <c r="M1179" s="12">
        <v>1260506</v>
      </c>
      <c r="O1179">
        <v>80.650762167112106</v>
      </c>
    </row>
    <row r="1180" spans="1:20">
      <c r="A1180" s="2" t="s">
        <v>196</v>
      </c>
      <c r="B1180" s="2" t="s">
        <v>206</v>
      </c>
      <c r="C1180" s="2">
        <v>2021</v>
      </c>
      <c r="D1180">
        <v>28531</v>
      </c>
      <c r="E1180">
        <v>436896</v>
      </c>
      <c r="F1180">
        <v>8.81</v>
      </c>
      <c r="G1180">
        <v>1048609.0024172231</v>
      </c>
      <c r="H1180">
        <v>1798979.12</v>
      </c>
      <c r="I1180" s="14">
        <v>14.95</v>
      </c>
      <c r="J1180" s="14">
        <v>82.88</v>
      </c>
      <c r="K1180" s="14">
        <v>88.53</v>
      </c>
      <c r="L1180">
        <v>0</v>
      </c>
      <c r="M1180" s="12">
        <v>1267272</v>
      </c>
      <c r="O1180">
        <v>83.261198753242994</v>
      </c>
    </row>
    <row r="1181" spans="1:20">
      <c r="A1181" s="2" t="s">
        <v>196</v>
      </c>
      <c r="B1181" s="2" t="s">
        <v>206</v>
      </c>
      <c r="C1181" s="2">
        <v>2022</v>
      </c>
      <c r="D1181">
        <v>30215</v>
      </c>
      <c r="E1181">
        <v>458872</v>
      </c>
      <c r="F1181">
        <v>9.09</v>
      </c>
      <c r="G1181">
        <v>1121793.8644914371</v>
      </c>
      <c r="H1181">
        <v>1812935.43</v>
      </c>
      <c r="I1181" s="14">
        <v>14.92</v>
      </c>
      <c r="J1181" s="14">
        <v>88.24</v>
      </c>
      <c r="K1181" s="14">
        <v>91.35</v>
      </c>
      <c r="L1181">
        <v>0</v>
      </c>
    </row>
    <row r="1182" spans="1:20">
      <c r="A1182" s="2" t="s">
        <v>196</v>
      </c>
      <c r="B1182" s="2" t="s">
        <v>206</v>
      </c>
      <c r="C1182" s="2">
        <v>2023</v>
      </c>
      <c r="D1182">
        <v>31938</v>
      </c>
      <c r="E1182">
        <v>488102</v>
      </c>
      <c r="F1182">
        <v>9.27</v>
      </c>
      <c r="G1182">
        <v>1209906.1775996061</v>
      </c>
      <c r="H1182">
        <v>1958169.69</v>
      </c>
      <c r="I1182" s="14">
        <v>14.05</v>
      </c>
      <c r="J1182" s="14">
        <v>85.61</v>
      </c>
      <c r="K1182" s="14">
        <v>88.44</v>
      </c>
      <c r="L1182">
        <v>0</v>
      </c>
      <c r="P1182" s="12">
        <v>8223922</v>
      </c>
      <c r="Q1182">
        <v>5653933</v>
      </c>
      <c r="R1182">
        <v>11366914</v>
      </c>
      <c r="S1182">
        <v>9028071</v>
      </c>
      <c r="T1182">
        <v>3268122</v>
      </c>
    </row>
    <row r="1183" spans="1:20">
      <c r="A1183" s="2" t="s">
        <v>196</v>
      </c>
      <c r="B1183" s="2" t="s">
        <v>206</v>
      </c>
      <c r="C1183" s="2">
        <v>2024</v>
      </c>
      <c r="D1183">
        <v>0</v>
      </c>
      <c r="E1183">
        <v>505826</v>
      </c>
      <c r="F1183">
        <v>9.2899999999999991</v>
      </c>
      <c r="G1183">
        <v>1271678.1395271311</v>
      </c>
      <c r="H1183">
        <v>2036947</v>
      </c>
      <c r="I1183" s="14">
        <v>0</v>
      </c>
      <c r="J1183" s="14">
        <v>0</v>
      </c>
      <c r="K1183" s="14">
        <v>0</v>
      </c>
      <c r="L1183">
        <v>0</v>
      </c>
      <c r="P1183" s="12">
        <v>8239285</v>
      </c>
      <c r="Q1183">
        <v>5631876</v>
      </c>
      <c r="R1183">
        <v>11397880</v>
      </c>
      <c r="S1183">
        <v>9192600</v>
      </c>
      <c r="T1183">
        <v>3430642</v>
      </c>
    </row>
    <row r="1184" spans="1:20">
      <c r="A1184" s="2" t="s">
        <v>196</v>
      </c>
      <c r="B1184" s="2" t="s">
        <v>207</v>
      </c>
      <c r="C1184" s="2">
        <v>2019</v>
      </c>
      <c r="D1184">
        <v>27076</v>
      </c>
      <c r="E1184">
        <v>377319</v>
      </c>
      <c r="F1184">
        <v>9.1</v>
      </c>
      <c r="G1184">
        <v>956403.23931116099</v>
      </c>
      <c r="H1184">
        <v>1605396.02</v>
      </c>
      <c r="I1184" s="14">
        <v>16.48</v>
      </c>
      <c r="J1184" s="14">
        <v>75.16</v>
      </c>
      <c r="K1184" s="14">
        <v>87.92</v>
      </c>
      <c r="L1184">
        <v>99.401200000000003</v>
      </c>
      <c r="M1184" s="12">
        <v>891912</v>
      </c>
      <c r="N1184">
        <v>1823.5</v>
      </c>
      <c r="O1184">
        <v>88.173836808360306</v>
      </c>
    </row>
    <row r="1185" spans="1:20">
      <c r="A1185" s="2" t="s">
        <v>196</v>
      </c>
      <c r="B1185" s="2" t="s">
        <v>207</v>
      </c>
      <c r="C1185" s="2">
        <v>2020</v>
      </c>
      <c r="D1185">
        <v>26617</v>
      </c>
      <c r="E1185">
        <v>393776</v>
      </c>
      <c r="F1185">
        <v>9.34</v>
      </c>
      <c r="G1185">
        <v>1018487.383457305</v>
      </c>
      <c r="H1185">
        <v>1742015.22</v>
      </c>
      <c r="I1185" s="14">
        <v>16.02</v>
      </c>
      <c r="J1185" s="14">
        <v>79.66</v>
      </c>
      <c r="K1185" s="14">
        <v>88.85</v>
      </c>
      <c r="L1185">
        <v>100</v>
      </c>
      <c r="M1185" s="12">
        <v>907587</v>
      </c>
      <c r="O1185">
        <v>85.406618841704699</v>
      </c>
    </row>
    <row r="1186" spans="1:20">
      <c r="A1186" s="2" t="s">
        <v>196</v>
      </c>
      <c r="B1186" s="2" t="s">
        <v>207</v>
      </c>
      <c r="C1186" s="2">
        <v>2021</v>
      </c>
      <c r="D1186">
        <v>27634</v>
      </c>
      <c r="E1186">
        <v>410273</v>
      </c>
      <c r="F1186">
        <v>9.35</v>
      </c>
      <c r="G1186">
        <v>1048609.0024172231</v>
      </c>
      <c r="H1186">
        <v>1798979.12</v>
      </c>
      <c r="I1186" s="14">
        <v>14.95</v>
      </c>
      <c r="J1186" s="14">
        <v>82.88</v>
      </c>
      <c r="K1186" s="14">
        <v>88.53</v>
      </c>
      <c r="L1186">
        <v>0</v>
      </c>
      <c r="M1186" s="12">
        <v>911603</v>
      </c>
      <c r="O1186">
        <v>87.7516753905049</v>
      </c>
    </row>
    <row r="1187" spans="1:20">
      <c r="A1187" s="2" t="s">
        <v>196</v>
      </c>
      <c r="B1187" s="2" t="s">
        <v>207</v>
      </c>
      <c r="C1187" s="2">
        <v>2022</v>
      </c>
      <c r="D1187">
        <v>29185</v>
      </c>
      <c r="E1187">
        <v>434318</v>
      </c>
      <c r="F1187">
        <v>9.6199999999999992</v>
      </c>
      <c r="G1187">
        <v>1121793.8644914371</v>
      </c>
      <c r="H1187">
        <v>1812935.43</v>
      </c>
      <c r="I1187" s="14">
        <v>14.92</v>
      </c>
      <c r="J1187" s="14">
        <v>88.24</v>
      </c>
      <c r="K1187" s="14">
        <v>91.35</v>
      </c>
      <c r="L1187">
        <v>0</v>
      </c>
    </row>
    <row r="1188" spans="1:20">
      <c r="A1188" s="2" t="s">
        <v>196</v>
      </c>
      <c r="B1188" s="2" t="s">
        <v>207</v>
      </c>
      <c r="C1188" s="2">
        <v>2023</v>
      </c>
      <c r="D1188">
        <v>30662</v>
      </c>
      <c r="E1188">
        <v>476675</v>
      </c>
      <c r="F1188">
        <v>9.84</v>
      </c>
      <c r="G1188">
        <v>1209906.1775996061</v>
      </c>
      <c r="H1188">
        <v>1958169.69</v>
      </c>
      <c r="I1188" s="14">
        <v>14.05</v>
      </c>
      <c r="J1188" s="14">
        <v>85.61</v>
      </c>
      <c r="K1188" s="14">
        <v>88.44</v>
      </c>
      <c r="L1188">
        <v>0</v>
      </c>
      <c r="P1188" s="12">
        <v>8223922</v>
      </c>
      <c r="Q1188">
        <v>5653933</v>
      </c>
      <c r="R1188">
        <v>11366914</v>
      </c>
      <c r="S1188">
        <v>9028071</v>
      </c>
      <c r="T1188">
        <v>3268122</v>
      </c>
    </row>
    <row r="1189" spans="1:20">
      <c r="A1189" s="2" t="s">
        <v>196</v>
      </c>
      <c r="B1189" s="2" t="s">
        <v>207</v>
      </c>
      <c r="C1189" s="2">
        <v>2024</v>
      </c>
      <c r="D1189">
        <v>0</v>
      </c>
      <c r="E1189">
        <v>501693</v>
      </c>
      <c r="F1189">
        <v>10.01</v>
      </c>
      <c r="G1189">
        <v>1271678.1395271311</v>
      </c>
      <c r="H1189">
        <v>2036947</v>
      </c>
      <c r="I1189" s="14">
        <v>0</v>
      </c>
      <c r="J1189" s="14">
        <v>0</v>
      </c>
      <c r="K1189" s="14">
        <v>0</v>
      </c>
      <c r="L1189">
        <v>0</v>
      </c>
      <c r="P1189" s="12">
        <v>8239285</v>
      </c>
      <c r="Q1189">
        <v>5631876</v>
      </c>
      <c r="R1189">
        <v>11397880</v>
      </c>
      <c r="S1189">
        <v>9192600</v>
      </c>
      <c r="T1189">
        <v>3430642</v>
      </c>
    </row>
    <row r="1190" spans="1:20">
      <c r="A1190" s="2" t="s">
        <v>196</v>
      </c>
      <c r="B1190" s="2" t="s">
        <v>208</v>
      </c>
      <c r="C1190" s="2">
        <v>2019</v>
      </c>
      <c r="D1190">
        <v>20856</v>
      </c>
      <c r="E1190">
        <v>327364</v>
      </c>
      <c r="F1190">
        <v>7.04</v>
      </c>
      <c r="G1190">
        <v>956403.23931116099</v>
      </c>
      <c r="H1190">
        <v>1605396.02</v>
      </c>
      <c r="I1190" s="14">
        <v>16.48</v>
      </c>
      <c r="J1190" s="14">
        <v>75.16</v>
      </c>
      <c r="K1190" s="14">
        <v>87.92</v>
      </c>
      <c r="L1190">
        <v>100</v>
      </c>
      <c r="M1190" s="12">
        <v>959492</v>
      </c>
      <c r="N1190">
        <v>534.92999999999995</v>
      </c>
      <c r="O1190">
        <v>77.271326010843495</v>
      </c>
    </row>
    <row r="1191" spans="1:20">
      <c r="A1191" s="2" t="s">
        <v>196</v>
      </c>
      <c r="B1191" s="2" t="s">
        <v>208</v>
      </c>
      <c r="C1191" s="2">
        <v>2020</v>
      </c>
      <c r="D1191">
        <v>20563</v>
      </c>
      <c r="E1191">
        <v>341643</v>
      </c>
      <c r="F1191">
        <v>7.33</v>
      </c>
      <c r="G1191">
        <v>1018487.383457305</v>
      </c>
      <c r="H1191">
        <v>1742015.22</v>
      </c>
      <c r="I1191" s="14">
        <v>16.02</v>
      </c>
      <c r="J1191" s="14">
        <v>79.66</v>
      </c>
      <c r="K1191" s="14">
        <v>88.85</v>
      </c>
      <c r="L1191">
        <v>98.639499999999998</v>
      </c>
      <c r="M1191" s="12">
        <v>1043177</v>
      </c>
      <c r="O1191">
        <v>83.195539695757503</v>
      </c>
    </row>
    <row r="1192" spans="1:20">
      <c r="A1192" s="2" t="s">
        <v>196</v>
      </c>
      <c r="B1192" s="2" t="s">
        <v>208</v>
      </c>
      <c r="C1192" s="2">
        <v>2021</v>
      </c>
      <c r="D1192">
        <v>21251</v>
      </c>
      <c r="E1192">
        <v>356728</v>
      </c>
      <c r="F1192">
        <v>7.34</v>
      </c>
      <c r="G1192">
        <v>1048609.0024172231</v>
      </c>
      <c r="H1192">
        <v>1798979.12</v>
      </c>
      <c r="I1192" s="14">
        <v>14.95</v>
      </c>
      <c r="J1192" s="14">
        <v>82.88</v>
      </c>
      <c r="K1192" s="14">
        <v>88.53</v>
      </c>
      <c r="L1192">
        <v>0</v>
      </c>
      <c r="M1192" s="12">
        <v>1049292</v>
      </c>
      <c r="O1192">
        <v>78.542703650407603</v>
      </c>
    </row>
    <row r="1193" spans="1:20">
      <c r="A1193" s="2" t="s">
        <v>196</v>
      </c>
      <c r="B1193" s="2" t="s">
        <v>208</v>
      </c>
      <c r="C1193" s="2">
        <v>2022</v>
      </c>
      <c r="D1193">
        <v>22449</v>
      </c>
      <c r="E1193">
        <v>376763</v>
      </c>
      <c r="F1193">
        <v>7.42</v>
      </c>
      <c r="G1193">
        <v>1121793.8644914371</v>
      </c>
      <c r="H1193">
        <v>1812935.43</v>
      </c>
      <c r="I1193" s="14">
        <v>14.92</v>
      </c>
      <c r="J1193" s="14">
        <v>88.24</v>
      </c>
      <c r="K1193" s="14">
        <v>91.35</v>
      </c>
      <c r="L1193">
        <v>0</v>
      </c>
    </row>
    <row r="1194" spans="1:20">
      <c r="A1194" s="2" t="s">
        <v>196</v>
      </c>
      <c r="B1194" s="2" t="s">
        <v>208</v>
      </c>
      <c r="C1194" s="2">
        <v>2023</v>
      </c>
      <c r="D1194">
        <v>23567</v>
      </c>
      <c r="E1194">
        <v>414901</v>
      </c>
      <c r="F1194">
        <v>7.67</v>
      </c>
      <c r="G1194">
        <v>1209906.1775996061</v>
      </c>
      <c r="H1194">
        <v>1958169.69</v>
      </c>
      <c r="I1194" s="14">
        <v>14.05</v>
      </c>
      <c r="J1194" s="14">
        <v>85.61</v>
      </c>
      <c r="K1194" s="14">
        <v>88.44</v>
      </c>
      <c r="L1194">
        <v>0</v>
      </c>
      <c r="P1194" s="12">
        <v>8223922</v>
      </c>
      <c r="Q1194">
        <v>5653933</v>
      </c>
      <c r="R1194">
        <v>11366914</v>
      </c>
      <c r="S1194">
        <v>9028071</v>
      </c>
      <c r="T1194">
        <v>3268122</v>
      </c>
    </row>
    <row r="1195" spans="1:20">
      <c r="A1195" s="2" t="s">
        <v>196</v>
      </c>
      <c r="B1195" s="2" t="s">
        <v>208</v>
      </c>
      <c r="C1195" s="2">
        <v>2024</v>
      </c>
      <c r="D1195">
        <v>0</v>
      </c>
      <c r="E1195">
        <v>443563</v>
      </c>
      <c r="F1195">
        <v>7.68</v>
      </c>
      <c r="G1195">
        <v>1271678.1395271311</v>
      </c>
      <c r="H1195">
        <v>2036947</v>
      </c>
      <c r="I1195" s="14">
        <v>0</v>
      </c>
      <c r="J1195" s="14">
        <v>0</v>
      </c>
      <c r="K1195" s="14">
        <v>0</v>
      </c>
      <c r="L1195">
        <v>0</v>
      </c>
      <c r="P1195" s="12">
        <v>8239285</v>
      </c>
      <c r="Q1195">
        <v>5631876</v>
      </c>
      <c r="R1195">
        <v>11397880</v>
      </c>
      <c r="S1195">
        <v>9192600</v>
      </c>
      <c r="T1195">
        <v>3430642</v>
      </c>
    </row>
    <row r="1196" spans="1:20">
      <c r="A1196" s="2" t="s">
        <v>196</v>
      </c>
      <c r="B1196" s="2" t="s">
        <v>209</v>
      </c>
      <c r="C1196" s="2">
        <v>2019</v>
      </c>
      <c r="D1196">
        <v>26600</v>
      </c>
      <c r="E1196">
        <v>365151</v>
      </c>
      <c r="F1196">
        <v>8.52</v>
      </c>
      <c r="G1196">
        <v>956403.23931116099</v>
      </c>
      <c r="H1196">
        <v>1605396.02</v>
      </c>
      <c r="I1196" s="14">
        <v>16.48</v>
      </c>
      <c r="J1196" s="14">
        <v>75.16</v>
      </c>
      <c r="K1196" s="14">
        <v>87.92</v>
      </c>
      <c r="L1196">
        <v>100</v>
      </c>
      <c r="M1196" s="12">
        <v>886519</v>
      </c>
      <c r="N1196">
        <v>1143.25</v>
      </c>
      <c r="O1196">
        <v>84.580539245715102</v>
      </c>
    </row>
    <row r="1197" spans="1:20">
      <c r="A1197" s="2" t="s">
        <v>196</v>
      </c>
      <c r="B1197" s="2" t="s">
        <v>209</v>
      </c>
      <c r="C1197" s="2">
        <v>2020</v>
      </c>
      <c r="D1197">
        <v>26103</v>
      </c>
      <c r="E1197">
        <v>385563</v>
      </c>
      <c r="F1197">
        <v>8.56</v>
      </c>
      <c r="G1197">
        <v>1018487.383457305</v>
      </c>
      <c r="H1197">
        <v>1742015.22</v>
      </c>
      <c r="I1197" s="14">
        <v>16.02</v>
      </c>
      <c r="J1197" s="14">
        <v>79.66</v>
      </c>
      <c r="K1197" s="14">
        <v>88.85</v>
      </c>
      <c r="L1197">
        <v>98.870099999999994</v>
      </c>
      <c r="M1197" s="12">
        <v>931963</v>
      </c>
      <c r="O1197">
        <v>85.540014896413396</v>
      </c>
    </row>
    <row r="1198" spans="1:20">
      <c r="A1198" s="2" t="s">
        <v>196</v>
      </c>
      <c r="B1198" s="2" t="s">
        <v>209</v>
      </c>
      <c r="C1198" s="2">
        <v>2021</v>
      </c>
      <c r="D1198">
        <v>27040</v>
      </c>
      <c r="E1198">
        <v>401542</v>
      </c>
      <c r="F1198">
        <v>8.57</v>
      </c>
      <c r="G1198">
        <v>1048609.0024172231</v>
      </c>
      <c r="H1198">
        <v>1798979.12</v>
      </c>
      <c r="I1198" s="14">
        <v>14.95</v>
      </c>
      <c r="J1198" s="14">
        <v>82.88</v>
      </c>
      <c r="K1198" s="14">
        <v>88.53</v>
      </c>
      <c r="L1198">
        <v>0</v>
      </c>
      <c r="M1198" s="12">
        <v>938808</v>
      </c>
      <c r="O1198">
        <v>88.546465039437905</v>
      </c>
    </row>
    <row r="1199" spans="1:20">
      <c r="A1199" s="2" t="s">
        <v>196</v>
      </c>
      <c r="B1199" s="2" t="s">
        <v>209</v>
      </c>
      <c r="C1199" s="2">
        <v>2022</v>
      </c>
      <c r="D1199">
        <v>28625</v>
      </c>
      <c r="E1199">
        <v>424677</v>
      </c>
      <c r="F1199">
        <v>8.7899999999999991</v>
      </c>
      <c r="G1199">
        <v>1121793.8644914371</v>
      </c>
      <c r="H1199">
        <v>1812935.43</v>
      </c>
      <c r="I1199" s="14">
        <v>14.92</v>
      </c>
      <c r="J1199" s="14">
        <v>88.24</v>
      </c>
      <c r="K1199" s="14">
        <v>91.35</v>
      </c>
      <c r="L1199">
        <v>0</v>
      </c>
    </row>
    <row r="1200" spans="1:20">
      <c r="A1200" s="2" t="s">
        <v>196</v>
      </c>
      <c r="B1200" s="2" t="s">
        <v>209</v>
      </c>
      <c r="C1200" s="2">
        <v>2023</v>
      </c>
      <c r="D1200">
        <v>30208</v>
      </c>
      <c r="E1200">
        <v>465703</v>
      </c>
      <c r="F1200">
        <v>9.02</v>
      </c>
      <c r="G1200">
        <v>1209906.1775996061</v>
      </c>
      <c r="H1200">
        <v>1958169.69</v>
      </c>
      <c r="I1200" s="14">
        <v>14.05</v>
      </c>
      <c r="J1200" s="14">
        <v>85.61</v>
      </c>
      <c r="K1200" s="14">
        <v>88.44</v>
      </c>
      <c r="L1200">
        <v>0</v>
      </c>
      <c r="P1200" s="12">
        <v>8223922</v>
      </c>
      <c r="Q1200">
        <v>5653933</v>
      </c>
      <c r="R1200">
        <v>11366914</v>
      </c>
      <c r="S1200">
        <v>9028071</v>
      </c>
      <c r="T1200">
        <v>3268122</v>
      </c>
    </row>
    <row r="1201" spans="1:20">
      <c r="A1201" s="2" t="s">
        <v>196</v>
      </c>
      <c r="B1201" s="2" t="s">
        <v>209</v>
      </c>
      <c r="C1201" s="2">
        <v>2024</v>
      </c>
      <c r="D1201">
        <v>0</v>
      </c>
      <c r="E1201">
        <v>491551</v>
      </c>
      <c r="F1201">
        <v>9.26</v>
      </c>
      <c r="G1201">
        <v>1271678.1395271311</v>
      </c>
      <c r="H1201">
        <v>2036947</v>
      </c>
      <c r="I1201" s="14">
        <v>0</v>
      </c>
      <c r="J1201" s="14">
        <v>0</v>
      </c>
      <c r="K1201" s="14">
        <v>0</v>
      </c>
      <c r="L1201">
        <v>0</v>
      </c>
      <c r="P1201" s="12">
        <v>8239285</v>
      </c>
      <c r="Q1201">
        <v>5631876</v>
      </c>
      <c r="R1201">
        <v>11397880</v>
      </c>
      <c r="S1201">
        <v>9192600</v>
      </c>
      <c r="T1201">
        <v>3430642</v>
      </c>
    </row>
    <row r="1202" spans="1:20">
      <c r="A1202" s="2" t="s">
        <v>196</v>
      </c>
      <c r="B1202" s="2" t="s">
        <v>210</v>
      </c>
      <c r="C1202" s="2">
        <v>2019</v>
      </c>
      <c r="D1202">
        <v>26853</v>
      </c>
      <c r="E1202">
        <v>335334</v>
      </c>
      <c r="F1202">
        <v>7.34</v>
      </c>
      <c r="G1202">
        <v>956403.23931116099</v>
      </c>
      <c r="H1202">
        <v>1605396.02</v>
      </c>
      <c r="I1202" s="14">
        <v>16.48</v>
      </c>
      <c r="J1202" s="14">
        <v>75.16</v>
      </c>
      <c r="K1202" s="14">
        <v>87.92</v>
      </c>
      <c r="L1202">
        <v>100</v>
      </c>
      <c r="M1202" s="12">
        <v>890518</v>
      </c>
      <c r="N1202">
        <v>945.81</v>
      </c>
      <c r="O1202">
        <v>84.827024479505695</v>
      </c>
    </row>
    <row r="1203" spans="1:20">
      <c r="A1203" s="2" t="s">
        <v>196</v>
      </c>
      <c r="B1203" s="2" t="s">
        <v>210</v>
      </c>
      <c r="C1203" s="2">
        <v>2020</v>
      </c>
      <c r="D1203">
        <v>26367</v>
      </c>
      <c r="E1203">
        <v>348890</v>
      </c>
      <c r="F1203">
        <v>7.65</v>
      </c>
      <c r="G1203">
        <v>1018487.383457305</v>
      </c>
      <c r="H1203">
        <v>1742015.22</v>
      </c>
      <c r="I1203" s="14">
        <v>16.02</v>
      </c>
      <c r="J1203" s="14">
        <v>79.66</v>
      </c>
      <c r="K1203" s="14">
        <v>88.85</v>
      </c>
      <c r="L1203">
        <v>100</v>
      </c>
      <c r="M1203" s="12">
        <v>976951</v>
      </c>
      <c r="O1203">
        <v>82.486112669774798</v>
      </c>
    </row>
    <row r="1204" spans="1:20">
      <c r="A1204" s="2" t="s">
        <v>196</v>
      </c>
      <c r="B1204" s="2" t="s">
        <v>210</v>
      </c>
      <c r="C1204" s="2">
        <v>2021</v>
      </c>
      <c r="D1204">
        <v>27355</v>
      </c>
      <c r="E1204">
        <v>363349</v>
      </c>
      <c r="F1204">
        <v>7.66</v>
      </c>
      <c r="G1204">
        <v>1048609.0024172231</v>
      </c>
      <c r="H1204">
        <v>1798979.12</v>
      </c>
      <c r="I1204" s="14">
        <v>14.95</v>
      </c>
      <c r="J1204" s="14">
        <v>82.88</v>
      </c>
      <c r="K1204" s="14">
        <v>88.53</v>
      </c>
      <c r="L1204">
        <v>0</v>
      </c>
      <c r="M1204" s="12">
        <v>983641</v>
      </c>
      <c r="O1204">
        <v>79.206963988697296</v>
      </c>
    </row>
    <row r="1205" spans="1:20">
      <c r="A1205" s="2" t="s">
        <v>196</v>
      </c>
      <c r="B1205" s="2" t="s">
        <v>210</v>
      </c>
      <c r="C1205" s="2">
        <v>2022</v>
      </c>
      <c r="D1205">
        <v>28930</v>
      </c>
      <c r="E1205">
        <v>389265</v>
      </c>
      <c r="F1205">
        <v>7.79</v>
      </c>
      <c r="G1205">
        <v>1121793.8644914371</v>
      </c>
      <c r="H1205">
        <v>1812935.43</v>
      </c>
      <c r="I1205" s="14">
        <v>14.92</v>
      </c>
      <c r="J1205" s="14">
        <v>88.24</v>
      </c>
      <c r="K1205" s="14">
        <v>91.35</v>
      </c>
      <c r="L1205">
        <v>0</v>
      </c>
    </row>
    <row r="1206" spans="1:20">
      <c r="A1206" s="2" t="s">
        <v>196</v>
      </c>
      <c r="B1206" s="2" t="s">
        <v>210</v>
      </c>
      <c r="C1206" s="2">
        <v>2023</v>
      </c>
      <c r="D1206">
        <v>30442</v>
      </c>
      <c r="E1206">
        <v>426482</v>
      </c>
      <c r="F1206">
        <v>7.87</v>
      </c>
      <c r="G1206">
        <v>1209906.1775996061</v>
      </c>
      <c r="H1206">
        <v>1958169.69</v>
      </c>
      <c r="I1206" s="14">
        <v>14.05</v>
      </c>
      <c r="J1206" s="14">
        <v>85.61</v>
      </c>
      <c r="K1206" s="14">
        <v>88.44</v>
      </c>
      <c r="L1206">
        <v>0</v>
      </c>
      <c r="P1206" s="12">
        <v>8223922</v>
      </c>
      <c r="Q1206">
        <v>5653933</v>
      </c>
      <c r="R1206">
        <v>11366914</v>
      </c>
      <c r="S1206">
        <v>9028071</v>
      </c>
      <c r="T1206">
        <v>3268122</v>
      </c>
    </row>
    <row r="1207" spans="1:20">
      <c r="A1207" s="2" t="s">
        <v>196</v>
      </c>
      <c r="B1207" s="2" t="s">
        <v>210</v>
      </c>
      <c r="C1207" s="2">
        <v>2024</v>
      </c>
      <c r="D1207">
        <v>0</v>
      </c>
      <c r="E1207">
        <v>453663</v>
      </c>
      <c r="F1207">
        <v>7.88</v>
      </c>
      <c r="G1207">
        <v>1271678.1395271311</v>
      </c>
      <c r="H1207">
        <v>2036947</v>
      </c>
      <c r="I1207" s="14">
        <v>0</v>
      </c>
      <c r="J1207" s="14">
        <v>0</v>
      </c>
      <c r="K1207" s="14">
        <v>0</v>
      </c>
      <c r="L1207">
        <v>0</v>
      </c>
      <c r="P1207" s="12">
        <v>8239285</v>
      </c>
      <c r="Q1207">
        <v>5631876</v>
      </c>
      <c r="R1207">
        <v>11397880</v>
      </c>
      <c r="S1207">
        <v>9192600</v>
      </c>
      <c r="T1207">
        <v>3430642</v>
      </c>
    </row>
    <row r="1208" spans="1:20">
      <c r="A1208" s="2" t="s">
        <v>196</v>
      </c>
      <c r="B1208" s="2" t="s">
        <v>211</v>
      </c>
      <c r="C1208" s="2">
        <v>2019</v>
      </c>
      <c r="D1208">
        <v>19693</v>
      </c>
      <c r="E1208">
        <v>375521</v>
      </c>
      <c r="F1208">
        <v>6.86</v>
      </c>
      <c r="G1208">
        <v>956403.23931116099</v>
      </c>
      <c r="H1208">
        <v>1605396.02</v>
      </c>
      <c r="I1208" s="14">
        <v>16.48</v>
      </c>
      <c r="J1208" s="14">
        <v>75.16</v>
      </c>
      <c r="K1208" s="14">
        <v>87.92</v>
      </c>
      <c r="L1208">
        <v>97.857100000000003</v>
      </c>
      <c r="M1208" s="12">
        <v>1377788</v>
      </c>
      <c r="N1208">
        <v>684.15</v>
      </c>
      <c r="O1208">
        <v>79.502235278242907</v>
      </c>
    </row>
    <row r="1209" spans="1:20">
      <c r="A1209" s="2" t="s">
        <v>196</v>
      </c>
      <c r="B1209" s="2" t="s">
        <v>211</v>
      </c>
      <c r="C1209" s="2">
        <v>2020</v>
      </c>
      <c r="D1209">
        <v>19383</v>
      </c>
      <c r="E1209">
        <v>395001</v>
      </c>
      <c r="F1209">
        <v>6.91</v>
      </c>
      <c r="G1209">
        <v>1018487.383457305</v>
      </c>
      <c r="H1209">
        <v>1742015.22</v>
      </c>
      <c r="I1209" s="14">
        <v>16.02</v>
      </c>
      <c r="J1209" s="14">
        <v>79.66</v>
      </c>
      <c r="K1209" s="14">
        <v>88.85</v>
      </c>
      <c r="L1209">
        <v>98.571399999999997</v>
      </c>
      <c r="M1209" s="12">
        <v>1453526</v>
      </c>
      <c r="O1209">
        <v>79.669444595237294</v>
      </c>
    </row>
    <row r="1210" spans="1:20">
      <c r="A1210" s="2" t="s">
        <v>196</v>
      </c>
      <c r="B1210" s="2" t="s">
        <v>211</v>
      </c>
      <c r="C1210" s="2">
        <v>2021</v>
      </c>
      <c r="D1210">
        <v>20116</v>
      </c>
      <c r="E1210">
        <v>404456</v>
      </c>
      <c r="F1210">
        <v>7.11</v>
      </c>
      <c r="G1210">
        <v>1048609.0024172231</v>
      </c>
      <c r="H1210">
        <v>1798979.12</v>
      </c>
      <c r="I1210" s="14">
        <v>14.95</v>
      </c>
      <c r="J1210" s="14">
        <v>82.88</v>
      </c>
      <c r="K1210" s="14">
        <v>88.53</v>
      </c>
      <c r="L1210">
        <v>0</v>
      </c>
      <c r="M1210" s="12">
        <v>1460873</v>
      </c>
      <c r="O1210">
        <v>81.805360278761796</v>
      </c>
    </row>
    <row r="1211" spans="1:20">
      <c r="A1211" s="2" t="s">
        <v>196</v>
      </c>
      <c r="B1211" s="2" t="s">
        <v>211</v>
      </c>
      <c r="C1211" s="2">
        <v>2022</v>
      </c>
      <c r="D1211">
        <v>21318</v>
      </c>
      <c r="E1211">
        <v>428597</v>
      </c>
      <c r="F1211">
        <v>7.26</v>
      </c>
      <c r="G1211">
        <v>1121793.8644914371</v>
      </c>
      <c r="H1211">
        <v>1812935.43</v>
      </c>
      <c r="I1211" s="14">
        <v>14.92</v>
      </c>
      <c r="J1211" s="14">
        <v>88.24</v>
      </c>
      <c r="K1211" s="14">
        <v>91.35</v>
      </c>
      <c r="L1211">
        <v>0</v>
      </c>
    </row>
    <row r="1212" spans="1:20">
      <c r="A1212" s="2" t="s">
        <v>196</v>
      </c>
      <c r="B1212" s="2" t="s">
        <v>211</v>
      </c>
      <c r="C1212" s="2">
        <v>2023</v>
      </c>
      <c r="D1212">
        <v>22380</v>
      </c>
      <c r="E1212">
        <v>464614</v>
      </c>
      <c r="F1212">
        <v>7.28</v>
      </c>
      <c r="G1212">
        <v>1209906.1775996061</v>
      </c>
      <c r="H1212">
        <v>1958169.69</v>
      </c>
      <c r="I1212" s="14">
        <v>14.05</v>
      </c>
      <c r="J1212" s="14">
        <v>85.61</v>
      </c>
      <c r="K1212" s="14">
        <v>88.44</v>
      </c>
      <c r="L1212">
        <v>0</v>
      </c>
      <c r="P1212" s="12">
        <v>8223922</v>
      </c>
      <c r="Q1212">
        <v>5653933</v>
      </c>
      <c r="R1212">
        <v>11366914</v>
      </c>
      <c r="S1212">
        <v>9028071</v>
      </c>
      <c r="T1212">
        <v>3268122</v>
      </c>
    </row>
    <row r="1213" spans="1:20">
      <c r="A1213" s="2" t="s">
        <v>196</v>
      </c>
      <c r="B1213" s="2" t="s">
        <v>211</v>
      </c>
      <c r="C1213" s="2">
        <v>2024</v>
      </c>
      <c r="D1213">
        <v>0</v>
      </c>
      <c r="E1213">
        <v>489208</v>
      </c>
      <c r="F1213">
        <v>7.29</v>
      </c>
      <c r="G1213">
        <v>1271678.1395271311</v>
      </c>
      <c r="H1213">
        <v>2036947</v>
      </c>
      <c r="I1213" s="14">
        <v>0</v>
      </c>
      <c r="J1213" s="14">
        <v>0</v>
      </c>
      <c r="K1213" s="14">
        <v>0</v>
      </c>
      <c r="L1213">
        <v>0</v>
      </c>
      <c r="P1213" s="12">
        <v>8239285</v>
      </c>
      <c r="Q1213">
        <v>5631876</v>
      </c>
      <c r="R1213">
        <v>11397880</v>
      </c>
      <c r="S1213">
        <v>9192600</v>
      </c>
      <c r="T1213">
        <v>3430642</v>
      </c>
    </row>
    <row r="1214" spans="1:20">
      <c r="A1214" s="2" t="s">
        <v>196</v>
      </c>
      <c r="B1214" s="2" t="s">
        <v>212</v>
      </c>
      <c r="C1214" s="2">
        <v>2019</v>
      </c>
      <c r="D1214">
        <v>18318</v>
      </c>
      <c r="E1214">
        <v>335837</v>
      </c>
      <c r="F1214">
        <v>6.58</v>
      </c>
      <c r="G1214">
        <v>956403.23931116099</v>
      </c>
      <c r="H1214">
        <v>1605396.02</v>
      </c>
      <c r="I1214" s="14">
        <v>16.48</v>
      </c>
      <c r="J1214" s="14">
        <v>75.16</v>
      </c>
      <c r="K1214" s="14">
        <v>87.92</v>
      </c>
      <c r="L1214">
        <v>100</v>
      </c>
      <c r="M1214" s="12">
        <v>865013</v>
      </c>
      <c r="N1214">
        <v>479.34</v>
      </c>
      <c r="O1214">
        <v>81.856251346502305</v>
      </c>
    </row>
    <row r="1215" spans="1:20">
      <c r="A1215" s="2" t="s">
        <v>196</v>
      </c>
      <c r="B1215" s="2" t="s">
        <v>212</v>
      </c>
      <c r="C1215" s="2">
        <v>2020</v>
      </c>
      <c r="D1215">
        <v>17484</v>
      </c>
      <c r="E1215">
        <v>353259</v>
      </c>
      <c r="F1215">
        <v>6.83</v>
      </c>
      <c r="G1215">
        <v>1018487.383457305</v>
      </c>
      <c r="H1215">
        <v>1742015.22</v>
      </c>
      <c r="I1215" s="14">
        <v>16.02</v>
      </c>
      <c r="J1215" s="14">
        <v>79.66</v>
      </c>
      <c r="K1215" s="14">
        <v>88.85</v>
      </c>
      <c r="L1215">
        <v>100</v>
      </c>
      <c r="M1215" s="12">
        <v>884333</v>
      </c>
      <c r="O1215">
        <v>83.226914946880797</v>
      </c>
    </row>
    <row r="1216" spans="1:20">
      <c r="A1216" s="2" t="s">
        <v>196</v>
      </c>
      <c r="B1216" s="2" t="s">
        <v>212</v>
      </c>
      <c r="C1216" s="2">
        <v>2021</v>
      </c>
      <c r="D1216">
        <v>18126</v>
      </c>
      <c r="E1216">
        <v>363649</v>
      </c>
      <c r="F1216">
        <v>6.99</v>
      </c>
      <c r="G1216">
        <v>1048609.0024172231</v>
      </c>
      <c r="H1216">
        <v>1798979.12</v>
      </c>
      <c r="I1216" s="14">
        <v>14.95</v>
      </c>
      <c r="J1216" s="14">
        <v>82.88</v>
      </c>
      <c r="K1216" s="14">
        <v>88.53</v>
      </c>
      <c r="L1216">
        <v>0</v>
      </c>
      <c r="M1216" s="12">
        <v>886147</v>
      </c>
      <c r="O1216">
        <v>86.314928713227005</v>
      </c>
    </row>
    <row r="1217" spans="1:20">
      <c r="A1217" s="2" t="s">
        <v>196</v>
      </c>
      <c r="B1217" s="2" t="s">
        <v>212</v>
      </c>
      <c r="C1217" s="2">
        <v>2022</v>
      </c>
      <c r="D1217">
        <v>18609</v>
      </c>
      <c r="E1217">
        <v>390478</v>
      </c>
      <c r="F1217">
        <v>7.01</v>
      </c>
      <c r="G1217">
        <v>1121793.8644914371</v>
      </c>
      <c r="H1217">
        <v>1812935.43</v>
      </c>
      <c r="I1217" s="14">
        <v>14.92</v>
      </c>
      <c r="J1217" s="14">
        <v>88.24</v>
      </c>
      <c r="K1217" s="14">
        <v>91.35</v>
      </c>
      <c r="L1217">
        <v>0</v>
      </c>
    </row>
    <row r="1218" spans="1:20">
      <c r="A1218" s="2" t="s">
        <v>196</v>
      </c>
      <c r="B1218" s="2" t="s">
        <v>212</v>
      </c>
      <c r="C1218" s="2">
        <v>2023</v>
      </c>
      <c r="D1218">
        <v>19185</v>
      </c>
      <c r="E1218">
        <v>425135</v>
      </c>
      <c r="F1218">
        <v>7.08</v>
      </c>
      <c r="G1218">
        <v>1209906.1775996061</v>
      </c>
      <c r="H1218">
        <v>1958169.69</v>
      </c>
      <c r="I1218" s="14">
        <v>14.05</v>
      </c>
      <c r="J1218" s="14">
        <v>85.61</v>
      </c>
      <c r="K1218" s="14">
        <v>88.44</v>
      </c>
      <c r="L1218">
        <v>0</v>
      </c>
      <c r="P1218" s="12">
        <v>8223922</v>
      </c>
      <c r="Q1218">
        <v>5653933</v>
      </c>
      <c r="R1218">
        <v>11366914</v>
      </c>
      <c r="S1218">
        <v>9028071</v>
      </c>
      <c r="T1218">
        <v>3268122</v>
      </c>
    </row>
    <row r="1219" spans="1:20">
      <c r="A1219" s="2" t="s">
        <v>196</v>
      </c>
      <c r="B1219" s="2" t="s">
        <v>212</v>
      </c>
      <c r="C1219" s="2">
        <v>2024</v>
      </c>
      <c r="D1219">
        <v>0</v>
      </c>
      <c r="E1219">
        <v>464959</v>
      </c>
      <c r="F1219">
        <v>7.26</v>
      </c>
      <c r="G1219">
        <v>1271678.1395271311</v>
      </c>
      <c r="H1219">
        <v>2036947</v>
      </c>
      <c r="I1219" s="14">
        <v>0</v>
      </c>
      <c r="J1219" s="14">
        <v>0</v>
      </c>
      <c r="K1219" s="14">
        <v>0</v>
      </c>
      <c r="L1219">
        <v>0</v>
      </c>
      <c r="P1219" s="12">
        <v>8239285</v>
      </c>
      <c r="Q1219">
        <v>5631876</v>
      </c>
      <c r="R1219">
        <v>11397880</v>
      </c>
      <c r="S1219">
        <v>9192600</v>
      </c>
      <c r="T1219">
        <v>3430642</v>
      </c>
    </row>
    <row r="1220" spans="1:20">
      <c r="A1220" s="2" t="s">
        <v>196</v>
      </c>
      <c r="B1220" s="2" t="s">
        <v>213</v>
      </c>
      <c r="C1220" s="2">
        <v>2019</v>
      </c>
      <c r="D1220">
        <v>13612</v>
      </c>
      <c r="E1220">
        <v>384561</v>
      </c>
      <c r="F1220">
        <v>7.15</v>
      </c>
      <c r="G1220">
        <v>956403.23931116099</v>
      </c>
      <c r="H1220">
        <v>1605396.02</v>
      </c>
      <c r="I1220" s="14">
        <v>16.48</v>
      </c>
      <c r="J1220" s="14">
        <v>75.16</v>
      </c>
      <c r="K1220" s="14">
        <v>87.92</v>
      </c>
      <c r="L1220">
        <v>99.659899999999993</v>
      </c>
      <c r="M1220" s="12">
        <v>638188</v>
      </c>
      <c r="N1220">
        <v>719.38</v>
      </c>
      <c r="O1220">
        <v>79.867464540043301</v>
      </c>
    </row>
    <row r="1221" spans="1:20">
      <c r="A1221" s="2" t="s">
        <v>196</v>
      </c>
      <c r="B1221" s="2" t="s">
        <v>213</v>
      </c>
      <c r="C1221" s="2">
        <v>2020</v>
      </c>
      <c r="D1221">
        <v>13410</v>
      </c>
      <c r="E1221">
        <v>403932</v>
      </c>
      <c r="F1221">
        <v>7.16</v>
      </c>
      <c r="G1221">
        <v>1018487.383457305</v>
      </c>
      <c r="H1221">
        <v>1742015.22</v>
      </c>
      <c r="I1221" s="14">
        <v>16.02</v>
      </c>
      <c r="J1221" s="14">
        <v>79.66</v>
      </c>
      <c r="K1221" s="14">
        <v>88.85</v>
      </c>
      <c r="L1221">
        <v>100</v>
      </c>
      <c r="M1221" s="12">
        <v>645333</v>
      </c>
      <c r="O1221">
        <v>78.832359291151704</v>
      </c>
    </row>
    <row r="1222" spans="1:20">
      <c r="A1222" s="2" t="s">
        <v>196</v>
      </c>
      <c r="B1222" s="2" t="s">
        <v>213</v>
      </c>
      <c r="C1222" s="2">
        <v>2021</v>
      </c>
      <c r="D1222">
        <v>13926</v>
      </c>
      <c r="E1222">
        <v>414977</v>
      </c>
      <c r="F1222">
        <v>7.3</v>
      </c>
      <c r="G1222">
        <v>1048609.0024172231</v>
      </c>
      <c r="H1222">
        <v>1798979.12</v>
      </c>
      <c r="I1222" s="14">
        <v>14.95</v>
      </c>
      <c r="J1222" s="14">
        <v>82.88</v>
      </c>
      <c r="K1222" s="14">
        <v>88.53</v>
      </c>
      <c r="L1222">
        <v>0</v>
      </c>
      <c r="M1222" s="12">
        <v>647766</v>
      </c>
      <c r="O1222">
        <v>85.069473479236194</v>
      </c>
    </row>
    <row r="1223" spans="1:20">
      <c r="A1223" s="2" t="s">
        <v>196</v>
      </c>
      <c r="B1223" s="2" t="s">
        <v>213</v>
      </c>
      <c r="C1223" s="2">
        <v>2022</v>
      </c>
      <c r="D1223">
        <v>14699</v>
      </c>
      <c r="E1223">
        <v>441482</v>
      </c>
      <c r="F1223">
        <v>7.41</v>
      </c>
      <c r="G1223">
        <v>1121793.8644914371</v>
      </c>
      <c r="H1223">
        <v>1812935.43</v>
      </c>
      <c r="I1223" s="14">
        <v>14.92</v>
      </c>
      <c r="J1223" s="14">
        <v>88.24</v>
      </c>
      <c r="K1223" s="14">
        <v>91.35</v>
      </c>
      <c r="L1223">
        <v>0</v>
      </c>
    </row>
    <row r="1224" spans="1:20">
      <c r="A1224" s="2" t="s">
        <v>196</v>
      </c>
      <c r="B1224" s="2" t="s">
        <v>213</v>
      </c>
      <c r="C1224" s="2">
        <v>2023</v>
      </c>
      <c r="D1224">
        <v>15464</v>
      </c>
      <c r="E1224">
        <v>477514</v>
      </c>
      <c r="F1224">
        <v>7.72</v>
      </c>
      <c r="G1224">
        <v>1209906.1775996061</v>
      </c>
      <c r="H1224">
        <v>1958169.69</v>
      </c>
      <c r="I1224" s="14">
        <v>14.05</v>
      </c>
      <c r="J1224" s="14">
        <v>85.61</v>
      </c>
      <c r="K1224" s="14">
        <v>88.44</v>
      </c>
      <c r="L1224">
        <v>0</v>
      </c>
      <c r="P1224" s="12">
        <v>8223922</v>
      </c>
      <c r="Q1224">
        <v>5653933</v>
      </c>
      <c r="R1224">
        <v>11366914</v>
      </c>
      <c r="S1224">
        <v>9028071</v>
      </c>
      <c r="T1224">
        <v>3268122</v>
      </c>
    </row>
    <row r="1225" spans="1:20">
      <c r="A1225" s="2" t="s">
        <v>196</v>
      </c>
      <c r="B1225" s="2" t="s">
        <v>213</v>
      </c>
      <c r="C1225" s="2">
        <v>2024</v>
      </c>
      <c r="D1225">
        <v>0</v>
      </c>
      <c r="E1225">
        <v>518607</v>
      </c>
      <c r="F1225">
        <v>7.73</v>
      </c>
      <c r="G1225">
        <v>1271678.1395271311</v>
      </c>
      <c r="H1225">
        <v>2036947</v>
      </c>
      <c r="I1225" s="14">
        <v>0</v>
      </c>
      <c r="J1225" s="14">
        <v>0</v>
      </c>
      <c r="K1225" s="14">
        <v>0</v>
      </c>
      <c r="L1225">
        <v>0</v>
      </c>
      <c r="P1225" s="12">
        <v>8239285</v>
      </c>
      <c r="Q1225">
        <v>5631876</v>
      </c>
      <c r="R1225">
        <v>11397880</v>
      </c>
      <c r="S1225">
        <v>9192600</v>
      </c>
      <c r="T1225">
        <v>3430642</v>
      </c>
    </row>
    <row r="1226" spans="1:20">
      <c r="A1226" s="2" t="s">
        <v>196</v>
      </c>
      <c r="B1226" s="2" t="s">
        <v>214</v>
      </c>
      <c r="C1226" s="2">
        <v>2019</v>
      </c>
      <c r="D1226">
        <v>30885</v>
      </c>
      <c r="E1226">
        <v>423922</v>
      </c>
      <c r="F1226">
        <v>7.19</v>
      </c>
      <c r="G1226">
        <v>956403.23931116099</v>
      </c>
      <c r="H1226">
        <v>1605396.02</v>
      </c>
      <c r="I1226" s="14">
        <v>16.48</v>
      </c>
      <c r="J1226" s="14">
        <v>75.16</v>
      </c>
      <c r="K1226" s="14">
        <v>87.92</v>
      </c>
      <c r="L1226">
        <v>98.522199999999998</v>
      </c>
      <c r="M1226" s="12">
        <v>1259590</v>
      </c>
      <c r="N1226">
        <v>845.82</v>
      </c>
      <c r="O1226">
        <v>85.430681918256994</v>
      </c>
    </row>
    <row r="1227" spans="1:20">
      <c r="A1227" s="2" t="s">
        <v>196</v>
      </c>
      <c r="B1227" s="2" t="s">
        <v>214</v>
      </c>
      <c r="C1227" s="2">
        <v>2020</v>
      </c>
      <c r="D1227">
        <v>30527</v>
      </c>
      <c r="E1227">
        <v>445913</v>
      </c>
      <c r="F1227">
        <v>7.44</v>
      </c>
      <c r="G1227">
        <v>1018487.383457305</v>
      </c>
      <c r="H1227">
        <v>1742015.22</v>
      </c>
      <c r="I1227" s="14">
        <v>16.02</v>
      </c>
      <c r="J1227" s="14">
        <v>79.66</v>
      </c>
      <c r="K1227" s="14">
        <v>88.85</v>
      </c>
      <c r="L1227">
        <v>99.753699999999995</v>
      </c>
      <c r="M1227" s="12">
        <v>1324188</v>
      </c>
      <c r="O1227">
        <v>84.6546184802243</v>
      </c>
    </row>
    <row r="1228" spans="1:20">
      <c r="A1228" s="2" t="s">
        <v>196</v>
      </c>
      <c r="B1228" s="2" t="s">
        <v>214</v>
      </c>
      <c r="C1228" s="2">
        <v>2021</v>
      </c>
      <c r="D1228">
        <v>31559</v>
      </c>
      <c r="E1228">
        <v>458616</v>
      </c>
      <c r="F1228">
        <v>7.48</v>
      </c>
      <c r="G1228">
        <v>1048609.0024172231</v>
      </c>
      <c r="H1228">
        <v>1798979.12</v>
      </c>
      <c r="I1228" s="14">
        <v>14.95</v>
      </c>
      <c r="J1228" s="14">
        <v>82.88</v>
      </c>
      <c r="K1228" s="14">
        <v>88.53</v>
      </c>
      <c r="L1228">
        <v>0</v>
      </c>
      <c r="M1228" s="12">
        <v>1330983</v>
      </c>
      <c r="O1228">
        <v>85.276608568460205</v>
      </c>
    </row>
    <row r="1229" spans="1:20">
      <c r="A1229" s="2" t="s">
        <v>196</v>
      </c>
      <c r="B1229" s="2" t="s">
        <v>214</v>
      </c>
      <c r="C1229" s="2">
        <v>2022</v>
      </c>
      <c r="D1229">
        <v>33312</v>
      </c>
      <c r="E1229">
        <v>486855</v>
      </c>
      <c r="F1229">
        <v>7.79</v>
      </c>
      <c r="G1229">
        <v>1121793.8644914371</v>
      </c>
      <c r="H1229">
        <v>1812935.43</v>
      </c>
      <c r="I1229" s="14">
        <v>14.92</v>
      </c>
      <c r="J1229" s="14">
        <v>88.24</v>
      </c>
      <c r="K1229" s="14">
        <v>91.35</v>
      </c>
      <c r="L1229">
        <v>0</v>
      </c>
    </row>
    <row r="1230" spans="1:20">
      <c r="A1230" s="2" t="s">
        <v>196</v>
      </c>
      <c r="B1230" s="2" t="s">
        <v>214</v>
      </c>
      <c r="C1230" s="2">
        <v>2023</v>
      </c>
      <c r="D1230">
        <v>34985</v>
      </c>
      <c r="E1230">
        <v>532545</v>
      </c>
      <c r="F1230">
        <v>7.8</v>
      </c>
      <c r="G1230">
        <v>1209906.1775996061</v>
      </c>
      <c r="H1230">
        <v>1958169.69</v>
      </c>
      <c r="I1230" s="14">
        <v>14.05</v>
      </c>
      <c r="J1230" s="14">
        <v>85.61</v>
      </c>
      <c r="K1230" s="14">
        <v>88.44</v>
      </c>
      <c r="L1230">
        <v>0</v>
      </c>
      <c r="P1230" s="12">
        <v>8223922</v>
      </c>
      <c r="Q1230">
        <v>5653933</v>
      </c>
      <c r="R1230">
        <v>11366914</v>
      </c>
      <c r="S1230">
        <v>9028071</v>
      </c>
      <c r="T1230">
        <v>3268122</v>
      </c>
    </row>
    <row r="1231" spans="1:20">
      <c r="A1231" s="2" t="s">
        <v>196</v>
      </c>
      <c r="B1231" s="2" t="s">
        <v>214</v>
      </c>
      <c r="C1231" s="2">
        <v>2024</v>
      </c>
      <c r="D1231">
        <v>0</v>
      </c>
      <c r="E1231">
        <v>559499</v>
      </c>
      <c r="F1231">
        <v>7.82</v>
      </c>
      <c r="G1231">
        <v>1271678.1395271311</v>
      </c>
      <c r="H1231">
        <v>2036947</v>
      </c>
      <c r="I1231" s="14">
        <v>0</v>
      </c>
      <c r="J1231" s="14">
        <v>0</v>
      </c>
      <c r="K1231" s="14">
        <v>0</v>
      </c>
      <c r="L1231">
        <v>0</v>
      </c>
      <c r="P1231" s="12">
        <v>8239285</v>
      </c>
      <c r="Q1231">
        <v>5631876</v>
      </c>
      <c r="R1231">
        <v>11397880</v>
      </c>
      <c r="S1231">
        <v>9192600</v>
      </c>
      <c r="T1231">
        <v>3430642</v>
      </c>
    </row>
    <row r="1232" spans="1:20">
      <c r="A1232" s="2" t="s">
        <v>196</v>
      </c>
      <c r="B1232" s="2" t="s">
        <v>215</v>
      </c>
      <c r="C1232" s="2">
        <v>2019</v>
      </c>
      <c r="D1232">
        <v>73242</v>
      </c>
      <c r="E1232">
        <v>406470</v>
      </c>
      <c r="F1232">
        <v>8.6300000000000008</v>
      </c>
      <c r="G1232">
        <v>956403.23931116099</v>
      </c>
      <c r="H1232">
        <v>1605396.02</v>
      </c>
      <c r="I1232" s="14">
        <v>16.48</v>
      </c>
      <c r="J1232" s="14">
        <v>75.16</v>
      </c>
      <c r="K1232" s="14">
        <v>87.92</v>
      </c>
      <c r="L1232">
        <v>100</v>
      </c>
      <c r="M1232" s="12">
        <v>871311</v>
      </c>
      <c r="N1232">
        <v>2049.42</v>
      </c>
      <c r="O1232">
        <v>90.803727986481405</v>
      </c>
    </row>
    <row r="1233" spans="1:20">
      <c r="A1233" s="2" t="s">
        <v>196</v>
      </c>
      <c r="B1233" s="2" t="s">
        <v>215</v>
      </c>
      <c r="C1233" s="2">
        <v>2020</v>
      </c>
      <c r="D1233">
        <v>70965</v>
      </c>
      <c r="E1233">
        <v>429666</v>
      </c>
      <c r="F1233">
        <v>8.75</v>
      </c>
      <c r="G1233">
        <v>1018487.383457305</v>
      </c>
      <c r="H1233">
        <v>1742015.22</v>
      </c>
      <c r="I1233" s="14">
        <v>16.02</v>
      </c>
      <c r="J1233" s="14">
        <v>79.66</v>
      </c>
      <c r="K1233" s="14">
        <v>88.85</v>
      </c>
      <c r="L1233">
        <v>100</v>
      </c>
      <c r="M1233" s="12">
        <v>849184</v>
      </c>
      <c r="O1233">
        <v>90.310581111945297</v>
      </c>
    </row>
    <row r="1234" spans="1:20">
      <c r="A1234" s="2" t="s">
        <v>196</v>
      </c>
      <c r="B1234" s="2" t="s">
        <v>215</v>
      </c>
      <c r="C1234" s="2">
        <v>2021</v>
      </c>
      <c r="D1234">
        <v>69872</v>
      </c>
      <c r="E1234">
        <v>450992</v>
      </c>
      <c r="F1234">
        <v>8.76</v>
      </c>
      <c r="G1234">
        <v>1048609.0024172231</v>
      </c>
      <c r="H1234">
        <v>1798979.12</v>
      </c>
      <c r="I1234" s="14">
        <v>14.95</v>
      </c>
      <c r="J1234" s="14">
        <v>82.88</v>
      </c>
      <c r="K1234" s="14">
        <v>88.53</v>
      </c>
      <c r="L1234">
        <v>0</v>
      </c>
      <c r="M1234" s="12">
        <v>852443</v>
      </c>
      <c r="O1234">
        <v>91.509840378204501</v>
      </c>
    </row>
    <row r="1235" spans="1:20">
      <c r="A1235" s="2" t="s">
        <v>196</v>
      </c>
      <c r="B1235" s="2" t="s">
        <v>215</v>
      </c>
      <c r="C1235" s="2">
        <v>2022</v>
      </c>
      <c r="D1235">
        <v>71417</v>
      </c>
      <c r="E1235">
        <v>482806</v>
      </c>
      <c r="F1235">
        <v>9.06</v>
      </c>
      <c r="G1235">
        <v>1121793.8644914371</v>
      </c>
      <c r="H1235">
        <v>1812935.43</v>
      </c>
      <c r="I1235" s="14">
        <v>14.92</v>
      </c>
      <c r="J1235" s="14">
        <v>88.24</v>
      </c>
      <c r="K1235" s="14">
        <v>91.35</v>
      </c>
      <c r="L1235">
        <v>0</v>
      </c>
    </row>
    <row r="1236" spans="1:20">
      <c r="A1236" s="2" t="s">
        <v>196</v>
      </c>
      <c r="B1236" s="2" t="s">
        <v>215</v>
      </c>
      <c r="C1236" s="2">
        <v>2023</v>
      </c>
      <c r="D1236">
        <v>72984</v>
      </c>
      <c r="E1236">
        <v>520830</v>
      </c>
      <c r="F1236">
        <v>9.34</v>
      </c>
      <c r="G1236">
        <v>1209906.1775996061</v>
      </c>
      <c r="H1236">
        <v>1958169.69</v>
      </c>
      <c r="I1236" s="14">
        <v>14.05</v>
      </c>
      <c r="J1236" s="14">
        <v>85.61</v>
      </c>
      <c r="K1236" s="14">
        <v>88.44</v>
      </c>
      <c r="L1236">
        <v>0</v>
      </c>
      <c r="P1236" s="12">
        <v>8223922</v>
      </c>
      <c r="Q1236">
        <v>5653933</v>
      </c>
      <c r="R1236">
        <v>11366914</v>
      </c>
      <c r="S1236">
        <v>9028071</v>
      </c>
      <c r="T1236">
        <v>3268122</v>
      </c>
    </row>
    <row r="1237" spans="1:20">
      <c r="A1237" s="2" t="s">
        <v>196</v>
      </c>
      <c r="B1237" s="2" t="s">
        <v>215</v>
      </c>
      <c r="C1237" s="2">
        <v>2024</v>
      </c>
      <c r="D1237">
        <v>0</v>
      </c>
      <c r="E1237">
        <v>550075</v>
      </c>
      <c r="F1237">
        <v>9.35</v>
      </c>
      <c r="G1237">
        <v>1271678.1395271311</v>
      </c>
      <c r="H1237">
        <v>2036947</v>
      </c>
      <c r="I1237" s="14">
        <v>0</v>
      </c>
      <c r="J1237" s="14">
        <v>0</v>
      </c>
      <c r="K1237" s="14">
        <v>0</v>
      </c>
      <c r="L1237">
        <v>0</v>
      </c>
      <c r="P1237" s="12">
        <v>8239285</v>
      </c>
      <c r="Q1237">
        <v>5631876</v>
      </c>
      <c r="R1237">
        <v>11397880</v>
      </c>
      <c r="S1237">
        <v>9192600</v>
      </c>
      <c r="T1237">
        <v>3430642</v>
      </c>
    </row>
    <row r="1238" spans="1:20">
      <c r="A1238" s="2" t="s">
        <v>196</v>
      </c>
      <c r="B1238" s="2" t="s">
        <v>216</v>
      </c>
      <c r="C1238" s="2">
        <v>2019</v>
      </c>
      <c r="D1238">
        <v>21384</v>
      </c>
      <c r="E1238">
        <v>386693</v>
      </c>
      <c r="F1238">
        <v>7.44</v>
      </c>
      <c r="G1238">
        <v>956403.23931116099</v>
      </c>
      <c r="H1238">
        <v>1605396.02</v>
      </c>
      <c r="I1238" s="14">
        <v>16.48</v>
      </c>
      <c r="J1238" s="14">
        <v>75.16</v>
      </c>
      <c r="K1238" s="14">
        <v>87.92</v>
      </c>
      <c r="L1238">
        <v>98.974400000000003</v>
      </c>
      <c r="M1238" s="12">
        <v>1257912</v>
      </c>
      <c r="N1238">
        <v>1187.55</v>
      </c>
      <c r="O1238">
        <v>80.832806457972595</v>
      </c>
    </row>
    <row r="1239" spans="1:20">
      <c r="A1239" s="2" t="s">
        <v>196</v>
      </c>
      <c r="B1239" s="2" t="s">
        <v>216</v>
      </c>
      <c r="C1239" s="2">
        <v>2020</v>
      </c>
      <c r="D1239">
        <v>20973</v>
      </c>
      <c r="E1239">
        <v>407056</v>
      </c>
      <c r="F1239">
        <v>7.68</v>
      </c>
      <c r="G1239">
        <v>1018487.383457305</v>
      </c>
      <c r="H1239">
        <v>1742015.22</v>
      </c>
      <c r="I1239" s="14">
        <v>16.02</v>
      </c>
      <c r="J1239" s="14">
        <v>79.66</v>
      </c>
      <c r="K1239" s="14">
        <v>88.85</v>
      </c>
      <c r="L1239">
        <v>98.974400000000003</v>
      </c>
      <c r="M1239" s="12">
        <v>1184947</v>
      </c>
      <c r="O1239">
        <v>86.398373210751402</v>
      </c>
    </row>
    <row r="1240" spans="1:20">
      <c r="A1240" s="2" t="s">
        <v>196</v>
      </c>
      <c r="B1240" s="2" t="s">
        <v>216</v>
      </c>
      <c r="C1240" s="2">
        <v>2021</v>
      </c>
      <c r="D1240">
        <v>21944</v>
      </c>
      <c r="E1240">
        <v>419028</v>
      </c>
      <c r="F1240">
        <v>7.79</v>
      </c>
      <c r="G1240">
        <v>1048609.0024172231</v>
      </c>
      <c r="H1240">
        <v>1798979.12</v>
      </c>
      <c r="I1240" s="14">
        <v>14.95</v>
      </c>
      <c r="J1240" s="14">
        <v>82.88</v>
      </c>
      <c r="K1240" s="14">
        <v>88.53</v>
      </c>
      <c r="L1240">
        <v>0</v>
      </c>
      <c r="M1240" s="12">
        <v>1188510</v>
      </c>
      <c r="O1240">
        <v>85.666617565567094</v>
      </c>
    </row>
    <row r="1241" spans="1:20">
      <c r="A1241" s="2" t="s">
        <v>196</v>
      </c>
      <c r="B1241" s="2" t="s">
        <v>216</v>
      </c>
      <c r="C1241" s="2">
        <v>2022</v>
      </c>
      <c r="D1241">
        <v>23250</v>
      </c>
      <c r="E1241">
        <v>442618</v>
      </c>
      <c r="F1241">
        <v>8.09</v>
      </c>
      <c r="G1241">
        <v>1121793.8644914371</v>
      </c>
      <c r="H1241">
        <v>1812935.43</v>
      </c>
      <c r="I1241" s="14">
        <v>14.92</v>
      </c>
      <c r="J1241" s="14">
        <v>88.24</v>
      </c>
      <c r="K1241" s="14">
        <v>91.35</v>
      </c>
      <c r="L1241">
        <v>0</v>
      </c>
    </row>
    <row r="1242" spans="1:20">
      <c r="A1242" s="2" t="s">
        <v>196</v>
      </c>
      <c r="B1242" s="2" t="s">
        <v>216</v>
      </c>
      <c r="C1242" s="2">
        <v>2023</v>
      </c>
      <c r="D1242">
        <v>24451</v>
      </c>
      <c r="E1242">
        <v>479131</v>
      </c>
      <c r="F1242">
        <v>8.26</v>
      </c>
      <c r="G1242">
        <v>1209906.1775996061</v>
      </c>
      <c r="H1242">
        <v>1958169.69</v>
      </c>
      <c r="I1242" s="14">
        <v>14.05</v>
      </c>
      <c r="J1242" s="14">
        <v>85.61</v>
      </c>
      <c r="K1242" s="14">
        <v>88.44</v>
      </c>
      <c r="L1242">
        <v>0</v>
      </c>
      <c r="P1242" s="12">
        <v>8223922</v>
      </c>
      <c r="Q1242">
        <v>5653933</v>
      </c>
      <c r="R1242">
        <v>11366914</v>
      </c>
      <c r="S1242">
        <v>9028071</v>
      </c>
      <c r="T1242">
        <v>3268122</v>
      </c>
    </row>
    <row r="1243" spans="1:20">
      <c r="A1243" s="2" t="s">
        <v>196</v>
      </c>
      <c r="B1243" s="2" t="s">
        <v>216</v>
      </c>
      <c r="C1243" s="2">
        <v>2024</v>
      </c>
      <c r="D1243">
        <v>0</v>
      </c>
      <c r="E1243">
        <v>503832</v>
      </c>
      <c r="F1243">
        <v>8.27</v>
      </c>
      <c r="G1243">
        <v>1271678.1395271311</v>
      </c>
      <c r="H1243">
        <v>2036947</v>
      </c>
      <c r="I1243" s="14">
        <v>0</v>
      </c>
      <c r="J1243" s="14">
        <v>0</v>
      </c>
      <c r="K1243" s="14">
        <v>0</v>
      </c>
      <c r="L1243">
        <v>0</v>
      </c>
      <c r="P1243" s="12">
        <v>8239285</v>
      </c>
      <c r="Q1243">
        <v>5631876</v>
      </c>
      <c r="R1243">
        <v>11397880</v>
      </c>
      <c r="S1243">
        <v>9192600</v>
      </c>
      <c r="T1243">
        <v>3430642</v>
      </c>
    </row>
    <row r="1244" spans="1:20">
      <c r="A1244" s="2" t="s">
        <v>196</v>
      </c>
      <c r="B1244" s="2" t="s">
        <v>217</v>
      </c>
      <c r="C1244" s="2">
        <v>2019</v>
      </c>
      <c r="D1244">
        <v>18417</v>
      </c>
      <c r="E1244">
        <v>411202</v>
      </c>
      <c r="F1244">
        <v>7.55</v>
      </c>
      <c r="G1244">
        <v>956403.23931116099</v>
      </c>
      <c r="H1244">
        <v>1605396.02</v>
      </c>
      <c r="I1244" s="14">
        <v>16.48</v>
      </c>
      <c r="J1244" s="14">
        <v>75.16</v>
      </c>
      <c r="K1244" s="14">
        <v>87.92</v>
      </c>
      <c r="L1244">
        <v>100</v>
      </c>
      <c r="M1244" s="12">
        <v>1162805</v>
      </c>
      <c r="N1244">
        <v>1291.83</v>
      </c>
      <c r="O1244">
        <v>80.681279951492499</v>
      </c>
    </row>
    <row r="1245" spans="1:20">
      <c r="A1245" s="2" t="s">
        <v>196</v>
      </c>
      <c r="B1245" s="2" t="s">
        <v>217</v>
      </c>
      <c r="C1245" s="2">
        <v>2020</v>
      </c>
      <c r="D1245">
        <v>18375</v>
      </c>
      <c r="E1245">
        <v>432533</v>
      </c>
      <c r="F1245">
        <v>7.71</v>
      </c>
      <c r="G1245">
        <v>1018487.383457305</v>
      </c>
      <c r="H1245">
        <v>1742015.22</v>
      </c>
      <c r="I1245" s="14">
        <v>16.02</v>
      </c>
      <c r="J1245" s="14">
        <v>79.66</v>
      </c>
      <c r="K1245" s="14">
        <v>88.85</v>
      </c>
      <c r="L1245">
        <v>100</v>
      </c>
      <c r="M1245" s="12">
        <v>1203956</v>
      </c>
      <c r="O1245">
        <v>83.859258834057599</v>
      </c>
    </row>
    <row r="1246" spans="1:20">
      <c r="A1246" s="2" t="s">
        <v>196</v>
      </c>
      <c r="B1246" s="2" t="s">
        <v>217</v>
      </c>
      <c r="C1246" s="2">
        <v>2021</v>
      </c>
      <c r="D1246">
        <v>18856</v>
      </c>
      <c r="E1246">
        <v>445176</v>
      </c>
      <c r="F1246">
        <v>7.86</v>
      </c>
      <c r="G1246">
        <v>1048609.0024172231</v>
      </c>
      <c r="H1246">
        <v>1798979.12</v>
      </c>
      <c r="I1246" s="14">
        <v>14.95</v>
      </c>
      <c r="J1246" s="14">
        <v>82.88</v>
      </c>
      <c r="K1246" s="14">
        <v>88.53</v>
      </c>
      <c r="L1246">
        <v>0</v>
      </c>
      <c r="M1246" s="12">
        <v>1212377</v>
      </c>
      <c r="O1246">
        <v>86.052068464477799</v>
      </c>
    </row>
    <row r="1247" spans="1:20">
      <c r="A1247" s="2" t="s">
        <v>196</v>
      </c>
      <c r="B1247" s="2" t="s">
        <v>217</v>
      </c>
      <c r="C1247" s="2">
        <v>2022</v>
      </c>
      <c r="D1247">
        <v>19846</v>
      </c>
      <c r="E1247">
        <v>471818</v>
      </c>
      <c r="F1247">
        <v>8.1</v>
      </c>
      <c r="G1247">
        <v>1121793.8644914371</v>
      </c>
      <c r="H1247">
        <v>1812935.43</v>
      </c>
      <c r="I1247" s="14">
        <v>14.92</v>
      </c>
      <c r="J1247" s="14">
        <v>88.24</v>
      </c>
      <c r="K1247" s="14">
        <v>91.35</v>
      </c>
      <c r="L1247">
        <v>0</v>
      </c>
    </row>
    <row r="1248" spans="1:20">
      <c r="A1248" s="2" t="s">
        <v>196</v>
      </c>
      <c r="B1248" s="2" t="s">
        <v>217</v>
      </c>
      <c r="C1248" s="2">
        <v>2023</v>
      </c>
      <c r="D1248">
        <v>20840</v>
      </c>
      <c r="E1248">
        <v>511145</v>
      </c>
      <c r="F1248">
        <v>8.27</v>
      </c>
      <c r="G1248">
        <v>1209906.1775996061</v>
      </c>
      <c r="H1248">
        <v>1958169.69</v>
      </c>
      <c r="I1248" s="14">
        <v>14.05</v>
      </c>
      <c r="J1248" s="14">
        <v>85.61</v>
      </c>
      <c r="K1248" s="14">
        <v>88.44</v>
      </c>
      <c r="L1248">
        <v>0</v>
      </c>
      <c r="P1248" s="12">
        <v>8223922</v>
      </c>
      <c r="Q1248">
        <v>5653933</v>
      </c>
      <c r="R1248">
        <v>11366914</v>
      </c>
      <c r="S1248">
        <v>9028071</v>
      </c>
      <c r="T1248">
        <v>3268122</v>
      </c>
    </row>
    <row r="1249" spans="1:20">
      <c r="A1249" s="2" t="s">
        <v>196</v>
      </c>
      <c r="B1249" s="2" t="s">
        <v>217</v>
      </c>
      <c r="C1249" s="2">
        <v>2024</v>
      </c>
      <c r="D1249">
        <v>0</v>
      </c>
      <c r="E1249">
        <v>535134</v>
      </c>
      <c r="F1249">
        <v>8.2799999999999994</v>
      </c>
      <c r="G1249">
        <v>1271678.1395271311</v>
      </c>
      <c r="H1249">
        <v>2036947</v>
      </c>
      <c r="I1249" s="14">
        <v>0</v>
      </c>
      <c r="J1249" s="14">
        <v>0</v>
      </c>
      <c r="K1249" s="14">
        <v>0</v>
      </c>
      <c r="L1249">
        <v>0</v>
      </c>
      <c r="P1249" s="12">
        <v>8239285</v>
      </c>
      <c r="Q1249">
        <v>5631876</v>
      </c>
      <c r="R1249">
        <v>11397880</v>
      </c>
      <c r="S1249">
        <v>9192600</v>
      </c>
      <c r="T1249">
        <v>3430642</v>
      </c>
    </row>
    <row r="1250" spans="1:20">
      <c r="A1250" s="2" t="s">
        <v>196</v>
      </c>
      <c r="B1250" s="19" t="s">
        <v>4444</v>
      </c>
      <c r="C1250" s="2">
        <v>2019</v>
      </c>
      <c r="D1250">
        <v>35639</v>
      </c>
      <c r="E1250">
        <v>377674</v>
      </c>
      <c r="F1250">
        <v>8.01</v>
      </c>
      <c r="G1250">
        <v>956403.23931116099</v>
      </c>
      <c r="H1250">
        <v>1605396.02</v>
      </c>
      <c r="I1250" s="14">
        <v>16.48</v>
      </c>
      <c r="J1250" s="14">
        <v>75.16</v>
      </c>
      <c r="K1250" s="14">
        <v>87.92</v>
      </c>
      <c r="L1250">
        <v>100</v>
      </c>
      <c r="N1250">
        <v>1109</v>
      </c>
      <c r="O1250">
        <v>87.837574128124999</v>
      </c>
    </row>
    <row r="1251" spans="1:20">
      <c r="A1251" s="2" t="s">
        <v>196</v>
      </c>
      <c r="B1251" s="19" t="s">
        <v>4444</v>
      </c>
      <c r="C1251" s="2">
        <v>2020</v>
      </c>
      <c r="D1251">
        <v>34688</v>
      </c>
      <c r="E1251">
        <v>404455</v>
      </c>
      <c r="F1251">
        <v>8.02</v>
      </c>
      <c r="G1251">
        <v>1018487.383457305</v>
      </c>
      <c r="H1251">
        <v>1742015.22</v>
      </c>
      <c r="I1251" s="14">
        <v>16.02</v>
      </c>
      <c r="J1251" s="14">
        <v>79.66</v>
      </c>
      <c r="K1251" s="14">
        <v>88.85</v>
      </c>
      <c r="L1251">
        <v>98.870099999999994</v>
      </c>
      <c r="O1251">
        <v>87.717386247086196</v>
      </c>
    </row>
    <row r="1252" spans="1:20">
      <c r="A1252" s="2" t="s">
        <v>196</v>
      </c>
      <c r="B1252" s="19" t="s">
        <v>4444</v>
      </c>
      <c r="C1252" s="2">
        <v>2021</v>
      </c>
      <c r="D1252">
        <v>35949</v>
      </c>
      <c r="E1252">
        <v>416395</v>
      </c>
      <c r="F1252">
        <v>8.0299999999999994</v>
      </c>
      <c r="G1252">
        <v>1048609.0024172231</v>
      </c>
      <c r="H1252">
        <v>1798979.12</v>
      </c>
      <c r="I1252" s="14">
        <v>14.95</v>
      </c>
      <c r="J1252" s="14">
        <v>82.88</v>
      </c>
      <c r="K1252" s="14">
        <v>88.53</v>
      </c>
      <c r="L1252">
        <v>0</v>
      </c>
      <c r="M1252" s="12">
        <v>1050000</v>
      </c>
      <c r="N1252" s="12">
        <v>1153</v>
      </c>
      <c r="O1252">
        <v>87.234086311723203</v>
      </c>
    </row>
    <row r="1253" spans="1:20">
      <c r="A1253" s="2" t="s">
        <v>196</v>
      </c>
      <c r="B1253" s="19" t="s">
        <v>4444</v>
      </c>
      <c r="C1253" s="2">
        <v>2022</v>
      </c>
      <c r="D1253">
        <v>37858</v>
      </c>
      <c r="E1253">
        <v>459151</v>
      </c>
      <c r="F1253">
        <v>8.0500000000000007</v>
      </c>
      <c r="G1253">
        <v>1121793.8644914371</v>
      </c>
      <c r="H1253">
        <v>1812935.43</v>
      </c>
      <c r="I1253" s="14">
        <v>14.92</v>
      </c>
      <c r="J1253" s="14">
        <v>88.24</v>
      </c>
      <c r="K1253" s="14">
        <v>91.35</v>
      </c>
      <c r="L1253">
        <v>0</v>
      </c>
      <c r="M1253" s="12">
        <v>1071000</v>
      </c>
    </row>
    <row r="1254" spans="1:20">
      <c r="A1254" s="2" t="s">
        <v>196</v>
      </c>
      <c r="B1254" s="19" t="s">
        <v>4444</v>
      </c>
      <c r="C1254" s="2">
        <v>2023</v>
      </c>
      <c r="D1254">
        <v>39652</v>
      </c>
      <c r="E1254">
        <v>498952</v>
      </c>
      <c r="F1254">
        <v>8.07</v>
      </c>
      <c r="G1254">
        <v>1209906.1775996061</v>
      </c>
      <c r="H1254">
        <v>1958169.69</v>
      </c>
      <c r="I1254" s="14">
        <v>14.05</v>
      </c>
      <c r="J1254" s="14">
        <v>85.61</v>
      </c>
      <c r="K1254" s="14">
        <v>88.44</v>
      </c>
      <c r="L1254">
        <v>0</v>
      </c>
      <c r="M1254" s="12">
        <v>1080000</v>
      </c>
      <c r="P1254" s="12">
        <v>8223922</v>
      </c>
      <c r="Q1254">
        <v>5653933</v>
      </c>
      <c r="R1254">
        <v>11366914</v>
      </c>
      <c r="S1254">
        <v>9028071</v>
      </c>
      <c r="T1254">
        <v>3268122</v>
      </c>
    </row>
    <row r="1255" spans="1:20">
      <c r="A1255" s="2" t="s">
        <v>196</v>
      </c>
      <c r="B1255" s="19" t="s">
        <v>4444</v>
      </c>
      <c r="C1255" s="2">
        <v>2024</v>
      </c>
      <c r="D1255">
        <v>0</v>
      </c>
      <c r="E1255">
        <v>520639</v>
      </c>
      <c r="F1255">
        <v>8.16</v>
      </c>
      <c r="G1255">
        <v>1271678.1395271311</v>
      </c>
      <c r="H1255">
        <v>2036947</v>
      </c>
      <c r="I1255" s="14">
        <v>0</v>
      </c>
      <c r="J1255" s="14">
        <v>0</v>
      </c>
      <c r="K1255" s="14">
        <v>0</v>
      </c>
      <c r="L1255">
        <v>0</v>
      </c>
      <c r="P1255" s="12">
        <v>8239285</v>
      </c>
      <c r="Q1255">
        <v>5631876</v>
      </c>
      <c r="R1255">
        <v>11397880</v>
      </c>
      <c r="S1255">
        <v>9192600</v>
      </c>
      <c r="T1255">
        <v>3430642</v>
      </c>
    </row>
    <row r="1256" spans="1:20">
      <c r="A1256" s="2" t="s">
        <v>196</v>
      </c>
      <c r="B1256" s="2" t="s">
        <v>219</v>
      </c>
      <c r="C1256" s="2">
        <v>2019</v>
      </c>
      <c r="D1256">
        <v>15214</v>
      </c>
      <c r="E1256">
        <v>310176</v>
      </c>
      <c r="F1256">
        <v>7.15</v>
      </c>
      <c r="G1256">
        <v>956403.23931116099</v>
      </c>
      <c r="H1256">
        <v>1605396.02</v>
      </c>
      <c r="I1256" s="14">
        <v>16.48</v>
      </c>
      <c r="J1256" s="14">
        <v>75.16</v>
      </c>
      <c r="K1256" s="14">
        <v>87.92</v>
      </c>
      <c r="L1256">
        <v>100</v>
      </c>
      <c r="M1256" s="12">
        <v>772018</v>
      </c>
      <c r="N1256">
        <v>921.58</v>
      </c>
      <c r="O1256">
        <v>83.088369410431298</v>
      </c>
    </row>
    <row r="1257" spans="1:20">
      <c r="A1257" s="2" t="s">
        <v>196</v>
      </c>
      <c r="B1257" s="2" t="s">
        <v>219</v>
      </c>
      <c r="C1257" s="2">
        <v>2020</v>
      </c>
      <c r="D1257">
        <v>14891</v>
      </c>
      <c r="E1257">
        <v>323705</v>
      </c>
      <c r="F1257">
        <v>7.24</v>
      </c>
      <c r="G1257">
        <v>1018487.383457305</v>
      </c>
      <c r="H1257">
        <v>1742015.22</v>
      </c>
      <c r="I1257" s="14">
        <v>16.02</v>
      </c>
      <c r="J1257" s="14">
        <v>79.66</v>
      </c>
      <c r="K1257" s="14">
        <v>88.85</v>
      </c>
      <c r="L1257">
        <v>100</v>
      </c>
      <c r="M1257" s="12">
        <v>790174</v>
      </c>
      <c r="O1257">
        <v>85.424273028945095</v>
      </c>
    </row>
    <row r="1258" spans="1:20">
      <c r="A1258" s="2" t="s">
        <v>196</v>
      </c>
      <c r="B1258" s="2" t="s">
        <v>219</v>
      </c>
      <c r="C1258" s="2">
        <v>2021</v>
      </c>
      <c r="D1258">
        <v>15388</v>
      </c>
      <c r="E1258">
        <v>336034</v>
      </c>
      <c r="F1258">
        <v>7.25</v>
      </c>
      <c r="G1258">
        <v>1048609.0024172231</v>
      </c>
      <c r="H1258">
        <v>1798979.12</v>
      </c>
      <c r="I1258" s="14">
        <v>14.95</v>
      </c>
      <c r="J1258" s="14">
        <v>82.88</v>
      </c>
      <c r="K1258" s="14">
        <v>88.53</v>
      </c>
      <c r="L1258">
        <v>0</v>
      </c>
      <c r="M1258" s="12">
        <v>794403</v>
      </c>
      <c r="O1258">
        <v>85.361722390182905</v>
      </c>
    </row>
    <row r="1259" spans="1:20">
      <c r="A1259" s="2" t="s">
        <v>196</v>
      </c>
      <c r="B1259" s="2" t="s">
        <v>219</v>
      </c>
      <c r="C1259" s="2">
        <v>2022</v>
      </c>
      <c r="D1259">
        <v>16187</v>
      </c>
      <c r="E1259">
        <v>354012</v>
      </c>
      <c r="F1259">
        <v>7.41</v>
      </c>
      <c r="G1259">
        <v>1121793.8644914371</v>
      </c>
      <c r="H1259">
        <v>1812935.43</v>
      </c>
      <c r="I1259" s="14">
        <v>14.92</v>
      </c>
      <c r="J1259" s="14">
        <v>88.24</v>
      </c>
      <c r="K1259" s="14">
        <v>91.35</v>
      </c>
      <c r="L1259">
        <v>0</v>
      </c>
    </row>
    <row r="1260" spans="1:20">
      <c r="A1260" s="2" t="s">
        <v>196</v>
      </c>
      <c r="B1260" s="2" t="s">
        <v>219</v>
      </c>
      <c r="C1260" s="2">
        <v>2023</v>
      </c>
      <c r="D1260">
        <v>16998</v>
      </c>
      <c r="E1260">
        <v>388369</v>
      </c>
      <c r="F1260">
        <v>7.5</v>
      </c>
      <c r="G1260">
        <v>1209906.1775996061</v>
      </c>
      <c r="H1260">
        <v>1958169.69</v>
      </c>
      <c r="I1260" s="14">
        <v>14.05</v>
      </c>
      <c r="J1260" s="14">
        <v>85.61</v>
      </c>
      <c r="K1260" s="14">
        <v>88.44</v>
      </c>
      <c r="L1260">
        <v>0</v>
      </c>
      <c r="P1260" s="12">
        <v>8223922</v>
      </c>
      <c r="Q1260">
        <v>5653933</v>
      </c>
      <c r="R1260">
        <v>11366914</v>
      </c>
      <c r="S1260">
        <v>9028071</v>
      </c>
      <c r="T1260">
        <v>3268122</v>
      </c>
    </row>
    <row r="1261" spans="1:20">
      <c r="A1261" s="2" t="s">
        <v>196</v>
      </c>
      <c r="B1261" s="2" t="s">
        <v>219</v>
      </c>
      <c r="C1261" s="2">
        <v>2024</v>
      </c>
      <c r="D1261">
        <v>0</v>
      </c>
      <c r="E1261">
        <v>416086</v>
      </c>
      <c r="F1261">
        <v>7.53</v>
      </c>
      <c r="G1261">
        <v>1271678.1395271311</v>
      </c>
      <c r="H1261">
        <v>2036947</v>
      </c>
      <c r="I1261" s="14">
        <v>0</v>
      </c>
      <c r="J1261" s="14">
        <v>0</v>
      </c>
      <c r="K1261" s="14">
        <v>0</v>
      </c>
      <c r="L1261">
        <v>0</v>
      </c>
      <c r="P1261" s="12">
        <v>8239285</v>
      </c>
      <c r="Q1261">
        <v>5631876</v>
      </c>
      <c r="R1261">
        <v>11397880</v>
      </c>
      <c r="S1261">
        <v>9192600</v>
      </c>
      <c r="T1261">
        <v>3430642</v>
      </c>
    </row>
    <row r="1262" spans="1:20">
      <c r="A1262" s="2" t="s">
        <v>196</v>
      </c>
      <c r="B1262" s="2" t="s">
        <v>220</v>
      </c>
      <c r="C1262" s="2">
        <v>2019</v>
      </c>
      <c r="D1262">
        <v>30916</v>
      </c>
      <c r="E1262">
        <v>369769</v>
      </c>
      <c r="F1262">
        <v>7.25</v>
      </c>
      <c r="G1262">
        <v>956403.23931116099</v>
      </c>
      <c r="H1262">
        <v>1605396.02</v>
      </c>
      <c r="I1262" s="14">
        <v>16.48</v>
      </c>
      <c r="J1262" s="14">
        <v>75.16</v>
      </c>
      <c r="K1262" s="14">
        <v>87.92</v>
      </c>
      <c r="L1262">
        <v>100</v>
      </c>
      <c r="M1262" s="12">
        <v>971086</v>
      </c>
      <c r="N1262">
        <v>868.49</v>
      </c>
      <c r="O1262">
        <v>82.657952692912502</v>
      </c>
    </row>
    <row r="1263" spans="1:20">
      <c r="A1263" s="2" t="s">
        <v>196</v>
      </c>
      <c r="B1263" s="2" t="s">
        <v>220</v>
      </c>
      <c r="C1263" s="2">
        <v>2020</v>
      </c>
      <c r="D1263">
        <v>30449</v>
      </c>
      <c r="E1263">
        <v>396691</v>
      </c>
      <c r="F1263">
        <v>7.45</v>
      </c>
      <c r="G1263">
        <v>1018487.383457305</v>
      </c>
      <c r="H1263">
        <v>1742015.22</v>
      </c>
      <c r="I1263" s="14">
        <v>16.02</v>
      </c>
      <c r="J1263" s="14">
        <v>79.66</v>
      </c>
      <c r="K1263" s="14">
        <v>88.85</v>
      </c>
      <c r="L1263">
        <v>100</v>
      </c>
      <c r="M1263" s="12">
        <v>1018505</v>
      </c>
      <c r="O1263">
        <v>84.185837745850193</v>
      </c>
    </row>
    <row r="1264" spans="1:20">
      <c r="A1264" s="2" t="s">
        <v>196</v>
      </c>
      <c r="B1264" s="2" t="s">
        <v>220</v>
      </c>
      <c r="C1264" s="2">
        <v>2021</v>
      </c>
      <c r="D1264">
        <v>31632</v>
      </c>
      <c r="E1264">
        <v>407387</v>
      </c>
      <c r="F1264">
        <v>7.46</v>
      </c>
      <c r="G1264">
        <v>1048609.0024172231</v>
      </c>
      <c r="H1264">
        <v>1798979.12</v>
      </c>
      <c r="I1264" s="14">
        <v>14.95</v>
      </c>
      <c r="J1264" s="14">
        <v>82.88</v>
      </c>
      <c r="K1264" s="14">
        <v>88.53</v>
      </c>
      <c r="L1264">
        <v>0</v>
      </c>
      <c r="M1264" s="12">
        <v>1025020</v>
      </c>
      <c r="O1264">
        <v>82.987106839187504</v>
      </c>
    </row>
    <row r="1265" spans="1:20">
      <c r="A1265" s="2" t="s">
        <v>196</v>
      </c>
      <c r="B1265" s="2" t="s">
        <v>220</v>
      </c>
      <c r="C1265" s="2">
        <v>2022</v>
      </c>
      <c r="D1265">
        <v>33429</v>
      </c>
      <c r="E1265">
        <v>433864</v>
      </c>
      <c r="F1265">
        <v>7.71</v>
      </c>
      <c r="G1265">
        <v>1121793.8644914371</v>
      </c>
      <c r="H1265">
        <v>1812935.43</v>
      </c>
      <c r="I1265" s="14">
        <v>14.92</v>
      </c>
      <c r="J1265" s="14">
        <v>88.24</v>
      </c>
      <c r="K1265" s="14">
        <v>91.35</v>
      </c>
      <c r="L1265">
        <v>0</v>
      </c>
    </row>
    <row r="1266" spans="1:20">
      <c r="A1266" s="2" t="s">
        <v>196</v>
      </c>
      <c r="B1266" s="2" t="s">
        <v>220</v>
      </c>
      <c r="C1266" s="2">
        <v>2023</v>
      </c>
      <c r="D1266">
        <v>35286</v>
      </c>
      <c r="E1266">
        <v>465936</v>
      </c>
      <c r="F1266">
        <v>7.73</v>
      </c>
      <c r="G1266">
        <v>1209906.1775996061</v>
      </c>
      <c r="H1266">
        <v>1958169.69</v>
      </c>
      <c r="I1266" s="14">
        <v>14.05</v>
      </c>
      <c r="J1266" s="14">
        <v>85.61</v>
      </c>
      <c r="K1266" s="14">
        <v>88.44</v>
      </c>
      <c r="L1266">
        <v>0</v>
      </c>
      <c r="P1266" s="12">
        <v>8223922</v>
      </c>
      <c r="Q1266">
        <v>5653933</v>
      </c>
      <c r="R1266">
        <v>11366914</v>
      </c>
      <c r="S1266">
        <v>9028071</v>
      </c>
      <c r="T1266">
        <v>3268122</v>
      </c>
    </row>
    <row r="1267" spans="1:20">
      <c r="A1267" s="2" t="s">
        <v>196</v>
      </c>
      <c r="B1267" s="2" t="s">
        <v>220</v>
      </c>
      <c r="C1267" s="2">
        <v>2024</v>
      </c>
      <c r="D1267">
        <v>0</v>
      </c>
      <c r="E1267">
        <v>488940</v>
      </c>
      <c r="F1267">
        <v>7.74</v>
      </c>
      <c r="G1267">
        <v>1271678.1395271311</v>
      </c>
      <c r="H1267">
        <v>2036947</v>
      </c>
      <c r="I1267" s="14">
        <v>0</v>
      </c>
      <c r="J1267" s="14">
        <v>0</v>
      </c>
      <c r="K1267" s="14">
        <v>0</v>
      </c>
      <c r="L1267">
        <v>0</v>
      </c>
      <c r="P1267" s="12">
        <v>8239285</v>
      </c>
      <c r="Q1267">
        <v>5631876</v>
      </c>
      <c r="R1267">
        <v>11397880</v>
      </c>
      <c r="S1267">
        <v>9192600</v>
      </c>
      <c r="T1267">
        <v>3430642</v>
      </c>
    </row>
    <row r="1268" spans="1:20">
      <c r="A1268" s="2" t="s">
        <v>196</v>
      </c>
      <c r="B1268" s="2" t="s">
        <v>221</v>
      </c>
      <c r="C1268" s="2">
        <v>2019</v>
      </c>
      <c r="D1268">
        <v>15227</v>
      </c>
      <c r="E1268">
        <v>286116</v>
      </c>
      <c r="F1268">
        <v>6.63</v>
      </c>
      <c r="G1268">
        <v>956403.23931116099</v>
      </c>
      <c r="H1268">
        <v>1605396.02</v>
      </c>
      <c r="I1268" s="14">
        <v>16.48</v>
      </c>
      <c r="J1268" s="14">
        <v>75.16</v>
      </c>
      <c r="K1268" s="14">
        <v>87.92</v>
      </c>
      <c r="L1268">
        <v>100</v>
      </c>
      <c r="M1268" s="12">
        <v>768583</v>
      </c>
      <c r="N1268">
        <v>974.56</v>
      </c>
      <c r="O1268">
        <v>85.073553387338904</v>
      </c>
    </row>
    <row r="1269" spans="1:20">
      <c r="A1269" s="2" t="s">
        <v>196</v>
      </c>
      <c r="B1269" s="2" t="s">
        <v>221</v>
      </c>
      <c r="C1269" s="2">
        <v>2020</v>
      </c>
      <c r="D1269">
        <v>15031</v>
      </c>
      <c r="E1269">
        <v>309202</v>
      </c>
      <c r="F1269">
        <v>6.87</v>
      </c>
      <c r="G1269">
        <v>1018487.383457305</v>
      </c>
      <c r="H1269">
        <v>1742015.22</v>
      </c>
      <c r="I1269" s="14">
        <v>16.02</v>
      </c>
      <c r="J1269" s="14">
        <v>79.66</v>
      </c>
      <c r="K1269" s="14">
        <v>88.85</v>
      </c>
      <c r="L1269">
        <v>100</v>
      </c>
      <c r="M1269" s="12">
        <v>801718</v>
      </c>
      <c r="O1269">
        <v>86.475588450383398</v>
      </c>
    </row>
    <row r="1270" spans="1:20">
      <c r="A1270" s="2" t="s">
        <v>196</v>
      </c>
      <c r="B1270" s="2" t="s">
        <v>221</v>
      </c>
      <c r="C1270" s="2">
        <v>2021</v>
      </c>
      <c r="D1270">
        <v>15764</v>
      </c>
      <c r="E1270">
        <v>318330</v>
      </c>
      <c r="F1270">
        <v>6.88</v>
      </c>
      <c r="G1270">
        <v>1048609.0024172231</v>
      </c>
      <c r="H1270">
        <v>1798979.12</v>
      </c>
      <c r="I1270" s="14">
        <v>14.95</v>
      </c>
      <c r="J1270" s="14">
        <v>82.88</v>
      </c>
      <c r="K1270" s="14">
        <v>88.53</v>
      </c>
      <c r="L1270">
        <v>0</v>
      </c>
      <c r="M1270" s="12">
        <v>807005</v>
      </c>
      <c r="O1270">
        <v>83.332124877778199</v>
      </c>
    </row>
    <row r="1271" spans="1:20">
      <c r="A1271" s="2" t="s">
        <v>196</v>
      </c>
      <c r="B1271" s="2" t="s">
        <v>221</v>
      </c>
      <c r="C1271" s="2">
        <v>2022</v>
      </c>
      <c r="D1271">
        <v>16705</v>
      </c>
      <c r="E1271">
        <v>341252</v>
      </c>
      <c r="F1271">
        <v>6.9</v>
      </c>
      <c r="G1271">
        <v>1121793.8644914371</v>
      </c>
      <c r="H1271">
        <v>1812935.43</v>
      </c>
      <c r="I1271" s="14">
        <v>14.92</v>
      </c>
      <c r="J1271" s="14">
        <v>88.24</v>
      </c>
      <c r="K1271" s="14">
        <v>91.35</v>
      </c>
      <c r="L1271">
        <v>0</v>
      </c>
    </row>
    <row r="1272" spans="1:20">
      <c r="A1272" s="2" t="s">
        <v>196</v>
      </c>
      <c r="B1272" s="2" t="s">
        <v>221</v>
      </c>
      <c r="C1272" s="2">
        <v>2023</v>
      </c>
      <c r="D1272">
        <v>17629</v>
      </c>
      <c r="E1272">
        <v>378858</v>
      </c>
      <c r="F1272">
        <v>7.07</v>
      </c>
      <c r="G1272">
        <v>1209906.1775996061</v>
      </c>
      <c r="H1272">
        <v>1958169.69</v>
      </c>
      <c r="I1272" s="14">
        <v>14.05</v>
      </c>
      <c r="J1272" s="14">
        <v>85.61</v>
      </c>
      <c r="K1272" s="14">
        <v>88.44</v>
      </c>
      <c r="L1272">
        <v>0</v>
      </c>
      <c r="P1272" s="12">
        <v>8223922</v>
      </c>
      <c r="Q1272">
        <v>5653933</v>
      </c>
      <c r="R1272">
        <v>11366914</v>
      </c>
      <c r="S1272">
        <v>9028071</v>
      </c>
      <c r="T1272">
        <v>3268122</v>
      </c>
    </row>
    <row r="1273" spans="1:20">
      <c r="A1273" s="2" t="s">
        <v>196</v>
      </c>
      <c r="B1273" s="2" t="s">
        <v>221</v>
      </c>
      <c r="C1273" s="2">
        <v>2024</v>
      </c>
      <c r="D1273">
        <v>0</v>
      </c>
      <c r="E1273">
        <v>412196</v>
      </c>
      <c r="F1273">
        <v>7.08</v>
      </c>
      <c r="G1273">
        <v>1271678.1395271311</v>
      </c>
      <c r="H1273">
        <v>2036947</v>
      </c>
      <c r="I1273" s="14">
        <v>0</v>
      </c>
      <c r="J1273" s="14">
        <v>0</v>
      </c>
      <c r="K1273" s="14">
        <v>0</v>
      </c>
      <c r="L1273">
        <v>0</v>
      </c>
      <c r="P1273" s="12">
        <v>8239285</v>
      </c>
      <c r="Q1273">
        <v>5631876</v>
      </c>
      <c r="R1273">
        <v>11397880</v>
      </c>
      <c r="S1273">
        <v>9192600</v>
      </c>
      <c r="T1273">
        <v>3430642</v>
      </c>
    </row>
    <row r="1274" spans="1:20">
      <c r="A1274" s="2" t="s">
        <v>196</v>
      </c>
      <c r="B1274" s="19" t="s">
        <v>4445</v>
      </c>
      <c r="C1274" s="2">
        <v>2019</v>
      </c>
      <c r="D1274">
        <v>16356</v>
      </c>
      <c r="E1274">
        <v>382832</v>
      </c>
      <c r="F1274">
        <v>6.88</v>
      </c>
      <c r="G1274">
        <v>956403.23931116099</v>
      </c>
      <c r="H1274">
        <v>1605396.02</v>
      </c>
      <c r="I1274" s="14">
        <v>16.48</v>
      </c>
      <c r="J1274" s="14">
        <v>75.16</v>
      </c>
      <c r="K1274" s="14">
        <v>87.92</v>
      </c>
      <c r="L1274">
        <v>96.296300000000002</v>
      </c>
      <c r="N1274">
        <v>750</v>
      </c>
      <c r="O1274">
        <v>83.044469685600305</v>
      </c>
    </row>
    <row r="1275" spans="1:20">
      <c r="A1275" s="2" t="s">
        <v>196</v>
      </c>
      <c r="B1275" s="19" t="s">
        <v>4445</v>
      </c>
      <c r="C1275" s="2">
        <v>2020</v>
      </c>
      <c r="D1275">
        <v>16048</v>
      </c>
      <c r="E1275">
        <v>403662</v>
      </c>
      <c r="F1275">
        <v>6.91</v>
      </c>
      <c r="G1275">
        <v>1018487.383457305</v>
      </c>
      <c r="H1275">
        <v>1742015.22</v>
      </c>
      <c r="I1275" s="14">
        <v>16.02</v>
      </c>
      <c r="J1275" s="14">
        <v>79.66</v>
      </c>
      <c r="K1275" s="14">
        <v>88.85</v>
      </c>
      <c r="L1275">
        <v>88.888900000000007</v>
      </c>
      <c r="O1275">
        <v>85.226189359105803</v>
      </c>
    </row>
    <row r="1276" spans="1:20">
      <c r="A1276" s="2" t="s">
        <v>196</v>
      </c>
      <c r="B1276" s="19" t="s">
        <v>4445</v>
      </c>
      <c r="C1276" s="2">
        <v>2021</v>
      </c>
      <c r="D1276">
        <v>16615</v>
      </c>
      <c r="E1276">
        <v>416779</v>
      </c>
      <c r="F1276">
        <v>7.17</v>
      </c>
      <c r="G1276">
        <v>1048609.0024172231</v>
      </c>
      <c r="H1276">
        <v>1798979.12</v>
      </c>
      <c r="I1276" s="14">
        <v>14.95</v>
      </c>
      <c r="J1276" s="14">
        <v>82.88</v>
      </c>
      <c r="K1276" s="14">
        <v>88.53</v>
      </c>
      <c r="L1276">
        <v>0</v>
      </c>
      <c r="M1276" s="12">
        <v>943000</v>
      </c>
      <c r="O1276">
        <v>84.496662375307096</v>
      </c>
    </row>
    <row r="1277" spans="1:20">
      <c r="A1277" s="2" t="s">
        <v>196</v>
      </c>
      <c r="B1277" s="19" t="s">
        <v>4445</v>
      </c>
      <c r="C1277" s="2">
        <v>2022</v>
      </c>
      <c r="D1277">
        <v>17463</v>
      </c>
      <c r="E1277">
        <v>441765</v>
      </c>
      <c r="F1277">
        <v>7.46</v>
      </c>
      <c r="G1277">
        <v>1121793.8644914371</v>
      </c>
      <c r="H1277">
        <v>1812935.43</v>
      </c>
      <c r="I1277" s="14">
        <v>14.92</v>
      </c>
      <c r="J1277" s="14">
        <v>88.24</v>
      </c>
      <c r="K1277" s="14">
        <v>91.35</v>
      </c>
      <c r="L1277">
        <v>0</v>
      </c>
    </row>
    <row r="1278" spans="1:20">
      <c r="A1278" s="2" t="s">
        <v>196</v>
      </c>
      <c r="B1278" s="19" t="s">
        <v>4445</v>
      </c>
      <c r="C1278" s="2">
        <v>2023</v>
      </c>
      <c r="D1278">
        <v>18361</v>
      </c>
      <c r="E1278">
        <v>480934</v>
      </c>
      <c r="F1278">
        <v>7.47</v>
      </c>
      <c r="G1278">
        <v>1209906.1775996061</v>
      </c>
      <c r="H1278">
        <v>1958169.69</v>
      </c>
      <c r="I1278" s="14">
        <v>14.05</v>
      </c>
      <c r="J1278" s="14">
        <v>85.61</v>
      </c>
      <c r="K1278" s="14">
        <v>88.44</v>
      </c>
      <c r="L1278">
        <v>0</v>
      </c>
      <c r="P1278" s="12">
        <v>8223922</v>
      </c>
      <c r="Q1278">
        <v>5653933</v>
      </c>
      <c r="R1278">
        <v>11366914</v>
      </c>
      <c r="S1278">
        <v>9028071</v>
      </c>
      <c r="T1278">
        <v>3268122</v>
      </c>
    </row>
    <row r="1279" spans="1:20">
      <c r="A1279" s="2" t="s">
        <v>196</v>
      </c>
      <c r="B1279" s="19" t="s">
        <v>4445</v>
      </c>
      <c r="C1279" s="2">
        <v>2024</v>
      </c>
      <c r="D1279">
        <v>0</v>
      </c>
      <c r="E1279">
        <v>505520</v>
      </c>
      <c r="F1279">
        <v>7.48</v>
      </c>
      <c r="G1279">
        <v>1271678.1395271311</v>
      </c>
      <c r="H1279">
        <v>2036947</v>
      </c>
      <c r="I1279" s="14">
        <v>0</v>
      </c>
      <c r="J1279" s="14">
        <v>0</v>
      </c>
      <c r="K1279" s="14">
        <v>0</v>
      </c>
      <c r="L1279">
        <v>0</v>
      </c>
      <c r="P1279" s="12">
        <v>8239285</v>
      </c>
      <c r="Q1279">
        <v>5631876</v>
      </c>
      <c r="R1279">
        <v>11397880</v>
      </c>
      <c r="S1279">
        <v>9192600</v>
      </c>
      <c r="T1279">
        <v>3430642</v>
      </c>
    </row>
    <row r="1280" spans="1:20">
      <c r="A1280" s="2" t="s">
        <v>196</v>
      </c>
      <c r="B1280" s="2" t="s">
        <v>223</v>
      </c>
      <c r="C1280" s="2">
        <v>2019</v>
      </c>
      <c r="D1280">
        <v>18267</v>
      </c>
      <c r="E1280">
        <v>372115</v>
      </c>
      <c r="F1280">
        <v>6.41</v>
      </c>
      <c r="G1280">
        <v>956403.23931116099</v>
      </c>
      <c r="H1280">
        <v>1605396.02</v>
      </c>
      <c r="I1280" s="14">
        <v>16.48</v>
      </c>
      <c r="J1280" s="14">
        <v>75.16</v>
      </c>
      <c r="K1280" s="14">
        <v>87.92</v>
      </c>
      <c r="L1280">
        <v>100</v>
      </c>
      <c r="M1280" s="12">
        <v>1302813</v>
      </c>
      <c r="N1280">
        <v>1165.28</v>
      </c>
      <c r="O1280">
        <v>74.832178745376794</v>
      </c>
    </row>
    <row r="1281" spans="1:20">
      <c r="A1281" s="2" t="s">
        <v>196</v>
      </c>
      <c r="B1281" s="2" t="s">
        <v>223</v>
      </c>
      <c r="C1281" s="2">
        <v>2020</v>
      </c>
      <c r="D1281">
        <v>18156</v>
      </c>
      <c r="E1281">
        <v>389209</v>
      </c>
      <c r="F1281">
        <v>6.42</v>
      </c>
      <c r="G1281">
        <v>1018487.383457305</v>
      </c>
      <c r="H1281">
        <v>1742015.22</v>
      </c>
      <c r="I1281" s="14">
        <v>16.02</v>
      </c>
      <c r="J1281" s="14">
        <v>79.66</v>
      </c>
      <c r="K1281" s="14">
        <v>88.85</v>
      </c>
      <c r="L1281">
        <v>100</v>
      </c>
      <c r="M1281" s="12">
        <v>1471489</v>
      </c>
      <c r="O1281">
        <v>78.299908899794502</v>
      </c>
    </row>
    <row r="1282" spans="1:20">
      <c r="A1282" s="2" t="s">
        <v>196</v>
      </c>
      <c r="B1282" s="2" t="s">
        <v>223</v>
      </c>
      <c r="C1282" s="2">
        <v>2021</v>
      </c>
      <c r="D1282">
        <v>18933</v>
      </c>
      <c r="E1282">
        <v>401857</v>
      </c>
      <c r="F1282">
        <v>6.45</v>
      </c>
      <c r="G1282">
        <v>1048609.0024172231</v>
      </c>
      <c r="H1282">
        <v>1798979.12</v>
      </c>
      <c r="I1282" s="14">
        <v>14.95</v>
      </c>
      <c r="J1282" s="14">
        <v>82.88</v>
      </c>
      <c r="K1282" s="14">
        <v>88.53</v>
      </c>
      <c r="L1282">
        <v>0</v>
      </c>
      <c r="M1282" s="12">
        <v>1484209</v>
      </c>
      <c r="O1282">
        <v>74.111013418170401</v>
      </c>
    </row>
    <row r="1283" spans="1:20">
      <c r="A1283" s="2" t="s">
        <v>196</v>
      </c>
      <c r="B1283" s="2" t="s">
        <v>223</v>
      </c>
      <c r="C1283" s="2">
        <v>2022</v>
      </c>
      <c r="D1283">
        <v>19895</v>
      </c>
      <c r="E1283">
        <v>429549</v>
      </c>
      <c r="F1283">
        <v>6.5</v>
      </c>
      <c r="G1283">
        <v>1121793.8644914371</v>
      </c>
      <c r="H1283">
        <v>1812935.43</v>
      </c>
      <c r="I1283" s="14">
        <v>14.92</v>
      </c>
      <c r="J1283" s="14">
        <v>88.24</v>
      </c>
      <c r="K1283" s="14">
        <v>91.35</v>
      </c>
      <c r="L1283">
        <v>0</v>
      </c>
    </row>
    <row r="1284" spans="1:20">
      <c r="A1284" s="2" t="s">
        <v>196</v>
      </c>
      <c r="B1284" s="2" t="s">
        <v>223</v>
      </c>
      <c r="C1284" s="2">
        <v>2023</v>
      </c>
      <c r="D1284">
        <v>20720</v>
      </c>
      <c r="E1284">
        <v>467204</v>
      </c>
      <c r="F1284">
        <v>6.55</v>
      </c>
      <c r="G1284">
        <v>1209906.1775996061</v>
      </c>
      <c r="H1284">
        <v>1958169.69</v>
      </c>
      <c r="I1284" s="14">
        <v>14.05</v>
      </c>
      <c r="J1284" s="14">
        <v>85.61</v>
      </c>
      <c r="K1284" s="14">
        <v>88.44</v>
      </c>
      <c r="L1284">
        <v>0</v>
      </c>
      <c r="P1284" s="12">
        <v>8223922</v>
      </c>
      <c r="Q1284">
        <v>5653933</v>
      </c>
      <c r="R1284">
        <v>11366914</v>
      </c>
      <c r="S1284">
        <v>9028071</v>
      </c>
      <c r="T1284">
        <v>3268122</v>
      </c>
    </row>
    <row r="1285" spans="1:20">
      <c r="A1285" s="2" t="s">
        <v>196</v>
      </c>
      <c r="B1285" s="2" t="s">
        <v>223</v>
      </c>
      <c r="C1285" s="2">
        <v>2024</v>
      </c>
      <c r="D1285">
        <v>0</v>
      </c>
      <c r="E1285">
        <v>493593</v>
      </c>
      <c r="F1285">
        <v>6.56</v>
      </c>
      <c r="G1285">
        <v>1271678.1395271311</v>
      </c>
      <c r="H1285">
        <v>2036947</v>
      </c>
      <c r="I1285" s="14">
        <v>0</v>
      </c>
      <c r="J1285" s="14">
        <v>0</v>
      </c>
      <c r="K1285" s="14">
        <v>0</v>
      </c>
      <c r="L1285">
        <v>0</v>
      </c>
      <c r="P1285" s="12">
        <v>8239285</v>
      </c>
      <c r="Q1285">
        <v>5631876</v>
      </c>
      <c r="R1285">
        <v>11397880</v>
      </c>
      <c r="S1285">
        <v>9192600</v>
      </c>
      <c r="T1285">
        <v>3430642</v>
      </c>
    </row>
    <row r="1286" spans="1:20">
      <c r="A1286" s="2" t="s">
        <v>196</v>
      </c>
      <c r="B1286" s="2" t="s">
        <v>4473</v>
      </c>
      <c r="C1286" s="2">
        <v>2019</v>
      </c>
      <c r="D1286">
        <v>24861</v>
      </c>
      <c r="E1286">
        <v>365334</v>
      </c>
      <c r="F1286">
        <v>6.86</v>
      </c>
      <c r="G1286">
        <v>956403.23931116099</v>
      </c>
      <c r="H1286">
        <v>1605396.02</v>
      </c>
      <c r="I1286" s="14">
        <v>16.48</v>
      </c>
      <c r="J1286" s="14">
        <v>75.16</v>
      </c>
      <c r="K1286" s="14">
        <v>87.92</v>
      </c>
      <c r="L1286">
        <v>100</v>
      </c>
      <c r="N1286"/>
      <c r="O1286">
        <v>76.404821239720306</v>
      </c>
    </row>
    <row r="1287" spans="1:20">
      <c r="A1287" s="2" t="s">
        <v>196</v>
      </c>
      <c r="B1287" s="2" t="s">
        <v>4473</v>
      </c>
      <c r="C1287" s="2">
        <v>2020</v>
      </c>
      <c r="D1287">
        <v>24493</v>
      </c>
      <c r="E1287">
        <v>390520</v>
      </c>
      <c r="F1287">
        <v>6.98</v>
      </c>
      <c r="G1287">
        <v>1018487.383457305</v>
      </c>
      <c r="H1287">
        <v>1742015.22</v>
      </c>
      <c r="I1287" s="14">
        <v>16.02</v>
      </c>
      <c r="J1287" s="14">
        <v>79.66</v>
      </c>
      <c r="K1287" s="14">
        <v>88.85</v>
      </c>
      <c r="L1287">
        <v>100</v>
      </c>
      <c r="M1287" s="12">
        <v>1609000</v>
      </c>
      <c r="N1287" s="12">
        <v>5570</v>
      </c>
      <c r="O1287">
        <v>80.159369005708598</v>
      </c>
    </row>
    <row r="1288" spans="1:20">
      <c r="A1288" s="2" t="s">
        <v>196</v>
      </c>
      <c r="B1288" s="2" t="s">
        <v>4473</v>
      </c>
      <c r="C1288" s="2">
        <v>2021</v>
      </c>
      <c r="D1288">
        <v>25402</v>
      </c>
      <c r="E1288">
        <v>404655</v>
      </c>
      <c r="F1288">
        <v>6.99</v>
      </c>
      <c r="G1288">
        <v>1048609.0024172231</v>
      </c>
      <c r="H1288">
        <v>1798979.12</v>
      </c>
      <c r="I1288" s="14">
        <v>14.95</v>
      </c>
      <c r="J1288" s="14">
        <v>82.88</v>
      </c>
      <c r="K1288" s="14">
        <v>88.53</v>
      </c>
      <c r="L1288">
        <v>0</v>
      </c>
      <c r="O1288">
        <v>81.2290772690843</v>
      </c>
    </row>
    <row r="1289" spans="1:20">
      <c r="A1289" s="2" t="s">
        <v>196</v>
      </c>
      <c r="B1289" s="2" t="s">
        <v>4473</v>
      </c>
      <c r="C1289" s="2">
        <v>2022</v>
      </c>
      <c r="D1289">
        <v>26705</v>
      </c>
      <c r="E1289">
        <v>434638</v>
      </c>
      <c r="F1289">
        <v>7.25</v>
      </c>
      <c r="G1289">
        <v>1121793.8644914371</v>
      </c>
      <c r="H1289">
        <v>1812935.43</v>
      </c>
      <c r="I1289" s="14">
        <v>14.92</v>
      </c>
      <c r="J1289" s="14">
        <v>88.24</v>
      </c>
      <c r="K1289" s="14">
        <v>91.35</v>
      </c>
      <c r="L1289">
        <v>0</v>
      </c>
    </row>
    <row r="1290" spans="1:20">
      <c r="A1290" s="2" t="s">
        <v>196</v>
      </c>
      <c r="B1290" s="2" t="s">
        <v>4473</v>
      </c>
      <c r="C1290" s="2">
        <v>2023</v>
      </c>
      <c r="D1290">
        <v>28023</v>
      </c>
      <c r="E1290">
        <v>470728</v>
      </c>
      <c r="F1290">
        <v>7.34</v>
      </c>
      <c r="G1290">
        <v>1209906.1775996061</v>
      </c>
      <c r="H1290">
        <v>1958169.69</v>
      </c>
      <c r="I1290" s="14">
        <v>14.05</v>
      </c>
      <c r="J1290" s="14">
        <v>85.61</v>
      </c>
      <c r="K1290" s="14">
        <v>88.44</v>
      </c>
      <c r="L1290">
        <v>0</v>
      </c>
      <c r="P1290" s="12">
        <v>8223922</v>
      </c>
      <c r="Q1290">
        <v>5653933</v>
      </c>
      <c r="R1290">
        <v>11366914</v>
      </c>
      <c r="S1290">
        <v>9028071</v>
      </c>
      <c r="T1290">
        <v>3268122</v>
      </c>
    </row>
    <row r="1291" spans="1:20">
      <c r="A1291" s="2" t="s">
        <v>196</v>
      </c>
      <c r="B1291" s="2" t="s">
        <v>4473</v>
      </c>
      <c r="C1291" s="2">
        <v>2024</v>
      </c>
      <c r="D1291">
        <v>0</v>
      </c>
      <c r="E1291">
        <v>497315</v>
      </c>
      <c r="F1291">
        <v>7.36</v>
      </c>
      <c r="G1291">
        <v>1271678.1395271311</v>
      </c>
      <c r="H1291">
        <v>2036947</v>
      </c>
      <c r="I1291" s="14">
        <v>0</v>
      </c>
      <c r="J1291" s="14">
        <v>0</v>
      </c>
      <c r="K1291" s="14">
        <v>0</v>
      </c>
      <c r="L1291">
        <v>0</v>
      </c>
      <c r="P1291" s="12">
        <v>8239285</v>
      </c>
      <c r="Q1291">
        <v>5631876</v>
      </c>
      <c r="R1291">
        <v>11397880</v>
      </c>
      <c r="S1291">
        <v>9192600</v>
      </c>
      <c r="T1291">
        <v>3430642</v>
      </c>
    </row>
    <row r="1292" spans="1:20">
      <c r="A1292" s="2" t="s">
        <v>196</v>
      </c>
      <c r="B1292" s="2" t="s">
        <v>225</v>
      </c>
      <c r="C1292" s="2">
        <v>2019</v>
      </c>
      <c r="D1292">
        <v>32848</v>
      </c>
      <c r="E1292">
        <v>414642</v>
      </c>
      <c r="F1292">
        <v>6.2</v>
      </c>
      <c r="G1292">
        <v>956403.23931116099</v>
      </c>
      <c r="H1292">
        <v>1605396.02</v>
      </c>
      <c r="I1292" s="14">
        <v>16.48</v>
      </c>
      <c r="J1292" s="14">
        <v>75.16</v>
      </c>
      <c r="K1292" s="14">
        <v>87.92</v>
      </c>
      <c r="L1292">
        <v>100</v>
      </c>
      <c r="M1292" s="12">
        <v>1809096</v>
      </c>
      <c r="N1292">
        <v>950.97</v>
      </c>
      <c r="O1292">
        <v>70.498210169978293</v>
      </c>
    </row>
    <row r="1293" spans="1:20">
      <c r="A1293" s="2" t="s">
        <v>196</v>
      </c>
      <c r="B1293" s="2" t="s">
        <v>225</v>
      </c>
      <c r="C1293" s="2">
        <v>2020</v>
      </c>
      <c r="D1293">
        <v>32693</v>
      </c>
      <c r="E1293">
        <v>431897</v>
      </c>
      <c r="F1293">
        <v>6.21</v>
      </c>
      <c r="G1293">
        <v>1018487.383457305</v>
      </c>
      <c r="H1293">
        <v>1742015.22</v>
      </c>
      <c r="I1293" s="14">
        <v>16.02</v>
      </c>
      <c r="J1293" s="14">
        <v>79.66</v>
      </c>
      <c r="K1293" s="14">
        <v>88.85</v>
      </c>
      <c r="L1293">
        <v>100</v>
      </c>
      <c r="M1293" s="12">
        <v>1978759</v>
      </c>
      <c r="O1293">
        <v>77.825124034093506</v>
      </c>
    </row>
    <row r="1294" spans="1:20">
      <c r="A1294" s="2" t="s">
        <v>196</v>
      </c>
      <c r="B1294" s="2" t="s">
        <v>225</v>
      </c>
      <c r="C1294" s="2">
        <v>2021</v>
      </c>
      <c r="D1294">
        <v>33533</v>
      </c>
      <c r="E1294">
        <v>445853</v>
      </c>
      <c r="F1294">
        <v>6.22</v>
      </c>
      <c r="G1294">
        <v>1048609.0024172231</v>
      </c>
      <c r="H1294">
        <v>1798979.12</v>
      </c>
      <c r="I1294" s="14">
        <v>14.95</v>
      </c>
      <c r="J1294" s="14">
        <v>82.88</v>
      </c>
      <c r="K1294" s="14">
        <v>88.53</v>
      </c>
      <c r="L1294">
        <v>0</v>
      </c>
      <c r="M1294" s="12">
        <v>1992685</v>
      </c>
      <c r="O1294">
        <v>77.533554350289194</v>
      </c>
    </row>
    <row r="1295" spans="1:20">
      <c r="A1295" s="2" t="s">
        <v>196</v>
      </c>
      <c r="B1295" s="2" t="s">
        <v>225</v>
      </c>
      <c r="C1295" s="2">
        <v>2022</v>
      </c>
      <c r="D1295">
        <v>35414</v>
      </c>
      <c r="E1295">
        <v>472326</v>
      </c>
      <c r="F1295">
        <v>6.35</v>
      </c>
      <c r="G1295">
        <v>1121793.8644914371</v>
      </c>
      <c r="H1295">
        <v>1812935.43</v>
      </c>
      <c r="I1295" s="14">
        <v>14.92</v>
      </c>
      <c r="J1295" s="14">
        <v>88.24</v>
      </c>
      <c r="K1295" s="14">
        <v>91.35</v>
      </c>
      <c r="L1295">
        <v>0</v>
      </c>
    </row>
    <row r="1296" spans="1:20">
      <c r="A1296" s="2" t="s">
        <v>196</v>
      </c>
      <c r="B1296" s="2" t="s">
        <v>225</v>
      </c>
      <c r="C1296" s="2">
        <v>2023</v>
      </c>
      <c r="D1296">
        <v>36739</v>
      </c>
      <c r="E1296">
        <v>513339</v>
      </c>
      <c r="F1296">
        <v>6.4</v>
      </c>
      <c r="G1296">
        <v>1209906.1775996061</v>
      </c>
      <c r="H1296">
        <v>1958169.69</v>
      </c>
      <c r="I1296" s="14">
        <v>14.05</v>
      </c>
      <c r="J1296" s="14">
        <v>85.61</v>
      </c>
      <c r="K1296" s="14">
        <v>88.44</v>
      </c>
      <c r="L1296">
        <v>0</v>
      </c>
      <c r="P1296" s="12">
        <v>8223922</v>
      </c>
      <c r="Q1296">
        <v>5653933</v>
      </c>
      <c r="R1296">
        <v>11366914</v>
      </c>
      <c r="S1296">
        <v>9028071</v>
      </c>
      <c r="T1296">
        <v>3268122</v>
      </c>
    </row>
    <row r="1297" spans="1:20">
      <c r="A1297" s="2" t="s">
        <v>196</v>
      </c>
      <c r="B1297" s="2" t="s">
        <v>225</v>
      </c>
      <c r="C1297" s="2">
        <v>2024</v>
      </c>
      <c r="D1297">
        <v>0</v>
      </c>
      <c r="E1297">
        <v>542495</v>
      </c>
      <c r="F1297">
        <v>6.41</v>
      </c>
      <c r="G1297">
        <v>1271678.1395271311</v>
      </c>
      <c r="H1297">
        <v>2036947</v>
      </c>
      <c r="I1297" s="14">
        <v>0</v>
      </c>
      <c r="J1297" s="14">
        <v>0</v>
      </c>
      <c r="K1297" s="14">
        <v>0</v>
      </c>
      <c r="L1297">
        <v>0</v>
      </c>
      <c r="P1297" s="12">
        <v>8239285</v>
      </c>
      <c r="Q1297">
        <v>5631876</v>
      </c>
      <c r="R1297">
        <v>11397880</v>
      </c>
      <c r="S1297">
        <v>9192600</v>
      </c>
      <c r="T1297">
        <v>3430642</v>
      </c>
    </row>
    <row r="1298" spans="1:20">
      <c r="A1298" s="2" t="s">
        <v>196</v>
      </c>
      <c r="B1298" s="19" t="s">
        <v>4446</v>
      </c>
      <c r="C1298" s="2">
        <v>2019</v>
      </c>
      <c r="D1298">
        <v>6471</v>
      </c>
      <c r="E1298">
        <v>481282</v>
      </c>
      <c r="F1298">
        <v>10.33</v>
      </c>
      <c r="G1298">
        <v>956403.23931116099</v>
      </c>
      <c r="H1298">
        <v>1605396.02</v>
      </c>
      <c r="I1298" s="14">
        <v>16.48</v>
      </c>
      <c r="J1298" s="14">
        <v>75.16</v>
      </c>
      <c r="K1298" s="14">
        <v>87.92</v>
      </c>
      <c r="L1298">
        <v>100</v>
      </c>
      <c r="M1298" s="12">
        <v>63000</v>
      </c>
      <c r="N1298">
        <v>7603.42</v>
      </c>
      <c r="O1298">
        <v>83.072711923525901</v>
      </c>
    </row>
    <row r="1299" spans="1:20">
      <c r="A1299" s="2" t="s">
        <v>196</v>
      </c>
      <c r="B1299" s="19" t="s">
        <v>4446</v>
      </c>
      <c r="C1299" s="2">
        <v>2020</v>
      </c>
      <c r="D1299">
        <v>6312</v>
      </c>
      <c r="E1299">
        <v>522099</v>
      </c>
      <c r="F1299">
        <v>10.39</v>
      </c>
      <c r="G1299">
        <v>1018487.383457305</v>
      </c>
      <c r="H1299">
        <v>1742015.22</v>
      </c>
      <c r="I1299" s="14">
        <v>16.02</v>
      </c>
      <c r="J1299" s="14">
        <v>79.66</v>
      </c>
      <c r="K1299" s="14">
        <v>88.85</v>
      </c>
      <c r="L1299">
        <v>100</v>
      </c>
      <c r="M1299" s="12">
        <v>65000</v>
      </c>
      <c r="O1299">
        <v>80.043108215109299</v>
      </c>
    </row>
    <row r="1300" spans="1:20">
      <c r="A1300" s="2" t="s">
        <v>196</v>
      </c>
      <c r="B1300" s="19" t="s">
        <v>4446</v>
      </c>
      <c r="C1300" s="2">
        <v>2021</v>
      </c>
      <c r="D1300">
        <v>6514</v>
      </c>
      <c r="E1300">
        <v>537783</v>
      </c>
      <c r="F1300">
        <v>10.62</v>
      </c>
      <c r="G1300">
        <v>1048609.0024172231</v>
      </c>
      <c r="H1300">
        <v>1798979.12</v>
      </c>
      <c r="I1300" s="14">
        <v>14.95</v>
      </c>
      <c r="J1300" s="14">
        <v>82.88</v>
      </c>
      <c r="K1300" s="14">
        <v>88.53</v>
      </c>
      <c r="L1300">
        <v>0</v>
      </c>
      <c r="O1300">
        <v>79.678463815899406</v>
      </c>
    </row>
    <row r="1301" spans="1:20">
      <c r="A1301" s="2" t="s">
        <v>196</v>
      </c>
      <c r="B1301" s="19" t="s">
        <v>4446</v>
      </c>
      <c r="C1301" s="2">
        <v>2022</v>
      </c>
      <c r="D1301">
        <v>6889</v>
      </c>
      <c r="E1301">
        <v>575130</v>
      </c>
      <c r="F1301">
        <v>10.94</v>
      </c>
      <c r="G1301">
        <v>1121793.8644914371</v>
      </c>
      <c r="H1301">
        <v>1812935.43</v>
      </c>
      <c r="I1301" s="14">
        <v>14.92</v>
      </c>
      <c r="J1301" s="14">
        <v>88.24</v>
      </c>
      <c r="K1301" s="14">
        <v>91.35</v>
      </c>
      <c r="L1301">
        <v>0</v>
      </c>
    </row>
    <row r="1302" spans="1:20">
      <c r="A1302" s="2" t="s">
        <v>196</v>
      </c>
      <c r="B1302" s="19" t="s">
        <v>4446</v>
      </c>
      <c r="C1302" s="2">
        <v>2023</v>
      </c>
      <c r="D1302">
        <v>7265</v>
      </c>
      <c r="E1302">
        <v>602794</v>
      </c>
      <c r="F1302">
        <v>11.2</v>
      </c>
      <c r="G1302">
        <v>1209906.1775996061</v>
      </c>
      <c r="H1302">
        <v>1958169.69</v>
      </c>
      <c r="I1302" s="14">
        <v>14.05</v>
      </c>
      <c r="J1302" s="14">
        <v>85.61</v>
      </c>
      <c r="K1302" s="14">
        <v>88.44</v>
      </c>
      <c r="L1302">
        <v>0</v>
      </c>
      <c r="P1302" s="12">
        <v>8223922</v>
      </c>
      <c r="Q1302">
        <v>5653933</v>
      </c>
      <c r="R1302">
        <v>11366914</v>
      </c>
      <c r="S1302">
        <v>9028071</v>
      </c>
      <c r="T1302">
        <v>3268122</v>
      </c>
    </row>
    <row r="1303" spans="1:20">
      <c r="A1303" s="2" t="s">
        <v>196</v>
      </c>
      <c r="B1303" s="19" t="s">
        <v>4446</v>
      </c>
      <c r="C1303" s="2">
        <v>2024</v>
      </c>
      <c r="D1303">
        <v>0</v>
      </c>
      <c r="E1303">
        <v>626614</v>
      </c>
      <c r="F1303">
        <v>11.43</v>
      </c>
      <c r="G1303">
        <v>1271678.1395271311</v>
      </c>
      <c r="H1303">
        <v>2036947</v>
      </c>
      <c r="I1303" s="14">
        <v>0</v>
      </c>
      <c r="J1303" s="14">
        <v>0</v>
      </c>
      <c r="K1303" s="14">
        <v>0</v>
      </c>
      <c r="L1303">
        <v>0</v>
      </c>
      <c r="P1303" s="12">
        <v>8239285</v>
      </c>
      <c r="Q1303">
        <v>5631876</v>
      </c>
      <c r="R1303">
        <v>11397880</v>
      </c>
      <c r="S1303">
        <v>9192600</v>
      </c>
      <c r="T1303">
        <v>3430642</v>
      </c>
    </row>
    <row r="1304" spans="1:20">
      <c r="A1304" s="2" t="s">
        <v>196</v>
      </c>
      <c r="B1304" s="2" t="s">
        <v>226</v>
      </c>
      <c r="C1304" s="2">
        <v>2019</v>
      </c>
      <c r="D1304">
        <v>35441</v>
      </c>
      <c r="E1304">
        <v>473516</v>
      </c>
      <c r="F1304">
        <v>10.54</v>
      </c>
      <c r="G1304">
        <v>956403.23931116099</v>
      </c>
      <c r="H1304">
        <v>1605396.02</v>
      </c>
      <c r="I1304" s="14">
        <v>16.48</v>
      </c>
      <c r="J1304" s="14">
        <v>75.16</v>
      </c>
      <c r="K1304" s="14">
        <v>87.92</v>
      </c>
      <c r="L1304">
        <v>100</v>
      </c>
      <c r="M1304" s="12">
        <v>519587</v>
      </c>
      <c r="N1304">
        <v>11292.91</v>
      </c>
      <c r="O1304">
        <v>84.656203640746597</v>
      </c>
    </row>
    <row r="1305" spans="1:20">
      <c r="A1305" s="2" t="s">
        <v>196</v>
      </c>
      <c r="B1305" s="2" t="s">
        <v>226</v>
      </c>
      <c r="C1305" s="2">
        <v>2020</v>
      </c>
      <c r="D1305">
        <v>34816</v>
      </c>
      <c r="E1305">
        <v>487445</v>
      </c>
      <c r="F1305">
        <v>10.69</v>
      </c>
      <c r="G1305">
        <v>1018487.383457305</v>
      </c>
      <c r="H1305">
        <v>1742015.22</v>
      </c>
      <c r="I1305" s="14">
        <v>16.02</v>
      </c>
      <c r="J1305" s="14">
        <v>79.66</v>
      </c>
      <c r="K1305" s="14">
        <v>88.85</v>
      </c>
      <c r="L1305">
        <v>100</v>
      </c>
      <c r="M1305" s="12">
        <v>522364</v>
      </c>
      <c r="O1305">
        <v>88.857594537977903</v>
      </c>
    </row>
    <row r="1306" spans="1:20">
      <c r="A1306" s="2" t="s">
        <v>196</v>
      </c>
      <c r="B1306" s="2" t="s">
        <v>226</v>
      </c>
      <c r="C1306" s="2">
        <v>2021</v>
      </c>
      <c r="D1306">
        <v>36211</v>
      </c>
      <c r="E1306">
        <v>511216</v>
      </c>
      <c r="F1306">
        <v>10.9</v>
      </c>
      <c r="G1306">
        <v>1048609.0024172231</v>
      </c>
      <c r="H1306">
        <v>1798979.12</v>
      </c>
      <c r="I1306" s="14">
        <v>14.95</v>
      </c>
      <c r="J1306" s="14">
        <v>82.88</v>
      </c>
      <c r="K1306" s="14">
        <v>88.53</v>
      </c>
      <c r="L1306">
        <v>0</v>
      </c>
      <c r="M1306" s="12">
        <v>522728</v>
      </c>
      <c r="O1306">
        <v>85.400520268647</v>
      </c>
    </row>
    <row r="1307" spans="1:20">
      <c r="A1307" s="2" t="s">
        <v>196</v>
      </c>
      <c r="B1307" s="2" t="s">
        <v>226</v>
      </c>
      <c r="C1307" s="2">
        <v>2022</v>
      </c>
      <c r="D1307">
        <v>38476</v>
      </c>
      <c r="E1307">
        <v>538441</v>
      </c>
      <c r="F1307">
        <v>10.92</v>
      </c>
      <c r="G1307">
        <v>1121793.8644914371</v>
      </c>
      <c r="H1307">
        <v>1812935.43</v>
      </c>
      <c r="I1307" s="14">
        <v>14.92</v>
      </c>
      <c r="J1307" s="14">
        <v>88.24</v>
      </c>
      <c r="K1307" s="14">
        <v>91.35</v>
      </c>
      <c r="L1307">
        <v>0</v>
      </c>
    </row>
    <row r="1308" spans="1:20">
      <c r="A1308" s="2" t="s">
        <v>196</v>
      </c>
      <c r="B1308" s="2" t="s">
        <v>226</v>
      </c>
      <c r="C1308" s="2">
        <v>2023</v>
      </c>
      <c r="D1308">
        <v>40620</v>
      </c>
      <c r="E1308">
        <v>600953</v>
      </c>
      <c r="F1308">
        <v>11</v>
      </c>
      <c r="G1308">
        <v>1209906.1775996061</v>
      </c>
      <c r="H1308">
        <v>1958169.69</v>
      </c>
      <c r="I1308" s="14">
        <v>14.05</v>
      </c>
      <c r="J1308" s="14">
        <v>85.61</v>
      </c>
      <c r="K1308" s="14">
        <v>88.44</v>
      </c>
      <c r="L1308">
        <v>0</v>
      </c>
      <c r="P1308" s="12">
        <v>8223922</v>
      </c>
      <c r="Q1308">
        <v>5653933</v>
      </c>
      <c r="R1308">
        <v>11366914</v>
      </c>
      <c r="S1308">
        <v>9028071</v>
      </c>
      <c r="T1308">
        <v>3268122</v>
      </c>
    </row>
    <row r="1309" spans="1:20">
      <c r="A1309" s="2" t="s">
        <v>196</v>
      </c>
      <c r="B1309" s="2" t="s">
        <v>226</v>
      </c>
      <c r="C1309" s="2">
        <v>2024</v>
      </c>
      <c r="D1309">
        <v>0</v>
      </c>
      <c r="E1309">
        <v>638102</v>
      </c>
      <c r="F1309">
        <v>11.25</v>
      </c>
      <c r="G1309">
        <v>1271678.1395271311</v>
      </c>
      <c r="H1309">
        <v>2036947</v>
      </c>
      <c r="I1309" s="14">
        <v>0</v>
      </c>
      <c r="J1309" s="14">
        <v>0</v>
      </c>
      <c r="K1309" s="14">
        <v>0</v>
      </c>
      <c r="L1309">
        <v>0</v>
      </c>
      <c r="P1309" s="12">
        <v>8239285</v>
      </c>
      <c r="Q1309">
        <v>5631876</v>
      </c>
      <c r="R1309">
        <v>11397880</v>
      </c>
      <c r="S1309">
        <v>9192600</v>
      </c>
      <c r="T1309">
        <v>3430642</v>
      </c>
    </row>
    <row r="1310" spans="1:20">
      <c r="A1310" s="2" t="s">
        <v>196</v>
      </c>
      <c r="B1310" s="2" t="s">
        <v>227</v>
      </c>
      <c r="C1310" s="2">
        <v>2019</v>
      </c>
      <c r="D1310">
        <v>9666</v>
      </c>
      <c r="E1310">
        <v>418955</v>
      </c>
      <c r="F1310">
        <v>10.41</v>
      </c>
      <c r="G1310">
        <v>956403.23931116099</v>
      </c>
      <c r="H1310">
        <v>1605396.02</v>
      </c>
      <c r="I1310" s="14">
        <v>16.48</v>
      </c>
      <c r="J1310" s="14">
        <v>75.16</v>
      </c>
      <c r="K1310" s="14">
        <v>87.92</v>
      </c>
      <c r="L1310">
        <v>100</v>
      </c>
      <c r="M1310" s="12">
        <v>194084</v>
      </c>
      <c r="N1310">
        <v>3383.61</v>
      </c>
      <c r="O1310">
        <v>83.350535947716494</v>
      </c>
    </row>
    <row r="1311" spans="1:20">
      <c r="A1311" s="2" t="s">
        <v>196</v>
      </c>
      <c r="B1311" s="2" t="s">
        <v>227</v>
      </c>
      <c r="C1311" s="2">
        <v>2020</v>
      </c>
      <c r="D1311">
        <v>9504</v>
      </c>
      <c r="E1311">
        <v>454154</v>
      </c>
      <c r="F1311">
        <v>10.42</v>
      </c>
      <c r="G1311">
        <v>1018487.383457305</v>
      </c>
      <c r="H1311">
        <v>1742015.22</v>
      </c>
      <c r="I1311" s="14">
        <v>16.02</v>
      </c>
      <c r="J1311" s="14">
        <v>79.66</v>
      </c>
      <c r="K1311" s="14">
        <v>88.85</v>
      </c>
      <c r="L1311">
        <v>100</v>
      </c>
      <c r="M1311" s="12">
        <v>192322</v>
      </c>
      <c r="O1311">
        <v>82.9264251196186</v>
      </c>
    </row>
    <row r="1312" spans="1:20">
      <c r="A1312" s="2" t="s">
        <v>196</v>
      </c>
      <c r="B1312" s="2" t="s">
        <v>227</v>
      </c>
      <c r="C1312" s="2">
        <v>2021</v>
      </c>
      <c r="D1312">
        <v>9822</v>
      </c>
      <c r="E1312">
        <v>480903</v>
      </c>
      <c r="F1312">
        <v>10.66</v>
      </c>
      <c r="G1312">
        <v>1048609.0024172231</v>
      </c>
      <c r="H1312">
        <v>1798979.12</v>
      </c>
      <c r="I1312" s="14">
        <v>14.95</v>
      </c>
      <c r="J1312" s="14">
        <v>82.88</v>
      </c>
      <c r="K1312" s="14">
        <v>88.53</v>
      </c>
      <c r="L1312">
        <v>0</v>
      </c>
      <c r="M1312" s="12">
        <v>193525</v>
      </c>
      <c r="O1312">
        <v>84.480839991619703</v>
      </c>
    </row>
    <row r="1313" spans="1:20">
      <c r="A1313" s="2" t="s">
        <v>196</v>
      </c>
      <c r="B1313" s="2" t="s">
        <v>227</v>
      </c>
      <c r="C1313" s="2">
        <v>2022</v>
      </c>
      <c r="D1313">
        <v>10365</v>
      </c>
      <c r="E1313">
        <v>518815</v>
      </c>
      <c r="F1313">
        <v>10.95</v>
      </c>
      <c r="G1313">
        <v>1121793.8644914371</v>
      </c>
      <c r="H1313">
        <v>1812935.43</v>
      </c>
      <c r="I1313" s="14">
        <v>14.92</v>
      </c>
      <c r="J1313" s="14">
        <v>88.24</v>
      </c>
      <c r="K1313" s="14">
        <v>91.35</v>
      </c>
      <c r="L1313">
        <v>0</v>
      </c>
    </row>
    <row r="1314" spans="1:20">
      <c r="A1314" s="2" t="s">
        <v>196</v>
      </c>
      <c r="B1314" s="2" t="s">
        <v>227</v>
      </c>
      <c r="C1314" s="2">
        <v>2023</v>
      </c>
      <c r="D1314">
        <v>10919</v>
      </c>
      <c r="E1314">
        <v>565031</v>
      </c>
      <c r="F1314">
        <v>11.24</v>
      </c>
      <c r="G1314">
        <v>1209906.1775996061</v>
      </c>
      <c r="H1314">
        <v>1958169.69</v>
      </c>
      <c r="I1314" s="14">
        <v>14.05</v>
      </c>
      <c r="J1314" s="14">
        <v>85.61</v>
      </c>
      <c r="K1314" s="14">
        <v>88.44</v>
      </c>
      <c r="L1314">
        <v>0</v>
      </c>
      <c r="P1314" s="12">
        <v>8223922</v>
      </c>
      <c r="Q1314">
        <v>5653933</v>
      </c>
      <c r="R1314">
        <v>11366914</v>
      </c>
      <c r="S1314">
        <v>9028071</v>
      </c>
      <c r="T1314">
        <v>3268122</v>
      </c>
    </row>
    <row r="1315" spans="1:20">
      <c r="A1315" s="2" t="s">
        <v>196</v>
      </c>
      <c r="B1315" s="2" t="s">
        <v>227</v>
      </c>
      <c r="C1315" s="2">
        <v>2024</v>
      </c>
      <c r="D1315">
        <v>0</v>
      </c>
      <c r="E1315">
        <v>596659</v>
      </c>
      <c r="F1315">
        <v>11.48</v>
      </c>
      <c r="G1315">
        <v>1271678.1395271311</v>
      </c>
      <c r="H1315">
        <v>2036947</v>
      </c>
      <c r="I1315" s="14">
        <v>0</v>
      </c>
      <c r="J1315" s="14">
        <v>0</v>
      </c>
      <c r="K1315" s="14">
        <v>0</v>
      </c>
      <c r="L1315">
        <v>0</v>
      </c>
      <c r="P1315" s="12">
        <v>8239285</v>
      </c>
      <c r="Q1315">
        <v>5631876</v>
      </c>
      <c r="R1315">
        <v>11397880</v>
      </c>
      <c r="S1315">
        <v>9192600</v>
      </c>
      <c r="T1315">
        <v>3430642</v>
      </c>
    </row>
    <row r="1316" spans="1:20">
      <c r="A1316" s="2" t="s">
        <v>196</v>
      </c>
      <c r="B1316" s="19" t="s">
        <v>4448</v>
      </c>
      <c r="C1316" s="2">
        <v>2019</v>
      </c>
      <c r="D1316">
        <v>140200</v>
      </c>
      <c r="E1316">
        <v>474930</v>
      </c>
      <c r="F1316">
        <v>10.52</v>
      </c>
      <c r="G1316">
        <v>956403.23931116099</v>
      </c>
      <c r="H1316">
        <v>1605396.02</v>
      </c>
      <c r="I1316" s="14">
        <v>16.48</v>
      </c>
      <c r="J1316" s="14">
        <v>75.16</v>
      </c>
      <c r="K1316" s="14">
        <v>87.92</v>
      </c>
      <c r="L1316">
        <v>100</v>
      </c>
      <c r="M1316" s="12">
        <v>1814110</v>
      </c>
      <c r="N1316">
        <v>4853.42</v>
      </c>
      <c r="O1316">
        <v>87.837574128124999</v>
      </c>
    </row>
    <row r="1317" spans="1:20">
      <c r="A1317" s="2" t="s">
        <v>196</v>
      </c>
      <c r="B1317" s="19" t="s">
        <v>4448</v>
      </c>
      <c r="C1317" s="2">
        <v>2020</v>
      </c>
      <c r="D1317">
        <v>137602</v>
      </c>
      <c r="E1317">
        <v>522691</v>
      </c>
      <c r="F1317">
        <v>10.53</v>
      </c>
      <c r="G1317">
        <v>1018487.383457305</v>
      </c>
      <c r="H1317">
        <v>1742015.22</v>
      </c>
      <c r="I1317" s="14">
        <v>16.02</v>
      </c>
      <c r="J1317" s="14">
        <v>79.66</v>
      </c>
      <c r="K1317" s="14">
        <v>88.85</v>
      </c>
      <c r="L1317">
        <v>98.870099999999994</v>
      </c>
      <c r="M1317" s="12">
        <v>1653524</v>
      </c>
      <c r="O1317">
        <v>87.717386247086196</v>
      </c>
    </row>
    <row r="1318" spans="1:20">
      <c r="A1318" s="2" t="s">
        <v>196</v>
      </c>
      <c r="B1318" s="19" t="s">
        <v>4448</v>
      </c>
      <c r="C1318" s="2">
        <v>2021</v>
      </c>
      <c r="D1318">
        <v>144705</v>
      </c>
      <c r="E1318">
        <v>543929</v>
      </c>
      <c r="F1318">
        <v>10.78</v>
      </c>
      <c r="G1318">
        <v>1048609.0024172231</v>
      </c>
      <c r="H1318">
        <v>1798979.12</v>
      </c>
      <c r="I1318" s="14">
        <v>14.95</v>
      </c>
      <c r="J1318" s="14">
        <v>82.88</v>
      </c>
      <c r="K1318" s="14">
        <v>88.53</v>
      </c>
      <c r="L1318">
        <v>0</v>
      </c>
      <c r="M1318" s="12">
        <v>1656564</v>
      </c>
      <c r="O1318">
        <v>87.234086311723203</v>
      </c>
    </row>
    <row r="1319" spans="1:20">
      <c r="A1319" s="2" t="s">
        <v>196</v>
      </c>
      <c r="B1319" s="19" t="s">
        <v>4448</v>
      </c>
      <c r="C1319" s="2">
        <v>2022</v>
      </c>
      <c r="D1319">
        <v>152995</v>
      </c>
      <c r="E1319">
        <v>589598</v>
      </c>
      <c r="F1319">
        <v>10.8</v>
      </c>
      <c r="G1319">
        <v>1121793.8644914371</v>
      </c>
      <c r="H1319">
        <v>1812935.43</v>
      </c>
      <c r="I1319" s="14">
        <v>14.92</v>
      </c>
      <c r="J1319" s="14">
        <v>88.24</v>
      </c>
      <c r="K1319" s="14">
        <v>91.35</v>
      </c>
      <c r="L1319">
        <v>0</v>
      </c>
    </row>
    <row r="1320" spans="1:20">
      <c r="A1320" s="2" t="s">
        <v>196</v>
      </c>
      <c r="B1320" s="19" t="s">
        <v>4448</v>
      </c>
      <c r="C1320" s="2">
        <v>2023</v>
      </c>
      <c r="D1320">
        <v>161849</v>
      </c>
      <c r="E1320">
        <v>642456</v>
      </c>
      <c r="F1320">
        <v>10.81</v>
      </c>
      <c r="G1320">
        <v>1209906.1775996061</v>
      </c>
      <c r="H1320">
        <v>1958169.69</v>
      </c>
      <c r="I1320" s="14">
        <v>14.05</v>
      </c>
      <c r="J1320" s="14">
        <v>85.61</v>
      </c>
      <c r="K1320" s="14">
        <v>88.44</v>
      </c>
      <c r="L1320">
        <v>0</v>
      </c>
      <c r="P1320" s="12">
        <v>8223922</v>
      </c>
      <c r="Q1320">
        <v>5653933</v>
      </c>
      <c r="R1320">
        <v>11366914</v>
      </c>
      <c r="S1320">
        <v>9028071</v>
      </c>
      <c r="T1320">
        <v>3268122</v>
      </c>
    </row>
    <row r="1321" spans="1:20">
      <c r="A1321" s="2" t="s">
        <v>196</v>
      </c>
      <c r="B1321" s="19" t="s">
        <v>4448</v>
      </c>
      <c r="C1321" s="2">
        <v>2024</v>
      </c>
      <c r="D1321">
        <v>0</v>
      </c>
      <c r="E1321">
        <v>671936</v>
      </c>
      <c r="F1321">
        <v>11.05</v>
      </c>
      <c r="G1321">
        <v>1271678.1395271311</v>
      </c>
      <c r="H1321">
        <v>2036947</v>
      </c>
      <c r="I1321" s="14">
        <v>0</v>
      </c>
      <c r="J1321" s="14">
        <v>0</v>
      </c>
      <c r="K1321" s="14">
        <v>0</v>
      </c>
      <c r="L1321">
        <v>0</v>
      </c>
      <c r="P1321" s="12">
        <v>8239285</v>
      </c>
      <c r="Q1321">
        <v>5631876</v>
      </c>
      <c r="R1321">
        <v>11397880</v>
      </c>
      <c r="S1321">
        <v>9192600</v>
      </c>
      <c r="T1321">
        <v>3430642</v>
      </c>
    </row>
    <row r="1322" spans="1:20">
      <c r="A1322" s="2" t="s">
        <v>196</v>
      </c>
      <c r="B1322" s="19" t="s">
        <v>4447</v>
      </c>
      <c r="C1322" s="2">
        <v>2019</v>
      </c>
      <c r="D1322">
        <v>7477</v>
      </c>
      <c r="E1322">
        <v>425026</v>
      </c>
      <c r="F1322">
        <v>8.7100000000000009</v>
      </c>
      <c r="G1322">
        <v>956403.23931116099</v>
      </c>
      <c r="H1322">
        <v>1605396.02</v>
      </c>
      <c r="I1322" s="14">
        <v>16.48</v>
      </c>
      <c r="J1322" s="14">
        <v>75.16</v>
      </c>
      <c r="K1322" s="14">
        <v>87.92</v>
      </c>
      <c r="L1322">
        <v>96.296300000000002</v>
      </c>
      <c r="M1322" s="12">
        <v>307097</v>
      </c>
      <c r="N1322">
        <v>6786.67</v>
      </c>
      <c r="O1322">
        <v>83.044469685600305</v>
      </c>
    </row>
    <row r="1323" spans="1:20">
      <c r="A1323" s="2" t="s">
        <v>196</v>
      </c>
      <c r="B1323" s="19" t="s">
        <v>4447</v>
      </c>
      <c r="C1323" s="2">
        <v>2020</v>
      </c>
      <c r="D1323">
        <v>7338</v>
      </c>
      <c r="E1323">
        <v>460789</v>
      </c>
      <c r="F1323">
        <v>8.9600000000000009</v>
      </c>
      <c r="G1323">
        <v>1018487.383457305</v>
      </c>
      <c r="H1323">
        <v>1742015.22</v>
      </c>
      <c r="I1323" s="14">
        <v>16.02</v>
      </c>
      <c r="J1323" s="14">
        <v>79.66</v>
      </c>
      <c r="K1323" s="14">
        <v>88.85</v>
      </c>
      <c r="L1323">
        <v>88.888900000000007</v>
      </c>
      <c r="M1323" s="12">
        <v>307150</v>
      </c>
      <c r="O1323">
        <v>85.226189359105803</v>
      </c>
    </row>
    <row r="1324" spans="1:20">
      <c r="A1324" s="2" t="s">
        <v>196</v>
      </c>
      <c r="B1324" s="19" t="s">
        <v>4447</v>
      </c>
      <c r="C1324" s="2">
        <v>2021</v>
      </c>
      <c r="D1324">
        <v>7601</v>
      </c>
      <c r="E1324">
        <v>480415</v>
      </c>
      <c r="F1324">
        <v>9.18</v>
      </c>
      <c r="G1324">
        <v>1048609.0024172231</v>
      </c>
      <c r="H1324">
        <v>1798979.12</v>
      </c>
      <c r="I1324" s="14">
        <v>14.95</v>
      </c>
      <c r="J1324" s="14">
        <v>82.88</v>
      </c>
      <c r="K1324" s="14">
        <v>88.53</v>
      </c>
      <c r="L1324">
        <v>0</v>
      </c>
      <c r="M1324" s="12">
        <v>308310</v>
      </c>
      <c r="O1324">
        <v>84.496662375307096</v>
      </c>
    </row>
    <row r="1325" spans="1:20">
      <c r="A1325" s="2" t="s">
        <v>196</v>
      </c>
      <c r="B1325" s="19" t="s">
        <v>4447</v>
      </c>
      <c r="C1325" s="2">
        <v>2022</v>
      </c>
      <c r="D1325">
        <v>8039</v>
      </c>
      <c r="E1325">
        <v>513243</v>
      </c>
      <c r="F1325">
        <v>9.1999999999999993</v>
      </c>
      <c r="G1325">
        <v>1121793.8644914371</v>
      </c>
      <c r="H1325">
        <v>1812935.43</v>
      </c>
      <c r="I1325" s="14">
        <v>14.92</v>
      </c>
      <c r="J1325" s="14">
        <v>88.24</v>
      </c>
      <c r="K1325" s="14">
        <v>91.35</v>
      </c>
      <c r="L1325">
        <v>0</v>
      </c>
    </row>
    <row r="1326" spans="1:20">
      <c r="A1326" s="2" t="s">
        <v>196</v>
      </c>
      <c r="B1326" s="19" t="s">
        <v>4447</v>
      </c>
      <c r="C1326" s="2">
        <v>2023</v>
      </c>
      <c r="D1326">
        <v>8477</v>
      </c>
      <c r="E1326">
        <v>565998</v>
      </c>
      <c r="F1326">
        <v>9.2899999999999991</v>
      </c>
      <c r="G1326">
        <v>1209906.1775996061</v>
      </c>
      <c r="H1326">
        <v>1958169.69</v>
      </c>
      <c r="I1326" s="14">
        <v>14.05</v>
      </c>
      <c r="J1326" s="14">
        <v>85.61</v>
      </c>
      <c r="K1326" s="14">
        <v>88.44</v>
      </c>
      <c r="L1326">
        <v>0</v>
      </c>
      <c r="P1326" s="12">
        <v>8223922</v>
      </c>
      <c r="Q1326">
        <v>5653933</v>
      </c>
      <c r="R1326">
        <v>11366914</v>
      </c>
      <c r="S1326">
        <v>9028071</v>
      </c>
      <c r="T1326">
        <v>3268122</v>
      </c>
    </row>
    <row r="1327" spans="1:20">
      <c r="A1327" s="2" t="s">
        <v>196</v>
      </c>
      <c r="B1327" s="19" t="s">
        <v>4447</v>
      </c>
      <c r="C1327" s="2">
        <v>2024</v>
      </c>
      <c r="D1327">
        <v>0</v>
      </c>
      <c r="E1327">
        <v>605312</v>
      </c>
      <c r="F1327">
        <v>9.34</v>
      </c>
      <c r="G1327">
        <v>1271678.1395271311</v>
      </c>
      <c r="H1327">
        <v>2036947</v>
      </c>
      <c r="I1327" s="14">
        <v>0</v>
      </c>
      <c r="J1327" s="14">
        <v>0</v>
      </c>
      <c r="K1327" s="14">
        <v>0</v>
      </c>
      <c r="L1327">
        <v>0</v>
      </c>
      <c r="P1327" s="12">
        <v>8239285</v>
      </c>
      <c r="Q1327">
        <v>5631876</v>
      </c>
      <c r="R1327">
        <v>11397880</v>
      </c>
      <c r="S1327">
        <v>9192600</v>
      </c>
      <c r="T1327">
        <v>3430642</v>
      </c>
    </row>
    <row r="1328" spans="1:20">
      <c r="A1328" s="2" t="s">
        <v>196</v>
      </c>
      <c r="B1328" s="2" t="s">
        <v>4472</v>
      </c>
      <c r="C1328" s="2">
        <v>2019</v>
      </c>
      <c r="D1328">
        <v>11206</v>
      </c>
      <c r="E1328">
        <v>465047</v>
      </c>
      <c r="F1328">
        <v>8.31</v>
      </c>
      <c r="G1328">
        <v>956403.23931116099</v>
      </c>
      <c r="H1328">
        <v>1605396.02</v>
      </c>
      <c r="I1328" s="14">
        <v>16.48</v>
      </c>
      <c r="J1328" s="14">
        <v>75.16</v>
      </c>
      <c r="K1328" s="14">
        <v>87.92</v>
      </c>
      <c r="L1328">
        <v>100</v>
      </c>
      <c r="M1328" s="12">
        <v>249905</v>
      </c>
      <c r="N1328">
        <v>6298.01</v>
      </c>
      <c r="O1328">
        <v>76.404821239720306</v>
      </c>
    </row>
    <row r="1329" spans="1:20">
      <c r="A1329" s="2" t="s">
        <v>196</v>
      </c>
      <c r="B1329" s="2" t="s">
        <v>4472</v>
      </c>
      <c r="C1329" s="2">
        <v>2020</v>
      </c>
      <c r="D1329">
        <v>10949</v>
      </c>
      <c r="E1329">
        <v>502031</v>
      </c>
      <c r="F1329">
        <v>8.51</v>
      </c>
      <c r="G1329">
        <v>1018487.383457305</v>
      </c>
      <c r="H1329">
        <v>1742015.22</v>
      </c>
      <c r="I1329" s="14">
        <v>16.02</v>
      </c>
      <c r="J1329" s="14">
        <v>79.66</v>
      </c>
      <c r="K1329" s="14">
        <v>88.85</v>
      </c>
      <c r="L1329">
        <v>100</v>
      </c>
      <c r="M1329" s="12">
        <v>273825</v>
      </c>
      <c r="O1329">
        <v>80.159369005708598</v>
      </c>
    </row>
    <row r="1330" spans="1:20">
      <c r="A1330" s="2" t="s">
        <v>196</v>
      </c>
      <c r="B1330" s="2" t="s">
        <v>4472</v>
      </c>
      <c r="C1330" s="2">
        <v>2021</v>
      </c>
      <c r="D1330">
        <v>11290</v>
      </c>
      <c r="E1330">
        <v>523413</v>
      </c>
      <c r="F1330">
        <v>8.73</v>
      </c>
      <c r="G1330">
        <v>1048609.0024172231</v>
      </c>
      <c r="H1330">
        <v>1798979.12</v>
      </c>
      <c r="I1330" s="14">
        <v>14.95</v>
      </c>
      <c r="J1330" s="14">
        <v>82.88</v>
      </c>
      <c r="K1330" s="14">
        <v>88.53</v>
      </c>
      <c r="L1330">
        <v>0</v>
      </c>
      <c r="M1330" s="12">
        <v>275781</v>
      </c>
      <c r="O1330">
        <v>81.2290772690843</v>
      </c>
    </row>
    <row r="1331" spans="1:20">
      <c r="A1331" s="2" t="s">
        <v>196</v>
      </c>
      <c r="B1331" s="2" t="s">
        <v>4472</v>
      </c>
      <c r="C1331" s="2">
        <v>2022</v>
      </c>
      <c r="D1331">
        <v>11873</v>
      </c>
      <c r="E1331">
        <v>565826</v>
      </c>
      <c r="F1331">
        <v>9</v>
      </c>
      <c r="G1331">
        <v>1121793.8644914371</v>
      </c>
      <c r="H1331">
        <v>1812935.43</v>
      </c>
      <c r="I1331" s="14">
        <v>14.92</v>
      </c>
      <c r="J1331" s="14">
        <v>88.24</v>
      </c>
      <c r="K1331" s="14">
        <v>91.35</v>
      </c>
      <c r="L1331">
        <v>0</v>
      </c>
    </row>
    <row r="1332" spans="1:20">
      <c r="A1332" s="2" t="s">
        <v>196</v>
      </c>
      <c r="B1332" s="2" t="s">
        <v>4472</v>
      </c>
      <c r="C1332" s="2">
        <v>2023</v>
      </c>
      <c r="D1332">
        <v>12469</v>
      </c>
      <c r="E1332">
        <v>623617</v>
      </c>
      <c r="F1332">
        <v>9.24</v>
      </c>
      <c r="G1332">
        <v>1209906.1775996061</v>
      </c>
      <c r="H1332">
        <v>1958169.69</v>
      </c>
      <c r="I1332" s="14">
        <v>14.05</v>
      </c>
      <c r="J1332" s="14">
        <v>85.61</v>
      </c>
      <c r="K1332" s="14">
        <v>88.44</v>
      </c>
      <c r="L1332">
        <v>0</v>
      </c>
      <c r="P1332" s="12">
        <v>8223922</v>
      </c>
      <c r="Q1332">
        <v>5653933</v>
      </c>
      <c r="R1332">
        <v>11366914</v>
      </c>
      <c r="S1332">
        <v>9028071</v>
      </c>
      <c r="T1332">
        <v>3268122</v>
      </c>
    </row>
    <row r="1333" spans="1:20">
      <c r="A1333" s="2" t="s">
        <v>196</v>
      </c>
      <c r="B1333" s="2" t="s">
        <v>4472</v>
      </c>
      <c r="C1333" s="2">
        <v>2024</v>
      </c>
      <c r="D1333">
        <v>0</v>
      </c>
      <c r="E1333">
        <v>664922</v>
      </c>
      <c r="F1333">
        <v>9.2799999999999994</v>
      </c>
      <c r="G1333">
        <v>1271678.1395271311</v>
      </c>
      <c r="H1333">
        <v>2036947</v>
      </c>
      <c r="I1333" s="14">
        <v>0</v>
      </c>
      <c r="J1333" s="14">
        <v>0</v>
      </c>
      <c r="K1333" s="14">
        <v>0</v>
      </c>
      <c r="L1333">
        <v>0</v>
      </c>
      <c r="P1333" s="12">
        <v>8239285</v>
      </c>
      <c r="Q1333">
        <v>5631876</v>
      </c>
      <c r="R1333">
        <v>11397880</v>
      </c>
      <c r="S1333">
        <v>9192600</v>
      </c>
      <c r="T1333">
        <v>3430642</v>
      </c>
    </row>
    <row r="1334" spans="1:20">
      <c r="A1334" s="2" t="s">
        <v>228</v>
      </c>
      <c r="B1334" s="2" t="s">
        <v>229</v>
      </c>
      <c r="C1334" s="2">
        <v>2019</v>
      </c>
      <c r="D1334">
        <v>8771</v>
      </c>
      <c r="E1334">
        <v>333781</v>
      </c>
      <c r="F1334">
        <v>8.66</v>
      </c>
      <c r="G1334">
        <v>1339725.635617415</v>
      </c>
      <c r="H1334">
        <v>1570922.73</v>
      </c>
      <c r="I1334" s="14">
        <v>34.69</v>
      </c>
      <c r="J1334" s="14">
        <v>83.68</v>
      </c>
      <c r="K1334" s="14">
        <v>89.7</v>
      </c>
      <c r="L1334">
        <v>100</v>
      </c>
      <c r="M1334" s="12">
        <v>430220</v>
      </c>
      <c r="N1334">
        <v>734</v>
      </c>
      <c r="O1334">
        <v>84.961622294336195</v>
      </c>
    </row>
    <row r="1335" spans="1:20">
      <c r="A1335" s="2" t="s">
        <v>228</v>
      </c>
      <c r="B1335" s="2" t="s">
        <v>229</v>
      </c>
      <c r="C1335" s="2">
        <v>2020</v>
      </c>
      <c r="D1335">
        <v>8468</v>
      </c>
      <c r="E1335">
        <v>353807</v>
      </c>
      <c r="F1335">
        <v>8.86</v>
      </c>
      <c r="G1335">
        <v>1411971.844659464</v>
      </c>
      <c r="H1335">
        <v>1704608.25</v>
      </c>
      <c r="I1335" s="14">
        <v>35.049999999999997</v>
      </c>
      <c r="J1335" s="14">
        <v>85.83</v>
      </c>
      <c r="K1335" s="14">
        <v>91.06</v>
      </c>
      <c r="L1335">
        <v>100</v>
      </c>
      <c r="O1335">
        <v>84.467136399830295</v>
      </c>
    </row>
    <row r="1336" spans="1:20">
      <c r="A1336" s="2" t="s">
        <v>228</v>
      </c>
      <c r="B1336" s="2" t="s">
        <v>229</v>
      </c>
      <c r="C1336" s="2">
        <v>2021</v>
      </c>
      <c r="D1336">
        <v>8838</v>
      </c>
      <c r="E1336">
        <v>360202</v>
      </c>
      <c r="F1336">
        <v>9.02</v>
      </c>
      <c r="G1336">
        <v>1417870.348380625</v>
      </c>
      <c r="H1336">
        <v>1765000</v>
      </c>
      <c r="I1336" s="14">
        <v>33.31</v>
      </c>
      <c r="J1336" s="14">
        <v>86.88</v>
      </c>
      <c r="K1336" s="14">
        <v>90.86</v>
      </c>
      <c r="L1336">
        <v>0</v>
      </c>
      <c r="O1336">
        <v>81.2877002801375</v>
      </c>
      <c r="P1336" s="12">
        <v>803289</v>
      </c>
      <c r="Q1336">
        <v>600100</v>
      </c>
      <c r="R1336">
        <v>1532162</v>
      </c>
      <c r="S1336">
        <v>943405</v>
      </c>
      <c r="T1336">
        <v>412027</v>
      </c>
    </row>
    <row r="1337" spans="1:20">
      <c r="A1337" s="2" t="s">
        <v>228</v>
      </c>
      <c r="B1337" s="2" t="s">
        <v>229</v>
      </c>
      <c r="C1337" s="2">
        <v>2022</v>
      </c>
      <c r="D1337">
        <v>9419</v>
      </c>
      <c r="E1337">
        <v>381666</v>
      </c>
      <c r="F1337">
        <v>9.17</v>
      </c>
      <c r="G1337">
        <v>1480374.281203565</v>
      </c>
      <c r="H1337">
        <v>1840915.53</v>
      </c>
      <c r="I1337" s="14">
        <v>31.15</v>
      </c>
      <c r="J1337" s="14">
        <v>89.03</v>
      </c>
      <c r="K1337" s="14">
        <v>92.13</v>
      </c>
      <c r="L1337">
        <v>0</v>
      </c>
      <c r="P1337" s="12">
        <v>812534</v>
      </c>
      <c r="Q1337">
        <v>599933</v>
      </c>
      <c r="R1337">
        <v>1547858</v>
      </c>
      <c r="S1337">
        <v>958861</v>
      </c>
      <c r="T1337">
        <v>424438</v>
      </c>
    </row>
    <row r="1338" spans="1:20">
      <c r="A1338" s="2" t="s">
        <v>228</v>
      </c>
      <c r="B1338" s="2" t="s">
        <v>229</v>
      </c>
      <c r="C1338" s="2">
        <v>2023</v>
      </c>
      <c r="D1338">
        <v>9952</v>
      </c>
      <c r="E1338">
        <v>416870</v>
      </c>
      <c r="F1338">
        <v>9.18</v>
      </c>
      <c r="G1338">
        <v>1731559.93266979</v>
      </c>
      <c r="H1338">
        <v>1981782.39</v>
      </c>
      <c r="I1338" s="14">
        <v>30.56</v>
      </c>
      <c r="J1338" s="14">
        <v>90.18</v>
      </c>
      <c r="K1338" s="14">
        <v>91.56</v>
      </c>
      <c r="L1338">
        <v>0</v>
      </c>
      <c r="P1338" s="12">
        <v>823143</v>
      </c>
      <c r="Q1338">
        <v>598943</v>
      </c>
      <c r="R1338">
        <v>1562904</v>
      </c>
      <c r="S1338">
        <v>973669</v>
      </c>
      <c r="T1338">
        <v>437450</v>
      </c>
    </row>
    <row r="1339" spans="1:20">
      <c r="A1339" s="2" t="s">
        <v>228</v>
      </c>
      <c r="B1339" s="2" t="s">
        <v>229</v>
      </c>
      <c r="C1339" s="2">
        <v>2024</v>
      </c>
      <c r="D1339">
        <v>0</v>
      </c>
      <c r="E1339">
        <v>438007</v>
      </c>
      <c r="F1339">
        <v>9.1999999999999993</v>
      </c>
      <c r="G1339">
        <v>1758864.6245302709</v>
      </c>
      <c r="H1339">
        <v>2125897.61</v>
      </c>
      <c r="I1339" s="14">
        <v>0</v>
      </c>
      <c r="J1339" s="14">
        <v>0</v>
      </c>
      <c r="K1339" s="14">
        <v>0</v>
      </c>
      <c r="L1339">
        <v>0</v>
      </c>
    </row>
    <row r="1340" spans="1:20">
      <c r="A1340" s="2" t="s">
        <v>228</v>
      </c>
      <c r="B1340" s="2" t="s">
        <v>230</v>
      </c>
      <c r="C1340" s="2">
        <v>2019</v>
      </c>
      <c r="D1340">
        <v>19155</v>
      </c>
      <c r="E1340">
        <v>381538</v>
      </c>
      <c r="F1340">
        <v>9.5399999999999991</v>
      </c>
      <c r="G1340">
        <v>1339725.635617415</v>
      </c>
      <c r="H1340">
        <v>1570922.73</v>
      </c>
      <c r="I1340" s="14">
        <v>34.69</v>
      </c>
      <c r="J1340" s="14">
        <v>83.68</v>
      </c>
      <c r="K1340" s="14">
        <v>89.7</v>
      </c>
      <c r="L1340">
        <v>100</v>
      </c>
      <c r="M1340" s="12">
        <v>1018402</v>
      </c>
      <c r="N1340">
        <v>2009</v>
      </c>
      <c r="O1340">
        <v>86.469093338269602</v>
      </c>
    </row>
    <row r="1341" spans="1:20">
      <c r="A1341" s="2" t="s">
        <v>228</v>
      </c>
      <c r="B1341" s="2" t="s">
        <v>230</v>
      </c>
      <c r="C1341" s="2">
        <v>2020</v>
      </c>
      <c r="D1341">
        <v>18839</v>
      </c>
      <c r="E1341">
        <v>405613</v>
      </c>
      <c r="F1341">
        <v>9.5500000000000007</v>
      </c>
      <c r="G1341">
        <v>1411971.844659464</v>
      </c>
      <c r="H1341">
        <v>1704608.25</v>
      </c>
      <c r="I1341" s="14">
        <v>35.049999999999997</v>
      </c>
      <c r="J1341" s="14">
        <v>85.83</v>
      </c>
      <c r="K1341" s="14">
        <v>91.06</v>
      </c>
      <c r="L1341">
        <v>100</v>
      </c>
      <c r="O1341">
        <v>85.607580179661994</v>
      </c>
    </row>
    <row r="1342" spans="1:20">
      <c r="A1342" s="2" t="s">
        <v>228</v>
      </c>
      <c r="B1342" s="2" t="s">
        <v>230</v>
      </c>
      <c r="C1342" s="2">
        <v>2021</v>
      </c>
      <c r="D1342">
        <v>19782</v>
      </c>
      <c r="E1342">
        <v>418265</v>
      </c>
      <c r="F1342">
        <v>9.57</v>
      </c>
      <c r="G1342">
        <v>1417870.348380625</v>
      </c>
      <c r="H1342">
        <v>1765000</v>
      </c>
      <c r="I1342" s="14">
        <v>33.31</v>
      </c>
      <c r="J1342" s="14">
        <v>86.88</v>
      </c>
      <c r="K1342" s="14">
        <v>90.86</v>
      </c>
      <c r="L1342">
        <v>0</v>
      </c>
      <c r="O1342">
        <v>86.463062858433403</v>
      </c>
      <c r="P1342" s="12">
        <v>803289</v>
      </c>
      <c r="Q1342">
        <v>600100</v>
      </c>
      <c r="R1342">
        <v>1532162</v>
      </c>
      <c r="S1342">
        <v>943405</v>
      </c>
      <c r="T1342">
        <v>412027</v>
      </c>
    </row>
    <row r="1343" spans="1:20">
      <c r="A1343" s="2" t="s">
        <v>228</v>
      </c>
      <c r="B1343" s="2" t="s">
        <v>230</v>
      </c>
      <c r="C1343" s="2">
        <v>2022</v>
      </c>
      <c r="D1343">
        <v>20809</v>
      </c>
      <c r="E1343">
        <v>445511</v>
      </c>
      <c r="F1343">
        <v>9.59</v>
      </c>
      <c r="G1343">
        <v>1480374.281203565</v>
      </c>
      <c r="H1343">
        <v>1840915.53</v>
      </c>
      <c r="I1343" s="14">
        <v>31.15</v>
      </c>
      <c r="J1343" s="14">
        <v>89.03</v>
      </c>
      <c r="K1343" s="14">
        <v>92.13</v>
      </c>
      <c r="L1343">
        <v>0</v>
      </c>
      <c r="P1343" s="12">
        <v>812534</v>
      </c>
      <c r="Q1343">
        <v>599933</v>
      </c>
      <c r="R1343">
        <v>1547858</v>
      </c>
      <c r="S1343">
        <v>958861</v>
      </c>
      <c r="T1343">
        <v>424438</v>
      </c>
    </row>
    <row r="1344" spans="1:20">
      <c r="A1344" s="2" t="s">
        <v>228</v>
      </c>
      <c r="B1344" s="2" t="s">
        <v>230</v>
      </c>
      <c r="C1344" s="2">
        <v>2023</v>
      </c>
      <c r="D1344">
        <v>21862</v>
      </c>
      <c r="E1344">
        <v>488340</v>
      </c>
      <c r="F1344">
        <v>9.7899999999999991</v>
      </c>
      <c r="G1344">
        <v>1731559.93266979</v>
      </c>
      <c r="H1344">
        <v>1981782.39</v>
      </c>
      <c r="I1344" s="14">
        <v>30.56</v>
      </c>
      <c r="J1344" s="14">
        <v>90.18</v>
      </c>
      <c r="K1344" s="14">
        <v>91.56</v>
      </c>
      <c r="L1344">
        <v>0</v>
      </c>
      <c r="P1344" s="12">
        <v>823143</v>
      </c>
      <c r="Q1344">
        <v>598943</v>
      </c>
      <c r="R1344">
        <v>1562904</v>
      </c>
      <c r="S1344">
        <v>973669</v>
      </c>
      <c r="T1344">
        <v>437450</v>
      </c>
    </row>
    <row r="1345" spans="1:20">
      <c r="A1345" s="2" t="s">
        <v>228</v>
      </c>
      <c r="B1345" s="2" t="s">
        <v>230</v>
      </c>
      <c r="C1345" s="2">
        <v>2024</v>
      </c>
      <c r="D1345">
        <v>0</v>
      </c>
      <c r="E1345">
        <v>510740</v>
      </c>
      <c r="F1345">
        <v>9.81</v>
      </c>
      <c r="G1345">
        <v>1758864.6245302709</v>
      </c>
      <c r="H1345">
        <v>2125897.61</v>
      </c>
      <c r="I1345" s="14">
        <v>0</v>
      </c>
      <c r="J1345" s="14">
        <v>0</v>
      </c>
      <c r="K1345" s="14">
        <v>0</v>
      </c>
      <c r="L1345">
        <v>0</v>
      </c>
    </row>
    <row r="1346" spans="1:20">
      <c r="A1346" s="2" t="s">
        <v>228</v>
      </c>
      <c r="B1346" s="2" t="s">
        <v>231</v>
      </c>
      <c r="C1346" s="2">
        <v>2019</v>
      </c>
      <c r="D1346">
        <v>13605</v>
      </c>
      <c r="E1346">
        <v>301125</v>
      </c>
      <c r="F1346">
        <v>7.13</v>
      </c>
      <c r="G1346">
        <v>1339725.635617415</v>
      </c>
      <c r="H1346">
        <v>1570922.73</v>
      </c>
      <c r="I1346" s="14">
        <v>34.69</v>
      </c>
      <c r="J1346" s="14">
        <v>83.68</v>
      </c>
      <c r="K1346" s="14">
        <v>89.7</v>
      </c>
      <c r="L1346">
        <v>99.305599999999998</v>
      </c>
      <c r="M1346" s="12">
        <v>742731</v>
      </c>
      <c r="N1346">
        <v>500</v>
      </c>
      <c r="O1346">
        <v>76.207719308919195</v>
      </c>
    </row>
    <row r="1347" spans="1:20">
      <c r="A1347" s="2" t="s">
        <v>228</v>
      </c>
      <c r="B1347" s="2" t="s">
        <v>231</v>
      </c>
      <c r="C1347" s="2">
        <v>2020</v>
      </c>
      <c r="D1347">
        <v>13512</v>
      </c>
      <c r="E1347">
        <v>319851</v>
      </c>
      <c r="F1347">
        <v>7.21</v>
      </c>
      <c r="G1347">
        <v>1411971.844659464</v>
      </c>
      <c r="H1347">
        <v>1704608.25</v>
      </c>
      <c r="I1347" s="14">
        <v>35.049999999999997</v>
      </c>
      <c r="J1347" s="14">
        <v>85.83</v>
      </c>
      <c r="K1347" s="14">
        <v>91.06</v>
      </c>
      <c r="L1347">
        <v>100</v>
      </c>
      <c r="O1347">
        <v>77.030183147760397</v>
      </c>
    </row>
    <row r="1348" spans="1:20">
      <c r="A1348" s="2" t="s">
        <v>228</v>
      </c>
      <c r="B1348" s="2" t="s">
        <v>231</v>
      </c>
      <c r="C1348" s="2">
        <v>2021</v>
      </c>
      <c r="D1348">
        <v>14230</v>
      </c>
      <c r="E1348">
        <v>325907</v>
      </c>
      <c r="F1348">
        <v>7.3</v>
      </c>
      <c r="G1348">
        <v>1417870.348380625</v>
      </c>
      <c r="H1348">
        <v>1765000</v>
      </c>
      <c r="I1348" s="14">
        <v>33.31</v>
      </c>
      <c r="J1348" s="14">
        <v>86.88</v>
      </c>
      <c r="K1348" s="14">
        <v>90.86</v>
      </c>
      <c r="L1348">
        <v>0</v>
      </c>
      <c r="O1348">
        <v>78.800227536888201</v>
      </c>
      <c r="P1348" s="12">
        <v>803289</v>
      </c>
      <c r="Q1348">
        <v>600100</v>
      </c>
      <c r="R1348">
        <v>1532162</v>
      </c>
      <c r="S1348">
        <v>943405</v>
      </c>
      <c r="T1348">
        <v>412027</v>
      </c>
    </row>
    <row r="1349" spans="1:20">
      <c r="A1349" s="2" t="s">
        <v>228</v>
      </c>
      <c r="B1349" s="2" t="s">
        <v>231</v>
      </c>
      <c r="C1349" s="2">
        <v>2022</v>
      </c>
      <c r="D1349">
        <v>14994</v>
      </c>
      <c r="E1349">
        <v>350739</v>
      </c>
      <c r="F1349">
        <v>7.31</v>
      </c>
      <c r="G1349">
        <v>1480374.281203565</v>
      </c>
      <c r="H1349">
        <v>1840915.53</v>
      </c>
      <c r="I1349" s="14">
        <v>31.15</v>
      </c>
      <c r="J1349" s="14">
        <v>89.03</v>
      </c>
      <c r="K1349" s="14">
        <v>92.13</v>
      </c>
      <c r="L1349">
        <v>0</v>
      </c>
      <c r="P1349" s="12">
        <v>812534</v>
      </c>
      <c r="Q1349">
        <v>599933</v>
      </c>
      <c r="R1349">
        <v>1547858</v>
      </c>
      <c r="S1349">
        <v>958861</v>
      </c>
      <c r="T1349">
        <v>424438</v>
      </c>
    </row>
    <row r="1350" spans="1:20">
      <c r="A1350" s="2" t="s">
        <v>228</v>
      </c>
      <c r="B1350" s="2" t="s">
        <v>231</v>
      </c>
      <c r="C1350" s="2">
        <v>2023</v>
      </c>
      <c r="D1350">
        <v>15749</v>
      </c>
      <c r="E1350">
        <v>382249</v>
      </c>
      <c r="F1350">
        <v>7.32</v>
      </c>
      <c r="G1350">
        <v>1731559.93266979</v>
      </c>
      <c r="H1350">
        <v>1981782.39</v>
      </c>
      <c r="I1350" s="14">
        <v>30.56</v>
      </c>
      <c r="J1350" s="14">
        <v>90.18</v>
      </c>
      <c r="K1350" s="14">
        <v>91.56</v>
      </c>
      <c r="L1350">
        <v>0</v>
      </c>
      <c r="P1350" s="12">
        <v>823143</v>
      </c>
      <c r="Q1350">
        <v>598943</v>
      </c>
      <c r="R1350">
        <v>1562904</v>
      </c>
      <c r="S1350">
        <v>973669</v>
      </c>
      <c r="T1350">
        <v>437450</v>
      </c>
    </row>
    <row r="1351" spans="1:20">
      <c r="A1351" s="2" t="s">
        <v>228</v>
      </c>
      <c r="B1351" s="2" t="s">
        <v>231</v>
      </c>
      <c r="C1351" s="2">
        <v>2024</v>
      </c>
      <c r="D1351">
        <v>0</v>
      </c>
      <c r="E1351">
        <v>401209</v>
      </c>
      <c r="F1351">
        <v>7.35</v>
      </c>
      <c r="G1351">
        <v>1758864.6245302709</v>
      </c>
      <c r="H1351">
        <v>2125897.61</v>
      </c>
      <c r="I1351" s="14">
        <v>0</v>
      </c>
      <c r="J1351" s="14">
        <v>0</v>
      </c>
      <c r="K1351" s="14">
        <v>0</v>
      </c>
      <c r="L1351">
        <v>0</v>
      </c>
    </row>
    <row r="1352" spans="1:20">
      <c r="A1352" s="2" t="s">
        <v>228</v>
      </c>
      <c r="B1352" s="2" t="s">
        <v>232</v>
      </c>
      <c r="C1352" s="2">
        <v>2019</v>
      </c>
      <c r="D1352">
        <v>35287</v>
      </c>
      <c r="E1352">
        <v>382868</v>
      </c>
      <c r="F1352">
        <v>10.67</v>
      </c>
      <c r="G1352">
        <v>1339725.635617415</v>
      </c>
      <c r="H1352">
        <v>1570922.73</v>
      </c>
      <c r="I1352" s="14">
        <v>34.69</v>
      </c>
      <c r="J1352" s="14">
        <v>83.68</v>
      </c>
      <c r="K1352" s="14">
        <v>89.7</v>
      </c>
      <c r="L1352">
        <v>100</v>
      </c>
      <c r="M1352" s="12">
        <v>1219640</v>
      </c>
      <c r="N1352">
        <v>2122</v>
      </c>
      <c r="O1352">
        <v>84.654271493763702</v>
      </c>
    </row>
    <row r="1353" spans="1:20">
      <c r="A1353" s="2" t="s">
        <v>228</v>
      </c>
      <c r="B1353" s="2" t="s">
        <v>232</v>
      </c>
      <c r="C1353" s="2">
        <v>2020</v>
      </c>
      <c r="D1353">
        <v>33857</v>
      </c>
      <c r="E1353">
        <v>411610</v>
      </c>
      <c r="F1353">
        <v>10.91</v>
      </c>
      <c r="G1353">
        <v>1411971.844659464</v>
      </c>
      <c r="H1353">
        <v>1704608.25</v>
      </c>
      <c r="I1353" s="14">
        <v>35.049999999999997</v>
      </c>
      <c r="J1353" s="14">
        <v>85.83</v>
      </c>
      <c r="K1353" s="14">
        <v>91.06</v>
      </c>
      <c r="L1353">
        <v>100</v>
      </c>
      <c r="O1353">
        <v>87.408514522277997</v>
      </c>
    </row>
    <row r="1354" spans="1:20">
      <c r="A1354" s="2" t="s">
        <v>228</v>
      </c>
      <c r="B1354" s="2" t="s">
        <v>232</v>
      </c>
      <c r="C1354" s="2">
        <v>2021</v>
      </c>
      <c r="D1354">
        <v>35756</v>
      </c>
      <c r="E1354">
        <v>422933</v>
      </c>
      <c r="F1354">
        <v>10.92</v>
      </c>
      <c r="G1354">
        <v>1417870.348380625</v>
      </c>
      <c r="H1354">
        <v>1765000</v>
      </c>
      <c r="I1354" s="14">
        <v>33.31</v>
      </c>
      <c r="J1354" s="14">
        <v>86.88</v>
      </c>
      <c r="K1354" s="14">
        <v>90.86</v>
      </c>
      <c r="L1354">
        <v>0</v>
      </c>
      <c r="O1354">
        <v>89.456879697463606</v>
      </c>
      <c r="P1354" s="12">
        <v>803289</v>
      </c>
      <c r="Q1354">
        <v>600100</v>
      </c>
      <c r="R1354">
        <v>1532162</v>
      </c>
      <c r="S1354">
        <v>943405</v>
      </c>
      <c r="T1354">
        <v>412027</v>
      </c>
    </row>
    <row r="1355" spans="1:20">
      <c r="A1355" s="2" t="s">
        <v>228</v>
      </c>
      <c r="B1355" s="2" t="s">
        <v>232</v>
      </c>
      <c r="C1355" s="2">
        <v>2022</v>
      </c>
      <c r="D1355">
        <v>37596</v>
      </c>
      <c r="E1355">
        <v>450763</v>
      </c>
      <c r="F1355">
        <v>10.94</v>
      </c>
      <c r="G1355">
        <v>1480374.281203565</v>
      </c>
      <c r="H1355">
        <v>1840915.53</v>
      </c>
      <c r="I1355" s="14">
        <v>31.15</v>
      </c>
      <c r="J1355" s="14">
        <v>89.03</v>
      </c>
      <c r="K1355" s="14">
        <v>92.13</v>
      </c>
      <c r="L1355">
        <v>0</v>
      </c>
      <c r="P1355" s="12">
        <v>812534</v>
      </c>
      <c r="Q1355">
        <v>599933</v>
      </c>
      <c r="R1355">
        <v>1547858</v>
      </c>
      <c r="S1355">
        <v>958861</v>
      </c>
      <c r="T1355">
        <v>424438</v>
      </c>
    </row>
    <row r="1356" spans="1:20">
      <c r="A1356" s="2" t="s">
        <v>228</v>
      </c>
      <c r="B1356" s="2" t="s">
        <v>232</v>
      </c>
      <c r="C1356" s="2">
        <v>2023</v>
      </c>
      <c r="D1356">
        <v>39509</v>
      </c>
      <c r="E1356">
        <v>491652</v>
      </c>
      <c r="F1356">
        <v>11.01</v>
      </c>
      <c r="G1356">
        <v>1731559.93266979</v>
      </c>
      <c r="H1356">
        <v>1981782.39</v>
      </c>
      <c r="I1356" s="14">
        <v>30.56</v>
      </c>
      <c r="J1356" s="14">
        <v>90.18</v>
      </c>
      <c r="K1356" s="14">
        <v>91.56</v>
      </c>
      <c r="L1356">
        <v>0</v>
      </c>
      <c r="P1356" s="12">
        <v>823143</v>
      </c>
      <c r="Q1356">
        <v>598943</v>
      </c>
      <c r="R1356">
        <v>1562904</v>
      </c>
      <c r="S1356">
        <v>973669</v>
      </c>
      <c r="T1356">
        <v>437450</v>
      </c>
    </row>
    <row r="1357" spans="1:20">
      <c r="A1357" s="2" t="s">
        <v>228</v>
      </c>
      <c r="B1357" s="2" t="s">
        <v>232</v>
      </c>
      <c r="C1357" s="2">
        <v>2024</v>
      </c>
      <c r="D1357">
        <v>0</v>
      </c>
      <c r="E1357">
        <v>513926</v>
      </c>
      <c r="F1357">
        <v>11.33</v>
      </c>
      <c r="G1357">
        <v>1758864.6245302709</v>
      </c>
      <c r="H1357">
        <v>2125897.61</v>
      </c>
      <c r="I1357" s="14">
        <v>0</v>
      </c>
      <c r="J1357" s="14">
        <v>0</v>
      </c>
      <c r="K1357" s="14">
        <v>0</v>
      </c>
      <c r="L1357">
        <v>0</v>
      </c>
    </row>
    <row r="1358" spans="1:20">
      <c r="A1358" s="2" t="s">
        <v>228</v>
      </c>
      <c r="B1358" s="2" t="s">
        <v>233</v>
      </c>
      <c r="C1358" s="2">
        <v>2019</v>
      </c>
      <c r="D1358">
        <v>27685</v>
      </c>
      <c r="E1358">
        <v>495562</v>
      </c>
      <c r="F1358">
        <v>11.45</v>
      </c>
      <c r="G1358">
        <v>1339725.635617415</v>
      </c>
      <c r="H1358">
        <v>1570922.73</v>
      </c>
      <c r="I1358" s="14">
        <v>34.69</v>
      </c>
      <c r="J1358" s="14">
        <v>83.68</v>
      </c>
      <c r="K1358" s="14">
        <v>89.7</v>
      </c>
      <c r="L1358">
        <v>100</v>
      </c>
      <c r="M1358" s="12">
        <v>431939</v>
      </c>
      <c r="N1358">
        <v>13290</v>
      </c>
      <c r="O1358">
        <v>79.181132430399103</v>
      </c>
    </row>
    <row r="1359" spans="1:20">
      <c r="A1359" s="2" t="s">
        <v>228</v>
      </c>
      <c r="B1359" s="2" t="s">
        <v>233</v>
      </c>
      <c r="C1359" s="2">
        <v>2020</v>
      </c>
      <c r="D1359">
        <v>27016</v>
      </c>
      <c r="E1359">
        <v>533423</v>
      </c>
      <c r="F1359">
        <v>11.46</v>
      </c>
      <c r="G1359">
        <v>1411971.844659464</v>
      </c>
      <c r="H1359">
        <v>1704608.25</v>
      </c>
      <c r="I1359" s="14">
        <v>35.049999999999997</v>
      </c>
      <c r="J1359" s="14">
        <v>85.83</v>
      </c>
      <c r="K1359" s="14">
        <v>91.06</v>
      </c>
      <c r="L1359">
        <v>100</v>
      </c>
      <c r="O1359">
        <v>83.005925433086105</v>
      </c>
    </row>
    <row r="1360" spans="1:20">
      <c r="A1360" s="2" t="s">
        <v>228</v>
      </c>
      <c r="B1360" s="2" t="s">
        <v>233</v>
      </c>
      <c r="C1360" s="2">
        <v>2021</v>
      </c>
      <c r="D1360">
        <v>28410</v>
      </c>
      <c r="E1360">
        <v>556674</v>
      </c>
      <c r="F1360">
        <v>11.72</v>
      </c>
      <c r="G1360">
        <v>1417870.348380625</v>
      </c>
      <c r="H1360">
        <v>1765000</v>
      </c>
      <c r="I1360" s="14">
        <v>33.31</v>
      </c>
      <c r="J1360" s="14">
        <v>86.88</v>
      </c>
      <c r="K1360" s="14">
        <v>90.86</v>
      </c>
      <c r="L1360">
        <v>0</v>
      </c>
      <c r="O1360">
        <v>83.855678364992102</v>
      </c>
      <c r="P1360" s="12">
        <v>803289</v>
      </c>
      <c r="Q1360">
        <v>600100</v>
      </c>
      <c r="R1360">
        <v>1532162</v>
      </c>
      <c r="S1360">
        <v>943405</v>
      </c>
      <c r="T1360">
        <v>412027</v>
      </c>
    </row>
    <row r="1361" spans="1:20">
      <c r="A1361" s="2" t="s">
        <v>228</v>
      </c>
      <c r="B1361" s="2" t="s">
        <v>233</v>
      </c>
      <c r="C1361" s="2">
        <v>2022</v>
      </c>
      <c r="D1361">
        <v>29863</v>
      </c>
      <c r="E1361">
        <v>601905</v>
      </c>
      <c r="F1361">
        <v>11.89</v>
      </c>
      <c r="G1361">
        <v>1480374.281203565</v>
      </c>
      <c r="H1361">
        <v>1840915.53</v>
      </c>
      <c r="I1361" s="14">
        <v>31.15</v>
      </c>
      <c r="J1361" s="14">
        <v>89.03</v>
      </c>
      <c r="K1361" s="14">
        <v>92.13</v>
      </c>
      <c r="L1361">
        <v>0</v>
      </c>
      <c r="P1361" s="12">
        <v>812534</v>
      </c>
      <c r="Q1361">
        <v>599933</v>
      </c>
      <c r="R1361">
        <v>1547858</v>
      </c>
      <c r="S1361">
        <v>958861</v>
      </c>
      <c r="T1361">
        <v>424438</v>
      </c>
    </row>
    <row r="1362" spans="1:20">
      <c r="A1362" s="2" t="s">
        <v>228</v>
      </c>
      <c r="B1362" s="2" t="s">
        <v>233</v>
      </c>
      <c r="C1362" s="2">
        <v>2023</v>
      </c>
      <c r="D1362">
        <v>31379</v>
      </c>
      <c r="E1362">
        <v>662267</v>
      </c>
      <c r="F1362">
        <v>12.11</v>
      </c>
      <c r="G1362">
        <v>1731559.93266979</v>
      </c>
      <c r="H1362">
        <v>1981782.39</v>
      </c>
      <c r="I1362" s="14">
        <v>30.56</v>
      </c>
      <c r="J1362" s="14">
        <v>90.18</v>
      </c>
      <c r="K1362" s="14">
        <v>91.56</v>
      </c>
      <c r="L1362">
        <v>0</v>
      </c>
      <c r="P1362" s="12">
        <v>823143</v>
      </c>
      <c r="Q1362">
        <v>598943</v>
      </c>
      <c r="R1362">
        <v>1562904</v>
      </c>
      <c r="S1362">
        <v>973669</v>
      </c>
      <c r="T1362">
        <v>437450</v>
      </c>
    </row>
    <row r="1363" spans="1:20">
      <c r="A1363" s="2" t="s">
        <v>228</v>
      </c>
      <c r="B1363" s="2" t="s">
        <v>233</v>
      </c>
      <c r="C1363" s="2">
        <v>2024</v>
      </c>
      <c r="D1363">
        <v>0</v>
      </c>
      <c r="E1363">
        <v>686973</v>
      </c>
      <c r="F1363">
        <v>12.12</v>
      </c>
      <c r="G1363">
        <v>1758864.6245302709</v>
      </c>
      <c r="H1363">
        <v>2125897.61</v>
      </c>
      <c r="I1363" s="14">
        <v>0</v>
      </c>
      <c r="J1363" s="14">
        <v>0</v>
      </c>
      <c r="K1363" s="14">
        <v>0</v>
      </c>
      <c r="L1363">
        <v>0</v>
      </c>
    </row>
    <row r="1364" spans="1:20">
      <c r="A1364" s="2" t="s">
        <v>234</v>
      </c>
      <c r="B1364" s="2" t="s">
        <v>235</v>
      </c>
      <c r="C1364" s="2">
        <v>2019</v>
      </c>
      <c r="D1364">
        <v>11041</v>
      </c>
      <c r="E1364">
        <v>283321</v>
      </c>
      <c r="F1364">
        <v>7.28</v>
      </c>
      <c r="G1364">
        <v>1036176.6736551319</v>
      </c>
      <c r="H1364">
        <v>1630059.05</v>
      </c>
      <c r="I1364" s="14">
        <v>18.28</v>
      </c>
      <c r="J1364" s="14">
        <v>73.239999999999995</v>
      </c>
      <c r="K1364" s="14">
        <v>87.75</v>
      </c>
      <c r="L1364">
        <v>95.321600000000004</v>
      </c>
      <c r="M1364" s="12">
        <v>555304</v>
      </c>
      <c r="N1364">
        <v>400</v>
      </c>
      <c r="O1364">
        <v>72.572922508351397</v>
      </c>
    </row>
    <row r="1365" spans="1:20">
      <c r="A1365" s="2" t="s">
        <v>234</v>
      </c>
      <c r="B1365" s="2" t="s">
        <v>235</v>
      </c>
      <c r="C1365" s="2">
        <v>2020</v>
      </c>
      <c r="D1365">
        <v>10838</v>
      </c>
      <c r="E1365">
        <v>296271</v>
      </c>
      <c r="F1365">
        <v>7.6</v>
      </c>
      <c r="G1365">
        <v>1064381.8966743939</v>
      </c>
      <c r="H1365">
        <v>1768777.08</v>
      </c>
      <c r="I1365" s="14">
        <v>17.989999999999998</v>
      </c>
      <c r="J1365" s="14">
        <v>77.209999999999994</v>
      </c>
      <c r="K1365" s="14">
        <v>88.59</v>
      </c>
      <c r="L1365">
        <v>100</v>
      </c>
      <c r="M1365" s="12">
        <v>586110</v>
      </c>
      <c r="O1365">
        <v>73.404293330085594</v>
      </c>
    </row>
    <row r="1366" spans="1:20">
      <c r="A1366" s="2" t="s">
        <v>234</v>
      </c>
      <c r="B1366" s="2" t="s">
        <v>235</v>
      </c>
      <c r="C1366" s="2">
        <v>2021</v>
      </c>
      <c r="D1366">
        <v>11107</v>
      </c>
      <c r="E1366">
        <v>309655</v>
      </c>
      <c r="F1366">
        <v>7.61</v>
      </c>
      <c r="G1366">
        <v>1113001.9463973539</v>
      </c>
      <c r="H1366">
        <v>1868777.08</v>
      </c>
      <c r="I1366" s="14">
        <v>16.38</v>
      </c>
      <c r="J1366" s="14">
        <v>79.66</v>
      </c>
      <c r="K1366" s="14">
        <v>87.93</v>
      </c>
      <c r="L1366">
        <v>0</v>
      </c>
      <c r="M1366" s="12">
        <v>589108</v>
      </c>
      <c r="O1366">
        <v>72.577099093338703</v>
      </c>
    </row>
    <row r="1367" spans="1:20">
      <c r="A1367" s="2" t="s">
        <v>234</v>
      </c>
      <c r="B1367" s="2" t="s">
        <v>235</v>
      </c>
      <c r="C1367" s="2">
        <v>2022</v>
      </c>
      <c r="D1367">
        <v>11722</v>
      </c>
      <c r="E1367">
        <v>327758</v>
      </c>
      <c r="F1367">
        <v>7.82</v>
      </c>
      <c r="G1367">
        <v>1165137.911303157</v>
      </c>
      <c r="H1367">
        <v>1891567.12</v>
      </c>
      <c r="I1367" s="14">
        <v>16.420000000000002</v>
      </c>
      <c r="J1367" s="14">
        <v>85.11</v>
      </c>
      <c r="K1367" s="14">
        <v>90.53</v>
      </c>
      <c r="L1367">
        <v>0</v>
      </c>
      <c r="P1367" s="12">
        <v>8612142</v>
      </c>
      <c r="Q1367">
        <v>6029023</v>
      </c>
      <c r="R1367">
        <v>12460783</v>
      </c>
      <c r="S1367">
        <v>10302768</v>
      </c>
      <c r="T1367">
        <v>3745258</v>
      </c>
    </row>
    <row r="1368" spans="1:20">
      <c r="A1368" s="2" t="s">
        <v>234</v>
      </c>
      <c r="B1368" s="2" t="s">
        <v>235</v>
      </c>
      <c r="C1368" s="2">
        <v>2023</v>
      </c>
      <c r="D1368">
        <v>12245</v>
      </c>
      <c r="E1368">
        <v>352606</v>
      </c>
      <c r="F1368">
        <v>7.88</v>
      </c>
      <c r="G1368">
        <v>1323486.255581195</v>
      </c>
      <c r="H1368">
        <v>2040244.3</v>
      </c>
      <c r="I1368" s="14">
        <v>16.05</v>
      </c>
      <c r="J1368" s="14">
        <v>84.28</v>
      </c>
      <c r="K1368" s="14">
        <v>88.92</v>
      </c>
      <c r="L1368">
        <v>0</v>
      </c>
    </row>
    <row r="1369" spans="1:20">
      <c r="A1369" s="2" t="s">
        <v>234</v>
      </c>
      <c r="B1369" s="2" t="s">
        <v>235</v>
      </c>
      <c r="C1369" s="2">
        <v>2024</v>
      </c>
      <c r="D1369">
        <v>0</v>
      </c>
      <c r="E1369">
        <v>370643</v>
      </c>
      <c r="F1369">
        <v>7.9</v>
      </c>
      <c r="G1369">
        <v>1356943.246837029</v>
      </c>
      <c r="H1369">
        <v>2165244.2999999998</v>
      </c>
      <c r="I1369" s="14">
        <v>0</v>
      </c>
      <c r="J1369" s="14">
        <v>0</v>
      </c>
      <c r="K1369" s="14">
        <v>0</v>
      </c>
      <c r="L1369">
        <v>0</v>
      </c>
    </row>
    <row r="1370" spans="1:20">
      <c r="A1370" s="2" t="s">
        <v>234</v>
      </c>
      <c r="B1370" s="2" t="s">
        <v>236</v>
      </c>
      <c r="C1370" s="2">
        <v>2019</v>
      </c>
      <c r="D1370">
        <v>14297</v>
      </c>
      <c r="E1370">
        <v>313175</v>
      </c>
      <c r="F1370">
        <v>7.21</v>
      </c>
      <c r="G1370">
        <v>1036176.6736551319</v>
      </c>
      <c r="H1370">
        <v>1630059.05</v>
      </c>
      <c r="I1370" s="14">
        <v>18.28</v>
      </c>
      <c r="J1370" s="14">
        <v>73.239999999999995</v>
      </c>
      <c r="K1370" s="14">
        <v>87.75</v>
      </c>
      <c r="L1370">
        <v>100</v>
      </c>
      <c r="M1370" s="12">
        <v>871370</v>
      </c>
      <c r="N1370">
        <v>667</v>
      </c>
      <c r="O1370">
        <v>78.988441104140506</v>
      </c>
    </row>
    <row r="1371" spans="1:20">
      <c r="A1371" s="2" t="s">
        <v>234</v>
      </c>
      <c r="B1371" s="2" t="s">
        <v>236</v>
      </c>
      <c r="C1371" s="2">
        <v>2020</v>
      </c>
      <c r="D1371">
        <v>14169</v>
      </c>
      <c r="E1371">
        <v>326205</v>
      </c>
      <c r="F1371">
        <v>7.54</v>
      </c>
      <c r="G1371">
        <v>1064381.8966743939</v>
      </c>
      <c r="H1371">
        <v>1768777.08</v>
      </c>
      <c r="I1371" s="14">
        <v>17.989999999999998</v>
      </c>
      <c r="J1371" s="14">
        <v>77.209999999999994</v>
      </c>
      <c r="K1371" s="14">
        <v>88.59</v>
      </c>
      <c r="L1371">
        <v>100</v>
      </c>
      <c r="M1371" s="12">
        <v>949318</v>
      </c>
      <c r="O1371">
        <v>83.248999594038906</v>
      </c>
    </row>
    <row r="1372" spans="1:20">
      <c r="A1372" s="2" t="s">
        <v>234</v>
      </c>
      <c r="B1372" s="2" t="s">
        <v>236</v>
      </c>
      <c r="C1372" s="2">
        <v>2021</v>
      </c>
      <c r="D1372">
        <v>14620</v>
      </c>
      <c r="E1372">
        <v>341090</v>
      </c>
      <c r="F1372">
        <v>7.55</v>
      </c>
      <c r="G1372">
        <v>1113001.9463973539</v>
      </c>
      <c r="H1372">
        <v>1868777.08</v>
      </c>
      <c r="I1372" s="14">
        <v>16.38</v>
      </c>
      <c r="J1372" s="14">
        <v>79.66</v>
      </c>
      <c r="K1372" s="14">
        <v>87.93</v>
      </c>
      <c r="L1372">
        <v>0</v>
      </c>
      <c r="M1372" s="12">
        <v>955839</v>
      </c>
      <c r="O1372">
        <v>82.601739187888796</v>
      </c>
    </row>
    <row r="1373" spans="1:20">
      <c r="A1373" s="2" t="s">
        <v>234</v>
      </c>
      <c r="B1373" s="2" t="s">
        <v>236</v>
      </c>
      <c r="C1373" s="2">
        <v>2022</v>
      </c>
      <c r="D1373">
        <v>15094</v>
      </c>
      <c r="E1373">
        <v>362461</v>
      </c>
      <c r="F1373">
        <v>7.77</v>
      </c>
      <c r="G1373">
        <v>1165137.911303157</v>
      </c>
      <c r="H1373">
        <v>1891567.12</v>
      </c>
      <c r="I1373" s="14">
        <v>16.420000000000002</v>
      </c>
      <c r="J1373" s="14">
        <v>85.11</v>
      </c>
      <c r="K1373" s="14">
        <v>90.53</v>
      </c>
      <c r="L1373">
        <v>0</v>
      </c>
      <c r="P1373" s="12">
        <v>8612142</v>
      </c>
      <c r="Q1373">
        <v>6029023</v>
      </c>
      <c r="R1373">
        <v>12460783</v>
      </c>
      <c r="S1373">
        <v>10302768</v>
      </c>
      <c r="T1373">
        <v>3745258</v>
      </c>
    </row>
    <row r="1374" spans="1:20">
      <c r="A1374" s="2" t="s">
        <v>234</v>
      </c>
      <c r="B1374" s="2" t="s">
        <v>236</v>
      </c>
      <c r="C1374" s="2">
        <v>2023</v>
      </c>
      <c r="D1374">
        <v>15870</v>
      </c>
      <c r="E1374">
        <v>395069</v>
      </c>
      <c r="F1374">
        <v>7.78</v>
      </c>
      <c r="G1374">
        <v>1323486.255581195</v>
      </c>
      <c r="H1374">
        <v>2040244.3</v>
      </c>
      <c r="I1374" s="14">
        <v>16.05</v>
      </c>
      <c r="J1374" s="14">
        <v>84.28</v>
      </c>
      <c r="K1374" s="14">
        <v>88.92</v>
      </c>
      <c r="L1374">
        <v>0</v>
      </c>
    </row>
    <row r="1375" spans="1:20">
      <c r="A1375" s="2" t="s">
        <v>234</v>
      </c>
      <c r="B1375" s="2" t="s">
        <v>236</v>
      </c>
      <c r="C1375" s="2">
        <v>2024</v>
      </c>
      <c r="D1375">
        <v>0</v>
      </c>
      <c r="E1375">
        <v>413619</v>
      </c>
      <c r="F1375">
        <v>7.8</v>
      </c>
      <c r="G1375">
        <v>1356943.246837029</v>
      </c>
      <c r="H1375">
        <v>2165244.2999999998</v>
      </c>
      <c r="I1375" s="14">
        <v>0</v>
      </c>
      <c r="J1375" s="14">
        <v>0</v>
      </c>
      <c r="K1375" s="14">
        <v>0</v>
      </c>
      <c r="L1375">
        <v>0</v>
      </c>
    </row>
    <row r="1376" spans="1:20">
      <c r="A1376" s="2" t="s">
        <v>234</v>
      </c>
      <c r="B1376" s="2" t="s">
        <v>237</v>
      </c>
      <c r="C1376" s="2">
        <v>2019</v>
      </c>
      <c r="D1376">
        <v>12779</v>
      </c>
      <c r="E1376">
        <v>323787</v>
      </c>
      <c r="F1376">
        <v>7.28</v>
      </c>
      <c r="G1376">
        <v>1036176.6736551319</v>
      </c>
      <c r="H1376">
        <v>1630059.05</v>
      </c>
      <c r="I1376" s="14">
        <v>18.28</v>
      </c>
      <c r="J1376" s="14">
        <v>73.239999999999995</v>
      </c>
      <c r="K1376" s="14">
        <v>87.75</v>
      </c>
      <c r="L1376">
        <v>100</v>
      </c>
      <c r="M1376" s="12">
        <v>696295</v>
      </c>
      <c r="N1376">
        <v>607</v>
      </c>
      <c r="O1376">
        <v>80.154545984316101</v>
      </c>
    </row>
    <row r="1377" spans="1:20">
      <c r="A1377" s="2" t="s">
        <v>234</v>
      </c>
      <c r="B1377" s="2" t="s">
        <v>237</v>
      </c>
      <c r="C1377" s="2">
        <v>2020</v>
      </c>
      <c r="D1377">
        <v>12502</v>
      </c>
      <c r="E1377">
        <v>340915</v>
      </c>
      <c r="F1377">
        <v>7.55</v>
      </c>
      <c r="G1377">
        <v>1064381.8966743939</v>
      </c>
      <c r="H1377">
        <v>1768777.08</v>
      </c>
      <c r="I1377" s="14">
        <v>17.989999999999998</v>
      </c>
      <c r="J1377" s="14">
        <v>77.209999999999994</v>
      </c>
      <c r="K1377" s="14">
        <v>88.59</v>
      </c>
      <c r="L1377">
        <v>94.267499999999998</v>
      </c>
      <c r="M1377" s="12">
        <v>731125</v>
      </c>
      <c r="O1377">
        <v>80.243460902347195</v>
      </c>
    </row>
    <row r="1378" spans="1:20">
      <c r="A1378" s="2" t="s">
        <v>234</v>
      </c>
      <c r="B1378" s="2" t="s">
        <v>237</v>
      </c>
      <c r="C1378" s="2">
        <v>2021</v>
      </c>
      <c r="D1378">
        <v>12959</v>
      </c>
      <c r="E1378">
        <v>358831</v>
      </c>
      <c r="F1378">
        <v>7.56</v>
      </c>
      <c r="G1378">
        <v>1113001.9463973539</v>
      </c>
      <c r="H1378">
        <v>1868777.08</v>
      </c>
      <c r="I1378" s="14">
        <v>16.38</v>
      </c>
      <c r="J1378" s="14">
        <v>79.66</v>
      </c>
      <c r="K1378" s="14">
        <v>87.93</v>
      </c>
      <c r="L1378">
        <v>0</v>
      </c>
      <c r="M1378" s="12">
        <v>734888</v>
      </c>
      <c r="O1378">
        <v>80.988631645461496</v>
      </c>
    </row>
    <row r="1379" spans="1:20">
      <c r="A1379" s="2" t="s">
        <v>234</v>
      </c>
      <c r="B1379" s="2" t="s">
        <v>237</v>
      </c>
      <c r="C1379" s="2">
        <v>2022</v>
      </c>
      <c r="D1379">
        <v>13545</v>
      </c>
      <c r="E1379">
        <v>381448</v>
      </c>
      <c r="F1379">
        <v>7.89</v>
      </c>
      <c r="G1379">
        <v>1165137.911303157</v>
      </c>
      <c r="H1379">
        <v>1891567.12</v>
      </c>
      <c r="I1379" s="14">
        <v>16.420000000000002</v>
      </c>
      <c r="J1379" s="14">
        <v>85.11</v>
      </c>
      <c r="K1379" s="14">
        <v>90.53</v>
      </c>
      <c r="L1379">
        <v>0</v>
      </c>
      <c r="P1379" s="12">
        <v>8612142</v>
      </c>
      <c r="Q1379">
        <v>6029023</v>
      </c>
      <c r="R1379">
        <v>12460783</v>
      </c>
      <c r="S1379">
        <v>10302768</v>
      </c>
      <c r="T1379">
        <v>3745258</v>
      </c>
    </row>
    <row r="1380" spans="1:20">
      <c r="A1380" s="2" t="s">
        <v>234</v>
      </c>
      <c r="B1380" s="2" t="s">
        <v>237</v>
      </c>
      <c r="C1380" s="2">
        <v>2023</v>
      </c>
      <c r="D1380">
        <v>14212</v>
      </c>
      <c r="E1380">
        <v>411527</v>
      </c>
      <c r="F1380">
        <v>7.9</v>
      </c>
      <c r="G1380">
        <v>1323486.255581195</v>
      </c>
      <c r="H1380">
        <v>2040244.3</v>
      </c>
      <c r="I1380" s="14">
        <v>16.05</v>
      </c>
      <c r="J1380" s="14">
        <v>84.28</v>
      </c>
      <c r="K1380" s="14">
        <v>88.92</v>
      </c>
      <c r="L1380">
        <v>0</v>
      </c>
    </row>
    <row r="1381" spans="1:20">
      <c r="A1381" s="2" t="s">
        <v>234</v>
      </c>
      <c r="B1381" s="2" t="s">
        <v>237</v>
      </c>
      <c r="C1381" s="2">
        <v>2024</v>
      </c>
      <c r="D1381">
        <v>0</v>
      </c>
      <c r="E1381">
        <v>434146</v>
      </c>
      <c r="F1381">
        <v>7.92</v>
      </c>
      <c r="G1381">
        <v>1356943.246837029</v>
      </c>
      <c r="H1381">
        <v>2165244.2999999998</v>
      </c>
      <c r="I1381" s="14">
        <v>0</v>
      </c>
      <c r="J1381" s="14">
        <v>0</v>
      </c>
      <c r="K1381" s="14">
        <v>0</v>
      </c>
      <c r="L1381">
        <v>0</v>
      </c>
    </row>
    <row r="1382" spans="1:20">
      <c r="A1382" s="2" t="s">
        <v>234</v>
      </c>
      <c r="B1382" s="2" t="s">
        <v>238</v>
      </c>
      <c r="C1382" s="2">
        <v>2019</v>
      </c>
      <c r="D1382">
        <v>27300</v>
      </c>
      <c r="E1382">
        <v>341651</v>
      </c>
      <c r="F1382">
        <v>8.07</v>
      </c>
      <c r="G1382">
        <v>1036176.6736551319</v>
      </c>
      <c r="H1382">
        <v>1630059.05</v>
      </c>
      <c r="I1382" s="14">
        <v>18.28</v>
      </c>
      <c r="J1382" s="14">
        <v>73.239999999999995</v>
      </c>
      <c r="K1382" s="14">
        <v>87.75</v>
      </c>
      <c r="L1382">
        <v>100</v>
      </c>
      <c r="M1382" s="12">
        <v>1039284</v>
      </c>
      <c r="N1382">
        <v>984</v>
      </c>
      <c r="O1382">
        <v>86.514945344763305</v>
      </c>
    </row>
    <row r="1383" spans="1:20">
      <c r="A1383" s="2" t="s">
        <v>234</v>
      </c>
      <c r="B1383" s="2" t="s">
        <v>238</v>
      </c>
      <c r="C1383" s="2">
        <v>2020</v>
      </c>
      <c r="D1383">
        <v>26456</v>
      </c>
      <c r="E1383">
        <v>362213</v>
      </c>
      <c r="F1383">
        <v>8.33</v>
      </c>
      <c r="G1383">
        <v>1064381.8966743939</v>
      </c>
      <c r="H1383">
        <v>1768777.08</v>
      </c>
      <c r="I1383" s="14">
        <v>17.989999999999998</v>
      </c>
      <c r="J1383" s="14">
        <v>77.209999999999994</v>
      </c>
      <c r="K1383" s="14">
        <v>88.59</v>
      </c>
      <c r="L1383">
        <v>98.155000000000001</v>
      </c>
      <c r="M1383" s="12">
        <v>1089775</v>
      </c>
      <c r="O1383">
        <v>86.530356618733094</v>
      </c>
    </row>
    <row r="1384" spans="1:20">
      <c r="A1384" s="2" t="s">
        <v>234</v>
      </c>
      <c r="B1384" s="2" t="s">
        <v>238</v>
      </c>
      <c r="C1384" s="2">
        <v>2021</v>
      </c>
      <c r="D1384">
        <v>27390</v>
      </c>
      <c r="E1384">
        <v>374183</v>
      </c>
      <c r="F1384">
        <v>8.34</v>
      </c>
      <c r="G1384">
        <v>1113001.9463973539</v>
      </c>
      <c r="H1384">
        <v>1868777.08</v>
      </c>
      <c r="I1384" s="14">
        <v>16.38</v>
      </c>
      <c r="J1384" s="14">
        <v>79.66</v>
      </c>
      <c r="K1384" s="14">
        <v>87.93</v>
      </c>
      <c r="L1384">
        <v>0</v>
      </c>
      <c r="M1384" s="12">
        <v>1096588</v>
      </c>
      <c r="O1384">
        <v>85.431876401020006</v>
      </c>
    </row>
    <row r="1385" spans="1:20">
      <c r="A1385" s="2" t="s">
        <v>234</v>
      </c>
      <c r="B1385" s="2" t="s">
        <v>238</v>
      </c>
      <c r="C1385" s="2">
        <v>2022</v>
      </c>
      <c r="D1385">
        <v>28819</v>
      </c>
      <c r="E1385">
        <v>391888</v>
      </c>
      <c r="F1385">
        <v>8.65</v>
      </c>
      <c r="G1385">
        <v>1165137.911303157</v>
      </c>
      <c r="H1385">
        <v>1891567.12</v>
      </c>
      <c r="I1385" s="14">
        <v>16.420000000000002</v>
      </c>
      <c r="J1385" s="14">
        <v>85.11</v>
      </c>
      <c r="K1385" s="14">
        <v>90.53</v>
      </c>
      <c r="L1385">
        <v>0</v>
      </c>
      <c r="P1385" s="12">
        <v>8612142</v>
      </c>
      <c r="Q1385">
        <v>6029023</v>
      </c>
      <c r="R1385">
        <v>12460783</v>
      </c>
      <c r="S1385">
        <v>10302768</v>
      </c>
      <c r="T1385">
        <v>3745258</v>
      </c>
    </row>
    <row r="1386" spans="1:20">
      <c r="A1386" s="2" t="s">
        <v>234</v>
      </c>
      <c r="B1386" s="2" t="s">
        <v>238</v>
      </c>
      <c r="C1386" s="2">
        <v>2023</v>
      </c>
      <c r="D1386">
        <v>30235</v>
      </c>
      <c r="E1386">
        <v>423875</v>
      </c>
      <c r="F1386">
        <v>8.66</v>
      </c>
      <c r="G1386">
        <v>1323486.255581195</v>
      </c>
      <c r="H1386">
        <v>2040244.3</v>
      </c>
      <c r="I1386" s="14">
        <v>16.05</v>
      </c>
      <c r="J1386" s="14">
        <v>84.28</v>
      </c>
      <c r="K1386" s="14">
        <v>88.92</v>
      </c>
      <c r="L1386">
        <v>0</v>
      </c>
    </row>
    <row r="1387" spans="1:20">
      <c r="A1387" s="2" t="s">
        <v>234</v>
      </c>
      <c r="B1387" s="2" t="s">
        <v>238</v>
      </c>
      <c r="C1387" s="2">
        <v>2024</v>
      </c>
      <c r="D1387">
        <v>0</v>
      </c>
      <c r="E1387">
        <v>447793</v>
      </c>
      <c r="F1387">
        <v>8.68</v>
      </c>
      <c r="G1387">
        <v>1356943.246837029</v>
      </c>
      <c r="H1387">
        <v>2165244.2999999998</v>
      </c>
      <c r="I1387" s="14">
        <v>0</v>
      </c>
      <c r="J1387" s="14">
        <v>0</v>
      </c>
      <c r="K1387" s="14">
        <v>0</v>
      </c>
      <c r="L1387">
        <v>0</v>
      </c>
    </row>
    <row r="1388" spans="1:20">
      <c r="A1388" s="2" t="s">
        <v>234</v>
      </c>
      <c r="B1388" s="19" t="s">
        <v>4460</v>
      </c>
      <c r="C1388" s="2">
        <v>2019</v>
      </c>
      <c r="D1388">
        <v>25530</v>
      </c>
      <c r="E1388">
        <v>318534</v>
      </c>
      <c r="F1388">
        <v>7.29</v>
      </c>
      <c r="G1388">
        <v>1036176.6736551319</v>
      </c>
      <c r="H1388">
        <v>1630059.05</v>
      </c>
      <c r="I1388" s="14">
        <v>18.28</v>
      </c>
      <c r="J1388" s="14">
        <v>73.239999999999995</v>
      </c>
      <c r="K1388" s="14">
        <v>87.75</v>
      </c>
      <c r="L1388">
        <v>100</v>
      </c>
      <c r="N1388"/>
      <c r="O1388">
        <v>84.694509858252005</v>
      </c>
    </row>
    <row r="1389" spans="1:20">
      <c r="A1389" s="2" t="s">
        <v>234</v>
      </c>
      <c r="B1389" s="19" t="s">
        <v>4460</v>
      </c>
      <c r="C1389" s="2">
        <v>2020</v>
      </c>
      <c r="D1389">
        <v>24945</v>
      </c>
      <c r="E1389">
        <v>325675</v>
      </c>
      <c r="F1389">
        <v>7.39</v>
      </c>
      <c r="G1389">
        <v>1064381.8966743939</v>
      </c>
      <c r="H1389">
        <v>1768777.08</v>
      </c>
      <c r="I1389" s="14">
        <v>17.989999999999998</v>
      </c>
      <c r="J1389" s="14">
        <v>77.209999999999994</v>
      </c>
      <c r="K1389" s="14">
        <v>88.59</v>
      </c>
      <c r="L1389">
        <v>100</v>
      </c>
      <c r="M1389" s="12">
        <v>1223000</v>
      </c>
      <c r="N1389" s="12">
        <v>770</v>
      </c>
      <c r="O1389">
        <v>86.254360358718202</v>
      </c>
    </row>
    <row r="1390" spans="1:20">
      <c r="A1390" s="2" t="s">
        <v>234</v>
      </c>
      <c r="B1390" s="19" t="s">
        <v>4460</v>
      </c>
      <c r="C1390" s="2">
        <v>2021</v>
      </c>
      <c r="D1390">
        <v>25700</v>
      </c>
      <c r="E1390">
        <v>335573</v>
      </c>
      <c r="F1390">
        <v>7.5</v>
      </c>
      <c r="G1390">
        <v>1113001.9463973539</v>
      </c>
      <c r="H1390">
        <v>1868777.08</v>
      </c>
      <c r="I1390" s="14">
        <v>16.38</v>
      </c>
      <c r="J1390" s="14">
        <v>79.66</v>
      </c>
      <c r="K1390" s="14">
        <v>87.93</v>
      </c>
      <c r="L1390">
        <v>0</v>
      </c>
      <c r="M1390" s="12">
        <v>1253000</v>
      </c>
      <c r="O1390">
        <v>86.443387217152093</v>
      </c>
    </row>
    <row r="1391" spans="1:20">
      <c r="A1391" s="2" t="s">
        <v>234</v>
      </c>
      <c r="B1391" s="19" t="s">
        <v>4460</v>
      </c>
      <c r="C1391" s="2">
        <v>2022</v>
      </c>
      <c r="D1391">
        <v>27037</v>
      </c>
      <c r="E1391">
        <v>355511</v>
      </c>
      <c r="F1391">
        <v>7.82</v>
      </c>
      <c r="G1391">
        <v>1165137.911303157</v>
      </c>
      <c r="H1391">
        <v>1891567.12</v>
      </c>
      <c r="I1391" s="14">
        <v>16.420000000000002</v>
      </c>
      <c r="J1391" s="14">
        <v>85.11</v>
      </c>
      <c r="K1391" s="14">
        <v>90.53</v>
      </c>
      <c r="L1391">
        <v>0</v>
      </c>
      <c r="P1391" s="12">
        <v>8612142</v>
      </c>
      <c r="Q1391">
        <v>6029023</v>
      </c>
      <c r="R1391">
        <v>12460783</v>
      </c>
      <c r="S1391">
        <v>10302768</v>
      </c>
      <c r="T1391">
        <v>3745258</v>
      </c>
    </row>
    <row r="1392" spans="1:20">
      <c r="A1392" s="2" t="s">
        <v>234</v>
      </c>
      <c r="B1392" s="19" t="s">
        <v>4460</v>
      </c>
      <c r="C1392" s="2">
        <v>2023</v>
      </c>
      <c r="D1392">
        <v>28240</v>
      </c>
      <c r="E1392">
        <v>387733</v>
      </c>
      <c r="F1392">
        <v>7.83</v>
      </c>
      <c r="G1392">
        <v>1323486.255581195</v>
      </c>
      <c r="H1392">
        <v>2040244.3</v>
      </c>
      <c r="I1392" s="14">
        <v>16.05</v>
      </c>
      <c r="J1392" s="14">
        <v>84.28</v>
      </c>
      <c r="K1392" s="14">
        <v>88.92</v>
      </c>
      <c r="L1392">
        <v>0</v>
      </c>
    </row>
    <row r="1393" spans="1:20">
      <c r="A1393" s="2" t="s">
        <v>234</v>
      </c>
      <c r="B1393" s="19" t="s">
        <v>4460</v>
      </c>
      <c r="C1393" s="2">
        <v>2024</v>
      </c>
      <c r="D1393">
        <v>0</v>
      </c>
      <c r="E1393">
        <v>408399</v>
      </c>
      <c r="F1393">
        <v>7.87</v>
      </c>
      <c r="G1393">
        <v>1356943.246837029</v>
      </c>
      <c r="H1393">
        <v>2165244.2999999998</v>
      </c>
      <c r="I1393" s="14">
        <v>0</v>
      </c>
      <c r="J1393" s="14">
        <v>0</v>
      </c>
      <c r="K1393" s="14">
        <v>0</v>
      </c>
      <c r="L1393">
        <v>0</v>
      </c>
    </row>
    <row r="1394" spans="1:20">
      <c r="A1394" s="2" t="s">
        <v>234</v>
      </c>
      <c r="B1394" s="19" t="s">
        <v>4461</v>
      </c>
      <c r="C1394" s="2">
        <v>2019</v>
      </c>
      <c r="D1394">
        <v>29194</v>
      </c>
      <c r="E1394">
        <v>305491</v>
      </c>
      <c r="F1394">
        <v>8.01</v>
      </c>
      <c r="G1394">
        <v>1036176.6736551319</v>
      </c>
      <c r="H1394">
        <v>1630059.05</v>
      </c>
      <c r="I1394" s="14">
        <v>18.28</v>
      </c>
      <c r="J1394" s="14">
        <v>73.239999999999995</v>
      </c>
      <c r="K1394" s="14">
        <v>87.75</v>
      </c>
      <c r="L1394">
        <v>100</v>
      </c>
      <c r="N1394">
        <v>1097</v>
      </c>
      <c r="O1394">
        <v>88.864186747441394</v>
      </c>
    </row>
    <row r="1395" spans="1:20">
      <c r="A1395" s="2" t="s">
        <v>234</v>
      </c>
      <c r="B1395" s="19" t="s">
        <v>4461</v>
      </c>
      <c r="C1395" s="2">
        <v>2020</v>
      </c>
      <c r="D1395">
        <v>28491</v>
      </c>
      <c r="E1395">
        <v>324215</v>
      </c>
      <c r="F1395">
        <v>8.02</v>
      </c>
      <c r="G1395">
        <v>1064381.8966743939</v>
      </c>
      <c r="H1395">
        <v>1768777.08</v>
      </c>
      <c r="I1395" s="14">
        <v>17.989999999999998</v>
      </c>
      <c r="J1395" s="14">
        <v>77.209999999999994</v>
      </c>
      <c r="K1395" s="14">
        <v>88.59</v>
      </c>
      <c r="L1395">
        <v>100</v>
      </c>
      <c r="O1395">
        <v>87.556598182250198</v>
      </c>
    </row>
    <row r="1396" spans="1:20">
      <c r="A1396" s="2" t="s">
        <v>234</v>
      </c>
      <c r="B1396" s="19" t="s">
        <v>4461</v>
      </c>
      <c r="C1396" s="2">
        <v>2021</v>
      </c>
      <c r="D1396">
        <v>29362</v>
      </c>
      <c r="E1396">
        <v>335990</v>
      </c>
      <c r="F1396">
        <v>8.08</v>
      </c>
      <c r="G1396">
        <v>1113001.9463973539</v>
      </c>
      <c r="H1396">
        <v>1868777.08</v>
      </c>
      <c r="I1396" s="14">
        <v>16.38</v>
      </c>
      <c r="J1396" s="14">
        <v>79.66</v>
      </c>
      <c r="K1396" s="14">
        <v>87.93</v>
      </c>
      <c r="L1396">
        <v>0</v>
      </c>
      <c r="M1396" s="12">
        <v>1673000</v>
      </c>
      <c r="O1396">
        <v>87.973069475680205</v>
      </c>
    </row>
    <row r="1397" spans="1:20">
      <c r="A1397" s="2" t="s">
        <v>234</v>
      </c>
      <c r="B1397" s="19" t="s">
        <v>4461</v>
      </c>
      <c r="C1397" s="2">
        <v>2022</v>
      </c>
      <c r="D1397">
        <v>30801</v>
      </c>
      <c r="E1397">
        <v>353033</v>
      </c>
      <c r="F1397">
        <v>8.23</v>
      </c>
      <c r="G1397">
        <v>1165137.911303157</v>
      </c>
      <c r="H1397">
        <v>1891567.12</v>
      </c>
      <c r="I1397" s="14">
        <v>16.420000000000002</v>
      </c>
      <c r="J1397" s="14">
        <v>85.11</v>
      </c>
      <c r="K1397" s="14">
        <v>90.53</v>
      </c>
      <c r="L1397">
        <v>0</v>
      </c>
      <c r="P1397" s="12">
        <v>8612142</v>
      </c>
      <c r="Q1397">
        <v>6029023</v>
      </c>
      <c r="R1397">
        <v>12460783</v>
      </c>
      <c r="S1397">
        <v>10302768</v>
      </c>
      <c r="T1397">
        <v>3745258</v>
      </c>
    </row>
    <row r="1398" spans="1:20">
      <c r="A1398" s="2" t="s">
        <v>234</v>
      </c>
      <c r="B1398" s="19" t="s">
        <v>4461</v>
      </c>
      <c r="C1398" s="2">
        <v>2023</v>
      </c>
      <c r="D1398">
        <v>32195</v>
      </c>
      <c r="E1398">
        <v>385874</v>
      </c>
      <c r="F1398">
        <v>8.24</v>
      </c>
      <c r="G1398">
        <v>1323486.255581195</v>
      </c>
      <c r="H1398">
        <v>2040244.3</v>
      </c>
      <c r="I1398" s="14">
        <v>16.05</v>
      </c>
      <c r="J1398" s="14">
        <v>84.28</v>
      </c>
      <c r="K1398" s="14">
        <v>88.92</v>
      </c>
      <c r="L1398">
        <v>0</v>
      </c>
    </row>
    <row r="1399" spans="1:20">
      <c r="A1399" s="2" t="s">
        <v>234</v>
      </c>
      <c r="B1399" s="19" t="s">
        <v>4461</v>
      </c>
      <c r="C1399" s="2">
        <v>2024</v>
      </c>
      <c r="D1399">
        <v>0</v>
      </c>
      <c r="E1399">
        <v>403621</v>
      </c>
      <c r="F1399">
        <v>8.26</v>
      </c>
      <c r="G1399">
        <v>1356943.246837029</v>
      </c>
      <c r="H1399">
        <v>2165244.2999999998</v>
      </c>
      <c r="I1399" s="14">
        <v>0</v>
      </c>
      <c r="J1399" s="14">
        <v>0</v>
      </c>
      <c r="K1399" s="14">
        <v>0</v>
      </c>
      <c r="L1399">
        <v>0</v>
      </c>
    </row>
    <row r="1400" spans="1:20">
      <c r="A1400" s="2" t="s">
        <v>234</v>
      </c>
      <c r="B1400" s="19" t="s">
        <v>4462</v>
      </c>
      <c r="C1400" s="2">
        <v>2019</v>
      </c>
      <c r="D1400">
        <v>68380</v>
      </c>
      <c r="E1400">
        <v>329512</v>
      </c>
      <c r="F1400">
        <v>7.27</v>
      </c>
      <c r="G1400">
        <v>1036176.6736551319</v>
      </c>
      <c r="H1400">
        <v>1630059.05</v>
      </c>
      <c r="I1400" s="14">
        <v>18.28</v>
      </c>
      <c r="J1400" s="14">
        <v>73.239999999999995</v>
      </c>
      <c r="K1400" s="14">
        <v>87.75</v>
      </c>
      <c r="L1400">
        <v>100</v>
      </c>
      <c r="N1400">
        <v>752</v>
      </c>
      <c r="O1400">
        <v>79.354224220086607</v>
      </c>
    </row>
    <row r="1401" spans="1:20">
      <c r="A1401" s="2" t="s">
        <v>234</v>
      </c>
      <c r="B1401" s="19" t="s">
        <v>4462</v>
      </c>
      <c r="C1401" s="2">
        <v>2020</v>
      </c>
      <c r="D1401">
        <v>66545</v>
      </c>
      <c r="E1401">
        <v>338156</v>
      </c>
      <c r="F1401">
        <v>7.42</v>
      </c>
      <c r="G1401">
        <v>1064381.8966743939</v>
      </c>
      <c r="H1401">
        <v>1768777.08</v>
      </c>
      <c r="I1401" s="14">
        <v>17.989999999999998</v>
      </c>
      <c r="J1401" s="14">
        <v>77.209999999999994</v>
      </c>
      <c r="K1401" s="14">
        <v>88.59</v>
      </c>
      <c r="L1401">
        <v>100</v>
      </c>
      <c r="M1401" s="12">
        <v>26654000</v>
      </c>
      <c r="O1401">
        <v>81.910699421333206</v>
      </c>
    </row>
    <row r="1402" spans="1:20">
      <c r="A1402" s="2" t="s">
        <v>234</v>
      </c>
      <c r="B1402" s="19" t="s">
        <v>4462</v>
      </c>
      <c r="C1402" s="2">
        <v>2021</v>
      </c>
      <c r="D1402">
        <v>68619</v>
      </c>
      <c r="E1402">
        <v>348695</v>
      </c>
      <c r="F1402">
        <v>7.43</v>
      </c>
      <c r="G1402">
        <v>1113001.9463973539</v>
      </c>
      <c r="H1402">
        <v>1868777.08</v>
      </c>
      <c r="I1402" s="14">
        <v>16.38</v>
      </c>
      <c r="J1402" s="14">
        <v>79.66</v>
      </c>
      <c r="K1402" s="14">
        <v>87.93</v>
      </c>
      <c r="L1402">
        <v>0</v>
      </c>
      <c r="O1402">
        <v>83.043208801788396</v>
      </c>
    </row>
    <row r="1403" spans="1:20">
      <c r="A1403" s="2" t="s">
        <v>234</v>
      </c>
      <c r="B1403" s="19" t="s">
        <v>4462</v>
      </c>
      <c r="C1403" s="2">
        <v>2022</v>
      </c>
      <c r="D1403">
        <v>72136</v>
      </c>
      <c r="E1403">
        <v>367579</v>
      </c>
      <c r="F1403">
        <v>7.68</v>
      </c>
      <c r="G1403">
        <v>1165137.911303157</v>
      </c>
      <c r="H1403">
        <v>1891567.12</v>
      </c>
      <c r="I1403" s="14">
        <v>16.420000000000002</v>
      </c>
      <c r="J1403" s="14">
        <v>85.11</v>
      </c>
      <c r="K1403" s="14">
        <v>90.53</v>
      </c>
      <c r="L1403">
        <v>0</v>
      </c>
      <c r="P1403" s="12">
        <v>8612142</v>
      </c>
      <c r="Q1403">
        <v>6029023</v>
      </c>
      <c r="R1403">
        <v>12460783</v>
      </c>
      <c r="S1403">
        <v>10302768</v>
      </c>
      <c r="T1403">
        <v>3745258</v>
      </c>
    </row>
    <row r="1404" spans="1:20">
      <c r="A1404" s="2" t="s">
        <v>234</v>
      </c>
      <c r="B1404" s="19" t="s">
        <v>4462</v>
      </c>
      <c r="C1404" s="2">
        <v>2023</v>
      </c>
      <c r="D1404">
        <v>75744</v>
      </c>
      <c r="E1404">
        <v>399647</v>
      </c>
      <c r="F1404">
        <v>7.75</v>
      </c>
      <c r="G1404">
        <v>1323486.255581195</v>
      </c>
      <c r="H1404">
        <v>2040244.3</v>
      </c>
      <c r="I1404" s="14">
        <v>16.05</v>
      </c>
      <c r="J1404" s="14">
        <v>84.28</v>
      </c>
      <c r="K1404" s="14">
        <v>88.92</v>
      </c>
      <c r="L1404">
        <v>0</v>
      </c>
    </row>
    <row r="1405" spans="1:20">
      <c r="A1405" s="2" t="s">
        <v>234</v>
      </c>
      <c r="B1405" s="19" t="s">
        <v>4462</v>
      </c>
      <c r="C1405" s="2">
        <v>2024</v>
      </c>
      <c r="D1405">
        <v>0</v>
      </c>
      <c r="E1405">
        <v>420334</v>
      </c>
      <c r="F1405">
        <v>7.8</v>
      </c>
      <c r="G1405">
        <v>1356943.246837029</v>
      </c>
      <c r="H1405">
        <v>2165244.2999999998</v>
      </c>
      <c r="I1405" s="14">
        <v>0</v>
      </c>
      <c r="J1405" s="14">
        <v>0</v>
      </c>
      <c r="K1405" s="14">
        <v>0</v>
      </c>
      <c r="L1405">
        <v>0</v>
      </c>
    </row>
    <row r="1406" spans="1:20">
      <c r="A1406" s="2" t="s">
        <v>234</v>
      </c>
      <c r="B1406" s="2" t="s">
        <v>242</v>
      </c>
      <c r="C1406" s="2">
        <v>2019</v>
      </c>
      <c r="D1406">
        <v>22563</v>
      </c>
      <c r="E1406">
        <v>296633</v>
      </c>
      <c r="F1406">
        <v>6.22</v>
      </c>
      <c r="G1406">
        <v>1036176.6736551319</v>
      </c>
      <c r="H1406">
        <v>1630059.05</v>
      </c>
      <c r="I1406" s="14">
        <v>18.28</v>
      </c>
      <c r="J1406" s="14">
        <v>73.239999999999995</v>
      </c>
      <c r="K1406" s="14">
        <v>87.75</v>
      </c>
      <c r="L1406">
        <v>99.0244</v>
      </c>
      <c r="M1406" s="12">
        <v>1042395</v>
      </c>
      <c r="N1406">
        <v>582</v>
      </c>
      <c r="O1406">
        <v>81.686309289165493</v>
      </c>
    </row>
    <row r="1407" spans="1:20">
      <c r="A1407" s="2" t="s">
        <v>234</v>
      </c>
      <c r="B1407" s="2" t="s">
        <v>242</v>
      </c>
      <c r="C1407" s="2">
        <v>2020</v>
      </c>
      <c r="D1407">
        <v>21934</v>
      </c>
      <c r="E1407">
        <v>318196</v>
      </c>
      <c r="F1407">
        <v>6.4</v>
      </c>
      <c r="G1407">
        <v>1064381.8966743939</v>
      </c>
      <c r="H1407">
        <v>1768777.08</v>
      </c>
      <c r="I1407" s="14">
        <v>17.989999999999998</v>
      </c>
      <c r="J1407" s="14">
        <v>77.209999999999994</v>
      </c>
      <c r="K1407" s="14">
        <v>88.59</v>
      </c>
      <c r="L1407">
        <v>99.512200000000007</v>
      </c>
      <c r="M1407" s="12">
        <v>1119251</v>
      </c>
      <c r="O1407">
        <v>86.472574399559605</v>
      </c>
    </row>
    <row r="1408" spans="1:20">
      <c r="A1408" s="2" t="s">
        <v>234</v>
      </c>
      <c r="B1408" s="2" t="s">
        <v>242</v>
      </c>
      <c r="C1408" s="2">
        <v>2021</v>
      </c>
      <c r="D1408">
        <v>22623</v>
      </c>
      <c r="E1408">
        <v>334906</v>
      </c>
      <c r="F1408">
        <v>6.67</v>
      </c>
      <c r="G1408">
        <v>1113001.9463973539</v>
      </c>
      <c r="H1408">
        <v>1868777.08</v>
      </c>
      <c r="I1408" s="14">
        <v>16.38</v>
      </c>
      <c r="J1408" s="14">
        <v>79.66</v>
      </c>
      <c r="K1408" s="14">
        <v>87.93</v>
      </c>
      <c r="L1408">
        <v>0</v>
      </c>
      <c r="M1408" s="12">
        <v>1127094</v>
      </c>
      <c r="O1408">
        <v>88.559619540558799</v>
      </c>
    </row>
    <row r="1409" spans="1:20">
      <c r="A1409" s="2" t="s">
        <v>234</v>
      </c>
      <c r="B1409" s="2" t="s">
        <v>242</v>
      </c>
      <c r="C1409" s="2">
        <v>2022</v>
      </c>
      <c r="D1409">
        <v>23627</v>
      </c>
      <c r="E1409">
        <v>352776</v>
      </c>
      <c r="F1409">
        <v>6.87</v>
      </c>
      <c r="G1409">
        <v>1165137.911303157</v>
      </c>
      <c r="H1409">
        <v>1891567.12</v>
      </c>
      <c r="I1409" s="14">
        <v>16.420000000000002</v>
      </c>
      <c r="J1409" s="14">
        <v>85.11</v>
      </c>
      <c r="K1409" s="14">
        <v>90.53</v>
      </c>
      <c r="L1409">
        <v>0</v>
      </c>
      <c r="P1409" s="12">
        <v>8612142</v>
      </c>
      <c r="Q1409">
        <v>6029023</v>
      </c>
      <c r="R1409">
        <v>12460783</v>
      </c>
      <c r="S1409">
        <v>10302768</v>
      </c>
      <c r="T1409">
        <v>3745258</v>
      </c>
    </row>
    <row r="1410" spans="1:20">
      <c r="A1410" s="2" t="s">
        <v>234</v>
      </c>
      <c r="B1410" s="2" t="s">
        <v>242</v>
      </c>
      <c r="C1410" s="2">
        <v>2023</v>
      </c>
      <c r="D1410">
        <v>24808</v>
      </c>
      <c r="E1410">
        <v>386995</v>
      </c>
      <c r="F1410">
        <v>7.14</v>
      </c>
      <c r="G1410">
        <v>1323486.255581195</v>
      </c>
      <c r="H1410">
        <v>2040244.3</v>
      </c>
      <c r="I1410" s="14">
        <v>16.05</v>
      </c>
      <c r="J1410" s="14">
        <v>84.28</v>
      </c>
      <c r="K1410" s="14">
        <v>88.92</v>
      </c>
      <c r="L1410">
        <v>0</v>
      </c>
    </row>
    <row r="1411" spans="1:20">
      <c r="A1411" s="2" t="s">
        <v>234</v>
      </c>
      <c r="B1411" s="2" t="s">
        <v>242</v>
      </c>
      <c r="C1411" s="2">
        <v>2024</v>
      </c>
      <c r="D1411">
        <v>0</v>
      </c>
      <c r="E1411">
        <v>405136</v>
      </c>
      <c r="F1411">
        <v>7.27</v>
      </c>
      <c r="G1411">
        <v>1356943.246837029</v>
      </c>
      <c r="H1411">
        <v>2165244.2999999998</v>
      </c>
      <c r="I1411" s="14">
        <v>0</v>
      </c>
      <c r="J1411" s="14">
        <v>0</v>
      </c>
      <c r="K1411" s="14">
        <v>0</v>
      </c>
      <c r="L1411">
        <v>0</v>
      </c>
    </row>
    <row r="1412" spans="1:20">
      <c r="A1412" s="2" t="s">
        <v>234</v>
      </c>
      <c r="B1412" s="2" t="s">
        <v>243</v>
      </c>
      <c r="C1412" s="2">
        <v>2019</v>
      </c>
      <c r="D1412">
        <v>54200</v>
      </c>
      <c r="E1412">
        <v>339685</v>
      </c>
      <c r="F1412">
        <v>6.18</v>
      </c>
      <c r="G1412">
        <v>1036176.6736551319</v>
      </c>
      <c r="H1412">
        <v>1630059.05</v>
      </c>
      <c r="I1412" s="14">
        <v>18.28</v>
      </c>
      <c r="J1412" s="14">
        <v>73.239999999999995</v>
      </c>
      <c r="K1412" s="14">
        <v>87.75</v>
      </c>
      <c r="L1412">
        <v>99.596800000000002</v>
      </c>
      <c r="M1412" s="12">
        <v>2450668</v>
      </c>
      <c r="N1412">
        <v>792</v>
      </c>
      <c r="O1412">
        <v>79.531502878858802</v>
      </c>
    </row>
    <row r="1413" spans="1:20">
      <c r="A1413" s="2" t="s">
        <v>234</v>
      </c>
      <c r="B1413" s="2" t="s">
        <v>243</v>
      </c>
      <c r="C1413" s="2">
        <v>2020</v>
      </c>
      <c r="D1413">
        <v>52587</v>
      </c>
      <c r="E1413">
        <v>365295</v>
      </c>
      <c r="F1413">
        <v>6.48</v>
      </c>
      <c r="G1413">
        <v>1064381.8966743939</v>
      </c>
      <c r="H1413">
        <v>1768777.08</v>
      </c>
      <c r="I1413" s="14">
        <v>17.989999999999998</v>
      </c>
      <c r="J1413" s="14">
        <v>77.209999999999994</v>
      </c>
      <c r="K1413" s="14">
        <v>88.59</v>
      </c>
      <c r="L1413">
        <v>99.596800000000002</v>
      </c>
      <c r="M1413" s="12">
        <v>2536729</v>
      </c>
      <c r="O1413">
        <v>81.758013164288002</v>
      </c>
    </row>
    <row r="1414" spans="1:20">
      <c r="A1414" s="2" t="s">
        <v>234</v>
      </c>
      <c r="B1414" s="2" t="s">
        <v>243</v>
      </c>
      <c r="C1414" s="2">
        <v>2021</v>
      </c>
      <c r="D1414">
        <v>54689</v>
      </c>
      <c r="E1414">
        <v>380397</v>
      </c>
      <c r="F1414">
        <v>6.49</v>
      </c>
      <c r="G1414">
        <v>1113001.9463973539</v>
      </c>
      <c r="H1414">
        <v>1868777.08</v>
      </c>
      <c r="I1414" s="14">
        <v>16.38</v>
      </c>
      <c r="J1414" s="14">
        <v>79.66</v>
      </c>
      <c r="K1414" s="14">
        <v>87.93</v>
      </c>
      <c r="L1414">
        <v>0</v>
      </c>
      <c r="M1414" s="12">
        <v>2550360</v>
      </c>
      <c r="O1414">
        <v>79.638686746569107</v>
      </c>
    </row>
    <row r="1415" spans="1:20">
      <c r="A1415" s="2" t="s">
        <v>234</v>
      </c>
      <c r="B1415" s="2" t="s">
        <v>243</v>
      </c>
      <c r="C1415" s="2">
        <v>2022</v>
      </c>
      <c r="D1415">
        <v>57167</v>
      </c>
      <c r="E1415">
        <v>400961</v>
      </c>
      <c r="F1415">
        <v>6.5</v>
      </c>
      <c r="G1415">
        <v>1165137.911303157</v>
      </c>
      <c r="H1415">
        <v>1891567.12</v>
      </c>
      <c r="I1415" s="14">
        <v>16.420000000000002</v>
      </c>
      <c r="J1415" s="14">
        <v>85.11</v>
      </c>
      <c r="K1415" s="14">
        <v>90.53</v>
      </c>
      <c r="L1415">
        <v>0</v>
      </c>
      <c r="P1415" s="12">
        <v>8612142</v>
      </c>
      <c r="Q1415">
        <v>6029023</v>
      </c>
      <c r="R1415">
        <v>12460783</v>
      </c>
      <c r="S1415">
        <v>10302768</v>
      </c>
      <c r="T1415">
        <v>3745258</v>
      </c>
    </row>
    <row r="1416" spans="1:20">
      <c r="A1416" s="2" t="s">
        <v>234</v>
      </c>
      <c r="B1416" s="2" t="s">
        <v>243</v>
      </c>
      <c r="C1416" s="2">
        <v>2023</v>
      </c>
      <c r="D1416">
        <v>59984</v>
      </c>
      <c r="E1416">
        <v>441171</v>
      </c>
      <c r="F1416">
        <v>6.52</v>
      </c>
      <c r="G1416">
        <v>1323486.255581195</v>
      </c>
      <c r="H1416">
        <v>2040244.3</v>
      </c>
      <c r="I1416" s="14">
        <v>16.05</v>
      </c>
      <c r="J1416" s="14">
        <v>84.28</v>
      </c>
      <c r="K1416" s="14">
        <v>88.92</v>
      </c>
      <c r="L1416">
        <v>0</v>
      </c>
    </row>
    <row r="1417" spans="1:20">
      <c r="A1417" s="2" t="s">
        <v>234</v>
      </c>
      <c r="B1417" s="2" t="s">
        <v>243</v>
      </c>
      <c r="C1417" s="2">
        <v>2024</v>
      </c>
      <c r="D1417">
        <v>0</v>
      </c>
      <c r="E1417">
        <v>459043</v>
      </c>
      <c r="F1417">
        <v>6.54</v>
      </c>
      <c r="G1417">
        <v>1356943.246837029</v>
      </c>
      <c r="H1417">
        <v>2165244.2999999998</v>
      </c>
      <c r="I1417" s="14">
        <v>0</v>
      </c>
      <c r="J1417" s="14">
        <v>0</v>
      </c>
      <c r="K1417" s="14">
        <v>0</v>
      </c>
      <c r="L1417">
        <v>0</v>
      </c>
    </row>
    <row r="1418" spans="1:20">
      <c r="A1418" s="2" t="s">
        <v>234</v>
      </c>
      <c r="B1418" s="2" t="s">
        <v>244</v>
      </c>
      <c r="C1418" s="2">
        <v>2019</v>
      </c>
      <c r="D1418">
        <v>55274</v>
      </c>
      <c r="E1418">
        <v>353873</v>
      </c>
      <c r="F1418">
        <v>7.13</v>
      </c>
      <c r="G1418">
        <v>1036176.6736551319</v>
      </c>
      <c r="H1418">
        <v>1630059.05</v>
      </c>
      <c r="I1418" s="14">
        <v>18.28</v>
      </c>
      <c r="J1418" s="14">
        <v>73.239999999999995</v>
      </c>
      <c r="K1418" s="14">
        <v>87.75</v>
      </c>
      <c r="L1418">
        <v>100</v>
      </c>
      <c r="M1418" s="12">
        <v>1613991</v>
      </c>
      <c r="N1418">
        <v>279</v>
      </c>
      <c r="O1418">
        <v>83.865284279921596</v>
      </c>
    </row>
    <row r="1419" spans="1:20">
      <c r="A1419" s="2" t="s">
        <v>234</v>
      </c>
      <c r="B1419" s="2" t="s">
        <v>244</v>
      </c>
      <c r="C1419" s="2">
        <v>2020</v>
      </c>
      <c r="D1419">
        <v>53295</v>
      </c>
      <c r="E1419">
        <v>373679</v>
      </c>
      <c r="F1419">
        <v>7.16</v>
      </c>
      <c r="G1419">
        <v>1064381.8966743939</v>
      </c>
      <c r="H1419">
        <v>1768777.08</v>
      </c>
      <c r="I1419" s="14">
        <v>17.989999999999998</v>
      </c>
      <c r="J1419" s="14">
        <v>77.209999999999994</v>
      </c>
      <c r="K1419" s="14">
        <v>88.59</v>
      </c>
      <c r="L1419">
        <v>99.539199999999994</v>
      </c>
      <c r="M1419" s="12">
        <v>1708114</v>
      </c>
      <c r="O1419">
        <v>82.892882266874807</v>
      </c>
    </row>
    <row r="1420" spans="1:20">
      <c r="A1420" s="2" t="s">
        <v>234</v>
      </c>
      <c r="B1420" s="2" t="s">
        <v>244</v>
      </c>
      <c r="C1420" s="2">
        <v>2021</v>
      </c>
      <c r="D1420">
        <v>55473</v>
      </c>
      <c r="E1420">
        <v>387084</v>
      </c>
      <c r="F1420">
        <v>7.42</v>
      </c>
      <c r="G1420">
        <v>1113001.9463973539</v>
      </c>
      <c r="H1420">
        <v>1868777.08</v>
      </c>
      <c r="I1420" s="14">
        <v>16.38</v>
      </c>
      <c r="J1420" s="14">
        <v>79.66</v>
      </c>
      <c r="K1420" s="14">
        <v>87.93</v>
      </c>
      <c r="L1420">
        <v>0</v>
      </c>
      <c r="M1420" s="12">
        <v>1718462</v>
      </c>
      <c r="O1420">
        <v>84.599172209163697</v>
      </c>
    </row>
    <row r="1421" spans="1:20">
      <c r="A1421" s="2" t="s">
        <v>234</v>
      </c>
      <c r="B1421" s="2" t="s">
        <v>244</v>
      </c>
      <c r="C1421" s="2">
        <v>2022</v>
      </c>
      <c r="D1421">
        <v>57933</v>
      </c>
      <c r="E1421">
        <v>414879</v>
      </c>
      <c r="F1421">
        <v>7.66</v>
      </c>
      <c r="G1421">
        <v>1165137.911303157</v>
      </c>
      <c r="H1421">
        <v>1891567.12</v>
      </c>
      <c r="I1421" s="14">
        <v>16.420000000000002</v>
      </c>
      <c r="J1421" s="14">
        <v>85.11</v>
      </c>
      <c r="K1421" s="14">
        <v>90.53</v>
      </c>
      <c r="L1421">
        <v>0</v>
      </c>
      <c r="P1421" s="12">
        <v>8612142</v>
      </c>
      <c r="Q1421">
        <v>6029023</v>
      </c>
      <c r="R1421">
        <v>12460783</v>
      </c>
      <c r="S1421">
        <v>10302768</v>
      </c>
      <c r="T1421">
        <v>3745258</v>
      </c>
    </row>
    <row r="1422" spans="1:20">
      <c r="A1422" s="2" t="s">
        <v>234</v>
      </c>
      <c r="B1422" s="2" t="s">
        <v>244</v>
      </c>
      <c r="C1422" s="2">
        <v>2023</v>
      </c>
      <c r="D1422">
        <v>60848</v>
      </c>
      <c r="E1422">
        <v>448928</v>
      </c>
      <c r="F1422">
        <v>7.76</v>
      </c>
      <c r="G1422">
        <v>1323486.255581195</v>
      </c>
      <c r="H1422">
        <v>2040244.3</v>
      </c>
      <c r="I1422" s="14">
        <v>16.05</v>
      </c>
      <c r="J1422" s="14">
        <v>84.28</v>
      </c>
      <c r="K1422" s="14">
        <v>88.92</v>
      </c>
      <c r="L1422">
        <v>0</v>
      </c>
    </row>
    <row r="1423" spans="1:20">
      <c r="A1423" s="2" t="s">
        <v>234</v>
      </c>
      <c r="B1423" s="2" t="s">
        <v>244</v>
      </c>
      <c r="C1423" s="2">
        <v>2024</v>
      </c>
      <c r="D1423">
        <v>0</v>
      </c>
      <c r="E1423">
        <v>470713</v>
      </c>
      <c r="F1423">
        <v>7.78</v>
      </c>
      <c r="G1423">
        <v>1356943.246837029</v>
      </c>
      <c r="H1423">
        <v>2165244.2999999998</v>
      </c>
      <c r="I1423" s="14">
        <v>0</v>
      </c>
      <c r="J1423" s="14">
        <v>0</v>
      </c>
      <c r="K1423" s="14">
        <v>0</v>
      </c>
      <c r="L1423">
        <v>0</v>
      </c>
    </row>
    <row r="1424" spans="1:20">
      <c r="A1424" s="2" t="s">
        <v>234</v>
      </c>
      <c r="B1424" s="2" t="s">
        <v>245</v>
      </c>
      <c r="C1424" s="2">
        <v>2019</v>
      </c>
      <c r="D1424">
        <v>13637</v>
      </c>
      <c r="E1424">
        <v>380350</v>
      </c>
      <c r="F1424">
        <v>5.71</v>
      </c>
      <c r="G1424">
        <v>1036176.6736551319</v>
      </c>
      <c r="H1424">
        <v>1630059.05</v>
      </c>
      <c r="I1424" s="14">
        <v>18.28</v>
      </c>
      <c r="J1424" s="14">
        <v>73.239999999999995</v>
      </c>
      <c r="K1424" s="14">
        <v>87.75</v>
      </c>
      <c r="L1424">
        <v>97.260300000000001</v>
      </c>
      <c r="M1424" s="12">
        <v>775715</v>
      </c>
      <c r="N1424">
        <v>508</v>
      </c>
      <c r="O1424">
        <v>70.801017437329193</v>
      </c>
    </row>
    <row r="1425" spans="1:20">
      <c r="A1425" s="2" t="s">
        <v>234</v>
      </c>
      <c r="B1425" s="2" t="s">
        <v>245</v>
      </c>
      <c r="C1425" s="2">
        <v>2020</v>
      </c>
      <c r="D1425">
        <v>13452</v>
      </c>
      <c r="E1425">
        <v>408352</v>
      </c>
      <c r="F1425">
        <v>5.93</v>
      </c>
      <c r="G1425">
        <v>1064381.8966743939</v>
      </c>
      <c r="H1425">
        <v>1768777.08</v>
      </c>
      <c r="I1425" s="14">
        <v>17.989999999999998</v>
      </c>
      <c r="J1425" s="14">
        <v>77.209999999999994</v>
      </c>
      <c r="K1425" s="14">
        <v>88.59</v>
      </c>
      <c r="L1425">
        <v>99.543400000000005</v>
      </c>
      <c r="M1425" s="12">
        <v>776151</v>
      </c>
      <c r="O1425">
        <v>72.509004163659696</v>
      </c>
    </row>
    <row r="1426" spans="1:20">
      <c r="A1426" s="2" t="s">
        <v>234</v>
      </c>
      <c r="B1426" s="2" t="s">
        <v>245</v>
      </c>
      <c r="C1426" s="2">
        <v>2021</v>
      </c>
      <c r="D1426">
        <v>13922</v>
      </c>
      <c r="E1426">
        <v>423150</v>
      </c>
      <c r="F1426">
        <v>5.94</v>
      </c>
      <c r="G1426">
        <v>1113001.9463973539</v>
      </c>
      <c r="H1426">
        <v>1868777.08</v>
      </c>
      <c r="I1426" s="14">
        <v>16.38</v>
      </c>
      <c r="J1426" s="14">
        <v>79.66</v>
      </c>
      <c r="K1426" s="14">
        <v>87.93</v>
      </c>
      <c r="L1426">
        <v>0</v>
      </c>
      <c r="M1426" s="12">
        <v>778525</v>
      </c>
      <c r="O1426">
        <v>74.557798064494705</v>
      </c>
    </row>
    <row r="1427" spans="1:20">
      <c r="A1427" s="2" t="s">
        <v>234</v>
      </c>
      <c r="B1427" s="2" t="s">
        <v>245</v>
      </c>
      <c r="C1427" s="2">
        <v>2022</v>
      </c>
      <c r="D1427">
        <v>14410</v>
      </c>
      <c r="E1427">
        <v>449760</v>
      </c>
      <c r="F1427">
        <v>6.22</v>
      </c>
      <c r="G1427">
        <v>1165137.911303157</v>
      </c>
      <c r="H1427">
        <v>1891567.12</v>
      </c>
      <c r="I1427" s="14">
        <v>16.420000000000002</v>
      </c>
      <c r="J1427" s="14">
        <v>85.11</v>
      </c>
      <c r="K1427" s="14">
        <v>90.53</v>
      </c>
      <c r="L1427">
        <v>0</v>
      </c>
      <c r="P1427" s="12">
        <v>8612142</v>
      </c>
      <c r="Q1427">
        <v>6029023</v>
      </c>
      <c r="R1427">
        <v>12460783</v>
      </c>
      <c r="S1427">
        <v>10302768</v>
      </c>
      <c r="T1427">
        <v>3745258</v>
      </c>
    </row>
    <row r="1428" spans="1:20">
      <c r="A1428" s="2" t="s">
        <v>234</v>
      </c>
      <c r="B1428" s="2" t="s">
        <v>245</v>
      </c>
      <c r="C1428" s="2">
        <v>2023</v>
      </c>
      <c r="D1428">
        <v>15076</v>
      </c>
      <c r="E1428">
        <v>494000</v>
      </c>
      <c r="F1428">
        <v>6.36</v>
      </c>
      <c r="G1428">
        <v>1323486.255581195</v>
      </c>
      <c r="H1428">
        <v>2040244.3</v>
      </c>
      <c r="I1428" s="14">
        <v>16.05</v>
      </c>
      <c r="J1428" s="14">
        <v>84.28</v>
      </c>
      <c r="K1428" s="14">
        <v>88.92</v>
      </c>
      <c r="L1428">
        <v>0</v>
      </c>
    </row>
    <row r="1429" spans="1:20">
      <c r="A1429" s="2" t="s">
        <v>234</v>
      </c>
      <c r="B1429" s="2" t="s">
        <v>245</v>
      </c>
      <c r="C1429" s="2">
        <v>2024</v>
      </c>
      <c r="D1429">
        <v>0</v>
      </c>
      <c r="E1429">
        <v>517741</v>
      </c>
      <c r="F1429">
        <v>6.53</v>
      </c>
      <c r="G1429">
        <v>1356943.246837029</v>
      </c>
      <c r="H1429">
        <v>2165244.2999999998</v>
      </c>
      <c r="I1429" s="14">
        <v>0</v>
      </c>
      <c r="J1429" s="14">
        <v>0</v>
      </c>
      <c r="K1429" s="14">
        <v>0</v>
      </c>
      <c r="L1429">
        <v>0</v>
      </c>
    </row>
    <row r="1430" spans="1:20">
      <c r="A1430" s="2" t="s">
        <v>234</v>
      </c>
      <c r="B1430" s="2" t="s">
        <v>246</v>
      </c>
      <c r="C1430" s="2">
        <v>2019</v>
      </c>
      <c r="D1430">
        <v>13600</v>
      </c>
      <c r="E1430">
        <v>305280</v>
      </c>
      <c r="F1430">
        <v>6.12</v>
      </c>
      <c r="G1430">
        <v>1036176.6736551319</v>
      </c>
      <c r="H1430">
        <v>1630059.05</v>
      </c>
      <c r="I1430" s="14">
        <v>18.28</v>
      </c>
      <c r="J1430" s="14">
        <v>73.239999999999995</v>
      </c>
      <c r="K1430" s="14">
        <v>87.75</v>
      </c>
      <c r="L1430">
        <v>98.529399999999995</v>
      </c>
      <c r="M1430" s="12">
        <v>682978</v>
      </c>
      <c r="N1430">
        <v>409</v>
      </c>
      <c r="O1430">
        <v>72.776937945248804</v>
      </c>
    </row>
    <row r="1431" spans="1:20">
      <c r="A1431" s="2" t="s">
        <v>234</v>
      </c>
      <c r="B1431" s="2" t="s">
        <v>246</v>
      </c>
      <c r="C1431" s="2">
        <v>2020</v>
      </c>
      <c r="D1431">
        <v>13283</v>
      </c>
      <c r="E1431">
        <v>322527</v>
      </c>
      <c r="F1431">
        <v>6.46</v>
      </c>
      <c r="G1431">
        <v>1064381.8966743939</v>
      </c>
      <c r="H1431">
        <v>1768777.08</v>
      </c>
      <c r="I1431" s="14">
        <v>17.989999999999998</v>
      </c>
      <c r="J1431" s="14">
        <v>77.209999999999994</v>
      </c>
      <c r="K1431" s="14">
        <v>88.59</v>
      </c>
      <c r="L1431">
        <v>98.529399999999995</v>
      </c>
      <c r="M1431" s="12">
        <v>685967</v>
      </c>
      <c r="O1431">
        <v>74.125607124484503</v>
      </c>
    </row>
    <row r="1432" spans="1:20">
      <c r="A1432" s="2" t="s">
        <v>234</v>
      </c>
      <c r="B1432" s="2" t="s">
        <v>246</v>
      </c>
      <c r="C1432" s="2">
        <v>2021</v>
      </c>
      <c r="D1432">
        <v>13716</v>
      </c>
      <c r="E1432">
        <v>336040</v>
      </c>
      <c r="F1432">
        <v>6.62</v>
      </c>
      <c r="G1432">
        <v>1113001.9463973539</v>
      </c>
      <c r="H1432">
        <v>1868777.08</v>
      </c>
      <c r="I1432" s="14">
        <v>16.38</v>
      </c>
      <c r="J1432" s="14">
        <v>79.66</v>
      </c>
      <c r="K1432" s="14">
        <v>87.93</v>
      </c>
      <c r="L1432">
        <v>0</v>
      </c>
      <c r="M1432" s="12">
        <v>688337</v>
      </c>
      <c r="O1432">
        <v>73.933744882514901</v>
      </c>
    </row>
    <row r="1433" spans="1:20">
      <c r="A1433" s="2" t="s">
        <v>234</v>
      </c>
      <c r="B1433" s="2" t="s">
        <v>246</v>
      </c>
      <c r="C1433" s="2">
        <v>2022</v>
      </c>
      <c r="D1433">
        <v>14318</v>
      </c>
      <c r="E1433">
        <v>356133</v>
      </c>
      <c r="F1433">
        <v>6.63</v>
      </c>
      <c r="G1433">
        <v>1165137.911303157</v>
      </c>
      <c r="H1433">
        <v>1891567.12</v>
      </c>
      <c r="I1433" s="14">
        <v>16.420000000000002</v>
      </c>
      <c r="J1433" s="14">
        <v>85.11</v>
      </c>
      <c r="K1433" s="14">
        <v>90.53</v>
      </c>
      <c r="L1433">
        <v>0</v>
      </c>
      <c r="P1433" s="12">
        <v>8612142</v>
      </c>
      <c r="Q1433">
        <v>6029023</v>
      </c>
      <c r="R1433">
        <v>12460783</v>
      </c>
      <c r="S1433">
        <v>10302768</v>
      </c>
      <c r="T1433">
        <v>3745258</v>
      </c>
    </row>
    <row r="1434" spans="1:20">
      <c r="A1434" s="2" t="s">
        <v>234</v>
      </c>
      <c r="B1434" s="2" t="s">
        <v>246</v>
      </c>
      <c r="C1434" s="2">
        <v>2023</v>
      </c>
      <c r="D1434">
        <v>15019</v>
      </c>
      <c r="E1434">
        <v>396587</v>
      </c>
      <c r="F1434">
        <v>6.9</v>
      </c>
      <c r="G1434">
        <v>1323486.255581195</v>
      </c>
      <c r="H1434">
        <v>2040244.3</v>
      </c>
      <c r="I1434" s="14">
        <v>16.05</v>
      </c>
      <c r="J1434" s="14">
        <v>84.28</v>
      </c>
      <c r="K1434" s="14">
        <v>88.92</v>
      </c>
      <c r="L1434">
        <v>0</v>
      </c>
    </row>
    <row r="1435" spans="1:20">
      <c r="A1435" s="2" t="s">
        <v>234</v>
      </c>
      <c r="B1435" s="2" t="s">
        <v>246</v>
      </c>
      <c r="C1435" s="2">
        <v>2024</v>
      </c>
      <c r="D1435">
        <v>0</v>
      </c>
      <c r="E1435">
        <v>413611</v>
      </c>
      <c r="F1435">
        <v>6.93</v>
      </c>
      <c r="G1435">
        <v>1356943.246837029</v>
      </c>
      <c r="H1435">
        <v>2165244.2999999998</v>
      </c>
      <c r="I1435" s="14">
        <v>0</v>
      </c>
      <c r="J1435" s="14">
        <v>0</v>
      </c>
      <c r="K1435" s="14">
        <v>0</v>
      </c>
      <c r="L1435">
        <v>0</v>
      </c>
    </row>
    <row r="1436" spans="1:20">
      <c r="A1436" s="2" t="s">
        <v>234</v>
      </c>
      <c r="B1436" s="19" t="s">
        <v>4463</v>
      </c>
      <c r="C1436" s="2">
        <v>2019</v>
      </c>
      <c r="D1436">
        <v>23395</v>
      </c>
      <c r="E1436">
        <v>417991</v>
      </c>
      <c r="F1436">
        <v>5.77</v>
      </c>
      <c r="G1436">
        <v>1036176.6736551319</v>
      </c>
      <c r="H1436">
        <v>1630059.05</v>
      </c>
      <c r="I1436" s="14">
        <v>18.28</v>
      </c>
      <c r="J1436" s="14">
        <v>73.239999999999995</v>
      </c>
      <c r="K1436" s="14">
        <v>87.75</v>
      </c>
      <c r="L1436">
        <v>100</v>
      </c>
      <c r="N1436">
        <v>690</v>
      </c>
      <c r="O1436">
        <v>86.439110435375397</v>
      </c>
    </row>
    <row r="1437" spans="1:20">
      <c r="A1437" s="2" t="s">
        <v>234</v>
      </c>
      <c r="B1437" s="19" t="s">
        <v>4463</v>
      </c>
      <c r="C1437" s="2">
        <v>2020</v>
      </c>
      <c r="D1437">
        <v>22898</v>
      </c>
      <c r="E1437">
        <v>441258</v>
      </c>
      <c r="F1437">
        <v>6.11</v>
      </c>
      <c r="G1437">
        <v>1064381.8966743939</v>
      </c>
      <c r="H1437">
        <v>1768777.08</v>
      </c>
      <c r="I1437" s="14">
        <v>17.989999999999998</v>
      </c>
      <c r="J1437" s="14">
        <v>77.209999999999994</v>
      </c>
      <c r="K1437" s="14">
        <v>88.59</v>
      </c>
      <c r="L1437">
        <v>100</v>
      </c>
      <c r="O1437">
        <v>87.825626422146897</v>
      </c>
    </row>
    <row r="1438" spans="1:20">
      <c r="A1438" s="2" t="s">
        <v>234</v>
      </c>
      <c r="B1438" s="19" t="s">
        <v>4463</v>
      </c>
      <c r="C1438" s="2">
        <v>2021</v>
      </c>
      <c r="D1438">
        <v>23664</v>
      </c>
      <c r="E1438">
        <v>451395</v>
      </c>
      <c r="F1438">
        <v>6.12</v>
      </c>
      <c r="G1438">
        <v>1113001.9463973539</v>
      </c>
      <c r="H1438">
        <v>1868777.08</v>
      </c>
      <c r="I1438" s="14">
        <v>16.38</v>
      </c>
      <c r="J1438" s="14">
        <v>79.66</v>
      </c>
      <c r="K1438" s="14">
        <v>87.93</v>
      </c>
      <c r="L1438">
        <v>0</v>
      </c>
      <c r="M1438" s="12">
        <v>1156000</v>
      </c>
      <c r="O1438">
        <v>84.248493958546206</v>
      </c>
    </row>
    <row r="1439" spans="1:20">
      <c r="A1439" s="2" t="s">
        <v>234</v>
      </c>
      <c r="B1439" s="19" t="s">
        <v>4463</v>
      </c>
      <c r="C1439" s="2">
        <v>2022</v>
      </c>
      <c r="D1439">
        <v>24734</v>
      </c>
      <c r="E1439">
        <v>475713</v>
      </c>
      <c r="F1439">
        <v>6.13</v>
      </c>
      <c r="G1439">
        <v>1165137.911303157</v>
      </c>
      <c r="H1439">
        <v>1891567.12</v>
      </c>
      <c r="I1439" s="14">
        <v>16.420000000000002</v>
      </c>
      <c r="J1439" s="14">
        <v>85.11</v>
      </c>
      <c r="K1439" s="14">
        <v>90.53</v>
      </c>
      <c r="L1439">
        <v>0</v>
      </c>
      <c r="P1439" s="12">
        <v>8612142</v>
      </c>
      <c r="Q1439">
        <v>6029023</v>
      </c>
      <c r="R1439">
        <v>12460783</v>
      </c>
      <c r="S1439">
        <v>10302768</v>
      </c>
      <c r="T1439">
        <v>3745258</v>
      </c>
    </row>
    <row r="1440" spans="1:20">
      <c r="A1440" s="2" t="s">
        <v>234</v>
      </c>
      <c r="B1440" s="19" t="s">
        <v>4463</v>
      </c>
      <c r="C1440" s="2">
        <v>2023</v>
      </c>
      <c r="D1440">
        <v>25905</v>
      </c>
      <c r="E1440">
        <v>514274</v>
      </c>
      <c r="F1440">
        <v>6.29</v>
      </c>
      <c r="G1440">
        <v>1323486.255581195</v>
      </c>
      <c r="H1440">
        <v>2040244.3</v>
      </c>
      <c r="I1440" s="14">
        <v>16.05</v>
      </c>
      <c r="J1440" s="14">
        <v>84.28</v>
      </c>
      <c r="K1440" s="14">
        <v>88.92</v>
      </c>
      <c r="L1440">
        <v>0</v>
      </c>
    </row>
    <row r="1441" spans="1:20">
      <c r="A1441" s="2" t="s">
        <v>234</v>
      </c>
      <c r="B1441" s="19" t="s">
        <v>4463</v>
      </c>
      <c r="C1441" s="2">
        <v>2024</v>
      </c>
      <c r="D1441">
        <v>0</v>
      </c>
      <c r="E1441">
        <v>537724</v>
      </c>
      <c r="F1441">
        <v>6.31</v>
      </c>
      <c r="G1441">
        <v>1356943.246837029</v>
      </c>
      <c r="H1441">
        <v>2165244.2999999998</v>
      </c>
      <c r="I1441" s="14">
        <v>0</v>
      </c>
      <c r="J1441" s="14">
        <v>0</v>
      </c>
      <c r="K1441" s="14">
        <v>0</v>
      </c>
      <c r="L1441">
        <v>0</v>
      </c>
    </row>
    <row r="1442" spans="1:20">
      <c r="A1442" s="2" t="s">
        <v>234</v>
      </c>
      <c r="B1442" s="19" t="s">
        <v>4464</v>
      </c>
      <c r="C1442" s="2">
        <v>2019</v>
      </c>
      <c r="D1442">
        <v>105289</v>
      </c>
      <c r="E1442">
        <v>335653</v>
      </c>
      <c r="F1442">
        <v>7.11</v>
      </c>
      <c r="G1442">
        <v>1036176.6736551319</v>
      </c>
      <c r="H1442">
        <v>1630059.05</v>
      </c>
      <c r="I1442" s="14">
        <v>18.28</v>
      </c>
      <c r="J1442" s="14">
        <v>73.239999999999995</v>
      </c>
      <c r="K1442" s="14">
        <v>87.75</v>
      </c>
      <c r="L1442">
        <v>100</v>
      </c>
      <c r="M1442" s="12">
        <v>1592000</v>
      </c>
      <c r="N1442">
        <v>1617</v>
      </c>
      <c r="O1442">
        <v>81.938696998778994</v>
      </c>
    </row>
    <row r="1443" spans="1:20">
      <c r="A1443" s="2" t="s">
        <v>234</v>
      </c>
      <c r="B1443" s="19" t="s">
        <v>4464</v>
      </c>
      <c r="C1443" s="2">
        <v>2020</v>
      </c>
      <c r="D1443">
        <v>103153</v>
      </c>
      <c r="E1443">
        <v>355299</v>
      </c>
      <c r="F1443">
        <v>7.4</v>
      </c>
      <c r="G1443">
        <v>1064381.8966743939</v>
      </c>
      <c r="H1443">
        <v>1768777.08</v>
      </c>
      <c r="I1443" s="14">
        <v>17.989999999999998</v>
      </c>
      <c r="J1443" s="14">
        <v>77.209999999999994</v>
      </c>
      <c r="K1443" s="14">
        <v>88.59</v>
      </c>
      <c r="L1443">
        <v>100</v>
      </c>
      <c r="M1443" s="12">
        <v>1605000</v>
      </c>
      <c r="O1443">
        <v>84.2952397896035</v>
      </c>
    </row>
    <row r="1444" spans="1:20">
      <c r="A1444" s="2" t="s">
        <v>234</v>
      </c>
      <c r="B1444" s="19" t="s">
        <v>4464</v>
      </c>
      <c r="C1444" s="2">
        <v>2021</v>
      </c>
      <c r="D1444">
        <v>107630</v>
      </c>
      <c r="E1444">
        <v>368686</v>
      </c>
      <c r="F1444">
        <v>7.41</v>
      </c>
      <c r="G1444">
        <v>1113001.9463973539</v>
      </c>
      <c r="H1444">
        <v>1868777.08</v>
      </c>
      <c r="I1444" s="14">
        <v>16.38</v>
      </c>
      <c r="J1444" s="14">
        <v>79.66</v>
      </c>
      <c r="K1444" s="14">
        <v>87.93</v>
      </c>
      <c r="L1444">
        <v>0</v>
      </c>
      <c r="O1444">
        <v>84.250819105125103</v>
      </c>
    </row>
    <row r="1445" spans="1:20">
      <c r="A1445" s="2" t="s">
        <v>234</v>
      </c>
      <c r="B1445" s="19" t="s">
        <v>4464</v>
      </c>
      <c r="C1445" s="2">
        <v>2022</v>
      </c>
      <c r="D1445">
        <v>113352</v>
      </c>
      <c r="E1445">
        <v>394016</v>
      </c>
      <c r="F1445">
        <v>7.42</v>
      </c>
      <c r="G1445">
        <v>1165137.911303157</v>
      </c>
      <c r="H1445">
        <v>1891567.12</v>
      </c>
      <c r="I1445" s="14">
        <v>16.420000000000002</v>
      </c>
      <c r="J1445" s="14">
        <v>85.11</v>
      </c>
      <c r="K1445" s="14">
        <v>90.53</v>
      </c>
      <c r="L1445">
        <v>0</v>
      </c>
      <c r="P1445" s="12">
        <v>8612142</v>
      </c>
      <c r="Q1445">
        <v>6029023</v>
      </c>
      <c r="R1445">
        <v>12460783</v>
      </c>
      <c r="S1445">
        <v>10302768</v>
      </c>
      <c r="T1445">
        <v>3745258</v>
      </c>
    </row>
    <row r="1446" spans="1:20">
      <c r="A1446" s="2" t="s">
        <v>234</v>
      </c>
      <c r="B1446" s="19" t="s">
        <v>4464</v>
      </c>
      <c r="C1446" s="2">
        <v>2023</v>
      </c>
      <c r="D1446">
        <v>119253</v>
      </c>
      <c r="E1446">
        <v>429624</v>
      </c>
      <c r="F1446">
        <v>7.44</v>
      </c>
      <c r="G1446">
        <v>1323486.255581195</v>
      </c>
      <c r="H1446">
        <v>2040244.3</v>
      </c>
      <c r="I1446" s="14">
        <v>16.05</v>
      </c>
      <c r="J1446" s="14">
        <v>84.28</v>
      </c>
      <c r="K1446" s="14">
        <v>88.92</v>
      </c>
      <c r="L1446">
        <v>0</v>
      </c>
    </row>
    <row r="1447" spans="1:20">
      <c r="A1447" s="2" t="s">
        <v>234</v>
      </c>
      <c r="B1447" s="19" t="s">
        <v>4464</v>
      </c>
      <c r="C1447" s="2">
        <v>2024</v>
      </c>
      <c r="D1447">
        <v>0</v>
      </c>
      <c r="E1447">
        <v>450088</v>
      </c>
      <c r="F1447">
        <v>7.46</v>
      </c>
      <c r="G1447">
        <v>1356943.246837029</v>
      </c>
      <c r="H1447">
        <v>2165244.2999999998</v>
      </c>
      <c r="I1447" s="14">
        <v>0</v>
      </c>
      <c r="J1447" s="14">
        <v>0</v>
      </c>
      <c r="K1447" s="14">
        <v>0</v>
      </c>
      <c r="L1447">
        <v>0</v>
      </c>
    </row>
    <row r="1448" spans="1:20">
      <c r="A1448" s="2" t="s">
        <v>234</v>
      </c>
      <c r="B1448" s="2" t="s">
        <v>249</v>
      </c>
      <c r="C1448" s="2">
        <v>2019</v>
      </c>
      <c r="D1448">
        <v>140493</v>
      </c>
      <c r="E1448">
        <v>462738</v>
      </c>
      <c r="F1448">
        <v>10.25</v>
      </c>
      <c r="G1448">
        <v>1036176.6736551319</v>
      </c>
      <c r="H1448">
        <v>1630059.05</v>
      </c>
      <c r="I1448" s="14">
        <v>18.28</v>
      </c>
      <c r="J1448" s="14">
        <v>73.239999999999995</v>
      </c>
      <c r="K1448" s="14">
        <v>87.75</v>
      </c>
      <c r="L1448">
        <v>98.8506</v>
      </c>
      <c r="M1448" s="12">
        <v>2249476</v>
      </c>
      <c r="N1448">
        <v>3546</v>
      </c>
      <c r="O1448">
        <v>92.783419242643504</v>
      </c>
    </row>
    <row r="1449" spans="1:20">
      <c r="A1449" s="2" t="s">
        <v>234</v>
      </c>
      <c r="B1449" s="2" t="s">
        <v>249</v>
      </c>
      <c r="C1449" s="2">
        <v>2020</v>
      </c>
      <c r="D1449">
        <v>135305</v>
      </c>
      <c r="E1449">
        <v>486421</v>
      </c>
      <c r="F1449">
        <v>10.5</v>
      </c>
      <c r="G1449">
        <v>1064381.8966743939</v>
      </c>
      <c r="H1449">
        <v>1768777.08</v>
      </c>
      <c r="I1449" s="14">
        <v>17.989999999999998</v>
      </c>
      <c r="J1449" s="14">
        <v>77.209999999999994</v>
      </c>
      <c r="K1449" s="14">
        <v>88.59</v>
      </c>
      <c r="L1449">
        <v>97.988500000000002</v>
      </c>
      <c r="M1449" s="12">
        <v>2082801</v>
      </c>
      <c r="O1449">
        <v>91.968516715582396</v>
      </c>
    </row>
    <row r="1450" spans="1:20">
      <c r="A1450" s="2" t="s">
        <v>234</v>
      </c>
      <c r="B1450" s="2" t="s">
        <v>249</v>
      </c>
      <c r="C1450" s="2">
        <v>2021</v>
      </c>
      <c r="D1450">
        <v>141000</v>
      </c>
      <c r="E1450">
        <v>502524</v>
      </c>
      <c r="F1450">
        <v>10.72</v>
      </c>
      <c r="G1450">
        <v>1113001.9463973539</v>
      </c>
      <c r="H1450">
        <v>1868777.08</v>
      </c>
      <c r="I1450" s="14">
        <v>16.38</v>
      </c>
      <c r="J1450" s="14">
        <v>79.66</v>
      </c>
      <c r="K1450" s="14">
        <v>87.93</v>
      </c>
      <c r="L1450">
        <v>0</v>
      </c>
      <c r="M1450" s="12">
        <v>2091930</v>
      </c>
      <c r="O1450">
        <v>90.935321840495803</v>
      </c>
    </row>
    <row r="1451" spans="1:20">
      <c r="A1451" s="2" t="s">
        <v>234</v>
      </c>
      <c r="B1451" s="2" t="s">
        <v>249</v>
      </c>
      <c r="C1451" s="2">
        <v>2022</v>
      </c>
      <c r="D1451">
        <v>151614</v>
      </c>
      <c r="E1451">
        <v>523213</v>
      </c>
      <c r="F1451">
        <v>10.77</v>
      </c>
      <c r="G1451">
        <v>1165137.911303157</v>
      </c>
      <c r="H1451">
        <v>1891567.12</v>
      </c>
      <c r="I1451" s="14">
        <v>16.420000000000002</v>
      </c>
      <c r="J1451" s="14">
        <v>85.11</v>
      </c>
      <c r="K1451" s="14">
        <v>90.53</v>
      </c>
      <c r="L1451">
        <v>0</v>
      </c>
      <c r="P1451" s="12">
        <v>8612142</v>
      </c>
      <c r="Q1451">
        <v>6029023</v>
      </c>
      <c r="R1451">
        <v>12460783</v>
      </c>
      <c r="S1451">
        <v>10302768</v>
      </c>
      <c r="T1451">
        <v>3745258</v>
      </c>
    </row>
    <row r="1452" spans="1:20">
      <c r="A1452" s="2" t="s">
        <v>234</v>
      </c>
      <c r="B1452" s="2" t="s">
        <v>249</v>
      </c>
      <c r="C1452" s="2">
        <v>2023</v>
      </c>
      <c r="D1452">
        <v>160951</v>
      </c>
      <c r="E1452">
        <v>571696</v>
      </c>
      <c r="F1452">
        <v>10.78</v>
      </c>
      <c r="G1452">
        <v>1323486.255581195</v>
      </c>
      <c r="H1452">
        <v>2040244.3</v>
      </c>
      <c r="I1452" s="14">
        <v>16.05</v>
      </c>
      <c r="J1452" s="14">
        <v>84.28</v>
      </c>
      <c r="K1452" s="14">
        <v>88.92</v>
      </c>
      <c r="L1452">
        <v>0</v>
      </c>
    </row>
    <row r="1453" spans="1:20">
      <c r="A1453" s="2" t="s">
        <v>234</v>
      </c>
      <c r="B1453" s="2" t="s">
        <v>249</v>
      </c>
      <c r="C1453" s="2">
        <v>2024</v>
      </c>
      <c r="D1453">
        <v>0</v>
      </c>
      <c r="E1453">
        <v>597284</v>
      </c>
      <c r="F1453">
        <v>10.91</v>
      </c>
      <c r="G1453">
        <v>1356943.246837029</v>
      </c>
      <c r="H1453">
        <v>2165244.2999999998</v>
      </c>
      <c r="I1453" s="14">
        <v>0</v>
      </c>
      <c r="J1453" s="14">
        <v>0</v>
      </c>
      <c r="K1453" s="14">
        <v>0</v>
      </c>
      <c r="L1453">
        <v>0</v>
      </c>
    </row>
    <row r="1454" spans="1:20">
      <c r="A1454" s="2" t="s">
        <v>234</v>
      </c>
      <c r="B1454" s="19" t="s">
        <v>4469</v>
      </c>
      <c r="C1454" s="2">
        <v>2019</v>
      </c>
      <c r="D1454">
        <v>58467</v>
      </c>
      <c r="E1454">
        <v>394003</v>
      </c>
      <c r="F1454">
        <v>8.49</v>
      </c>
      <c r="G1454">
        <v>1036176.6736551319</v>
      </c>
      <c r="H1454">
        <v>1630059.05</v>
      </c>
      <c r="I1454" s="14">
        <v>18.28</v>
      </c>
      <c r="J1454" s="14">
        <v>73.239999999999995</v>
      </c>
      <c r="K1454" s="14">
        <v>87.75</v>
      </c>
      <c r="L1454">
        <v>100</v>
      </c>
      <c r="M1454" s="12">
        <v>1100000</v>
      </c>
      <c r="N1454">
        <v>7833</v>
      </c>
      <c r="O1454">
        <v>85.676383388795898</v>
      </c>
    </row>
    <row r="1455" spans="1:20">
      <c r="A1455" s="2" t="s">
        <v>234</v>
      </c>
      <c r="B1455" s="19" t="s">
        <v>4469</v>
      </c>
      <c r="C1455" s="2">
        <v>2020</v>
      </c>
      <c r="D1455">
        <v>57818</v>
      </c>
      <c r="E1455">
        <v>406043</v>
      </c>
      <c r="F1455">
        <v>8.51</v>
      </c>
      <c r="G1455">
        <v>1064381.8966743939</v>
      </c>
      <c r="H1455">
        <v>1768777.08</v>
      </c>
      <c r="I1455" s="14">
        <v>17.989999999999998</v>
      </c>
      <c r="J1455" s="14">
        <v>77.209999999999994</v>
      </c>
      <c r="K1455" s="14">
        <v>88.59</v>
      </c>
      <c r="L1455">
        <v>100</v>
      </c>
      <c r="O1455">
        <v>87.579551036145702</v>
      </c>
    </row>
    <row r="1456" spans="1:20">
      <c r="A1456" s="2" t="s">
        <v>234</v>
      </c>
      <c r="B1456" s="19" t="s">
        <v>4469</v>
      </c>
      <c r="C1456" s="2">
        <v>2021</v>
      </c>
      <c r="D1456">
        <v>60199</v>
      </c>
      <c r="E1456">
        <v>417784</v>
      </c>
      <c r="F1456">
        <v>8.64</v>
      </c>
      <c r="G1456">
        <v>1113001.9463973539</v>
      </c>
      <c r="H1456">
        <v>1868777.08</v>
      </c>
      <c r="I1456" s="14">
        <v>16.38</v>
      </c>
      <c r="J1456" s="14">
        <v>79.66</v>
      </c>
      <c r="K1456" s="14">
        <v>87.93</v>
      </c>
      <c r="L1456">
        <v>0</v>
      </c>
      <c r="O1456">
        <v>86.327220333850406</v>
      </c>
    </row>
    <row r="1457" spans="1:20">
      <c r="A1457" s="2" t="s">
        <v>234</v>
      </c>
      <c r="B1457" s="19" t="s">
        <v>4469</v>
      </c>
      <c r="C1457" s="2">
        <v>2022</v>
      </c>
      <c r="D1457">
        <v>63700</v>
      </c>
      <c r="E1457">
        <v>445608</v>
      </c>
      <c r="F1457">
        <v>8.9700000000000006</v>
      </c>
      <c r="G1457">
        <v>1165137.911303157</v>
      </c>
      <c r="H1457">
        <v>1891567.12</v>
      </c>
      <c r="I1457" s="14">
        <v>16.420000000000002</v>
      </c>
      <c r="J1457" s="14">
        <v>85.11</v>
      </c>
      <c r="K1457" s="14">
        <v>90.53</v>
      </c>
      <c r="L1457">
        <v>0</v>
      </c>
      <c r="P1457" s="12">
        <v>8612142</v>
      </c>
      <c r="Q1457">
        <v>6029023</v>
      </c>
      <c r="R1457">
        <v>12460783</v>
      </c>
      <c r="S1457">
        <v>10302768</v>
      </c>
      <c r="T1457">
        <v>3745258</v>
      </c>
    </row>
    <row r="1458" spans="1:20">
      <c r="A1458" s="2" t="s">
        <v>234</v>
      </c>
      <c r="B1458" s="19" t="s">
        <v>4469</v>
      </c>
      <c r="C1458" s="2">
        <v>2023</v>
      </c>
      <c r="D1458">
        <v>66983</v>
      </c>
      <c r="E1458">
        <v>486520</v>
      </c>
      <c r="F1458">
        <v>9.11</v>
      </c>
      <c r="G1458">
        <v>1323486.255581195</v>
      </c>
      <c r="H1458">
        <v>2040244.3</v>
      </c>
      <c r="I1458" s="14">
        <v>16.05</v>
      </c>
      <c r="J1458" s="14">
        <v>84.28</v>
      </c>
      <c r="K1458" s="14">
        <v>88.92</v>
      </c>
      <c r="L1458">
        <v>0</v>
      </c>
    </row>
    <row r="1459" spans="1:20">
      <c r="A1459" s="2" t="s">
        <v>234</v>
      </c>
      <c r="B1459" s="19" t="s">
        <v>4469</v>
      </c>
      <c r="C1459" s="2">
        <v>2024</v>
      </c>
      <c r="D1459">
        <v>0</v>
      </c>
      <c r="E1459">
        <v>508618</v>
      </c>
      <c r="F1459">
        <v>9.1300000000000008</v>
      </c>
      <c r="G1459">
        <v>1356943.246837029</v>
      </c>
      <c r="H1459">
        <v>2165244.2999999998</v>
      </c>
      <c r="I1459" s="14">
        <v>0</v>
      </c>
      <c r="J1459" s="14">
        <v>0</v>
      </c>
      <c r="K1459" s="14">
        <v>0</v>
      </c>
      <c r="L1459">
        <v>0</v>
      </c>
    </row>
    <row r="1460" spans="1:20">
      <c r="A1460" s="2" t="s">
        <v>234</v>
      </c>
      <c r="B1460" s="2" t="s">
        <v>251</v>
      </c>
      <c r="C1460" s="2">
        <v>2019</v>
      </c>
      <c r="D1460">
        <v>28216</v>
      </c>
      <c r="E1460">
        <v>399633</v>
      </c>
      <c r="F1460">
        <v>8.5299999999999994</v>
      </c>
      <c r="G1460">
        <v>1036176.6736551319</v>
      </c>
      <c r="H1460">
        <v>1630059.05</v>
      </c>
      <c r="I1460" s="14">
        <v>18.28</v>
      </c>
      <c r="J1460" s="14">
        <v>73.239999999999995</v>
      </c>
      <c r="K1460" s="14">
        <v>87.75</v>
      </c>
      <c r="L1460">
        <v>99.346400000000003</v>
      </c>
      <c r="M1460" s="12">
        <v>1263814</v>
      </c>
      <c r="N1460">
        <v>1133</v>
      </c>
      <c r="O1460">
        <v>83.349543260040406</v>
      </c>
    </row>
    <row r="1461" spans="1:20">
      <c r="A1461" s="2" t="s">
        <v>234</v>
      </c>
      <c r="B1461" s="2" t="s">
        <v>251</v>
      </c>
      <c r="C1461" s="2">
        <v>2020</v>
      </c>
      <c r="D1461">
        <v>27658</v>
      </c>
      <c r="E1461">
        <v>410116</v>
      </c>
      <c r="F1461">
        <v>8.5399999999999991</v>
      </c>
      <c r="G1461">
        <v>1064381.8966743939</v>
      </c>
      <c r="H1461">
        <v>1768777.08</v>
      </c>
      <c r="I1461" s="14">
        <v>17.989999999999998</v>
      </c>
      <c r="J1461" s="14">
        <v>77.209999999999994</v>
      </c>
      <c r="K1461" s="14">
        <v>88.59</v>
      </c>
      <c r="L1461">
        <v>99.346400000000003</v>
      </c>
      <c r="M1461" s="12">
        <v>1318062</v>
      </c>
      <c r="O1461">
        <v>83.995933943912306</v>
      </c>
    </row>
    <row r="1462" spans="1:20">
      <c r="A1462" s="2" t="s">
        <v>234</v>
      </c>
      <c r="B1462" s="2" t="s">
        <v>251</v>
      </c>
      <c r="C1462" s="2">
        <v>2021</v>
      </c>
      <c r="D1462">
        <v>28553</v>
      </c>
      <c r="E1462">
        <v>421172</v>
      </c>
      <c r="F1462">
        <v>8.5500000000000007</v>
      </c>
      <c r="G1462">
        <v>1113001.9463973539</v>
      </c>
      <c r="H1462">
        <v>1868777.08</v>
      </c>
      <c r="I1462" s="14">
        <v>16.38</v>
      </c>
      <c r="J1462" s="14">
        <v>79.66</v>
      </c>
      <c r="K1462" s="14">
        <v>87.93</v>
      </c>
      <c r="L1462">
        <v>0</v>
      </c>
      <c r="M1462" s="12">
        <v>1325914</v>
      </c>
      <c r="O1462">
        <v>81.088322515201</v>
      </c>
    </row>
    <row r="1463" spans="1:20">
      <c r="A1463" s="2" t="s">
        <v>234</v>
      </c>
      <c r="B1463" s="2" t="s">
        <v>251</v>
      </c>
      <c r="C1463" s="2">
        <v>2022</v>
      </c>
      <c r="D1463">
        <v>30086</v>
      </c>
      <c r="E1463">
        <v>448830</v>
      </c>
      <c r="F1463">
        <v>8.76</v>
      </c>
      <c r="G1463">
        <v>1165137.911303157</v>
      </c>
      <c r="H1463">
        <v>1891567.12</v>
      </c>
      <c r="I1463" s="14">
        <v>16.420000000000002</v>
      </c>
      <c r="J1463" s="14">
        <v>85.11</v>
      </c>
      <c r="K1463" s="14">
        <v>90.53</v>
      </c>
      <c r="L1463">
        <v>0</v>
      </c>
      <c r="P1463" s="12">
        <v>8612142</v>
      </c>
      <c r="Q1463">
        <v>6029023</v>
      </c>
      <c r="R1463">
        <v>12460783</v>
      </c>
      <c r="S1463">
        <v>10302768</v>
      </c>
      <c r="T1463">
        <v>3745258</v>
      </c>
    </row>
    <row r="1464" spans="1:20">
      <c r="A1464" s="2" t="s">
        <v>234</v>
      </c>
      <c r="B1464" s="2" t="s">
        <v>251</v>
      </c>
      <c r="C1464" s="2">
        <v>2023</v>
      </c>
      <c r="D1464">
        <v>31603</v>
      </c>
      <c r="E1464">
        <v>488754</v>
      </c>
      <c r="F1464">
        <v>8.77</v>
      </c>
      <c r="G1464">
        <v>1323486.255581195</v>
      </c>
      <c r="H1464">
        <v>2040244.3</v>
      </c>
      <c r="I1464" s="14">
        <v>16.05</v>
      </c>
      <c r="J1464" s="14">
        <v>84.28</v>
      </c>
      <c r="K1464" s="14">
        <v>88.92</v>
      </c>
      <c r="L1464">
        <v>0</v>
      </c>
    </row>
    <row r="1465" spans="1:20">
      <c r="A1465" s="2" t="s">
        <v>234</v>
      </c>
      <c r="B1465" s="2" t="s">
        <v>251</v>
      </c>
      <c r="C1465" s="2">
        <v>2024</v>
      </c>
      <c r="D1465">
        <v>0</v>
      </c>
      <c r="E1465">
        <v>514170</v>
      </c>
      <c r="F1465">
        <v>8.7799999999999994</v>
      </c>
      <c r="G1465">
        <v>1356943.246837029</v>
      </c>
      <c r="H1465">
        <v>2165244.2999999998</v>
      </c>
      <c r="I1465" s="14">
        <v>0</v>
      </c>
      <c r="J1465" s="14">
        <v>0</v>
      </c>
      <c r="K1465" s="14">
        <v>0</v>
      </c>
      <c r="L1465">
        <v>0</v>
      </c>
    </row>
    <row r="1466" spans="1:20">
      <c r="A1466" s="2" t="s">
        <v>234</v>
      </c>
      <c r="B1466" s="2" t="s">
        <v>252</v>
      </c>
      <c r="C1466" s="2">
        <v>2019</v>
      </c>
      <c r="D1466">
        <v>18304</v>
      </c>
      <c r="E1466">
        <v>408160</v>
      </c>
      <c r="F1466">
        <v>7.63</v>
      </c>
      <c r="G1466">
        <v>1036176.6736551319</v>
      </c>
      <c r="H1466">
        <v>1630059.05</v>
      </c>
      <c r="I1466" s="14">
        <v>18.28</v>
      </c>
      <c r="J1466" s="14">
        <v>73.239999999999995</v>
      </c>
      <c r="K1466" s="14">
        <v>87.75</v>
      </c>
      <c r="L1466">
        <v>100</v>
      </c>
      <c r="M1466" s="12">
        <v>1054611</v>
      </c>
      <c r="N1466">
        <v>861</v>
      </c>
      <c r="O1466">
        <v>81.646187891661995</v>
      </c>
    </row>
    <row r="1467" spans="1:20">
      <c r="A1467" s="2" t="s">
        <v>234</v>
      </c>
      <c r="B1467" s="2" t="s">
        <v>252</v>
      </c>
      <c r="C1467" s="2">
        <v>2020</v>
      </c>
      <c r="D1467">
        <v>17990</v>
      </c>
      <c r="E1467">
        <v>428882</v>
      </c>
      <c r="F1467">
        <v>7.64</v>
      </c>
      <c r="G1467">
        <v>1064381.8966743939</v>
      </c>
      <c r="H1467">
        <v>1768777.08</v>
      </c>
      <c r="I1467" s="14">
        <v>17.989999999999998</v>
      </c>
      <c r="J1467" s="14">
        <v>77.209999999999994</v>
      </c>
      <c r="K1467" s="14">
        <v>88.59</v>
      </c>
      <c r="L1467">
        <v>98.943700000000007</v>
      </c>
      <c r="M1467" s="12">
        <v>1103902</v>
      </c>
      <c r="O1467">
        <v>84.382237985844398</v>
      </c>
    </row>
    <row r="1468" spans="1:20">
      <c r="A1468" s="2" t="s">
        <v>234</v>
      </c>
      <c r="B1468" s="2" t="s">
        <v>252</v>
      </c>
      <c r="C1468" s="2">
        <v>2021</v>
      </c>
      <c r="D1468">
        <v>18641</v>
      </c>
      <c r="E1468">
        <v>446232</v>
      </c>
      <c r="F1468">
        <v>7.78</v>
      </c>
      <c r="G1468">
        <v>1113001.9463973539</v>
      </c>
      <c r="H1468">
        <v>1868777.08</v>
      </c>
      <c r="I1468" s="14">
        <v>16.38</v>
      </c>
      <c r="J1468" s="14">
        <v>79.66</v>
      </c>
      <c r="K1468" s="14">
        <v>87.93</v>
      </c>
      <c r="L1468">
        <v>0</v>
      </c>
      <c r="M1468" s="12">
        <v>1109683</v>
      </c>
      <c r="O1468">
        <v>80.548946360088905</v>
      </c>
    </row>
    <row r="1469" spans="1:20">
      <c r="A1469" s="2" t="s">
        <v>234</v>
      </c>
      <c r="B1469" s="2" t="s">
        <v>252</v>
      </c>
      <c r="C1469" s="2">
        <v>2022</v>
      </c>
      <c r="D1469">
        <v>19543</v>
      </c>
      <c r="E1469">
        <v>474429</v>
      </c>
      <c r="F1469">
        <v>8.1199999999999992</v>
      </c>
      <c r="G1469">
        <v>1165137.911303157</v>
      </c>
      <c r="H1469">
        <v>1891567.12</v>
      </c>
      <c r="I1469" s="14">
        <v>16.420000000000002</v>
      </c>
      <c r="J1469" s="14">
        <v>85.11</v>
      </c>
      <c r="K1469" s="14">
        <v>90.53</v>
      </c>
      <c r="L1469">
        <v>0</v>
      </c>
      <c r="P1469" s="12">
        <v>8612142</v>
      </c>
      <c r="Q1469">
        <v>6029023</v>
      </c>
      <c r="R1469">
        <v>12460783</v>
      </c>
      <c r="S1469">
        <v>10302768</v>
      </c>
      <c r="T1469">
        <v>3745258</v>
      </c>
    </row>
    <row r="1470" spans="1:20">
      <c r="A1470" s="2" t="s">
        <v>234</v>
      </c>
      <c r="B1470" s="2" t="s">
        <v>252</v>
      </c>
      <c r="C1470" s="2">
        <v>2023</v>
      </c>
      <c r="D1470">
        <v>20599</v>
      </c>
      <c r="E1470">
        <v>513565</v>
      </c>
      <c r="F1470">
        <v>8.24</v>
      </c>
      <c r="G1470">
        <v>1323486.255581195</v>
      </c>
      <c r="H1470">
        <v>2040244.3</v>
      </c>
      <c r="I1470" s="14">
        <v>16.05</v>
      </c>
      <c r="J1470" s="14">
        <v>84.28</v>
      </c>
      <c r="K1470" s="14">
        <v>88.92</v>
      </c>
      <c r="L1470">
        <v>0</v>
      </c>
    </row>
    <row r="1471" spans="1:20">
      <c r="A1471" s="2" t="s">
        <v>234</v>
      </c>
      <c r="B1471" s="2" t="s">
        <v>252</v>
      </c>
      <c r="C1471" s="2">
        <v>2024</v>
      </c>
      <c r="D1471">
        <v>0</v>
      </c>
      <c r="E1471">
        <v>539714</v>
      </c>
      <c r="F1471">
        <v>8.25</v>
      </c>
      <c r="G1471">
        <v>1356943.246837029</v>
      </c>
      <c r="H1471">
        <v>2165244.2999999998</v>
      </c>
      <c r="I1471" s="14">
        <v>0</v>
      </c>
      <c r="J1471" s="14">
        <v>0</v>
      </c>
      <c r="K1471" s="14">
        <v>0</v>
      </c>
      <c r="L1471">
        <v>0</v>
      </c>
    </row>
    <row r="1472" spans="1:20">
      <c r="A1472" s="2" t="s">
        <v>234</v>
      </c>
      <c r="B1472" s="19" t="s">
        <v>4465</v>
      </c>
      <c r="C1472" s="2">
        <v>2019</v>
      </c>
      <c r="D1472">
        <v>13162</v>
      </c>
      <c r="E1472">
        <v>344994</v>
      </c>
      <c r="F1472">
        <v>7.8</v>
      </c>
      <c r="G1472">
        <v>1036176.6736551319</v>
      </c>
      <c r="H1472">
        <v>1630059.05</v>
      </c>
      <c r="I1472" s="14">
        <v>18.28</v>
      </c>
      <c r="J1472" s="14">
        <v>73.239999999999995</v>
      </c>
      <c r="K1472" s="14">
        <v>87.75</v>
      </c>
      <c r="L1472">
        <v>100</v>
      </c>
      <c r="N1472">
        <v>753</v>
      </c>
      <c r="O1472">
        <v>86.799555888041695</v>
      </c>
    </row>
    <row r="1473" spans="1:20">
      <c r="A1473" s="2" t="s">
        <v>234</v>
      </c>
      <c r="B1473" s="19" t="s">
        <v>4465</v>
      </c>
      <c r="C1473" s="2">
        <v>2020</v>
      </c>
      <c r="D1473">
        <v>13146</v>
      </c>
      <c r="E1473">
        <v>364638</v>
      </c>
      <c r="F1473">
        <v>7.81</v>
      </c>
      <c r="G1473">
        <v>1064381.8966743939</v>
      </c>
      <c r="H1473">
        <v>1768777.08</v>
      </c>
      <c r="I1473" s="14">
        <v>17.989999999999998</v>
      </c>
      <c r="J1473" s="14">
        <v>77.209999999999994</v>
      </c>
      <c r="K1473" s="14">
        <v>88.59</v>
      </c>
      <c r="L1473">
        <v>100</v>
      </c>
      <c r="O1473">
        <v>83.926145556220405</v>
      </c>
    </row>
    <row r="1474" spans="1:20">
      <c r="A1474" s="2" t="s">
        <v>234</v>
      </c>
      <c r="B1474" s="19" t="s">
        <v>4465</v>
      </c>
      <c r="C1474" s="2">
        <v>2021</v>
      </c>
      <c r="D1474">
        <v>13583</v>
      </c>
      <c r="E1474">
        <v>380287</v>
      </c>
      <c r="F1474">
        <v>7.82</v>
      </c>
      <c r="G1474">
        <v>1113001.9463973539</v>
      </c>
      <c r="H1474">
        <v>1868777.08</v>
      </c>
      <c r="I1474" s="14">
        <v>16.38</v>
      </c>
      <c r="J1474" s="14">
        <v>79.66</v>
      </c>
      <c r="K1474" s="14">
        <v>87.93</v>
      </c>
      <c r="L1474">
        <v>0</v>
      </c>
      <c r="O1474">
        <v>85.607835639187797</v>
      </c>
    </row>
    <row r="1475" spans="1:20">
      <c r="A1475" s="2" t="s">
        <v>234</v>
      </c>
      <c r="B1475" s="19" t="s">
        <v>4465</v>
      </c>
      <c r="C1475" s="2">
        <v>2022</v>
      </c>
      <c r="D1475">
        <v>14170</v>
      </c>
      <c r="E1475">
        <v>405127</v>
      </c>
      <c r="F1475">
        <v>7.94</v>
      </c>
      <c r="G1475">
        <v>1165137.911303157</v>
      </c>
      <c r="H1475">
        <v>1891567.12</v>
      </c>
      <c r="I1475" s="14">
        <v>16.420000000000002</v>
      </c>
      <c r="J1475" s="14">
        <v>85.11</v>
      </c>
      <c r="K1475" s="14">
        <v>90.53</v>
      </c>
      <c r="L1475">
        <v>0</v>
      </c>
      <c r="M1475" s="12">
        <v>739000</v>
      </c>
      <c r="P1475" s="12">
        <v>8612142</v>
      </c>
      <c r="Q1475">
        <v>6029023</v>
      </c>
      <c r="R1475">
        <v>12460783</v>
      </c>
      <c r="S1475">
        <v>10302768</v>
      </c>
      <c r="T1475">
        <v>3745258</v>
      </c>
    </row>
    <row r="1476" spans="1:20">
      <c r="A1476" s="2" t="s">
        <v>234</v>
      </c>
      <c r="B1476" s="19" t="s">
        <v>4465</v>
      </c>
      <c r="C1476" s="2">
        <v>2023</v>
      </c>
      <c r="D1476">
        <v>14896</v>
      </c>
      <c r="E1476">
        <v>437296</v>
      </c>
      <c r="F1476">
        <v>7.95</v>
      </c>
      <c r="G1476">
        <v>1323486.255581195</v>
      </c>
      <c r="H1476">
        <v>2040244.3</v>
      </c>
      <c r="I1476" s="14">
        <v>16.05</v>
      </c>
      <c r="J1476" s="14">
        <v>84.28</v>
      </c>
      <c r="K1476" s="14">
        <v>88.92</v>
      </c>
      <c r="L1476">
        <v>0</v>
      </c>
    </row>
    <row r="1477" spans="1:20">
      <c r="A1477" s="2" t="s">
        <v>234</v>
      </c>
      <c r="B1477" s="19" t="s">
        <v>4465</v>
      </c>
      <c r="C1477" s="2">
        <v>2024</v>
      </c>
      <c r="D1477">
        <v>0</v>
      </c>
      <c r="E1477">
        <v>460205</v>
      </c>
      <c r="F1477">
        <v>8.1999999999999993</v>
      </c>
      <c r="G1477">
        <v>1356943.246837029</v>
      </c>
      <c r="H1477">
        <v>2165244.2999999998</v>
      </c>
      <c r="I1477" s="14">
        <v>0</v>
      </c>
      <c r="J1477" s="14">
        <v>0</v>
      </c>
      <c r="K1477" s="14">
        <v>0</v>
      </c>
      <c r="L1477">
        <v>0</v>
      </c>
      <c r="M1477" s="12">
        <v>761000</v>
      </c>
    </row>
    <row r="1478" spans="1:20">
      <c r="A1478" s="2" t="s">
        <v>234</v>
      </c>
      <c r="B1478" s="2" t="s">
        <v>254</v>
      </c>
      <c r="C1478" s="2">
        <v>2019</v>
      </c>
      <c r="D1478">
        <v>13237</v>
      </c>
      <c r="E1478">
        <v>336989</v>
      </c>
      <c r="F1478">
        <v>7.96</v>
      </c>
      <c r="G1478">
        <v>1036176.6736551319</v>
      </c>
      <c r="H1478">
        <v>1630059.05</v>
      </c>
      <c r="I1478" s="14">
        <v>18.28</v>
      </c>
      <c r="J1478" s="14">
        <v>73.239999999999995</v>
      </c>
      <c r="K1478" s="14">
        <v>87.75</v>
      </c>
      <c r="L1478">
        <v>100</v>
      </c>
      <c r="M1478" s="12">
        <v>628977</v>
      </c>
      <c r="N1478">
        <v>913</v>
      </c>
      <c r="O1478">
        <v>82.254756913847103</v>
      </c>
    </row>
    <row r="1479" spans="1:20">
      <c r="A1479" s="2" t="s">
        <v>234</v>
      </c>
      <c r="B1479" s="2" t="s">
        <v>254</v>
      </c>
      <c r="C1479" s="2">
        <v>2020</v>
      </c>
      <c r="D1479">
        <v>13021</v>
      </c>
      <c r="E1479">
        <v>354936</v>
      </c>
      <c r="F1479">
        <v>8.24</v>
      </c>
      <c r="G1479">
        <v>1064381.8966743939</v>
      </c>
      <c r="H1479">
        <v>1768777.08</v>
      </c>
      <c r="I1479" s="14">
        <v>17.989999999999998</v>
      </c>
      <c r="J1479" s="14">
        <v>77.209999999999994</v>
      </c>
      <c r="K1479" s="14">
        <v>88.59</v>
      </c>
      <c r="L1479">
        <v>99.5745</v>
      </c>
      <c r="M1479" s="12">
        <v>670812</v>
      </c>
      <c r="O1479">
        <v>84.287880136457701</v>
      </c>
    </row>
    <row r="1480" spans="1:20">
      <c r="A1480" s="2" t="s">
        <v>234</v>
      </c>
      <c r="B1480" s="2" t="s">
        <v>254</v>
      </c>
      <c r="C1480" s="2">
        <v>2021</v>
      </c>
      <c r="D1480">
        <v>13417</v>
      </c>
      <c r="E1480">
        <v>371182</v>
      </c>
      <c r="F1480">
        <v>8.36</v>
      </c>
      <c r="G1480">
        <v>1113001.9463973539</v>
      </c>
      <c r="H1480">
        <v>1868777.08</v>
      </c>
      <c r="I1480" s="14">
        <v>16.38</v>
      </c>
      <c r="J1480" s="14">
        <v>79.66</v>
      </c>
      <c r="K1480" s="14">
        <v>87.93</v>
      </c>
      <c r="L1480">
        <v>0</v>
      </c>
      <c r="M1480" s="12">
        <v>674133</v>
      </c>
      <c r="O1480">
        <v>84.424808113152594</v>
      </c>
    </row>
    <row r="1481" spans="1:20">
      <c r="A1481" s="2" t="s">
        <v>234</v>
      </c>
      <c r="B1481" s="2" t="s">
        <v>254</v>
      </c>
      <c r="C1481" s="2">
        <v>2022</v>
      </c>
      <c r="D1481">
        <v>13939</v>
      </c>
      <c r="E1481">
        <v>396696</v>
      </c>
      <c r="F1481">
        <v>8.66</v>
      </c>
      <c r="G1481">
        <v>1165137.911303157</v>
      </c>
      <c r="H1481">
        <v>1891567.12</v>
      </c>
      <c r="I1481" s="14">
        <v>16.420000000000002</v>
      </c>
      <c r="J1481" s="14">
        <v>85.11</v>
      </c>
      <c r="K1481" s="14">
        <v>90.53</v>
      </c>
      <c r="L1481">
        <v>0</v>
      </c>
      <c r="P1481" s="12">
        <v>8612142</v>
      </c>
      <c r="Q1481">
        <v>6029023</v>
      </c>
      <c r="R1481">
        <v>12460783</v>
      </c>
      <c r="S1481">
        <v>10302768</v>
      </c>
      <c r="T1481">
        <v>3745258</v>
      </c>
    </row>
    <row r="1482" spans="1:20">
      <c r="A1482" s="2" t="s">
        <v>234</v>
      </c>
      <c r="B1482" s="2" t="s">
        <v>254</v>
      </c>
      <c r="C1482" s="2">
        <v>2023</v>
      </c>
      <c r="D1482">
        <v>14563</v>
      </c>
      <c r="E1482">
        <v>431203</v>
      </c>
      <c r="F1482">
        <v>8.67</v>
      </c>
      <c r="G1482">
        <v>1323486.255581195</v>
      </c>
      <c r="H1482">
        <v>2040244.3</v>
      </c>
      <c r="I1482" s="14">
        <v>16.05</v>
      </c>
      <c r="J1482" s="14">
        <v>84.28</v>
      </c>
      <c r="K1482" s="14">
        <v>88.92</v>
      </c>
      <c r="L1482">
        <v>0</v>
      </c>
    </row>
    <row r="1483" spans="1:20">
      <c r="A1483" s="2" t="s">
        <v>234</v>
      </c>
      <c r="B1483" s="2" t="s">
        <v>254</v>
      </c>
      <c r="C1483" s="2">
        <v>2024</v>
      </c>
      <c r="D1483">
        <v>0</v>
      </c>
      <c r="E1483">
        <v>455119</v>
      </c>
      <c r="F1483">
        <v>8.69</v>
      </c>
      <c r="G1483">
        <v>1356943.246837029</v>
      </c>
      <c r="H1483">
        <v>2165244.2999999998</v>
      </c>
      <c r="I1483" s="14">
        <v>0</v>
      </c>
      <c r="J1483" s="14">
        <v>0</v>
      </c>
      <c r="K1483" s="14">
        <v>0</v>
      </c>
      <c r="L1483">
        <v>0</v>
      </c>
    </row>
    <row r="1484" spans="1:20">
      <c r="A1484" s="2" t="s">
        <v>234</v>
      </c>
      <c r="B1484" s="2" t="s">
        <v>255</v>
      </c>
      <c r="C1484" s="2">
        <v>2019</v>
      </c>
      <c r="D1484">
        <v>13711</v>
      </c>
      <c r="E1484">
        <v>325235</v>
      </c>
      <c r="F1484">
        <v>6.98</v>
      </c>
      <c r="G1484">
        <v>1036176.6736551319</v>
      </c>
      <c r="H1484">
        <v>1630059.05</v>
      </c>
      <c r="I1484" s="14">
        <v>18.28</v>
      </c>
      <c r="J1484" s="14">
        <v>73.239999999999995</v>
      </c>
      <c r="K1484" s="14">
        <v>87.75</v>
      </c>
      <c r="L1484">
        <v>100</v>
      </c>
      <c r="M1484" s="12">
        <v>830108</v>
      </c>
      <c r="N1484">
        <v>641</v>
      </c>
      <c r="O1484">
        <v>79.779291135937399</v>
      </c>
    </row>
    <row r="1485" spans="1:20">
      <c r="A1485" s="2" t="s">
        <v>234</v>
      </c>
      <c r="B1485" s="2" t="s">
        <v>255</v>
      </c>
      <c r="C1485" s="2">
        <v>2020</v>
      </c>
      <c r="D1485">
        <v>13480</v>
      </c>
      <c r="E1485">
        <v>342556</v>
      </c>
      <c r="F1485">
        <v>7.06</v>
      </c>
      <c r="G1485">
        <v>1064381.8966743939</v>
      </c>
      <c r="H1485">
        <v>1768777.08</v>
      </c>
      <c r="I1485" s="14">
        <v>17.989999999999998</v>
      </c>
      <c r="J1485" s="14">
        <v>77.209999999999994</v>
      </c>
      <c r="K1485" s="14">
        <v>88.59</v>
      </c>
      <c r="L1485">
        <v>99.539199999999994</v>
      </c>
      <c r="M1485" s="12">
        <v>870057</v>
      </c>
      <c r="O1485">
        <v>81.489824504860707</v>
      </c>
    </row>
    <row r="1486" spans="1:20">
      <c r="A1486" s="2" t="s">
        <v>234</v>
      </c>
      <c r="B1486" s="2" t="s">
        <v>255</v>
      </c>
      <c r="C1486" s="2">
        <v>2021</v>
      </c>
      <c r="D1486">
        <v>13823</v>
      </c>
      <c r="E1486">
        <v>358663</v>
      </c>
      <c r="F1486">
        <v>7.26</v>
      </c>
      <c r="G1486">
        <v>1113001.9463973539</v>
      </c>
      <c r="H1486">
        <v>1868777.08</v>
      </c>
      <c r="I1486" s="14">
        <v>16.38</v>
      </c>
      <c r="J1486" s="14">
        <v>79.66</v>
      </c>
      <c r="K1486" s="14">
        <v>87.93</v>
      </c>
      <c r="L1486">
        <v>0</v>
      </c>
      <c r="M1486" s="12">
        <v>873346</v>
      </c>
      <c r="O1486">
        <v>83.885084485631296</v>
      </c>
    </row>
    <row r="1487" spans="1:20">
      <c r="A1487" s="2" t="s">
        <v>234</v>
      </c>
      <c r="B1487" s="2" t="s">
        <v>255</v>
      </c>
      <c r="C1487" s="2">
        <v>2022</v>
      </c>
      <c r="D1487">
        <v>14264</v>
      </c>
      <c r="E1487">
        <v>382301</v>
      </c>
      <c r="F1487">
        <v>7.59</v>
      </c>
      <c r="G1487">
        <v>1165137.911303157</v>
      </c>
      <c r="H1487">
        <v>1891567.12</v>
      </c>
      <c r="I1487" s="14">
        <v>16.420000000000002</v>
      </c>
      <c r="J1487" s="14">
        <v>85.11</v>
      </c>
      <c r="K1487" s="14">
        <v>90.53</v>
      </c>
      <c r="L1487">
        <v>0</v>
      </c>
      <c r="P1487" s="12">
        <v>8612142</v>
      </c>
      <c r="Q1487">
        <v>6029023</v>
      </c>
      <c r="R1487">
        <v>12460783</v>
      </c>
      <c r="S1487">
        <v>10302768</v>
      </c>
      <c r="T1487">
        <v>3745258</v>
      </c>
    </row>
    <row r="1488" spans="1:20">
      <c r="A1488" s="2" t="s">
        <v>234</v>
      </c>
      <c r="B1488" s="2" t="s">
        <v>255</v>
      </c>
      <c r="C1488" s="2">
        <v>2023</v>
      </c>
      <c r="D1488">
        <v>14905</v>
      </c>
      <c r="E1488">
        <v>413947</v>
      </c>
      <c r="F1488">
        <v>7.78</v>
      </c>
      <c r="G1488">
        <v>1323486.255581195</v>
      </c>
      <c r="H1488">
        <v>2040244.3</v>
      </c>
      <c r="I1488" s="14">
        <v>16.05</v>
      </c>
      <c r="J1488" s="14">
        <v>84.28</v>
      </c>
      <c r="K1488" s="14">
        <v>88.92</v>
      </c>
      <c r="L1488">
        <v>0</v>
      </c>
    </row>
    <row r="1489" spans="1:20">
      <c r="A1489" s="2" t="s">
        <v>234</v>
      </c>
      <c r="B1489" s="2" t="s">
        <v>255</v>
      </c>
      <c r="C1489" s="2">
        <v>2024</v>
      </c>
      <c r="D1489">
        <v>0</v>
      </c>
      <c r="E1489">
        <v>445865</v>
      </c>
      <c r="F1489">
        <v>7.84</v>
      </c>
      <c r="G1489">
        <v>1356943.246837029</v>
      </c>
      <c r="H1489">
        <v>2165244.2999999998</v>
      </c>
      <c r="I1489" s="14">
        <v>0</v>
      </c>
      <c r="J1489" s="14">
        <v>0</v>
      </c>
      <c r="K1489" s="14">
        <v>0</v>
      </c>
      <c r="L1489">
        <v>0</v>
      </c>
    </row>
    <row r="1490" spans="1:20">
      <c r="A1490" s="2" t="s">
        <v>234</v>
      </c>
      <c r="B1490" s="2" t="s">
        <v>256</v>
      </c>
      <c r="C1490" s="2">
        <v>2019</v>
      </c>
      <c r="D1490">
        <v>69986</v>
      </c>
      <c r="E1490">
        <v>347786</v>
      </c>
      <c r="F1490">
        <v>7.09</v>
      </c>
      <c r="G1490">
        <v>1036176.6736551319</v>
      </c>
      <c r="H1490">
        <v>1630059.05</v>
      </c>
      <c r="I1490" s="14">
        <v>18.28</v>
      </c>
      <c r="J1490" s="14">
        <v>73.239999999999995</v>
      </c>
      <c r="K1490" s="14">
        <v>87.75</v>
      </c>
      <c r="L1490">
        <v>94.883700000000005</v>
      </c>
      <c r="M1490" s="12">
        <v>1249692</v>
      </c>
      <c r="N1490">
        <v>568</v>
      </c>
      <c r="O1490">
        <v>81.984941581387403</v>
      </c>
    </row>
    <row r="1491" spans="1:20">
      <c r="A1491" s="2" t="s">
        <v>234</v>
      </c>
      <c r="B1491" s="2" t="s">
        <v>256</v>
      </c>
      <c r="C1491" s="2">
        <v>2020</v>
      </c>
      <c r="D1491">
        <v>69703</v>
      </c>
      <c r="E1491">
        <v>362383</v>
      </c>
      <c r="F1491">
        <v>7.33</v>
      </c>
      <c r="G1491">
        <v>1064381.8966743939</v>
      </c>
      <c r="H1491">
        <v>1768777.08</v>
      </c>
      <c r="I1491" s="14">
        <v>17.989999999999998</v>
      </c>
      <c r="J1491" s="14">
        <v>77.209999999999994</v>
      </c>
      <c r="K1491" s="14">
        <v>88.59</v>
      </c>
      <c r="L1491">
        <v>94.651200000000003</v>
      </c>
      <c r="M1491" s="12">
        <v>1301635</v>
      </c>
      <c r="O1491">
        <v>83.692519695646794</v>
      </c>
    </row>
    <row r="1492" spans="1:20">
      <c r="A1492" s="2" t="s">
        <v>234</v>
      </c>
      <c r="B1492" s="2" t="s">
        <v>256</v>
      </c>
      <c r="C1492" s="2">
        <v>2021</v>
      </c>
      <c r="D1492">
        <v>65840</v>
      </c>
      <c r="E1492">
        <v>380653</v>
      </c>
      <c r="F1492">
        <v>7.38</v>
      </c>
      <c r="G1492">
        <v>1113001.9463973539</v>
      </c>
      <c r="H1492">
        <v>1868777.08</v>
      </c>
      <c r="I1492" s="14">
        <v>16.38</v>
      </c>
      <c r="J1492" s="14">
        <v>79.66</v>
      </c>
      <c r="K1492" s="14">
        <v>87.93</v>
      </c>
      <c r="L1492">
        <v>0</v>
      </c>
      <c r="M1492" s="12">
        <v>1307602</v>
      </c>
      <c r="O1492">
        <v>83.156913952554603</v>
      </c>
    </row>
    <row r="1493" spans="1:20">
      <c r="A1493" s="2" t="s">
        <v>234</v>
      </c>
      <c r="B1493" s="2" t="s">
        <v>256</v>
      </c>
      <c r="C1493" s="2">
        <v>2022</v>
      </c>
      <c r="D1493">
        <v>61783</v>
      </c>
      <c r="E1493">
        <v>403403</v>
      </c>
      <c r="F1493">
        <v>7.43</v>
      </c>
      <c r="G1493">
        <v>1165137.911303157</v>
      </c>
      <c r="H1493">
        <v>1891567.12</v>
      </c>
      <c r="I1493" s="14">
        <v>16.420000000000002</v>
      </c>
      <c r="J1493" s="14">
        <v>85.11</v>
      </c>
      <c r="K1493" s="14">
        <v>90.53</v>
      </c>
      <c r="L1493">
        <v>0</v>
      </c>
      <c r="P1493" s="12">
        <v>8612142</v>
      </c>
      <c r="Q1493">
        <v>6029023</v>
      </c>
      <c r="R1493">
        <v>12460783</v>
      </c>
      <c r="S1493">
        <v>10302768</v>
      </c>
      <c r="T1493">
        <v>3745258</v>
      </c>
    </row>
    <row r="1494" spans="1:20">
      <c r="A1494" s="2" t="s">
        <v>234</v>
      </c>
      <c r="B1494" s="2" t="s">
        <v>256</v>
      </c>
      <c r="C1494" s="2">
        <v>2023</v>
      </c>
      <c r="D1494">
        <v>63311</v>
      </c>
      <c r="E1494">
        <v>435936</v>
      </c>
      <c r="F1494">
        <v>7.45</v>
      </c>
      <c r="G1494">
        <v>1323486.255581195</v>
      </c>
      <c r="H1494">
        <v>2040244.3</v>
      </c>
      <c r="I1494" s="14">
        <v>16.05</v>
      </c>
      <c r="J1494" s="14">
        <v>84.28</v>
      </c>
      <c r="K1494" s="14">
        <v>88.92</v>
      </c>
      <c r="L1494">
        <v>0</v>
      </c>
    </row>
    <row r="1495" spans="1:20">
      <c r="A1495" s="2" t="s">
        <v>234</v>
      </c>
      <c r="B1495" s="2" t="s">
        <v>256</v>
      </c>
      <c r="C1495" s="2">
        <v>2024</v>
      </c>
      <c r="D1495">
        <v>0</v>
      </c>
      <c r="E1495">
        <v>471457</v>
      </c>
      <c r="F1495">
        <v>7.59</v>
      </c>
      <c r="G1495">
        <v>1356943.246837029</v>
      </c>
      <c r="H1495">
        <v>2165244.2999999998</v>
      </c>
      <c r="I1495" s="14">
        <v>0</v>
      </c>
      <c r="J1495" s="14">
        <v>0</v>
      </c>
      <c r="K1495" s="14">
        <v>0</v>
      </c>
      <c r="L1495">
        <v>0</v>
      </c>
    </row>
    <row r="1496" spans="1:20">
      <c r="A1496" s="2" t="s">
        <v>234</v>
      </c>
      <c r="B1496" s="2" t="s">
        <v>257</v>
      </c>
      <c r="C1496" s="2">
        <v>2019</v>
      </c>
      <c r="D1496">
        <v>45356</v>
      </c>
      <c r="E1496">
        <v>348503</v>
      </c>
      <c r="F1496">
        <v>6.81</v>
      </c>
      <c r="G1496">
        <v>1036176.6736551319</v>
      </c>
      <c r="H1496">
        <v>1630059.05</v>
      </c>
      <c r="I1496" s="14">
        <v>18.28</v>
      </c>
      <c r="J1496" s="14">
        <v>73.239999999999995</v>
      </c>
      <c r="K1496" s="14">
        <v>87.75</v>
      </c>
      <c r="L1496">
        <v>99.695099999999996</v>
      </c>
      <c r="M1496" s="12">
        <v>1172790</v>
      </c>
      <c r="N1496">
        <v>639</v>
      </c>
      <c r="O1496">
        <v>82.057696462742399</v>
      </c>
    </row>
    <row r="1497" spans="1:20">
      <c r="A1497" s="2" t="s">
        <v>234</v>
      </c>
      <c r="B1497" s="2" t="s">
        <v>257</v>
      </c>
      <c r="C1497" s="2">
        <v>2020</v>
      </c>
      <c r="D1497">
        <v>42705</v>
      </c>
      <c r="E1497">
        <v>371465</v>
      </c>
      <c r="F1497">
        <v>6.95</v>
      </c>
      <c r="G1497">
        <v>1064381.8966743939</v>
      </c>
      <c r="H1497">
        <v>1768777.08</v>
      </c>
      <c r="I1497" s="14">
        <v>17.989999999999998</v>
      </c>
      <c r="J1497" s="14">
        <v>77.209999999999994</v>
      </c>
      <c r="K1497" s="14">
        <v>88.59</v>
      </c>
      <c r="L1497">
        <v>99.085400000000007</v>
      </c>
      <c r="M1497" s="12">
        <v>1198012</v>
      </c>
      <c r="O1497">
        <v>82.918836180485698</v>
      </c>
    </row>
    <row r="1498" spans="1:20">
      <c r="A1498" s="2" t="s">
        <v>234</v>
      </c>
      <c r="B1498" s="2" t="s">
        <v>257</v>
      </c>
      <c r="C1498" s="2">
        <v>2021</v>
      </c>
      <c r="D1498">
        <v>43985</v>
      </c>
      <c r="E1498">
        <v>388176</v>
      </c>
      <c r="F1498">
        <v>7.18</v>
      </c>
      <c r="G1498">
        <v>1113001.9463973539</v>
      </c>
      <c r="H1498">
        <v>1868777.08</v>
      </c>
      <c r="I1498" s="14">
        <v>16.38</v>
      </c>
      <c r="J1498" s="14">
        <v>79.66</v>
      </c>
      <c r="K1498" s="14">
        <v>87.93</v>
      </c>
      <c r="L1498">
        <v>0</v>
      </c>
      <c r="M1498" s="12">
        <v>1203127</v>
      </c>
      <c r="O1498">
        <v>84.532338991065203</v>
      </c>
    </row>
    <row r="1499" spans="1:20">
      <c r="A1499" s="2" t="s">
        <v>234</v>
      </c>
      <c r="B1499" s="2" t="s">
        <v>257</v>
      </c>
      <c r="C1499" s="2">
        <v>2022</v>
      </c>
      <c r="D1499">
        <v>47890</v>
      </c>
      <c r="E1499">
        <v>421287</v>
      </c>
      <c r="F1499">
        <v>7.37</v>
      </c>
      <c r="G1499">
        <v>1165137.911303157</v>
      </c>
      <c r="H1499">
        <v>1891567.12</v>
      </c>
      <c r="I1499" s="14">
        <v>16.420000000000002</v>
      </c>
      <c r="J1499" s="14">
        <v>85.11</v>
      </c>
      <c r="K1499" s="14">
        <v>90.53</v>
      </c>
      <c r="L1499">
        <v>0</v>
      </c>
      <c r="P1499" s="12">
        <v>8612142</v>
      </c>
      <c r="Q1499">
        <v>6029023</v>
      </c>
      <c r="R1499">
        <v>12460783</v>
      </c>
      <c r="S1499">
        <v>10302768</v>
      </c>
      <c r="T1499">
        <v>3745258</v>
      </c>
    </row>
    <row r="1500" spans="1:20">
      <c r="A1500" s="2" t="s">
        <v>234</v>
      </c>
      <c r="B1500" s="2" t="s">
        <v>257</v>
      </c>
      <c r="C1500" s="2">
        <v>2023</v>
      </c>
      <c r="D1500">
        <v>49980</v>
      </c>
      <c r="E1500">
        <v>454336</v>
      </c>
      <c r="F1500">
        <v>7.4</v>
      </c>
      <c r="G1500">
        <v>1323486.255581195</v>
      </c>
      <c r="H1500">
        <v>2040244.3</v>
      </c>
      <c r="I1500" s="14">
        <v>16.05</v>
      </c>
      <c r="J1500" s="14">
        <v>84.28</v>
      </c>
      <c r="K1500" s="14">
        <v>88.92</v>
      </c>
      <c r="L1500">
        <v>0</v>
      </c>
    </row>
    <row r="1501" spans="1:20">
      <c r="A1501" s="2" t="s">
        <v>234</v>
      </c>
      <c r="B1501" s="2" t="s">
        <v>257</v>
      </c>
      <c r="C1501" s="2">
        <v>2024</v>
      </c>
      <c r="D1501">
        <v>0</v>
      </c>
      <c r="E1501">
        <v>488131</v>
      </c>
      <c r="F1501">
        <v>7.53</v>
      </c>
      <c r="G1501">
        <v>1356943.246837029</v>
      </c>
      <c r="H1501">
        <v>2165244.2999999998</v>
      </c>
      <c r="I1501" s="14">
        <v>0</v>
      </c>
      <c r="J1501" s="14">
        <v>0</v>
      </c>
      <c r="K1501" s="14">
        <v>0</v>
      </c>
      <c r="L1501">
        <v>0</v>
      </c>
    </row>
    <row r="1502" spans="1:20">
      <c r="A1502" s="2" t="s">
        <v>234</v>
      </c>
      <c r="B1502" s="2" t="s">
        <v>258</v>
      </c>
      <c r="C1502" s="2">
        <v>2019</v>
      </c>
      <c r="D1502">
        <v>27706</v>
      </c>
      <c r="E1502">
        <v>380220</v>
      </c>
      <c r="F1502">
        <v>7.89</v>
      </c>
      <c r="G1502">
        <v>1036176.6736551319</v>
      </c>
      <c r="H1502">
        <v>1630059.05</v>
      </c>
      <c r="I1502" s="14">
        <v>18.28</v>
      </c>
      <c r="J1502" s="14">
        <v>73.239999999999995</v>
      </c>
      <c r="K1502" s="14">
        <v>87.75</v>
      </c>
      <c r="L1502">
        <v>98.734200000000001</v>
      </c>
      <c r="M1502" s="12">
        <v>1189106</v>
      </c>
      <c r="N1502">
        <v>667</v>
      </c>
      <c r="O1502">
        <v>83.648364313462395</v>
      </c>
    </row>
    <row r="1503" spans="1:20">
      <c r="A1503" s="2" t="s">
        <v>234</v>
      </c>
      <c r="B1503" s="2" t="s">
        <v>258</v>
      </c>
      <c r="C1503" s="2">
        <v>2020</v>
      </c>
      <c r="D1503">
        <v>26973</v>
      </c>
      <c r="E1503">
        <v>397980</v>
      </c>
      <c r="F1503">
        <v>7.92</v>
      </c>
      <c r="G1503">
        <v>1064381.8966743939</v>
      </c>
      <c r="H1503">
        <v>1768777.08</v>
      </c>
      <c r="I1503" s="14">
        <v>17.989999999999998</v>
      </c>
      <c r="J1503" s="14">
        <v>77.209999999999994</v>
      </c>
      <c r="K1503" s="14">
        <v>88.59</v>
      </c>
      <c r="L1503">
        <v>98.523200000000003</v>
      </c>
      <c r="M1503" s="12">
        <v>1344165</v>
      </c>
      <c r="O1503">
        <v>86.977662260668595</v>
      </c>
    </row>
    <row r="1504" spans="1:20">
      <c r="A1504" s="2" t="s">
        <v>234</v>
      </c>
      <c r="B1504" s="2" t="s">
        <v>258</v>
      </c>
      <c r="C1504" s="2">
        <v>2021</v>
      </c>
      <c r="D1504">
        <v>27897</v>
      </c>
      <c r="E1504">
        <v>419309</v>
      </c>
      <c r="F1504">
        <v>8.0399999999999991</v>
      </c>
      <c r="G1504">
        <v>1113001.9463973539</v>
      </c>
      <c r="H1504">
        <v>1868777.08</v>
      </c>
      <c r="I1504" s="14">
        <v>16.38</v>
      </c>
      <c r="J1504" s="14">
        <v>79.66</v>
      </c>
      <c r="K1504" s="14">
        <v>87.93</v>
      </c>
      <c r="L1504">
        <v>0</v>
      </c>
      <c r="M1504" s="12">
        <v>1356027</v>
      </c>
      <c r="O1504">
        <v>83.333558841063095</v>
      </c>
    </row>
    <row r="1505" spans="1:20">
      <c r="A1505" s="2" t="s">
        <v>234</v>
      </c>
      <c r="B1505" s="2" t="s">
        <v>258</v>
      </c>
      <c r="C1505" s="2">
        <v>2022</v>
      </c>
      <c r="D1505">
        <v>29447</v>
      </c>
      <c r="E1505">
        <v>446601</v>
      </c>
      <c r="F1505">
        <v>8.33</v>
      </c>
      <c r="G1505">
        <v>1165137.911303157</v>
      </c>
      <c r="H1505">
        <v>1891567.12</v>
      </c>
      <c r="I1505" s="14">
        <v>16.420000000000002</v>
      </c>
      <c r="J1505" s="14">
        <v>85.11</v>
      </c>
      <c r="K1505" s="14">
        <v>90.53</v>
      </c>
      <c r="L1505">
        <v>0</v>
      </c>
      <c r="P1505" s="12">
        <v>8612142</v>
      </c>
      <c r="Q1505">
        <v>6029023</v>
      </c>
      <c r="R1505">
        <v>12460783</v>
      </c>
      <c r="S1505">
        <v>10302768</v>
      </c>
      <c r="T1505">
        <v>3745258</v>
      </c>
    </row>
    <row r="1506" spans="1:20">
      <c r="A1506" s="2" t="s">
        <v>234</v>
      </c>
      <c r="B1506" s="2" t="s">
        <v>258</v>
      </c>
      <c r="C1506" s="2">
        <v>2023</v>
      </c>
      <c r="D1506">
        <v>30709</v>
      </c>
      <c r="E1506">
        <v>481969</v>
      </c>
      <c r="F1506">
        <v>8.34</v>
      </c>
      <c r="G1506">
        <v>1323486.255581195</v>
      </c>
      <c r="H1506">
        <v>2040244.3</v>
      </c>
      <c r="I1506" s="14">
        <v>16.05</v>
      </c>
      <c r="J1506" s="14">
        <v>84.28</v>
      </c>
      <c r="K1506" s="14">
        <v>88.92</v>
      </c>
      <c r="L1506">
        <v>0</v>
      </c>
    </row>
    <row r="1507" spans="1:20">
      <c r="A1507" s="2" t="s">
        <v>234</v>
      </c>
      <c r="B1507" s="2" t="s">
        <v>258</v>
      </c>
      <c r="C1507" s="2">
        <v>2024</v>
      </c>
      <c r="D1507">
        <v>0</v>
      </c>
      <c r="E1507">
        <v>524636</v>
      </c>
      <c r="F1507">
        <v>8.48</v>
      </c>
      <c r="G1507">
        <v>1356943.246837029</v>
      </c>
      <c r="H1507">
        <v>2165244.2999999998</v>
      </c>
      <c r="I1507" s="14">
        <v>0</v>
      </c>
      <c r="J1507" s="14">
        <v>0</v>
      </c>
      <c r="K1507" s="14">
        <v>0</v>
      </c>
      <c r="L1507">
        <v>0</v>
      </c>
    </row>
    <row r="1508" spans="1:20">
      <c r="A1508" s="2" t="s">
        <v>234</v>
      </c>
      <c r="B1508" s="2" t="s">
        <v>259</v>
      </c>
      <c r="C1508" s="2">
        <v>2019</v>
      </c>
      <c r="D1508">
        <v>101347</v>
      </c>
      <c r="E1508">
        <v>466154</v>
      </c>
      <c r="F1508">
        <v>9.2899999999999991</v>
      </c>
      <c r="G1508">
        <v>1036176.6736551319</v>
      </c>
      <c r="H1508">
        <v>1630059.05</v>
      </c>
      <c r="I1508" s="14">
        <v>18.28</v>
      </c>
      <c r="J1508" s="14">
        <v>73.239999999999995</v>
      </c>
      <c r="K1508" s="14">
        <v>87.75</v>
      </c>
      <c r="L1508">
        <v>100</v>
      </c>
      <c r="M1508" s="12">
        <v>1312881</v>
      </c>
      <c r="N1508">
        <v>1102</v>
      </c>
      <c r="O1508">
        <v>92.214063277686407</v>
      </c>
    </row>
    <row r="1509" spans="1:20">
      <c r="A1509" s="2" t="s">
        <v>234</v>
      </c>
      <c r="B1509" s="2" t="s">
        <v>259</v>
      </c>
      <c r="C1509" s="2">
        <v>2020</v>
      </c>
      <c r="D1509">
        <v>97617</v>
      </c>
      <c r="E1509">
        <v>492628</v>
      </c>
      <c r="F1509">
        <v>9.3000000000000007</v>
      </c>
      <c r="G1509">
        <v>1064381.8966743939</v>
      </c>
      <c r="H1509">
        <v>1768777.08</v>
      </c>
      <c r="I1509" s="14">
        <v>17.989999999999998</v>
      </c>
      <c r="J1509" s="14">
        <v>77.209999999999994</v>
      </c>
      <c r="K1509" s="14">
        <v>88.59</v>
      </c>
      <c r="L1509">
        <v>99.438199999999995</v>
      </c>
      <c r="M1509" s="12">
        <v>1311215</v>
      </c>
      <c r="O1509">
        <v>90.427681634035594</v>
      </c>
    </row>
    <row r="1510" spans="1:20">
      <c r="A1510" s="2" t="s">
        <v>234</v>
      </c>
      <c r="B1510" s="2" t="s">
        <v>259</v>
      </c>
      <c r="C1510" s="2">
        <v>2021</v>
      </c>
      <c r="D1510">
        <v>101319</v>
      </c>
      <c r="E1510">
        <v>505499</v>
      </c>
      <c r="F1510">
        <v>9.56</v>
      </c>
      <c r="G1510">
        <v>1113001.9463973539</v>
      </c>
      <c r="H1510">
        <v>1868777.08</v>
      </c>
      <c r="I1510" s="14">
        <v>16.38</v>
      </c>
      <c r="J1510" s="14">
        <v>79.66</v>
      </c>
      <c r="K1510" s="14">
        <v>87.93</v>
      </c>
      <c r="L1510">
        <v>0</v>
      </c>
      <c r="M1510" s="12">
        <v>1320570</v>
      </c>
      <c r="O1510">
        <v>91.190242313102303</v>
      </c>
    </row>
    <row r="1511" spans="1:20">
      <c r="A1511" s="2" t="s">
        <v>234</v>
      </c>
      <c r="B1511" s="2" t="s">
        <v>259</v>
      </c>
      <c r="C1511" s="2">
        <v>2022</v>
      </c>
      <c r="D1511">
        <v>108797</v>
      </c>
      <c r="E1511">
        <v>536544</v>
      </c>
      <c r="F1511">
        <v>9.75</v>
      </c>
      <c r="G1511">
        <v>1165137.911303157</v>
      </c>
      <c r="H1511">
        <v>1891567.12</v>
      </c>
      <c r="I1511" s="14">
        <v>16.420000000000002</v>
      </c>
      <c r="J1511" s="14">
        <v>85.11</v>
      </c>
      <c r="K1511" s="14">
        <v>90.53</v>
      </c>
      <c r="L1511">
        <v>0</v>
      </c>
      <c r="P1511" s="12">
        <v>8612142</v>
      </c>
      <c r="Q1511">
        <v>6029023</v>
      </c>
      <c r="R1511">
        <v>12460783</v>
      </c>
      <c r="S1511">
        <v>10302768</v>
      </c>
      <c r="T1511">
        <v>3745258</v>
      </c>
    </row>
    <row r="1512" spans="1:20">
      <c r="A1512" s="2" t="s">
        <v>234</v>
      </c>
      <c r="B1512" s="2" t="s">
        <v>259</v>
      </c>
      <c r="C1512" s="2">
        <v>2023</v>
      </c>
      <c r="D1512">
        <v>113825</v>
      </c>
      <c r="E1512">
        <v>588316</v>
      </c>
      <c r="F1512">
        <v>10.01</v>
      </c>
      <c r="G1512">
        <v>1323486.255581195</v>
      </c>
      <c r="H1512">
        <v>2040244.3</v>
      </c>
      <c r="I1512" s="14">
        <v>16.05</v>
      </c>
      <c r="J1512" s="14">
        <v>84.28</v>
      </c>
      <c r="K1512" s="14">
        <v>88.92</v>
      </c>
      <c r="L1512">
        <v>0</v>
      </c>
    </row>
    <row r="1513" spans="1:20">
      <c r="A1513" s="2" t="s">
        <v>234</v>
      </c>
      <c r="B1513" s="2" t="s">
        <v>259</v>
      </c>
      <c r="C1513" s="2">
        <v>2024</v>
      </c>
      <c r="D1513">
        <v>0</v>
      </c>
      <c r="E1513">
        <v>608828</v>
      </c>
      <c r="F1513">
        <v>10.029999999999999</v>
      </c>
      <c r="G1513">
        <v>1356943.246837029</v>
      </c>
      <c r="H1513">
        <v>2165244.2999999998</v>
      </c>
      <c r="I1513" s="14">
        <v>0</v>
      </c>
      <c r="J1513" s="14">
        <v>0</v>
      </c>
      <c r="K1513" s="14">
        <v>0</v>
      </c>
      <c r="L1513">
        <v>0</v>
      </c>
    </row>
    <row r="1514" spans="1:20">
      <c r="A1514" s="2" t="s">
        <v>234</v>
      </c>
      <c r="B1514" s="2" t="s">
        <v>260</v>
      </c>
      <c r="C1514" s="2">
        <v>2019</v>
      </c>
      <c r="D1514">
        <v>18551</v>
      </c>
      <c r="E1514">
        <v>389170</v>
      </c>
      <c r="F1514">
        <v>5.66</v>
      </c>
      <c r="G1514">
        <v>1036176.6736551319</v>
      </c>
      <c r="H1514">
        <v>1630059.05</v>
      </c>
      <c r="I1514" s="14">
        <v>18.28</v>
      </c>
      <c r="J1514" s="14">
        <v>73.239999999999995</v>
      </c>
      <c r="K1514" s="14">
        <v>87.75</v>
      </c>
      <c r="L1514">
        <v>96.085400000000007</v>
      </c>
      <c r="M1514" s="12">
        <v>986672</v>
      </c>
      <c r="N1514">
        <v>985</v>
      </c>
      <c r="O1514">
        <v>76.312145873726195</v>
      </c>
    </row>
    <row r="1515" spans="1:20">
      <c r="A1515" s="2" t="s">
        <v>234</v>
      </c>
      <c r="B1515" s="2" t="s">
        <v>260</v>
      </c>
      <c r="C1515" s="2">
        <v>2020</v>
      </c>
      <c r="D1515">
        <v>17515</v>
      </c>
      <c r="E1515">
        <v>418908</v>
      </c>
      <c r="F1515">
        <v>5.95</v>
      </c>
      <c r="G1515">
        <v>1064381.8966743939</v>
      </c>
      <c r="H1515">
        <v>1768777.08</v>
      </c>
      <c r="I1515" s="14">
        <v>17.989999999999998</v>
      </c>
      <c r="J1515" s="14">
        <v>77.209999999999994</v>
      </c>
      <c r="K1515" s="14">
        <v>88.59</v>
      </c>
      <c r="L1515">
        <v>97.508899999999997</v>
      </c>
      <c r="M1515" s="12">
        <v>1060377</v>
      </c>
      <c r="O1515">
        <v>78.598645817919405</v>
      </c>
    </row>
    <row r="1516" spans="1:20">
      <c r="A1516" s="2" t="s">
        <v>234</v>
      </c>
      <c r="B1516" s="2" t="s">
        <v>260</v>
      </c>
      <c r="C1516" s="2">
        <v>2021</v>
      </c>
      <c r="D1516">
        <v>17153</v>
      </c>
      <c r="E1516">
        <v>432046</v>
      </c>
      <c r="F1516">
        <v>5.96</v>
      </c>
      <c r="G1516">
        <v>1113001.9463973539</v>
      </c>
      <c r="H1516">
        <v>1868777.08</v>
      </c>
      <c r="I1516" s="14">
        <v>16.38</v>
      </c>
      <c r="J1516" s="14">
        <v>79.66</v>
      </c>
      <c r="K1516" s="14">
        <v>87.93</v>
      </c>
      <c r="L1516">
        <v>0</v>
      </c>
      <c r="M1516" s="12">
        <v>1071712</v>
      </c>
      <c r="O1516">
        <v>74.342289546289805</v>
      </c>
    </row>
    <row r="1517" spans="1:20">
      <c r="A1517" s="2" t="s">
        <v>234</v>
      </c>
      <c r="B1517" s="2" t="s">
        <v>260</v>
      </c>
      <c r="C1517" s="2">
        <v>2022</v>
      </c>
      <c r="D1517">
        <v>16960</v>
      </c>
      <c r="E1517">
        <v>458754</v>
      </c>
      <c r="F1517">
        <v>5.97</v>
      </c>
      <c r="G1517">
        <v>1165137.911303157</v>
      </c>
      <c r="H1517">
        <v>1891567.12</v>
      </c>
      <c r="I1517" s="14">
        <v>16.420000000000002</v>
      </c>
      <c r="J1517" s="14">
        <v>85.11</v>
      </c>
      <c r="K1517" s="14">
        <v>90.53</v>
      </c>
      <c r="L1517">
        <v>0</v>
      </c>
      <c r="P1517" s="12">
        <v>8612142</v>
      </c>
      <c r="Q1517">
        <v>6029023</v>
      </c>
      <c r="R1517">
        <v>12460783</v>
      </c>
      <c r="S1517">
        <v>10302768</v>
      </c>
      <c r="T1517">
        <v>3745258</v>
      </c>
    </row>
    <row r="1518" spans="1:20">
      <c r="A1518" s="2" t="s">
        <v>234</v>
      </c>
      <c r="B1518" s="2" t="s">
        <v>260</v>
      </c>
      <c r="C1518" s="2">
        <v>2023</v>
      </c>
      <c r="D1518">
        <v>17164</v>
      </c>
      <c r="E1518">
        <v>503207</v>
      </c>
      <c r="F1518">
        <v>5.99</v>
      </c>
      <c r="G1518">
        <v>1323486.255581195</v>
      </c>
      <c r="H1518">
        <v>2040244.3</v>
      </c>
      <c r="I1518" s="14">
        <v>16.05</v>
      </c>
      <c r="J1518" s="14">
        <v>84.28</v>
      </c>
      <c r="K1518" s="14">
        <v>88.92</v>
      </c>
      <c r="L1518">
        <v>0</v>
      </c>
    </row>
    <row r="1519" spans="1:20">
      <c r="A1519" s="2" t="s">
        <v>234</v>
      </c>
      <c r="B1519" s="2" t="s">
        <v>260</v>
      </c>
      <c r="C1519" s="2">
        <v>2024</v>
      </c>
      <c r="D1519">
        <v>0</v>
      </c>
      <c r="E1519">
        <v>547017</v>
      </c>
      <c r="F1519">
        <v>6.01</v>
      </c>
      <c r="G1519">
        <v>1356943.246837029</v>
      </c>
      <c r="H1519">
        <v>2165244.2999999998</v>
      </c>
      <c r="I1519" s="14">
        <v>0</v>
      </c>
      <c r="J1519" s="14">
        <v>0</v>
      </c>
      <c r="K1519" s="14">
        <v>0</v>
      </c>
      <c r="L1519">
        <v>0</v>
      </c>
    </row>
    <row r="1520" spans="1:20">
      <c r="A1520" s="2" t="s">
        <v>234</v>
      </c>
      <c r="B1520" s="2" t="s">
        <v>261</v>
      </c>
      <c r="C1520" s="2">
        <v>2019</v>
      </c>
      <c r="D1520">
        <v>13995</v>
      </c>
      <c r="E1520">
        <v>346075</v>
      </c>
      <c r="F1520">
        <v>4.55</v>
      </c>
      <c r="G1520">
        <v>1036176.6736551319</v>
      </c>
      <c r="H1520">
        <v>1630059.05</v>
      </c>
      <c r="I1520" s="14">
        <v>18.28</v>
      </c>
      <c r="J1520" s="14">
        <v>73.239999999999995</v>
      </c>
      <c r="K1520" s="14">
        <v>87.75</v>
      </c>
      <c r="L1520">
        <v>98.387100000000004</v>
      </c>
      <c r="M1520" s="12">
        <v>978875</v>
      </c>
      <c r="N1520">
        <v>794</v>
      </c>
      <c r="O1520">
        <v>72.895087986902595</v>
      </c>
    </row>
    <row r="1521" spans="1:20">
      <c r="A1521" s="2" t="s">
        <v>234</v>
      </c>
      <c r="B1521" s="2" t="s">
        <v>261</v>
      </c>
      <c r="C1521" s="2">
        <v>2020</v>
      </c>
      <c r="D1521">
        <v>13954</v>
      </c>
      <c r="E1521">
        <v>374908</v>
      </c>
      <c r="F1521">
        <v>4.8499999999999996</v>
      </c>
      <c r="G1521">
        <v>1064381.8966743939</v>
      </c>
      <c r="H1521">
        <v>1768777.08</v>
      </c>
      <c r="I1521" s="14">
        <v>17.989999999999998</v>
      </c>
      <c r="J1521" s="14">
        <v>77.209999999999994</v>
      </c>
      <c r="K1521" s="14">
        <v>88.59</v>
      </c>
      <c r="L1521">
        <v>98.924700000000001</v>
      </c>
      <c r="M1521" s="12">
        <v>969694</v>
      </c>
      <c r="O1521">
        <v>75.713868484243804</v>
      </c>
    </row>
    <row r="1522" spans="1:20">
      <c r="A1522" s="2" t="s">
        <v>234</v>
      </c>
      <c r="B1522" s="2" t="s">
        <v>261</v>
      </c>
      <c r="C1522" s="2">
        <v>2021</v>
      </c>
      <c r="D1522">
        <v>13985</v>
      </c>
      <c r="E1522">
        <v>391032</v>
      </c>
      <c r="F1522">
        <v>4.8600000000000003</v>
      </c>
      <c r="G1522">
        <v>1113001.9463973539</v>
      </c>
      <c r="H1522">
        <v>1868777.08</v>
      </c>
      <c r="I1522" s="14">
        <v>16.38</v>
      </c>
      <c r="J1522" s="14">
        <v>79.66</v>
      </c>
      <c r="K1522" s="14">
        <v>87.93</v>
      </c>
      <c r="L1522">
        <v>0</v>
      </c>
      <c r="M1522" s="12">
        <v>976020</v>
      </c>
      <c r="O1522">
        <v>76.060524394024796</v>
      </c>
    </row>
    <row r="1523" spans="1:20">
      <c r="A1523" s="2" t="s">
        <v>234</v>
      </c>
      <c r="B1523" s="2" t="s">
        <v>261</v>
      </c>
      <c r="C1523" s="2">
        <v>2022</v>
      </c>
      <c r="D1523">
        <v>14308</v>
      </c>
      <c r="E1523">
        <v>411661</v>
      </c>
      <c r="F1523">
        <v>5.0599999999999996</v>
      </c>
      <c r="G1523">
        <v>1165137.911303157</v>
      </c>
      <c r="H1523">
        <v>1891567.12</v>
      </c>
      <c r="I1523" s="14">
        <v>16.420000000000002</v>
      </c>
      <c r="J1523" s="14">
        <v>85.11</v>
      </c>
      <c r="K1523" s="14">
        <v>90.53</v>
      </c>
      <c r="L1523">
        <v>0</v>
      </c>
      <c r="P1523" s="12">
        <v>8612142</v>
      </c>
      <c r="Q1523">
        <v>6029023</v>
      </c>
      <c r="R1523">
        <v>12460783</v>
      </c>
      <c r="S1523">
        <v>10302768</v>
      </c>
      <c r="T1523">
        <v>3745258</v>
      </c>
    </row>
    <row r="1524" spans="1:20">
      <c r="A1524" s="2" t="s">
        <v>234</v>
      </c>
      <c r="B1524" s="2" t="s">
        <v>261</v>
      </c>
      <c r="C1524" s="2">
        <v>2023</v>
      </c>
      <c r="D1524">
        <v>14674</v>
      </c>
      <c r="E1524">
        <v>454716</v>
      </c>
      <c r="F1524">
        <v>5.07</v>
      </c>
      <c r="G1524">
        <v>1323486.255581195</v>
      </c>
      <c r="H1524">
        <v>2040244.3</v>
      </c>
      <c r="I1524" s="14">
        <v>16.05</v>
      </c>
      <c r="J1524" s="14">
        <v>84.28</v>
      </c>
      <c r="K1524" s="14">
        <v>88.92</v>
      </c>
      <c r="L1524">
        <v>0</v>
      </c>
    </row>
    <row r="1525" spans="1:20">
      <c r="A1525" s="2" t="s">
        <v>234</v>
      </c>
      <c r="B1525" s="2" t="s">
        <v>261</v>
      </c>
      <c r="C1525" s="2">
        <v>2024</v>
      </c>
      <c r="D1525">
        <v>0</v>
      </c>
      <c r="E1525">
        <v>491753</v>
      </c>
      <c r="F1525">
        <v>5.08</v>
      </c>
      <c r="G1525">
        <v>1356943.246837029</v>
      </c>
      <c r="H1525">
        <v>2165244.2999999998</v>
      </c>
      <c r="I1525" s="14">
        <v>0</v>
      </c>
      <c r="J1525" s="14">
        <v>0</v>
      </c>
      <c r="K1525" s="14">
        <v>0</v>
      </c>
      <c r="L1525">
        <v>0</v>
      </c>
    </row>
    <row r="1526" spans="1:20">
      <c r="A1526" s="2" t="s">
        <v>234</v>
      </c>
      <c r="B1526" s="2" t="s">
        <v>262</v>
      </c>
      <c r="C1526" s="2">
        <v>2019</v>
      </c>
      <c r="D1526">
        <v>11407</v>
      </c>
      <c r="E1526">
        <v>332775</v>
      </c>
      <c r="F1526">
        <v>6.4</v>
      </c>
      <c r="G1526">
        <v>1036176.6736551319</v>
      </c>
      <c r="H1526">
        <v>1630059.05</v>
      </c>
      <c r="I1526" s="14">
        <v>18.28</v>
      </c>
      <c r="J1526" s="14">
        <v>73.239999999999995</v>
      </c>
      <c r="K1526" s="14">
        <v>87.75</v>
      </c>
      <c r="L1526">
        <v>98.941800000000001</v>
      </c>
      <c r="M1526" s="12">
        <v>879992</v>
      </c>
      <c r="N1526">
        <v>1111</v>
      </c>
      <c r="O1526">
        <v>76.964051614642202</v>
      </c>
    </row>
    <row r="1527" spans="1:20">
      <c r="A1527" s="2" t="s">
        <v>234</v>
      </c>
      <c r="B1527" s="2" t="s">
        <v>262</v>
      </c>
      <c r="C1527" s="2">
        <v>2020</v>
      </c>
      <c r="D1527">
        <v>11118</v>
      </c>
      <c r="E1527">
        <v>357074</v>
      </c>
      <c r="F1527">
        <v>6.69</v>
      </c>
      <c r="G1527">
        <v>1064381.8966743939</v>
      </c>
      <c r="H1527">
        <v>1768777.08</v>
      </c>
      <c r="I1527" s="14">
        <v>17.989999999999998</v>
      </c>
      <c r="J1527" s="14">
        <v>77.209999999999994</v>
      </c>
      <c r="K1527" s="14">
        <v>88.59</v>
      </c>
      <c r="L1527">
        <v>100</v>
      </c>
      <c r="M1527" s="12">
        <v>850057</v>
      </c>
      <c r="O1527">
        <v>77.485793270649395</v>
      </c>
    </row>
    <row r="1528" spans="1:20">
      <c r="A1528" s="2" t="s">
        <v>234</v>
      </c>
      <c r="B1528" s="2" t="s">
        <v>262</v>
      </c>
      <c r="C1528" s="2">
        <v>2021</v>
      </c>
      <c r="D1528">
        <v>11496</v>
      </c>
      <c r="E1528">
        <v>368259</v>
      </c>
      <c r="F1528">
        <v>6.7</v>
      </c>
      <c r="G1528">
        <v>1113001.9463973539</v>
      </c>
      <c r="H1528">
        <v>1868777.08</v>
      </c>
      <c r="I1528" s="14">
        <v>16.38</v>
      </c>
      <c r="J1528" s="14">
        <v>79.66</v>
      </c>
      <c r="K1528" s="14">
        <v>87.93</v>
      </c>
      <c r="L1528">
        <v>0</v>
      </c>
      <c r="M1528" s="12">
        <v>853507</v>
      </c>
      <c r="O1528">
        <v>79.144314268586498</v>
      </c>
    </row>
    <row r="1529" spans="1:20">
      <c r="A1529" s="2" t="s">
        <v>234</v>
      </c>
      <c r="B1529" s="2" t="s">
        <v>262</v>
      </c>
      <c r="C1529" s="2">
        <v>2022</v>
      </c>
      <c r="D1529">
        <v>12032</v>
      </c>
      <c r="E1529">
        <v>392345</v>
      </c>
      <c r="F1529">
        <v>6.88</v>
      </c>
      <c r="G1529">
        <v>1165137.911303157</v>
      </c>
      <c r="H1529">
        <v>1891567.12</v>
      </c>
      <c r="I1529" s="14">
        <v>16.420000000000002</v>
      </c>
      <c r="J1529" s="14">
        <v>85.11</v>
      </c>
      <c r="K1529" s="14">
        <v>90.53</v>
      </c>
      <c r="L1529">
        <v>0</v>
      </c>
      <c r="P1529" s="12">
        <v>8612142</v>
      </c>
      <c r="Q1529">
        <v>6029023</v>
      </c>
      <c r="R1529">
        <v>12460783</v>
      </c>
      <c r="S1529">
        <v>10302768</v>
      </c>
      <c r="T1529">
        <v>3745258</v>
      </c>
    </row>
    <row r="1530" spans="1:20">
      <c r="A1530" s="2" t="s">
        <v>234</v>
      </c>
      <c r="B1530" s="2" t="s">
        <v>262</v>
      </c>
      <c r="C1530" s="2">
        <v>2023</v>
      </c>
      <c r="D1530">
        <v>12629</v>
      </c>
      <c r="E1530">
        <v>431127</v>
      </c>
      <c r="F1530">
        <v>7.15</v>
      </c>
      <c r="G1530">
        <v>1323486.255581195</v>
      </c>
      <c r="H1530">
        <v>2040244.3</v>
      </c>
      <c r="I1530" s="14">
        <v>16.05</v>
      </c>
      <c r="J1530" s="14">
        <v>84.28</v>
      </c>
      <c r="K1530" s="14">
        <v>88.92</v>
      </c>
      <c r="L1530">
        <v>0</v>
      </c>
    </row>
    <row r="1531" spans="1:20">
      <c r="A1531" s="2" t="s">
        <v>234</v>
      </c>
      <c r="B1531" s="2" t="s">
        <v>262</v>
      </c>
      <c r="C1531" s="2">
        <v>2024</v>
      </c>
      <c r="D1531">
        <v>0</v>
      </c>
      <c r="E1531">
        <v>467493</v>
      </c>
      <c r="F1531">
        <v>7.17</v>
      </c>
      <c r="G1531">
        <v>1356943.246837029</v>
      </c>
      <c r="H1531">
        <v>2165244.2999999998</v>
      </c>
      <c r="I1531" s="14">
        <v>0</v>
      </c>
      <c r="J1531" s="14">
        <v>0</v>
      </c>
      <c r="K1531" s="14">
        <v>0</v>
      </c>
      <c r="L1531">
        <v>0</v>
      </c>
    </row>
    <row r="1532" spans="1:20">
      <c r="A1532" s="2" t="s">
        <v>234</v>
      </c>
      <c r="B1532" s="2" t="s">
        <v>263</v>
      </c>
      <c r="C1532" s="2">
        <v>2019</v>
      </c>
      <c r="D1532">
        <v>23816</v>
      </c>
      <c r="E1532">
        <v>357473</v>
      </c>
      <c r="F1532">
        <v>5.46</v>
      </c>
      <c r="G1532">
        <v>1036176.6736551319</v>
      </c>
      <c r="H1532">
        <v>1630059.05</v>
      </c>
      <c r="I1532" s="14">
        <v>18.28</v>
      </c>
      <c r="J1532" s="14">
        <v>73.239999999999995</v>
      </c>
      <c r="K1532" s="14">
        <v>87.75</v>
      </c>
      <c r="L1532">
        <v>94.311400000000006</v>
      </c>
      <c r="M1532" s="12">
        <v>1088910</v>
      </c>
      <c r="N1532">
        <v>545</v>
      </c>
      <c r="O1532">
        <v>72.244707010754595</v>
      </c>
    </row>
    <row r="1533" spans="1:20">
      <c r="A1533" s="2" t="s">
        <v>234</v>
      </c>
      <c r="B1533" s="2" t="s">
        <v>263</v>
      </c>
      <c r="C1533" s="2">
        <v>2020</v>
      </c>
      <c r="D1533">
        <v>23547</v>
      </c>
      <c r="E1533">
        <v>382491</v>
      </c>
      <c r="F1533">
        <v>5.71</v>
      </c>
      <c r="G1533">
        <v>1064381.8966743939</v>
      </c>
      <c r="H1533">
        <v>1768777.08</v>
      </c>
      <c r="I1533" s="14">
        <v>17.989999999999998</v>
      </c>
      <c r="J1533" s="14">
        <v>77.209999999999994</v>
      </c>
      <c r="K1533" s="14">
        <v>88.59</v>
      </c>
      <c r="L1533">
        <v>92.215599999999995</v>
      </c>
      <c r="M1533" s="12">
        <v>1124436</v>
      </c>
      <c r="O1533">
        <v>72.784944230612595</v>
      </c>
    </row>
    <row r="1534" spans="1:20">
      <c r="A1534" s="2" t="s">
        <v>234</v>
      </c>
      <c r="B1534" s="2" t="s">
        <v>263</v>
      </c>
      <c r="C1534" s="2">
        <v>2021</v>
      </c>
      <c r="D1534">
        <v>24161</v>
      </c>
      <c r="E1534">
        <v>400960</v>
      </c>
      <c r="F1534">
        <v>5.92</v>
      </c>
      <c r="G1534">
        <v>1113001.9463973539</v>
      </c>
      <c r="H1534">
        <v>1868777.08</v>
      </c>
      <c r="I1534" s="14">
        <v>16.38</v>
      </c>
      <c r="J1534" s="14">
        <v>79.66</v>
      </c>
      <c r="K1534" s="14">
        <v>87.93</v>
      </c>
      <c r="L1534">
        <v>0</v>
      </c>
      <c r="M1534" s="12">
        <v>1129822</v>
      </c>
      <c r="O1534">
        <v>73.708446953616701</v>
      </c>
    </row>
    <row r="1535" spans="1:20">
      <c r="A1535" s="2" t="s">
        <v>234</v>
      </c>
      <c r="B1535" s="2" t="s">
        <v>263</v>
      </c>
      <c r="C1535" s="2">
        <v>2022</v>
      </c>
      <c r="D1535">
        <v>24913</v>
      </c>
      <c r="E1535">
        <v>427882</v>
      </c>
      <c r="F1535">
        <v>5.93</v>
      </c>
      <c r="G1535">
        <v>1165137.911303157</v>
      </c>
      <c r="H1535">
        <v>1891567.12</v>
      </c>
      <c r="I1535" s="14">
        <v>16.420000000000002</v>
      </c>
      <c r="J1535" s="14">
        <v>85.11</v>
      </c>
      <c r="K1535" s="14">
        <v>90.53</v>
      </c>
      <c r="L1535">
        <v>0</v>
      </c>
      <c r="P1535" s="12">
        <v>8612142</v>
      </c>
      <c r="Q1535">
        <v>6029023</v>
      </c>
      <c r="R1535">
        <v>12460783</v>
      </c>
      <c r="S1535">
        <v>10302768</v>
      </c>
      <c r="T1535">
        <v>3745258</v>
      </c>
    </row>
    <row r="1536" spans="1:20">
      <c r="A1536" s="2" t="s">
        <v>234</v>
      </c>
      <c r="B1536" s="2" t="s">
        <v>263</v>
      </c>
      <c r="C1536" s="2">
        <v>2023</v>
      </c>
      <c r="D1536">
        <v>26245</v>
      </c>
      <c r="E1536">
        <v>471860</v>
      </c>
      <c r="F1536">
        <v>5.94</v>
      </c>
      <c r="G1536">
        <v>1323486.255581195</v>
      </c>
      <c r="H1536">
        <v>2040244.3</v>
      </c>
      <c r="I1536" s="14">
        <v>16.05</v>
      </c>
      <c r="J1536" s="14">
        <v>84.28</v>
      </c>
      <c r="K1536" s="14">
        <v>88.92</v>
      </c>
      <c r="L1536">
        <v>0</v>
      </c>
    </row>
    <row r="1537" spans="1:20">
      <c r="A1537" s="2" t="s">
        <v>234</v>
      </c>
      <c r="B1537" s="2" t="s">
        <v>263</v>
      </c>
      <c r="C1537" s="2">
        <v>2024</v>
      </c>
      <c r="D1537">
        <v>0</v>
      </c>
      <c r="E1537">
        <v>506569</v>
      </c>
      <c r="F1537">
        <v>6.1</v>
      </c>
      <c r="G1537">
        <v>1356943.246837029</v>
      </c>
      <c r="H1537">
        <v>2165244.2999999998</v>
      </c>
      <c r="I1537" s="14">
        <v>0</v>
      </c>
      <c r="J1537" s="14">
        <v>0</v>
      </c>
      <c r="K1537" s="14">
        <v>0</v>
      </c>
      <c r="L1537">
        <v>0</v>
      </c>
    </row>
    <row r="1538" spans="1:20">
      <c r="A1538" s="2" t="s">
        <v>234</v>
      </c>
      <c r="B1538" s="19" t="s">
        <v>4449</v>
      </c>
      <c r="C1538" s="2">
        <v>2019</v>
      </c>
      <c r="D1538">
        <v>90002</v>
      </c>
      <c r="E1538">
        <v>471893</v>
      </c>
      <c r="F1538">
        <v>9.92</v>
      </c>
      <c r="G1538">
        <v>1036176.6736551319</v>
      </c>
      <c r="H1538">
        <v>1630059.05</v>
      </c>
      <c r="I1538" s="14">
        <v>18.28</v>
      </c>
      <c r="J1538" s="14">
        <v>73.239999999999995</v>
      </c>
      <c r="K1538" s="14">
        <v>87.75</v>
      </c>
      <c r="L1538">
        <v>100</v>
      </c>
      <c r="M1538" s="12">
        <v>287409</v>
      </c>
      <c r="N1538">
        <v>4533</v>
      </c>
      <c r="O1538">
        <v>88.864186747441394</v>
      </c>
    </row>
    <row r="1539" spans="1:20">
      <c r="A1539" s="2" t="s">
        <v>234</v>
      </c>
      <c r="B1539" s="19" t="s">
        <v>4449</v>
      </c>
      <c r="C1539" s="2">
        <v>2020</v>
      </c>
      <c r="D1539">
        <v>84375</v>
      </c>
      <c r="E1539">
        <v>493438</v>
      </c>
      <c r="F1539">
        <v>9.93</v>
      </c>
      <c r="G1539">
        <v>1064381.8966743939</v>
      </c>
      <c r="H1539">
        <v>1768777.08</v>
      </c>
      <c r="I1539" s="14">
        <v>17.989999999999998</v>
      </c>
      <c r="J1539" s="14">
        <v>77.209999999999994</v>
      </c>
      <c r="K1539" s="14">
        <v>88.59</v>
      </c>
      <c r="L1539">
        <v>100</v>
      </c>
      <c r="M1539" s="12">
        <v>286796</v>
      </c>
      <c r="O1539">
        <v>87.556598182250198</v>
      </c>
    </row>
    <row r="1540" spans="1:20">
      <c r="A1540" s="2" t="s">
        <v>234</v>
      </c>
      <c r="B1540" s="19" t="s">
        <v>4449</v>
      </c>
      <c r="C1540" s="2">
        <v>2021</v>
      </c>
      <c r="D1540">
        <v>86486</v>
      </c>
      <c r="E1540">
        <v>506936</v>
      </c>
      <c r="F1540">
        <v>10.15</v>
      </c>
      <c r="G1540">
        <v>1113001.9463973539</v>
      </c>
      <c r="H1540">
        <v>1868777.08</v>
      </c>
      <c r="I1540" s="14">
        <v>16.38</v>
      </c>
      <c r="J1540" s="14">
        <v>79.66</v>
      </c>
      <c r="K1540" s="14">
        <v>87.93</v>
      </c>
      <c r="L1540">
        <v>0</v>
      </c>
      <c r="M1540" s="12">
        <v>287962</v>
      </c>
      <c r="O1540">
        <v>87.973069475680205</v>
      </c>
    </row>
    <row r="1541" spans="1:20">
      <c r="A1541" s="2" t="s">
        <v>234</v>
      </c>
      <c r="B1541" s="19" t="s">
        <v>4449</v>
      </c>
      <c r="C1541" s="2">
        <v>2022</v>
      </c>
      <c r="D1541">
        <v>89907</v>
      </c>
      <c r="E1541">
        <v>537326</v>
      </c>
      <c r="F1541">
        <v>10.45</v>
      </c>
      <c r="G1541">
        <v>1165137.911303157</v>
      </c>
      <c r="H1541">
        <v>1891567.12</v>
      </c>
      <c r="I1541" s="14">
        <v>16.420000000000002</v>
      </c>
      <c r="J1541" s="14">
        <v>85.11</v>
      </c>
      <c r="K1541" s="14">
        <v>90.53</v>
      </c>
      <c r="L1541">
        <v>0</v>
      </c>
      <c r="P1541" s="12">
        <v>8612142</v>
      </c>
      <c r="Q1541">
        <v>6029023</v>
      </c>
      <c r="R1541">
        <v>12460783</v>
      </c>
      <c r="S1541">
        <v>10302768</v>
      </c>
      <c r="T1541">
        <v>3745258</v>
      </c>
    </row>
    <row r="1542" spans="1:20">
      <c r="A1542" s="2" t="s">
        <v>234</v>
      </c>
      <c r="B1542" s="19" t="s">
        <v>4449</v>
      </c>
      <c r="C1542" s="2">
        <v>2023</v>
      </c>
      <c r="D1542">
        <v>91631</v>
      </c>
      <c r="E1542">
        <v>587723</v>
      </c>
      <c r="F1542">
        <v>10.69</v>
      </c>
      <c r="G1542">
        <v>1323486.255581195</v>
      </c>
      <c r="H1542">
        <v>2040244.3</v>
      </c>
      <c r="I1542" s="14">
        <v>16.05</v>
      </c>
      <c r="J1542" s="14">
        <v>84.28</v>
      </c>
      <c r="K1542" s="14">
        <v>88.92</v>
      </c>
      <c r="L1542">
        <v>0</v>
      </c>
    </row>
    <row r="1543" spans="1:20">
      <c r="A1543" s="2" t="s">
        <v>234</v>
      </c>
      <c r="B1543" s="19" t="s">
        <v>4449</v>
      </c>
      <c r="C1543" s="2">
        <v>2024</v>
      </c>
      <c r="D1543">
        <v>0</v>
      </c>
      <c r="E1543">
        <v>621051</v>
      </c>
      <c r="F1543">
        <v>10.92</v>
      </c>
      <c r="G1543">
        <v>1356943.246837029</v>
      </c>
      <c r="H1543">
        <v>2165244.2999999998</v>
      </c>
      <c r="I1543" s="14">
        <v>0</v>
      </c>
      <c r="J1543" s="14">
        <v>0</v>
      </c>
      <c r="K1543" s="14">
        <v>0</v>
      </c>
      <c r="L1543">
        <v>0</v>
      </c>
    </row>
    <row r="1544" spans="1:20">
      <c r="A1544" s="2" t="s">
        <v>234</v>
      </c>
      <c r="B1544" s="19" t="s">
        <v>4450</v>
      </c>
      <c r="C1544" s="2">
        <v>2019</v>
      </c>
      <c r="D1544">
        <v>4833</v>
      </c>
      <c r="E1544">
        <v>456778</v>
      </c>
      <c r="F1544">
        <v>10.1</v>
      </c>
      <c r="G1544">
        <v>1036176.6736551319</v>
      </c>
      <c r="H1544">
        <v>1630059.05</v>
      </c>
      <c r="I1544" s="14">
        <v>18.28</v>
      </c>
      <c r="J1544" s="14">
        <v>73.239999999999995</v>
      </c>
      <c r="K1544" s="14">
        <v>87.75</v>
      </c>
      <c r="L1544">
        <v>100</v>
      </c>
      <c r="M1544" s="12">
        <v>141876</v>
      </c>
      <c r="N1544">
        <v>4356</v>
      </c>
      <c r="O1544">
        <v>84.694509858252005</v>
      </c>
    </row>
    <row r="1545" spans="1:20">
      <c r="A1545" s="2" t="s">
        <v>234</v>
      </c>
      <c r="B1545" s="19" t="s">
        <v>4450</v>
      </c>
      <c r="C1545" s="2">
        <v>2020</v>
      </c>
      <c r="D1545">
        <v>4723</v>
      </c>
      <c r="E1545">
        <v>465868</v>
      </c>
      <c r="F1545">
        <v>10.11</v>
      </c>
      <c r="G1545">
        <v>1064381.8966743939</v>
      </c>
      <c r="H1545">
        <v>1768777.08</v>
      </c>
      <c r="I1545" s="14">
        <v>17.989999999999998</v>
      </c>
      <c r="J1545" s="14">
        <v>77.209999999999994</v>
      </c>
      <c r="K1545" s="14">
        <v>88.59</v>
      </c>
      <c r="L1545">
        <v>100</v>
      </c>
      <c r="M1545" s="12">
        <v>149149</v>
      </c>
      <c r="O1545">
        <v>86.254360358718202</v>
      </c>
    </row>
    <row r="1546" spans="1:20">
      <c r="A1546" s="2" t="s">
        <v>234</v>
      </c>
      <c r="B1546" s="19" t="s">
        <v>4450</v>
      </c>
      <c r="C1546" s="2">
        <v>2021</v>
      </c>
      <c r="D1546">
        <v>4925</v>
      </c>
      <c r="E1546">
        <v>481229</v>
      </c>
      <c r="F1546">
        <v>10.35</v>
      </c>
      <c r="G1546">
        <v>1113001.9463973539</v>
      </c>
      <c r="H1546">
        <v>1868777.08</v>
      </c>
      <c r="I1546" s="14">
        <v>16.38</v>
      </c>
      <c r="J1546" s="14">
        <v>79.66</v>
      </c>
      <c r="K1546" s="14">
        <v>87.93</v>
      </c>
      <c r="L1546">
        <v>0</v>
      </c>
      <c r="M1546" s="12">
        <v>150371</v>
      </c>
      <c r="O1546">
        <v>86.443387217152093</v>
      </c>
    </row>
    <row r="1547" spans="1:20">
      <c r="A1547" s="2" t="s">
        <v>234</v>
      </c>
      <c r="B1547" s="19" t="s">
        <v>4450</v>
      </c>
      <c r="C1547" s="2">
        <v>2022</v>
      </c>
      <c r="D1547">
        <v>5182</v>
      </c>
      <c r="E1547">
        <v>517363</v>
      </c>
      <c r="F1547">
        <v>10.65</v>
      </c>
      <c r="G1547">
        <v>1165137.911303157</v>
      </c>
      <c r="H1547">
        <v>1891567.12</v>
      </c>
      <c r="I1547" s="14">
        <v>16.420000000000002</v>
      </c>
      <c r="J1547" s="14">
        <v>85.11</v>
      </c>
      <c r="K1547" s="14">
        <v>90.53</v>
      </c>
      <c r="L1547">
        <v>0</v>
      </c>
      <c r="P1547" s="12">
        <v>8612142</v>
      </c>
      <c r="Q1547">
        <v>6029023</v>
      </c>
      <c r="R1547">
        <v>12460783</v>
      </c>
      <c r="S1547">
        <v>10302768</v>
      </c>
      <c r="T1547">
        <v>3745258</v>
      </c>
    </row>
    <row r="1548" spans="1:20">
      <c r="A1548" s="2" t="s">
        <v>234</v>
      </c>
      <c r="B1548" s="19" t="s">
        <v>4450</v>
      </c>
      <c r="C1548" s="2">
        <v>2023</v>
      </c>
      <c r="D1548">
        <v>5456</v>
      </c>
      <c r="E1548">
        <v>568280</v>
      </c>
      <c r="F1548">
        <v>10.78</v>
      </c>
      <c r="G1548">
        <v>1323486.255581195</v>
      </c>
      <c r="H1548">
        <v>2040244.3</v>
      </c>
      <c r="I1548" s="14">
        <v>16.05</v>
      </c>
      <c r="J1548" s="14">
        <v>84.28</v>
      </c>
      <c r="K1548" s="14">
        <v>88.92</v>
      </c>
      <c r="L1548">
        <v>0</v>
      </c>
    </row>
    <row r="1549" spans="1:20">
      <c r="A1549" s="2" t="s">
        <v>234</v>
      </c>
      <c r="B1549" s="19" t="s">
        <v>4450</v>
      </c>
      <c r="C1549" s="2">
        <v>2024</v>
      </c>
      <c r="D1549">
        <v>0</v>
      </c>
      <c r="E1549">
        <v>596105</v>
      </c>
      <c r="F1549">
        <v>10.82</v>
      </c>
      <c r="G1549">
        <v>1356943.246837029</v>
      </c>
      <c r="H1549">
        <v>2165244.2999999998</v>
      </c>
      <c r="I1549" s="14">
        <v>0</v>
      </c>
      <c r="J1549" s="14">
        <v>0</v>
      </c>
      <c r="K1549" s="14">
        <v>0</v>
      </c>
      <c r="L1549">
        <v>0</v>
      </c>
    </row>
    <row r="1550" spans="1:20">
      <c r="A1550" s="2" t="s">
        <v>234</v>
      </c>
      <c r="B1550" s="19" t="s">
        <v>4451</v>
      </c>
      <c r="C1550" s="2">
        <v>2019</v>
      </c>
      <c r="D1550">
        <v>52335</v>
      </c>
      <c r="E1550">
        <v>543966</v>
      </c>
      <c r="F1550">
        <v>10.17</v>
      </c>
      <c r="G1550">
        <v>1036176.6736551319</v>
      </c>
      <c r="H1550">
        <v>1630059.05</v>
      </c>
      <c r="I1550" s="14">
        <v>18.28</v>
      </c>
      <c r="J1550" s="14">
        <v>73.239999999999995</v>
      </c>
      <c r="K1550" s="14">
        <v>87.75</v>
      </c>
      <c r="L1550">
        <v>100</v>
      </c>
      <c r="M1550" s="12">
        <v>870682</v>
      </c>
      <c r="N1550">
        <v>5993</v>
      </c>
      <c r="O1550">
        <v>79.354224220086607</v>
      </c>
    </row>
    <row r="1551" spans="1:20">
      <c r="A1551" s="2" t="s">
        <v>234</v>
      </c>
      <c r="B1551" s="19" t="s">
        <v>4451</v>
      </c>
      <c r="C1551" s="2">
        <v>2020</v>
      </c>
      <c r="D1551">
        <v>51155</v>
      </c>
      <c r="E1551">
        <v>554791</v>
      </c>
      <c r="F1551">
        <v>10.18</v>
      </c>
      <c r="G1551">
        <v>1064381.8966743939</v>
      </c>
      <c r="H1551">
        <v>1768777.08</v>
      </c>
      <c r="I1551" s="14">
        <v>17.989999999999998</v>
      </c>
      <c r="J1551" s="14">
        <v>77.209999999999994</v>
      </c>
      <c r="K1551" s="14">
        <v>88.59</v>
      </c>
      <c r="L1551">
        <v>100</v>
      </c>
      <c r="M1551" s="12">
        <v>843810</v>
      </c>
      <c r="O1551">
        <v>81.910699421333206</v>
      </c>
    </row>
    <row r="1552" spans="1:20">
      <c r="A1552" s="2" t="s">
        <v>234</v>
      </c>
      <c r="B1552" s="19" t="s">
        <v>4451</v>
      </c>
      <c r="C1552" s="2">
        <v>2021</v>
      </c>
      <c r="D1552">
        <v>53310</v>
      </c>
      <c r="E1552">
        <v>570238</v>
      </c>
      <c r="F1552">
        <v>10.41</v>
      </c>
      <c r="G1552">
        <v>1113001.9463973539</v>
      </c>
      <c r="H1552">
        <v>1868777.08</v>
      </c>
      <c r="I1552" s="14">
        <v>16.38</v>
      </c>
      <c r="J1552" s="14">
        <v>79.66</v>
      </c>
      <c r="K1552" s="14">
        <v>87.93</v>
      </c>
      <c r="L1552">
        <v>0</v>
      </c>
      <c r="M1552" s="12">
        <v>844933</v>
      </c>
      <c r="O1552">
        <v>83.043208801788396</v>
      </c>
    </row>
    <row r="1553" spans="1:20">
      <c r="A1553" s="2" t="s">
        <v>234</v>
      </c>
      <c r="B1553" s="19" t="s">
        <v>4451</v>
      </c>
      <c r="C1553" s="2">
        <v>2022</v>
      </c>
      <c r="D1553">
        <v>56679</v>
      </c>
      <c r="E1553">
        <v>609612</v>
      </c>
      <c r="F1553">
        <v>10.69</v>
      </c>
      <c r="G1553">
        <v>1165137.911303157</v>
      </c>
      <c r="H1553">
        <v>1891567.12</v>
      </c>
      <c r="I1553" s="14">
        <v>16.420000000000002</v>
      </c>
      <c r="J1553" s="14">
        <v>85.11</v>
      </c>
      <c r="K1553" s="14">
        <v>90.53</v>
      </c>
      <c r="L1553">
        <v>0</v>
      </c>
      <c r="P1553" s="12">
        <v>8612142</v>
      </c>
      <c r="Q1553">
        <v>6029023</v>
      </c>
      <c r="R1553">
        <v>12460783</v>
      </c>
      <c r="S1553">
        <v>10302768</v>
      </c>
      <c r="T1553">
        <v>3745258</v>
      </c>
    </row>
    <row r="1554" spans="1:20">
      <c r="A1554" s="2" t="s">
        <v>234</v>
      </c>
      <c r="B1554" s="19" t="s">
        <v>4451</v>
      </c>
      <c r="C1554" s="2">
        <v>2023</v>
      </c>
      <c r="D1554">
        <v>60120</v>
      </c>
      <c r="E1554">
        <v>674660</v>
      </c>
      <c r="F1554">
        <v>10.94</v>
      </c>
      <c r="G1554">
        <v>1323486.255581195</v>
      </c>
      <c r="H1554">
        <v>2040244.3</v>
      </c>
      <c r="I1554" s="14">
        <v>16.05</v>
      </c>
      <c r="J1554" s="14">
        <v>84.28</v>
      </c>
      <c r="K1554" s="14">
        <v>88.92</v>
      </c>
      <c r="L1554">
        <v>0</v>
      </c>
    </row>
    <row r="1555" spans="1:20">
      <c r="A1555" s="2" t="s">
        <v>234</v>
      </c>
      <c r="B1555" s="19" t="s">
        <v>4451</v>
      </c>
      <c r="C1555" s="2">
        <v>2024</v>
      </c>
      <c r="D1555">
        <v>0</v>
      </c>
      <c r="E1555">
        <v>706341</v>
      </c>
      <c r="F1555">
        <v>11.14</v>
      </c>
      <c r="G1555">
        <v>1356943.246837029</v>
      </c>
      <c r="H1555">
        <v>2165244.2999999998</v>
      </c>
      <c r="I1555" s="14">
        <v>0</v>
      </c>
      <c r="J1555" s="14">
        <v>0</v>
      </c>
      <c r="K1555" s="14">
        <v>0</v>
      </c>
      <c r="L1555">
        <v>0</v>
      </c>
    </row>
    <row r="1556" spans="1:20">
      <c r="A1556" s="2" t="s">
        <v>234</v>
      </c>
      <c r="B1556" s="19" t="s">
        <v>4452</v>
      </c>
      <c r="C1556" s="2">
        <v>2019</v>
      </c>
      <c r="D1556">
        <v>8339</v>
      </c>
      <c r="E1556">
        <v>501505</v>
      </c>
      <c r="F1556">
        <v>8.69</v>
      </c>
      <c r="G1556">
        <v>1036176.6736551319</v>
      </c>
      <c r="H1556">
        <v>1630059.05</v>
      </c>
      <c r="I1556" s="14">
        <v>18.28</v>
      </c>
      <c r="J1556" s="14">
        <v>73.239999999999995</v>
      </c>
      <c r="K1556" s="14">
        <v>87.75</v>
      </c>
      <c r="L1556">
        <v>100</v>
      </c>
      <c r="M1556" s="12">
        <v>237208</v>
      </c>
      <c r="N1556">
        <v>4186</v>
      </c>
      <c r="O1556">
        <v>86.439110435375397</v>
      </c>
    </row>
    <row r="1557" spans="1:20">
      <c r="A1557" s="2" t="s">
        <v>234</v>
      </c>
      <c r="B1557" s="19" t="s">
        <v>4452</v>
      </c>
      <c r="C1557" s="2">
        <v>2020</v>
      </c>
      <c r="D1557">
        <v>8035</v>
      </c>
      <c r="E1557">
        <v>524528</v>
      </c>
      <c r="F1557">
        <v>8.6999999999999993</v>
      </c>
      <c r="G1557">
        <v>1064381.8966743939</v>
      </c>
      <c r="H1557">
        <v>1768777.08</v>
      </c>
      <c r="I1557" s="14">
        <v>17.989999999999998</v>
      </c>
      <c r="J1557" s="14">
        <v>77.209999999999994</v>
      </c>
      <c r="K1557" s="14">
        <v>88.59</v>
      </c>
      <c r="L1557">
        <v>100</v>
      </c>
      <c r="M1557" s="12">
        <v>239649</v>
      </c>
      <c r="O1557">
        <v>87.825626422146897</v>
      </c>
    </row>
    <row r="1558" spans="1:20">
      <c r="A1558" s="2" t="s">
        <v>234</v>
      </c>
      <c r="B1558" s="19" t="s">
        <v>4452</v>
      </c>
      <c r="C1558" s="2">
        <v>2021</v>
      </c>
      <c r="D1558">
        <v>8361</v>
      </c>
      <c r="E1558">
        <v>545955</v>
      </c>
      <c r="F1558">
        <v>8.9499999999999993</v>
      </c>
      <c r="G1558">
        <v>1113001.9463973539</v>
      </c>
      <c r="H1558">
        <v>1868777.08</v>
      </c>
      <c r="I1558" s="14">
        <v>16.38</v>
      </c>
      <c r="J1558" s="14">
        <v>79.66</v>
      </c>
      <c r="K1558" s="14">
        <v>87.93</v>
      </c>
      <c r="L1558">
        <v>0</v>
      </c>
      <c r="M1558" s="12">
        <v>241202</v>
      </c>
      <c r="O1558">
        <v>84.248493958546206</v>
      </c>
    </row>
    <row r="1559" spans="1:20">
      <c r="A1559" s="2" t="s">
        <v>234</v>
      </c>
      <c r="B1559" s="19" t="s">
        <v>4452</v>
      </c>
      <c r="C1559" s="2">
        <v>2022</v>
      </c>
      <c r="D1559">
        <v>8873</v>
      </c>
      <c r="E1559">
        <v>575195</v>
      </c>
      <c r="F1559">
        <v>9.2899999999999991</v>
      </c>
      <c r="G1559">
        <v>1165137.911303157</v>
      </c>
      <c r="H1559">
        <v>1891567.12</v>
      </c>
      <c r="I1559" s="14">
        <v>16.420000000000002</v>
      </c>
      <c r="J1559" s="14">
        <v>85.11</v>
      </c>
      <c r="K1559" s="14">
        <v>90.53</v>
      </c>
      <c r="L1559">
        <v>0</v>
      </c>
      <c r="P1559" s="12">
        <v>8612142</v>
      </c>
      <c r="Q1559">
        <v>6029023</v>
      </c>
      <c r="R1559">
        <v>12460783</v>
      </c>
      <c r="S1559">
        <v>10302768</v>
      </c>
      <c r="T1559">
        <v>3745258</v>
      </c>
    </row>
    <row r="1560" spans="1:20">
      <c r="A1560" s="2" t="s">
        <v>234</v>
      </c>
      <c r="B1560" s="19" t="s">
        <v>4452</v>
      </c>
      <c r="C1560" s="2">
        <v>2023</v>
      </c>
      <c r="D1560">
        <v>9409</v>
      </c>
      <c r="E1560">
        <v>628380</v>
      </c>
      <c r="F1560">
        <v>9.56</v>
      </c>
      <c r="G1560">
        <v>1323486.255581195</v>
      </c>
      <c r="H1560">
        <v>2040244.3</v>
      </c>
      <c r="I1560" s="14">
        <v>16.05</v>
      </c>
      <c r="J1560" s="14">
        <v>84.28</v>
      </c>
      <c r="K1560" s="14">
        <v>88.92</v>
      </c>
      <c r="L1560">
        <v>0</v>
      </c>
    </row>
    <row r="1561" spans="1:20">
      <c r="A1561" s="2" t="s">
        <v>234</v>
      </c>
      <c r="B1561" s="19" t="s">
        <v>4452</v>
      </c>
      <c r="C1561" s="2">
        <v>2024</v>
      </c>
      <c r="D1561">
        <v>0</v>
      </c>
      <c r="E1561">
        <v>654409</v>
      </c>
      <c r="F1561">
        <v>9.7200000000000006</v>
      </c>
      <c r="G1561">
        <v>1356943.246837029</v>
      </c>
      <c r="H1561">
        <v>2165244.2999999998</v>
      </c>
      <c r="I1561" s="14">
        <v>0</v>
      </c>
      <c r="J1561" s="14">
        <v>0</v>
      </c>
      <c r="K1561" s="14">
        <v>0</v>
      </c>
      <c r="L1561">
        <v>0</v>
      </c>
    </row>
    <row r="1562" spans="1:20">
      <c r="A1562" s="2" t="s">
        <v>234</v>
      </c>
      <c r="B1562" s="19" t="s">
        <v>4453</v>
      </c>
      <c r="C1562" s="2">
        <v>2019</v>
      </c>
      <c r="D1562">
        <v>5965</v>
      </c>
      <c r="E1562">
        <v>434435</v>
      </c>
      <c r="F1562">
        <v>9.11</v>
      </c>
      <c r="G1562">
        <v>1036176.6736551319</v>
      </c>
      <c r="H1562">
        <v>1630059.05</v>
      </c>
      <c r="I1562" s="14">
        <v>18.28</v>
      </c>
      <c r="J1562" s="14">
        <v>73.239999999999995</v>
      </c>
      <c r="K1562" s="14">
        <v>87.75</v>
      </c>
      <c r="L1562">
        <v>100</v>
      </c>
      <c r="M1562" s="12">
        <v>200422</v>
      </c>
      <c r="N1562">
        <v>5679</v>
      </c>
      <c r="O1562">
        <v>81.938696998778994</v>
      </c>
    </row>
    <row r="1563" spans="1:20">
      <c r="A1563" s="2" t="s">
        <v>234</v>
      </c>
      <c r="B1563" s="19" t="s">
        <v>4453</v>
      </c>
      <c r="C1563" s="2">
        <v>2020</v>
      </c>
      <c r="D1563">
        <v>5707</v>
      </c>
      <c r="E1563">
        <v>441531</v>
      </c>
      <c r="F1563">
        <v>9.1199999999999992</v>
      </c>
      <c r="G1563">
        <v>1064381.8966743939</v>
      </c>
      <c r="H1563">
        <v>1768777.08</v>
      </c>
      <c r="I1563" s="14">
        <v>17.989999999999998</v>
      </c>
      <c r="J1563" s="14">
        <v>77.209999999999994</v>
      </c>
      <c r="K1563" s="14">
        <v>88.59</v>
      </c>
      <c r="L1563">
        <v>100</v>
      </c>
      <c r="M1563" s="12">
        <v>208006</v>
      </c>
      <c r="O1563">
        <v>84.2952397896035</v>
      </c>
    </row>
    <row r="1564" spans="1:20">
      <c r="A1564" s="2" t="s">
        <v>234</v>
      </c>
      <c r="B1564" s="19" t="s">
        <v>4453</v>
      </c>
      <c r="C1564" s="2">
        <v>2021</v>
      </c>
      <c r="D1564">
        <v>5915</v>
      </c>
      <c r="E1564">
        <v>461624</v>
      </c>
      <c r="F1564">
        <v>9.33</v>
      </c>
      <c r="G1564">
        <v>1113001.9463973539</v>
      </c>
      <c r="H1564">
        <v>1868777.08</v>
      </c>
      <c r="I1564" s="14">
        <v>16.38</v>
      </c>
      <c r="J1564" s="14">
        <v>79.66</v>
      </c>
      <c r="K1564" s="14">
        <v>87.93</v>
      </c>
      <c r="L1564">
        <v>0</v>
      </c>
      <c r="M1564" s="12">
        <v>209528</v>
      </c>
      <c r="O1564">
        <v>84.250819105125103</v>
      </c>
    </row>
    <row r="1565" spans="1:20">
      <c r="A1565" s="2" t="s">
        <v>234</v>
      </c>
      <c r="B1565" s="19" t="s">
        <v>4453</v>
      </c>
      <c r="C1565" s="2">
        <v>2022</v>
      </c>
      <c r="D1565">
        <v>6282</v>
      </c>
      <c r="E1565">
        <v>486893</v>
      </c>
      <c r="F1565">
        <v>9.67</v>
      </c>
      <c r="G1565">
        <v>1165137.911303157</v>
      </c>
      <c r="H1565">
        <v>1891567.12</v>
      </c>
      <c r="I1565" s="14">
        <v>16.420000000000002</v>
      </c>
      <c r="J1565" s="14">
        <v>85.11</v>
      </c>
      <c r="K1565" s="14">
        <v>90.53</v>
      </c>
      <c r="L1565">
        <v>0</v>
      </c>
      <c r="P1565" s="12">
        <v>8612142</v>
      </c>
      <c r="Q1565">
        <v>6029023</v>
      </c>
      <c r="R1565">
        <v>12460783</v>
      </c>
      <c r="S1565">
        <v>10302768</v>
      </c>
      <c r="T1565">
        <v>3745258</v>
      </c>
    </row>
    <row r="1566" spans="1:20">
      <c r="A1566" s="2" t="s">
        <v>234</v>
      </c>
      <c r="B1566" s="19" t="s">
        <v>4453</v>
      </c>
      <c r="C1566" s="2">
        <v>2023</v>
      </c>
      <c r="D1566">
        <v>6637</v>
      </c>
      <c r="E1566">
        <v>529512</v>
      </c>
      <c r="F1566">
        <v>9.7799999999999994</v>
      </c>
      <c r="G1566">
        <v>1323486.255581195</v>
      </c>
      <c r="H1566">
        <v>2040244.3</v>
      </c>
      <c r="I1566" s="14">
        <v>16.05</v>
      </c>
      <c r="J1566" s="14">
        <v>84.28</v>
      </c>
      <c r="K1566" s="14">
        <v>88.92</v>
      </c>
      <c r="L1566">
        <v>0</v>
      </c>
    </row>
    <row r="1567" spans="1:20">
      <c r="A1567" s="2" t="s">
        <v>234</v>
      </c>
      <c r="B1567" s="19" t="s">
        <v>4453</v>
      </c>
      <c r="C1567" s="2">
        <v>2024</v>
      </c>
      <c r="D1567">
        <v>0</v>
      </c>
      <c r="E1567">
        <v>554195</v>
      </c>
      <c r="F1567">
        <v>9.94</v>
      </c>
      <c r="G1567">
        <v>1356943.246837029</v>
      </c>
      <c r="H1567">
        <v>2165244.2999999998</v>
      </c>
      <c r="I1567" s="14">
        <v>0</v>
      </c>
      <c r="J1567" s="14">
        <v>0</v>
      </c>
      <c r="K1567" s="14">
        <v>0</v>
      </c>
      <c r="L1567">
        <v>0</v>
      </c>
    </row>
    <row r="1568" spans="1:20">
      <c r="A1568" s="2" t="s">
        <v>234</v>
      </c>
      <c r="B1568" s="19" t="s">
        <v>4454</v>
      </c>
      <c r="C1568" s="2">
        <v>2019</v>
      </c>
      <c r="D1568">
        <v>4986</v>
      </c>
      <c r="E1568">
        <v>467997</v>
      </c>
      <c r="F1568">
        <v>10.24</v>
      </c>
      <c r="G1568">
        <v>1036176.6736551319</v>
      </c>
      <c r="H1568">
        <v>1630059.05</v>
      </c>
      <c r="I1568" s="14">
        <v>18.28</v>
      </c>
      <c r="J1568" s="14">
        <v>73.239999999999995</v>
      </c>
      <c r="K1568" s="14">
        <v>87.75</v>
      </c>
      <c r="L1568">
        <v>100</v>
      </c>
      <c r="M1568" s="12">
        <v>129014</v>
      </c>
      <c r="N1568">
        <v>7833</v>
      </c>
      <c r="O1568">
        <v>85.676383388795898</v>
      </c>
    </row>
    <row r="1569" spans="1:20">
      <c r="A1569" s="2" t="s">
        <v>234</v>
      </c>
      <c r="B1569" s="19" t="s">
        <v>4454</v>
      </c>
      <c r="C1569" s="2">
        <v>2020</v>
      </c>
      <c r="D1569">
        <v>4801</v>
      </c>
      <c r="E1569">
        <v>482016</v>
      </c>
      <c r="F1569">
        <v>10.25</v>
      </c>
      <c r="G1569">
        <v>1064381.8966743939</v>
      </c>
      <c r="H1569">
        <v>1768777.08</v>
      </c>
      <c r="I1569" s="14">
        <v>17.989999999999998</v>
      </c>
      <c r="J1569" s="14">
        <v>77.209999999999994</v>
      </c>
      <c r="K1569" s="14">
        <v>88.59</v>
      </c>
      <c r="L1569">
        <v>100</v>
      </c>
      <c r="M1569" s="12">
        <v>132434</v>
      </c>
      <c r="O1569">
        <v>87.579551036145702</v>
      </c>
    </row>
    <row r="1570" spans="1:20">
      <c r="A1570" s="2" t="s">
        <v>234</v>
      </c>
      <c r="B1570" s="19" t="s">
        <v>4454</v>
      </c>
      <c r="C1570" s="2">
        <v>2021</v>
      </c>
      <c r="D1570">
        <v>4976</v>
      </c>
      <c r="E1570">
        <v>493452</v>
      </c>
      <c r="F1570">
        <v>10.47</v>
      </c>
      <c r="G1570">
        <v>1113001.9463973539</v>
      </c>
      <c r="H1570">
        <v>1868777.08</v>
      </c>
      <c r="I1570" s="14">
        <v>16.38</v>
      </c>
      <c r="J1570" s="14">
        <v>79.66</v>
      </c>
      <c r="K1570" s="14">
        <v>87.93</v>
      </c>
      <c r="L1570">
        <v>0</v>
      </c>
      <c r="M1570" s="12">
        <v>133272</v>
      </c>
      <c r="O1570">
        <v>86.327220333850406</v>
      </c>
    </row>
    <row r="1571" spans="1:20">
      <c r="A1571" s="2" t="s">
        <v>234</v>
      </c>
      <c r="B1571" s="19" t="s">
        <v>4454</v>
      </c>
      <c r="C1571" s="2">
        <v>2022</v>
      </c>
      <c r="D1571">
        <v>5253</v>
      </c>
      <c r="E1571">
        <v>531804</v>
      </c>
      <c r="F1571">
        <v>10.8</v>
      </c>
      <c r="G1571">
        <v>1165137.911303157</v>
      </c>
      <c r="H1571">
        <v>1891567.12</v>
      </c>
      <c r="I1571" s="14">
        <v>16.420000000000002</v>
      </c>
      <c r="J1571" s="14">
        <v>85.11</v>
      </c>
      <c r="K1571" s="14">
        <v>90.53</v>
      </c>
      <c r="L1571">
        <v>0</v>
      </c>
      <c r="P1571" s="12">
        <v>8612142</v>
      </c>
      <c r="Q1571">
        <v>6029023</v>
      </c>
      <c r="R1571">
        <v>12460783</v>
      </c>
      <c r="S1571">
        <v>10302768</v>
      </c>
      <c r="T1571">
        <v>3745258</v>
      </c>
    </row>
    <row r="1572" spans="1:20">
      <c r="A1572" s="2" t="s">
        <v>234</v>
      </c>
      <c r="B1572" s="19" t="s">
        <v>4454</v>
      </c>
      <c r="C1572" s="2">
        <v>2023</v>
      </c>
      <c r="D1572">
        <v>5400</v>
      </c>
      <c r="E1572">
        <v>581006</v>
      </c>
      <c r="F1572">
        <v>11.05</v>
      </c>
      <c r="G1572">
        <v>1323486.255581195</v>
      </c>
      <c r="H1572">
        <v>2040244.3</v>
      </c>
      <c r="I1572" s="14">
        <v>16.05</v>
      </c>
      <c r="J1572" s="14">
        <v>84.28</v>
      </c>
      <c r="K1572" s="14">
        <v>88.92</v>
      </c>
      <c r="L1572">
        <v>0</v>
      </c>
    </row>
    <row r="1573" spans="1:20">
      <c r="A1573" s="2" t="s">
        <v>234</v>
      </c>
      <c r="B1573" s="19" t="s">
        <v>4454</v>
      </c>
      <c r="C1573" s="2">
        <v>2024</v>
      </c>
      <c r="D1573">
        <v>0</v>
      </c>
      <c r="E1573">
        <v>610968</v>
      </c>
      <c r="F1573">
        <v>11.38</v>
      </c>
      <c r="G1573">
        <v>1356943.246837029</v>
      </c>
      <c r="H1573">
        <v>2165244.2999999998</v>
      </c>
      <c r="I1573" s="14">
        <v>0</v>
      </c>
      <c r="J1573" s="14">
        <v>0</v>
      </c>
      <c r="K1573" s="14">
        <v>0</v>
      </c>
      <c r="L1573">
        <v>0</v>
      </c>
    </row>
    <row r="1574" spans="1:20">
      <c r="A1574" s="2" t="s">
        <v>234</v>
      </c>
      <c r="B1574" s="19" t="s">
        <v>4455</v>
      </c>
      <c r="C1574" s="2">
        <v>2019</v>
      </c>
      <c r="D1574">
        <v>10623</v>
      </c>
      <c r="E1574">
        <v>478304</v>
      </c>
      <c r="F1574">
        <v>11.13</v>
      </c>
      <c r="G1574">
        <v>1036176.6736551319</v>
      </c>
      <c r="H1574">
        <v>1630059.05</v>
      </c>
      <c r="I1574" s="14">
        <v>18.28</v>
      </c>
      <c r="J1574" s="14">
        <v>73.239999999999995</v>
      </c>
      <c r="K1574" s="14">
        <v>87.75</v>
      </c>
      <c r="L1574">
        <v>100</v>
      </c>
      <c r="M1574" s="12">
        <v>177007</v>
      </c>
      <c r="N1574">
        <v>5218</v>
      </c>
      <c r="O1574">
        <v>86.799555888041695</v>
      </c>
    </row>
    <row r="1575" spans="1:20">
      <c r="A1575" s="2" t="s">
        <v>234</v>
      </c>
      <c r="B1575" s="19" t="s">
        <v>4455</v>
      </c>
      <c r="C1575" s="2">
        <v>2020</v>
      </c>
      <c r="D1575">
        <v>10056</v>
      </c>
      <c r="E1575">
        <v>497628</v>
      </c>
      <c r="F1575">
        <v>11.14</v>
      </c>
      <c r="G1575">
        <v>1064381.8966743939</v>
      </c>
      <c r="H1575">
        <v>1768777.08</v>
      </c>
      <c r="I1575" s="14">
        <v>17.989999999999998</v>
      </c>
      <c r="J1575" s="14">
        <v>77.209999999999994</v>
      </c>
      <c r="K1575" s="14">
        <v>88.59</v>
      </c>
      <c r="L1575">
        <v>100</v>
      </c>
      <c r="M1575" s="12">
        <v>195175</v>
      </c>
      <c r="O1575">
        <v>83.926145556220405</v>
      </c>
    </row>
    <row r="1576" spans="1:20">
      <c r="A1576" s="2" t="s">
        <v>234</v>
      </c>
      <c r="B1576" s="19" t="s">
        <v>4455</v>
      </c>
      <c r="C1576" s="2">
        <v>2021</v>
      </c>
      <c r="D1576">
        <v>10538</v>
      </c>
      <c r="E1576">
        <v>514409</v>
      </c>
      <c r="F1576">
        <v>11.37</v>
      </c>
      <c r="G1576">
        <v>1113001.9463973539</v>
      </c>
      <c r="H1576">
        <v>1868777.08</v>
      </c>
      <c r="I1576" s="14">
        <v>16.38</v>
      </c>
      <c r="J1576" s="14">
        <v>79.66</v>
      </c>
      <c r="K1576" s="14">
        <v>87.93</v>
      </c>
      <c r="L1576">
        <v>0</v>
      </c>
      <c r="M1576" s="12">
        <v>196917</v>
      </c>
      <c r="O1576">
        <v>85.607835639187797</v>
      </c>
    </row>
    <row r="1577" spans="1:20">
      <c r="A1577" s="2" t="s">
        <v>234</v>
      </c>
      <c r="B1577" s="19" t="s">
        <v>4455</v>
      </c>
      <c r="C1577" s="2">
        <v>2022</v>
      </c>
      <c r="D1577">
        <v>11120</v>
      </c>
      <c r="E1577">
        <v>551620</v>
      </c>
      <c r="F1577">
        <v>11.67</v>
      </c>
      <c r="G1577">
        <v>1165137.911303157</v>
      </c>
      <c r="H1577">
        <v>1891567.12</v>
      </c>
      <c r="I1577" s="14">
        <v>16.420000000000002</v>
      </c>
      <c r="J1577" s="14">
        <v>85.11</v>
      </c>
      <c r="K1577" s="14">
        <v>90.53</v>
      </c>
      <c r="L1577">
        <v>0</v>
      </c>
      <c r="P1577" s="12">
        <v>8612142</v>
      </c>
      <c r="Q1577">
        <v>6029023</v>
      </c>
      <c r="R1577">
        <v>12460783</v>
      </c>
      <c r="S1577">
        <v>10302768</v>
      </c>
      <c r="T1577">
        <v>3745258</v>
      </c>
    </row>
    <row r="1578" spans="1:20">
      <c r="A1578" s="2" t="s">
        <v>234</v>
      </c>
      <c r="B1578" s="19" t="s">
        <v>4455</v>
      </c>
      <c r="C1578" s="2">
        <v>2023</v>
      </c>
      <c r="D1578">
        <v>11764</v>
      </c>
      <c r="E1578">
        <v>605131</v>
      </c>
      <c r="F1578">
        <v>11.82</v>
      </c>
      <c r="G1578">
        <v>1323486.255581195</v>
      </c>
      <c r="H1578">
        <v>2040244.3</v>
      </c>
      <c r="I1578" s="14">
        <v>16.05</v>
      </c>
      <c r="J1578" s="14">
        <v>84.28</v>
      </c>
      <c r="K1578" s="14">
        <v>88.92</v>
      </c>
      <c r="L1578">
        <v>0</v>
      </c>
    </row>
    <row r="1579" spans="1:20">
      <c r="A1579" s="2" t="s">
        <v>234</v>
      </c>
      <c r="B1579" s="19" t="s">
        <v>4455</v>
      </c>
      <c r="C1579" s="2">
        <v>2024</v>
      </c>
      <c r="D1579">
        <v>0</v>
      </c>
      <c r="E1579">
        <v>637838</v>
      </c>
      <c r="F1579">
        <v>12.11</v>
      </c>
      <c r="G1579">
        <v>1356943.246837029</v>
      </c>
      <c r="H1579">
        <v>2165244.2999999998</v>
      </c>
      <c r="I1579" s="14">
        <v>0</v>
      </c>
      <c r="J1579" s="14">
        <v>0</v>
      </c>
      <c r="K1579" s="14">
        <v>0</v>
      </c>
      <c r="L1579">
        <v>0</v>
      </c>
    </row>
    <row r="1580" spans="1:20">
      <c r="A1580" s="2" t="s">
        <v>234</v>
      </c>
      <c r="B1580" s="2" t="s">
        <v>264</v>
      </c>
      <c r="C1580" s="2">
        <v>2019</v>
      </c>
      <c r="D1580">
        <v>410879</v>
      </c>
      <c r="E1580">
        <v>567474</v>
      </c>
      <c r="F1580">
        <v>10.47</v>
      </c>
      <c r="G1580">
        <v>1036176.6736551319</v>
      </c>
      <c r="H1580">
        <v>1630059.05</v>
      </c>
      <c r="I1580" s="14">
        <v>18.28</v>
      </c>
      <c r="J1580" s="14">
        <v>73.239999999999995</v>
      </c>
      <c r="K1580" s="14">
        <v>87.75</v>
      </c>
      <c r="L1580">
        <v>97.402600000000007</v>
      </c>
      <c r="M1580" s="12">
        <v>2896195</v>
      </c>
      <c r="N1580">
        <v>8262</v>
      </c>
      <c r="O1580">
        <v>84.778794148375695</v>
      </c>
    </row>
    <row r="1581" spans="1:20">
      <c r="A1581" s="2" t="s">
        <v>234</v>
      </c>
      <c r="B1581" s="2" t="s">
        <v>264</v>
      </c>
      <c r="C1581" s="2">
        <v>2020</v>
      </c>
      <c r="D1581">
        <v>390936</v>
      </c>
      <c r="E1581">
        <v>592137</v>
      </c>
      <c r="F1581">
        <v>10.49</v>
      </c>
      <c r="G1581">
        <v>1064381.8966743939</v>
      </c>
      <c r="H1581">
        <v>1768777.08</v>
      </c>
      <c r="I1581" s="14">
        <v>17.989999999999998</v>
      </c>
      <c r="J1581" s="14">
        <v>77.209999999999994</v>
      </c>
      <c r="K1581" s="14">
        <v>88.59</v>
      </c>
      <c r="L1581">
        <v>98.701300000000003</v>
      </c>
      <c r="M1581" s="12">
        <v>2874314</v>
      </c>
      <c r="O1581">
        <v>84.380671084813002</v>
      </c>
    </row>
    <row r="1582" spans="1:20">
      <c r="A1582" s="2" t="s">
        <v>234</v>
      </c>
      <c r="B1582" s="2" t="s">
        <v>264</v>
      </c>
      <c r="C1582" s="2">
        <v>2021</v>
      </c>
      <c r="D1582">
        <v>407726</v>
      </c>
      <c r="E1582">
        <v>611466</v>
      </c>
      <c r="F1582">
        <v>10.5</v>
      </c>
      <c r="G1582">
        <v>1113001.9463973539</v>
      </c>
      <c r="H1582">
        <v>1868777.08</v>
      </c>
      <c r="I1582" s="14">
        <v>16.38</v>
      </c>
      <c r="J1582" s="14">
        <v>79.66</v>
      </c>
      <c r="K1582" s="14">
        <v>87.93</v>
      </c>
      <c r="L1582">
        <v>0</v>
      </c>
      <c r="M1582" s="12">
        <v>2880284</v>
      </c>
      <c r="O1582">
        <v>87.233362551571702</v>
      </c>
    </row>
    <row r="1583" spans="1:20">
      <c r="A1583" s="2" t="s">
        <v>234</v>
      </c>
      <c r="B1583" s="2" t="s">
        <v>264</v>
      </c>
      <c r="C1583" s="2">
        <v>2022</v>
      </c>
      <c r="D1583">
        <v>434268</v>
      </c>
      <c r="E1583">
        <v>652540</v>
      </c>
      <c r="F1583">
        <v>10.51</v>
      </c>
      <c r="G1583">
        <v>1165137.911303157</v>
      </c>
      <c r="H1583">
        <v>1891567.12</v>
      </c>
      <c r="I1583" s="14">
        <v>16.420000000000002</v>
      </c>
      <c r="J1583" s="14">
        <v>85.11</v>
      </c>
      <c r="K1583" s="14">
        <v>90.53</v>
      </c>
      <c r="L1583">
        <v>0</v>
      </c>
      <c r="P1583" s="12">
        <v>8612142</v>
      </c>
      <c r="Q1583">
        <v>6029023</v>
      </c>
      <c r="R1583">
        <v>12460783</v>
      </c>
      <c r="S1583">
        <v>10302768</v>
      </c>
      <c r="T1583">
        <v>3745258</v>
      </c>
    </row>
    <row r="1584" spans="1:20">
      <c r="A1584" s="2" t="s">
        <v>234</v>
      </c>
      <c r="B1584" s="2" t="s">
        <v>264</v>
      </c>
      <c r="C1584" s="2">
        <v>2023</v>
      </c>
      <c r="D1584">
        <v>459031</v>
      </c>
      <c r="E1584">
        <v>718370</v>
      </c>
      <c r="F1584">
        <v>10.7</v>
      </c>
      <c r="G1584">
        <v>1323486.255581195</v>
      </c>
      <c r="H1584">
        <v>2040244.3</v>
      </c>
      <c r="I1584" s="14">
        <v>16.05</v>
      </c>
      <c r="J1584" s="14">
        <v>84.28</v>
      </c>
      <c r="K1584" s="14">
        <v>88.92</v>
      </c>
      <c r="L1584">
        <v>0</v>
      </c>
    </row>
    <row r="1585" spans="1:20">
      <c r="A1585" s="2" t="s">
        <v>234</v>
      </c>
      <c r="B1585" s="2" t="s">
        <v>264</v>
      </c>
      <c r="C1585" s="2">
        <v>2024</v>
      </c>
      <c r="D1585">
        <v>0</v>
      </c>
      <c r="E1585">
        <v>742678</v>
      </c>
      <c r="F1585">
        <v>10.89</v>
      </c>
      <c r="G1585">
        <v>1356943.246837029</v>
      </c>
      <c r="H1585">
        <v>2165244.2999999998</v>
      </c>
      <c r="I1585" s="14">
        <v>0</v>
      </c>
      <c r="J1585" s="14">
        <v>0</v>
      </c>
      <c r="K1585" s="14">
        <v>0</v>
      </c>
      <c r="L1585">
        <v>0</v>
      </c>
    </row>
    <row r="1586" spans="1:20">
      <c r="A1586" s="2" t="s">
        <v>234</v>
      </c>
      <c r="B1586" s="2" t="s">
        <v>265</v>
      </c>
      <c r="C1586" s="2">
        <v>2019</v>
      </c>
      <c r="D1586">
        <v>11787</v>
      </c>
      <c r="E1586">
        <v>501016</v>
      </c>
      <c r="F1586">
        <v>9.06</v>
      </c>
      <c r="G1586">
        <v>1036176.6736551319</v>
      </c>
      <c r="H1586">
        <v>1630059.05</v>
      </c>
      <c r="I1586" s="14">
        <v>18.28</v>
      </c>
      <c r="J1586" s="14">
        <v>73.239999999999995</v>
      </c>
      <c r="K1586" s="14">
        <v>87.75</v>
      </c>
      <c r="L1586">
        <v>100</v>
      </c>
      <c r="M1586" s="12">
        <v>207490</v>
      </c>
      <c r="N1586">
        <v>1517</v>
      </c>
      <c r="O1586">
        <v>85.572751165836394</v>
      </c>
    </row>
    <row r="1587" spans="1:20">
      <c r="A1587" s="2" t="s">
        <v>234</v>
      </c>
      <c r="B1587" s="2" t="s">
        <v>265</v>
      </c>
      <c r="C1587" s="2">
        <v>2020</v>
      </c>
      <c r="D1587">
        <v>11026</v>
      </c>
      <c r="E1587">
        <v>509886</v>
      </c>
      <c r="F1587">
        <v>9.07</v>
      </c>
      <c r="G1587">
        <v>1064381.8966743939</v>
      </c>
      <c r="H1587">
        <v>1768777.08</v>
      </c>
      <c r="I1587" s="14">
        <v>17.989999999999998</v>
      </c>
      <c r="J1587" s="14">
        <v>77.209999999999994</v>
      </c>
      <c r="K1587" s="14">
        <v>88.59</v>
      </c>
      <c r="L1587">
        <v>100</v>
      </c>
      <c r="M1587" s="12">
        <v>213046</v>
      </c>
      <c r="O1587">
        <v>85.573793321681194</v>
      </c>
    </row>
    <row r="1588" spans="1:20">
      <c r="A1588" s="2" t="s">
        <v>234</v>
      </c>
      <c r="B1588" s="2" t="s">
        <v>265</v>
      </c>
      <c r="C1588" s="2">
        <v>2021</v>
      </c>
      <c r="D1588">
        <v>11471</v>
      </c>
      <c r="E1588">
        <v>522819</v>
      </c>
      <c r="F1588">
        <v>9.31</v>
      </c>
      <c r="G1588">
        <v>1113001.9463973539</v>
      </c>
      <c r="H1588">
        <v>1868777.08</v>
      </c>
      <c r="I1588" s="14">
        <v>16.38</v>
      </c>
      <c r="J1588" s="14">
        <v>79.66</v>
      </c>
      <c r="K1588" s="14">
        <v>87.93</v>
      </c>
      <c r="L1588">
        <v>0</v>
      </c>
      <c r="M1588" s="12">
        <v>214653</v>
      </c>
      <c r="O1588">
        <v>84.166688038783505</v>
      </c>
    </row>
    <row r="1589" spans="1:20">
      <c r="A1589" s="2" t="s">
        <v>234</v>
      </c>
      <c r="B1589" s="2" t="s">
        <v>265</v>
      </c>
      <c r="C1589" s="2">
        <v>2022</v>
      </c>
      <c r="D1589">
        <v>12181</v>
      </c>
      <c r="E1589">
        <v>564010</v>
      </c>
      <c r="F1589">
        <v>9.6300000000000008</v>
      </c>
      <c r="G1589">
        <v>1165137.911303157</v>
      </c>
      <c r="H1589">
        <v>1891567.12</v>
      </c>
      <c r="I1589" s="14">
        <v>16.420000000000002</v>
      </c>
      <c r="J1589" s="14">
        <v>85.11</v>
      </c>
      <c r="K1589" s="14">
        <v>90.53</v>
      </c>
      <c r="L1589">
        <v>0</v>
      </c>
      <c r="P1589" s="12">
        <v>8612142</v>
      </c>
      <c r="Q1589">
        <v>6029023</v>
      </c>
      <c r="R1589">
        <v>12460783</v>
      </c>
      <c r="S1589">
        <v>10302768</v>
      </c>
      <c r="T1589">
        <v>3745258</v>
      </c>
    </row>
    <row r="1590" spans="1:20">
      <c r="A1590" s="2" t="s">
        <v>234</v>
      </c>
      <c r="B1590" s="2" t="s">
        <v>265</v>
      </c>
      <c r="C1590" s="2">
        <v>2023</v>
      </c>
      <c r="D1590">
        <v>12935</v>
      </c>
      <c r="E1590">
        <v>613985</v>
      </c>
      <c r="F1590">
        <v>9.85</v>
      </c>
      <c r="G1590">
        <v>1323486.255581195</v>
      </c>
      <c r="H1590">
        <v>2040244.3</v>
      </c>
      <c r="I1590" s="14">
        <v>16.05</v>
      </c>
      <c r="J1590" s="14">
        <v>84.28</v>
      </c>
      <c r="K1590" s="14">
        <v>88.92</v>
      </c>
      <c r="L1590">
        <v>0</v>
      </c>
    </row>
    <row r="1591" spans="1:20">
      <c r="A1591" s="2" t="s">
        <v>234</v>
      </c>
      <c r="B1591" s="2" t="s">
        <v>265</v>
      </c>
      <c r="C1591" s="2">
        <v>2024</v>
      </c>
      <c r="D1591">
        <v>0</v>
      </c>
      <c r="E1591">
        <v>642778</v>
      </c>
      <c r="F1591">
        <v>9.8699999999999992</v>
      </c>
      <c r="G1591">
        <v>1356943.246837029</v>
      </c>
      <c r="H1591">
        <v>2165244.2999999998</v>
      </c>
      <c r="I1591" s="14">
        <v>0</v>
      </c>
      <c r="J1591" s="14">
        <v>0</v>
      </c>
      <c r="K1591" s="14">
        <v>0</v>
      </c>
      <c r="L1591">
        <v>0</v>
      </c>
    </row>
    <row r="1592" spans="1:20">
      <c r="A1592" s="2" t="s">
        <v>266</v>
      </c>
      <c r="B1592" s="2" t="s">
        <v>267</v>
      </c>
      <c r="C1592" s="2">
        <v>2019</v>
      </c>
      <c r="D1592">
        <v>19644</v>
      </c>
      <c r="E1592">
        <v>326517</v>
      </c>
      <c r="F1592">
        <v>6.96</v>
      </c>
      <c r="G1592">
        <v>1426382.0145257229</v>
      </c>
      <c r="H1592">
        <v>2267990.5499999998</v>
      </c>
      <c r="I1592" s="14">
        <v>21.02</v>
      </c>
      <c r="J1592" s="14">
        <v>82.25</v>
      </c>
      <c r="K1592" s="14">
        <v>90.51</v>
      </c>
      <c r="L1592">
        <v>93.805300000000003</v>
      </c>
      <c r="M1592" s="12">
        <v>1211909</v>
      </c>
      <c r="N1592">
        <v>441</v>
      </c>
      <c r="O1592">
        <v>67.7701726926704</v>
      </c>
    </row>
    <row r="1593" spans="1:20">
      <c r="A1593" s="2" t="s">
        <v>266</v>
      </c>
      <c r="B1593" s="2" t="s">
        <v>267</v>
      </c>
      <c r="C1593" s="2">
        <v>2020</v>
      </c>
      <c r="D1593">
        <v>19512</v>
      </c>
      <c r="E1593">
        <v>361713</v>
      </c>
      <c r="F1593">
        <v>7.1</v>
      </c>
      <c r="G1593">
        <v>1517044.0974107201</v>
      </c>
      <c r="H1593">
        <v>2460996.54</v>
      </c>
      <c r="I1593" s="14">
        <v>19.47</v>
      </c>
      <c r="J1593" s="14">
        <v>84.07</v>
      </c>
      <c r="K1593" s="14">
        <v>92.91</v>
      </c>
      <c r="L1593">
        <v>93.510300000000001</v>
      </c>
      <c r="O1593">
        <v>67.3820912007792</v>
      </c>
    </row>
    <row r="1594" spans="1:20">
      <c r="A1594" s="2" t="s">
        <v>266</v>
      </c>
      <c r="B1594" s="2" t="s">
        <v>267</v>
      </c>
      <c r="C1594" s="2">
        <v>2021</v>
      </c>
      <c r="D1594">
        <v>20117</v>
      </c>
      <c r="E1594">
        <v>390754</v>
      </c>
      <c r="F1594">
        <v>7.11</v>
      </c>
      <c r="G1594">
        <v>1511256.667631815</v>
      </c>
      <c r="H1594">
        <v>2460996.54</v>
      </c>
      <c r="I1594" s="14">
        <v>18.54</v>
      </c>
      <c r="J1594" s="14">
        <v>87.45</v>
      </c>
      <c r="K1594" s="14">
        <v>92.34</v>
      </c>
      <c r="L1594">
        <v>0</v>
      </c>
      <c r="O1594">
        <v>60.004451995238803</v>
      </c>
    </row>
    <row r="1595" spans="1:20">
      <c r="A1595" s="2" t="s">
        <v>266</v>
      </c>
      <c r="B1595" s="2" t="s">
        <v>267</v>
      </c>
      <c r="C1595" s="2">
        <v>2022</v>
      </c>
      <c r="D1595">
        <v>20815</v>
      </c>
      <c r="E1595">
        <v>416248</v>
      </c>
      <c r="F1595">
        <v>7.13</v>
      </c>
      <c r="G1595">
        <v>1619571.7077942761</v>
      </c>
      <c r="H1595">
        <v>2501203.11</v>
      </c>
      <c r="I1595" s="14">
        <v>19.75</v>
      </c>
      <c r="J1595" s="14">
        <v>91.11</v>
      </c>
      <c r="K1595" s="14">
        <v>94.05</v>
      </c>
      <c r="L1595">
        <v>0</v>
      </c>
    </row>
    <row r="1596" spans="1:20">
      <c r="A1596" s="2" t="s">
        <v>266</v>
      </c>
      <c r="B1596" s="2" t="s">
        <v>267</v>
      </c>
      <c r="C1596" s="2">
        <v>2023</v>
      </c>
      <c r="D1596">
        <v>21341</v>
      </c>
      <c r="E1596">
        <v>455297</v>
      </c>
      <c r="F1596">
        <v>7.15</v>
      </c>
      <c r="G1596">
        <v>1743686.861081084</v>
      </c>
      <c r="H1596">
        <v>2661280.11</v>
      </c>
      <c r="I1596" s="14">
        <v>20.71</v>
      </c>
      <c r="J1596" s="14">
        <v>91.18</v>
      </c>
      <c r="K1596" s="14">
        <v>93.2</v>
      </c>
      <c r="L1596">
        <v>0</v>
      </c>
      <c r="P1596" s="12">
        <v>3070826</v>
      </c>
      <c r="Q1596">
        <v>2012675</v>
      </c>
      <c r="R1596">
        <v>4024465</v>
      </c>
      <c r="S1596">
        <v>2593924</v>
      </c>
      <c r="T1596">
        <v>605842</v>
      </c>
    </row>
    <row r="1597" spans="1:20">
      <c r="A1597" s="2" t="s">
        <v>266</v>
      </c>
      <c r="B1597" s="2" t="s">
        <v>267</v>
      </c>
      <c r="C1597" s="2">
        <v>2024</v>
      </c>
      <c r="D1597">
        <v>0</v>
      </c>
      <c r="E1597">
        <v>479886</v>
      </c>
      <c r="F1597">
        <v>7.16</v>
      </c>
      <c r="G1597">
        <v>1772162.182338078</v>
      </c>
      <c r="H1597">
        <v>2727812.11</v>
      </c>
      <c r="I1597" s="14">
        <v>0</v>
      </c>
      <c r="J1597" s="14">
        <v>0</v>
      </c>
      <c r="K1597" s="14">
        <v>0</v>
      </c>
      <c r="L1597">
        <v>0</v>
      </c>
    </row>
    <row r="1598" spans="1:20">
      <c r="A1598" s="2" t="s">
        <v>266</v>
      </c>
      <c r="B1598" s="2" t="s">
        <v>268</v>
      </c>
      <c r="C1598" s="2">
        <v>2019</v>
      </c>
      <c r="D1598">
        <v>20810</v>
      </c>
      <c r="E1598">
        <v>298201</v>
      </c>
      <c r="F1598">
        <v>6.31</v>
      </c>
      <c r="G1598">
        <v>1426382.0145257229</v>
      </c>
      <c r="H1598">
        <v>2267990.5499999998</v>
      </c>
      <c r="I1598" s="14">
        <v>21.02</v>
      </c>
      <c r="J1598" s="14">
        <v>82.25</v>
      </c>
      <c r="K1598" s="14">
        <v>90.51</v>
      </c>
      <c r="L1598">
        <v>96.231899999999996</v>
      </c>
      <c r="M1598" s="12">
        <v>1302608</v>
      </c>
      <c r="N1598">
        <v>380</v>
      </c>
      <c r="O1598">
        <v>63.381769268984797</v>
      </c>
    </row>
    <row r="1599" spans="1:20">
      <c r="A1599" s="2" t="s">
        <v>266</v>
      </c>
      <c r="B1599" s="2" t="s">
        <v>268</v>
      </c>
      <c r="C1599" s="2">
        <v>2020</v>
      </c>
      <c r="D1599">
        <v>20622</v>
      </c>
      <c r="E1599">
        <v>334509</v>
      </c>
      <c r="F1599">
        <v>6.4</v>
      </c>
      <c r="G1599">
        <v>1517044.0974107201</v>
      </c>
      <c r="H1599">
        <v>2460996.54</v>
      </c>
      <c r="I1599" s="14">
        <v>19.47</v>
      </c>
      <c r="J1599" s="14">
        <v>84.07</v>
      </c>
      <c r="K1599" s="14">
        <v>92.91</v>
      </c>
      <c r="L1599">
        <v>95.941999999999993</v>
      </c>
      <c r="O1599">
        <v>68.380202270158193</v>
      </c>
    </row>
    <row r="1600" spans="1:20">
      <c r="A1600" s="2" t="s">
        <v>266</v>
      </c>
      <c r="B1600" s="2" t="s">
        <v>268</v>
      </c>
      <c r="C1600" s="2">
        <v>2021</v>
      </c>
      <c r="D1600">
        <v>21278</v>
      </c>
      <c r="E1600">
        <v>358479</v>
      </c>
      <c r="F1600">
        <v>6.41</v>
      </c>
      <c r="G1600">
        <v>1511256.667631815</v>
      </c>
      <c r="H1600">
        <v>2460996.54</v>
      </c>
      <c r="I1600" s="14">
        <v>18.54</v>
      </c>
      <c r="J1600" s="14">
        <v>87.45</v>
      </c>
      <c r="K1600" s="14">
        <v>92.34</v>
      </c>
      <c r="L1600">
        <v>0</v>
      </c>
      <c r="O1600">
        <v>66.998830416777594</v>
      </c>
    </row>
    <row r="1601" spans="1:20">
      <c r="A1601" s="2" t="s">
        <v>266</v>
      </c>
      <c r="B1601" s="2" t="s">
        <v>268</v>
      </c>
      <c r="C1601" s="2">
        <v>2022</v>
      </c>
      <c r="D1601">
        <v>22088</v>
      </c>
      <c r="E1601">
        <v>380681</v>
      </c>
      <c r="F1601">
        <v>6.59</v>
      </c>
      <c r="G1601">
        <v>1619571.7077942761</v>
      </c>
      <c r="H1601">
        <v>2501203.11</v>
      </c>
      <c r="I1601" s="14">
        <v>19.75</v>
      </c>
      <c r="J1601" s="14">
        <v>91.11</v>
      </c>
      <c r="K1601" s="14">
        <v>94.05</v>
      </c>
      <c r="L1601">
        <v>0</v>
      </c>
    </row>
    <row r="1602" spans="1:20">
      <c r="A1602" s="2" t="s">
        <v>266</v>
      </c>
      <c r="B1602" s="2" t="s">
        <v>268</v>
      </c>
      <c r="C1602" s="2">
        <v>2023</v>
      </c>
      <c r="D1602">
        <v>22707</v>
      </c>
      <c r="E1602">
        <v>419066</v>
      </c>
      <c r="F1602">
        <v>6.6</v>
      </c>
      <c r="G1602">
        <v>1743686.861081084</v>
      </c>
      <c r="H1602">
        <v>2661280.11</v>
      </c>
      <c r="I1602" s="14">
        <v>20.71</v>
      </c>
      <c r="J1602" s="14">
        <v>91.18</v>
      </c>
      <c r="K1602" s="14">
        <v>93.2</v>
      </c>
      <c r="L1602">
        <v>0</v>
      </c>
      <c r="P1602" s="12">
        <v>3070826</v>
      </c>
      <c r="Q1602">
        <v>2012675</v>
      </c>
      <c r="R1602">
        <v>4024465</v>
      </c>
      <c r="S1602">
        <v>2593924</v>
      </c>
      <c r="T1602">
        <v>605842</v>
      </c>
    </row>
    <row r="1603" spans="1:20">
      <c r="A1603" s="2" t="s">
        <v>266</v>
      </c>
      <c r="B1603" s="2" t="s">
        <v>268</v>
      </c>
      <c r="C1603" s="2">
        <v>2024</v>
      </c>
      <c r="D1603">
        <v>0</v>
      </c>
      <c r="E1603">
        <v>440705</v>
      </c>
      <c r="F1603">
        <v>6.61</v>
      </c>
      <c r="G1603">
        <v>1772162.182338078</v>
      </c>
      <c r="H1603">
        <v>2727812.11</v>
      </c>
      <c r="I1603" s="14">
        <v>0</v>
      </c>
      <c r="J1603" s="14">
        <v>0</v>
      </c>
      <c r="K1603" s="14">
        <v>0</v>
      </c>
      <c r="L1603">
        <v>0</v>
      </c>
    </row>
    <row r="1604" spans="1:20">
      <c r="A1604" s="2" t="s">
        <v>266</v>
      </c>
      <c r="B1604" s="19" t="s">
        <v>4458</v>
      </c>
      <c r="C1604" s="2">
        <v>2019</v>
      </c>
      <c r="D1604">
        <v>97129</v>
      </c>
      <c r="E1604">
        <v>476636</v>
      </c>
      <c r="F1604">
        <v>8.2799999999999994</v>
      </c>
      <c r="G1604">
        <v>1426382.0145257229</v>
      </c>
      <c r="H1604">
        <v>2267990.5499999998</v>
      </c>
      <c r="I1604" s="14">
        <v>21.02</v>
      </c>
      <c r="J1604" s="14">
        <v>82.25</v>
      </c>
      <c r="K1604" s="14">
        <v>90.51</v>
      </c>
      <c r="L1604">
        <v>98.076899999999995</v>
      </c>
      <c r="M1604" s="12">
        <v>3800787</v>
      </c>
      <c r="N1604"/>
      <c r="O1604">
        <v>87.256406866986097</v>
      </c>
    </row>
    <row r="1605" spans="1:20">
      <c r="A1605" s="2" t="s">
        <v>266</v>
      </c>
      <c r="B1605" s="19" t="s">
        <v>4458</v>
      </c>
      <c r="C1605" s="2">
        <v>2020</v>
      </c>
      <c r="D1605">
        <v>93480</v>
      </c>
      <c r="E1605">
        <v>520742</v>
      </c>
      <c r="F1605">
        <v>8.39</v>
      </c>
      <c r="G1605">
        <v>1517044.0974107201</v>
      </c>
      <c r="H1605">
        <v>2460996.54</v>
      </c>
      <c r="I1605" s="14">
        <v>19.47</v>
      </c>
      <c r="J1605" s="14">
        <v>84.07</v>
      </c>
      <c r="K1605" s="14">
        <v>92.91</v>
      </c>
      <c r="L1605">
        <v>100</v>
      </c>
      <c r="O1605">
        <v>89.181543549324502</v>
      </c>
    </row>
    <row r="1606" spans="1:20">
      <c r="A1606" s="2" t="s">
        <v>266</v>
      </c>
      <c r="B1606" s="19" t="s">
        <v>4458</v>
      </c>
      <c r="C1606" s="2">
        <v>2021</v>
      </c>
      <c r="D1606">
        <v>97869</v>
      </c>
      <c r="E1606">
        <v>545065</v>
      </c>
      <c r="F1606">
        <v>8.61</v>
      </c>
      <c r="G1606">
        <v>1511256.667631815</v>
      </c>
      <c r="H1606">
        <v>2460996.54</v>
      </c>
      <c r="I1606" s="14">
        <v>18.54</v>
      </c>
      <c r="J1606" s="14">
        <v>87.45</v>
      </c>
      <c r="K1606" s="14">
        <v>92.34</v>
      </c>
      <c r="L1606">
        <v>0</v>
      </c>
      <c r="O1606">
        <v>88.805927573322407</v>
      </c>
    </row>
    <row r="1607" spans="1:20">
      <c r="A1607" s="2" t="s">
        <v>266</v>
      </c>
      <c r="B1607" s="19" t="s">
        <v>4458</v>
      </c>
      <c r="C1607" s="2">
        <v>2022</v>
      </c>
      <c r="D1607">
        <v>103221</v>
      </c>
      <c r="E1607">
        <v>576122</v>
      </c>
      <c r="F1607">
        <v>8.92</v>
      </c>
      <c r="G1607">
        <v>1619571.7077942761</v>
      </c>
      <c r="H1607">
        <v>2501203.11</v>
      </c>
      <c r="I1607" s="14">
        <v>19.75</v>
      </c>
      <c r="J1607" s="14">
        <v>91.11</v>
      </c>
      <c r="K1607" s="14">
        <v>94.05</v>
      </c>
      <c r="L1607">
        <v>0</v>
      </c>
    </row>
    <row r="1608" spans="1:20">
      <c r="A1608" s="2" t="s">
        <v>266</v>
      </c>
      <c r="B1608" s="19" t="s">
        <v>4458</v>
      </c>
      <c r="C1608" s="2">
        <v>2023</v>
      </c>
      <c r="D1608">
        <v>108570</v>
      </c>
      <c r="E1608">
        <v>604362</v>
      </c>
      <c r="F1608">
        <v>8.93</v>
      </c>
      <c r="G1608">
        <v>1743686.861081084</v>
      </c>
      <c r="H1608">
        <v>2661280.11</v>
      </c>
      <c r="I1608" s="14">
        <v>20.71</v>
      </c>
      <c r="J1608" s="14">
        <v>91.18</v>
      </c>
      <c r="K1608" s="14">
        <v>93.2</v>
      </c>
      <c r="L1608">
        <v>0</v>
      </c>
      <c r="P1608" s="12">
        <v>3070826</v>
      </c>
      <c r="Q1608">
        <v>2012675</v>
      </c>
      <c r="R1608">
        <v>4024465</v>
      </c>
      <c r="S1608">
        <v>2593924</v>
      </c>
      <c r="T1608">
        <v>605842</v>
      </c>
    </row>
    <row r="1609" spans="1:20">
      <c r="A1609" s="2" t="s">
        <v>266</v>
      </c>
      <c r="B1609" s="19" t="s">
        <v>4458</v>
      </c>
      <c r="C1609" s="2">
        <v>2024</v>
      </c>
      <c r="D1609">
        <v>0</v>
      </c>
      <c r="E1609">
        <v>632941</v>
      </c>
      <c r="F1609">
        <v>9.06</v>
      </c>
      <c r="G1609">
        <v>1772162.182338078</v>
      </c>
      <c r="H1609">
        <v>2727812.11</v>
      </c>
      <c r="I1609" s="14">
        <v>0</v>
      </c>
      <c r="J1609" s="14">
        <v>0</v>
      </c>
      <c r="K1609" s="14">
        <v>0</v>
      </c>
      <c r="L1609">
        <v>0</v>
      </c>
      <c r="N1609" s="12">
        <v>3309</v>
      </c>
    </row>
    <row r="1610" spans="1:20">
      <c r="A1610" s="2" t="s">
        <v>266</v>
      </c>
      <c r="B1610" s="19" t="s">
        <v>4459</v>
      </c>
      <c r="C1610" s="2">
        <v>2019</v>
      </c>
      <c r="D1610">
        <v>54347</v>
      </c>
      <c r="E1610">
        <v>309036</v>
      </c>
      <c r="F1610">
        <v>7.33</v>
      </c>
      <c r="G1610">
        <v>1426382.0145257229</v>
      </c>
      <c r="H1610">
        <v>2267990.5499999998</v>
      </c>
      <c r="I1610" s="14">
        <v>21.02</v>
      </c>
      <c r="J1610" s="14">
        <v>82.25</v>
      </c>
      <c r="K1610" s="14">
        <v>90.51</v>
      </c>
      <c r="L1610">
        <v>100</v>
      </c>
      <c r="M1610" s="12">
        <v>1760000</v>
      </c>
      <c r="N1610"/>
      <c r="O1610">
        <v>86.210389068106707</v>
      </c>
    </row>
    <row r="1611" spans="1:20">
      <c r="A1611" s="2" t="s">
        <v>266</v>
      </c>
      <c r="B1611" s="19" t="s">
        <v>4459</v>
      </c>
      <c r="C1611" s="2">
        <v>2020</v>
      </c>
      <c r="D1611">
        <v>52866</v>
      </c>
      <c r="E1611">
        <v>341074</v>
      </c>
      <c r="F1611">
        <v>7.5</v>
      </c>
      <c r="G1611">
        <v>1517044.0974107201</v>
      </c>
      <c r="H1611">
        <v>2460996.54</v>
      </c>
      <c r="I1611" s="14">
        <v>19.47</v>
      </c>
      <c r="J1611" s="14">
        <v>84.07</v>
      </c>
      <c r="K1611" s="14">
        <v>92.91</v>
      </c>
      <c r="L1611">
        <v>100</v>
      </c>
      <c r="N1611" s="12">
        <v>1146</v>
      </c>
      <c r="O1611">
        <v>85.179957792063604</v>
      </c>
    </row>
    <row r="1612" spans="1:20">
      <c r="A1612" s="2" t="s">
        <v>266</v>
      </c>
      <c r="B1612" s="19" t="s">
        <v>4459</v>
      </c>
      <c r="C1612" s="2">
        <v>2021</v>
      </c>
      <c r="D1612">
        <v>54845</v>
      </c>
      <c r="E1612">
        <v>362102</v>
      </c>
      <c r="F1612">
        <v>7.51</v>
      </c>
      <c r="G1612">
        <v>1511256.667631815</v>
      </c>
      <c r="H1612">
        <v>2460996.54</v>
      </c>
      <c r="I1612" s="14">
        <v>18.54</v>
      </c>
      <c r="J1612" s="14">
        <v>87.45</v>
      </c>
      <c r="K1612" s="14">
        <v>92.34</v>
      </c>
      <c r="L1612">
        <v>0</v>
      </c>
      <c r="O1612">
        <v>85.089147817830707</v>
      </c>
    </row>
    <row r="1613" spans="1:20">
      <c r="A1613" s="2" t="s">
        <v>266</v>
      </c>
      <c r="B1613" s="19" t="s">
        <v>4459</v>
      </c>
      <c r="C1613" s="2">
        <v>2022</v>
      </c>
      <c r="D1613">
        <v>57607</v>
      </c>
      <c r="E1613">
        <v>385864</v>
      </c>
      <c r="F1613">
        <v>7.78</v>
      </c>
      <c r="G1613">
        <v>1619571.7077942761</v>
      </c>
      <c r="H1613">
        <v>2501203.11</v>
      </c>
      <c r="I1613" s="14">
        <v>19.75</v>
      </c>
      <c r="J1613" s="14">
        <v>91.11</v>
      </c>
      <c r="K1613" s="14">
        <v>94.05</v>
      </c>
      <c r="L1613">
        <v>0</v>
      </c>
    </row>
    <row r="1614" spans="1:20">
      <c r="A1614" s="2" t="s">
        <v>266</v>
      </c>
      <c r="B1614" s="19" t="s">
        <v>4459</v>
      </c>
      <c r="C1614" s="2">
        <v>2023</v>
      </c>
      <c r="D1614">
        <v>60371</v>
      </c>
      <c r="E1614">
        <v>425751</v>
      </c>
      <c r="F1614">
        <v>7.79</v>
      </c>
      <c r="G1614">
        <v>1743686.861081084</v>
      </c>
      <c r="H1614">
        <v>2661280.11</v>
      </c>
      <c r="I1614" s="14">
        <v>20.71</v>
      </c>
      <c r="J1614" s="14">
        <v>91.18</v>
      </c>
      <c r="K1614" s="14">
        <v>93.2</v>
      </c>
      <c r="L1614">
        <v>0</v>
      </c>
      <c r="P1614" s="12">
        <v>3070826</v>
      </c>
      <c r="Q1614">
        <v>2012675</v>
      </c>
      <c r="R1614">
        <v>4024465</v>
      </c>
      <c r="S1614">
        <v>2593924</v>
      </c>
      <c r="T1614">
        <v>605842</v>
      </c>
    </row>
    <row r="1615" spans="1:20">
      <c r="A1615" s="2" t="s">
        <v>266</v>
      </c>
      <c r="B1615" s="19" t="s">
        <v>4459</v>
      </c>
      <c r="C1615" s="2">
        <v>2024</v>
      </c>
      <c r="D1615">
        <v>0</v>
      </c>
      <c r="E1615">
        <v>449291</v>
      </c>
      <c r="F1615">
        <v>7.88</v>
      </c>
      <c r="G1615">
        <v>1772162.182338078</v>
      </c>
      <c r="H1615">
        <v>2727812.11</v>
      </c>
      <c r="I1615" s="14">
        <v>0</v>
      </c>
      <c r="J1615" s="14">
        <v>0</v>
      </c>
      <c r="K1615" s="14">
        <v>0</v>
      </c>
      <c r="L1615">
        <v>0</v>
      </c>
    </row>
    <row r="1616" spans="1:20">
      <c r="A1616" s="2" t="s">
        <v>266</v>
      </c>
      <c r="B1616" s="19" t="s">
        <v>4456</v>
      </c>
      <c r="C1616" s="2">
        <v>2019</v>
      </c>
      <c r="D1616">
        <v>110556</v>
      </c>
      <c r="E1616">
        <v>584318</v>
      </c>
      <c r="F1616">
        <v>10.65</v>
      </c>
      <c r="G1616">
        <v>1426382.0145257229</v>
      </c>
      <c r="H1616">
        <v>2267990.5499999998</v>
      </c>
      <c r="I1616" s="14">
        <v>21.02</v>
      </c>
      <c r="J1616" s="14">
        <v>82.25</v>
      </c>
      <c r="K1616" s="14">
        <v>90.51</v>
      </c>
      <c r="L1616">
        <v>99.270099999999999</v>
      </c>
      <c r="N1616">
        <v>12000</v>
      </c>
      <c r="O1616">
        <v>88.436898138647507</v>
      </c>
    </row>
    <row r="1617" spans="1:20">
      <c r="A1617" s="2" t="s">
        <v>266</v>
      </c>
      <c r="B1617" s="19" t="s">
        <v>4456</v>
      </c>
      <c r="C1617" s="2">
        <v>2020</v>
      </c>
      <c r="D1617">
        <v>102416</v>
      </c>
      <c r="E1617">
        <v>632835</v>
      </c>
      <c r="F1617">
        <v>10.69</v>
      </c>
      <c r="G1617">
        <v>1517044.0974107201</v>
      </c>
      <c r="H1617">
        <v>2460996.54</v>
      </c>
      <c r="I1617" s="14">
        <v>19.47</v>
      </c>
      <c r="J1617" s="14">
        <v>84.07</v>
      </c>
      <c r="K1617" s="14">
        <v>92.91</v>
      </c>
      <c r="L1617">
        <v>99.270099999999999</v>
      </c>
      <c r="O1617">
        <v>87.865791306116606</v>
      </c>
    </row>
    <row r="1618" spans="1:20">
      <c r="A1618" s="2" t="s">
        <v>266</v>
      </c>
      <c r="B1618" s="19" t="s">
        <v>4456</v>
      </c>
      <c r="C1618" s="2">
        <v>2021</v>
      </c>
      <c r="D1618">
        <v>106414</v>
      </c>
      <c r="E1618">
        <v>655061</v>
      </c>
      <c r="F1618">
        <v>10.83</v>
      </c>
      <c r="G1618">
        <v>1511256.667631815</v>
      </c>
      <c r="H1618">
        <v>2460996.54</v>
      </c>
      <c r="I1618" s="14">
        <v>18.54</v>
      </c>
      <c r="J1618" s="14">
        <v>87.45</v>
      </c>
      <c r="K1618" s="14">
        <v>92.34</v>
      </c>
      <c r="L1618">
        <v>0</v>
      </c>
      <c r="O1618">
        <v>87.5822773684271</v>
      </c>
    </row>
    <row r="1619" spans="1:20">
      <c r="A1619" s="2" t="s">
        <v>266</v>
      </c>
      <c r="B1619" s="19" t="s">
        <v>4456</v>
      </c>
      <c r="C1619" s="2">
        <v>2022</v>
      </c>
      <c r="D1619">
        <v>112780</v>
      </c>
      <c r="E1619">
        <v>695225</v>
      </c>
      <c r="F1619">
        <v>10.84</v>
      </c>
      <c r="G1619">
        <v>1619571.7077942761</v>
      </c>
      <c r="H1619">
        <v>2501203.11</v>
      </c>
      <c r="I1619" s="14">
        <v>19.75</v>
      </c>
      <c r="J1619" s="14">
        <v>91.11</v>
      </c>
      <c r="K1619" s="14">
        <v>94.05</v>
      </c>
      <c r="L1619">
        <v>0</v>
      </c>
      <c r="M1619" s="12">
        <v>1900000</v>
      </c>
    </row>
    <row r="1620" spans="1:20">
      <c r="A1620" s="2" t="s">
        <v>266</v>
      </c>
      <c r="B1620" s="19" t="s">
        <v>4456</v>
      </c>
      <c r="C1620" s="2">
        <v>2023</v>
      </c>
      <c r="D1620">
        <v>119060</v>
      </c>
      <c r="E1620">
        <v>746468</v>
      </c>
      <c r="F1620">
        <v>10.91</v>
      </c>
      <c r="G1620">
        <v>1743686.861081084</v>
      </c>
      <c r="H1620">
        <v>2661280.11</v>
      </c>
      <c r="I1620" s="14">
        <v>20.71</v>
      </c>
      <c r="J1620" s="14">
        <v>91.18</v>
      </c>
      <c r="K1620" s="14">
        <v>93.2</v>
      </c>
      <c r="L1620">
        <v>0</v>
      </c>
      <c r="P1620" s="12">
        <v>3070826</v>
      </c>
      <c r="Q1620">
        <v>2012675</v>
      </c>
      <c r="R1620">
        <v>4024465</v>
      </c>
      <c r="S1620">
        <v>2593924</v>
      </c>
      <c r="T1620">
        <v>605842</v>
      </c>
    </row>
    <row r="1621" spans="1:20">
      <c r="A1621" s="2" t="s">
        <v>266</v>
      </c>
      <c r="B1621" s="19" t="s">
        <v>4456</v>
      </c>
      <c r="C1621" s="2">
        <v>2024</v>
      </c>
      <c r="D1621">
        <v>0</v>
      </c>
      <c r="E1621">
        <v>785113</v>
      </c>
      <c r="F1621">
        <v>11.14</v>
      </c>
      <c r="G1621">
        <v>1772162.182338078</v>
      </c>
      <c r="H1621">
        <v>2727812.11</v>
      </c>
      <c r="I1621" s="14">
        <v>0</v>
      </c>
      <c r="J1621" s="14">
        <v>0</v>
      </c>
      <c r="K1621" s="14">
        <v>0</v>
      </c>
      <c r="L1621">
        <v>0</v>
      </c>
    </row>
    <row r="1622" spans="1:20">
      <c r="A1622" s="2" t="s">
        <v>266</v>
      </c>
      <c r="B1622" s="2" t="s">
        <v>271</v>
      </c>
      <c r="C1622" s="2">
        <v>2019</v>
      </c>
      <c r="D1622">
        <v>74229</v>
      </c>
      <c r="E1622">
        <v>459469</v>
      </c>
      <c r="F1622">
        <v>9.74</v>
      </c>
      <c r="G1622">
        <v>1426382.0145257229</v>
      </c>
      <c r="H1622">
        <v>2267990.5499999998</v>
      </c>
      <c r="I1622" s="14">
        <v>21.02</v>
      </c>
      <c r="J1622" s="14">
        <v>82.25</v>
      </c>
      <c r="K1622" s="14">
        <v>90.51</v>
      </c>
      <c r="L1622">
        <v>100</v>
      </c>
      <c r="M1622" s="12">
        <v>437205</v>
      </c>
      <c r="N1622">
        <v>2491</v>
      </c>
      <c r="O1622">
        <v>87.637423926968395</v>
      </c>
    </row>
    <row r="1623" spans="1:20">
      <c r="A1623" s="2" t="s">
        <v>266</v>
      </c>
      <c r="B1623" s="2" t="s">
        <v>271</v>
      </c>
      <c r="C1623" s="2">
        <v>2020</v>
      </c>
      <c r="D1623">
        <v>73319</v>
      </c>
      <c r="E1623">
        <v>504571</v>
      </c>
      <c r="F1623">
        <v>9.8699999999999992</v>
      </c>
      <c r="G1623">
        <v>1517044.0974107201</v>
      </c>
      <c r="H1623">
        <v>2460996.54</v>
      </c>
      <c r="I1623" s="14">
        <v>19.47</v>
      </c>
      <c r="J1623" s="14">
        <v>84.07</v>
      </c>
      <c r="K1623" s="14">
        <v>92.91</v>
      </c>
      <c r="L1623">
        <v>100</v>
      </c>
      <c r="O1623">
        <v>89.567406627201805</v>
      </c>
    </row>
    <row r="1624" spans="1:20">
      <c r="A1624" s="2" t="s">
        <v>266</v>
      </c>
      <c r="B1624" s="2" t="s">
        <v>271</v>
      </c>
      <c r="C1624" s="2">
        <v>2021</v>
      </c>
      <c r="D1624">
        <v>77164</v>
      </c>
      <c r="E1624">
        <v>540032</v>
      </c>
      <c r="F1624">
        <v>10.08</v>
      </c>
      <c r="G1624">
        <v>1511256.667631815</v>
      </c>
      <c r="H1624">
        <v>2460996.54</v>
      </c>
      <c r="I1624" s="14">
        <v>18.54</v>
      </c>
      <c r="J1624" s="14">
        <v>87.45</v>
      </c>
      <c r="K1624" s="14">
        <v>92.34</v>
      </c>
      <c r="L1624">
        <v>0</v>
      </c>
      <c r="O1624">
        <v>85.722279391993695</v>
      </c>
    </row>
    <row r="1625" spans="1:20">
      <c r="A1625" s="2" t="s">
        <v>266</v>
      </c>
      <c r="B1625" s="2" t="s">
        <v>271</v>
      </c>
      <c r="C1625" s="2">
        <v>2022</v>
      </c>
      <c r="D1625">
        <v>80648</v>
      </c>
      <c r="E1625">
        <v>572780</v>
      </c>
      <c r="F1625">
        <v>10.34</v>
      </c>
      <c r="G1625">
        <v>1619571.7077942761</v>
      </c>
      <c r="H1625">
        <v>2501203.11</v>
      </c>
      <c r="I1625" s="14">
        <v>19.75</v>
      </c>
      <c r="J1625" s="14">
        <v>91.11</v>
      </c>
      <c r="K1625" s="14">
        <v>94.05</v>
      </c>
      <c r="L1625">
        <v>0</v>
      </c>
    </row>
    <row r="1626" spans="1:20">
      <c r="A1626" s="2" t="s">
        <v>266</v>
      </c>
      <c r="B1626" s="2" t="s">
        <v>271</v>
      </c>
      <c r="C1626" s="2">
        <v>2023</v>
      </c>
      <c r="D1626">
        <v>84538</v>
      </c>
      <c r="E1626">
        <v>632703</v>
      </c>
      <c r="F1626">
        <v>10.38</v>
      </c>
      <c r="G1626">
        <v>1743686.861081084</v>
      </c>
      <c r="H1626">
        <v>2661280.11</v>
      </c>
      <c r="I1626" s="14">
        <v>20.71</v>
      </c>
      <c r="J1626" s="14">
        <v>91.18</v>
      </c>
      <c r="K1626" s="14">
        <v>93.2</v>
      </c>
      <c r="L1626">
        <v>0</v>
      </c>
      <c r="P1626" s="12">
        <v>3070826</v>
      </c>
      <c r="Q1626">
        <v>2012675</v>
      </c>
      <c r="R1626">
        <v>4024465</v>
      </c>
      <c r="S1626">
        <v>2593924</v>
      </c>
      <c r="T1626">
        <v>605842</v>
      </c>
    </row>
    <row r="1627" spans="1:20">
      <c r="A1627" s="2" t="s">
        <v>266</v>
      </c>
      <c r="B1627" s="2" t="s">
        <v>271</v>
      </c>
      <c r="C1627" s="2">
        <v>2024</v>
      </c>
      <c r="D1627">
        <v>0</v>
      </c>
      <c r="E1627">
        <v>663533</v>
      </c>
      <c r="F1627">
        <v>10.39</v>
      </c>
      <c r="G1627">
        <v>1772162.182338078</v>
      </c>
      <c r="H1627">
        <v>2727812.11</v>
      </c>
      <c r="I1627" s="14">
        <v>0</v>
      </c>
      <c r="J1627" s="14">
        <v>0</v>
      </c>
      <c r="K1627" s="14">
        <v>0</v>
      </c>
      <c r="L1627">
        <v>0</v>
      </c>
    </row>
    <row r="1628" spans="1:20">
      <c r="A1628" s="2" t="s">
        <v>266</v>
      </c>
      <c r="B1628" s="19" t="s">
        <v>4457</v>
      </c>
      <c r="C1628" s="2">
        <v>2019</v>
      </c>
      <c r="D1628">
        <v>22813</v>
      </c>
      <c r="E1628">
        <v>379641</v>
      </c>
      <c r="F1628">
        <v>8.67</v>
      </c>
      <c r="G1628">
        <v>1426382.0145257229</v>
      </c>
      <c r="H1628">
        <v>2267990.5499999998</v>
      </c>
      <c r="I1628" s="14">
        <v>21.02</v>
      </c>
      <c r="J1628" s="14">
        <v>82.25</v>
      </c>
      <c r="K1628" s="14">
        <v>90.51</v>
      </c>
      <c r="L1628">
        <v>100</v>
      </c>
      <c r="M1628" s="12">
        <v>688603</v>
      </c>
      <c r="N1628">
        <v>2582</v>
      </c>
      <c r="O1628">
        <v>86.210389068106707</v>
      </c>
    </row>
    <row r="1629" spans="1:20">
      <c r="A1629" s="2" t="s">
        <v>266</v>
      </c>
      <c r="B1629" s="19" t="s">
        <v>4457</v>
      </c>
      <c r="C1629" s="2">
        <v>2020</v>
      </c>
      <c r="D1629">
        <v>22519</v>
      </c>
      <c r="E1629">
        <v>411595</v>
      </c>
      <c r="F1629">
        <v>8.76</v>
      </c>
      <c r="G1629">
        <v>1517044.0974107201</v>
      </c>
      <c r="H1629">
        <v>2460996.54</v>
      </c>
      <c r="I1629" s="14">
        <v>19.47</v>
      </c>
      <c r="J1629" s="14">
        <v>84.07</v>
      </c>
      <c r="K1629" s="14">
        <v>92.91</v>
      </c>
      <c r="L1629">
        <v>100</v>
      </c>
      <c r="O1629">
        <v>85.179957792063604</v>
      </c>
    </row>
    <row r="1630" spans="1:20">
      <c r="A1630" s="2" t="s">
        <v>266</v>
      </c>
      <c r="B1630" s="19" t="s">
        <v>4457</v>
      </c>
      <c r="C1630" s="2">
        <v>2021</v>
      </c>
      <c r="D1630">
        <v>23393</v>
      </c>
      <c r="E1630">
        <v>431210</v>
      </c>
      <c r="F1630">
        <v>8.89</v>
      </c>
      <c r="G1630">
        <v>1511256.667631815</v>
      </c>
      <c r="H1630">
        <v>2460996.54</v>
      </c>
      <c r="I1630" s="14">
        <v>18.54</v>
      </c>
      <c r="J1630" s="14">
        <v>87.45</v>
      </c>
      <c r="K1630" s="14">
        <v>92.34</v>
      </c>
      <c r="L1630">
        <v>0</v>
      </c>
      <c r="O1630">
        <v>85.089147817830707</v>
      </c>
    </row>
    <row r="1631" spans="1:20">
      <c r="A1631" s="2" t="s">
        <v>266</v>
      </c>
      <c r="B1631" s="19" t="s">
        <v>4457</v>
      </c>
      <c r="C1631" s="2">
        <v>2022</v>
      </c>
      <c r="D1631">
        <v>24495</v>
      </c>
      <c r="E1631">
        <v>460613</v>
      </c>
      <c r="F1631">
        <v>8.9</v>
      </c>
      <c r="G1631">
        <v>1619571.7077942761</v>
      </c>
      <c r="H1631">
        <v>2501203.11</v>
      </c>
      <c r="I1631" s="14">
        <v>19.75</v>
      </c>
      <c r="J1631" s="14">
        <v>91.11</v>
      </c>
      <c r="K1631" s="14">
        <v>94.05</v>
      </c>
      <c r="L1631">
        <v>0</v>
      </c>
    </row>
    <row r="1632" spans="1:20">
      <c r="A1632" s="2" t="s">
        <v>266</v>
      </c>
      <c r="B1632" s="19" t="s">
        <v>4457</v>
      </c>
      <c r="C1632" s="2">
        <v>2023</v>
      </c>
      <c r="D1632">
        <v>25656</v>
      </c>
      <c r="E1632">
        <v>511575</v>
      </c>
      <c r="F1632">
        <v>8.91</v>
      </c>
      <c r="G1632">
        <v>1743686.861081084</v>
      </c>
      <c r="H1632">
        <v>2661280.11</v>
      </c>
      <c r="I1632" s="14">
        <v>20.71</v>
      </c>
      <c r="J1632" s="14">
        <v>91.18</v>
      </c>
      <c r="K1632" s="14">
        <v>93.2</v>
      </c>
      <c r="L1632">
        <v>0</v>
      </c>
      <c r="P1632" s="12">
        <v>3070826</v>
      </c>
      <c r="Q1632">
        <v>2012675</v>
      </c>
      <c r="R1632">
        <v>4024465</v>
      </c>
      <c r="S1632">
        <v>2593924</v>
      </c>
      <c r="T1632">
        <v>605842</v>
      </c>
    </row>
    <row r="1633" spans="1:20">
      <c r="A1633" s="2" t="s">
        <v>266</v>
      </c>
      <c r="B1633" s="19" t="s">
        <v>4457</v>
      </c>
      <c r="C1633" s="2">
        <v>2024</v>
      </c>
      <c r="D1633">
        <v>0</v>
      </c>
      <c r="E1633">
        <v>540786</v>
      </c>
      <c r="F1633">
        <v>8.93</v>
      </c>
      <c r="G1633">
        <v>1772162.182338078</v>
      </c>
      <c r="H1633">
        <v>2727812.11</v>
      </c>
      <c r="I1633" s="14">
        <v>0</v>
      </c>
      <c r="J1633" s="14">
        <v>0</v>
      </c>
      <c r="K1633" s="14">
        <v>0</v>
      </c>
      <c r="L1633">
        <v>0</v>
      </c>
    </row>
    <row r="1634" spans="1:20">
      <c r="A1634" s="2" t="s">
        <v>266</v>
      </c>
      <c r="B1634" s="2" t="s">
        <v>272</v>
      </c>
      <c r="C1634" s="2">
        <v>2019</v>
      </c>
      <c r="D1634">
        <v>60137</v>
      </c>
      <c r="E1634">
        <v>593781</v>
      </c>
      <c r="F1634">
        <v>11.8</v>
      </c>
      <c r="G1634">
        <v>1426382.0145257229</v>
      </c>
      <c r="H1634">
        <v>2267990.5499999998</v>
      </c>
      <c r="I1634" s="14">
        <v>21.02</v>
      </c>
      <c r="J1634" s="14">
        <v>82.25</v>
      </c>
      <c r="K1634" s="14">
        <v>90.51</v>
      </c>
      <c r="L1634">
        <v>100</v>
      </c>
      <c r="M1634" s="12">
        <v>1747906</v>
      </c>
      <c r="N1634">
        <v>11875</v>
      </c>
      <c r="O1634">
        <v>86.702922154747498</v>
      </c>
    </row>
    <row r="1635" spans="1:20">
      <c r="A1635" s="2" t="s">
        <v>266</v>
      </c>
      <c r="B1635" s="2" t="s">
        <v>272</v>
      </c>
      <c r="C1635" s="2">
        <v>2020</v>
      </c>
      <c r="D1635">
        <v>59531</v>
      </c>
      <c r="E1635">
        <v>643083</v>
      </c>
      <c r="F1635">
        <v>11.81</v>
      </c>
      <c r="G1635">
        <v>1517044.0974107201</v>
      </c>
      <c r="H1635">
        <v>2460996.54</v>
      </c>
      <c r="I1635" s="14">
        <v>19.47</v>
      </c>
      <c r="J1635" s="14">
        <v>84.07</v>
      </c>
      <c r="K1635" s="14">
        <v>92.91</v>
      </c>
      <c r="L1635">
        <v>98.148099999999999</v>
      </c>
      <c r="O1635">
        <v>90.262725351777206</v>
      </c>
    </row>
    <row r="1636" spans="1:20">
      <c r="A1636" s="2" t="s">
        <v>266</v>
      </c>
      <c r="B1636" s="2" t="s">
        <v>272</v>
      </c>
      <c r="C1636" s="2">
        <v>2021</v>
      </c>
      <c r="D1636">
        <v>62393</v>
      </c>
      <c r="E1636">
        <v>665610</v>
      </c>
      <c r="F1636">
        <v>11.82</v>
      </c>
      <c r="G1636">
        <v>1511256.667631815</v>
      </c>
      <c r="H1636">
        <v>2460996.54</v>
      </c>
      <c r="I1636" s="14">
        <v>18.54</v>
      </c>
      <c r="J1636" s="14">
        <v>87.45</v>
      </c>
      <c r="K1636" s="14">
        <v>92.34</v>
      </c>
      <c r="L1636">
        <v>0</v>
      </c>
      <c r="O1636">
        <v>87.431187531054604</v>
      </c>
    </row>
    <row r="1637" spans="1:20">
      <c r="A1637" s="2" t="s">
        <v>266</v>
      </c>
      <c r="B1637" s="2" t="s">
        <v>272</v>
      </c>
      <c r="C1637" s="2">
        <v>2022</v>
      </c>
      <c r="D1637">
        <v>66022</v>
      </c>
      <c r="E1637">
        <v>712717</v>
      </c>
      <c r="F1637">
        <v>11.84</v>
      </c>
      <c r="G1637">
        <v>1619571.7077942761</v>
      </c>
      <c r="H1637">
        <v>2501203.11</v>
      </c>
      <c r="I1637" s="14">
        <v>19.75</v>
      </c>
      <c r="J1637" s="14">
        <v>91.11</v>
      </c>
      <c r="K1637" s="14">
        <v>94.05</v>
      </c>
      <c r="L1637">
        <v>0</v>
      </c>
    </row>
    <row r="1638" spans="1:20">
      <c r="A1638" s="2" t="s">
        <v>266</v>
      </c>
      <c r="B1638" s="2" t="s">
        <v>272</v>
      </c>
      <c r="C1638" s="2">
        <v>2023</v>
      </c>
      <c r="D1638">
        <v>69562</v>
      </c>
      <c r="E1638">
        <v>782543</v>
      </c>
      <c r="F1638">
        <v>11.85</v>
      </c>
      <c r="G1638">
        <v>1743686.861081084</v>
      </c>
      <c r="H1638">
        <v>2661280.11</v>
      </c>
      <c r="I1638" s="14">
        <v>20.71</v>
      </c>
      <c r="J1638" s="14">
        <v>91.18</v>
      </c>
      <c r="K1638" s="14">
        <v>93.2</v>
      </c>
      <c r="L1638">
        <v>0</v>
      </c>
      <c r="P1638" s="12">
        <v>3070826</v>
      </c>
      <c r="Q1638">
        <v>2012675</v>
      </c>
      <c r="R1638">
        <v>4024465</v>
      </c>
      <c r="S1638">
        <v>2593924</v>
      </c>
      <c r="T1638">
        <v>605842</v>
      </c>
    </row>
    <row r="1639" spans="1:20">
      <c r="A1639" s="2" t="s">
        <v>266</v>
      </c>
      <c r="B1639" s="2" t="s">
        <v>272</v>
      </c>
      <c r="C1639" s="2">
        <v>2024</v>
      </c>
      <c r="D1639">
        <v>0</v>
      </c>
      <c r="E1639">
        <v>828278</v>
      </c>
      <c r="F1639">
        <v>11.86</v>
      </c>
      <c r="G1639">
        <v>1772162.182338078</v>
      </c>
      <c r="H1639">
        <v>2727812.11</v>
      </c>
      <c r="I1639" s="14">
        <v>0</v>
      </c>
      <c r="J1639" s="14">
        <v>0</v>
      </c>
      <c r="K1639" s="14">
        <v>0</v>
      </c>
      <c r="L1639">
        <v>0</v>
      </c>
    </row>
    <row r="1640" spans="1:20">
      <c r="A1640" s="2" t="s">
        <v>273</v>
      </c>
      <c r="B1640" s="2" t="s">
        <v>274</v>
      </c>
      <c r="C1640" s="2">
        <v>2019</v>
      </c>
      <c r="D1640">
        <v>9420</v>
      </c>
      <c r="E1640">
        <v>390102</v>
      </c>
      <c r="F1640">
        <v>8.2200000000000006</v>
      </c>
      <c r="G1640">
        <v>1387153.649631806</v>
      </c>
      <c r="H1640">
        <v>2297968.7000000002</v>
      </c>
      <c r="I1640" s="14">
        <v>25.5</v>
      </c>
      <c r="J1640" s="14">
        <v>79.59</v>
      </c>
      <c r="K1640" s="14">
        <v>91.06</v>
      </c>
      <c r="L1640">
        <v>100</v>
      </c>
      <c r="M1640" s="12">
        <v>278100</v>
      </c>
      <c r="N1640">
        <v>330.36</v>
      </c>
      <c r="O1640">
        <v>84.788493111146806</v>
      </c>
    </row>
    <row r="1641" spans="1:20">
      <c r="A1641" s="2" t="s">
        <v>273</v>
      </c>
      <c r="B1641" s="2" t="s">
        <v>274</v>
      </c>
      <c r="C1641" s="2">
        <v>2020</v>
      </c>
      <c r="D1641">
        <v>8951</v>
      </c>
      <c r="E1641">
        <v>403462</v>
      </c>
      <c r="F1641">
        <v>8.23</v>
      </c>
      <c r="G1641">
        <v>1509665.6447062669</v>
      </c>
      <c r="H1641">
        <v>2494000</v>
      </c>
      <c r="I1641" s="14">
        <v>25.82</v>
      </c>
      <c r="J1641" s="14">
        <v>85.67</v>
      </c>
      <c r="K1641" s="14">
        <v>94.28</v>
      </c>
      <c r="L1641">
        <v>98.039199999999994</v>
      </c>
      <c r="O1641">
        <v>85.752287710099694</v>
      </c>
    </row>
    <row r="1642" spans="1:20">
      <c r="A1642" s="2" t="s">
        <v>273</v>
      </c>
      <c r="B1642" s="2" t="s">
        <v>274</v>
      </c>
      <c r="C1642" s="2">
        <v>2021</v>
      </c>
      <c r="D1642">
        <v>8893</v>
      </c>
      <c r="E1642">
        <v>434839</v>
      </c>
      <c r="F1642">
        <v>8.35</v>
      </c>
      <c r="G1642">
        <v>1468624.108122841</v>
      </c>
      <c r="H1642">
        <v>2494000</v>
      </c>
      <c r="I1642" s="14">
        <v>25</v>
      </c>
      <c r="J1642" s="14">
        <v>87.8</v>
      </c>
      <c r="K1642" s="14">
        <v>94.1</v>
      </c>
      <c r="L1642">
        <v>0</v>
      </c>
      <c r="O1642">
        <v>90.163389653477907</v>
      </c>
    </row>
    <row r="1643" spans="1:20">
      <c r="A1643" s="2" t="s">
        <v>273</v>
      </c>
      <c r="B1643" s="2" t="s">
        <v>274</v>
      </c>
      <c r="C1643" s="2">
        <v>2022</v>
      </c>
      <c r="D1643">
        <v>9158</v>
      </c>
      <c r="E1643">
        <v>458214</v>
      </c>
      <c r="F1643">
        <v>8.64</v>
      </c>
      <c r="G1643">
        <v>1442609.768307565</v>
      </c>
      <c r="H1643">
        <v>2516971</v>
      </c>
      <c r="I1643" s="14">
        <v>27.72</v>
      </c>
      <c r="J1643" s="14">
        <v>91.21</v>
      </c>
      <c r="K1643" s="14">
        <v>95.9</v>
      </c>
      <c r="L1643">
        <v>0</v>
      </c>
    </row>
    <row r="1644" spans="1:20">
      <c r="A1644" s="2" t="s">
        <v>273</v>
      </c>
      <c r="B1644" s="2" t="s">
        <v>274</v>
      </c>
      <c r="C1644" s="2">
        <v>2023</v>
      </c>
      <c r="D1644">
        <v>9492</v>
      </c>
      <c r="E1644">
        <v>496435</v>
      </c>
      <c r="F1644">
        <v>8.65</v>
      </c>
      <c r="G1644">
        <v>1741522.7823596681</v>
      </c>
      <c r="H1644">
        <v>2713672.28</v>
      </c>
      <c r="I1644" s="14">
        <v>24.34</v>
      </c>
      <c r="J1644" s="14">
        <v>87.15</v>
      </c>
      <c r="K1644" s="14">
        <v>92.7</v>
      </c>
      <c r="L1644">
        <v>0</v>
      </c>
      <c r="P1644" s="12">
        <v>919600</v>
      </c>
      <c r="Q1644">
        <v>664800</v>
      </c>
      <c r="R1644">
        <v>1313199.9999999998</v>
      </c>
      <c r="S1644">
        <v>1100100</v>
      </c>
      <c r="T1644">
        <v>621900</v>
      </c>
    </row>
    <row r="1645" spans="1:20">
      <c r="A1645" s="2" t="s">
        <v>273</v>
      </c>
      <c r="B1645" s="2" t="s">
        <v>274</v>
      </c>
      <c r="C1645" s="2">
        <v>2024</v>
      </c>
      <c r="D1645">
        <v>0</v>
      </c>
      <c r="E1645">
        <v>531164</v>
      </c>
      <c r="F1645">
        <v>8.6999999999999993</v>
      </c>
      <c r="G1645">
        <v>1872759.613392795</v>
      </c>
      <c r="H1645">
        <v>2813672</v>
      </c>
      <c r="I1645" s="14">
        <v>0</v>
      </c>
      <c r="J1645" s="14">
        <v>0</v>
      </c>
      <c r="K1645" s="14">
        <v>0</v>
      </c>
      <c r="L1645">
        <v>0</v>
      </c>
    </row>
    <row r="1646" spans="1:20">
      <c r="A1646" s="2" t="s">
        <v>273</v>
      </c>
      <c r="B1646" s="2" t="s">
        <v>275</v>
      </c>
      <c r="C1646" s="2">
        <v>2019</v>
      </c>
      <c r="D1646">
        <v>15783</v>
      </c>
      <c r="E1646">
        <v>425926</v>
      </c>
      <c r="F1646">
        <v>8.8699999999999992</v>
      </c>
      <c r="G1646">
        <v>1387153.649631806</v>
      </c>
      <c r="H1646">
        <v>2297968.7000000002</v>
      </c>
      <c r="I1646" s="14">
        <v>25.5</v>
      </c>
      <c r="J1646" s="14">
        <v>79.59</v>
      </c>
      <c r="K1646" s="14">
        <v>91.06</v>
      </c>
      <c r="L1646">
        <v>100</v>
      </c>
      <c r="M1646" s="12">
        <v>445700</v>
      </c>
      <c r="N1646">
        <v>439.6</v>
      </c>
      <c r="O1646">
        <v>91.567871190145098</v>
      </c>
    </row>
    <row r="1647" spans="1:20">
      <c r="A1647" s="2" t="s">
        <v>273</v>
      </c>
      <c r="B1647" s="2" t="s">
        <v>275</v>
      </c>
      <c r="C1647" s="2">
        <v>2020</v>
      </c>
      <c r="D1647">
        <v>14809</v>
      </c>
      <c r="E1647">
        <v>450571</v>
      </c>
      <c r="F1647">
        <v>8.8800000000000008</v>
      </c>
      <c r="G1647">
        <v>1509665.6447062669</v>
      </c>
      <c r="H1647">
        <v>2494000</v>
      </c>
      <c r="I1647" s="14">
        <v>25.82</v>
      </c>
      <c r="J1647" s="14">
        <v>85.67</v>
      </c>
      <c r="K1647" s="14">
        <v>94.28</v>
      </c>
      <c r="L1647">
        <v>100</v>
      </c>
      <c r="O1647">
        <v>93.533411979612197</v>
      </c>
    </row>
    <row r="1648" spans="1:20">
      <c r="A1648" s="2" t="s">
        <v>273</v>
      </c>
      <c r="B1648" s="2" t="s">
        <v>275</v>
      </c>
      <c r="C1648" s="2">
        <v>2021</v>
      </c>
      <c r="D1648">
        <v>14516</v>
      </c>
      <c r="E1648">
        <v>488750</v>
      </c>
      <c r="F1648">
        <v>9.14</v>
      </c>
      <c r="G1648">
        <v>1468624.108122841</v>
      </c>
      <c r="H1648">
        <v>2494000</v>
      </c>
      <c r="I1648" s="14">
        <v>25</v>
      </c>
      <c r="J1648" s="14">
        <v>87.8</v>
      </c>
      <c r="K1648" s="14">
        <v>94.1</v>
      </c>
      <c r="L1648">
        <v>0</v>
      </c>
      <c r="O1648">
        <v>92.632354410611299</v>
      </c>
    </row>
    <row r="1649" spans="1:20">
      <c r="A1649" s="2" t="s">
        <v>273</v>
      </c>
      <c r="B1649" s="2" t="s">
        <v>275</v>
      </c>
      <c r="C1649" s="2">
        <v>2022</v>
      </c>
      <c r="D1649">
        <v>14940</v>
      </c>
      <c r="E1649">
        <v>522520</v>
      </c>
      <c r="F1649">
        <v>9.15</v>
      </c>
      <c r="G1649">
        <v>1442609.768307565</v>
      </c>
      <c r="H1649">
        <v>2516971</v>
      </c>
      <c r="I1649" s="14">
        <v>27.72</v>
      </c>
      <c r="J1649" s="14">
        <v>91.21</v>
      </c>
      <c r="K1649" s="14">
        <v>95.9</v>
      </c>
      <c r="L1649">
        <v>0</v>
      </c>
    </row>
    <row r="1650" spans="1:20">
      <c r="A1650" s="2" t="s">
        <v>273</v>
      </c>
      <c r="B1650" s="2" t="s">
        <v>275</v>
      </c>
      <c r="C1650" s="2">
        <v>2023</v>
      </c>
      <c r="D1650">
        <v>15472</v>
      </c>
      <c r="E1650">
        <v>562801</v>
      </c>
      <c r="F1650">
        <v>9.35</v>
      </c>
      <c r="G1650">
        <v>1741522.7823596681</v>
      </c>
      <c r="H1650">
        <v>2713672.28</v>
      </c>
      <c r="I1650" s="14">
        <v>24.34</v>
      </c>
      <c r="J1650" s="14">
        <v>87.15</v>
      </c>
      <c r="K1650" s="14">
        <v>92.7</v>
      </c>
      <c r="L1650">
        <v>0</v>
      </c>
      <c r="P1650" s="12">
        <v>919600</v>
      </c>
      <c r="Q1650">
        <v>664800</v>
      </c>
      <c r="R1650">
        <v>1313199.9999999998</v>
      </c>
      <c r="S1650">
        <v>1100100</v>
      </c>
      <c r="T1650">
        <v>621900</v>
      </c>
    </row>
    <row r="1651" spans="1:20">
      <c r="A1651" s="2" t="s">
        <v>273</v>
      </c>
      <c r="B1651" s="2" t="s">
        <v>275</v>
      </c>
      <c r="C1651" s="2">
        <v>2024</v>
      </c>
      <c r="D1651">
        <v>0</v>
      </c>
      <c r="E1651">
        <v>601963</v>
      </c>
      <c r="F1651">
        <v>9.57</v>
      </c>
      <c r="G1651">
        <v>1872759.613392795</v>
      </c>
      <c r="H1651">
        <v>2813672</v>
      </c>
      <c r="I1651" s="14">
        <v>0</v>
      </c>
      <c r="J1651" s="14">
        <v>0</v>
      </c>
      <c r="K1651" s="14">
        <v>0</v>
      </c>
      <c r="L1651">
        <v>0</v>
      </c>
    </row>
    <row r="1652" spans="1:20">
      <c r="A1652" s="2" t="s">
        <v>273</v>
      </c>
      <c r="B1652" s="2" t="s">
        <v>276</v>
      </c>
      <c r="C1652" s="2">
        <v>2019</v>
      </c>
      <c r="D1652">
        <v>37326</v>
      </c>
      <c r="E1652">
        <v>547186</v>
      </c>
      <c r="F1652">
        <v>10.38</v>
      </c>
      <c r="G1652">
        <v>1387153.649631806</v>
      </c>
      <c r="H1652">
        <v>2297968.7000000002</v>
      </c>
      <c r="I1652" s="14">
        <v>25.5</v>
      </c>
      <c r="J1652" s="14">
        <v>79.59</v>
      </c>
      <c r="K1652" s="14">
        <v>91.06</v>
      </c>
      <c r="L1652">
        <v>100</v>
      </c>
      <c r="M1652" s="12">
        <v>670200</v>
      </c>
      <c r="N1652">
        <v>1600.97</v>
      </c>
      <c r="O1652">
        <v>93.583596404456202</v>
      </c>
    </row>
    <row r="1653" spans="1:20">
      <c r="A1653" s="2" t="s">
        <v>273</v>
      </c>
      <c r="B1653" s="2" t="s">
        <v>276</v>
      </c>
      <c r="C1653" s="2">
        <v>2020</v>
      </c>
      <c r="D1653">
        <v>31148</v>
      </c>
      <c r="E1653">
        <v>587737</v>
      </c>
      <c r="F1653">
        <v>10.39</v>
      </c>
      <c r="G1653">
        <v>1509665.6447062669</v>
      </c>
      <c r="H1653">
        <v>2494000</v>
      </c>
      <c r="I1653" s="14">
        <v>25.82</v>
      </c>
      <c r="J1653" s="14">
        <v>85.67</v>
      </c>
      <c r="K1653" s="14">
        <v>94.28</v>
      </c>
      <c r="L1653">
        <v>100</v>
      </c>
      <c r="O1653">
        <v>92.288528917492599</v>
      </c>
    </row>
    <row r="1654" spans="1:20">
      <c r="A1654" s="2" t="s">
        <v>273</v>
      </c>
      <c r="B1654" s="2" t="s">
        <v>276</v>
      </c>
      <c r="C1654" s="2">
        <v>2021</v>
      </c>
      <c r="D1654">
        <v>29050</v>
      </c>
      <c r="E1654">
        <v>613993</v>
      </c>
      <c r="F1654">
        <v>10.62</v>
      </c>
      <c r="G1654">
        <v>1468624.108122841</v>
      </c>
      <c r="H1654">
        <v>2494000</v>
      </c>
      <c r="I1654" s="14">
        <v>25</v>
      </c>
      <c r="J1654" s="14">
        <v>87.8</v>
      </c>
      <c r="K1654" s="14">
        <v>94.1</v>
      </c>
      <c r="L1654">
        <v>0</v>
      </c>
      <c r="O1654">
        <v>95.039298578699601</v>
      </c>
    </row>
    <row r="1655" spans="1:20">
      <c r="A1655" s="2" t="s">
        <v>273</v>
      </c>
      <c r="B1655" s="2" t="s">
        <v>276</v>
      </c>
      <c r="C1655" s="2">
        <v>2022</v>
      </c>
      <c r="D1655">
        <v>31946</v>
      </c>
      <c r="E1655">
        <v>633769</v>
      </c>
      <c r="F1655">
        <v>10.64</v>
      </c>
      <c r="G1655">
        <v>1442609.768307565</v>
      </c>
      <c r="H1655">
        <v>2516971</v>
      </c>
      <c r="I1655" s="14">
        <v>27.72</v>
      </c>
      <c r="J1655" s="14">
        <v>91.21</v>
      </c>
      <c r="K1655" s="14">
        <v>95.9</v>
      </c>
      <c r="L1655">
        <v>0</v>
      </c>
    </row>
    <row r="1656" spans="1:20">
      <c r="A1656" s="2" t="s">
        <v>273</v>
      </c>
      <c r="B1656" s="2" t="s">
        <v>276</v>
      </c>
      <c r="C1656" s="2">
        <v>2023</v>
      </c>
      <c r="D1656">
        <v>35554</v>
      </c>
      <c r="E1656">
        <v>688018</v>
      </c>
      <c r="F1656">
        <v>10.9</v>
      </c>
      <c r="G1656">
        <v>1741522.7823596681</v>
      </c>
      <c r="H1656">
        <v>2713672.28</v>
      </c>
      <c r="I1656" s="14">
        <v>24.34</v>
      </c>
      <c r="J1656" s="14">
        <v>87.15</v>
      </c>
      <c r="K1656" s="14">
        <v>92.7</v>
      </c>
      <c r="L1656">
        <v>0</v>
      </c>
      <c r="P1656" s="12">
        <v>919600</v>
      </c>
      <c r="Q1656">
        <v>664800</v>
      </c>
      <c r="R1656">
        <v>1313199.9999999998</v>
      </c>
      <c r="S1656">
        <v>1100100</v>
      </c>
      <c r="T1656">
        <v>621900</v>
      </c>
    </row>
    <row r="1657" spans="1:20">
      <c r="A1657" s="2" t="s">
        <v>273</v>
      </c>
      <c r="B1657" s="2" t="s">
        <v>276</v>
      </c>
      <c r="C1657" s="2">
        <v>2024</v>
      </c>
      <c r="D1657">
        <v>0</v>
      </c>
      <c r="E1657">
        <v>737800</v>
      </c>
      <c r="F1657">
        <v>11.14</v>
      </c>
      <c r="G1657">
        <v>1872759.613392795</v>
      </c>
      <c r="H1657">
        <v>2813672</v>
      </c>
      <c r="I1657" s="14">
        <v>0</v>
      </c>
      <c r="J1657" s="14">
        <v>0</v>
      </c>
      <c r="K1657" s="14">
        <v>0</v>
      </c>
      <c r="L1657">
        <v>0</v>
      </c>
    </row>
    <row r="1658" spans="1:20">
      <c r="A1658" s="2" t="s">
        <v>273</v>
      </c>
      <c r="B1658" s="2" t="s">
        <v>277</v>
      </c>
      <c r="C1658" s="2">
        <v>2019</v>
      </c>
      <c r="D1658">
        <v>19041</v>
      </c>
      <c r="E1658">
        <v>382380</v>
      </c>
      <c r="F1658">
        <v>8.94</v>
      </c>
      <c r="G1658">
        <v>1387153.649631806</v>
      </c>
      <c r="H1658">
        <v>2297968.7000000002</v>
      </c>
      <c r="I1658" s="14">
        <v>25.5</v>
      </c>
      <c r="J1658" s="14">
        <v>79.59</v>
      </c>
      <c r="K1658" s="14">
        <v>91.06</v>
      </c>
      <c r="L1658">
        <v>100</v>
      </c>
      <c r="M1658" s="12">
        <v>512200</v>
      </c>
      <c r="N1658">
        <v>1391.85</v>
      </c>
      <c r="O1658">
        <v>94.893286205376199</v>
      </c>
    </row>
    <row r="1659" spans="1:20">
      <c r="A1659" s="2" t="s">
        <v>273</v>
      </c>
      <c r="B1659" s="2" t="s">
        <v>277</v>
      </c>
      <c r="C1659" s="2">
        <v>2020</v>
      </c>
      <c r="D1659">
        <v>17442</v>
      </c>
      <c r="E1659">
        <v>400079</v>
      </c>
      <c r="F1659">
        <v>9.0399999999999991</v>
      </c>
      <c r="G1659">
        <v>1509665.6447062669</v>
      </c>
      <c r="H1659">
        <v>2494000</v>
      </c>
      <c r="I1659" s="14">
        <v>25.82</v>
      </c>
      <c r="J1659" s="14">
        <v>85.67</v>
      </c>
      <c r="K1659" s="14">
        <v>94.28</v>
      </c>
      <c r="L1659">
        <v>100</v>
      </c>
      <c r="O1659">
        <v>96.744022662069099</v>
      </c>
    </row>
    <row r="1660" spans="1:20">
      <c r="A1660" s="2" t="s">
        <v>273</v>
      </c>
      <c r="B1660" s="2" t="s">
        <v>277</v>
      </c>
      <c r="C1660" s="2">
        <v>2021</v>
      </c>
      <c r="D1660">
        <v>17259</v>
      </c>
      <c r="E1660">
        <v>407945</v>
      </c>
      <c r="F1660">
        <v>9.2899999999999991</v>
      </c>
      <c r="G1660">
        <v>1468624.108122841</v>
      </c>
      <c r="H1660">
        <v>2494000</v>
      </c>
      <c r="I1660" s="14">
        <v>25</v>
      </c>
      <c r="J1660" s="14">
        <v>87.8</v>
      </c>
      <c r="K1660" s="14">
        <v>94.1</v>
      </c>
      <c r="L1660">
        <v>0</v>
      </c>
      <c r="O1660">
        <v>94.585328615510207</v>
      </c>
    </row>
    <row r="1661" spans="1:20">
      <c r="A1661" s="2" t="s">
        <v>273</v>
      </c>
      <c r="B1661" s="2" t="s">
        <v>277</v>
      </c>
      <c r="C1661" s="2">
        <v>2022</v>
      </c>
      <c r="D1661">
        <v>17957</v>
      </c>
      <c r="E1661">
        <v>434163</v>
      </c>
      <c r="F1661">
        <v>9.5500000000000007</v>
      </c>
      <c r="G1661">
        <v>1442609.768307565</v>
      </c>
      <c r="H1661">
        <v>2516971</v>
      </c>
      <c r="I1661" s="14">
        <v>27.72</v>
      </c>
      <c r="J1661" s="14">
        <v>91.21</v>
      </c>
      <c r="K1661" s="14">
        <v>95.9</v>
      </c>
      <c r="L1661">
        <v>0</v>
      </c>
    </row>
    <row r="1662" spans="1:20">
      <c r="A1662" s="2" t="s">
        <v>273</v>
      </c>
      <c r="B1662" s="2" t="s">
        <v>277</v>
      </c>
      <c r="C1662" s="2">
        <v>2023</v>
      </c>
      <c r="D1662">
        <v>18865</v>
      </c>
      <c r="E1662">
        <v>468307</v>
      </c>
      <c r="F1662">
        <v>9.8000000000000007</v>
      </c>
      <c r="G1662">
        <v>1741522.7823596681</v>
      </c>
      <c r="H1662">
        <v>2713672.28</v>
      </c>
      <c r="I1662" s="14">
        <v>24.34</v>
      </c>
      <c r="J1662" s="14">
        <v>87.15</v>
      </c>
      <c r="K1662" s="14">
        <v>92.7</v>
      </c>
      <c r="L1662">
        <v>0</v>
      </c>
      <c r="P1662" s="12">
        <v>919600</v>
      </c>
      <c r="Q1662">
        <v>664800</v>
      </c>
      <c r="R1662">
        <v>1313199.9999999998</v>
      </c>
      <c r="S1662">
        <v>1100100</v>
      </c>
      <c r="T1662">
        <v>621900</v>
      </c>
    </row>
    <row r="1663" spans="1:20">
      <c r="A1663" s="2" t="s">
        <v>273</v>
      </c>
      <c r="B1663" s="2" t="s">
        <v>277</v>
      </c>
      <c r="C1663" s="2">
        <v>2024</v>
      </c>
      <c r="D1663">
        <v>0</v>
      </c>
      <c r="E1663">
        <v>500797</v>
      </c>
      <c r="F1663">
        <v>9.84</v>
      </c>
      <c r="G1663">
        <v>1872759.613392795</v>
      </c>
      <c r="H1663">
        <v>2813672</v>
      </c>
      <c r="I1663" s="14">
        <v>0</v>
      </c>
      <c r="J1663" s="14">
        <v>0</v>
      </c>
      <c r="K1663" s="14">
        <v>0</v>
      </c>
      <c r="L1663">
        <v>0</v>
      </c>
    </row>
    <row r="1664" spans="1:20">
      <c r="A1664" s="2" t="s">
        <v>273</v>
      </c>
      <c r="B1664" s="2" t="s">
        <v>278</v>
      </c>
      <c r="C1664" s="2">
        <v>2019</v>
      </c>
      <c r="D1664">
        <v>5991</v>
      </c>
      <c r="E1664">
        <v>312864</v>
      </c>
      <c r="F1664">
        <v>8.1199999999999992</v>
      </c>
      <c r="G1664">
        <v>1387153.649631806</v>
      </c>
      <c r="H1664">
        <v>2297968.7000000002</v>
      </c>
      <c r="I1664" s="14">
        <v>25.5</v>
      </c>
      <c r="J1664" s="14">
        <v>79.59</v>
      </c>
      <c r="K1664" s="14">
        <v>91.06</v>
      </c>
      <c r="L1664">
        <v>100</v>
      </c>
      <c r="M1664" s="12">
        <v>179100</v>
      </c>
      <c r="N1664">
        <v>568.57000000000005</v>
      </c>
      <c r="O1664">
        <v>84.168409950069503</v>
      </c>
    </row>
    <row r="1665" spans="1:20">
      <c r="A1665" s="2" t="s">
        <v>273</v>
      </c>
      <c r="B1665" s="2" t="s">
        <v>278</v>
      </c>
      <c r="C1665" s="2">
        <v>2020</v>
      </c>
      <c r="D1665">
        <v>5609</v>
      </c>
      <c r="E1665">
        <v>318139</v>
      </c>
      <c r="F1665">
        <v>8.1300000000000008</v>
      </c>
      <c r="G1665">
        <v>1509665.6447062669</v>
      </c>
      <c r="H1665">
        <v>2494000</v>
      </c>
      <c r="I1665" s="14">
        <v>25.82</v>
      </c>
      <c r="J1665" s="14">
        <v>85.67</v>
      </c>
      <c r="K1665" s="14">
        <v>94.28</v>
      </c>
      <c r="L1665">
        <v>98.305099999999996</v>
      </c>
      <c r="O1665">
        <v>85.185295370194694</v>
      </c>
    </row>
    <row r="1666" spans="1:20">
      <c r="A1666" s="2" t="s">
        <v>273</v>
      </c>
      <c r="B1666" s="2" t="s">
        <v>278</v>
      </c>
      <c r="C1666" s="2">
        <v>2021</v>
      </c>
      <c r="D1666">
        <v>5596</v>
      </c>
      <c r="E1666">
        <v>342043</v>
      </c>
      <c r="F1666">
        <v>8.14</v>
      </c>
      <c r="G1666">
        <v>1468624.108122841</v>
      </c>
      <c r="H1666">
        <v>2494000</v>
      </c>
      <c r="I1666" s="14">
        <v>25</v>
      </c>
      <c r="J1666" s="14">
        <v>87.8</v>
      </c>
      <c r="K1666" s="14">
        <v>94.1</v>
      </c>
      <c r="L1666">
        <v>0</v>
      </c>
      <c r="O1666">
        <v>83.844448263189093</v>
      </c>
    </row>
    <row r="1667" spans="1:20">
      <c r="A1667" s="2" t="s">
        <v>273</v>
      </c>
      <c r="B1667" s="2" t="s">
        <v>278</v>
      </c>
      <c r="C1667" s="2">
        <v>2022</v>
      </c>
      <c r="D1667">
        <v>5770</v>
      </c>
      <c r="E1667">
        <v>359415</v>
      </c>
      <c r="F1667">
        <v>8.4600000000000009</v>
      </c>
      <c r="G1667">
        <v>1442609.768307565</v>
      </c>
      <c r="H1667">
        <v>2516971</v>
      </c>
      <c r="I1667" s="14">
        <v>27.72</v>
      </c>
      <c r="J1667" s="14">
        <v>91.21</v>
      </c>
      <c r="K1667" s="14">
        <v>95.9</v>
      </c>
      <c r="L1667">
        <v>0</v>
      </c>
    </row>
    <row r="1668" spans="1:20">
      <c r="A1668" s="2" t="s">
        <v>273</v>
      </c>
      <c r="B1668" s="2" t="s">
        <v>278</v>
      </c>
      <c r="C1668" s="2">
        <v>2023</v>
      </c>
      <c r="D1668">
        <v>6042</v>
      </c>
      <c r="E1668">
        <v>384983</v>
      </c>
      <c r="F1668">
        <v>8.48</v>
      </c>
      <c r="G1668">
        <v>1741522.7823596681</v>
      </c>
      <c r="H1668">
        <v>2713672.28</v>
      </c>
      <c r="I1668" s="14">
        <v>24.34</v>
      </c>
      <c r="J1668" s="14">
        <v>87.15</v>
      </c>
      <c r="K1668" s="14">
        <v>92.7</v>
      </c>
      <c r="L1668">
        <v>0</v>
      </c>
      <c r="P1668" s="12">
        <v>919600</v>
      </c>
      <c r="Q1668">
        <v>664800</v>
      </c>
      <c r="R1668">
        <v>1313199.9999999998</v>
      </c>
      <c r="S1668">
        <v>1100100</v>
      </c>
      <c r="T1668">
        <v>621900</v>
      </c>
    </row>
    <row r="1669" spans="1:20">
      <c r="A1669" s="2" t="s">
        <v>273</v>
      </c>
      <c r="B1669" s="2" t="s">
        <v>278</v>
      </c>
      <c r="C1669" s="2">
        <v>2024</v>
      </c>
      <c r="D1669">
        <v>0</v>
      </c>
      <c r="E1669">
        <v>411010</v>
      </c>
      <c r="F1669">
        <v>8.74</v>
      </c>
      <c r="G1669">
        <v>1872759.613392795</v>
      </c>
      <c r="H1669">
        <v>2813672</v>
      </c>
      <c r="I1669" s="14">
        <v>0</v>
      </c>
      <c r="J1669" s="14">
        <v>0</v>
      </c>
      <c r="K1669" s="14">
        <v>0</v>
      </c>
      <c r="L1669">
        <v>0</v>
      </c>
    </row>
    <row r="1670" spans="1:20">
      <c r="A1670" s="2" t="s">
        <v>273</v>
      </c>
      <c r="B1670" s="2" t="s">
        <v>279</v>
      </c>
      <c r="C1670" s="2">
        <v>2019</v>
      </c>
      <c r="D1670">
        <v>4587</v>
      </c>
      <c r="E1670">
        <v>329014</v>
      </c>
      <c r="F1670">
        <v>7.16</v>
      </c>
      <c r="G1670">
        <v>1387153.649631806</v>
      </c>
      <c r="H1670">
        <v>2297968.7000000002</v>
      </c>
      <c r="I1670" s="14">
        <v>25.5</v>
      </c>
      <c r="J1670" s="14">
        <v>79.59</v>
      </c>
      <c r="K1670" s="14">
        <v>91.06</v>
      </c>
      <c r="L1670">
        <v>98.611099999999993</v>
      </c>
      <c r="M1670" s="12">
        <v>227300</v>
      </c>
      <c r="N1670">
        <v>463.21</v>
      </c>
      <c r="O1670">
        <v>84.695320836763798</v>
      </c>
    </row>
    <row r="1671" spans="1:20">
      <c r="A1671" s="2" t="s">
        <v>273</v>
      </c>
      <c r="B1671" s="2" t="s">
        <v>279</v>
      </c>
      <c r="C1671" s="2">
        <v>2020</v>
      </c>
      <c r="D1671">
        <v>4399</v>
      </c>
      <c r="E1671">
        <v>346458</v>
      </c>
      <c r="F1671">
        <v>7.17</v>
      </c>
      <c r="G1671">
        <v>1509665.6447062669</v>
      </c>
      <c r="H1671">
        <v>2494000</v>
      </c>
      <c r="I1671" s="14">
        <v>25.82</v>
      </c>
      <c r="J1671" s="14">
        <v>85.67</v>
      </c>
      <c r="K1671" s="14">
        <v>94.28</v>
      </c>
      <c r="L1671">
        <v>98.611099999999993</v>
      </c>
      <c r="O1671">
        <v>86.198219406262794</v>
      </c>
    </row>
    <row r="1672" spans="1:20">
      <c r="A1672" s="2" t="s">
        <v>273</v>
      </c>
      <c r="B1672" s="2" t="s">
        <v>279</v>
      </c>
      <c r="C1672" s="2">
        <v>2021</v>
      </c>
      <c r="D1672">
        <v>4385</v>
      </c>
      <c r="E1672">
        <v>370732</v>
      </c>
      <c r="F1672">
        <v>7.18</v>
      </c>
      <c r="G1672">
        <v>1468624.108122841</v>
      </c>
      <c r="H1672">
        <v>2494000</v>
      </c>
      <c r="I1672" s="14">
        <v>25</v>
      </c>
      <c r="J1672" s="14">
        <v>87.8</v>
      </c>
      <c r="K1672" s="14">
        <v>94.1</v>
      </c>
      <c r="L1672">
        <v>0</v>
      </c>
      <c r="O1672">
        <v>84.652234029102701</v>
      </c>
    </row>
    <row r="1673" spans="1:20">
      <c r="A1673" s="2" t="s">
        <v>273</v>
      </c>
      <c r="B1673" s="2" t="s">
        <v>279</v>
      </c>
      <c r="C1673" s="2">
        <v>2022</v>
      </c>
      <c r="D1673">
        <v>4507</v>
      </c>
      <c r="E1673">
        <v>401650</v>
      </c>
      <c r="F1673">
        <v>7.47</v>
      </c>
      <c r="G1673">
        <v>1442609.768307565</v>
      </c>
      <c r="H1673">
        <v>2516971</v>
      </c>
      <c r="I1673" s="14">
        <v>27.72</v>
      </c>
      <c r="J1673" s="14">
        <v>91.21</v>
      </c>
      <c r="K1673" s="14">
        <v>95.9</v>
      </c>
      <c r="L1673">
        <v>0</v>
      </c>
    </row>
    <row r="1674" spans="1:20">
      <c r="A1674" s="2" t="s">
        <v>273</v>
      </c>
      <c r="B1674" s="2" t="s">
        <v>279</v>
      </c>
      <c r="C1674" s="2">
        <v>2023</v>
      </c>
      <c r="D1674">
        <v>4665</v>
      </c>
      <c r="E1674">
        <v>436928</v>
      </c>
      <c r="F1674">
        <v>7.57</v>
      </c>
      <c r="G1674">
        <v>1741522.7823596681</v>
      </c>
      <c r="H1674">
        <v>2713672.28</v>
      </c>
      <c r="I1674" s="14">
        <v>24.34</v>
      </c>
      <c r="J1674" s="14">
        <v>87.15</v>
      </c>
      <c r="K1674" s="14">
        <v>92.7</v>
      </c>
      <c r="L1674">
        <v>0</v>
      </c>
      <c r="P1674" s="12">
        <v>919600</v>
      </c>
      <c r="Q1674">
        <v>664800</v>
      </c>
      <c r="R1674">
        <v>1313199.9999999998</v>
      </c>
      <c r="S1674">
        <v>1100100</v>
      </c>
      <c r="T1674">
        <v>621900</v>
      </c>
    </row>
    <row r="1675" spans="1:20">
      <c r="A1675" s="2" t="s">
        <v>273</v>
      </c>
      <c r="B1675" s="2" t="s">
        <v>279</v>
      </c>
      <c r="C1675" s="2">
        <v>2024</v>
      </c>
      <c r="D1675">
        <v>0</v>
      </c>
      <c r="E1675">
        <v>465572</v>
      </c>
      <c r="F1675">
        <v>7.58</v>
      </c>
      <c r="G1675">
        <v>1872759.613392795</v>
      </c>
      <c r="H1675">
        <v>2813672</v>
      </c>
      <c r="I1675" s="14">
        <v>0</v>
      </c>
      <c r="J1675" s="14">
        <v>0</v>
      </c>
      <c r="K1675" s="14">
        <v>0</v>
      </c>
      <c r="L1675">
        <v>0</v>
      </c>
    </row>
    <row r="1676" spans="1:20">
      <c r="A1676" s="2" t="s">
        <v>273</v>
      </c>
      <c r="B1676" s="2" t="s">
        <v>280</v>
      </c>
      <c r="C1676" s="2">
        <v>2019</v>
      </c>
      <c r="D1676">
        <v>11130</v>
      </c>
      <c r="E1676">
        <v>315805</v>
      </c>
      <c r="F1676">
        <v>6.31</v>
      </c>
      <c r="G1676">
        <v>1387153.649631806</v>
      </c>
      <c r="H1676">
        <v>2297968.7000000002</v>
      </c>
      <c r="I1676" s="14">
        <v>25.5</v>
      </c>
      <c r="J1676" s="14">
        <v>79.59</v>
      </c>
      <c r="K1676" s="14">
        <v>91.06</v>
      </c>
      <c r="L1676">
        <v>100</v>
      </c>
      <c r="M1676" s="12">
        <v>416600</v>
      </c>
      <c r="N1676">
        <v>496.22</v>
      </c>
      <c r="O1676">
        <v>79.895157546393605</v>
      </c>
    </row>
    <row r="1677" spans="1:20">
      <c r="A1677" s="2" t="s">
        <v>273</v>
      </c>
      <c r="B1677" s="2" t="s">
        <v>280</v>
      </c>
      <c r="C1677" s="2">
        <v>2020</v>
      </c>
      <c r="D1677">
        <v>10630</v>
      </c>
      <c r="E1677">
        <v>330441</v>
      </c>
      <c r="F1677">
        <v>6.32</v>
      </c>
      <c r="G1677">
        <v>1509665.6447062669</v>
      </c>
      <c r="H1677">
        <v>2494000</v>
      </c>
      <c r="I1677" s="14">
        <v>25.82</v>
      </c>
      <c r="J1677" s="14">
        <v>85.67</v>
      </c>
      <c r="K1677" s="14">
        <v>94.28</v>
      </c>
      <c r="L1677">
        <v>100</v>
      </c>
      <c r="O1677">
        <v>81.485245725516506</v>
      </c>
    </row>
    <row r="1678" spans="1:20">
      <c r="A1678" s="2" t="s">
        <v>273</v>
      </c>
      <c r="B1678" s="2" t="s">
        <v>280</v>
      </c>
      <c r="C1678" s="2">
        <v>2021</v>
      </c>
      <c r="D1678">
        <v>10571</v>
      </c>
      <c r="E1678">
        <v>354123</v>
      </c>
      <c r="F1678">
        <v>6.33</v>
      </c>
      <c r="G1678">
        <v>1468624.108122841</v>
      </c>
      <c r="H1678">
        <v>2494000</v>
      </c>
      <c r="I1678" s="14">
        <v>25</v>
      </c>
      <c r="J1678" s="14">
        <v>87.8</v>
      </c>
      <c r="K1678" s="14">
        <v>94.1</v>
      </c>
      <c r="L1678">
        <v>0</v>
      </c>
      <c r="O1678">
        <v>80.236947724824105</v>
      </c>
    </row>
    <row r="1679" spans="1:20">
      <c r="A1679" s="2" t="s">
        <v>273</v>
      </c>
      <c r="B1679" s="2" t="s">
        <v>280</v>
      </c>
      <c r="C1679" s="2">
        <v>2022</v>
      </c>
      <c r="D1679">
        <v>10843</v>
      </c>
      <c r="E1679">
        <v>376229</v>
      </c>
      <c r="F1679">
        <v>6.67</v>
      </c>
      <c r="G1679">
        <v>1442609.768307565</v>
      </c>
      <c r="H1679">
        <v>2516971</v>
      </c>
      <c r="I1679" s="14">
        <v>27.72</v>
      </c>
      <c r="J1679" s="14">
        <v>91.21</v>
      </c>
      <c r="K1679" s="14">
        <v>95.9</v>
      </c>
      <c r="L1679">
        <v>0</v>
      </c>
    </row>
    <row r="1680" spans="1:20">
      <c r="A1680" s="2" t="s">
        <v>273</v>
      </c>
      <c r="B1680" s="2" t="s">
        <v>280</v>
      </c>
      <c r="C1680" s="2">
        <v>2023</v>
      </c>
      <c r="D1680">
        <v>11179</v>
      </c>
      <c r="E1680">
        <v>404083</v>
      </c>
      <c r="F1680">
        <v>6.68</v>
      </c>
      <c r="G1680">
        <v>1741522.7823596681</v>
      </c>
      <c r="H1680">
        <v>2713672.28</v>
      </c>
      <c r="I1680" s="14">
        <v>24.34</v>
      </c>
      <c r="J1680" s="14">
        <v>87.15</v>
      </c>
      <c r="K1680" s="14">
        <v>92.7</v>
      </c>
      <c r="L1680">
        <v>0</v>
      </c>
      <c r="P1680" s="12">
        <v>919600</v>
      </c>
      <c r="Q1680">
        <v>664800</v>
      </c>
      <c r="R1680">
        <v>1313199.9999999998</v>
      </c>
      <c r="S1680">
        <v>1100100</v>
      </c>
      <c r="T1680">
        <v>621900</v>
      </c>
    </row>
    <row r="1681" spans="1:20">
      <c r="A1681" s="2" t="s">
        <v>273</v>
      </c>
      <c r="B1681" s="2" t="s">
        <v>280</v>
      </c>
      <c r="C1681" s="2">
        <v>2024</v>
      </c>
      <c r="D1681">
        <v>0</v>
      </c>
      <c r="E1681">
        <v>432414</v>
      </c>
      <c r="F1681">
        <v>6.7</v>
      </c>
      <c r="G1681">
        <v>1872759.613392795</v>
      </c>
      <c r="H1681">
        <v>2813672</v>
      </c>
      <c r="I1681" s="14">
        <v>0</v>
      </c>
      <c r="J1681" s="14">
        <v>0</v>
      </c>
      <c r="K1681" s="14">
        <v>0</v>
      </c>
      <c r="L1681">
        <v>0</v>
      </c>
    </row>
    <row r="1682" spans="1:20">
      <c r="A1682" s="2" t="s">
        <v>273</v>
      </c>
      <c r="B1682" s="2" t="s">
        <v>281</v>
      </c>
      <c r="C1682" s="2">
        <v>2019</v>
      </c>
      <c r="D1682">
        <v>23425</v>
      </c>
      <c r="E1682">
        <v>401377</v>
      </c>
      <c r="F1682">
        <v>7.08</v>
      </c>
      <c r="G1682">
        <v>1387153.649631806</v>
      </c>
      <c r="H1682">
        <v>2297968.7000000002</v>
      </c>
      <c r="I1682" s="14">
        <v>25.5</v>
      </c>
      <c r="J1682" s="14">
        <v>79.59</v>
      </c>
      <c r="K1682" s="14">
        <v>91.06</v>
      </c>
      <c r="L1682">
        <v>100</v>
      </c>
      <c r="M1682" s="12">
        <v>660600</v>
      </c>
      <c r="N1682">
        <v>484.05</v>
      </c>
      <c r="O1682">
        <v>79.6185971081606</v>
      </c>
    </row>
    <row r="1683" spans="1:20">
      <c r="A1683" s="2" t="s">
        <v>273</v>
      </c>
      <c r="B1683" s="2" t="s">
        <v>281</v>
      </c>
      <c r="C1683" s="2">
        <v>2020</v>
      </c>
      <c r="D1683">
        <v>22066</v>
      </c>
      <c r="E1683">
        <v>424602</v>
      </c>
      <c r="F1683">
        <v>7.24</v>
      </c>
      <c r="G1683">
        <v>1509665.6447062669</v>
      </c>
      <c r="H1683">
        <v>2494000</v>
      </c>
      <c r="I1683" s="14">
        <v>25.82</v>
      </c>
      <c r="J1683" s="14">
        <v>85.67</v>
      </c>
      <c r="K1683" s="14">
        <v>94.28</v>
      </c>
      <c r="L1683">
        <v>100</v>
      </c>
      <c r="O1683">
        <v>82.606003344641394</v>
      </c>
    </row>
    <row r="1684" spans="1:20">
      <c r="A1684" s="2" t="s">
        <v>273</v>
      </c>
      <c r="B1684" s="2" t="s">
        <v>281</v>
      </c>
      <c r="C1684" s="2">
        <v>2021</v>
      </c>
      <c r="D1684">
        <v>21786</v>
      </c>
      <c r="E1684">
        <v>461018</v>
      </c>
      <c r="F1684">
        <v>7.25</v>
      </c>
      <c r="G1684">
        <v>1468624.108122841</v>
      </c>
      <c r="H1684">
        <v>2494000</v>
      </c>
      <c r="I1684" s="14">
        <v>25</v>
      </c>
      <c r="J1684" s="14">
        <v>87.8</v>
      </c>
      <c r="K1684" s="14">
        <v>94.1</v>
      </c>
      <c r="L1684">
        <v>0</v>
      </c>
      <c r="O1684">
        <v>84.538029224374299</v>
      </c>
    </row>
    <row r="1685" spans="1:20">
      <c r="A1685" s="2" t="s">
        <v>273</v>
      </c>
      <c r="B1685" s="2" t="s">
        <v>281</v>
      </c>
      <c r="C1685" s="2">
        <v>2022</v>
      </c>
      <c r="D1685">
        <v>22463</v>
      </c>
      <c r="E1685">
        <v>496390</v>
      </c>
      <c r="F1685">
        <v>7.56</v>
      </c>
      <c r="G1685">
        <v>1442609.768307565</v>
      </c>
      <c r="H1685">
        <v>2516971</v>
      </c>
      <c r="I1685" s="14">
        <v>27.72</v>
      </c>
      <c r="J1685" s="14">
        <v>91.21</v>
      </c>
      <c r="K1685" s="14">
        <v>95.9</v>
      </c>
      <c r="L1685">
        <v>0</v>
      </c>
    </row>
    <row r="1686" spans="1:20">
      <c r="A1686" s="2" t="s">
        <v>273</v>
      </c>
      <c r="B1686" s="2" t="s">
        <v>281</v>
      </c>
      <c r="C1686" s="2">
        <v>2023</v>
      </c>
      <c r="D1686">
        <v>23281</v>
      </c>
      <c r="E1686">
        <v>537262</v>
      </c>
      <c r="F1686">
        <v>7.57</v>
      </c>
      <c r="G1686">
        <v>1741522.7823596681</v>
      </c>
      <c r="H1686">
        <v>2713672.28</v>
      </c>
      <c r="I1686" s="14">
        <v>24.34</v>
      </c>
      <c r="J1686" s="14">
        <v>87.15</v>
      </c>
      <c r="K1686" s="14">
        <v>92.7</v>
      </c>
      <c r="L1686">
        <v>0</v>
      </c>
      <c r="P1686" s="12">
        <v>919600</v>
      </c>
      <c r="Q1686">
        <v>664800</v>
      </c>
      <c r="R1686">
        <v>1313199.9999999998</v>
      </c>
      <c r="S1686">
        <v>1100100</v>
      </c>
      <c r="T1686">
        <v>621900</v>
      </c>
    </row>
    <row r="1687" spans="1:20">
      <c r="A1687" s="2" t="s">
        <v>273</v>
      </c>
      <c r="B1687" s="2" t="s">
        <v>281</v>
      </c>
      <c r="C1687" s="2">
        <v>2024</v>
      </c>
      <c r="D1687">
        <v>0</v>
      </c>
      <c r="E1687">
        <v>570129</v>
      </c>
      <c r="F1687">
        <v>7.69</v>
      </c>
      <c r="G1687">
        <v>1872759.613392795</v>
      </c>
      <c r="H1687">
        <v>2813672</v>
      </c>
      <c r="I1687" s="14">
        <v>0</v>
      </c>
      <c r="J1687" s="14">
        <v>0</v>
      </c>
      <c r="K1687" s="14">
        <v>0</v>
      </c>
      <c r="L1687">
        <v>0</v>
      </c>
    </row>
    <row r="1688" spans="1:20">
      <c r="A1688" s="2" t="s">
        <v>273</v>
      </c>
      <c r="B1688" s="2" t="s">
        <v>282</v>
      </c>
      <c r="C1688" s="2">
        <v>2019</v>
      </c>
      <c r="D1688">
        <v>36154</v>
      </c>
      <c r="E1688">
        <v>571246</v>
      </c>
      <c r="F1688">
        <v>11.23</v>
      </c>
      <c r="G1688">
        <v>1387153.649631806</v>
      </c>
      <c r="H1688">
        <v>2297968.7000000002</v>
      </c>
      <c r="I1688" s="14">
        <v>25.5</v>
      </c>
      <c r="J1688" s="14">
        <v>79.59</v>
      </c>
      <c r="K1688" s="14">
        <v>91.06</v>
      </c>
      <c r="L1688">
        <v>100</v>
      </c>
      <c r="M1688" s="12">
        <v>947100</v>
      </c>
      <c r="N1688">
        <v>7411.96</v>
      </c>
      <c r="O1688">
        <v>93.456164472891601</v>
      </c>
    </row>
    <row r="1689" spans="1:20">
      <c r="A1689" s="2" t="s">
        <v>273</v>
      </c>
      <c r="B1689" s="2" t="s">
        <v>282</v>
      </c>
      <c r="C1689" s="2">
        <v>2020</v>
      </c>
      <c r="D1689">
        <v>32740</v>
      </c>
      <c r="E1689">
        <v>618064</v>
      </c>
      <c r="F1689">
        <v>11.47</v>
      </c>
      <c r="G1689">
        <v>1509665.6447062669</v>
      </c>
      <c r="H1689">
        <v>2494000</v>
      </c>
      <c r="I1689" s="14">
        <v>25.82</v>
      </c>
      <c r="J1689" s="14">
        <v>85.67</v>
      </c>
      <c r="K1689" s="14">
        <v>94.28</v>
      </c>
      <c r="L1689">
        <v>100</v>
      </c>
      <c r="O1689">
        <v>93.052772710672599</v>
      </c>
    </row>
    <row r="1690" spans="1:20">
      <c r="A1690" s="2" t="s">
        <v>273</v>
      </c>
      <c r="B1690" s="2" t="s">
        <v>282</v>
      </c>
      <c r="C1690" s="2">
        <v>2021</v>
      </c>
      <c r="D1690">
        <v>32440</v>
      </c>
      <c r="E1690">
        <v>662499</v>
      </c>
      <c r="F1690">
        <v>11.48</v>
      </c>
      <c r="G1690">
        <v>1468624.108122841</v>
      </c>
      <c r="H1690">
        <v>2494000</v>
      </c>
      <c r="I1690" s="14">
        <v>25</v>
      </c>
      <c r="J1690" s="14">
        <v>87.8</v>
      </c>
      <c r="K1690" s="14">
        <v>94.1</v>
      </c>
      <c r="L1690">
        <v>0</v>
      </c>
      <c r="O1690">
        <v>92.511540957133604</v>
      </c>
    </row>
    <row r="1691" spans="1:20">
      <c r="A1691" s="2" t="s">
        <v>273</v>
      </c>
      <c r="B1691" s="2" t="s">
        <v>282</v>
      </c>
      <c r="C1691" s="2">
        <v>2022</v>
      </c>
      <c r="D1691">
        <v>34067</v>
      </c>
      <c r="E1691">
        <v>712815</v>
      </c>
      <c r="F1691">
        <v>11.5</v>
      </c>
      <c r="G1691">
        <v>1442609.768307565</v>
      </c>
      <c r="H1691">
        <v>2516971</v>
      </c>
      <c r="I1691" s="14">
        <v>27.72</v>
      </c>
      <c r="J1691" s="14">
        <v>91.21</v>
      </c>
      <c r="K1691" s="14">
        <v>95.9</v>
      </c>
      <c r="L1691">
        <v>0</v>
      </c>
    </row>
    <row r="1692" spans="1:20">
      <c r="A1692" s="2" t="s">
        <v>273</v>
      </c>
      <c r="B1692" s="2" t="s">
        <v>282</v>
      </c>
      <c r="C1692" s="2">
        <v>2023</v>
      </c>
      <c r="D1692">
        <v>36004</v>
      </c>
      <c r="E1692">
        <v>778203</v>
      </c>
      <c r="F1692">
        <v>11.52</v>
      </c>
      <c r="G1692">
        <v>1741522.7823596681</v>
      </c>
      <c r="H1692">
        <v>2713672.28</v>
      </c>
      <c r="I1692" s="14">
        <v>24.34</v>
      </c>
      <c r="J1692" s="14">
        <v>87.15</v>
      </c>
      <c r="K1692" s="14">
        <v>92.7</v>
      </c>
      <c r="L1692">
        <v>0</v>
      </c>
      <c r="P1692" s="12">
        <v>919600</v>
      </c>
      <c r="Q1692">
        <v>664800</v>
      </c>
      <c r="R1692">
        <v>1313199.9999999998</v>
      </c>
      <c r="S1692">
        <v>1100100</v>
      </c>
      <c r="T1692">
        <v>621900</v>
      </c>
    </row>
    <row r="1693" spans="1:20">
      <c r="A1693" s="2" t="s">
        <v>273</v>
      </c>
      <c r="B1693" s="2" t="s">
        <v>282</v>
      </c>
      <c r="C1693" s="2">
        <v>2024</v>
      </c>
      <c r="D1693">
        <v>0</v>
      </c>
      <c r="E1693">
        <v>820512</v>
      </c>
      <c r="F1693">
        <v>11.53</v>
      </c>
      <c r="G1693">
        <v>1872759.613392795</v>
      </c>
      <c r="H1693">
        <v>2813672</v>
      </c>
      <c r="I1693" s="14">
        <v>0</v>
      </c>
      <c r="J1693" s="14">
        <v>0</v>
      </c>
      <c r="K1693" s="14">
        <v>0</v>
      </c>
      <c r="L1693">
        <v>0</v>
      </c>
    </row>
    <row r="1694" spans="1:20">
      <c r="A1694" s="2" t="s">
        <v>283</v>
      </c>
      <c r="B1694" s="2" t="s">
        <v>284</v>
      </c>
      <c r="C1694" s="2">
        <v>2019</v>
      </c>
      <c r="D1694">
        <v>10895</v>
      </c>
      <c r="E1694">
        <v>431862</v>
      </c>
      <c r="F1694">
        <v>6.37</v>
      </c>
      <c r="G1694">
        <v>1029450.652497463</v>
      </c>
      <c r="H1694">
        <v>2012610</v>
      </c>
      <c r="I1694" s="14">
        <v>12.74</v>
      </c>
      <c r="J1694" s="14">
        <v>65.25</v>
      </c>
      <c r="K1694" s="14">
        <v>89.63</v>
      </c>
      <c r="L1694">
        <v>100</v>
      </c>
      <c r="M1694" s="12">
        <v>694985</v>
      </c>
      <c r="N1694">
        <v>659</v>
      </c>
      <c r="O1694">
        <v>78.970702576675293</v>
      </c>
    </row>
    <row r="1695" spans="1:20">
      <c r="A1695" s="2" t="s">
        <v>283</v>
      </c>
      <c r="B1695" s="2" t="s">
        <v>284</v>
      </c>
      <c r="C1695" s="2">
        <v>2020</v>
      </c>
      <c r="D1695">
        <v>10128</v>
      </c>
      <c r="E1695">
        <v>439595</v>
      </c>
      <c r="F1695">
        <v>6.41</v>
      </c>
      <c r="G1695">
        <v>1089763.598492495</v>
      </c>
      <c r="H1695">
        <v>2183883</v>
      </c>
      <c r="I1695" s="14">
        <v>12.43</v>
      </c>
      <c r="J1695" s="14">
        <v>69.510000000000005</v>
      </c>
      <c r="K1695" s="14">
        <v>88.66</v>
      </c>
      <c r="L1695">
        <v>99.180300000000003</v>
      </c>
      <c r="M1695" s="12">
        <v>704586</v>
      </c>
      <c r="O1695">
        <v>69.473230977717193</v>
      </c>
    </row>
    <row r="1696" spans="1:20">
      <c r="A1696" s="2" t="s">
        <v>283</v>
      </c>
      <c r="B1696" s="2" t="s">
        <v>284</v>
      </c>
      <c r="C1696" s="2">
        <v>2021</v>
      </c>
      <c r="D1696">
        <v>10472</v>
      </c>
      <c r="E1696">
        <v>466495</v>
      </c>
      <c r="F1696">
        <v>6.42</v>
      </c>
      <c r="G1696">
        <v>1197547.9034509191</v>
      </c>
      <c r="H1696">
        <v>2183883</v>
      </c>
      <c r="I1696" s="14">
        <v>11.75</v>
      </c>
      <c r="J1696" s="14">
        <v>73.61</v>
      </c>
      <c r="K1696" s="14">
        <v>88.46</v>
      </c>
      <c r="L1696">
        <v>0</v>
      </c>
      <c r="O1696">
        <v>72.257523693319399</v>
      </c>
    </row>
    <row r="1697" spans="1:20">
      <c r="A1697" s="2" t="s">
        <v>283</v>
      </c>
      <c r="B1697" s="2" t="s">
        <v>284</v>
      </c>
      <c r="C1697" s="2">
        <v>2022</v>
      </c>
      <c r="D1697">
        <v>10834</v>
      </c>
      <c r="E1697">
        <v>503509</v>
      </c>
      <c r="F1697">
        <v>6.6</v>
      </c>
      <c r="G1697">
        <v>1160662.0748200801</v>
      </c>
      <c r="H1697">
        <v>2207212</v>
      </c>
      <c r="I1697" s="14">
        <v>11.06</v>
      </c>
      <c r="J1697" s="14">
        <v>79.77</v>
      </c>
      <c r="K1697" s="14">
        <v>90.94</v>
      </c>
      <c r="L1697">
        <v>0</v>
      </c>
    </row>
    <row r="1698" spans="1:20">
      <c r="A1698" s="2" t="s">
        <v>283</v>
      </c>
      <c r="B1698" s="2" t="s">
        <v>284</v>
      </c>
      <c r="C1698" s="2">
        <v>2023</v>
      </c>
      <c r="D1698">
        <v>11379</v>
      </c>
      <c r="E1698">
        <v>546421</v>
      </c>
      <c r="F1698">
        <v>6.87</v>
      </c>
      <c r="G1698">
        <v>1260820.066863039</v>
      </c>
      <c r="H1698">
        <v>2371407</v>
      </c>
      <c r="I1698" s="14">
        <v>11.09</v>
      </c>
      <c r="J1698" s="14">
        <v>81.790000000000006</v>
      </c>
      <c r="K1698" s="14">
        <v>90.08</v>
      </c>
      <c r="L1698">
        <v>0</v>
      </c>
      <c r="P1698" s="12">
        <v>1512980</v>
      </c>
      <c r="Q1698">
        <v>879169</v>
      </c>
      <c r="R1698">
        <v>1737973</v>
      </c>
      <c r="S1698">
        <v>1118280</v>
      </c>
      <c r="T1698">
        <v>311885</v>
      </c>
    </row>
    <row r="1699" spans="1:20">
      <c r="A1699" s="2" t="s">
        <v>283</v>
      </c>
      <c r="B1699" s="2" t="s">
        <v>284</v>
      </c>
      <c r="C1699" s="2">
        <v>2024</v>
      </c>
      <c r="D1699">
        <v>0</v>
      </c>
      <c r="E1699">
        <v>576478</v>
      </c>
      <c r="F1699">
        <v>6.88</v>
      </c>
      <c r="G1699">
        <v>1277138.8874540611</v>
      </c>
      <c r="H1699">
        <v>2444067</v>
      </c>
      <c r="I1699" s="14">
        <v>0</v>
      </c>
      <c r="J1699" s="14">
        <v>0</v>
      </c>
      <c r="K1699" s="14">
        <v>0</v>
      </c>
      <c r="L1699">
        <v>0</v>
      </c>
    </row>
    <row r="1700" spans="1:20">
      <c r="A1700" s="2" t="s">
        <v>283</v>
      </c>
      <c r="B1700" s="2" t="s">
        <v>285</v>
      </c>
      <c r="C1700" s="2">
        <v>2019</v>
      </c>
      <c r="D1700">
        <v>12399</v>
      </c>
      <c r="E1700">
        <v>404633</v>
      </c>
      <c r="F1700">
        <v>6.27</v>
      </c>
      <c r="G1700">
        <v>1029450.652497463</v>
      </c>
      <c r="H1700">
        <v>2012610</v>
      </c>
      <c r="I1700" s="14">
        <v>12.74</v>
      </c>
      <c r="J1700" s="14">
        <v>65.25</v>
      </c>
      <c r="K1700" s="14">
        <v>89.63</v>
      </c>
      <c r="L1700">
        <v>100</v>
      </c>
      <c r="M1700" s="12">
        <v>947488</v>
      </c>
      <c r="N1700">
        <v>810</v>
      </c>
      <c r="O1700">
        <v>68.342291839475493</v>
      </c>
    </row>
    <row r="1701" spans="1:20">
      <c r="A1701" s="2" t="s">
        <v>283</v>
      </c>
      <c r="B1701" s="2" t="s">
        <v>285</v>
      </c>
      <c r="C1701" s="2">
        <v>2020</v>
      </c>
      <c r="D1701">
        <v>11571</v>
      </c>
      <c r="E1701">
        <v>421439</v>
      </c>
      <c r="F1701">
        <v>6.28</v>
      </c>
      <c r="G1701">
        <v>1089763.598492495</v>
      </c>
      <c r="H1701">
        <v>2183883</v>
      </c>
      <c r="I1701" s="14">
        <v>12.43</v>
      </c>
      <c r="J1701" s="14">
        <v>69.510000000000005</v>
      </c>
      <c r="K1701" s="14">
        <v>88.66</v>
      </c>
      <c r="L1701">
        <v>100</v>
      </c>
      <c r="M1701" s="12">
        <v>955411</v>
      </c>
      <c r="O1701">
        <v>67.451415250699199</v>
      </c>
    </row>
    <row r="1702" spans="1:20">
      <c r="A1702" s="2" t="s">
        <v>283</v>
      </c>
      <c r="B1702" s="2" t="s">
        <v>285</v>
      </c>
      <c r="C1702" s="2">
        <v>2021</v>
      </c>
      <c r="D1702">
        <v>12037</v>
      </c>
      <c r="E1702">
        <v>447200</v>
      </c>
      <c r="F1702">
        <v>6.29</v>
      </c>
      <c r="G1702">
        <v>1197547.9034509191</v>
      </c>
      <c r="H1702">
        <v>2183883</v>
      </c>
      <c r="I1702" s="14">
        <v>11.75</v>
      </c>
      <c r="J1702" s="14">
        <v>73.61</v>
      </c>
      <c r="K1702" s="14">
        <v>88.46</v>
      </c>
      <c r="L1702">
        <v>0</v>
      </c>
      <c r="O1702">
        <v>68.028938574913596</v>
      </c>
    </row>
    <row r="1703" spans="1:20">
      <c r="A1703" s="2" t="s">
        <v>283</v>
      </c>
      <c r="B1703" s="2" t="s">
        <v>285</v>
      </c>
      <c r="C1703" s="2">
        <v>2022</v>
      </c>
      <c r="D1703">
        <v>12464</v>
      </c>
      <c r="E1703">
        <v>480657</v>
      </c>
      <c r="F1703">
        <v>6.44</v>
      </c>
      <c r="G1703">
        <v>1160662.0748200801</v>
      </c>
      <c r="H1703">
        <v>2207212</v>
      </c>
      <c r="I1703" s="14">
        <v>11.06</v>
      </c>
      <c r="J1703" s="14">
        <v>79.77</v>
      </c>
      <c r="K1703" s="14">
        <v>90.94</v>
      </c>
      <c r="L1703">
        <v>0</v>
      </c>
    </row>
    <row r="1704" spans="1:20">
      <c r="A1704" s="2" t="s">
        <v>283</v>
      </c>
      <c r="B1704" s="2" t="s">
        <v>285</v>
      </c>
      <c r="C1704" s="2">
        <v>2023</v>
      </c>
      <c r="D1704">
        <v>13183</v>
      </c>
      <c r="E1704">
        <v>520852</v>
      </c>
      <c r="F1704">
        <v>6.61</v>
      </c>
      <c r="G1704">
        <v>1260820.066863039</v>
      </c>
      <c r="H1704">
        <v>2371407</v>
      </c>
      <c r="I1704" s="14">
        <v>11.09</v>
      </c>
      <c r="J1704" s="14">
        <v>81.790000000000006</v>
      </c>
      <c r="K1704" s="14">
        <v>90.08</v>
      </c>
      <c r="L1704">
        <v>0</v>
      </c>
      <c r="P1704" s="12">
        <v>1512980</v>
      </c>
      <c r="Q1704">
        <v>879169</v>
      </c>
      <c r="R1704">
        <v>1737973</v>
      </c>
      <c r="S1704">
        <v>1118280</v>
      </c>
      <c r="T1704">
        <v>311885</v>
      </c>
    </row>
    <row r="1705" spans="1:20">
      <c r="A1705" s="2" t="s">
        <v>283</v>
      </c>
      <c r="B1705" s="2" t="s">
        <v>285</v>
      </c>
      <c r="C1705" s="2">
        <v>2024</v>
      </c>
      <c r="D1705">
        <v>0</v>
      </c>
      <c r="E1705">
        <v>549400</v>
      </c>
      <c r="F1705">
        <v>6.73</v>
      </c>
      <c r="G1705">
        <v>1277138.8874540611</v>
      </c>
      <c r="H1705">
        <v>2444067</v>
      </c>
      <c r="I1705" s="14">
        <v>0</v>
      </c>
      <c r="J1705" s="14">
        <v>0</v>
      </c>
      <c r="K1705" s="14">
        <v>0</v>
      </c>
      <c r="L1705">
        <v>0</v>
      </c>
    </row>
    <row r="1706" spans="1:20">
      <c r="A1706" s="2" t="s">
        <v>283</v>
      </c>
      <c r="B1706" s="2" t="s">
        <v>286</v>
      </c>
      <c r="C1706" s="2">
        <v>2019</v>
      </c>
      <c r="D1706">
        <v>14424</v>
      </c>
      <c r="E1706">
        <v>430727</v>
      </c>
      <c r="F1706">
        <v>6.69</v>
      </c>
      <c r="G1706">
        <v>1029450.652497463</v>
      </c>
      <c r="H1706">
        <v>2012610</v>
      </c>
      <c r="I1706" s="14">
        <v>12.74</v>
      </c>
      <c r="J1706" s="14">
        <v>65.25</v>
      </c>
      <c r="K1706" s="14">
        <v>89.63</v>
      </c>
      <c r="L1706">
        <v>100</v>
      </c>
      <c r="M1706" s="12">
        <v>1200612</v>
      </c>
      <c r="N1706">
        <v>748</v>
      </c>
      <c r="O1706">
        <v>59.423891865988999</v>
      </c>
    </row>
    <row r="1707" spans="1:20">
      <c r="A1707" s="2" t="s">
        <v>283</v>
      </c>
      <c r="B1707" s="2" t="s">
        <v>286</v>
      </c>
      <c r="C1707" s="2">
        <v>2020</v>
      </c>
      <c r="D1707">
        <v>13974</v>
      </c>
      <c r="E1707">
        <v>447263</v>
      </c>
      <c r="F1707">
        <v>6.7</v>
      </c>
      <c r="G1707">
        <v>1089763.598492495</v>
      </c>
      <c r="H1707">
        <v>2183883</v>
      </c>
      <c r="I1707" s="14">
        <v>12.43</v>
      </c>
      <c r="J1707" s="14">
        <v>69.510000000000005</v>
      </c>
      <c r="K1707" s="14">
        <v>88.66</v>
      </c>
      <c r="L1707">
        <v>100</v>
      </c>
      <c r="M1707" s="12">
        <v>1208594</v>
      </c>
      <c r="O1707">
        <v>61.563976942934502</v>
      </c>
    </row>
    <row r="1708" spans="1:20">
      <c r="A1708" s="2" t="s">
        <v>283</v>
      </c>
      <c r="B1708" s="2" t="s">
        <v>286</v>
      </c>
      <c r="C1708" s="2">
        <v>2021</v>
      </c>
      <c r="D1708">
        <v>14410</v>
      </c>
      <c r="E1708">
        <v>472304</v>
      </c>
      <c r="F1708">
        <v>6.71</v>
      </c>
      <c r="G1708">
        <v>1197547.9034509191</v>
      </c>
      <c r="H1708">
        <v>2183883</v>
      </c>
      <c r="I1708" s="14">
        <v>11.75</v>
      </c>
      <c r="J1708" s="14">
        <v>73.61</v>
      </c>
      <c r="K1708" s="14">
        <v>88.46</v>
      </c>
      <c r="L1708">
        <v>0</v>
      </c>
      <c r="O1708">
        <v>64.657816443176102</v>
      </c>
    </row>
    <row r="1709" spans="1:20">
      <c r="A1709" s="2" t="s">
        <v>283</v>
      </c>
      <c r="B1709" s="2" t="s">
        <v>286</v>
      </c>
      <c r="C1709" s="2">
        <v>2022</v>
      </c>
      <c r="D1709">
        <v>14868</v>
      </c>
      <c r="E1709">
        <v>503525</v>
      </c>
      <c r="F1709">
        <v>7.04</v>
      </c>
      <c r="G1709">
        <v>1160662.0748200801</v>
      </c>
      <c r="H1709">
        <v>2207212</v>
      </c>
      <c r="I1709" s="14">
        <v>11.06</v>
      </c>
      <c r="J1709" s="14">
        <v>79.77</v>
      </c>
      <c r="K1709" s="14">
        <v>90.94</v>
      </c>
      <c r="L1709">
        <v>0</v>
      </c>
    </row>
    <row r="1710" spans="1:20">
      <c r="A1710" s="2" t="s">
        <v>283</v>
      </c>
      <c r="B1710" s="2" t="s">
        <v>286</v>
      </c>
      <c r="C1710" s="2">
        <v>2023</v>
      </c>
      <c r="D1710">
        <v>15509</v>
      </c>
      <c r="E1710">
        <v>546404</v>
      </c>
      <c r="F1710">
        <v>7.12</v>
      </c>
      <c r="G1710">
        <v>1260820.066863039</v>
      </c>
      <c r="H1710">
        <v>2371407</v>
      </c>
      <c r="I1710" s="14">
        <v>11.09</v>
      </c>
      <c r="J1710" s="14">
        <v>81.790000000000006</v>
      </c>
      <c r="K1710" s="14">
        <v>90.08</v>
      </c>
      <c r="L1710">
        <v>0</v>
      </c>
      <c r="P1710" s="12">
        <v>1512980</v>
      </c>
      <c r="Q1710">
        <v>879169</v>
      </c>
      <c r="R1710">
        <v>1737973</v>
      </c>
      <c r="S1710">
        <v>1118280</v>
      </c>
      <c r="T1710">
        <v>311885</v>
      </c>
    </row>
    <row r="1711" spans="1:20">
      <c r="A1711" s="2" t="s">
        <v>283</v>
      </c>
      <c r="B1711" s="2" t="s">
        <v>286</v>
      </c>
      <c r="C1711" s="2">
        <v>2024</v>
      </c>
      <c r="D1711">
        <v>0</v>
      </c>
      <c r="E1711">
        <v>583957</v>
      </c>
      <c r="F1711">
        <v>7.36</v>
      </c>
      <c r="G1711">
        <v>1277138.8874540611</v>
      </c>
      <c r="H1711">
        <v>2444067</v>
      </c>
      <c r="I1711" s="14">
        <v>0</v>
      </c>
      <c r="J1711" s="14">
        <v>0</v>
      </c>
      <c r="K1711" s="14">
        <v>0</v>
      </c>
      <c r="L1711">
        <v>0</v>
      </c>
    </row>
    <row r="1712" spans="1:20">
      <c r="A1712" s="2" t="s">
        <v>283</v>
      </c>
      <c r="B1712" s="2" t="s">
        <v>287</v>
      </c>
      <c r="C1712" s="2">
        <v>2019</v>
      </c>
      <c r="D1712">
        <v>10471</v>
      </c>
      <c r="E1712">
        <v>340254</v>
      </c>
      <c r="F1712">
        <v>7.91</v>
      </c>
      <c r="G1712">
        <v>1029450.652497463</v>
      </c>
      <c r="H1712">
        <v>2012610</v>
      </c>
      <c r="I1712" s="14">
        <v>12.74</v>
      </c>
      <c r="J1712" s="14">
        <v>65.25</v>
      </c>
      <c r="K1712" s="14">
        <v>89.63</v>
      </c>
      <c r="L1712">
        <v>94.578299999999999</v>
      </c>
      <c r="M1712" s="12">
        <v>457671</v>
      </c>
      <c r="N1712">
        <v>69</v>
      </c>
      <c r="O1712">
        <v>74.808210735778601</v>
      </c>
    </row>
    <row r="1713" spans="1:20">
      <c r="A1713" s="2" t="s">
        <v>283</v>
      </c>
      <c r="B1713" s="2" t="s">
        <v>287</v>
      </c>
      <c r="C1713" s="2">
        <v>2020</v>
      </c>
      <c r="D1713">
        <v>10033</v>
      </c>
      <c r="E1713">
        <v>369115</v>
      </c>
      <c r="F1713">
        <v>7.92</v>
      </c>
      <c r="G1713">
        <v>1089763.598492495</v>
      </c>
      <c r="H1713">
        <v>2183883</v>
      </c>
      <c r="I1713" s="14">
        <v>12.43</v>
      </c>
      <c r="J1713" s="14">
        <v>69.510000000000005</v>
      </c>
      <c r="K1713" s="14">
        <v>88.66</v>
      </c>
      <c r="L1713">
        <v>92.771100000000004</v>
      </c>
      <c r="M1713" s="12">
        <v>461502</v>
      </c>
      <c r="O1713">
        <v>73.051286609594499</v>
      </c>
    </row>
    <row r="1714" spans="1:20">
      <c r="A1714" s="2" t="s">
        <v>283</v>
      </c>
      <c r="B1714" s="2" t="s">
        <v>287</v>
      </c>
      <c r="C1714" s="2">
        <v>2021</v>
      </c>
      <c r="D1714">
        <v>10221</v>
      </c>
      <c r="E1714">
        <v>376307</v>
      </c>
      <c r="F1714">
        <v>8.15</v>
      </c>
      <c r="G1714">
        <v>1197547.9034509191</v>
      </c>
      <c r="H1714">
        <v>2183883</v>
      </c>
      <c r="I1714" s="14">
        <v>11.75</v>
      </c>
      <c r="J1714" s="14">
        <v>73.61</v>
      </c>
      <c r="K1714" s="14">
        <v>88.46</v>
      </c>
      <c r="L1714">
        <v>0</v>
      </c>
      <c r="O1714">
        <v>76.356131290229001</v>
      </c>
    </row>
    <row r="1715" spans="1:20">
      <c r="A1715" s="2" t="s">
        <v>283</v>
      </c>
      <c r="B1715" s="2" t="s">
        <v>287</v>
      </c>
      <c r="C1715" s="2">
        <v>2022</v>
      </c>
      <c r="D1715">
        <v>10549</v>
      </c>
      <c r="E1715">
        <v>404396</v>
      </c>
      <c r="F1715">
        <v>8.2100000000000009</v>
      </c>
      <c r="G1715">
        <v>1160662.0748200801</v>
      </c>
      <c r="H1715">
        <v>2207212</v>
      </c>
      <c r="I1715" s="14">
        <v>11.06</v>
      </c>
      <c r="J1715" s="14">
        <v>79.77</v>
      </c>
      <c r="K1715" s="14">
        <v>90.94</v>
      </c>
      <c r="L1715">
        <v>0</v>
      </c>
    </row>
    <row r="1716" spans="1:20">
      <c r="A1716" s="2" t="s">
        <v>283</v>
      </c>
      <c r="B1716" s="2" t="s">
        <v>287</v>
      </c>
      <c r="C1716" s="2">
        <v>2023</v>
      </c>
      <c r="D1716">
        <v>10929</v>
      </c>
      <c r="E1716">
        <v>441977</v>
      </c>
      <c r="F1716">
        <v>8.52</v>
      </c>
      <c r="G1716">
        <v>1260820.066863039</v>
      </c>
      <c r="H1716">
        <v>2371407</v>
      </c>
      <c r="I1716" s="14">
        <v>11.09</v>
      </c>
      <c r="J1716" s="14">
        <v>81.790000000000006</v>
      </c>
      <c r="K1716" s="14">
        <v>90.08</v>
      </c>
      <c r="L1716">
        <v>0</v>
      </c>
      <c r="P1716" s="12">
        <v>1512980</v>
      </c>
      <c r="Q1716">
        <v>879169</v>
      </c>
      <c r="R1716">
        <v>1737973</v>
      </c>
      <c r="S1716">
        <v>1118280</v>
      </c>
      <c r="T1716">
        <v>311885</v>
      </c>
    </row>
    <row r="1717" spans="1:20">
      <c r="A1717" s="2" t="s">
        <v>283</v>
      </c>
      <c r="B1717" s="2" t="s">
        <v>287</v>
      </c>
      <c r="C1717" s="2">
        <v>2024</v>
      </c>
      <c r="D1717">
        <v>0</v>
      </c>
      <c r="E1717">
        <v>477774</v>
      </c>
      <c r="F1717">
        <v>8.59</v>
      </c>
      <c r="G1717">
        <v>1277138.8874540611</v>
      </c>
      <c r="H1717">
        <v>2444067</v>
      </c>
      <c r="I1717" s="14">
        <v>0</v>
      </c>
      <c r="J1717" s="14">
        <v>0</v>
      </c>
      <c r="K1717" s="14">
        <v>0</v>
      </c>
      <c r="L1717">
        <v>0</v>
      </c>
    </row>
    <row r="1718" spans="1:20">
      <c r="A1718" s="2" t="s">
        <v>283</v>
      </c>
      <c r="B1718" s="2" t="s">
        <v>288</v>
      </c>
      <c r="C1718" s="2">
        <v>2019</v>
      </c>
      <c r="D1718">
        <v>5059</v>
      </c>
      <c r="E1718">
        <v>328740</v>
      </c>
      <c r="F1718">
        <v>8.4</v>
      </c>
      <c r="G1718">
        <v>1029450.652497463</v>
      </c>
      <c r="H1718">
        <v>2012610</v>
      </c>
      <c r="I1718" s="14">
        <v>12.74</v>
      </c>
      <c r="J1718" s="14">
        <v>65.25</v>
      </c>
      <c r="K1718" s="14">
        <v>89.63</v>
      </c>
      <c r="L1718">
        <v>100</v>
      </c>
      <c r="M1718" s="12">
        <v>252288</v>
      </c>
      <c r="N1718">
        <v>109</v>
      </c>
      <c r="O1718">
        <v>68.606987556016705</v>
      </c>
    </row>
    <row r="1719" spans="1:20">
      <c r="A1719" s="2" t="s">
        <v>283</v>
      </c>
      <c r="B1719" s="2" t="s">
        <v>288</v>
      </c>
      <c r="C1719" s="2">
        <v>2020</v>
      </c>
      <c r="D1719">
        <v>4897</v>
      </c>
      <c r="E1719">
        <v>362142</v>
      </c>
      <c r="F1719">
        <v>8.44</v>
      </c>
      <c r="G1719">
        <v>1089763.598492495</v>
      </c>
      <c r="H1719">
        <v>2183883</v>
      </c>
      <c r="I1719" s="14">
        <v>12.43</v>
      </c>
      <c r="J1719" s="14">
        <v>69.510000000000005</v>
      </c>
      <c r="K1719" s="14">
        <v>88.66</v>
      </c>
      <c r="L1719">
        <v>100</v>
      </c>
      <c r="M1719" s="12">
        <v>255569</v>
      </c>
      <c r="O1719">
        <v>69.704437178124394</v>
      </c>
    </row>
    <row r="1720" spans="1:20">
      <c r="A1720" s="2" t="s">
        <v>283</v>
      </c>
      <c r="B1720" s="2" t="s">
        <v>288</v>
      </c>
      <c r="C1720" s="2">
        <v>2021</v>
      </c>
      <c r="D1720">
        <v>4979</v>
      </c>
      <c r="E1720">
        <v>370120</v>
      </c>
      <c r="F1720">
        <v>8.7200000000000006</v>
      </c>
      <c r="G1720">
        <v>1197547.9034509191</v>
      </c>
      <c r="H1720">
        <v>2183883</v>
      </c>
      <c r="I1720" s="14">
        <v>11.75</v>
      </c>
      <c r="J1720" s="14">
        <v>73.61</v>
      </c>
      <c r="K1720" s="14">
        <v>88.46</v>
      </c>
      <c r="L1720">
        <v>0</v>
      </c>
      <c r="O1720">
        <v>72.825785392986305</v>
      </c>
    </row>
    <row r="1721" spans="1:20">
      <c r="A1721" s="2" t="s">
        <v>283</v>
      </c>
      <c r="B1721" s="2" t="s">
        <v>288</v>
      </c>
      <c r="C1721" s="2">
        <v>2022</v>
      </c>
      <c r="D1721">
        <v>5126</v>
      </c>
      <c r="E1721">
        <v>404413</v>
      </c>
      <c r="F1721">
        <v>8.73</v>
      </c>
      <c r="G1721">
        <v>1160662.0748200801</v>
      </c>
      <c r="H1721">
        <v>2207212</v>
      </c>
      <c r="I1721" s="14">
        <v>11.06</v>
      </c>
      <c r="J1721" s="14">
        <v>79.77</v>
      </c>
      <c r="K1721" s="14">
        <v>90.94</v>
      </c>
      <c r="L1721">
        <v>0</v>
      </c>
    </row>
    <row r="1722" spans="1:20">
      <c r="A1722" s="2" t="s">
        <v>283</v>
      </c>
      <c r="B1722" s="2" t="s">
        <v>288</v>
      </c>
      <c r="C1722" s="2">
        <v>2023</v>
      </c>
      <c r="D1722">
        <v>5288</v>
      </c>
      <c r="E1722">
        <v>442451</v>
      </c>
      <c r="F1722">
        <v>8.9700000000000006</v>
      </c>
      <c r="G1722">
        <v>1260820.066863039</v>
      </c>
      <c r="H1722">
        <v>2371407</v>
      </c>
      <c r="I1722" s="14">
        <v>11.09</v>
      </c>
      <c r="J1722" s="14">
        <v>81.790000000000006</v>
      </c>
      <c r="K1722" s="14">
        <v>90.08</v>
      </c>
      <c r="L1722">
        <v>0</v>
      </c>
      <c r="P1722" s="12">
        <v>1512980</v>
      </c>
      <c r="Q1722">
        <v>879169</v>
      </c>
      <c r="R1722">
        <v>1737973</v>
      </c>
      <c r="S1722">
        <v>1118280</v>
      </c>
      <c r="T1722">
        <v>311885</v>
      </c>
    </row>
    <row r="1723" spans="1:20">
      <c r="A1723" s="2" t="s">
        <v>283</v>
      </c>
      <c r="B1723" s="2" t="s">
        <v>288</v>
      </c>
      <c r="C1723" s="2">
        <v>2024</v>
      </c>
      <c r="D1723">
        <v>0</v>
      </c>
      <c r="E1723">
        <v>469647</v>
      </c>
      <c r="F1723">
        <v>9.0399999999999991</v>
      </c>
      <c r="G1723">
        <v>1277138.8874540611</v>
      </c>
      <c r="H1723">
        <v>2444067</v>
      </c>
      <c r="I1723" s="14">
        <v>0</v>
      </c>
      <c r="J1723" s="14">
        <v>0</v>
      </c>
      <c r="K1723" s="14">
        <v>0</v>
      </c>
      <c r="L1723">
        <v>0</v>
      </c>
    </row>
    <row r="1724" spans="1:20">
      <c r="A1724" s="2" t="s">
        <v>283</v>
      </c>
      <c r="B1724" s="2" t="s">
        <v>4477</v>
      </c>
      <c r="C1724" s="2">
        <v>2019</v>
      </c>
      <c r="D1724">
        <v>8234</v>
      </c>
      <c r="E1724">
        <v>327602</v>
      </c>
      <c r="F1724">
        <v>7.77</v>
      </c>
      <c r="G1724">
        <v>1029450.652497463</v>
      </c>
      <c r="H1724">
        <v>2012610</v>
      </c>
      <c r="I1724" s="14">
        <v>12.74</v>
      </c>
      <c r="J1724" s="14">
        <v>65.25</v>
      </c>
      <c r="K1724" s="14">
        <v>89.63</v>
      </c>
      <c r="L1724">
        <v>100</v>
      </c>
      <c r="M1724" s="12">
        <v>173031</v>
      </c>
      <c r="N1724">
        <v>779</v>
      </c>
      <c r="O1724">
        <v>75.108251818533802</v>
      </c>
    </row>
    <row r="1725" spans="1:20">
      <c r="A1725" s="2" t="s">
        <v>283</v>
      </c>
      <c r="B1725" s="2" t="s">
        <v>4477</v>
      </c>
      <c r="C1725" s="2">
        <v>2020</v>
      </c>
      <c r="D1725">
        <v>7944</v>
      </c>
      <c r="E1725">
        <v>356352</v>
      </c>
      <c r="F1725">
        <v>7.78</v>
      </c>
      <c r="G1725">
        <v>1089763.598492495</v>
      </c>
      <c r="H1725">
        <v>2183883</v>
      </c>
      <c r="I1725" s="14">
        <v>12.43</v>
      </c>
      <c r="J1725" s="14">
        <v>69.510000000000005</v>
      </c>
      <c r="K1725" s="14">
        <v>88.66</v>
      </c>
      <c r="L1725">
        <v>100</v>
      </c>
      <c r="M1725" s="12">
        <v>176432</v>
      </c>
      <c r="O1725">
        <v>78.774704171770196</v>
      </c>
    </row>
    <row r="1726" spans="1:20">
      <c r="A1726" s="2" t="s">
        <v>283</v>
      </c>
      <c r="B1726" s="2" t="s">
        <v>4477</v>
      </c>
      <c r="C1726" s="2">
        <v>2021</v>
      </c>
      <c r="D1726">
        <v>8086</v>
      </c>
      <c r="E1726">
        <v>363228</v>
      </c>
      <c r="F1726">
        <v>7.91</v>
      </c>
      <c r="G1726">
        <v>1197547.9034509191</v>
      </c>
      <c r="H1726">
        <v>2183883</v>
      </c>
      <c r="I1726" s="14">
        <v>11.75</v>
      </c>
      <c r="J1726" s="14">
        <v>73.61</v>
      </c>
      <c r="K1726" s="14">
        <v>88.46</v>
      </c>
      <c r="L1726">
        <v>0</v>
      </c>
      <c r="O1726">
        <v>74.598457524367603</v>
      </c>
    </row>
    <row r="1727" spans="1:20">
      <c r="A1727" s="2" t="s">
        <v>283</v>
      </c>
      <c r="B1727" s="2" t="s">
        <v>4477</v>
      </c>
      <c r="C1727" s="2">
        <v>2022</v>
      </c>
      <c r="D1727">
        <v>8314</v>
      </c>
      <c r="E1727">
        <v>395040</v>
      </c>
      <c r="F1727">
        <v>8.17</v>
      </c>
      <c r="G1727">
        <v>1160662.0748200801</v>
      </c>
      <c r="H1727">
        <v>2207212</v>
      </c>
      <c r="I1727" s="14">
        <v>11.06</v>
      </c>
      <c r="J1727" s="14">
        <v>79.77</v>
      </c>
      <c r="K1727" s="14">
        <v>90.94</v>
      </c>
      <c r="L1727">
        <v>0</v>
      </c>
    </row>
    <row r="1728" spans="1:20">
      <c r="A1728" s="2" t="s">
        <v>283</v>
      </c>
      <c r="B1728" s="2" t="s">
        <v>4477</v>
      </c>
      <c r="C1728" s="2">
        <v>2023</v>
      </c>
      <c r="D1728">
        <v>8641</v>
      </c>
      <c r="E1728">
        <v>429327</v>
      </c>
      <c r="F1728">
        <v>8.2899999999999991</v>
      </c>
      <c r="G1728">
        <v>1260820.066863039</v>
      </c>
      <c r="H1728">
        <v>2371407</v>
      </c>
      <c r="I1728" s="14">
        <v>11.09</v>
      </c>
      <c r="J1728" s="14">
        <v>81.790000000000006</v>
      </c>
      <c r="K1728" s="14">
        <v>90.08</v>
      </c>
      <c r="L1728">
        <v>0</v>
      </c>
      <c r="P1728" s="12">
        <v>1512980</v>
      </c>
      <c r="Q1728">
        <v>879169</v>
      </c>
      <c r="R1728">
        <v>1737973</v>
      </c>
      <c r="S1728">
        <v>1118280</v>
      </c>
      <c r="T1728">
        <v>311885</v>
      </c>
    </row>
    <row r="1729" spans="1:20">
      <c r="A1729" s="2" t="s">
        <v>283</v>
      </c>
      <c r="B1729" s="2" t="s">
        <v>4477</v>
      </c>
      <c r="C1729" s="2">
        <v>2024</v>
      </c>
      <c r="D1729">
        <v>0</v>
      </c>
      <c r="E1729">
        <v>451386</v>
      </c>
      <c r="F1729">
        <v>8.3000000000000007</v>
      </c>
      <c r="G1729">
        <v>1277138.8874540611</v>
      </c>
      <c r="H1729">
        <v>2444067</v>
      </c>
      <c r="I1729" s="14">
        <v>0</v>
      </c>
      <c r="J1729" s="14">
        <v>0</v>
      </c>
      <c r="K1729" s="14">
        <v>0</v>
      </c>
      <c r="L1729">
        <v>0</v>
      </c>
    </row>
    <row r="1730" spans="1:20">
      <c r="A1730" s="2" t="s">
        <v>283</v>
      </c>
      <c r="B1730" s="2" t="s">
        <v>290</v>
      </c>
      <c r="C1730" s="2">
        <v>2019</v>
      </c>
      <c r="D1730">
        <v>12789</v>
      </c>
      <c r="E1730">
        <v>468122</v>
      </c>
      <c r="F1730">
        <v>8.5299999999999994</v>
      </c>
      <c r="G1730">
        <v>1029450.652497463</v>
      </c>
      <c r="H1730">
        <v>2012610</v>
      </c>
      <c r="I1730" s="14">
        <v>12.74</v>
      </c>
      <c r="J1730" s="14">
        <v>65.25</v>
      </c>
      <c r="K1730" s="14">
        <v>89.63</v>
      </c>
      <c r="L1730">
        <v>98.461500000000001</v>
      </c>
      <c r="M1730" s="12">
        <v>148606</v>
      </c>
      <c r="N1730">
        <v>80</v>
      </c>
      <c r="O1730">
        <v>80.508631643495093</v>
      </c>
    </row>
    <row r="1731" spans="1:20">
      <c r="A1731" s="2" t="s">
        <v>283</v>
      </c>
      <c r="B1731" s="2" t="s">
        <v>290</v>
      </c>
      <c r="C1731" s="2">
        <v>2020</v>
      </c>
      <c r="D1731">
        <v>16471</v>
      </c>
      <c r="E1731">
        <v>489863</v>
      </c>
      <c r="F1731">
        <v>8.66</v>
      </c>
      <c r="G1731">
        <v>1089763.598492495</v>
      </c>
      <c r="H1731">
        <v>2183883</v>
      </c>
      <c r="I1731" s="14">
        <v>12.43</v>
      </c>
      <c r="J1731" s="14">
        <v>69.510000000000005</v>
      </c>
      <c r="K1731" s="14">
        <v>88.66</v>
      </c>
      <c r="L1731">
        <v>98.461500000000001</v>
      </c>
      <c r="M1731" s="12">
        <v>152437</v>
      </c>
      <c r="O1731">
        <v>83.434308808622802</v>
      </c>
    </row>
    <row r="1732" spans="1:20">
      <c r="A1732" s="2" t="s">
        <v>283</v>
      </c>
      <c r="B1732" s="2" t="s">
        <v>290</v>
      </c>
      <c r="C1732" s="2">
        <v>2021</v>
      </c>
      <c r="D1732">
        <v>16416</v>
      </c>
      <c r="E1732">
        <v>499013</v>
      </c>
      <c r="F1732">
        <v>8.7200000000000006</v>
      </c>
      <c r="G1732">
        <v>1197547.9034509191</v>
      </c>
      <c r="H1732">
        <v>2183883</v>
      </c>
      <c r="I1732" s="14">
        <v>11.75</v>
      </c>
      <c r="J1732" s="14">
        <v>73.61</v>
      </c>
      <c r="K1732" s="14">
        <v>88.46</v>
      </c>
      <c r="L1732">
        <v>0</v>
      </c>
      <c r="O1732">
        <v>84.642945104832293</v>
      </c>
    </row>
    <row r="1733" spans="1:20">
      <c r="A1733" s="2" t="s">
        <v>283</v>
      </c>
      <c r="B1733" s="2" t="s">
        <v>290</v>
      </c>
      <c r="C1733" s="2">
        <v>2022</v>
      </c>
      <c r="D1733">
        <v>20379</v>
      </c>
      <c r="E1733">
        <v>518619</v>
      </c>
      <c r="F1733">
        <v>8.9</v>
      </c>
      <c r="G1733">
        <v>1160662.0748200801</v>
      </c>
      <c r="H1733">
        <v>2207212</v>
      </c>
      <c r="I1733" s="14">
        <v>11.06</v>
      </c>
      <c r="J1733" s="14">
        <v>79.77</v>
      </c>
      <c r="K1733" s="14">
        <v>90.94</v>
      </c>
      <c r="L1733">
        <v>0</v>
      </c>
    </row>
    <row r="1734" spans="1:20">
      <c r="A1734" s="2" t="s">
        <v>283</v>
      </c>
      <c r="B1734" s="2" t="s">
        <v>290</v>
      </c>
      <c r="C1734" s="2">
        <v>2023</v>
      </c>
      <c r="D1734">
        <v>18265</v>
      </c>
      <c r="E1734">
        <v>565599</v>
      </c>
      <c r="F1734">
        <v>8.98</v>
      </c>
      <c r="G1734">
        <v>1260820.066863039</v>
      </c>
      <c r="H1734">
        <v>2371407</v>
      </c>
      <c r="I1734" s="14">
        <v>11.09</v>
      </c>
      <c r="J1734" s="14">
        <v>81.790000000000006</v>
      </c>
      <c r="K1734" s="14">
        <v>90.08</v>
      </c>
      <c r="L1734">
        <v>0</v>
      </c>
      <c r="P1734" s="12">
        <v>1512980</v>
      </c>
      <c r="Q1734">
        <v>879169</v>
      </c>
      <c r="R1734">
        <v>1737973</v>
      </c>
      <c r="S1734">
        <v>1118280</v>
      </c>
      <c r="T1734">
        <v>311885</v>
      </c>
    </row>
    <row r="1735" spans="1:20">
      <c r="A1735" s="2" t="s">
        <v>283</v>
      </c>
      <c r="B1735" s="2" t="s">
        <v>290</v>
      </c>
      <c r="C1735" s="2">
        <v>2024</v>
      </c>
      <c r="D1735">
        <v>0</v>
      </c>
      <c r="E1735">
        <v>611142</v>
      </c>
      <c r="F1735">
        <v>8.99</v>
      </c>
      <c r="G1735">
        <v>1277138.8874540611</v>
      </c>
      <c r="H1735">
        <v>2444067</v>
      </c>
      <c r="I1735" s="14">
        <v>0</v>
      </c>
      <c r="J1735" s="14">
        <v>0</v>
      </c>
      <c r="K1735" s="14">
        <v>0</v>
      </c>
      <c r="L1735">
        <v>0</v>
      </c>
    </row>
    <row r="1736" spans="1:20">
      <c r="A1736" s="2" t="s">
        <v>283</v>
      </c>
      <c r="B1736" s="2" t="s">
        <v>291</v>
      </c>
      <c r="C1736" s="2">
        <v>2019</v>
      </c>
      <c r="D1736">
        <v>3477</v>
      </c>
      <c r="E1736">
        <v>437543</v>
      </c>
      <c r="F1736">
        <v>5.84</v>
      </c>
      <c r="G1736">
        <v>1029450.652497463</v>
      </c>
      <c r="H1736">
        <v>2012610</v>
      </c>
      <c r="I1736" s="14">
        <v>12.74</v>
      </c>
      <c r="J1736" s="14">
        <v>65.25</v>
      </c>
      <c r="K1736" s="14">
        <v>89.63</v>
      </c>
      <c r="L1736">
        <v>96.969700000000003</v>
      </c>
      <c r="M1736" s="12">
        <v>220412</v>
      </c>
      <c r="N1736">
        <v>272</v>
      </c>
      <c r="O1736">
        <v>76.331932973612993</v>
      </c>
    </row>
    <row r="1737" spans="1:20">
      <c r="A1737" s="2" t="s">
        <v>283</v>
      </c>
      <c r="B1737" s="2" t="s">
        <v>291</v>
      </c>
      <c r="C1737" s="2">
        <v>2020</v>
      </c>
      <c r="D1737">
        <v>3218</v>
      </c>
      <c r="E1737">
        <v>451721</v>
      </c>
      <c r="F1737">
        <v>5.91</v>
      </c>
      <c r="G1737">
        <v>1089763.598492495</v>
      </c>
      <c r="H1737">
        <v>2183883</v>
      </c>
      <c r="I1737" s="14">
        <v>12.43</v>
      </c>
      <c r="J1737" s="14">
        <v>69.510000000000005</v>
      </c>
      <c r="K1737" s="14">
        <v>88.66</v>
      </c>
      <c r="L1737">
        <v>100</v>
      </c>
      <c r="M1737" s="12">
        <v>222212</v>
      </c>
      <c r="O1737">
        <v>74.765916321352805</v>
      </c>
    </row>
    <row r="1738" spans="1:20">
      <c r="A1738" s="2" t="s">
        <v>283</v>
      </c>
      <c r="B1738" s="2" t="s">
        <v>291</v>
      </c>
      <c r="C1738" s="2">
        <v>2021</v>
      </c>
      <c r="D1738">
        <v>3262</v>
      </c>
      <c r="E1738">
        <v>478906</v>
      </c>
      <c r="F1738">
        <v>6.04</v>
      </c>
      <c r="G1738">
        <v>1197547.9034509191</v>
      </c>
      <c r="H1738">
        <v>2183883</v>
      </c>
      <c r="I1738" s="14">
        <v>11.75</v>
      </c>
      <c r="J1738" s="14">
        <v>73.61</v>
      </c>
      <c r="K1738" s="14">
        <v>88.46</v>
      </c>
      <c r="L1738">
        <v>0</v>
      </c>
      <c r="O1738">
        <v>72.374928428154803</v>
      </c>
    </row>
    <row r="1739" spans="1:20">
      <c r="A1739" s="2" t="s">
        <v>283</v>
      </c>
      <c r="B1739" s="2" t="s">
        <v>291</v>
      </c>
      <c r="C1739" s="2">
        <v>2022</v>
      </c>
      <c r="D1739">
        <v>3376</v>
      </c>
      <c r="E1739">
        <v>514755</v>
      </c>
      <c r="F1739">
        <v>6.3</v>
      </c>
      <c r="G1739">
        <v>1160662.0748200801</v>
      </c>
      <c r="H1739">
        <v>2207212</v>
      </c>
      <c r="I1739" s="14">
        <v>11.06</v>
      </c>
      <c r="J1739" s="14">
        <v>79.77</v>
      </c>
      <c r="K1739" s="14">
        <v>90.94</v>
      </c>
      <c r="L1739">
        <v>0</v>
      </c>
    </row>
    <row r="1740" spans="1:20">
      <c r="A1740" s="2" t="s">
        <v>283</v>
      </c>
      <c r="B1740" s="2" t="s">
        <v>291</v>
      </c>
      <c r="C1740" s="2">
        <v>2023</v>
      </c>
      <c r="D1740">
        <v>3548</v>
      </c>
      <c r="E1740">
        <v>556462</v>
      </c>
      <c r="F1740">
        <v>6.39</v>
      </c>
      <c r="G1740">
        <v>1260820.066863039</v>
      </c>
      <c r="H1740">
        <v>2371407</v>
      </c>
      <c r="I1740" s="14">
        <v>11.09</v>
      </c>
      <c r="J1740" s="14">
        <v>81.790000000000006</v>
      </c>
      <c r="K1740" s="14">
        <v>90.08</v>
      </c>
      <c r="L1740">
        <v>0</v>
      </c>
      <c r="P1740" s="12">
        <v>1512980</v>
      </c>
      <c r="Q1740">
        <v>879169</v>
      </c>
      <c r="R1740">
        <v>1737973</v>
      </c>
      <c r="S1740">
        <v>1118280</v>
      </c>
      <c r="T1740">
        <v>311885</v>
      </c>
    </row>
    <row r="1741" spans="1:20">
      <c r="A1741" s="2" t="s">
        <v>283</v>
      </c>
      <c r="B1741" s="2" t="s">
        <v>291</v>
      </c>
      <c r="C1741" s="2">
        <v>2024</v>
      </c>
      <c r="D1741">
        <v>0</v>
      </c>
      <c r="E1741">
        <v>594789</v>
      </c>
      <c r="F1741">
        <v>6.4</v>
      </c>
      <c r="G1741">
        <v>1277138.8874540611</v>
      </c>
      <c r="H1741">
        <v>2444067</v>
      </c>
      <c r="I1741" s="14">
        <v>0</v>
      </c>
      <c r="J1741" s="14">
        <v>0</v>
      </c>
      <c r="K1741" s="14">
        <v>0</v>
      </c>
      <c r="L1741">
        <v>0</v>
      </c>
    </row>
    <row r="1742" spans="1:20">
      <c r="A1742" s="2" t="s">
        <v>283</v>
      </c>
      <c r="B1742" s="2" t="s">
        <v>292</v>
      </c>
      <c r="C1742" s="2">
        <v>2019</v>
      </c>
      <c r="D1742">
        <v>13812</v>
      </c>
      <c r="E1742">
        <v>480304</v>
      </c>
      <c r="F1742">
        <v>9.4499999999999993</v>
      </c>
      <c r="G1742">
        <v>1029450.652497463</v>
      </c>
      <c r="H1742">
        <v>2012610</v>
      </c>
      <c r="I1742" s="14">
        <v>12.74</v>
      </c>
      <c r="J1742" s="14">
        <v>65.25</v>
      </c>
      <c r="K1742" s="14">
        <v>89.63</v>
      </c>
      <c r="L1742">
        <v>100</v>
      </c>
      <c r="M1742" s="12">
        <v>486715</v>
      </c>
      <c r="N1742">
        <v>7940</v>
      </c>
      <c r="O1742">
        <v>82.864970544127203</v>
      </c>
    </row>
    <row r="1743" spans="1:20">
      <c r="A1743" s="2" t="s">
        <v>283</v>
      </c>
      <c r="B1743" s="2" t="s">
        <v>292</v>
      </c>
      <c r="C1743" s="2">
        <v>2020</v>
      </c>
      <c r="D1743">
        <v>13050</v>
      </c>
      <c r="E1743">
        <v>499959</v>
      </c>
      <c r="F1743">
        <v>9.4600000000000009</v>
      </c>
      <c r="G1743">
        <v>1089763.598492495</v>
      </c>
      <c r="H1743">
        <v>2183883</v>
      </c>
      <c r="I1743" s="14">
        <v>12.43</v>
      </c>
      <c r="J1743" s="14">
        <v>69.510000000000005</v>
      </c>
      <c r="K1743" s="14">
        <v>88.66</v>
      </c>
      <c r="L1743">
        <v>100</v>
      </c>
      <c r="M1743" s="12">
        <v>495681</v>
      </c>
      <c r="O1743">
        <v>82.170989270927706</v>
      </c>
    </row>
    <row r="1744" spans="1:20">
      <c r="A1744" s="2" t="s">
        <v>283</v>
      </c>
      <c r="B1744" s="2" t="s">
        <v>292</v>
      </c>
      <c r="C1744" s="2">
        <v>2021</v>
      </c>
      <c r="D1744">
        <v>13476</v>
      </c>
      <c r="E1744">
        <v>524762</v>
      </c>
      <c r="F1744">
        <v>9.5399999999999991</v>
      </c>
      <c r="G1744">
        <v>1197547.9034509191</v>
      </c>
      <c r="H1744">
        <v>2183883</v>
      </c>
      <c r="I1744" s="14">
        <v>11.75</v>
      </c>
      <c r="J1744" s="14">
        <v>73.61</v>
      </c>
      <c r="K1744" s="14">
        <v>88.46</v>
      </c>
      <c r="L1744">
        <v>0</v>
      </c>
      <c r="O1744">
        <v>83.8005506990566</v>
      </c>
    </row>
    <row r="1745" spans="1:20">
      <c r="A1745" s="2" t="s">
        <v>283</v>
      </c>
      <c r="B1745" s="2" t="s">
        <v>292</v>
      </c>
      <c r="C1745" s="2">
        <v>2022</v>
      </c>
      <c r="D1745">
        <v>13952</v>
      </c>
      <c r="E1745">
        <v>562661</v>
      </c>
      <c r="F1745">
        <v>9.5500000000000007</v>
      </c>
      <c r="G1745">
        <v>1160662.0748200801</v>
      </c>
      <c r="H1745">
        <v>2207212</v>
      </c>
      <c r="I1745" s="14">
        <v>11.06</v>
      </c>
      <c r="J1745" s="14">
        <v>79.77</v>
      </c>
      <c r="K1745" s="14">
        <v>90.94</v>
      </c>
      <c r="L1745">
        <v>0</v>
      </c>
    </row>
    <row r="1746" spans="1:20">
      <c r="A1746" s="2" t="s">
        <v>283</v>
      </c>
      <c r="B1746" s="2" t="s">
        <v>292</v>
      </c>
      <c r="C1746" s="2">
        <v>2023</v>
      </c>
      <c r="D1746">
        <v>14581</v>
      </c>
      <c r="E1746">
        <v>616536</v>
      </c>
      <c r="F1746">
        <v>9.56</v>
      </c>
      <c r="G1746">
        <v>1260820.066863039</v>
      </c>
      <c r="H1746">
        <v>2371407</v>
      </c>
      <c r="I1746" s="14">
        <v>11.09</v>
      </c>
      <c r="J1746" s="14">
        <v>81.790000000000006</v>
      </c>
      <c r="K1746" s="14">
        <v>90.08</v>
      </c>
      <c r="L1746">
        <v>0</v>
      </c>
      <c r="P1746" s="12">
        <v>1512980</v>
      </c>
      <c r="Q1746">
        <v>879169</v>
      </c>
      <c r="R1746">
        <v>1737973</v>
      </c>
      <c r="S1746">
        <v>1118280</v>
      </c>
      <c r="T1746">
        <v>311885</v>
      </c>
    </row>
    <row r="1747" spans="1:20">
      <c r="A1747" s="2" t="s">
        <v>283</v>
      </c>
      <c r="B1747" s="2" t="s">
        <v>292</v>
      </c>
      <c r="C1747" s="2">
        <v>2024</v>
      </c>
      <c r="D1747">
        <v>0</v>
      </c>
      <c r="E1747">
        <v>657667</v>
      </c>
      <c r="F1747">
        <v>9.58</v>
      </c>
      <c r="G1747">
        <v>1277138.8874540611</v>
      </c>
      <c r="H1747">
        <v>2444067</v>
      </c>
      <c r="I1747" s="14">
        <v>0</v>
      </c>
      <c r="J1747" s="14">
        <v>0</v>
      </c>
      <c r="K1747" s="14">
        <v>0</v>
      </c>
      <c r="L1747">
        <v>0</v>
      </c>
    </row>
    <row r="1748" spans="1:20">
      <c r="A1748" s="2" t="s">
        <v>283</v>
      </c>
      <c r="B1748" s="2" t="s">
        <v>4476</v>
      </c>
      <c r="C1748" s="2">
        <v>2019</v>
      </c>
      <c r="D1748">
        <v>3029</v>
      </c>
      <c r="E1748">
        <v>352593</v>
      </c>
      <c r="F1748">
        <v>10.38</v>
      </c>
      <c r="G1748">
        <v>1029450.652497463</v>
      </c>
      <c r="H1748">
        <v>2012610</v>
      </c>
      <c r="I1748" s="14">
        <v>12.74</v>
      </c>
      <c r="J1748" s="14">
        <v>65.25</v>
      </c>
      <c r="K1748" s="14">
        <v>89.63</v>
      </c>
      <c r="L1748">
        <v>100</v>
      </c>
      <c r="M1748" s="12">
        <v>173031</v>
      </c>
      <c r="N1748">
        <v>779</v>
      </c>
      <c r="O1748">
        <v>75.108251818533802</v>
      </c>
    </row>
    <row r="1749" spans="1:20">
      <c r="A1749" s="2" t="s">
        <v>283</v>
      </c>
      <c r="B1749" s="2" t="s">
        <v>4476</v>
      </c>
      <c r="C1749" s="2">
        <v>2020</v>
      </c>
      <c r="D1749">
        <v>2879</v>
      </c>
      <c r="E1749">
        <v>383161</v>
      </c>
      <c r="F1749">
        <v>10.49</v>
      </c>
      <c r="G1749">
        <v>1089763.598492495</v>
      </c>
      <c r="H1749">
        <v>2183883</v>
      </c>
      <c r="I1749" s="14">
        <v>12.43</v>
      </c>
      <c r="J1749" s="14">
        <v>69.510000000000005</v>
      </c>
      <c r="K1749" s="14">
        <v>88.66</v>
      </c>
      <c r="L1749">
        <v>100</v>
      </c>
      <c r="M1749" s="12">
        <v>176432</v>
      </c>
      <c r="O1749">
        <v>78.774704171770196</v>
      </c>
    </row>
    <row r="1750" spans="1:20">
      <c r="A1750" s="2" t="s">
        <v>283</v>
      </c>
      <c r="B1750" s="2" t="s">
        <v>4476</v>
      </c>
      <c r="C1750" s="2">
        <v>2021</v>
      </c>
      <c r="D1750">
        <v>2939</v>
      </c>
      <c r="E1750">
        <v>399193</v>
      </c>
      <c r="F1750">
        <v>10.65</v>
      </c>
      <c r="G1750">
        <v>1197547.9034509191</v>
      </c>
      <c r="H1750">
        <v>2183883</v>
      </c>
      <c r="I1750" s="14">
        <v>11.75</v>
      </c>
      <c r="J1750" s="14">
        <v>73.61</v>
      </c>
      <c r="K1750" s="14">
        <v>88.46</v>
      </c>
      <c r="L1750">
        <v>0</v>
      </c>
      <c r="O1750">
        <v>74.598457524367603</v>
      </c>
    </row>
    <row r="1751" spans="1:20">
      <c r="A1751" s="2" t="s">
        <v>283</v>
      </c>
      <c r="B1751" s="2" t="s">
        <v>4476</v>
      </c>
      <c r="C1751" s="2">
        <v>2022</v>
      </c>
      <c r="D1751">
        <v>3018</v>
      </c>
      <c r="E1751">
        <v>432959</v>
      </c>
      <c r="F1751">
        <v>10.94</v>
      </c>
      <c r="G1751">
        <v>1160662.0748200801</v>
      </c>
      <c r="H1751">
        <v>2207212</v>
      </c>
      <c r="I1751" s="14">
        <v>11.06</v>
      </c>
      <c r="J1751" s="14">
        <v>79.77</v>
      </c>
      <c r="K1751" s="14">
        <v>90.94</v>
      </c>
      <c r="L1751">
        <v>0</v>
      </c>
    </row>
    <row r="1752" spans="1:20">
      <c r="A1752" s="2" t="s">
        <v>283</v>
      </c>
      <c r="B1752" s="2" t="s">
        <v>4476</v>
      </c>
      <c r="C1752" s="2">
        <v>2023</v>
      </c>
      <c r="D1752">
        <v>3174</v>
      </c>
      <c r="E1752">
        <v>471841</v>
      </c>
      <c r="F1752">
        <v>10.95</v>
      </c>
      <c r="G1752">
        <v>1260820.066863039</v>
      </c>
      <c r="H1752">
        <v>2371407</v>
      </c>
      <c r="I1752" s="14">
        <v>11.09</v>
      </c>
      <c r="J1752" s="14">
        <v>81.790000000000006</v>
      </c>
      <c r="K1752" s="14">
        <v>90.08</v>
      </c>
      <c r="L1752">
        <v>0</v>
      </c>
      <c r="P1752" s="12">
        <v>1512980</v>
      </c>
      <c r="Q1752">
        <v>879169</v>
      </c>
      <c r="R1752">
        <v>1737973</v>
      </c>
      <c r="S1752">
        <v>1118280</v>
      </c>
      <c r="T1752">
        <v>311885</v>
      </c>
    </row>
    <row r="1753" spans="1:20">
      <c r="A1753" s="2" t="s">
        <v>283</v>
      </c>
      <c r="B1753" s="2" t="s">
        <v>4476</v>
      </c>
      <c r="C1753" s="2">
        <v>2024</v>
      </c>
      <c r="D1753">
        <v>0</v>
      </c>
      <c r="E1753">
        <v>496096</v>
      </c>
      <c r="F1753">
        <v>10.96</v>
      </c>
      <c r="G1753">
        <v>1277138.8874540611</v>
      </c>
      <c r="H1753">
        <v>2444067</v>
      </c>
      <c r="I1753" s="14">
        <v>0</v>
      </c>
      <c r="J1753" s="14">
        <v>0</v>
      </c>
      <c r="K1753" s="14">
        <v>0</v>
      </c>
      <c r="L1753">
        <v>0</v>
      </c>
    </row>
    <row r="1754" spans="1:20">
      <c r="A1754" s="2" t="s">
        <v>293</v>
      </c>
      <c r="B1754" s="2" t="s">
        <v>294</v>
      </c>
      <c r="C1754" s="2">
        <v>2019</v>
      </c>
      <c r="D1754">
        <v>1441</v>
      </c>
      <c r="E1754">
        <v>331713</v>
      </c>
      <c r="F1754">
        <v>6.53</v>
      </c>
      <c r="G1754">
        <v>750693.49009359663</v>
      </c>
      <c r="H1754">
        <v>1795000</v>
      </c>
      <c r="I1754" s="14">
        <v>13.56</v>
      </c>
      <c r="J1754" s="14">
        <v>49.83</v>
      </c>
      <c r="K1754" s="14">
        <v>81.459999999999994</v>
      </c>
      <c r="L1754">
        <v>94.5946</v>
      </c>
      <c r="M1754" s="12">
        <v>129710</v>
      </c>
      <c r="N1754">
        <v>176</v>
      </c>
      <c r="O1754">
        <v>46.375571617237703</v>
      </c>
    </row>
    <row r="1755" spans="1:20">
      <c r="A1755" s="2" t="s">
        <v>293</v>
      </c>
      <c r="B1755" s="2" t="s">
        <v>294</v>
      </c>
      <c r="C1755" s="2">
        <v>2020</v>
      </c>
      <c r="D1755">
        <v>1437</v>
      </c>
      <c r="E1755">
        <v>358252</v>
      </c>
      <c r="F1755">
        <v>6.6</v>
      </c>
      <c r="G1755">
        <v>794361.14543829334</v>
      </c>
      <c r="H1755">
        <v>1950000</v>
      </c>
      <c r="I1755" s="14">
        <v>13.94</v>
      </c>
      <c r="J1755" s="14">
        <v>56.87</v>
      </c>
      <c r="K1755" s="14">
        <v>84.92</v>
      </c>
      <c r="L1755">
        <v>94.5946</v>
      </c>
      <c r="M1755" s="12">
        <v>131600</v>
      </c>
      <c r="O1755">
        <v>49.019009509239197</v>
      </c>
    </row>
    <row r="1756" spans="1:20">
      <c r="A1756" s="2" t="s">
        <v>293</v>
      </c>
      <c r="B1756" s="2" t="s">
        <v>294</v>
      </c>
      <c r="C1756" s="2">
        <v>2021</v>
      </c>
      <c r="D1756">
        <v>1452</v>
      </c>
      <c r="E1756">
        <v>364361</v>
      </c>
      <c r="F1756">
        <v>6.84</v>
      </c>
      <c r="G1756">
        <v>840358.60700098192</v>
      </c>
      <c r="H1756">
        <v>1950000</v>
      </c>
      <c r="I1756" s="14">
        <v>14.22</v>
      </c>
      <c r="J1756" s="14">
        <v>68.45</v>
      </c>
      <c r="K1756" s="14">
        <v>86.73</v>
      </c>
      <c r="L1756">
        <v>0</v>
      </c>
      <c r="O1756">
        <v>55.960818711470303</v>
      </c>
    </row>
    <row r="1757" spans="1:20">
      <c r="A1757" s="2" t="s">
        <v>293</v>
      </c>
      <c r="B1757" s="2" t="s">
        <v>294</v>
      </c>
      <c r="C1757" s="2">
        <v>2022</v>
      </c>
      <c r="D1757">
        <v>1499</v>
      </c>
      <c r="E1757">
        <v>395592</v>
      </c>
      <c r="F1757">
        <v>6.85</v>
      </c>
      <c r="G1757">
        <v>884102.07921654428</v>
      </c>
      <c r="H1757">
        <v>1975000</v>
      </c>
      <c r="I1757" s="14">
        <v>13.92</v>
      </c>
      <c r="J1757" s="14">
        <v>74.23</v>
      </c>
      <c r="K1757" s="14">
        <v>88.48</v>
      </c>
      <c r="L1757">
        <v>0</v>
      </c>
      <c r="P1757" s="12">
        <v>1608026</v>
      </c>
      <c r="Q1757">
        <v>953425</v>
      </c>
      <c r="R1757">
        <v>1606486</v>
      </c>
      <c r="S1757">
        <v>965524</v>
      </c>
      <c r="T1757">
        <v>332824</v>
      </c>
    </row>
    <row r="1758" spans="1:20">
      <c r="A1758" s="2" t="s">
        <v>293</v>
      </c>
      <c r="B1758" s="2" t="s">
        <v>294</v>
      </c>
      <c r="C1758" s="2">
        <v>2023</v>
      </c>
      <c r="D1758">
        <v>1554</v>
      </c>
      <c r="E1758">
        <v>422382</v>
      </c>
      <c r="F1758">
        <v>6.92</v>
      </c>
      <c r="G1758">
        <v>961372.22584261629</v>
      </c>
      <c r="H1758">
        <v>2123994</v>
      </c>
      <c r="I1758" s="14">
        <v>13.65</v>
      </c>
      <c r="J1758" s="14">
        <v>78.88</v>
      </c>
      <c r="K1758" s="14">
        <v>90.18</v>
      </c>
      <c r="L1758">
        <v>0</v>
      </c>
      <c r="P1758" s="12">
        <v>1631551</v>
      </c>
      <c r="Q1758">
        <v>958483</v>
      </c>
      <c r="R1758">
        <v>1641906</v>
      </c>
      <c r="S1758">
        <v>991113</v>
      </c>
      <c r="T1758">
        <v>346015</v>
      </c>
    </row>
    <row r="1759" spans="1:20">
      <c r="A1759" s="2" t="s">
        <v>293</v>
      </c>
      <c r="B1759" s="2" t="s">
        <v>294</v>
      </c>
      <c r="C1759" s="2">
        <v>2024</v>
      </c>
      <c r="D1759">
        <v>0</v>
      </c>
      <c r="E1759">
        <v>441428</v>
      </c>
      <c r="F1759">
        <v>7.17</v>
      </c>
      <c r="G1759">
        <v>975853.76429152698</v>
      </c>
      <c r="H1759">
        <v>2186826</v>
      </c>
      <c r="I1759" s="14">
        <v>0</v>
      </c>
      <c r="J1759" s="14">
        <v>0</v>
      </c>
      <c r="K1759" s="14">
        <v>0</v>
      </c>
      <c r="L1759">
        <v>0</v>
      </c>
      <c r="P1759" s="12">
        <v>1648098</v>
      </c>
      <c r="Q1759">
        <v>959960</v>
      </c>
      <c r="R1759">
        <v>1672684</v>
      </c>
      <c r="S1759">
        <v>1016348</v>
      </c>
      <c r="T1759">
        <v>358949</v>
      </c>
    </row>
    <row r="1760" spans="1:20">
      <c r="A1760" s="2" t="s">
        <v>293</v>
      </c>
      <c r="B1760" s="2" t="s">
        <v>295</v>
      </c>
      <c r="C1760" s="2">
        <v>2019</v>
      </c>
      <c r="D1760">
        <v>4001</v>
      </c>
      <c r="E1760">
        <v>343589</v>
      </c>
      <c r="F1760">
        <v>6.86</v>
      </c>
      <c r="G1760">
        <v>750693.49009359663</v>
      </c>
      <c r="H1760">
        <v>1795000</v>
      </c>
      <c r="I1760" s="14">
        <v>13.56</v>
      </c>
      <c r="J1760" s="14">
        <v>49.83</v>
      </c>
      <c r="K1760" s="14">
        <v>81.459999999999994</v>
      </c>
      <c r="L1760">
        <v>91.025599999999997</v>
      </c>
      <c r="M1760" s="12">
        <v>258486</v>
      </c>
      <c r="N1760">
        <v>37</v>
      </c>
      <c r="O1760">
        <v>59.442314344760199</v>
      </c>
    </row>
    <row r="1761" spans="1:20">
      <c r="A1761" s="2" t="s">
        <v>293</v>
      </c>
      <c r="B1761" s="2" t="s">
        <v>295</v>
      </c>
      <c r="C1761" s="2">
        <v>2020</v>
      </c>
      <c r="D1761">
        <v>3966</v>
      </c>
      <c r="E1761">
        <v>370487</v>
      </c>
      <c r="F1761">
        <v>7.12</v>
      </c>
      <c r="G1761">
        <v>794361.14543829334</v>
      </c>
      <c r="H1761">
        <v>1950000</v>
      </c>
      <c r="I1761" s="14">
        <v>13.94</v>
      </c>
      <c r="J1761" s="14">
        <v>56.87</v>
      </c>
      <c r="K1761" s="14">
        <v>84.92</v>
      </c>
      <c r="L1761">
        <v>91</v>
      </c>
      <c r="M1761" s="12">
        <v>261503</v>
      </c>
      <c r="O1761">
        <v>60.449545800754898</v>
      </c>
    </row>
    <row r="1762" spans="1:20">
      <c r="A1762" s="2" t="s">
        <v>293</v>
      </c>
      <c r="B1762" s="2" t="s">
        <v>295</v>
      </c>
      <c r="C1762" s="2">
        <v>2021</v>
      </c>
      <c r="D1762">
        <v>4012</v>
      </c>
      <c r="E1762">
        <v>375859</v>
      </c>
      <c r="F1762">
        <v>7.32</v>
      </c>
      <c r="G1762">
        <v>840358.60700098192</v>
      </c>
      <c r="H1762">
        <v>1950000</v>
      </c>
      <c r="I1762" s="14">
        <v>14.22</v>
      </c>
      <c r="J1762" s="14">
        <v>68.45</v>
      </c>
      <c r="K1762" s="14">
        <v>86.73</v>
      </c>
      <c r="L1762">
        <v>0</v>
      </c>
      <c r="O1762">
        <v>67.337966596227304</v>
      </c>
    </row>
    <row r="1763" spans="1:20">
      <c r="A1763" s="2" t="s">
        <v>293</v>
      </c>
      <c r="B1763" s="2" t="s">
        <v>295</v>
      </c>
      <c r="C1763" s="2">
        <v>2022</v>
      </c>
      <c r="D1763">
        <v>4117</v>
      </c>
      <c r="E1763">
        <v>414832</v>
      </c>
      <c r="F1763">
        <v>7.33</v>
      </c>
      <c r="G1763">
        <v>884102.07921654428</v>
      </c>
      <c r="H1763">
        <v>1975000</v>
      </c>
      <c r="I1763" s="14">
        <v>13.92</v>
      </c>
      <c r="J1763" s="14">
        <v>74.23</v>
      </c>
      <c r="K1763" s="14">
        <v>88.48</v>
      </c>
      <c r="L1763">
        <v>0</v>
      </c>
      <c r="P1763" s="12">
        <v>1608026</v>
      </c>
      <c r="Q1763">
        <v>953425</v>
      </c>
      <c r="R1763">
        <v>1606486</v>
      </c>
      <c r="S1763">
        <v>965524</v>
      </c>
      <c r="T1763">
        <v>332824</v>
      </c>
    </row>
    <row r="1764" spans="1:20">
      <c r="A1764" s="2" t="s">
        <v>293</v>
      </c>
      <c r="B1764" s="2" t="s">
        <v>295</v>
      </c>
      <c r="C1764" s="2">
        <v>2023</v>
      </c>
      <c r="D1764">
        <v>4246</v>
      </c>
      <c r="E1764">
        <v>443502</v>
      </c>
      <c r="F1764">
        <v>7.57</v>
      </c>
      <c r="G1764">
        <v>961372.22584261629</v>
      </c>
      <c r="H1764">
        <v>2123994</v>
      </c>
      <c r="I1764" s="14">
        <v>13.65</v>
      </c>
      <c r="J1764" s="14">
        <v>78.88</v>
      </c>
      <c r="K1764" s="14">
        <v>90.18</v>
      </c>
      <c r="L1764">
        <v>0</v>
      </c>
      <c r="P1764" s="12">
        <v>1631551</v>
      </c>
      <c r="Q1764">
        <v>958483</v>
      </c>
      <c r="R1764">
        <v>1641906</v>
      </c>
      <c r="S1764">
        <v>991113</v>
      </c>
      <c r="T1764">
        <v>346015</v>
      </c>
    </row>
    <row r="1765" spans="1:20">
      <c r="A1765" s="2" t="s">
        <v>293</v>
      </c>
      <c r="B1765" s="2" t="s">
        <v>295</v>
      </c>
      <c r="C1765" s="2">
        <v>2024</v>
      </c>
      <c r="D1765">
        <v>0</v>
      </c>
      <c r="E1765">
        <v>460384</v>
      </c>
      <c r="F1765">
        <v>7.77</v>
      </c>
      <c r="G1765">
        <v>975853.76429152698</v>
      </c>
      <c r="H1765">
        <v>2186826</v>
      </c>
      <c r="I1765" s="14">
        <v>0</v>
      </c>
      <c r="J1765" s="14">
        <v>0</v>
      </c>
      <c r="K1765" s="14">
        <v>0</v>
      </c>
      <c r="L1765">
        <v>0</v>
      </c>
      <c r="P1765" s="12">
        <v>1648098</v>
      </c>
      <c r="Q1765">
        <v>959960</v>
      </c>
      <c r="R1765">
        <v>1672684</v>
      </c>
      <c r="S1765">
        <v>1016348</v>
      </c>
      <c r="T1765">
        <v>358949</v>
      </c>
    </row>
    <row r="1766" spans="1:20">
      <c r="A1766" s="2" t="s">
        <v>293</v>
      </c>
      <c r="B1766" s="2" t="s">
        <v>4482</v>
      </c>
      <c r="C1766" s="2">
        <v>2019</v>
      </c>
      <c r="D1766">
        <v>4792</v>
      </c>
      <c r="E1766">
        <v>356463</v>
      </c>
      <c r="F1766">
        <v>7.37</v>
      </c>
      <c r="G1766">
        <v>750693.49009359663</v>
      </c>
      <c r="H1766">
        <v>1795000</v>
      </c>
      <c r="I1766" s="14">
        <v>13.56</v>
      </c>
      <c r="J1766" s="14">
        <v>49.83</v>
      </c>
      <c r="K1766" s="14">
        <v>81.459999999999994</v>
      </c>
      <c r="L1766">
        <v>100</v>
      </c>
      <c r="N1766"/>
      <c r="O1766">
        <v>66.566678567225907</v>
      </c>
    </row>
    <row r="1767" spans="1:20">
      <c r="A1767" s="2" t="s">
        <v>293</v>
      </c>
      <c r="B1767" s="2" t="s">
        <v>4482</v>
      </c>
      <c r="C1767" s="2">
        <v>2020</v>
      </c>
      <c r="D1767">
        <v>4755</v>
      </c>
      <c r="E1767">
        <v>379600</v>
      </c>
      <c r="F1767">
        <v>7.38</v>
      </c>
      <c r="G1767">
        <v>794361.14543829334</v>
      </c>
      <c r="H1767">
        <v>1950000</v>
      </c>
      <c r="I1767" s="14">
        <v>13.94</v>
      </c>
      <c r="J1767" s="14">
        <v>56.87</v>
      </c>
      <c r="K1767" s="14">
        <v>84.92</v>
      </c>
      <c r="L1767">
        <v>100</v>
      </c>
      <c r="M1767" s="12">
        <v>379000</v>
      </c>
      <c r="N1767" s="12">
        <v>69</v>
      </c>
      <c r="O1767">
        <v>75.349732748054507</v>
      </c>
    </row>
    <row r="1768" spans="1:20">
      <c r="A1768" s="2" t="s">
        <v>293</v>
      </c>
      <c r="B1768" s="2" t="s">
        <v>4482</v>
      </c>
      <c r="C1768" s="2">
        <v>2021</v>
      </c>
      <c r="D1768">
        <v>4886</v>
      </c>
      <c r="E1768">
        <v>386577</v>
      </c>
      <c r="F1768">
        <v>7.39</v>
      </c>
      <c r="G1768">
        <v>840358.60700098192</v>
      </c>
      <c r="H1768">
        <v>1950000</v>
      </c>
      <c r="I1768" s="14">
        <v>14.22</v>
      </c>
      <c r="J1768" s="14">
        <v>68.45</v>
      </c>
      <c r="K1768" s="14">
        <v>86.73</v>
      </c>
      <c r="L1768">
        <v>0</v>
      </c>
      <c r="N1768" s="12">
        <v>72</v>
      </c>
      <c r="O1768">
        <v>71.733978191912897</v>
      </c>
    </row>
    <row r="1769" spans="1:20">
      <c r="A1769" s="2" t="s">
        <v>293</v>
      </c>
      <c r="B1769" s="2" t="s">
        <v>4482</v>
      </c>
      <c r="C1769" s="2">
        <v>2022</v>
      </c>
      <c r="D1769">
        <v>5020</v>
      </c>
      <c r="E1769">
        <v>425750</v>
      </c>
      <c r="F1769">
        <v>7.41</v>
      </c>
      <c r="G1769">
        <v>884102.07921654428</v>
      </c>
      <c r="H1769">
        <v>1975000</v>
      </c>
      <c r="I1769" s="14">
        <v>13.92</v>
      </c>
      <c r="J1769" s="14">
        <v>74.23</v>
      </c>
      <c r="K1769" s="14">
        <v>88.48</v>
      </c>
      <c r="L1769">
        <v>0</v>
      </c>
      <c r="N1769" s="12">
        <v>74</v>
      </c>
      <c r="P1769" s="12">
        <v>1608026</v>
      </c>
      <c r="Q1769">
        <v>953425</v>
      </c>
      <c r="R1769">
        <v>1606486</v>
      </c>
      <c r="S1769">
        <v>965524</v>
      </c>
      <c r="T1769">
        <v>332824</v>
      </c>
    </row>
    <row r="1770" spans="1:20">
      <c r="A1770" s="2" t="s">
        <v>293</v>
      </c>
      <c r="B1770" s="2" t="s">
        <v>4482</v>
      </c>
      <c r="C1770" s="2">
        <v>2023</v>
      </c>
      <c r="D1770">
        <v>5198</v>
      </c>
      <c r="E1770">
        <v>471901</v>
      </c>
      <c r="F1770">
        <v>7.42</v>
      </c>
      <c r="G1770">
        <v>961372.22584261629</v>
      </c>
      <c r="H1770">
        <v>2123994</v>
      </c>
      <c r="I1770" s="14">
        <v>13.65</v>
      </c>
      <c r="J1770" s="14">
        <v>78.88</v>
      </c>
      <c r="K1770" s="14">
        <v>90.18</v>
      </c>
      <c r="L1770">
        <v>0</v>
      </c>
      <c r="P1770" s="12">
        <v>1631551</v>
      </c>
      <c r="Q1770">
        <v>958483</v>
      </c>
      <c r="R1770">
        <v>1641906</v>
      </c>
      <c r="S1770">
        <v>991113</v>
      </c>
      <c r="T1770">
        <v>346015</v>
      </c>
    </row>
    <row r="1771" spans="1:20">
      <c r="A1771" s="2" t="s">
        <v>293</v>
      </c>
      <c r="B1771" s="2" t="s">
        <v>4482</v>
      </c>
      <c r="C1771" s="2">
        <v>2024</v>
      </c>
      <c r="D1771">
        <v>0</v>
      </c>
      <c r="E1771">
        <v>486458</v>
      </c>
      <c r="F1771">
        <v>7.62</v>
      </c>
      <c r="G1771">
        <v>975853.76429152698</v>
      </c>
      <c r="H1771">
        <v>2186826</v>
      </c>
      <c r="I1771" s="14">
        <v>0</v>
      </c>
      <c r="J1771" s="14">
        <v>0</v>
      </c>
      <c r="K1771" s="14">
        <v>0</v>
      </c>
      <c r="L1771">
        <v>0</v>
      </c>
      <c r="P1771" s="12">
        <v>1648098</v>
      </c>
      <c r="Q1771">
        <v>959960</v>
      </c>
      <c r="R1771">
        <v>1672684</v>
      </c>
      <c r="S1771">
        <v>1016348</v>
      </c>
      <c r="T1771">
        <v>358949</v>
      </c>
    </row>
    <row r="1772" spans="1:20">
      <c r="A1772" s="2" t="s">
        <v>293</v>
      </c>
      <c r="B1772" s="2" t="s">
        <v>297</v>
      </c>
      <c r="C1772" s="2">
        <v>2019</v>
      </c>
      <c r="D1772">
        <v>4772</v>
      </c>
      <c r="E1772">
        <v>318986</v>
      </c>
      <c r="F1772">
        <v>6.72</v>
      </c>
      <c r="G1772">
        <v>750693.49009359663</v>
      </c>
      <c r="H1772">
        <v>1795000</v>
      </c>
      <c r="I1772" s="14">
        <v>13.56</v>
      </c>
      <c r="J1772" s="14">
        <v>49.83</v>
      </c>
      <c r="K1772" s="14">
        <v>81.459999999999994</v>
      </c>
      <c r="L1772">
        <v>87.050399999999996</v>
      </c>
      <c r="M1772" s="12">
        <v>467990</v>
      </c>
      <c r="N1772">
        <v>119</v>
      </c>
      <c r="O1772">
        <v>32.827967916256398</v>
      </c>
    </row>
    <row r="1773" spans="1:20">
      <c r="A1773" s="2" t="s">
        <v>293</v>
      </c>
      <c r="B1773" s="2" t="s">
        <v>297</v>
      </c>
      <c r="C1773" s="2">
        <v>2020</v>
      </c>
      <c r="D1773">
        <v>4769</v>
      </c>
      <c r="E1773">
        <v>338099</v>
      </c>
      <c r="F1773">
        <v>6.73</v>
      </c>
      <c r="G1773">
        <v>794361.14543829334</v>
      </c>
      <c r="H1773">
        <v>1950000</v>
      </c>
      <c r="I1773" s="14">
        <v>13.94</v>
      </c>
      <c r="J1773" s="14">
        <v>56.87</v>
      </c>
      <c r="K1773" s="14">
        <v>84.92</v>
      </c>
      <c r="L1773">
        <v>87.4101</v>
      </c>
      <c r="M1773" s="12">
        <v>469673</v>
      </c>
      <c r="O1773">
        <v>36.9853454826224</v>
      </c>
    </row>
    <row r="1774" spans="1:20">
      <c r="A1774" s="2" t="s">
        <v>293</v>
      </c>
      <c r="B1774" s="2" t="s">
        <v>297</v>
      </c>
      <c r="C1774" s="2">
        <v>2021</v>
      </c>
      <c r="D1774">
        <v>4884</v>
      </c>
      <c r="E1774">
        <v>344239</v>
      </c>
      <c r="F1774">
        <v>6.74</v>
      </c>
      <c r="G1774">
        <v>840358.60700098192</v>
      </c>
      <c r="H1774">
        <v>1950000</v>
      </c>
      <c r="I1774" s="14">
        <v>14.22</v>
      </c>
      <c r="J1774" s="14">
        <v>68.45</v>
      </c>
      <c r="K1774" s="14">
        <v>86.73</v>
      </c>
      <c r="L1774">
        <v>0</v>
      </c>
      <c r="O1774">
        <v>36.0529882363479</v>
      </c>
    </row>
    <row r="1775" spans="1:20">
      <c r="A1775" s="2" t="s">
        <v>293</v>
      </c>
      <c r="B1775" s="2" t="s">
        <v>297</v>
      </c>
      <c r="C1775" s="2">
        <v>2022</v>
      </c>
      <c r="D1775">
        <v>5036</v>
      </c>
      <c r="E1775">
        <v>382167</v>
      </c>
      <c r="F1775">
        <v>6.76</v>
      </c>
      <c r="G1775">
        <v>884102.07921654428</v>
      </c>
      <c r="H1775">
        <v>1975000</v>
      </c>
      <c r="I1775" s="14">
        <v>13.92</v>
      </c>
      <c r="J1775" s="14">
        <v>74.23</v>
      </c>
      <c r="K1775" s="14">
        <v>88.48</v>
      </c>
      <c r="L1775">
        <v>0</v>
      </c>
      <c r="P1775" s="12">
        <v>1608026</v>
      </c>
      <c r="Q1775">
        <v>953425</v>
      </c>
      <c r="R1775">
        <v>1606486</v>
      </c>
      <c r="S1775">
        <v>965524</v>
      </c>
      <c r="T1775">
        <v>332824</v>
      </c>
    </row>
    <row r="1776" spans="1:20">
      <c r="A1776" s="2" t="s">
        <v>293</v>
      </c>
      <c r="B1776" s="2" t="s">
        <v>297</v>
      </c>
      <c r="C1776" s="2">
        <v>2023</v>
      </c>
      <c r="D1776">
        <v>5197</v>
      </c>
      <c r="E1776">
        <v>420783</v>
      </c>
      <c r="F1776">
        <v>6.97</v>
      </c>
      <c r="G1776">
        <v>961372.22584261629</v>
      </c>
      <c r="H1776">
        <v>2123994</v>
      </c>
      <c r="I1776" s="14">
        <v>13.65</v>
      </c>
      <c r="J1776" s="14">
        <v>78.88</v>
      </c>
      <c r="K1776" s="14">
        <v>90.18</v>
      </c>
      <c r="L1776">
        <v>0</v>
      </c>
      <c r="P1776" s="12">
        <v>1631551</v>
      </c>
      <c r="Q1776">
        <v>958483</v>
      </c>
      <c r="R1776">
        <v>1641906</v>
      </c>
      <c r="S1776">
        <v>991113</v>
      </c>
      <c r="T1776">
        <v>346015</v>
      </c>
    </row>
    <row r="1777" spans="1:20">
      <c r="A1777" s="2" t="s">
        <v>293</v>
      </c>
      <c r="B1777" s="2" t="s">
        <v>297</v>
      </c>
      <c r="C1777" s="2">
        <v>2024</v>
      </c>
      <c r="D1777">
        <v>0</v>
      </c>
      <c r="E1777">
        <v>436707</v>
      </c>
      <c r="F1777">
        <v>7.21</v>
      </c>
      <c r="G1777">
        <v>975853.76429152698</v>
      </c>
      <c r="H1777">
        <v>2186826</v>
      </c>
      <c r="I1777" s="14">
        <v>0</v>
      </c>
      <c r="J1777" s="14">
        <v>0</v>
      </c>
      <c r="K1777" s="14">
        <v>0</v>
      </c>
      <c r="L1777">
        <v>0</v>
      </c>
      <c r="P1777" s="12">
        <v>1648098</v>
      </c>
      <c r="Q1777">
        <v>959960</v>
      </c>
      <c r="R1777">
        <v>1672684</v>
      </c>
      <c r="S1777">
        <v>1016348</v>
      </c>
      <c r="T1777">
        <v>358949</v>
      </c>
    </row>
    <row r="1778" spans="1:20">
      <c r="A1778" s="2" t="s">
        <v>293</v>
      </c>
      <c r="B1778" s="2" t="s">
        <v>298</v>
      </c>
      <c r="C1778" s="2">
        <v>2019</v>
      </c>
      <c r="D1778">
        <v>2900</v>
      </c>
      <c r="E1778">
        <v>363162</v>
      </c>
      <c r="F1778">
        <v>7.51</v>
      </c>
      <c r="G1778">
        <v>750693.49009359663</v>
      </c>
      <c r="H1778">
        <v>1795000</v>
      </c>
      <c r="I1778" s="14">
        <v>13.56</v>
      </c>
      <c r="J1778" s="14">
        <v>49.83</v>
      </c>
      <c r="K1778" s="14">
        <v>81.459999999999994</v>
      </c>
      <c r="L1778">
        <v>88.082899999999995</v>
      </c>
      <c r="M1778" s="12">
        <v>254171</v>
      </c>
      <c r="N1778">
        <v>95</v>
      </c>
      <c r="O1778">
        <v>41.702824970205498</v>
      </c>
    </row>
    <row r="1779" spans="1:20">
      <c r="A1779" s="2" t="s">
        <v>293</v>
      </c>
      <c r="B1779" s="2" t="s">
        <v>298</v>
      </c>
      <c r="C1779" s="2">
        <v>2020</v>
      </c>
      <c r="D1779">
        <v>2881</v>
      </c>
      <c r="E1779">
        <v>386990</v>
      </c>
      <c r="F1779">
        <v>7.81</v>
      </c>
      <c r="G1779">
        <v>794361.14543829334</v>
      </c>
      <c r="H1779">
        <v>1950000</v>
      </c>
      <c r="I1779" s="14">
        <v>13.94</v>
      </c>
      <c r="J1779" s="14">
        <v>56.87</v>
      </c>
      <c r="K1779" s="14">
        <v>84.92</v>
      </c>
      <c r="L1779">
        <v>93.264200000000002</v>
      </c>
      <c r="M1779" s="12">
        <v>256299</v>
      </c>
      <c r="O1779">
        <v>50.133961674529999</v>
      </c>
    </row>
    <row r="1780" spans="1:20">
      <c r="A1780" s="2" t="s">
        <v>293</v>
      </c>
      <c r="B1780" s="2" t="s">
        <v>298</v>
      </c>
      <c r="C1780" s="2">
        <v>2021</v>
      </c>
      <c r="D1780">
        <v>2949</v>
      </c>
      <c r="E1780">
        <v>394818</v>
      </c>
      <c r="F1780">
        <v>7.96</v>
      </c>
      <c r="G1780">
        <v>840358.60700098192</v>
      </c>
      <c r="H1780">
        <v>1950000</v>
      </c>
      <c r="I1780" s="14">
        <v>14.22</v>
      </c>
      <c r="J1780" s="14">
        <v>68.45</v>
      </c>
      <c r="K1780" s="14">
        <v>86.73</v>
      </c>
      <c r="L1780">
        <v>0</v>
      </c>
      <c r="O1780">
        <v>53.9021597057693</v>
      </c>
    </row>
    <row r="1781" spans="1:20">
      <c r="A1781" s="2" t="s">
        <v>293</v>
      </c>
      <c r="B1781" s="2" t="s">
        <v>298</v>
      </c>
      <c r="C1781" s="2">
        <v>2022</v>
      </c>
      <c r="D1781">
        <v>3032</v>
      </c>
      <c r="E1781">
        <v>440155</v>
      </c>
      <c r="F1781">
        <v>7.97</v>
      </c>
      <c r="G1781">
        <v>884102.07921654428</v>
      </c>
      <c r="H1781">
        <v>1975000</v>
      </c>
      <c r="I1781" s="14">
        <v>13.92</v>
      </c>
      <c r="J1781" s="14">
        <v>74.23</v>
      </c>
      <c r="K1781" s="14">
        <v>88.48</v>
      </c>
      <c r="L1781">
        <v>0</v>
      </c>
      <c r="P1781" s="12">
        <v>1608026</v>
      </c>
      <c r="Q1781">
        <v>953425</v>
      </c>
      <c r="R1781">
        <v>1606486</v>
      </c>
      <c r="S1781">
        <v>965524</v>
      </c>
      <c r="T1781">
        <v>332824</v>
      </c>
    </row>
    <row r="1782" spans="1:20">
      <c r="A1782" s="2" t="s">
        <v>293</v>
      </c>
      <c r="B1782" s="2" t="s">
        <v>298</v>
      </c>
      <c r="C1782" s="2">
        <v>2023</v>
      </c>
      <c r="D1782">
        <v>3123</v>
      </c>
      <c r="E1782">
        <v>485744</v>
      </c>
      <c r="F1782">
        <v>8.16</v>
      </c>
      <c r="G1782">
        <v>961372.22584261629</v>
      </c>
      <c r="H1782">
        <v>2123994</v>
      </c>
      <c r="I1782" s="14">
        <v>13.65</v>
      </c>
      <c r="J1782" s="14">
        <v>78.88</v>
      </c>
      <c r="K1782" s="14">
        <v>90.18</v>
      </c>
      <c r="L1782">
        <v>0</v>
      </c>
      <c r="P1782" s="12">
        <v>1631551</v>
      </c>
      <c r="Q1782">
        <v>958483</v>
      </c>
      <c r="R1782">
        <v>1641906</v>
      </c>
      <c r="S1782">
        <v>991113</v>
      </c>
      <c r="T1782">
        <v>346015</v>
      </c>
    </row>
    <row r="1783" spans="1:20">
      <c r="A1783" s="2" t="s">
        <v>293</v>
      </c>
      <c r="B1783" s="2" t="s">
        <v>298</v>
      </c>
      <c r="C1783" s="2">
        <v>2024</v>
      </c>
      <c r="D1783">
        <v>0</v>
      </c>
      <c r="E1783">
        <v>499772</v>
      </c>
      <c r="F1783">
        <v>8.17</v>
      </c>
      <c r="G1783">
        <v>975853.76429152698</v>
      </c>
      <c r="H1783">
        <v>2186826</v>
      </c>
      <c r="I1783" s="14">
        <v>0</v>
      </c>
      <c r="J1783" s="14">
        <v>0</v>
      </c>
      <c r="K1783" s="14">
        <v>0</v>
      </c>
      <c r="L1783">
        <v>0</v>
      </c>
      <c r="P1783" s="12">
        <v>1648098</v>
      </c>
      <c r="Q1783">
        <v>959960</v>
      </c>
      <c r="R1783">
        <v>1672684</v>
      </c>
      <c r="S1783">
        <v>1016348</v>
      </c>
      <c r="T1783">
        <v>358949</v>
      </c>
    </row>
    <row r="1784" spans="1:20">
      <c r="A1784" s="2" t="s">
        <v>293</v>
      </c>
      <c r="B1784" s="2" t="s">
        <v>299</v>
      </c>
      <c r="C1784" s="2">
        <v>2019</v>
      </c>
      <c r="D1784">
        <v>2957</v>
      </c>
      <c r="E1784">
        <v>349414</v>
      </c>
      <c r="F1784">
        <v>7.11</v>
      </c>
      <c r="G1784">
        <v>750693.49009359663</v>
      </c>
      <c r="H1784">
        <v>1795000</v>
      </c>
      <c r="I1784" s="14">
        <v>13.56</v>
      </c>
      <c r="J1784" s="14">
        <v>49.83</v>
      </c>
      <c r="K1784" s="14">
        <v>81.459999999999994</v>
      </c>
      <c r="L1784">
        <v>81.481499999999997</v>
      </c>
      <c r="M1784" s="12">
        <v>220115</v>
      </c>
      <c r="N1784">
        <v>176</v>
      </c>
      <c r="O1784">
        <v>41.308860052744599</v>
      </c>
    </row>
    <row r="1785" spans="1:20">
      <c r="A1785" s="2" t="s">
        <v>293</v>
      </c>
      <c r="B1785" s="2" t="s">
        <v>299</v>
      </c>
      <c r="C1785" s="2">
        <v>2020</v>
      </c>
      <c r="D1785">
        <v>2968</v>
      </c>
      <c r="E1785">
        <v>372087</v>
      </c>
      <c r="F1785">
        <v>7.35</v>
      </c>
      <c r="G1785">
        <v>794361.14543829334</v>
      </c>
      <c r="H1785">
        <v>1950000</v>
      </c>
      <c r="I1785" s="14">
        <v>13.94</v>
      </c>
      <c r="J1785" s="14">
        <v>56.87</v>
      </c>
      <c r="K1785" s="14">
        <v>84.92</v>
      </c>
      <c r="L1785">
        <v>91.358000000000004</v>
      </c>
      <c r="M1785" s="12">
        <v>223176</v>
      </c>
      <c r="O1785">
        <v>54.493736816546502</v>
      </c>
    </row>
    <row r="1786" spans="1:20">
      <c r="A1786" s="2" t="s">
        <v>293</v>
      </c>
      <c r="B1786" s="2" t="s">
        <v>299</v>
      </c>
      <c r="C1786" s="2">
        <v>2021</v>
      </c>
      <c r="D1786">
        <v>3020</v>
      </c>
      <c r="E1786">
        <v>379280</v>
      </c>
      <c r="F1786">
        <v>7.36</v>
      </c>
      <c r="G1786">
        <v>840358.60700098192</v>
      </c>
      <c r="H1786">
        <v>1950000</v>
      </c>
      <c r="I1786" s="14">
        <v>14.22</v>
      </c>
      <c r="J1786" s="14">
        <v>68.45</v>
      </c>
      <c r="K1786" s="14">
        <v>86.73</v>
      </c>
      <c r="L1786">
        <v>0</v>
      </c>
      <c r="O1786">
        <v>53.783523122583603</v>
      </c>
    </row>
    <row r="1787" spans="1:20">
      <c r="A1787" s="2" t="s">
        <v>293</v>
      </c>
      <c r="B1787" s="2" t="s">
        <v>299</v>
      </c>
      <c r="C1787" s="2">
        <v>2022</v>
      </c>
      <c r="D1787">
        <v>3116</v>
      </c>
      <c r="E1787">
        <v>416519</v>
      </c>
      <c r="F1787">
        <v>7.38</v>
      </c>
      <c r="G1787">
        <v>884102.07921654428</v>
      </c>
      <c r="H1787">
        <v>1975000</v>
      </c>
      <c r="I1787" s="14">
        <v>13.92</v>
      </c>
      <c r="J1787" s="14">
        <v>74.23</v>
      </c>
      <c r="K1787" s="14">
        <v>88.48</v>
      </c>
      <c r="L1787">
        <v>0</v>
      </c>
      <c r="P1787" s="12">
        <v>1608026</v>
      </c>
      <c r="Q1787">
        <v>953425</v>
      </c>
      <c r="R1787">
        <v>1606486</v>
      </c>
      <c r="S1787">
        <v>965524</v>
      </c>
      <c r="T1787">
        <v>332824</v>
      </c>
    </row>
    <row r="1788" spans="1:20">
      <c r="A1788" s="2" t="s">
        <v>293</v>
      </c>
      <c r="B1788" s="2" t="s">
        <v>299</v>
      </c>
      <c r="C1788" s="2">
        <v>2023</v>
      </c>
      <c r="D1788">
        <v>3233</v>
      </c>
      <c r="E1788">
        <v>459111</v>
      </c>
      <c r="F1788">
        <v>7.39</v>
      </c>
      <c r="G1788">
        <v>961372.22584261629</v>
      </c>
      <c r="H1788">
        <v>2123994</v>
      </c>
      <c r="I1788" s="14">
        <v>13.65</v>
      </c>
      <c r="J1788" s="14">
        <v>78.88</v>
      </c>
      <c r="K1788" s="14">
        <v>90.18</v>
      </c>
      <c r="L1788">
        <v>0</v>
      </c>
      <c r="P1788" s="12">
        <v>1631551</v>
      </c>
      <c r="Q1788">
        <v>958483</v>
      </c>
      <c r="R1788">
        <v>1641906</v>
      </c>
      <c r="S1788">
        <v>991113</v>
      </c>
      <c r="T1788">
        <v>346015</v>
      </c>
    </row>
    <row r="1789" spans="1:20">
      <c r="A1789" s="2" t="s">
        <v>293</v>
      </c>
      <c r="B1789" s="2" t="s">
        <v>299</v>
      </c>
      <c r="C1789" s="2">
        <v>2024</v>
      </c>
      <c r="D1789">
        <v>0</v>
      </c>
      <c r="E1789">
        <v>476703</v>
      </c>
      <c r="F1789">
        <v>7.5</v>
      </c>
      <c r="G1789">
        <v>975853.76429152698</v>
      </c>
      <c r="H1789">
        <v>2186826</v>
      </c>
      <c r="I1789" s="14">
        <v>0</v>
      </c>
      <c r="J1789" s="14">
        <v>0</v>
      </c>
      <c r="K1789" s="14">
        <v>0</v>
      </c>
      <c r="L1789">
        <v>0</v>
      </c>
      <c r="P1789" s="12">
        <v>1648098</v>
      </c>
      <c r="Q1789">
        <v>959960</v>
      </c>
      <c r="R1789">
        <v>1672684</v>
      </c>
      <c r="S1789">
        <v>1016348</v>
      </c>
      <c r="T1789">
        <v>358949</v>
      </c>
    </row>
    <row r="1790" spans="1:20">
      <c r="A1790" s="2" t="s">
        <v>293</v>
      </c>
      <c r="B1790" s="2" t="s">
        <v>300</v>
      </c>
      <c r="C1790" s="2">
        <v>2019</v>
      </c>
      <c r="D1790">
        <v>2007</v>
      </c>
      <c r="E1790">
        <v>311560</v>
      </c>
      <c r="F1790">
        <v>8.09</v>
      </c>
      <c r="G1790">
        <v>750693.49009359663</v>
      </c>
      <c r="H1790">
        <v>1795000</v>
      </c>
      <c r="I1790" s="14">
        <v>13.56</v>
      </c>
      <c r="J1790" s="14">
        <v>49.83</v>
      </c>
      <c r="K1790" s="14">
        <v>81.459999999999994</v>
      </c>
      <c r="L1790">
        <v>82.285700000000006</v>
      </c>
      <c r="M1790" s="12">
        <v>205599</v>
      </c>
      <c r="N1790">
        <v>70</v>
      </c>
      <c r="O1790">
        <v>34.902105485800497</v>
      </c>
    </row>
    <row r="1791" spans="1:20">
      <c r="A1791" s="2" t="s">
        <v>293</v>
      </c>
      <c r="B1791" s="2" t="s">
        <v>300</v>
      </c>
      <c r="C1791" s="2">
        <v>2020</v>
      </c>
      <c r="D1791">
        <v>1996</v>
      </c>
      <c r="E1791">
        <v>336402</v>
      </c>
      <c r="F1791">
        <v>8.41</v>
      </c>
      <c r="G1791">
        <v>794361.14543829334</v>
      </c>
      <c r="H1791">
        <v>1950000</v>
      </c>
      <c r="I1791" s="14">
        <v>13.94</v>
      </c>
      <c r="J1791" s="14">
        <v>56.87</v>
      </c>
      <c r="K1791" s="14">
        <v>84.92</v>
      </c>
      <c r="L1791">
        <v>81.142899999999997</v>
      </c>
      <c r="M1791" s="12">
        <v>206806</v>
      </c>
      <c r="O1791">
        <v>43.109778425400698</v>
      </c>
    </row>
    <row r="1792" spans="1:20">
      <c r="A1792" s="2" t="s">
        <v>293</v>
      </c>
      <c r="B1792" s="2" t="s">
        <v>300</v>
      </c>
      <c r="C1792" s="2">
        <v>2021</v>
      </c>
      <c r="D1792">
        <v>2046</v>
      </c>
      <c r="E1792">
        <v>364939</v>
      </c>
      <c r="F1792">
        <v>8.42</v>
      </c>
      <c r="G1792">
        <v>840358.60700098192</v>
      </c>
      <c r="H1792">
        <v>1950000</v>
      </c>
      <c r="I1792" s="14">
        <v>14.22</v>
      </c>
      <c r="J1792" s="14">
        <v>68.45</v>
      </c>
      <c r="K1792" s="14">
        <v>86.73</v>
      </c>
      <c r="L1792">
        <v>0</v>
      </c>
      <c r="O1792">
        <v>42.0196660692786</v>
      </c>
    </row>
    <row r="1793" spans="1:20">
      <c r="A1793" s="2" t="s">
        <v>293</v>
      </c>
      <c r="B1793" s="2" t="s">
        <v>300</v>
      </c>
      <c r="C1793" s="2">
        <v>2022</v>
      </c>
      <c r="D1793">
        <v>2107</v>
      </c>
      <c r="E1793">
        <v>400858</v>
      </c>
      <c r="F1793">
        <v>8.43</v>
      </c>
      <c r="G1793">
        <v>884102.07921654428</v>
      </c>
      <c r="H1793">
        <v>1975000</v>
      </c>
      <c r="I1793" s="14">
        <v>13.92</v>
      </c>
      <c r="J1793" s="14">
        <v>74.23</v>
      </c>
      <c r="K1793" s="14">
        <v>88.48</v>
      </c>
      <c r="L1793">
        <v>0</v>
      </c>
      <c r="P1793" s="12">
        <v>1608026</v>
      </c>
      <c r="Q1793">
        <v>953425</v>
      </c>
      <c r="R1793">
        <v>1606486</v>
      </c>
      <c r="S1793">
        <v>965524</v>
      </c>
      <c r="T1793">
        <v>332824</v>
      </c>
    </row>
    <row r="1794" spans="1:20">
      <c r="A1794" s="2" t="s">
        <v>293</v>
      </c>
      <c r="B1794" s="2" t="s">
        <v>300</v>
      </c>
      <c r="C1794" s="2">
        <v>2023</v>
      </c>
      <c r="D1794">
        <v>2193</v>
      </c>
      <c r="E1794">
        <v>438013</v>
      </c>
      <c r="F1794">
        <v>8.4499999999999993</v>
      </c>
      <c r="G1794">
        <v>961372.22584261629</v>
      </c>
      <c r="H1794">
        <v>2123994</v>
      </c>
      <c r="I1794" s="14">
        <v>13.65</v>
      </c>
      <c r="J1794" s="14">
        <v>78.88</v>
      </c>
      <c r="K1794" s="14">
        <v>90.18</v>
      </c>
      <c r="L1794">
        <v>0</v>
      </c>
      <c r="P1794" s="12">
        <v>1631551</v>
      </c>
      <c r="Q1794">
        <v>958483</v>
      </c>
      <c r="R1794">
        <v>1641906</v>
      </c>
      <c r="S1794">
        <v>991113</v>
      </c>
      <c r="T1794">
        <v>346015</v>
      </c>
    </row>
    <row r="1795" spans="1:20">
      <c r="A1795" s="2" t="s">
        <v>293</v>
      </c>
      <c r="B1795" s="2" t="s">
        <v>300</v>
      </c>
      <c r="C1795" s="2">
        <v>2024</v>
      </c>
      <c r="D1795">
        <v>0</v>
      </c>
      <c r="E1795">
        <v>446875</v>
      </c>
      <c r="F1795">
        <v>8.61</v>
      </c>
      <c r="G1795">
        <v>975853.76429152698</v>
      </c>
      <c r="H1795">
        <v>2186826</v>
      </c>
      <c r="I1795" s="14">
        <v>0</v>
      </c>
      <c r="J1795" s="14">
        <v>0</v>
      </c>
      <c r="K1795" s="14">
        <v>0</v>
      </c>
      <c r="L1795">
        <v>0</v>
      </c>
      <c r="P1795" s="12">
        <v>1648098</v>
      </c>
      <c r="Q1795">
        <v>959960</v>
      </c>
      <c r="R1795">
        <v>1672684</v>
      </c>
      <c r="S1795">
        <v>1016348</v>
      </c>
      <c r="T1795">
        <v>358949</v>
      </c>
    </row>
    <row r="1796" spans="1:20">
      <c r="A1796" s="2" t="s">
        <v>293</v>
      </c>
      <c r="B1796" s="2" t="s">
        <v>301</v>
      </c>
      <c r="C1796" s="2">
        <v>2019</v>
      </c>
      <c r="D1796">
        <v>1167</v>
      </c>
      <c r="E1796">
        <v>359792</v>
      </c>
      <c r="F1796">
        <v>8.2100000000000009</v>
      </c>
      <c r="G1796">
        <v>750693.49009359663</v>
      </c>
      <c r="H1796">
        <v>1795000</v>
      </c>
      <c r="I1796" s="14">
        <v>13.56</v>
      </c>
      <c r="J1796" s="14">
        <v>49.83</v>
      </c>
      <c r="K1796" s="14">
        <v>81.459999999999994</v>
      </c>
      <c r="L1796">
        <v>91.390699999999995</v>
      </c>
      <c r="M1796" s="12">
        <v>143074</v>
      </c>
      <c r="N1796">
        <v>113</v>
      </c>
      <c r="O1796">
        <v>46.619457362633597</v>
      </c>
    </row>
    <row r="1797" spans="1:20">
      <c r="A1797" s="2" t="s">
        <v>293</v>
      </c>
      <c r="B1797" s="2" t="s">
        <v>301</v>
      </c>
      <c r="C1797" s="2">
        <v>2020</v>
      </c>
      <c r="D1797">
        <v>1163</v>
      </c>
      <c r="E1797">
        <v>388577</v>
      </c>
      <c r="F1797">
        <v>8.2200000000000006</v>
      </c>
      <c r="G1797">
        <v>794361.14543829334</v>
      </c>
      <c r="H1797">
        <v>1950000</v>
      </c>
      <c r="I1797" s="14">
        <v>13.94</v>
      </c>
      <c r="J1797" s="14">
        <v>56.87</v>
      </c>
      <c r="K1797" s="14">
        <v>84.92</v>
      </c>
      <c r="L1797">
        <v>96.026499999999999</v>
      </c>
      <c r="O1797">
        <v>43.209647185471503</v>
      </c>
    </row>
    <row r="1798" spans="1:20">
      <c r="A1798" s="2" t="s">
        <v>293</v>
      </c>
      <c r="B1798" s="2" t="s">
        <v>301</v>
      </c>
      <c r="C1798" s="2">
        <v>2021</v>
      </c>
      <c r="D1798">
        <v>1180</v>
      </c>
      <c r="E1798">
        <v>421901</v>
      </c>
      <c r="F1798">
        <v>8.23</v>
      </c>
      <c r="G1798">
        <v>840358.60700098192</v>
      </c>
      <c r="H1798">
        <v>1950000</v>
      </c>
      <c r="I1798" s="14">
        <v>14.22</v>
      </c>
      <c r="J1798" s="14">
        <v>68.45</v>
      </c>
      <c r="K1798" s="14">
        <v>86.73</v>
      </c>
      <c r="L1798">
        <v>0</v>
      </c>
      <c r="O1798">
        <v>48.452009999159301</v>
      </c>
    </row>
    <row r="1799" spans="1:20">
      <c r="A1799" s="2" t="s">
        <v>293</v>
      </c>
      <c r="B1799" s="2" t="s">
        <v>301</v>
      </c>
      <c r="C1799" s="2">
        <v>2022</v>
      </c>
      <c r="D1799">
        <v>1210</v>
      </c>
      <c r="E1799">
        <v>464542</v>
      </c>
      <c r="F1799">
        <v>8.25</v>
      </c>
      <c r="G1799">
        <v>884102.07921654428</v>
      </c>
      <c r="H1799">
        <v>1975000</v>
      </c>
      <c r="I1799" s="14">
        <v>13.92</v>
      </c>
      <c r="J1799" s="14">
        <v>74.23</v>
      </c>
      <c r="K1799" s="14">
        <v>88.48</v>
      </c>
      <c r="L1799">
        <v>0</v>
      </c>
      <c r="P1799" s="12">
        <v>1608026</v>
      </c>
      <c r="Q1799">
        <v>953425</v>
      </c>
      <c r="R1799">
        <v>1606486</v>
      </c>
      <c r="S1799">
        <v>965524</v>
      </c>
      <c r="T1799">
        <v>332824</v>
      </c>
    </row>
    <row r="1800" spans="1:20">
      <c r="A1800" s="2" t="s">
        <v>293</v>
      </c>
      <c r="B1800" s="2" t="s">
        <v>301</v>
      </c>
      <c r="C1800" s="2">
        <v>2023</v>
      </c>
      <c r="D1800">
        <v>1240</v>
      </c>
      <c r="E1800">
        <v>508575</v>
      </c>
      <c r="F1800">
        <v>8.26</v>
      </c>
      <c r="G1800">
        <v>961372.22584261629</v>
      </c>
      <c r="H1800">
        <v>2123994</v>
      </c>
      <c r="I1800" s="14">
        <v>13.65</v>
      </c>
      <c r="J1800" s="14">
        <v>78.88</v>
      </c>
      <c r="K1800" s="14">
        <v>90.18</v>
      </c>
      <c r="L1800">
        <v>0</v>
      </c>
      <c r="P1800" s="12">
        <v>1631551</v>
      </c>
      <c r="Q1800">
        <v>958483</v>
      </c>
      <c r="R1800">
        <v>1641906</v>
      </c>
      <c r="S1800">
        <v>991113</v>
      </c>
      <c r="T1800">
        <v>346015</v>
      </c>
    </row>
    <row r="1801" spans="1:20">
      <c r="A1801" s="2" t="s">
        <v>293</v>
      </c>
      <c r="B1801" s="2" t="s">
        <v>301</v>
      </c>
      <c r="C1801" s="2">
        <v>2024</v>
      </c>
      <c r="D1801">
        <v>0</v>
      </c>
      <c r="E1801">
        <v>517948</v>
      </c>
      <c r="F1801">
        <v>8.27</v>
      </c>
      <c r="G1801">
        <v>975853.76429152698</v>
      </c>
      <c r="H1801">
        <v>2186826</v>
      </c>
      <c r="I1801" s="14">
        <v>0</v>
      </c>
      <c r="J1801" s="14">
        <v>0</v>
      </c>
      <c r="K1801" s="14">
        <v>0</v>
      </c>
      <c r="L1801">
        <v>0</v>
      </c>
      <c r="P1801" s="12">
        <v>1648098</v>
      </c>
      <c r="Q1801">
        <v>959960</v>
      </c>
      <c r="R1801">
        <v>1672684</v>
      </c>
      <c r="S1801">
        <v>1016348</v>
      </c>
      <c r="T1801">
        <v>358949</v>
      </c>
    </row>
    <row r="1802" spans="1:20">
      <c r="A1802" s="2" t="s">
        <v>293</v>
      </c>
      <c r="B1802" s="2" t="s">
        <v>302</v>
      </c>
      <c r="C1802" s="2">
        <v>2019</v>
      </c>
      <c r="D1802">
        <v>3494</v>
      </c>
      <c r="E1802">
        <v>279268</v>
      </c>
      <c r="F1802">
        <v>7.7</v>
      </c>
      <c r="G1802">
        <v>750693.49009359663</v>
      </c>
      <c r="H1802">
        <v>1795000</v>
      </c>
      <c r="I1802" s="14">
        <v>13.56</v>
      </c>
      <c r="J1802" s="14">
        <v>49.83</v>
      </c>
      <c r="K1802" s="14">
        <v>81.459999999999994</v>
      </c>
      <c r="L1802">
        <v>98</v>
      </c>
      <c r="M1802" s="12">
        <v>255916</v>
      </c>
      <c r="N1802">
        <v>146</v>
      </c>
      <c r="O1802">
        <v>43.309484870150897</v>
      </c>
    </row>
    <row r="1803" spans="1:20">
      <c r="A1803" s="2" t="s">
        <v>293</v>
      </c>
      <c r="B1803" s="2" t="s">
        <v>302</v>
      </c>
      <c r="C1803" s="2">
        <v>2020</v>
      </c>
      <c r="D1803">
        <v>3498</v>
      </c>
      <c r="E1803">
        <v>301611</v>
      </c>
      <c r="F1803">
        <v>7.71</v>
      </c>
      <c r="G1803">
        <v>794361.14543829334</v>
      </c>
      <c r="H1803">
        <v>1950000</v>
      </c>
      <c r="I1803" s="14">
        <v>13.94</v>
      </c>
      <c r="J1803" s="14">
        <v>56.87</v>
      </c>
      <c r="K1803" s="14">
        <v>84.92</v>
      </c>
      <c r="L1803">
        <v>96.8</v>
      </c>
      <c r="M1803" s="12">
        <v>257785</v>
      </c>
      <c r="O1803">
        <v>40.869889811823498</v>
      </c>
    </row>
    <row r="1804" spans="1:20">
      <c r="A1804" s="2" t="s">
        <v>293</v>
      </c>
      <c r="B1804" s="2" t="s">
        <v>302</v>
      </c>
      <c r="C1804" s="2">
        <v>2021</v>
      </c>
      <c r="D1804">
        <v>3523</v>
      </c>
      <c r="E1804">
        <v>329340</v>
      </c>
      <c r="F1804">
        <v>7.72</v>
      </c>
      <c r="G1804">
        <v>840358.60700098192</v>
      </c>
      <c r="H1804">
        <v>1950000</v>
      </c>
      <c r="I1804" s="14">
        <v>14.22</v>
      </c>
      <c r="J1804" s="14">
        <v>68.45</v>
      </c>
      <c r="K1804" s="14">
        <v>86.73</v>
      </c>
      <c r="L1804">
        <v>0</v>
      </c>
      <c r="O1804">
        <v>46.382102342043702</v>
      </c>
    </row>
    <row r="1805" spans="1:20">
      <c r="A1805" s="2" t="s">
        <v>293</v>
      </c>
      <c r="B1805" s="2" t="s">
        <v>302</v>
      </c>
      <c r="C1805" s="2">
        <v>2022</v>
      </c>
      <c r="D1805">
        <v>3583</v>
      </c>
      <c r="E1805">
        <v>364117</v>
      </c>
      <c r="F1805">
        <v>7.79</v>
      </c>
      <c r="G1805">
        <v>884102.07921654428</v>
      </c>
      <c r="H1805">
        <v>1975000</v>
      </c>
      <c r="I1805" s="14">
        <v>13.92</v>
      </c>
      <c r="J1805" s="14">
        <v>74.23</v>
      </c>
      <c r="K1805" s="14">
        <v>88.48</v>
      </c>
      <c r="L1805">
        <v>0</v>
      </c>
      <c r="P1805" s="12">
        <v>1608026</v>
      </c>
      <c r="Q1805">
        <v>953425</v>
      </c>
      <c r="R1805">
        <v>1606486</v>
      </c>
      <c r="S1805">
        <v>965524</v>
      </c>
      <c r="T1805">
        <v>332824</v>
      </c>
    </row>
    <row r="1806" spans="1:20">
      <c r="A1806" s="2" t="s">
        <v>293</v>
      </c>
      <c r="B1806" s="2" t="s">
        <v>302</v>
      </c>
      <c r="C1806" s="2">
        <v>2023</v>
      </c>
      <c r="D1806">
        <v>3696</v>
      </c>
      <c r="E1806">
        <v>405486</v>
      </c>
      <c r="F1806">
        <v>8.0399999999999991</v>
      </c>
      <c r="G1806">
        <v>961372.22584261629</v>
      </c>
      <c r="H1806">
        <v>2123994</v>
      </c>
      <c r="I1806" s="14">
        <v>13.65</v>
      </c>
      <c r="J1806" s="14">
        <v>78.88</v>
      </c>
      <c r="K1806" s="14">
        <v>90.18</v>
      </c>
      <c r="L1806">
        <v>0</v>
      </c>
      <c r="P1806" s="12">
        <v>1631551</v>
      </c>
      <c r="Q1806">
        <v>958483</v>
      </c>
      <c r="R1806">
        <v>1641906</v>
      </c>
      <c r="S1806">
        <v>991113</v>
      </c>
      <c r="T1806">
        <v>346015</v>
      </c>
    </row>
    <row r="1807" spans="1:20">
      <c r="A1807" s="2" t="s">
        <v>293</v>
      </c>
      <c r="B1807" s="2" t="s">
        <v>302</v>
      </c>
      <c r="C1807" s="2">
        <v>2024</v>
      </c>
      <c r="D1807">
        <v>0</v>
      </c>
      <c r="E1807">
        <v>412744</v>
      </c>
      <c r="F1807">
        <v>8.06</v>
      </c>
      <c r="G1807">
        <v>975853.76429152698</v>
      </c>
      <c r="H1807">
        <v>2186826</v>
      </c>
      <c r="I1807" s="14">
        <v>0</v>
      </c>
      <c r="J1807" s="14">
        <v>0</v>
      </c>
      <c r="K1807" s="14">
        <v>0</v>
      </c>
      <c r="L1807">
        <v>0</v>
      </c>
      <c r="P1807" s="12">
        <v>1648098</v>
      </c>
      <c r="Q1807">
        <v>959960</v>
      </c>
      <c r="R1807">
        <v>1672684</v>
      </c>
      <c r="S1807">
        <v>1016348</v>
      </c>
      <c r="T1807">
        <v>358949</v>
      </c>
    </row>
    <row r="1808" spans="1:20">
      <c r="A1808" s="2" t="s">
        <v>293</v>
      </c>
      <c r="B1808" s="2" t="s">
        <v>303</v>
      </c>
      <c r="C1808" s="2">
        <v>2019</v>
      </c>
      <c r="D1808">
        <v>3334</v>
      </c>
      <c r="E1808">
        <v>301994</v>
      </c>
      <c r="F1808">
        <v>6.71</v>
      </c>
      <c r="G1808">
        <v>750693.49009359663</v>
      </c>
      <c r="H1808">
        <v>1795000</v>
      </c>
      <c r="I1808" s="14">
        <v>13.56</v>
      </c>
      <c r="J1808" s="14">
        <v>49.83</v>
      </c>
      <c r="K1808" s="14">
        <v>81.459999999999994</v>
      </c>
      <c r="L1808">
        <v>94.375</v>
      </c>
      <c r="M1808" s="12">
        <v>320401</v>
      </c>
      <c r="N1808">
        <v>185</v>
      </c>
      <c r="O1808">
        <v>47.4845096603147</v>
      </c>
    </row>
    <row r="1809" spans="1:20">
      <c r="A1809" s="2" t="s">
        <v>293</v>
      </c>
      <c r="B1809" s="2" t="s">
        <v>303</v>
      </c>
      <c r="C1809" s="2">
        <v>2020</v>
      </c>
      <c r="D1809">
        <v>3306</v>
      </c>
      <c r="E1809">
        <v>324775</v>
      </c>
      <c r="F1809">
        <v>6.94</v>
      </c>
      <c r="G1809">
        <v>794361.14543829334</v>
      </c>
      <c r="H1809">
        <v>1950000</v>
      </c>
      <c r="I1809" s="14">
        <v>13.94</v>
      </c>
      <c r="J1809" s="14">
        <v>56.87</v>
      </c>
      <c r="K1809" s="14">
        <v>84.92</v>
      </c>
      <c r="L1809">
        <v>96.25</v>
      </c>
      <c r="M1809" s="12">
        <v>321790</v>
      </c>
      <c r="O1809">
        <v>46.870585617832297</v>
      </c>
    </row>
    <row r="1810" spans="1:20">
      <c r="A1810" s="2" t="s">
        <v>293</v>
      </c>
      <c r="B1810" s="2" t="s">
        <v>303</v>
      </c>
      <c r="C1810" s="2">
        <v>2021</v>
      </c>
      <c r="D1810">
        <v>3376</v>
      </c>
      <c r="E1810">
        <v>354234</v>
      </c>
      <c r="F1810">
        <v>6.95</v>
      </c>
      <c r="G1810">
        <v>840358.60700098192</v>
      </c>
      <c r="H1810">
        <v>1950000</v>
      </c>
      <c r="I1810" s="14">
        <v>14.22</v>
      </c>
      <c r="J1810" s="14">
        <v>68.45</v>
      </c>
      <c r="K1810" s="14">
        <v>86.73</v>
      </c>
      <c r="L1810">
        <v>0</v>
      </c>
      <c r="O1810">
        <v>53.085030762012998</v>
      </c>
    </row>
    <row r="1811" spans="1:20">
      <c r="A1811" s="2" t="s">
        <v>293</v>
      </c>
      <c r="B1811" s="2" t="s">
        <v>303</v>
      </c>
      <c r="C1811" s="2">
        <v>2022</v>
      </c>
      <c r="D1811">
        <v>3489</v>
      </c>
      <c r="E1811">
        <v>389455</v>
      </c>
      <c r="F1811">
        <v>6.96</v>
      </c>
      <c r="G1811">
        <v>884102.07921654428</v>
      </c>
      <c r="H1811">
        <v>1975000</v>
      </c>
      <c r="I1811" s="14">
        <v>13.92</v>
      </c>
      <c r="J1811" s="14">
        <v>74.23</v>
      </c>
      <c r="K1811" s="14">
        <v>88.48</v>
      </c>
      <c r="L1811">
        <v>0</v>
      </c>
      <c r="P1811" s="12">
        <v>1608026</v>
      </c>
      <c r="Q1811">
        <v>953425</v>
      </c>
      <c r="R1811">
        <v>1606486</v>
      </c>
      <c r="S1811">
        <v>965524</v>
      </c>
      <c r="T1811">
        <v>332824</v>
      </c>
    </row>
    <row r="1812" spans="1:20">
      <c r="A1812" s="2" t="s">
        <v>293</v>
      </c>
      <c r="B1812" s="2" t="s">
        <v>303</v>
      </c>
      <c r="C1812" s="2">
        <v>2023</v>
      </c>
      <c r="D1812">
        <v>3621</v>
      </c>
      <c r="E1812">
        <v>428352</v>
      </c>
      <c r="F1812">
        <v>6.98</v>
      </c>
      <c r="G1812">
        <v>961372.22584261629</v>
      </c>
      <c r="H1812">
        <v>2123994</v>
      </c>
      <c r="I1812" s="14">
        <v>13.65</v>
      </c>
      <c r="J1812" s="14">
        <v>78.88</v>
      </c>
      <c r="K1812" s="14">
        <v>90.18</v>
      </c>
      <c r="L1812">
        <v>0</v>
      </c>
      <c r="P1812" s="12">
        <v>1631551</v>
      </c>
      <c r="Q1812">
        <v>958483</v>
      </c>
      <c r="R1812">
        <v>1641906</v>
      </c>
      <c r="S1812">
        <v>991113</v>
      </c>
      <c r="T1812">
        <v>346015</v>
      </c>
    </row>
    <row r="1813" spans="1:20">
      <c r="A1813" s="2" t="s">
        <v>293</v>
      </c>
      <c r="B1813" s="2" t="s">
        <v>303</v>
      </c>
      <c r="C1813" s="2">
        <v>2024</v>
      </c>
      <c r="D1813">
        <v>0</v>
      </c>
      <c r="E1813">
        <v>434074</v>
      </c>
      <c r="F1813">
        <v>6.99</v>
      </c>
      <c r="G1813">
        <v>975853.76429152698</v>
      </c>
      <c r="H1813">
        <v>2186826</v>
      </c>
      <c r="I1813" s="14">
        <v>0</v>
      </c>
      <c r="J1813" s="14">
        <v>0</v>
      </c>
      <c r="K1813" s="14">
        <v>0</v>
      </c>
      <c r="L1813">
        <v>0</v>
      </c>
      <c r="P1813" s="12">
        <v>1648098</v>
      </c>
      <c r="Q1813">
        <v>959960</v>
      </c>
      <c r="R1813">
        <v>1672684</v>
      </c>
      <c r="S1813">
        <v>1016348</v>
      </c>
      <c r="T1813">
        <v>358949</v>
      </c>
    </row>
    <row r="1814" spans="1:20">
      <c r="A1814" s="2" t="s">
        <v>293</v>
      </c>
      <c r="B1814" s="2" t="s">
        <v>304</v>
      </c>
      <c r="C1814" s="2">
        <v>2019</v>
      </c>
      <c r="D1814">
        <v>4131</v>
      </c>
      <c r="E1814">
        <v>363508</v>
      </c>
      <c r="F1814">
        <v>7.8</v>
      </c>
      <c r="G1814">
        <v>750693.49009359663</v>
      </c>
      <c r="H1814">
        <v>1795000</v>
      </c>
      <c r="I1814" s="14">
        <v>13.56</v>
      </c>
      <c r="J1814" s="14">
        <v>49.83</v>
      </c>
      <c r="K1814" s="14">
        <v>81.459999999999994</v>
      </c>
      <c r="L1814">
        <v>86.690600000000003</v>
      </c>
      <c r="M1814" s="12">
        <v>273929</v>
      </c>
      <c r="N1814">
        <v>132</v>
      </c>
      <c r="O1814">
        <v>45.158825371246003</v>
      </c>
    </row>
    <row r="1815" spans="1:20">
      <c r="A1815" s="2" t="s">
        <v>293</v>
      </c>
      <c r="B1815" s="2" t="s">
        <v>304</v>
      </c>
      <c r="C1815" s="2">
        <v>2020</v>
      </c>
      <c r="D1815">
        <v>4076</v>
      </c>
      <c r="E1815">
        <v>392591</v>
      </c>
      <c r="F1815">
        <v>7.81</v>
      </c>
      <c r="G1815">
        <v>794361.14543829334</v>
      </c>
      <c r="H1815">
        <v>1950000</v>
      </c>
      <c r="I1815" s="14">
        <v>13.94</v>
      </c>
      <c r="J1815" s="14">
        <v>56.87</v>
      </c>
      <c r="K1815" s="14">
        <v>84.92</v>
      </c>
      <c r="L1815">
        <v>87.050399999999996</v>
      </c>
      <c r="M1815" s="12">
        <v>274599</v>
      </c>
      <c r="O1815">
        <v>54.8984318636032</v>
      </c>
    </row>
    <row r="1816" spans="1:20">
      <c r="A1816" s="2" t="s">
        <v>293</v>
      </c>
      <c r="B1816" s="2" t="s">
        <v>304</v>
      </c>
      <c r="C1816" s="2">
        <v>2021</v>
      </c>
      <c r="D1816">
        <v>4163</v>
      </c>
      <c r="E1816">
        <v>428328</v>
      </c>
      <c r="F1816">
        <v>8.0299999999999994</v>
      </c>
      <c r="G1816">
        <v>840358.60700098192</v>
      </c>
      <c r="H1816">
        <v>1950000</v>
      </c>
      <c r="I1816" s="14">
        <v>14.22</v>
      </c>
      <c r="J1816" s="14">
        <v>68.45</v>
      </c>
      <c r="K1816" s="14">
        <v>86.73</v>
      </c>
      <c r="L1816">
        <v>0</v>
      </c>
      <c r="O1816">
        <v>52.662583550863403</v>
      </c>
    </row>
    <row r="1817" spans="1:20">
      <c r="A1817" s="2" t="s">
        <v>293</v>
      </c>
      <c r="B1817" s="2" t="s">
        <v>304</v>
      </c>
      <c r="C1817" s="2">
        <v>2022</v>
      </c>
      <c r="D1817">
        <v>4292</v>
      </c>
      <c r="E1817">
        <v>473403</v>
      </c>
      <c r="F1817">
        <v>8.09</v>
      </c>
      <c r="G1817">
        <v>884102.07921654428</v>
      </c>
      <c r="H1817">
        <v>1975000</v>
      </c>
      <c r="I1817" s="14">
        <v>13.92</v>
      </c>
      <c r="J1817" s="14">
        <v>74.23</v>
      </c>
      <c r="K1817" s="14">
        <v>88.48</v>
      </c>
      <c r="L1817">
        <v>0</v>
      </c>
      <c r="P1817" s="12">
        <v>1608026</v>
      </c>
      <c r="Q1817">
        <v>953425</v>
      </c>
      <c r="R1817">
        <v>1606486</v>
      </c>
      <c r="S1817">
        <v>965524</v>
      </c>
      <c r="T1817">
        <v>332824</v>
      </c>
    </row>
    <row r="1818" spans="1:20">
      <c r="A1818" s="2" t="s">
        <v>293</v>
      </c>
      <c r="B1818" s="2" t="s">
        <v>304</v>
      </c>
      <c r="C1818" s="2">
        <v>2023</v>
      </c>
      <c r="D1818">
        <v>4458</v>
      </c>
      <c r="E1818">
        <v>518939</v>
      </c>
      <c r="F1818">
        <v>8.1999999999999993</v>
      </c>
      <c r="G1818">
        <v>961372.22584261629</v>
      </c>
      <c r="H1818">
        <v>2123994</v>
      </c>
      <c r="I1818" s="14">
        <v>13.65</v>
      </c>
      <c r="J1818" s="14">
        <v>78.88</v>
      </c>
      <c r="K1818" s="14">
        <v>90.18</v>
      </c>
      <c r="L1818">
        <v>0</v>
      </c>
      <c r="P1818" s="12">
        <v>1631551</v>
      </c>
      <c r="Q1818">
        <v>958483</v>
      </c>
      <c r="R1818">
        <v>1641906</v>
      </c>
      <c r="S1818">
        <v>991113</v>
      </c>
      <c r="T1818">
        <v>346015</v>
      </c>
    </row>
    <row r="1819" spans="1:20">
      <c r="A1819" s="2" t="s">
        <v>293</v>
      </c>
      <c r="B1819" s="2" t="s">
        <v>304</v>
      </c>
      <c r="C1819" s="2">
        <v>2024</v>
      </c>
      <c r="D1819">
        <v>0</v>
      </c>
      <c r="E1819">
        <v>528259</v>
      </c>
      <c r="F1819">
        <v>8.2899999999999991</v>
      </c>
      <c r="G1819">
        <v>975853.76429152698</v>
      </c>
      <c r="H1819">
        <v>2186826</v>
      </c>
      <c r="I1819" s="14">
        <v>0</v>
      </c>
      <c r="J1819" s="14">
        <v>0</v>
      </c>
      <c r="K1819" s="14">
        <v>0</v>
      </c>
      <c r="L1819">
        <v>0</v>
      </c>
      <c r="P1819" s="12">
        <v>1648098</v>
      </c>
      <c r="Q1819">
        <v>959960</v>
      </c>
      <c r="R1819">
        <v>1672684</v>
      </c>
      <c r="S1819">
        <v>1016348</v>
      </c>
      <c r="T1819">
        <v>358949</v>
      </c>
    </row>
    <row r="1820" spans="1:20">
      <c r="A1820" s="2" t="s">
        <v>293</v>
      </c>
      <c r="B1820" s="2" t="s">
        <v>305</v>
      </c>
      <c r="C1820" s="2">
        <v>2019</v>
      </c>
      <c r="D1820">
        <v>2309</v>
      </c>
      <c r="E1820">
        <v>336601</v>
      </c>
      <c r="F1820">
        <v>8.3699999999999992</v>
      </c>
      <c r="G1820">
        <v>750693.49009359663</v>
      </c>
      <c r="H1820">
        <v>1795000</v>
      </c>
      <c r="I1820" s="14">
        <v>13.56</v>
      </c>
      <c r="J1820" s="14">
        <v>49.83</v>
      </c>
      <c r="K1820" s="14">
        <v>81.459999999999994</v>
      </c>
      <c r="L1820">
        <v>98.6755</v>
      </c>
      <c r="M1820" s="12">
        <v>163217</v>
      </c>
      <c r="N1820">
        <v>95</v>
      </c>
      <c r="O1820">
        <v>49.985584827743502</v>
      </c>
    </row>
    <row r="1821" spans="1:20">
      <c r="A1821" s="2" t="s">
        <v>293</v>
      </c>
      <c r="B1821" s="2" t="s">
        <v>305</v>
      </c>
      <c r="C1821" s="2">
        <v>2020</v>
      </c>
      <c r="D1821">
        <v>2310</v>
      </c>
      <c r="E1821">
        <v>363531</v>
      </c>
      <c r="F1821">
        <v>8.52</v>
      </c>
      <c r="G1821">
        <v>794361.14543829334</v>
      </c>
      <c r="H1821">
        <v>1950000</v>
      </c>
      <c r="I1821" s="14">
        <v>13.94</v>
      </c>
      <c r="J1821" s="14">
        <v>56.87</v>
      </c>
      <c r="K1821" s="14">
        <v>84.92</v>
      </c>
      <c r="L1821">
        <v>96.026499999999999</v>
      </c>
      <c r="M1821" s="12">
        <v>165314</v>
      </c>
      <c r="O1821">
        <v>55.759550620993501</v>
      </c>
    </row>
    <row r="1822" spans="1:20">
      <c r="A1822" s="2" t="s">
        <v>293</v>
      </c>
      <c r="B1822" s="2" t="s">
        <v>305</v>
      </c>
      <c r="C1822" s="2">
        <v>2021</v>
      </c>
      <c r="D1822">
        <v>2336</v>
      </c>
      <c r="E1822">
        <v>396506</v>
      </c>
      <c r="F1822">
        <v>8.5299999999999994</v>
      </c>
      <c r="G1822">
        <v>840358.60700098192</v>
      </c>
      <c r="H1822">
        <v>1950000</v>
      </c>
      <c r="I1822" s="14">
        <v>14.22</v>
      </c>
      <c r="J1822" s="14">
        <v>68.45</v>
      </c>
      <c r="K1822" s="14">
        <v>86.73</v>
      </c>
      <c r="L1822">
        <v>0</v>
      </c>
      <c r="O1822">
        <v>58.299395913322698</v>
      </c>
    </row>
    <row r="1823" spans="1:20">
      <c r="A1823" s="2" t="s">
        <v>293</v>
      </c>
      <c r="B1823" s="2" t="s">
        <v>305</v>
      </c>
      <c r="C1823" s="2">
        <v>2022</v>
      </c>
      <c r="D1823">
        <v>2408</v>
      </c>
      <c r="E1823">
        <v>435916</v>
      </c>
      <c r="F1823">
        <v>8.5399999999999991</v>
      </c>
      <c r="G1823">
        <v>884102.07921654428</v>
      </c>
      <c r="H1823">
        <v>1975000</v>
      </c>
      <c r="I1823" s="14">
        <v>13.92</v>
      </c>
      <c r="J1823" s="14">
        <v>74.23</v>
      </c>
      <c r="K1823" s="14">
        <v>88.48</v>
      </c>
      <c r="L1823">
        <v>0</v>
      </c>
      <c r="P1823" s="12">
        <v>1608026</v>
      </c>
      <c r="Q1823">
        <v>953425</v>
      </c>
      <c r="R1823">
        <v>1606486</v>
      </c>
      <c r="S1823">
        <v>965524</v>
      </c>
      <c r="T1823">
        <v>332824</v>
      </c>
    </row>
    <row r="1824" spans="1:20">
      <c r="A1824" s="2" t="s">
        <v>293</v>
      </c>
      <c r="B1824" s="2" t="s">
        <v>305</v>
      </c>
      <c r="C1824" s="2">
        <v>2023</v>
      </c>
      <c r="D1824">
        <v>2492</v>
      </c>
      <c r="E1824">
        <v>477840</v>
      </c>
      <c r="F1824">
        <v>8.82</v>
      </c>
      <c r="G1824">
        <v>961372.22584261629</v>
      </c>
      <c r="H1824">
        <v>2123994</v>
      </c>
      <c r="I1824" s="14">
        <v>13.65</v>
      </c>
      <c r="J1824" s="14">
        <v>78.88</v>
      </c>
      <c r="K1824" s="14">
        <v>90.18</v>
      </c>
      <c r="L1824">
        <v>0</v>
      </c>
      <c r="P1824" s="12">
        <v>1631551</v>
      </c>
      <c r="Q1824">
        <v>958483</v>
      </c>
      <c r="R1824">
        <v>1641906</v>
      </c>
      <c r="S1824">
        <v>991113</v>
      </c>
      <c r="T1824">
        <v>346015</v>
      </c>
    </row>
    <row r="1825" spans="1:20">
      <c r="A1825" s="2" t="s">
        <v>293</v>
      </c>
      <c r="B1825" s="2" t="s">
        <v>305</v>
      </c>
      <c r="C1825" s="2">
        <v>2024</v>
      </c>
      <c r="D1825">
        <v>0</v>
      </c>
      <c r="E1825">
        <v>489139</v>
      </c>
      <c r="F1825">
        <v>8.83</v>
      </c>
      <c r="G1825">
        <v>975853.76429152698</v>
      </c>
      <c r="H1825">
        <v>2186826</v>
      </c>
      <c r="I1825" s="14">
        <v>0</v>
      </c>
      <c r="J1825" s="14">
        <v>0</v>
      </c>
      <c r="K1825" s="14">
        <v>0</v>
      </c>
      <c r="L1825">
        <v>0</v>
      </c>
      <c r="P1825" s="12">
        <v>1648098</v>
      </c>
      <c r="Q1825">
        <v>959960</v>
      </c>
      <c r="R1825">
        <v>1672684</v>
      </c>
      <c r="S1825">
        <v>1016348</v>
      </c>
      <c r="T1825">
        <v>358949</v>
      </c>
    </row>
    <row r="1826" spans="1:20">
      <c r="A1826" s="2" t="s">
        <v>293</v>
      </c>
      <c r="B1826" s="2" t="s">
        <v>306</v>
      </c>
      <c r="C1826" s="2">
        <v>2019</v>
      </c>
      <c r="D1826">
        <v>3018</v>
      </c>
      <c r="E1826">
        <v>316910</v>
      </c>
      <c r="F1826">
        <v>7.27</v>
      </c>
      <c r="G1826">
        <v>750693.49009359663</v>
      </c>
      <c r="H1826">
        <v>1795000</v>
      </c>
      <c r="I1826" s="14">
        <v>13.56</v>
      </c>
      <c r="J1826" s="14">
        <v>49.83</v>
      </c>
      <c r="K1826" s="14">
        <v>81.459999999999994</v>
      </c>
      <c r="L1826">
        <v>100</v>
      </c>
      <c r="M1826" s="12">
        <v>338424</v>
      </c>
      <c r="N1826">
        <v>177</v>
      </c>
      <c r="O1826">
        <v>41.378287265858503</v>
      </c>
    </row>
    <row r="1827" spans="1:20">
      <c r="A1827" s="2" t="s">
        <v>293</v>
      </c>
      <c r="B1827" s="2" t="s">
        <v>306</v>
      </c>
      <c r="C1827" s="2">
        <v>2020</v>
      </c>
      <c r="D1827">
        <v>2991</v>
      </c>
      <c r="E1827">
        <v>340633</v>
      </c>
      <c r="F1827">
        <v>7.37</v>
      </c>
      <c r="G1827">
        <v>794361.14543829334</v>
      </c>
      <c r="H1827">
        <v>1950000</v>
      </c>
      <c r="I1827" s="14">
        <v>13.94</v>
      </c>
      <c r="J1827" s="14">
        <v>56.87</v>
      </c>
      <c r="K1827" s="14">
        <v>84.92</v>
      </c>
      <c r="L1827">
        <v>98.445599999999999</v>
      </c>
      <c r="M1827" s="12">
        <v>342908</v>
      </c>
      <c r="O1827">
        <v>43.591672716342501</v>
      </c>
    </row>
    <row r="1828" spans="1:20">
      <c r="A1828" s="2" t="s">
        <v>293</v>
      </c>
      <c r="B1828" s="2" t="s">
        <v>306</v>
      </c>
      <c r="C1828" s="2">
        <v>2021</v>
      </c>
      <c r="D1828">
        <v>3064</v>
      </c>
      <c r="E1828">
        <v>371531</v>
      </c>
      <c r="F1828">
        <v>7.61</v>
      </c>
      <c r="G1828">
        <v>840358.60700098192</v>
      </c>
      <c r="H1828">
        <v>1950000</v>
      </c>
      <c r="I1828" s="14">
        <v>14.22</v>
      </c>
      <c r="J1828" s="14">
        <v>68.45</v>
      </c>
      <c r="K1828" s="14">
        <v>86.73</v>
      </c>
      <c r="L1828">
        <v>0</v>
      </c>
      <c r="O1828">
        <v>48.578933149539701</v>
      </c>
    </row>
    <row r="1829" spans="1:20">
      <c r="A1829" s="2" t="s">
        <v>293</v>
      </c>
      <c r="B1829" s="2" t="s">
        <v>306</v>
      </c>
      <c r="C1829" s="2">
        <v>2022</v>
      </c>
      <c r="D1829">
        <v>3151</v>
      </c>
      <c r="E1829">
        <v>407261</v>
      </c>
      <c r="F1829">
        <v>7.62</v>
      </c>
      <c r="G1829">
        <v>884102.07921654428</v>
      </c>
      <c r="H1829">
        <v>1975000</v>
      </c>
      <c r="I1829" s="14">
        <v>13.92</v>
      </c>
      <c r="J1829" s="14">
        <v>74.23</v>
      </c>
      <c r="K1829" s="14">
        <v>88.48</v>
      </c>
      <c r="L1829">
        <v>0</v>
      </c>
      <c r="P1829" s="12">
        <v>1608026</v>
      </c>
      <c r="Q1829">
        <v>953425</v>
      </c>
      <c r="R1829">
        <v>1606486</v>
      </c>
      <c r="S1829">
        <v>965524</v>
      </c>
      <c r="T1829">
        <v>332824</v>
      </c>
    </row>
    <row r="1830" spans="1:20">
      <c r="A1830" s="2" t="s">
        <v>293</v>
      </c>
      <c r="B1830" s="2" t="s">
        <v>306</v>
      </c>
      <c r="C1830" s="2">
        <v>2023</v>
      </c>
      <c r="D1830">
        <v>3271</v>
      </c>
      <c r="E1830">
        <v>443908</v>
      </c>
      <c r="F1830">
        <v>7.63</v>
      </c>
      <c r="G1830">
        <v>961372.22584261629</v>
      </c>
      <c r="H1830">
        <v>2123994</v>
      </c>
      <c r="I1830" s="14">
        <v>13.65</v>
      </c>
      <c r="J1830" s="14">
        <v>78.88</v>
      </c>
      <c r="K1830" s="14">
        <v>90.18</v>
      </c>
      <c r="L1830">
        <v>0</v>
      </c>
      <c r="P1830" s="12">
        <v>1631551</v>
      </c>
      <c r="Q1830">
        <v>958483</v>
      </c>
      <c r="R1830">
        <v>1641906</v>
      </c>
      <c r="S1830">
        <v>991113</v>
      </c>
      <c r="T1830">
        <v>346015</v>
      </c>
    </row>
    <row r="1831" spans="1:20">
      <c r="A1831" s="2" t="s">
        <v>293</v>
      </c>
      <c r="B1831" s="2" t="s">
        <v>306</v>
      </c>
      <c r="C1831" s="2">
        <v>2024</v>
      </c>
      <c r="D1831">
        <v>0</v>
      </c>
      <c r="E1831">
        <v>454625</v>
      </c>
      <c r="F1831">
        <v>7.91</v>
      </c>
      <c r="G1831">
        <v>975853.76429152698</v>
      </c>
      <c r="H1831">
        <v>2186826</v>
      </c>
      <c r="I1831" s="14">
        <v>0</v>
      </c>
      <c r="J1831" s="14">
        <v>0</v>
      </c>
      <c r="K1831" s="14">
        <v>0</v>
      </c>
      <c r="L1831">
        <v>0</v>
      </c>
      <c r="P1831" s="12">
        <v>1648098</v>
      </c>
      <c r="Q1831">
        <v>959960</v>
      </c>
      <c r="R1831">
        <v>1672684</v>
      </c>
      <c r="S1831">
        <v>1016348</v>
      </c>
      <c r="T1831">
        <v>358949</v>
      </c>
    </row>
    <row r="1832" spans="1:20">
      <c r="A1832" s="2" t="s">
        <v>293</v>
      </c>
      <c r="B1832" s="2" t="s">
        <v>307</v>
      </c>
      <c r="C1832" s="2">
        <v>2019</v>
      </c>
      <c r="D1832">
        <v>1928</v>
      </c>
      <c r="E1832">
        <v>305166</v>
      </c>
      <c r="F1832">
        <v>7.29</v>
      </c>
      <c r="G1832">
        <v>750693.49009359663</v>
      </c>
      <c r="H1832">
        <v>1795000</v>
      </c>
      <c r="I1832" s="14">
        <v>13.56</v>
      </c>
      <c r="J1832" s="14">
        <v>49.83</v>
      </c>
      <c r="K1832" s="14">
        <v>81.459999999999994</v>
      </c>
      <c r="L1832">
        <v>90.756299999999996</v>
      </c>
      <c r="M1832" s="12">
        <v>172104</v>
      </c>
      <c r="N1832">
        <v>134</v>
      </c>
      <c r="O1832">
        <v>54.404438698566501</v>
      </c>
    </row>
    <row r="1833" spans="1:20">
      <c r="A1833" s="2" t="s">
        <v>293</v>
      </c>
      <c r="B1833" s="2" t="s">
        <v>307</v>
      </c>
      <c r="C1833" s="2">
        <v>2020</v>
      </c>
      <c r="D1833">
        <v>1932</v>
      </c>
      <c r="E1833">
        <v>322619</v>
      </c>
      <c r="F1833">
        <v>7.59</v>
      </c>
      <c r="G1833">
        <v>794361.14543829334</v>
      </c>
      <c r="H1833">
        <v>1950000</v>
      </c>
      <c r="I1833" s="14">
        <v>13.94</v>
      </c>
      <c r="J1833" s="14">
        <v>56.87</v>
      </c>
      <c r="K1833" s="14">
        <v>84.92</v>
      </c>
      <c r="L1833">
        <v>96.6387</v>
      </c>
      <c r="M1833" s="12">
        <v>178805</v>
      </c>
      <c r="O1833">
        <v>54.148187722062097</v>
      </c>
    </row>
    <row r="1834" spans="1:20">
      <c r="A1834" s="2" t="s">
        <v>293</v>
      </c>
      <c r="B1834" s="2" t="s">
        <v>307</v>
      </c>
      <c r="C1834" s="2">
        <v>2021</v>
      </c>
      <c r="D1834">
        <v>1975</v>
      </c>
      <c r="E1834">
        <v>341135</v>
      </c>
      <c r="F1834">
        <v>7.71</v>
      </c>
      <c r="G1834">
        <v>840358.60700098192</v>
      </c>
      <c r="H1834">
        <v>1950000</v>
      </c>
      <c r="I1834" s="14">
        <v>14.22</v>
      </c>
      <c r="J1834" s="14">
        <v>68.45</v>
      </c>
      <c r="K1834" s="14">
        <v>86.73</v>
      </c>
      <c r="L1834">
        <v>0</v>
      </c>
      <c r="O1834">
        <v>60.693762426034098</v>
      </c>
    </row>
    <row r="1835" spans="1:20">
      <c r="A1835" s="2" t="s">
        <v>293</v>
      </c>
      <c r="B1835" s="2" t="s">
        <v>307</v>
      </c>
      <c r="C1835" s="2">
        <v>2022</v>
      </c>
      <c r="D1835">
        <v>2045</v>
      </c>
      <c r="E1835">
        <v>372179</v>
      </c>
      <c r="F1835">
        <v>7.76</v>
      </c>
      <c r="G1835">
        <v>884102.07921654428</v>
      </c>
      <c r="H1835">
        <v>1975000</v>
      </c>
      <c r="I1835" s="14">
        <v>13.92</v>
      </c>
      <c r="J1835" s="14">
        <v>74.23</v>
      </c>
      <c r="K1835" s="14">
        <v>88.48</v>
      </c>
      <c r="L1835">
        <v>0</v>
      </c>
      <c r="P1835" s="12">
        <v>1608026</v>
      </c>
      <c r="Q1835">
        <v>953425</v>
      </c>
      <c r="R1835">
        <v>1606486</v>
      </c>
      <c r="S1835">
        <v>965524</v>
      </c>
      <c r="T1835">
        <v>332824</v>
      </c>
    </row>
    <row r="1836" spans="1:20">
      <c r="A1836" s="2" t="s">
        <v>293</v>
      </c>
      <c r="B1836" s="2" t="s">
        <v>307</v>
      </c>
      <c r="C1836" s="2">
        <v>2023</v>
      </c>
      <c r="D1836">
        <v>2100</v>
      </c>
      <c r="E1836">
        <v>410491</v>
      </c>
      <c r="F1836">
        <v>7.82</v>
      </c>
      <c r="G1836">
        <v>961372.22584261629</v>
      </c>
      <c r="H1836">
        <v>2123994</v>
      </c>
      <c r="I1836" s="14">
        <v>13.65</v>
      </c>
      <c r="J1836" s="14">
        <v>78.88</v>
      </c>
      <c r="K1836" s="14">
        <v>90.18</v>
      </c>
      <c r="L1836">
        <v>0</v>
      </c>
      <c r="P1836" s="12">
        <v>1631551</v>
      </c>
      <c r="Q1836">
        <v>958483</v>
      </c>
      <c r="R1836">
        <v>1641906</v>
      </c>
      <c r="S1836">
        <v>991113</v>
      </c>
      <c r="T1836">
        <v>346015</v>
      </c>
    </row>
    <row r="1837" spans="1:20">
      <c r="A1837" s="2" t="s">
        <v>293</v>
      </c>
      <c r="B1837" s="2" t="s">
        <v>307</v>
      </c>
      <c r="C1837" s="2">
        <v>2024</v>
      </c>
      <c r="D1837">
        <v>0</v>
      </c>
      <c r="E1837">
        <v>426843</v>
      </c>
      <c r="F1837">
        <v>7.83</v>
      </c>
      <c r="G1837">
        <v>975853.76429152698</v>
      </c>
      <c r="H1837">
        <v>2186826</v>
      </c>
      <c r="I1837" s="14">
        <v>0</v>
      </c>
      <c r="J1837" s="14">
        <v>0</v>
      </c>
      <c r="K1837" s="14">
        <v>0</v>
      </c>
      <c r="L1837">
        <v>0</v>
      </c>
      <c r="P1837" s="12">
        <v>1648098</v>
      </c>
      <c r="Q1837">
        <v>959960</v>
      </c>
      <c r="R1837">
        <v>1672684</v>
      </c>
      <c r="S1837">
        <v>1016348</v>
      </c>
      <c r="T1837">
        <v>358949</v>
      </c>
    </row>
    <row r="1838" spans="1:20">
      <c r="A1838" s="2" t="s">
        <v>293</v>
      </c>
      <c r="B1838" s="2" t="s">
        <v>308</v>
      </c>
      <c r="C1838" s="2">
        <v>2019</v>
      </c>
      <c r="D1838">
        <v>2247</v>
      </c>
      <c r="E1838">
        <v>318546</v>
      </c>
      <c r="F1838">
        <v>7.19</v>
      </c>
      <c r="G1838">
        <v>750693.49009359663</v>
      </c>
      <c r="H1838">
        <v>1795000</v>
      </c>
      <c r="I1838" s="14">
        <v>13.56</v>
      </c>
      <c r="J1838" s="14">
        <v>49.83</v>
      </c>
      <c r="K1838" s="14">
        <v>81.459999999999994</v>
      </c>
      <c r="L1838">
        <v>76.331400000000002</v>
      </c>
      <c r="M1838" s="12">
        <v>274689</v>
      </c>
      <c r="N1838">
        <v>87</v>
      </c>
      <c r="O1838">
        <v>43.219280190022801</v>
      </c>
    </row>
    <row r="1839" spans="1:20">
      <c r="A1839" s="2" t="s">
        <v>293</v>
      </c>
      <c r="B1839" s="2" t="s">
        <v>308</v>
      </c>
      <c r="C1839" s="2">
        <v>2020</v>
      </c>
      <c r="D1839">
        <v>2268</v>
      </c>
      <c r="E1839">
        <v>340094</v>
      </c>
      <c r="F1839">
        <v>7.3</v>
      </c>
      <c r="G1839">
        <v>794361.14543829334</v>
      </c>
      <c r="H1839">
        <v>1950000</v>
      </c>
      <c r="I1839" s="14">
        <v>13.94</v>
      </c>
      <c r="J1839" s="14">
        <v>56.87</v>
      </c>
      <c r="K1839" s="14">
        <v>84.92</v>
      </c>
      <c r="L1839">
        <v>78.6982</v>
      </c>
      <c r="M1839" s="12">
        <v>280412</v>
      </c>
      <c r="O1839">
        <v>42.260154472984297</v>
      </c>
    </row>
    <row r="1840" spans="1:20">
      <c r="A1840" s="2" t="s">
        <v>293</v>
      </c>
      <c r="B1840" s="2" t="s">
        <v>308</v>
      </c>
      <c r="C1840" s="2">
        <v>2021</v>
      </c>
      <c r="D1840">
        <v>2297</v>
      </c>
      <c r="E1840">
        <v>370943</v>
      </c>
      <c r="F1840">
        <v>7.56</v>
      </c>
      <c r="G1840">
        <v>840358.60700098192</v>
      </c>
      <c r="H1840">
        <v>1950000</v>
      </c>
      <c r="I1840" s="14">
        <v>14.22</v>
      </c>
      <c r="J1840" s="14">
        <v>68.45</v>
      </c>
      <c r="K1840" s="14">
        <v>86.73</v>
      </c>
      <c r="L1840">
        <v>0</v>
      </c>
      <c r="O1840">
        <v>52.963897487988497</v>
      </c>
    </row>
    <row r="1841" spans="1:20">
      <c r="A1841" s="2" t="s">
        <v>293</v>
      </c>
      <c r="B1841" s="2" t="s">
        <v>308</v>
      </c>
      <c r="C1841" s="2">
        <v>2022</v>
      </c>
      <c r="D1841">
        <v>2391</v>
      </c>
      <c r="E1841">
        <v>405746</v>
      </c>
      <c r="F1841">
        <v>7.8</v>
      </c>
      <c r="G1841">
        <v>884102.07921654428</v>
      </c>
      <c r="H1841">
        <v>1975000</v>
      </c>
      <c r="I1841" s="14">
        <v>13.92</v>
      </c>
      <c r="J1841" s="14">
        <v>74.23</v>
      </c>
      <c r="K1841" s="14">
        <v>88.48</v>
      </c>
      <c r="L1841">
        <v>0</v>
      </c>
      <c r="P1841" s="12">
        <v>1608026</v>
      </c>
      <c r="Q1841">
        <v>953425</v>
      </c>
      <c r="R1841">
        <v>1606486</v>
      </c>
      <c r="S1841">
        <v>965524</v>
      </c>
      <c r="T1841">
        <v>332824</v>
      </c>
    </row>
    <row r="1842" spans="1:20">
      <c r="A1842" s="2" t="s">
        <v>293</v>
      </c>
      <c r="B1842" s="2" t="s">
        <v>308</v>
      </c>
      <c r="C1842" s="2">
        <v>2023</v>
      </c>
      <c r="D1842">
        <v>2506</v>
      </c>
      <c r="E1842">
        <v>444474</v>
      </c>
      <c r="F1842">
        <v>7.94</v>
      </c>
      <c r="G1842">
        <v>961372.22584261629</v>
      </c>
      <c r="H1842">
        <v>2123994</v>
      </c>
      <c r="I1842" s="14">
        <v>13.65</v>
      </c>
      <c r="J1842" s="14">
        <v>78.88</v>
      </c>
      <c r="K1842" s="14">
        <v>90.18</v>
      </c>
      <c r="L1842">
        <v>0</v>
      </c>
      <c r="P1842" s="12">
        <v>1631551</v>
      </c>
      <c r="Q1842">
        <v>958483</v>
      </c>
      <c r="R1842">
        <v>1641906</v>
      </c>
      <c r="S1842">
        <v>991113</v>
      </c>
      <c r="T1842">
        <v>346015</v>
      </c>
    </row>
    <row r="1843" spans="1:20">
      <c r="A1843" s="2" t="s">
        <v>293</v>
      </c>
      <c r="B1843" s="2" t="s">
        <v>308</v>
      </c>
      <c r="C1843" s="2">
        <v>2024</v>
      </c>
      <c r="D1843">
        <v>0</v>
      </c>
      <c r="E1843">
        <v>458834</v>
      </c>
      <c r="F1843">
        <v>8.2100000000000009</v>
      </c>
      <c r="G1843">
        <v>975853.76429152698</v>
      </c>
      <c r="H1843">
        <v>2186826</v>
      </c>
      <c r="I1843" s="14">
        <v>0</v>
      </c>
      <c r="J1843" s="14">
        <v>0</v>
      </c>
      <c r="K1843" s="14">
        <v>0</v>
      </c>
      <c r="L1843">
        <v>0</v>
      </c>
      <c r="P1843" s="12">
        <v>1648098</v>
      </c>
      <c r="Q1843">
        <v>959960</v>
      </c>
      <c r="R1843">
        <v>1672684</v>
      </c>
      <c r="S1843">
        <v>1016348</v>
      </c>
      <c r="T1843">
        <v>358949</v>
      </c>
    </row>
    <row r="1844" spans="1:20">
      <c r="A1844" s="2" t="s">
        <v>293</v>
      </c>
      <c r="B1844" s="2" t="s">
        <v>309</v>
      </c>
      <c r="C1844" s="2">
        <v>2019</v>
      </c>
      <c r="D1844">
        <v>750</v>
      </c>
      <c r="E1844">
        <v>285048</v>
      </c>
      <c r="F1844">
        <v>5.96</v>
      </c>
      <c r="G1844">
        <v>750693.49009359663</v>
      </c>
      <c r="H1844">
        <v>1795000</v>
      </c>
      <c r="I1844" s="14">
        <v>13.56</v>
      </c>
      <c r="J1844" s="14">
        <v>49.83</v>
      </c>
      <c r="K1844" s="14">
        <v>81.459999999999994</v>
      </c>
      <c r="L1844">
        <v>90.769199999999998</v>
      </c>
      <c r="M1844" s="12">
        <v>72800</v>
      </c>
      <c r="N1844">
        <v>40</v>
      </c>
      <c r="O1844">
        <v>38.637829692172197</v>
      </c>
    </row>
    <row r="1845" spans="1:20">
      <c r="A1845" s="2" t="s">
        <v>293</v>
      </c>
      <c r="B1845" s="2" t="s">
        <v>309</v>
      </c>
      <c r="C1845" s="2">
        <v>2020</v>
      </c>
      <c r="D1845">
        <v>757</v>
      </c>
      <c r="E1845">
        <v>307853</v>
      </c>
      <c r="F1845">
        <v>6.25</v>
      </c>
      <c r="G1845">
        <v>794361.14543829334</v>
      </c>
      <c r="H1845">
        <v>1950000</v>
      </c>
      <c r="I1845" s="14">
        <v>13.94</v>
      </c>
      <c r="J1845" s="14">
        <v>56.87</v>
      </c>
      <c r="K1845" s="14">
        <v>84.92</v>
      </c>
      <c r="L1845">
        <v>96.923100000000005</v>
      </c>
      <c r="M1845" s="12">
        <v>73820</v>
      </c>
      <c r="O1845">
        <v>44.844051687564303</v>
      </c>
    </row>
    <row r="1846" spans="1:20">
      <c r="A1846" s="2" t="s">
        <v>293</v>
      </c>
      <c r="B1846" s="2" t="s">
        <v>309</v>
      </c>
      <c r="C1846" s="2">
        <v>2021</v>
      </c>
      <c r="D1846">
        <v>767</v>
      </c>
      <c r="E1846">
        <v>311199</v>
      </c>
      <c r="F1846">
        <v>6.47</v>
      </c>
      <c r="G1846">
        <v>840358.60700098192</v>
      </c>
      <c r="H1846">
        <v>1950000</v>
      </c>
      <c r="I1846" s="14">
        <v>14.22</v>
      </c>
      <c r="J1846" s="14">
        <v>68.45</v>
      </c>
      <c r="K1846" s="14">
        <v>86.73</v>
      </c>
      <c r="L1846">
        <v>0</v>
      </c>
      <c r="O1846">
        <v>53.628338942514702</v>
      </c>
    </row>
    <row r="1847" spans="1:20">
      <c r="A1847" s="2" t="s">
        <v>293</v>
      </c>
      <c r="B1847" s="2" t="s">
        <v>309</v>
      </c>
      <c r="C1847" s="2">
        <v>2022</v>
      </c>
      <c r="D1847">
        <v>787</v>
      </c>
      <c r="E1847">
        <v>341513</v>
      </c>
      <c r="F1847">
        <v>6.73</v>
      </c>
      <c r="G1847">
        <v>884102.07921654428</v>
      </c>
      <c r="H1847">
        <v>1975000</v>
      </c>
      <c r="I1847" s="14">
        <v>13.92</v>
      </c>
      <c r="J1847" s="14">
        <v>74.23</v>
      </c>
      <c r="K1847" s="14">
        <v>88.48</v>
      </c>
      <c r="L1847">
        <v>0</v>
      </c>
      <c r="P1847" s="12">
        <v>1608026</v>
      </c>
      <c r="Q1847">
        <v>953425</v>
      </c>
      <c r="R1847">
        <v>1606486</v>
      </c>
      <c r="S1847">
        <v>965524</v>
      </c>
      <c r="T1847">
        <v>332824</v>
      </c>
    </row>
    <row r="1848" spans="1:20">
      <c r="A1848" s="2" t="s">
        <v>293</v>
      </c>
      <c r="B1848" s="2" t="s">
        <v>309</v>
      </c>
      <c r="C1848" s="2">
        <v>2023</v>
      </c>
      <c r="D1848">
        <v>809</v>
      </c>
      <c r="E1848">
        <v>362089</v>
      </c>
      <c r="F1848">
        <v>7</v>
      </c>
      <c r="G1848">
        <v>961372.22584261629</v>
      </c>
      <c r="H1848">
        <v>2123994</v>
      </c>
      <c r="I1848" s="14">
        <v>13.65</v>
      </c>
      <c r="J1848" s="14">
        <v>78.88</v>
      </c>
      <c r="K1848" s="14">
        <v>90.18</v>
      </c>
      <c r="L1848">
        <v>0</v>
      </c>
      <c r="P1848" s="12">
        <v>1631551</v>
      </c>
      <c r="Q1848">
        <v>958483</v>
      </c>
      <c r="R1848">
        <v>1641906</v>
      </c>
      <c r="S1848">
        <v>991113</v>
      </c>
      <c r="T1848">
        <v>346015</v>
      </c>
    </row>
    <row r="1849" spans="1:20">
      <c r="A1849" s="2" t="s">
        <v>293</v>
      </c>
      <c r="B1849" s="2" t="s">
        <v>309</v>
      </c>
      <c r="C1849" s="2">
        <v>2024</v>
      </c>
      <c r="D1849">
        <v>0</v>
      </c>
      <c r="E1849">
        <v>381760</v>
      </c>
      <c r="F1849">
        <v>7.23</v>
      </c>
      <c r="G1849">
        <v>975853.76429152698</v>
      </c>
      <c r="H1849">
        <v>2186826</v>
      </c>
      <c r="I1849" s="14">
        <v>0</v>
      </c>
      <c r="J1849" s="14">
        <v>0</v>
      </c>
      <c r="K1849" s="14">
        <v>0</v>
      </c>
      <c r="L1849">
        <v>0</v>
      </c>
      <c r="P1849" s="12">
        <v>1648098</v>
      </c>
      <c r="Q1849">
        <v>959960</v>
      </c>
      <c r="R1849">
        <v>1672684</v>
      </c>
      <c r="S1849">
        <v>1016348</v>
      </c>
      <c r="T1849">
        <v>358949</v>
      </c>
    </row>
    <row r="1850" spans="1:20">
      <c r="A1850" s="2" t="s">
        <v>293</v>
      </c>
      <c r="B1850" s="2" t="s">
        <v>310</v>
      </c>
      <c r="C1850" s="2">
        <v>2019</v>
      </c>
      <c r="D1850">
        <v>2305</v>
      </c>
      <c r="E1850">
        <v>355252</v>
      </c>
      <c r="F1850">
        <v>6.33</v>
      </c>
      <c r="G1850">
        <v>750693.49009359663</v>
      </c>
      <c r="H1850">
        <v>1795000</v>
      </c>
      <c r="I1850" s="14">
        <v>13.56</v>
      </c>
      <c r="J1850" s="14">
        <v>49.83</v>
      </c>
      <c r="K1850" s="14">
        <v>81.459999999999994</v>
      </c>
      <c r="L1850">
        <v>100</v>
      </c>
      <c r="M1850" s="12">
        <v>344720</v>
      </c>
      <c r="N1850">
        <v>239</v>
      </c>
      <c r="O1850">
        <v>34.294610556191998</v>
      </c>
    </row>
    <row r="1851" spans="1:20">
      <c r="A1851" s="2" t="s">
        <v>293</v>
      </c>
      <c r="B1851" s="2" t="s">
        <v>310</v>
      </c>
      <c r="C1851" s="2">
        <v>2020</v>
      </c>
      <c r="D1851">
        <v>2307</v>
      </c>
      <c r="E1851">
        <v>383674</v>
      </c>
      <c r="F1851">
        <v>6.34</v>
      </c>
      <c r="G1851">
        <v>794361.14543829334</v>
      </c>
      <c r="H1851">
        <v>1950000</v>
      </c>
      <c r="I1851" s="14">
        <v>13.94</v>
      </c>
      <c r="J1851" s="14">
        <v>56.87</v>
      </c>
      <c r="K1851" s="14">
        <v>84.92</v>
      </c>
      <c r="L1851">
        <v>93.714299999999994</v>
      </c>
      <c r="M1851" s="12">
        <v>350923</v>
      </c>
      <c r="O1851">
        <v>40.431183162332601</v>
      </c>
    </row>
    <row r="1852" spans="1:20">
      <c r="A1852" s="2" t="s">
        <v>293</v>
      </c>
      <c r="B1852" s="2" t="s">
        <v>310</v>
      </c>
      <c r="C1852" s="2">
        <v>2021</v>
      </c>
      <c r="D1852">
        <v>2355</v>
      </c>
      <c r="E1852">
        <v>390217</v>
      </c>
      <c r="F1852">
        <v>6.35</v>
      </c>
      <c r="G1852">
        <v>840358.60700098192</v>
      </c>
      <c r="H1852">
        <v>1950000</v>
      </c>
      <c r="I1852" s="14">
        <v>14.22</v>
      </c>
      <c r="J1852" s="14">
        <v>68.45</v>
      </c>
      <c r="K1852" s="14">
        <v>86.73</v>
      </c>
      <c r="L1852">
        <v>0</v>
      </c>
      <c r="O1852">
        <v>51.216232113172097</v>
      </c>
    </row>
    <row r="1853" spans="1:20">
      <c r="A1853" s="2" t="s">
        <v>293</v>
      </c>
      <c r="B1853" s="2" t="s">
        <v>310</v>
      </c>
      <c r="C1853" s="2">
        <v>2022</v>
      </c>
      <c r="D1853">
        <v>2446</v>
      </c>
      <c r="E1853">
        <v>432375</v>
      </c>
      <c r="F1853">
        <v>6.37</v>
      </c>
      <c r="G1853">
        <v>884102.07921654428</v>
      </c>
      <c r="H1853">
        <v>1975000</v>
      </c>
      <c r="I1853" s="14">
        <v>13.92</v>
      </c>
      <c r="J1853" s="14">
        <v>74.23</v>
      </c>
      <c r="K1853" s="14">
        <v>88.48</v>
      </c>
      <c r="L1853">
        <v>0</v>
      </c>
      <c r="P1853" s="12">
        <v>1608026</v>
      </c>
      <c r="Q1853">
        <v>953425</v>
      </c>
      <c r="R1853">
        <v>1606486</v>
      </c>
      <c r="S1853">
        <v>965524</v>
      </c>
      <c r="T1853">
        <v>332824</v>
      </c>
    </row>
    <row r="1854" spans="1:20">
      <c r="A1854" s="2" t="s">
        <v>293</v>
      </c>
      <c r="B1854" s="2" t="s">
        <v>310</v>
      </c>
      <c r="C1854" s="2">
        <v>2023</v>
      </c>
      <c r="D1854">
        <v>2519</v>
      </c>
      <c r="E1854">
        <v>475879</v>
      </c>
      <c r="F1854">
        <v>6.38</v>
      </c>
      <c r="G1854">
        <v>961372.22584261629</v>
      </c>
      <c r="H1854">
        <v>2123994</v>
      </c>
      <c r="I1854" s="14">
        <v>13.65</v>
      </c>
      <c r="J1854" s="14">
        <v>78.88</v>
      </c>
      <c r="K1854" s="14">
        <v>90.18</v>
      </c>
      <c r="L1854">
        <v>0</v>
      </c>
      <c r="P1854" s="12">
        <v>1631551</v>
      </c>
      <c r="Q1854">
        <v>958483</v>
      </c>
      <c r="R1854">
        <v>1641906</v>
      </c>
      <c r="S1854">
        <v>991113</v>
      </c>
      <c r="T1854">
        <v>346015</v>
      </c>
    </row>
    <row r="1855" spans="1:20">
      <c r="A1855" s="2" t="s">
        <v>293</v>
      </c>
      <c r="B1855" s="2" t="s">
        <v>310</v>
      </c>
      <c r="C1855" s="2">
        <v>2024</v>
      </c>
      <c r="D1855">
        <v>0</v>
      </c>
      <c r="E1855">
        <v>494229</v>
      </c>
      <c r="F1855">
        <v>6.39</v>
      </c>
      <c r="G1855">
        <v>975853.76429152698</v>
      </c>
      <c r="H1855">
        <v>2186826</v>
      </c>
      <c r="I1855" s="14">
        <v>0</v>
      </c>
      <c r="J1855" s="14">
        <v>0</v>
      </c>
      <c r="K1855" s="14">
        <v>0</v>
      </c>
      <c r="L1855">
        <v>0</v>
      </c>
      <c r="P1855" s="12">
        <v>1648098</v>
      </c>
      <c r="Q1855">
        <v>959960</v>
      </c>
      <c r="R1855">
        <v>1672684</v>
      </c>
      <c r="S1855">
        <v>1016348</v>
      </c>
      <c r="T1855">
        <v>358949</v>
      </c>
    </row>
    <row r="1856" spans="1:20">
      <c r="A1856" s="2" t="s">
        <v>293</v>
      </c>
      <c r="B1856" s="2" t="s">
        <v>311</v>
      </c>
      <c r="C1856" s="2">
        <v>2019</v>
      </c>
      <c r="D1856">
        <v>1371</v>
      </c>
      <c r="E1856">
        <v>328646</v>
      </c>
      <c r="F1856">
        <v>7.83</v>
      </c>
      <c r="G1856">
        <v>750693.49009359663</v>
      </c>
      <c r="H1856">
        <v>1795000</v>
      </c>
      <c r="I1856" s="14">
        <v>13.56</v>
      </c>
      <c r="J1856" s="14">
        <v>49.83</v>
      </c>
      <c r="K1856" s="14">
        <v>81.459999999999994</v>
      </c>
      <c r="L1856">
        <v>95.575199999999995</v>
      </c>
      <c r="M1856" s="12">
        <v>145826</v>
      </c>
      <c r="N1856">
        <v>103</v>
      </c>
      <c r="O1856">
        <v>48.1420051424832</v>
      </c>
    </row>
    <row r="1857" spans="1:20">
      <c r="A1857" s="2" t="s">
        <v>293</v>
      </c>
      <c r="B1857" s="2" t="s">
        <v>311</v>
      </c>
      <c r="C1857" s="2">
        <v>2020</v>
      </c>
      <c r="D1857">
        <v>1378</v>
      </c>
      <c r="E1857">
        <v>353481</v>
      </c>
      <c r="F1857">
        <v>7.89</v>
      </c>
      <c r="G1857">
        <v>794361.14543829334</v>
      </c>
      <c r="H1857">
        <v>1950000</v>
      </c>
      <c r="I1857" s="14">
        <v>13.94</v>
      </c>
      <c r="J1857" s="14">
        <v>56.87</v>
      </c>
      <c r="K1857" s="14">
        <v>84.92</v>
      </c>
      <c r="L1857">
        <v>91.150400000000005</v>
      </c>
      <c r="M1857" s="12">
        <v>147189</v>
      </c>
      <c r="O1857">
        <v>56.532194002942802</v>
      </c>
    </row>
    <row r="1858" spans="1:20">
      <c r="A1858" s="2" t="s">
        <v>293</v>
      </c>
      <c r="B1858" s="2" t="s">
        <v>311</v>
      </c>
      <c r="C1858" s="2">
        <v>2021</v>
      </c>
      <c r="D1858">
        <v>1407</v>
      </c>
      <c r="E1858">
        <v>386027</v>
      </c>
      <c r="F1858">
        <v>7.9</v>
      </c>
      <c r="G1858">
        <v>840358.60700098192</v>
      </c>
      <c r="H1858">
        <v>1950000</v>
      </c>
      <c r="I1858" s="14">
        <v>14.22</v>
      </c>
      <c r="J1858" s="14">
        <v>68.45</v>
      </c>
      <c r="K1858" s="14">
        <v>86.73</v>
      </c>
      <c r="L1858">
        <v>0</v>
      </c>
      <c r="O1858">
        <v>59.153550008673797</v>
      </c>
    </row>
    <row r="1859" spans="1:20">
      <c r="A1859" s="2" t="s">
        <v>293</v>
      </c>
      <c r="B1859" s="2" t="s">
        <v>311</v>
      </c>
      <c r="C1859" s="2">
        <v>2022</v>
      </c>
      <c r="D1859">
        <v>1450</v>
      </c>
      <c r="E1859">
        <v>422982</v>
      </c>
      <c r="F1859">
        <v>7.91</v>
      </c>
      <c r="G1859">
        <v>884102.07921654428</v>
      </c>
      <c r="H1859">
        <v>1975000</v>
      </c>
      <c r="I1859" s="14">
        <v>13.92</v>
      </c>
      <c r="J1859" s="14">
        <v>74.23</v>
      </c>
      <c r="K1859" s="14">
        <v>88.48</v>
      </c>
      <c r="L1859">
        <v>0</v>
      </c>
      <c r="P1859" s="12">
        <v>1608026</v>
      </c>
      <c r="Q1859">
        <v>953425</v>
      </c>
      <c r="R1859">
        <v>1606486</v>
      </c>
      <c r="S1859">
        <v>965524</v>
      </c>
      <c r="T1859">
        <v>332824</v>
      </c>
    </row>
    <row r="1860" spans="1:20">
      <c r="A1860" s="2" t="s">
        <v>293</v>
      </c>
      <c r="B1860" s="2" t="s">
        <v>311</v>
      </c>
      <c r="C1860" s="2">
        <v>2023</v>
      </c>
      <c r="D1860">
        <v>1495</v>
      </c>
      <c r="E1860">
        <v>472041</v>
      </c>
      <c r="F1860">
        <v>8.14</v>
      </c>
      <c r="G1860">
        <v>961372.22584261629</v>
      </c>
      <c r="H1860">
        <v>2123994</v>
      </c>
      <c r="I1860" s="14">
        <v>13.65</v>
      </c>
      <c r="J1860" s="14">
        <v>78.88</v>
      </c>
      <c r="K1860" s="14">
        <v>90.18</v>
      </c>
      <c r="L1860">
        <v>0</v>
      </c>
      <c r="P1860" s="12">
        <v>1631551</v>
      </c>
      <c r="Q1860">
        <v>958483</v>
      </c>
      <c r="R1860">
        <v>1641906</v>
      </c>
      <c r="S1860">
        <v>991113</v>
      </c>
      <c r="T1860">
        <v>346015</v>
      </c>
    </row>
    <row r="1861" spans="1:20">
      <c r="A1861" s="2" t="s">
        <v>293</v>
      </c>
      <c r="B1861" s="2" t="s">
        <v>311</v>
      </c>
      <c r="C1861" s="2">
        <v>2024</v>
      </c>
      <c r="D1861">
        <v>0</v>
      </c>
      <c r="E1861">
        <v>487814</v>
      </c>
      <c r="F1861">
        <v>8.23</v>
      </c>
      <c r="G1861">
        <v>975853.76429152698</v>
      </c>
      <c r="H1861">
        <v>2186826</v>
      </c>
      <c r="I1861" s="14">
        <v>0</v>
      </c>
      <c r="J1861" s="14">
        <v>0</v>
      </c>
      <c r="K1861" s="14">
        <v>0</v>
      </c>
      <c r="L1861">
        <v>0</v>
      </c>
      <c r="P1861" s="12">
        <v>1648098</v>
      </c>
      <c r="Q1861">
        <v>959960</v>
      </c>
      <c r="R1861">
        <v>1672684</v>
      </c>
      <c r="S1861">
        <v>1016348</v>
      </c>
      <c r="T1861">
        <v>358949</v>
      </c>
    </row>
    <row r="1862" spans="1:20">
      <c r="A1862" s="2" t="s">
        <v>293</v>
      </c>
      <c r="B1862" s="2" t="s">
        <v>312</v>
      </c>
      <c r="C1862" s="2">
        <v>2019</v>
      </c>
      <c r="D1862">
        <v>2024</v>
      </c>
      <c r="E1862">
        <v>318762</v>
      </c>
      <c r="F1862">
        <v>6.87</v>
      </c>
      <c r="G1862">
        <v>750693.49009359663</v>
      </c>
      <c r="H1862">
        <v>1795000</v>
      </c>
      <c r="I1862" s="14">
        <v>13.56</v>
      </c>
      <c r="J1862" s="14">
        <v>49.83</v>
      </c>
      <c r="K1862" s="14">
        <v>81.459999999999994</v>
      </c>
      <c r="L1862">
        <v>64.7727</v>
      </c>
      <c r="M1862" s="12">
        <v>287207</v>
      </c>
      <c r="N1862">
        <v>115</v>
      </c>
      <c r="O1862">
        <v>25.802038019935502</v>
      </c>
    </row>
    <row r="1863" spans="1:20">
      <c r="A1863" s="2" t="s">
        <v>293</v>
      </c>
      <c r="B1863" s="2" t="s">
        <v>312</v>
      </c>
      <c r="C1863" s="2">
        <v>2020</v>
      </c>
      <c r="D1863">
        <v>2040</v>
      </c>
      <c r="E1863">
        <v>344642</v>
      </c>
      <c r="F1863">
        <v>7.08</v>
      </c>
      <c r="G1863">
        <v>794361.14543829334</v>
      </c>
      <c r="H1863">
        <v>1950000</v>
      </c>
      <c r="I1863" s="14">
        <v>13.94</v>
      </c>
      <c r="J1863" s="14">
        <v>56.87</v>
      </c>
      <c r="K1863" s="14">
        <v>84.92</v>
      </c>
      <c r="L1863">
        <v>67.613600000000005</v>
      </c>
      <c r="M1863" s="12">
        <v>289836</v>
      </c>
      <c r="O1863">
        <v>26.790252166167299</v>
      </c>
    </row>
    <row r="1864" spans="1:20">
      <c r="A1864" s="2" t="s">
        <v>293</v>
      </c>
      <c r="B1864" s="2" t="s">
        <v>312</v>
      </c>
      <c r="C1864" s="2">
        <v>2021</v>
      </c>
      <c r="D1864">
        <v>2087</v>
      </c>
      <c r="E1864">
        <v>373972</v>
      </c>
      <c r="F1864">
        <v>7.35</v>
      </c>
      <c r="G1864">
        <v>840358.60700098192</v>
      </c>
      <c r="H1864">
        <v>1950000</v>
      </c>
      <c r="I1864" s="14">
        <v>14.22</v>
      </c>
      <c r="J1864" s="14">
        <v>68.45</v>
      </c>
      <c r="K1864" s="14">
        <v>86.73</v>
      </c>
      <c r="L1864">
        <v>0</v>
      </c>
      <c r="O1864">
        <v>35.263271025312001</v>
      </c>
    </row>
    <row r="1865" spans="1:20">
      <c r="A1865" s="2" t="s">
        <v>293</v>
      </c>
      <c r="B1865" s="2" t="s">
        <v>312</v>
      </c>
      <c r="C1865" s="2">
        <v>2022</v>
      </c>
      <c r="D1865">
        <v>2165</v>
      </c>
      <c r="E1865">
        <v>411670</v>
      </c>
      <c r="F1865">
        <v>7.42</v>
      </c>
      <c r="G1865">
        <v>884102.07921654428</v>
      </c>
      <c r="H1865">
        <v>1975000</v>
      </c>
      <c r="I1865" s="14">
        <v>13.92</v>
      </c>
      <c r="J1865" s="14">
        <v>74.23</v>
      </c>
      <c r="K1865" s="14">
        <v>88.48</v>
      </c>
      <c r="L1865">
        <v>0</v>
      </c>
      <c r="P1865" s="12">
        <v>1608026</v>
      </c>
      <c r="Q1865">
        <v>953425</v>
      </c>
      <c r="R1865">
        <v>1606486</v>
      </c>
      <c r="S1865">
        <v>965524</v>
      </c>
      <c r="T1865">
        <v>332824</v>
      </c>
    </row>
    <row r="1866" spans="1:20">
      <c r="A1866" s="2" t="s">
        <v>293</v>
      </c>
      <c r="B1866" s="2" t="s">
        <v>312</v>
      </c>
      <c r="C1866" s="2">
        <v>2023</v>
      </c>
      <c r="D1866">
        <v>2241</v>
      </c>
      <c r="E1866">
        <v>446504</v>
      </c>
      <c r="F1866">
        <v>7.7</v>
      </c>
      <c r="G1866">
        <v>961372.22584261629</v>
      </c>
      <c r="H1866">
        <v>2123994</v>
      </c>
      <c r="I1866" s="14">
        <v>13.65</v>
      </c>
      <c r="J1866" s="14">
        <v>78.88</v>
      </c>
      <c r="K1866" s="14">
        <v>90.18</v>
      </c>
      <c r="L1866">
        <v>0</v>
      </c>
      <c r="P1866" s="12">
        <v>1631551</v>
      </c>
      <c r="Q1866">
        <v>958483</v>
      </c>
      <c r="R1866">
        <v>1641906</v>
      </c>
      <c r="S1866">
        <v>991113</v>
      </c>
      <c r="T1866">
        <v>346015</v>
      </c>
    </row>
    <row r="1867" spans="1:20">
      <c r="A1867" s="2" t="s">
        <v>293</v>
      </c>
      <c r="B1867" s="2" t="s">
        <v>312</v>
      </c>
      <c r="C1867" s="2">
        <v>2024</v>
      </c>
      <c r="D1867">
        <v>0</v>
      </c>
      <c r="E1867">
        <v>458116</v>
      </c>
      <c r="F1867">
        <v>7.96</v>
      </c>
      <c r="G1867">
        <v>975853.76429152698</v>
      </c>
      <c r="H1867">
        <v>2186826</v>
      </c>
      <c r="I1867" s="14">
        <v>0</v>
      </c>
      <c r="J1867" s="14">
        <v>0</v>
      </c>
      <c r="K1867" s="14">
        <v>0</v>
      </c>
      <c r="L1867">
        <v>0</v>
      </c>
      <c r="P1867" s="12">
        <v>1648098</v>
      </c>
      <c r="Q1867">
        <v>959960</v>
      </c>
      <c r="R1867">
        <v>1672684</v>
      </c>
      <c r="S1867">
        <v>1016348</v>
      </c>
      <c r="T1867">
        <v>358949</v>
      </c>
    </row>
    <row r="1868" spans="1:20">
      <c r="A1868" s="2" t="s">
        <v>293</v>
      </c>
      <c r="B1868" s="2" t="s">
        <v>313</v>
      </c>
      <c r="C1868" s="2">
        <v>2019</v>
      </c>
      <c r="D1868">
        <v>782</v>
      </c>
      <c r="E1868">
        <v>374256</v>
      </c>
      <c r="F1868">
        <v>6.33</v>
      </c>
      <c r="G1868">
        <v>750693.49009359663</v>
      </c>
      <c r="H1868">
        <v>1795000</v>
      </c>
      <c r="I1868" s="14">
        <v>13.56</v>
      </c>
      <c r="J1868" s="14">
        <v>49.83</v>
      </c>
      <c r="K1868" s="14">
        <v>81.459999999999994</v>
      </c>
      <c r="L1868">
        <v>85.714299999999994</v>
      </c>
      <c r="M1868" s="12">
        <v>97379</v>
      </c>
      <c r="N1868">
        <v>211</v>
      </c>
      <c r="O1868">
        <v>45.557936025061998</v>
      </c>
    </row>
    <row r="1869" spans="1:20">
      <c r="A1869" s="2" t="s">
        <v>293</v>
      </c>
      <c r="B1869" s="2" t="s">
        <v>313</v>
      </c>
      <c r="C1869" s="2">
        <v>2020</v>
      </c>
      <c r="D1869">
        <v>773</v>
      </c>
      <c r="E1869">
        <v>403846</v>
      </c>
      <c r="F1869">
        <v>6.65</v>
      </c>
      <c r="G1869">
        <v>794361.14543829334</v>
      </c>
      <c r="H1869">
        <v>1950000</v>
      </c>
      <c r="I1869" s="14">
        <v>13.94</v>
      </c>
      <c r="J1869" s="14">
        <v>56.87</v>
      </c>
      <c r="K1869" s="14">
        <v>84.92</v>
      </c>
      <c r="L1869">
        <v>90.476200000000006</v>
      </c>
      <c r="M1869" s="12">
        <v>100684</v>
      </c>
      <c r="O1869">
        <v>51.464668091276501</v>
      </c>
    </row>
    <row r="1870" spans="1:20">
      <c r="A1870" s="2" t="s">
        <v>293</v>
      </c>
      <c r="B1870" s="2" t="s">
        <v>313</v>
      </c>
      <c r="C1870" s="2">
        <v>2021</v>
      </c>
      <c r="D1870">
        <v>786</v>
      </c>
      <c r="E1870">
        <v>438492</v>
      </c>
      <c r="F1870">
        <v>6.66</v>
      </c>
      <c r="G1870">
        <v>840358.60700098192</v>
      </c>
      <c r="H1870">
        <v>1950000</v>
      </c>
      <c r="I1870" s="14">
        <v>14.22</v>
      </c>
      <c r="J1870" s="14">
        <v>68.45</v>
      </c>
      <c r="K1870" s="14">
        <v>86.73</v>
      </c>
      <c r="L1870">
        <v>0</v>
      </c>
      <c r="O1870">
        <v>56.223156733892701</v>
      </c>
    </row>
    <row r="1871" spans="1:20">
      <c r="A1871" s="2" t="s">
        <v>293</v>
      </c>
      <c r="B1871" s="2" t="s">
        <v>313</v>
      </c>
      <c r="C1871" s="2">
        <v>2022</v>
      </c>
      <c r="D1871">
        <v>810</v>
      </c>
      <c r="E1871">
        <v>480844</v>
      </c>
      <c r="F1871">
        <v>6.77</v>
      </c>
      <c r="G1871">
        <v>884102.07921654428</v>
      </c>
      <c r="H1871">
        <v>1975000</v>
      </c>
      <c r="I1871" s="14">
        <v>13.92</v>
      </c>
      <c r="J1871" s="14">
        <v>74.23</v>
      </c>
      <c r="K1871" s="14">
        <v>88.48</v>
      </c>
      <c r="L1871">
        <v>0</v>
      </c>
      <c r="P1871" s="12">
        <v>1608026</v>
      </c>
      <c r="Q1871">
        <v>953425</v>
      </c>
      <c r="R1871">
        <v>1606486</v>
      </c>
      <c r="S1871">
        <v>965524</v>
      </c>
      <c r="T1871">
        <v>332824</v>
      </c>
    </row>
    <row r="1872" spans="1:20">
      <c r="A1872" s="2" t="s">
        <v>293</v>
      </c>
      <c r="B1872" s="2" t="s">
        <v>313</v>
      </c>
      <c r="C1872" s="2">
        <v>2023</v>
      </c>
      <c r="D1872">
        <v>831</v>
      </c>
      <c r="E1872">
        <v>526831</v>
      </c>
      <c r="F1872">
        <v>6.98</v>
      </c>
      <c r="G1872">
        <v>961372.22584261629</v>
      </c>
      <c r="H1872">
        <v>2123994</v>
      </c>
      <c r="I1872" s="14">
        <v>13.65</v>
      </c>
      <c r="J1872" s="14">
        <v>78.88</v>
      </c>
      <c r="K1872" s="14">
        <v>90.18</v>
      </c>
      <c r="L1872">
        <v>0</v>
      </c>
      <c r="P1872" s="12">
        <v>1631551</v>
      </c>
      <c r="Q1872">
        <v>958483</v>
      </c>
      <c r="R1872">
        <v>1641906</v>
      </c>
      <c r="S1872">
        <v>991113</v>
      </c>
      <c r="T1872">
        <v>346015</v>
      </c>
    </row>
    <row r="1873" spans="1:20">
      <c r="A1873" s="2" t="s">
        <v>293</v>
      </c>
      <c r="B1873" s="2" t="s">
        <v>313</v>
      </c>
      <c r="C1873" s="2">
        <v>2024</v>
      </c>
      <c r="D1873">
        <v>0</v>
      </c>
      <c r="E1873">
        <v>549947</v>
      </c>
      <c r="F1873">
        <v>6.99</v>
      </c>
      <c r="G1873">
        <v>975853.76429152698</v>
      </c>
      <c r="H1873">
        <v>2186826</v>
      </c>
      <c r="I1873" s="14">
        <v>0</v>
      </c>
      <c r="J1873" s="14">
        <v>0</v>
      </c>
      <c r="K1873" s="14">
        <v>0</v>
      </c>
      <c r="L1873">
        <v>0</v>
      </c>
      <c r="P1873" s="12">
        <v>1648098</v>
      </c>
      <c r="Q1873">
        <v>959960</v>
      </c>
      <c r="R1873">
        <v>1672684</v>
      </c>
      <c r="S1873">
        <v>1016348</v>
      </c>
      <c r="T1873">
        <v>358949</v>
      </c>
    </row>
    <row r="1874" spans="1:20">
      <c r="A1874" s="2" t="s">
        <v>293</v>
      </c>
      <c r="B1874" s="2" t="s">
        <v>314</v>
      </c>
      <c r="C1874" s="2">
        <v>2019</v>
      </c>
      <c r="D1874">
        <v>1860</v>
      </c>
      <c r="E1874">
        <v>348919</v>
      </c>
      <c r="F1874">
        <v>6.86</v>
      </c>
      <c r="G1874">
        <v>750693.49009359663</v>
      </c>
      <c r="H1874">
        <v>1795000</v>
      </c>
      <c r="I1874" s="14">
        <v>13.56</v>
      </c>
      <c r="J1874" s="14">
        <v>49.83</v>
      </c>
      <c r="K1874" s="14">
        <v>81.459999999999994</v>
      </c>
      <c r="L1874">
        <v>89.763800000000003</v>
      </c>
      <c r="M1874" s="12">
        <v>191892</v>
      </c>
      <c r="N1874">
        <v>165</v>
      </c>
      <c r="O1874">
        <v>43.163595881417599</v>
      </c>
    </row>
    <row r="1875" spans="1:20">
      <c r="A1875" s="2" t="s">
        <v>293</v>
      </c>
      <c r="B1875" s="2" t="s">
        <v>314</v>
      </c>
      <c r="C1875" s="2">
        <v>2020</v>
      </c>
      <c r="D1875">
        <v>1879</v>
      </c>
      <c r="E1875">
        <v>371812</v>
      </c>
      <c r="F1875">
        <v>6.87</v>
      </c>
      <c r="G1875">
        <v>794361.14543829334</v>
      </c>
      <c r="H1875">
        <v>1950000</v>
      </c>
      <c r="I1875" s="14">
        <v>13.94</v>
      </c>
      <c r="J1875" s="14">
        <v>56.87</v>
      </c>
      <c r="K1875" s="14">
        <v>84.92</v>
      </c>
      <c r="L1875">
        <v>90.551199999999994</v>
      </c>
      <c r="M1875" s="12">
        <v>194776</v>
      </c>
      <c r="O1875">
        <v>43.535691337133102</v>
      </c>
    </row>
    <row r="1876" spans="1:20">
      <c r="A1876" s="2" t="s">
        <v>293</v>
      </c>
      <c r="B1876" s="2" t="s">
        <v>314</v>
      </c>
      <c r="C1876" s="2">
        <v>2021</v>
      </c>
      <c r="D1876">
        <v>1916</v>
      </c>
      <c r="E1876">
        <v>378824</v>
      </c>
      <c r="F1876">
        <v>7.1</v>
      </c>
      <c r="G1876">
        <v>840358.60700098192</v>
      </c>
      <c r="H1876">
        <v>1950000</v>
      </c>
      <c r="I1876" s="14">
        <v>14.22</v>
      </c>
      <c r="J1876" s="14">
        <v>68.45</v>
      </c>
      <c r="K1876" s="14">
        <v>86.73</v>
      </c>
      <c r="L1876">
        <v>0</v>
      </c>
      <c r="O1876">
        <v>51.916968360406699</v>
      </c>
    </row>
    <row r="1877" spans="1:20">
      <c r="A1877" s="2" t="s">
        <v>293</v>
      </c>
      <c r="B1877" s="2" t="s">
        <v>314</v>
      </c>
      <c r="C1877" s="2">
        <v>2022</v>
      </c>
      <c r="D1877">
        <v>1987</v>
      </c>
      <c r="E1877">
        <v>419292</v>
      </c>
      <c r="F1877">
        <v>7.12</v>
      </c>
      <c r="G1877">
        <v>884102.07921654428</v>
      </c>
      <c r="H1877">
        <v>1975000</v>
      </c>
      <c r="I1877" s="14">
        <v>13.92</v>
      </c>
      <c r="J1877" s="14">
        <v>74.23</v>
      </c>
      <c r="K1877" s="14">
        <v>88.48</v>
      </c>
      <c r="L1877">
        <v>0</v>
      </c>
      <c r="P1877" s="12">
        <v>1608026</v>
      </c>
      <c r="Q1877">
        <v>953425</v>
      </c>
      <c r="R1877">
        <v>1606486</v>
      </c>
      <c r="S1877">
        <v>965524</v>
      </c>
      <c r="T1877">
        <v>332824</v>
      </c>
    </row>
    <row r="1878" spans="1:20">
      <c r="A1878" s="2" t="s">
        <v>293</v>
      </c>
      <c r="B1878" s="2" t="s">
        <v>314</v>
      </c>
      <c r="C1878" s="2">
        <v>2023</v>
      </c>
      <c r="D1878">
        <v>2062</v>
      </c>
      <c r="E1878">
        <v>458399</v>
      </c>
      <c r="F1878">
        <v>7.13</v>
      </c>
      <c r="G1878">
        <v>961372.22584261629</v>
      </c>
      <c r="H1878">
        <v>2123994</v>
      </c>
      <c r="I1878" s="14">
        <v>13.65</v>
      </c>
      <c r="J1878" s="14">
        <v>78.88</v>
      </c>
      <c r="K1878" s="14">
        <v>90.18</v>
      </c>
      <c r="L1878">
        <v>0</v>
      </c>
      <c r="P1878" s="12">
        <v>1631551</v>
      </c>
      <c r="Q1878">
        <v>958483</v>
      </c>
      <c r="R1878">
        <v>1641906</v>
      </c>
      <c r="S1878">
        <v>991113</v>
      </c>
      <c r="T1878">
        <v>346015</v>
      </c>
    </row>
    <row r="1879" spans="1:20">
      <c r="A1879" s="2" t="s">
        <v>293</v>
      </c>
      <c r="B1879" s="2" t="s">
        <v>314</v>
      </c>
      <c r="C1879" s="2">
        <v>2024</v>
      </c>
      <c r="D1879">
        <v>0</v>
      </c>
      <c r="E1879">
        <v>474853</v>
      </c>
      <c r="F1879">
        <v>7.14</v>
      </c>
      <c r="G1879">
        <v>975853.76429152698</v>
      </c>
      <c r="H1879">
        <v>2186826</v>
      </c>
      <c r="I1879" s="14">
        <v>0</v>
      </c>
      <c r="J1879" s="14">
        <v>0</v>
      </c>
      <c r="K1879" s="14">
        <v>0</v>
      </c>
      <c r="L1879">
        <v>0</v>
      </c>
      <c r="P1879" s="12">
        <v>1648098</v>
      </c>
      <c r="Q1879">
        <v>959960</v>
      </c>
      <c r="R1879">
        <v>1672684</v>
      </c>
      <c r="S1879">
        <v>1016348</v>
      </c>
      <c r="T1879">
        <v>358949</v>
      </c>
    </row>
    <row r="1880" spans="1:20">
      <c r="A1880" s="2" t="s">
        <v>293</v>
      </c>
      <c r="B1880" s="2" t="s">
        <v>4483</v>
      </c>
      <c r="C1880" s="2">
        <v>2019</v>
      </c>
      <c r="D1880">
        <v>16694</v>
      </c>
      <c r="E1880">
        <v>545219</v>
      </c>
      <c r="F1880">
        <v>11.47</v>
      </c>
      <c r="G1880">
        <v>750693.49009359663</v>
      </c>
      <c r="H1880">
        <v>1795000</v>
      </c>
      <c r="I1880" s="14">
        <v>13.56</v>
      </c>
      <c r="J1880" s="14">
        <v>49.83</v>
      </c>
      <c r="K1880" s="14">
        <v>81.459999999999994</v>
      </c>
      <c r="L1880">
        <v>100</v>
      </c>
      <c r="M1880" s="12">
        <v>434972</v>
      </c>
      <c r="N1880">
        <v>2413</v>
      </c>
      <c r="O1880">
        <v>66.566678567225907</v>
      </c>
    </row>
    <row r="1881" spans="1:20">
      <c r="A1881" s="2" t="s">
        <v>293</v>
      </c>
      <c r="B1881" s="2" t="s">
        <v>4483</v>
      </c>
      <c r="C1881" s="2">
        <v>2020</v>
      </c>
      <c r="D1881">
        <v>16351</v>
      </c>
      <c r="E1881">
        <v>587921</v>
      </c>
      <c r="F1881">
        <v>11.58</v>
      </c>
      <c r="G1881">
        <v>794361.14543829334</v>
      </c>
      <c r="H1881">
        <v>1950000</v>
      </c>
      <c r="I1881" s="14">
        <v>13.94</v>
      </c>
      <c r="J1881" s="14">
        <v>56.87</v>
      </c>
      <c r="K1881" s="14">
        <v>84.92</v>
      </c>
      <c r="L1881">
        <v>100</v>
      </c>
      <c r="M1881" s="12">
        <v>446193</v>
      </c>
      <c r="O1881">
        <v>75.349732748054507</v>
      </c>
    </row>
    <row r="1882" spans="1:20">
      <c r="A1882" s="2" t="s">
        <v>293</v>
      </c>
      <c r="B1882" s="2" t="s">
        <v>4483</v>
      </c>
      <c r="C1882" s="2">
        <v>2021</v>
      </c>
      <c r="D1882">
        <v>16570</v>
      </c>
      <c r="E1882">
        <v>599880</v>
      </c>
      <c r="F1882">
        <v>11.6</v>
      </c>
      <c r="G1882">
        <v>840358.60700098192</v>
      </c>
      <c r="H1882">
        <v>1950000</v>
      </c>
      <c r="I1882" s="14">
        <v>14.22</v>
      </c>
      <c r="J1882" s="14">
        <v>68.45</v>
      </c>
      <c r="K1882" s="14">
        <v>86.73</v>
      </c>
      <c r="L1882">
        <v>0</v>
      </c>
      <c r="O1882">
        <v>71.733978191912897</v>
      </c>
    </row>
    <row r="1883" spans="1:20">
      <c r="A1883" s="2" t="s">
        <v>293</v>
      </c>
      <c r="B1883" s="2" t="s">
        <v>4483</v>
      </c>
      <c r="C1883" s="2">
        <v>2022</v>
      </c>
      <c r="D1883">
        <v>17138</v>
      </c>
      <c r="E1883">
        <v>648982</v>
      </c>
      <c r="F1883">
        <v>11.61</v>
      </c>
      <c r="G1883">
        <v>884102.07921654428</v>
      </c>
      <c r="H1883">
        <v>1975000</v>
      </c>
      <c r="I1883" s="14">
        <v>13.92</v>
      </c>
      <c r="J1883" s="14">
        <v>74.23</v>
      </c>
      <c r="K1883" s="14">
        <v>88.48</v>
      </c>
      <c r="L1883">
        <v>0</v>
      </c>
      <c r="P1883" s="12">
        <v>1608026</v>
      </c>
      <c r="Q1883">
        <v>953425</v>
      </c>
      <c r="R1883">
        <v>1606486</v>
      </c>
      <c r="S1883">
        <v>965524</v>
      </c>
      <c r="T1883">
        <v>332824</v>
      </c>
    </row>
    <row r="1884" spans="1:20">
      <c r="A1884" s="2" t="s">
        <v>293</v>
      </c>
      <c r="B1884" s="2" t="s">
        <v>4483</v>
      </c>
      <c r="C1884" s="2">
        <v>2023</v>
      </c>
      <c r="D1884">
        <v>17811</v>
      </c>
      <c r="E1884">
        <v>732921</v>
      </c>
      <c r="F1884">
        <v>11.62</v>
      </c>
      <c r="G1884">
        <v>961372.22584261629</v>
      </c>
      <c r="H1884">
        <v>2123994</v>
      </c>
      <c r="I1884" s="14">
        <v>13.65</v>
      </c>
      <c r="J1884" s="14">
        <v>78.88</v>
      </c>
      <c r="K1884" s="14">
        <v>90.18</v>
      </c>
      <c r="L1884">
        <v>0</v>
      </c>
      <c r="P1884" s="12">
        <v>1631551</v>
      </c>
      <c r="Q1884">
        <v>958483</v>
      </c>
      <c r="R1884">
        <v>1641906</v>
      </c>
      <c r="S1884">
        <v>991113</v>
      </c>
      <c r="T1884">
        <v>346015</v>
      </c>
    </row>
    <row r="1885" spans="1:20">
      <c r="A1885" s="2" t="s">
        <v>293</v>
      </c>
      <c r="B1885" s="2" t="s">
        <v>4483</v>
      </c>
      <c r="C1885" s="2">
        <v>2024</v>
      </c>
      <c r="D1885">
        <v>0</v>
      </c>
      <c r="E1885">
        <v>761108</v>
      </c>
      <c r="F1885">
        <v>11.64</v>
      </c>
      <c r="G1885">
        <v>975853.76429152698</v>
      </c>
      <c r="H1885">
        <v>2186826</v>
      </c>
      <c r="I1885" s="14">
        <v>0</v>
      </c>
      <c r="J1885" s="14">
        <v>0</v>
      </c>
      <c r="K1885" s="14">
        <v>0</v>
      </c>
      <c r="L1885">
        <v>0</v>
      </c>
      <c r="P1885" s="12">
        <v>1648098</v>
      </c>
      <c r="Q1885">
        <v>959960</v>
      </c>
      <c r="R1885">
        <v>1672684</v>
      </c>
      <c r="S1885">
        <v>1016348</v>
      </c>
      <c r="T1885">
        <v>358949</v>
      </c>
    </row>
    <row r="1886" spans="1:20">
      <c r="A1886" s="2" t="s">
        <v>315</v>
      </c>
      <c r="B1886" s="2" t="s">
        <v>316</v>
      </c>
      <c r="C1886" s="2">
        <v>2019</v>
      </c>
      <c r="D1886">
        <v>13642</v>
      </c>
      <c r="E1886">
        <v>427240</v>
      </c>
      <c r="F1886">
        <v>6.7</v>
      </c>
      <c r="G1886">
        <v>1080369.6521238759</v>
      </c>
      <c r="H1886">
        <v>2211500</v>
      </c>
      <c r="I1886" s="14">
        <v>17.350000000000001</v>
      </c>
      <c r="J1886" s="14">
        <v>64.709999999999994</v>
      </c>
      <c r="K1886" s="14">
        <v>87.02</v>
      </c>
      <c r="L1886">
        <v>93.782399999999996</v>
      </c>
      <c r="M1886" s="12">
        <v>535725</v>
      </c>
      <c r="N1886">
        <v>83.78</v>
      </c>
      <c r="O1886">
        <v>83.302271393918005</v>
      </c>
    </row>
    <row r="1887" spans="1:20">
      <c r="A1887" s="2" t="s">
        <v>315</v>
      </c>
      <c r="B1887" s="2" t="s">
        <v>316</v>
      </c>
      <c r="C1887" s="2">
        <v>2020</v>
      </c>
      <c r="D1887">
        <v>13364</v>
      </c>
      <c r="E1887">
        <v>438062</v>
      </c>
      <c r="F1887">
        <v>6.71</v>
      </c>
      <c r="G1887">
        <v>1125063.4861878441</v>
      </c>
      <c r="H1887">
        <v>2399698.65</v>
      </c>
      <c r="I1887" s="14">
        <v>16.670000000000002</v>
      </c>
      <c r="J1887" s="14">
        <v>70.44</v>
      </c>
      <c r="K1887" s="14">
        <v>89.47</v>
      </c>
      <c r="L1887">
        <v>91.709800000000001</v>
      </c>
      <c r="M1887" s="12">
        <v>629905</v>
      </c>
      <c r="O1887">
        <v>83.664779108835404</v>
      </c>
    </row>
    <row r="1888" spans="1:20">
      <c r="A1888" s="2" t="s">
        <v>315</v>
      </c>
      <c r="B1888" s="2" t="s">
        <v>316</v>
      </c>
      <c r="C1888" s="2">
        <v>2021</v>
      </c>
      <c r="D1888">
        <v>13948</v>
      </c>
      <c r="E1888">
        <v>451173</v>
      </c>
      <c r="F1888">
        <v>6.72</v>
      </c>
      <c r="G1888">
        <v>1163058.2585220039</v>
      </c>
      <c r="H1888">
        <v>2399698.65</v>
      </c>
      <c r="I1888" s="14">
        <v>15.85</v>
      </c>
      <c r="J1888" s="14">
        <v>79.23</v>
      </c>
      <c r="K1888" s="14">
        <v>90.23</v>
      </c>
      <c r="L1888">
        <v>0</v>
      </c>
      <c r="M1888" s="12">
        <v>637811</v>
      </c>
      <c r="O1888">
        <v>87.617124209318305</v>
      </c>
    </row>
    <row r="1889" spans="1:20">
      <c r="A1889" s="2" t="s">
        <v>315</v>
      </c>
      <c r="B1889" s="2" t="s">
        <v>316</v>
      </c>
      <c r="C1889" s="2">
        <v>2022</v>
      </c>
      <c r="D1889">
        <v>14594</v>
      </c>
      <c r="E1889">
        <v>472079</v>
      </c>
      <c r="F1889">
        <v>6.74</v>
      </c>
      <c r="G1889">
        <v>1232618.223276288</v>
      </c>
      <c r="H1889">
        <v>2434328.19</v>
      </c>
      <c r="I1889" s="14">
        <v>14.92</v>
      </c>
      <c r="J1889" s="14">
        <v>84.74</v>
      </c>
      <c r="K1889" s="14">
        <v>92.53</v>
      </c>
      <c r="L1889">
        <v>0</v>
      </c>
    </row>
    <row r="1890" spans="1:20">
      <c r="A1890" s="2" t="s">
        <v>315</v>
      </c>
      <c r="B1890" s="2" t="s">
        <v>316</v>
      </c>
      <c r="C1890" s="2">
        <v>2023</v>
      </c>
      <c r="D1890">
        <v>15278</v>
      </c>
      <c r="E1890">
        <v>498209</v>
      </c>
      <c r="F1890">
        <v>6.75</v>
      </c>
      <c r="G1890">
        <v>1345552.262461208</v>
      </c>
      <c r="H1890">
        <v>2608601.75</v>
      </c>
      <c r="I1890" s="14">
        <v>15.11</v>
      </c>
      <c r="J1890" s="14">
        <v>88.45</v>
      </c>
      <c r="K1890" s="14">
        <v>92.91</v>
      </c>
      <c r="L1890">
        <v>0</v>
      </c>
      <c r="P1890" s="12">
        <v>1424037</v>
      </c>
      <c r="Q1890">
        <v>948815</v>
      </c>
      <c r="R1890">
        <v>1797768</v>
      </c>
      <c r="S1890">
        <v>1137360</v>
      </c>
      <c r="T1890">
        <v>315348</v>
      </c>
    </row>
    <row r="1891" spans="1:20">
      <c r="A1891" s="2" t="s">
        <v>315</v>
      </c>
      <c r="B1891" s="2" t="s">
        <v>316</v>
      </c>
      <c r="C1891" s="2">
        <v>2024</v>
      </c>
      <c r="D1891">
        <v>0</v>
      </c>
      <c r="E1891">
        <v>528017</v>
      </c>
      <c r="F1891">
        <v>6.76</v>
      </c>
      <c r="G1891">
        <v>1388076.765680254</v>
      </c>
      <c r="H1891">
        <v>2702616</v>
      </c>
      <c r="I1891" s="14">
        <v>0</v>
      </c>
      <c r="J1891" s="14">
        <v>0</v>
      </c>
      <c r="K1891" s="14">
        <v>0</v>
      </c>
      <c r="L1891">
        <v>0</v>
      </c>
    </row>
    <row r="1892" spans="1:20">
      <c r="A1892" s="2" t="s">
        <v>315</v>
      </c>
      <c r="B1892" s="2" t="s">
        <v>317</v>
      </c>
      <c r="C1892" s="2">
        <v>2019</v>
      </c>
      <c r="D1892">
        <v>5714</v>
      </c>
      <c r="E1892">
        <v>357112</v>
      </c>
      <c r="F1892">
        <v>6.53</v>
      </c>
      <c r="G1892">
        <v>1080369.6521238759</v>
      </c>
      <c r="H1892">
        <v>2211500</v>
      </c>
      <c r="I1892" s="14">
        <v>17.350000000000001</v>
      </c>
      <c r="J1892" s="14">
        <v>64.709999999999994</v>
      </c>
      <c r="K1892" s="14">
        <v>87.02</v>
      </c>
      <c r="L1892">
        <v>70.161299999999997</v>
      </c>
      <c r="M1892" s="12">
        <v>255261</v>
      </c>
      <c r="N1892">
        <v>47.29</v>
      </c>
      <c r="O1892">
        <v>86.344316107045699</v>
      </c>
    </row>
    <row r="1893" spans="1:20">
      <c r="A1893" s="2" t="s">
        <v>315</v>
      </c>
      <c r="B1893" s="2" t="s">
        <v>317</v>
      </c>
      <c r="C1893" s="2">
        <v>2020</v>
      </c>
      <c r="D1893">
        <v>5600</v>
      </c>
      <c r="E1893">
        <v>365755</v>
      </c>
      <c r="F1893">
        <v>6.76</v>
      </c>
      <c r="G1893">
        <v>1125063.4861878441</v>
      </c>
      <c r="H1893">
        <v>2399698.65</v>
      </c>
      <c r="I1893" s="14">
        <v>16.670000000000002</v>
      </c>
      <c r="J1893" s="14">
        <v>70.44</v>
      </c>
      <c r="K1893" s="14">
        <v>89.47</v>
      </c>
      <c r="L1893">
        <v>72.580600000000004</v>
      </c>
      <c r="M1893" s="12">
        <v>286366</v>
      </c>
      <c r="O1893">
        <v>88.067882342613999</v>
      </c>
    </row>
    <row r="1894" spans="1:20">
      <c r="A1894" s="2" t="s">
        <v>315</v>
      </c>
      <c r="B1894" s="2" t="s">
        <v>317</v>
      </c>
      <c r="C1894" s="2">
        <v>2021</v>
      </c>
      <c r="D1894">
        <v>5843</v>
      </c>
      <c r="E1894">
        <v>372793</v>
      </c>
      <c r="F1894">
        <v>6.8</v>
      </c>
      <c r="G1894">
        <v>1163058.2585220039</v>
      </c>
      <c r="H1894">
        <v>2399698.65</v>
      </c>
      <c r="I1894" s="14">
        <v>15.85</v>
      </c>
      <c r="J1894" s="14">
        <v>79.23</v>
      </c>
      <c r="K1894" s="14">
        <v>90.23</v>
      </c>
      <c r="L1894">
        <v>0</v>
      </c>
      <c r="M1894" s="12">
        <v>290943</v>
      </c>
      <c r="O1894">
        <v>87.779817767945303</v>
      </c>
    </row>
    <row r="1895" spans="1:20">
      <c r="A1895" s="2" t="s">
        <v>315</v>
      </c>
      <c r="B1895" s="2" t="s">
        <v>317</v>
      </c>
      <c r="C1895" s="2">
        <v>2022</v>
      </c>
      <c r="D1895">
        <v>6161</v>
      </c>
      <c r="E1895">
        <v>396037</v>
      </c>
      <c r="F1895">
        <v>7</v>
      </c>
      <c r="G1895">
        <v>1232618.223276288</v>
      </c>
      <c r="H1895">
        <v>2434328.19</v>
      </c>
      <c r="I1895" s="14">
        <v>14.92</v>
      </c>
      <c r="J1895" s="14">
        <v>84.74</v>
      </c>
      <c r="K1895" s="14">
        <v>92.53</v>
      </c>
      <c r="L1895">
        <v>0</v>
      </c>
    </row>
    <row r="1896" spans="1:20">
      <c r="A1896" s="2" t="s">
        <v>315</v>
      </c>
      <c r="B1896" s="2" t="s">
        <v>317</v>
      </c>
      <c r="C1896" s="2">
        <v>2023</v>
      </c>
      <c r="D1896">
        <v>6450</v>
      </c>
      <c r="E1896">
        <v>416148</v>
      </c>
      <c r="F1896">
        <v>7.22</v>
      </c>
      <c r="G1896">
        <v>1345552.262461208</v>
      </c>
      <c r="H1896">
        <v>2608601.75</v>
      </c>
      <c r="I1896" s="14">
        <v>15.11</v>
      </c>
      <c r="J1896" s="14">
        <v>88.45</v>
      </c>
      <c r="K1896" s="14">
        <v>92.91</v>
      </c>
      <c r="L1896">
        <v>0</v>
      </c>
      <c r="P1896" s="12">
        <v>1424037</v>
      </c>
      <c r="Q1896">
        <v>948815</v>
      </c>
      <c r="R1896">
        <v>1797768</v>
      </c>
      <c r="S1896">
        <v>1137360</v>
      </c>
      <c r="T1896">
        <v>315348</v>
      </c>
    </row>
    <row r="1897" spans="1:20">
      <c r="A1897" s="2" t="s">
        <v>315</v>
      </c>
      <c r="B1897" s="2" t="s">
        <v>317</v>
      </c>
      <c r="C1897" s="2">
        <v>2024</v>
      </c>
      <c r="D1897">
        <v>0</v>
      </c>
      <c r="E1897">
        <v>440390</v>
      </c>
      <c r="F1897">
        <v>7.41</v>
      </c>
      <c r="G1897">
        <v>1388076.765680254</v>
      </c>
      <c r="H1897">
        <v>2702616</v>
      </c>
      <c r="I1897" s="14">
        <v>0</v>
      </c>
      <c r="J1897" s="14">
        <v>0</v>
      </c>
      <c r="K1897" s="14">
        <v>0</v>
      </c>
      <c r="L1897">
        <v>0</v>
      </c>
    </row>
    <row r="1898" spans="1:20">
      <c r="A1898" s="2" t="s">
        <v>315</v>
      </c>
      <c r="B1898" s="2" t="s">
        <v>318</v>
      </c>
      <c r="C1898" s="2">
        <v>2019</v>
      </c>
      <c r="D1898">
        <v>7022</v>
      </c>
      <c r="E1898">
        <v>374117</v>
      </c>
      <c r="F1898">
        <v>7.1</v>
      </c>
      <c r="G1898">
        <v>1080369.6521238759</v>
      </c>
      <c r="H1898">
        <v>2211500</v>
      </c>
      <c r="I1898" s="14">
        <v>17.350000000000001</v>
      </c>
      <c r="J1898" s="14">
        <v>64.709999999999994</v>
      </c>
      <c r="K1898" s="14">
        <v>87.02</v>
      </c>
      <c r="L1898">
        <v>72.435900000000004</v>
      </c>
      <c r="M1898" s="12">
        <v>377305</v>
      </c>
      <c r="N1898">
        <v>38.08</v>
      </c>
      <c r="O1898">
        <v>82.600263509163597</v>
      </c>
    </row>
    <row r="1899" spans="1:20">
      <c r="A1899" s="2" t="s">
        <v>315</v>
      </c>
      <c r="B1899" s="2" t="s">
        <v>318</v>
      </c>
      <c r="C1899" s="2">
        <v>2020</v>
      </c>
      <c r="D1899">
        <v>6972</v>
      </c>
      <c r="E1899">
        <v>385314</v>
      </c>
      <c r="F1899">
        <v>7.11</v>
      </c>
      <c r="G1899">
        <v>1125063.4861878441</v>
      </c>
      <c r="H1899">
        <v>2399698.65</v>
      </c>
      <c r="I1899" s="14">
        <v>16.670000000000002</v>
      </c>
      <c r="J1899" s="14">
        <v>70.44</v>
      </c>
      <c r="K1899" s="14">
        <v>89.47</v>
      </c>
      <c r="L1899">
        <v>78.205100000000002</v>
      </c>
      <c r="M1899" s="12">
        <v>397610</v>
      </c>
      <c r="O1899">
        <v>78.756328773353005</v>
      </c>
    </row>
    <row r="1900" spans="1:20">
      <c r="A1900" s="2" t="s">
        <v>315</v>
      </c>
      <c r="B1900" s="2" t="s">
        <v>318</v>
      </c>
      <c r="C1900" s="2">
        <v>2021</v>
      </c>
      <c r="D1900">
        <v>7313</v>
      </c>
      <c r="E1900">
        <v>395486</v>
      </c>
      <c r="F1900">
        <v>7.12</v>
      </c>
      <c r="G1900">
        <v>1163058.2585220039</v>
      </c>
      <c r="H1900">
        <v>2399698.65</v>
      </c>
      <c r="I1900" s="14">
        <v>15.85</v>
      </c>
      <c r="J1900" s="14">
        <v>79.23</v>
      </c>
      <c r="K1900" s="14">
        <v>90.23</v>
      </c>
      <c r="L1900">
        <v>0</v>
      </c>
      <c r="M1900" s="12">
        <v>401103</v>
      </c>
      <c r="O1900">
        <v>81.726805953063405</v>
      </c>
    </row>
    <row r="1901" spans="1:20">
      <c r="A1901" s="2" t="s">
        <v>315</v>
      </c>
      <c r="B1901" s="2" t="s">
        <v>318</v>
      </c>
      <c r="C1901" s="2">
        <v>2022</v>
      </c>
      <c r="D1901">
        <v>7652</v>
      </c>
      <c r="E1901">
        <v>414536</v>
      </c>
      <c r="F1901">
        <v>7.15</v>
      </c>
      <c r="G1901">
        <v>1232618.223276288</v>
      </c>
      <c r="H1901">
        <v>2434328.19</v>
      </c>
      <c r="I1901" s="14">
        <v>14.92</v>
      </c>
      <c r="J1901" s="14">
        <v>84.74</v>
      </c>
      <c r="K1901" s="14">
        <v>92.53</v>
      </c>
      <c r="L1901">
        <v>0</v>
      </c>
    </row>
    <row r="1902" spans="1:20">
      <c r="A1902" s="2" t="s">
        <v>315</v>
      </c>
      <c r="B1902" s="2" t="s">
        <v>318</v>
      </c>
      <c r="C1902" s="2">
        <v>2023</v>
      </c>
      <c r="D1902">
        <v>7988</v>
      </c>
      <c r="E1902">
        <v>451681</v>
      </c>
      <c r="F1902">
        <v>7.24</v>
      </c>
      <c r="G1902">
        <v>1345552.262461208</v>
      </c>
      <c r="H1902">
        <v>2608601.75</v>
      </c>
      <c r="I1902" s="14">
        <v>15.11</v>
      </c>
      <c r="J1902" s="14">
        <v>88.45</v>
      </c>
      <c r="K1902" s="14">
        <v>92.91</v>
      </c>
      <c r="L1902">
        <v>0</v>
      </c>
      <c r="P1902" s="12">
        <v>1424037</v>
      </c>
      <c r="Q1902">
        <v>948815</v>
      </c>
      <c r="R1902">
        <v>1797768</v>
      </c>
      <c r="S1902">
        <v>1137360</v>
      </c>
      <c r="T1902">
        <v>315348</v>
      </c>
    </row>
    <row r="1903" spans="1:20">
      <c r="A1903" s="2" t="s">
        <v>315</v>
      </c>
      <c r="B1903" s="2" t="s">
        <v>318</v>
      </c>
      <c r="C1903" s="2">
        <v>2024</v>
      </c>
      <c r="D1903">
        <v>0</v>
      </c>
      <c r="E1903">
        <v>473797</v>
      </c>
      <c r="F1903">
        <v>7.46</v>
      </c>
      <c r="G1903">
        <v>1388076.765680254</v>
      </c>
      <c r="H1903">
        <v>2702616</v>
      </c>
      <c r="I1903" s="14">
        <v>0</v>
      </c>
      <c r="J1903" s="14">
        <v>0</v>
      </c>
      <c r="K1903" s="14">
        <v>0</v>
      </c>
      <c r="L1903">
        <v>0</v>
      </c>
    </row>
    <row r="1904" spans="1:20">
      <c r="A1904" s="2" t="s">
        <v>315</v>
      </c>
      <c r="B1904" s="2" t="s">
        <v>319</v>
      </c>
      <c r="C1904" s="2">
        <v>2019</v>
      </c>
      <c r="D1904">
        <v>5242</v>
      </c>
      <c r="E1904">
        <v>360962</v>
      </c>
      <c r="F1904">
        <v>6.82</v>
      </c>
      <c r="G1904">
        <v>1080369.6521238759</v>
      </c>
      <c r="H1904">
        <v>2211500</v>
      </c>
      <c r="I1904" s="14">
        <v>17.350000000000001</v>
      </c>
      <c r="J1904" s="14">
        <v>64.709999999999994</v>
      </c>
      <c r="K1904" s="14">
        <v>87.02</v>
      </c>
      <c r="L1904">
        <v>92.537300000000002</v>
      </c>
      <c r="M1904" s="12">
        <v>646661</v>
      </c>
      <c r="N1904">
        <v>206.93</v>
      </c>
      <c r="O1904">
        <v>83.406771785439801</v>
      </c>
    </row>
    <row r="1905" spans="1:20">
      <c r="A1905" s="2" t="s">
        <v>315</v>
      </c>
      <c r="B1905" s="2" t="s">
        <v>319</v>
      </c>
      <c r="C1905" s="2">
        <v>2020</v>
      </c>
      <c r="D1905">
        <v>5251</v>
      </c>
      <c r="E1905">
        <v>379808</v>
      </c>
      <c r="F1905">
        <v>7.03</v>
      </c>
      <c r="G1905">
        <v>1125063.4861878441</v>
      </c>
      <c r="H1905">
        <v>2399698.65</v>
      </c>
      <c r="I1905" s="14">
        <v>16.670000000000002</v>
      </c>
      <c r="J1905" s="14">
        <v>70.44</v>
      </c>
      <c r="K1905" s="14">
        <v>89.47</v>
      </c>
      <c r="L1905">
        <v>91.044799999999995</v>
      </c>
      <c r="M1905" s="12">
        <v>658685</v>
      </c>
      <c r="O1905">
        <v>83.002687270037498</v>
      </c>
    </row>
    <row r="1906" spans="1:20">
      <c r="A1906" s="2" t="s">
        <v>315</v>
      </c>
      <c r="B1906" s="2" t="s">
        <v>319</v>
      </c>
      <c r="C1906" s="2">
        <v>2021</v>
      </c>
      <c r="D1906">
        <v>5466</v>
      </c>
      <c r="E1906">
        <v>387948</v>
      </c>
      <c r="F1906">
        <v>7.04</v>
      </c>
      <c r="G1906">
        <v>1163058.2585220039</v>
      </c>
      <c r="H1906">
        <v>2399698.65</v>
      </c>
      <c r="I1906" s="14">
        <v>15.85</v>
      </c>
      <c r="J1906" s="14">
        <v>79.23</v>
      </c>
      <c r="K1906" s="14">
        <v>90.23</v>
      </c>
      <c r="L1906">
        <v>0</v>
      </c>
      <c r="M1906" s="12">
        <v>663713</v>
      </c>
      <c r="O1906">
        <v>85.642054662571994</v>
      </c>
    </row>
    <row r="1907" spans="1:20">
      <c r="A1907" s="2" t="s">
        <v>315</v>
      </c>
      <c r="B1907" s="2" t="s">
        <v>319</v>
      </c>
      <c r="C1907" s="2">
        <v>2022</v>
      </c>
      <c r="D1907">
        <v>5723</v>
      </c>
      <c r="E1907">
        <v>414334</v>
      </c>
      <c r="F1907">
        <v>7.17</v>
      </c>
      <c r="G1907">
        <v>1232618.223276288</v>
      </c>
      <c r="H1907">
        <v>2434328.19</v>
      </c>
      <c r="I1907" s="14">
        <v>14.92</v>
      </c>
      <c r="J1907" s="14">
        <v>84.74</v>
      </c>
      <c r="K1907" s="14">
        <v>92.53</v>
      </c>
      <c r="L1907">
        <v>0</v>
      </c>
    </row>
    <row r="1908" spans="1:20">
      <c r="A1908" s="2" t="s">
        <v>315</v>
      </c>
      <c r="B1908" s="2" t="s">
        <v>319</v>
      </c>
      <c r="C1908" s="2">
        <v>2023</v>
      </c>
      <c r="D1908">
        <v>6015</v>
      </c>
      <c r="E1908">
        <v>444790</v>
      </c>
      <c r="F1908">
        <v>7.2</v>
      </c>
      <c r="G1908">
        <v>1345552.262461208</v>
      </c>
      <c r="H1908">
        <v>2608601.75</v>
      </c>
      <c r="I1908" s="14">
        <v>15.11</v>
      </c>
      <c r="J1908" s="14">
        <v>88.45</v>
      </c>
      <c r="K1908" s="14">
        <v>92.91</v>
      </c>
      <c r="L1908">
        <v>0</v>
      </c>
      <c r="P1908" s="12">
        <v>1424037</v>
      </c>
      <c r="Q1908">
        <v>948815</v>
      </c>
      <c r="R1908">
        <v>1797768</v>
      </c>
      <c r="S1908">
        <v>1137360</v>
      </c>
      <c r="T1908">
        <v>315348</v>
      </c>
    </row>
    <row r="1909" spans="1:20">
      <c r="A1909" s="2" t="s">
        <v>315</v>
      </c>
      <c r="B1909" s="2" t="s">
        <v>319</v>
      </c>
      <c r="C1909" s="2">
        <v>2024</v>
      </c>
      <c r="D1909">
        <v>0</v>
      </c>
      <c r="E1909">
        <v>471845</v>
      </c>
      <c r="F1909">
        <v>7.21</v>
      </c>
      <c r="G1909">
        <v>1388076.765680254</v>
      </c>
      <c r="H1909">
        <v>2702616</v>
      </c>
      <c r="I1909" s="14">
        <v>0</v>
      </c>
      <c r="J1909" s="14">
        <v>0</v>
      </c>
      <c r="K1909" s="14">
        <v>0</v>
      </c>
      <c r="L1909">
        <v>0</v>
      </c>
    </row>
    <row r="1910" spans="1:20">
      <c r="A1910" s="2" t="s">
        <v>315</v>
      </c>
      <c r="B1910" s="2" t="s">
        <v>320</v>
      </c>
      <c r="C1910" s="2">
        <v>2019</v>
      </c>
      <c r="D1910">
        <v>13142</v>
      </c>
      <c r="E1910">
        <v>328763</v>
      </c>
      <c r="F1910">
        <v>6.95</v>
      </c>
      <c r="G1910">
        <v>1080369.6521238759</v>
      </c>
      <c r="H1910">
        <v>2211500</v>
      </c>
      <c r="I1910" s="14">
        <v>17.350000000000001</v>
      </c>
      <c r="J1910" s="14">
        <v>64.709999999999994</v>
      </c>
      <c r="K1910" s="14">
        <v>87.02</v>
      </c>
      <c r="L1910">
        <v>72.781099999999995</v>
      </c>
      <c r="M1910" s="12">
        <v>470224</v>
      </c>
      <c r="N1910">
        <v>36.57</v>
      </c>
      <c r="O1910">
        <v>83.385578927899203</v>
      </c>
    </row>
    <row r="1911" spans="1:20">
      <c r="A1911" s="2" t="s">
        <v>315</v>
      </c>
      <c r="B1911" s="2" t="s">
        <v>320</v>
      </c>
      <c r="C1911" s="2">
        <v>2020</v>
      </c>
      <c r="D1911">
        <v>13235</v>
      </c>
      <c r="E1911">
        <v>346983</v>
      </c>
      <c r="F1911">
        <v>7.15</v>
      </c>
      <c r="G1911">
        <v>1125063.4861878441</v>
      </c>
      <c r="H1911">
        <v>2399698.65</v>
      </c>
      <c r="I1911" s="14">
        <v>16.670000000000002</v>
      </c>
      <c r="J1911" s="14">
        <v>70.44</v>
      </c>
      <c r="K1911" s="14">
        <v>89.47</v>
      </c>
      <c r="L1911">
        <v>69.230800000000002</v>
      </c>
      <c r="M1911" s="12">
        <v>484836</v>
      </c>
      <c r="O1911">
        <v>86.620066129549301</v>
      </c>
    </row>
    <row r="1912" spans="1:20">
      <c r="A1912" s="2" t="s">
        <v>315</v>
      </c>
      <c r="B1912" s="2" t="s">
        <v>320</v>
      </c>
      <c r="C1912" s="2">
        <v>2021</v>
      </c>
      <c r="D1912">
        <v>13790</v>
      </c>
      <c r="E1912">
        <v>363714</v>
      </c>
      <c r="F1912">
        <v>7.39</v>
      </c>
      <c r="G1912">
        <v>1163058.2585220039</v>
      </c>
      <c r="H1912">
        <v>2399698.65</v>
      </c>
      <c r="I1912" s="14">
        <v>15.85</v>
      </c>
      <c r="J1912" s="14">
        <v>79.23</v>
      </c>
      <c r="K1912" s="14">
        <v>90.23</v>
      </c>
      <c r="L1912">
        <v>0</v>
      </c>
      <c r="M1912" s="12">
        <v>488527</v>
      </c>
      <c r="O1912">
        <v>88.175715385709395</v>
      </c>
    </row>
    <row r="1913" spans="1:20">
      <c r="A1913" s="2" t="s">
        <v>315</v>
      </c>
      <c r="B1913" s="2" t="s">
        <v>320</v>
      </c>
      <c r="C1913" s="2">
        <v>2022</v>
      </c>
      <c r="D1913">
        <v>14426</v>
      </c>
      <c r="E1913">
        <v>395305</v>
      </c>
      <c r="F1913">
        <v>7.41</v>
      </c>
      <c r="G1913">
        <v>1232618.223276288</v>
      </c>
      <c r="H1913">
        <v>2434328.19</v>
      </c>
      <c r="I1913" s="14">
        <v>14.92</v>
      </c>
      <c r="J1913" s="14">
        <v>84.74</v>
      </c>
      <c r="K1913" s="14">
        <v>92.53</v>
      </c>
      <c r="L1913">
        <v>0</v>
      </c>
    </row>
    <row r="1914" spans="1:20">
      <c r="A1914" s="2" t="s">
        <v>315</v>
      </c>
      <c r="B1914" s="2" t="s">
        <v>320</v>
      </c>
      <c r="C1914" s="2">
        <v>2023</v>
      </c>
      <c r="D1914">
        <v>14720</v>
      </c>
      <c r="E1914">
        <v>416112</v>
      </c>
      <c r="F1914">
        <v>7.44</v>
      </c>
      <c r="G1914">
        <v>1345552.262461208</v>
      </c>
      <c r="H1914">
        <v>2608601.75</v>
      </c>
      <c r="I1914" s="14">
        <v>15.11</v>
      </c>
      <c r="J1914" s="14">
        <v>88.45</v>
      </c>
      <c r="K1914" s="14">
        <v>92.91</v>
      </c>
      <c r="L1914">
        <v>0</v>
      </c>
      <c r="P1914" s="12">
        <v>1424037</v>
      </c>
      <c r="Q1914">
        <v>948815</v>
      </c>
      <c r="R1914">
        <v>1797768</v>
      </c>
      <c r="S1914">
        <v>1137360</v>
      </c>
      <c r="T1914">
        <v>315348</v>
      </c>
    </row>
    <row r="1915" spans="1:20">
      <c r="A1915" s="2" t="s">
        <v>315</v>
      </c>
      <c r="B1915" s="2" t="s">
        <v>320</v>
      </c>
      <c r="C1915" s="2">
        <v>2024</v>
      </c>
      <c r="D1915">
        <v>0</v>
      </c>
      <c r="E1915">
        <v>440303</v>
      </c>
      <c r="F1915">
        <v>7.47</v>
      </c>
      <c r="G1915">
        <v>1388076.765680254</v>
      </c>
      <c r="H1915">
        <v>2702616</v>
      </c>
      <c r="I1915" s="14">
        <v>0</v>
      </c>
      <c r="J1915" s="14">
        <v>0</v>
      </c>
      <c r="K1915" s="14">
        <v>0</v>
      </c>
      <c r="L1915">
        <v>0</v>
      </c>
    </row>
    <row r="1916" spans="1:20">
      <c r="A1916" s="2" t="s">
        <v>315</v>
      </c>
      <c r="B1916" s="2" t="s">
        <v>321</v>
      </c>
      <c r="C1916" s="2">
        <v>2019</v>
      </c>
      <c r="D1916">
        <v>18000</v>
      </c>
      <c r="E1916">
        <v>454160</v>
      </c>
      <c r="F1916">
        <v>7.26</v>
      </c>
      <c r="G1916">
        <v>1080369.6521238759</v>
      </c>
      <c r="H1916">
        <v>2211500</v>
      </c>
      <c r="I1916" s="14">
        <v>17.350000000000001</v>
      </c>
      <c r="J1916" s="14">
        <v>64.709999999999994</v>
      </c>
      <c r="K1916" s="14">
        <v>87.02</v>
      </c>
      <c r="L1916">
        <v>75.9542</v>
      </c>
      <c r="M1916" s="12">
        <v>512783</v>
      </c>
      <c r="N1916">
        <v>16.41</v>
      </c>
      <c r="O1916">
        <v>88.619823569449196</v>
      </c>
    </row>
    <row r="1917" spans="1:20">
      <c r="A1917" s="2" t="s">
        <v>315</v>
      </c>
      <c r="B1917" s="2" t="s">
        <v>321</v>
      </c>
      <c r="C1917" s="2">
        <v>2020</v>
      </c>
      <c r="D1917">
        <v>17912</v>
      </c>
      <c r="E1917">
        <v>468450</v>
      </c>
      <c r="F1917">
        <v>7.31</v>
      </c>
      <c r="G1917">
        <v>1125063.4861878441</v>
      </c>
      <c r="H1917">
        <v>2399698.65</v>
      </c>
      <c r="I1917" s="14">
        <v>16.670000000000002</v>
      </c>
      <c r="J1917" s="14">
        <v>70.44</v>
      </c>
      <c r="K1917" s="14">
        <v>89.47</v>
      </c>
      <c r="L1917">
        <v>74.0458</v>
      </c>
      <c r="M1917" s="12">
        <v>570657</v>
      </c>
      <c r="O1917">
        <v>91.720730169170096</v>
      </c>
    </row>
    <row r="1918" spans="1:20">
      <c r="A1918" s="2" t="s">
        <v>315</v>
      </c>
      <c r="B1918" s="2" t="s">
        <v>321</v>
      </c>
      <c r="C1918" s="2">
        <v>2021</v>
      </c>
      <c r="D1918">
        <v>18849</v>
      </c>
      <c r="E1918">
        <v>482824</v>
      </c>
      <c r="F1918">
        <v>7.46</v>
      </c>
      <c r="G1918">
        <v>1163058.2585220039</v>
      </c>
      <c r="H1918">
        <v>2399698.65</v>
      </c>
      <c r="I1918" s="14">
        <v>15.85</v>
      </c>
      <c r="J1918" s="14">
        <v>79.23</v>
      </c>
      <c r="K1918" s="14">
        <v>90.23</v>
      </c>
      <c r="L1918">
        <v>0</v>
      </c>
      <c r="M1918" s="12">
        <v>579927</v>
      </c>
      <c r="O1918">
        <v>88.638603869785499</v>
      </c>
    </row>
    <row r="1919" spans="1:20">
      <c r="A1919" s="2" t="s">
        <v>315</v>
      </c>
      <c r="B1919" s="2" t="s">
        <v>321</v>
      </c>
      <c r="C1919" s="2">
        <v>2022</v>
      </c>
      <c r="D1919">
        <v>19870</v>
      </c>
      <c r="E1919">
        <v>499724</v>
      </c>
      <c r="F1919">
        <v>7.48</v>
      </c>
      <c r="G1919">
        <v>1232618.223276288</v>
      </c>
      <c r="H1919">
        <v>2434328.19</v>
      </c>
      <c r="I1919" s="14">
        <v>14.92</v>
      </c>
      <c r="J1919" s="14">
        <v>84.74</v>
      </c>
      <c r="K1919" s="14">
        <v>92.53</v>
      </c>
      <c r="L1919">
        <v>0</v>
      </c>
    </row>
    <row r="1920" spans="1:20">
      <c r="A1920" s="2" t="s">
        <v>315</v>
      </c>
      <c r="B1920" s="2" t="s">
        <v>321</v>
      </c>
      <c r="C1920" s="2">
        <v>2023</v>
      </c>
      <c r="D1920">
        <v>20088</v>
      </c>
      <c r="E1920">
        <v>539108</v>
      </c>
      <c r="F1920">
        <v>7.55</v>
      </c>
      <c r="G1920">
        <v>1345552.262461208</v>
      </c>
      <c r="H1920">
        <v>2608601.75</v>
      </c>
      <c r="I1920" s="14">
        <v>15.11</v>
      </c>
      <c r="J1920" s="14">
        <v>88.45</v>
      </c>
      <c r="K1920" s="14">
        <v>92.91</v>
      </c>
      <c r="L1920">
        <v>0</v>
      </c>
      <c r="P1920" s="12">
        <v>1424037</v>
      </c>
      <c r="Q1920">
        <v>948815</v>
      </c>
      <c r="R1920">
        <v>1797768</v>
      </c>
      <c r="S1920">
        <v>1137360</v>
      </c>
      <c r="T1920">
        <v>315348</v>
      </c>
    </row>
    <row r="1921" spans="1:20">
      <c r="A1921" s="2" t="s">
        <v>315</v>
      </c>
      <c r="B1921" s="2" t="s">
        <v>321</v>
      </c>
      <c r="C1921" s="2">
        <v>2024</v>
      </c>
      <c r="D1921">
        <v>0</v>
      </c>
      <c r="E1921">
        <v>570638</v>
      </c>
      <c r="F1921">
        <v>7.68</v>
      </c>
      <c r="G1921">
        <v>1388076.765680254</v>
      </c>
      <c r="H1921">
        <v>2702616</v>
      </c>
      <c r="I1921" s="14">
        <v>0</v>
      </c>
      <c r="J1921" s="14">
        <v>0</v>
      </c>
      <c r="K1921" s="14">
        <v>0</v>
      </c>
      <c r="L1921">
        <v>0</v>
      </c>
    </row>
    <row r="1922" spans="1:20">
      <c r="A1922" s="2" t="s">
        <v>315</v>
      </c>
      <c r="B1922" s="2" t="s">
        <v>322</v>
      </c>
      <c r="C1922" s="2">
        <v>2019</v>
      </c>
      <c r="D1922">
        <v>9586</v>
      </c>
      <c r="E1922">
        <v>556885</v>
      </c>
      <c r="F1922">
        <v>6.89</v>
      </c>
      <c r="G1922">
        <v>1080369.6521238759</v>
      </c>
      <c r="H1922">
        <v>2211500</v>
      </c>
      <c r="I1922" s="14">
        <v>17.350000000000001</v>
      </c>
      <c r="J1922" s="14">
        <v>64.709999999999994</v>
      </c>
      <c r="K1922" s="14">
        <v>87.02</v>
      </c>
      <c r="L1922">
        <v>36.854999999999997</v>
      </c>
      <c r="M1922" s="12">
        <v>418785</v>
      </c>
      <c r="N1922">
        <v>19.36</v>
      </c>
      <c r="O1922">
        <v>78.839559294584504</v>
      </c>
    </row>
    <row r="1923" spans="1:20">
      <c r="A1923" s="2" t="s">
        <v>315</v>
      </c>
      <c r="B1923" s="2" t="s">
        <v>322</v>
      </c>
      <c r="C1923" s="2">
        <v>2020</v>
      </c>
      <c r="D1923">
        <v>9376</v>
      </c>
      <c r="E1923">
        <v>573128</v>
      </c>
      <c r="F1923">
        <v>7.07</v>
      </c>
      <c r="G1923">
        <v>1125063.4861878441</v>
      </c>
      <c r="H1923">
        <v>2399698.65</v>
      </c>
      <c r="I1923" s="14">
        <v>16.670000000000002</v>
      </c>
      <c r="J1923" s="14">
        <v>70.44</v>
      </c>
      <c r="K1923" s="14">
        <v>89.47</v>
      </c>
      <c r="L1923">
        <v>42.751800000000003</v>
      </c>
      <c r="M1923" s="12">
        <v>421306</v>
      </c>
      <c r="O1923">
        <v>79.371772153193902</v>
      </c>
    </row>
    <row r="1924" spans="1:20">
      <c r="A1924" s="2" t="s">
        <v>315</v>
      </c>
      <c r="B1924" s="2" t="s">
        <v>322</v>
      </c>
      <c r="C1924" s="2">
        <v>2021</v>
      </c>
      <c r="D1924">
        <v>9732</v>
      </c>
      <c r="E1924">
        <v>593844</v>
      </c>
      <c r="F1924">
        <v>7.08</v>
      </c>
      <c r="G1924">
        <v>1163058.2585220039</v>
      </c>
      <c r="H1924">
        <v>2399698.65</v>
      </c>
      <c r="I1924" s="14">
        <v>15.85</v>
      </c>
      <c r="J1924" s="14">
        <v>79.23</v>
      </c>
      <c r="K1924" s="14">
        <v>90.23</v>
      </c>
      <c r="L1924">
        <v>0</v>
      </c>
      <c r="M1924" s="12">
        <v>423674</v>
      </c>
      <c r="O1924">
        <v>77.593341661148102</v>
      </c>
    </row>
    <row r="1925" spans="1:20">
      <c r="A1925" s="2" t="s">
        <v>315</v>
      </c>
      <c r="B1925" s="2" t="s">
        <v>322</v>
      </c>
      <c r="C1925" s="2">
        <v>2022</v>
      </c>
      <c r="D1925">
        <v>10215</v>
      </c>
      <c r="E1925">
        <v>620670</v>
      </c>
      <c r="F1925">
        <v>7.36</v>
      </c>
      <c r="G1925">
        <v>1232618.223276288</v>
      </c>
      <c r="H1925">
        <v>2434328.19</v>
      </c>
      <c r="I1925" s="14">
        <v>14.92</v>
      </c>
      <c r="J1925" s="14">
        <v>84.74</v>
      </c>
      <c r="K1925" s="14">
        <v>92.53</v>
      </c>
      <c r="L1925">
        <v>0</v>
      </c>
    </row>
    <row r="1926" spans="1:20">
      <c r="A1926" s="2" t="s">
        <v>315</v>
      </c>
      <c r="B1926" s="2" t="s">
        <v>322</v>
      </c>
      <c r="C1926" s="2">
        <v>2023</v>
      </c>
      <c r="D1926">
        <v>10693</v>
      </c>
      <c r="E1926">
        <v>644010</v>
      </c>
      <c r="F1926">
        <v>7.64</v>
      </c>
      <c r="G1926">
        <v>1345552.262461208</v>
      </c>
      <c r="H1926">
        <v>2608601.75</v>
      </c>
      <c r="I1926" s="14">
        <v>15.11</v>
      </c>
      <c r="J1926" s="14">
        <v>88.45</v>
      </c>
      <c r="K1926" s="14">
        <v>92.91</v>
      </c>
      <c r="L1926">
        <v>0</v>
      </c>
      <c r="P1926" s="12">
        <v>1424037</v>
      </c>
      <c r="Q1926">
        <v>948815</v>
      </c>
      <c r="R1926">
        <v>1797768</v>
      </c>
      <c r="S1926">
        <v>1137360</v>
      </c>
      <c r="T1926">
        <v>315348</v>
      </c>
    </row>
    <row r="1927" spans="1:20">
      <c r="A1927" s="2" t="s">
        <v>315</v>
      </c>
      <c r="B1927" s="2" t="s">
        <v>322</v>
      </c>
      <c r="C1927" s="2">
        <v>2024</v>
      </c>
      <c r="D1927">
        <v>0</v>
      </c>
      <c r="E1927">
        <v>670853</v>
      </c>
      <c r="F1927">
        <v>7.65</v>
      </c>
      <c r="G1927">
        <v>1388076.765680254</v>
      </c>
      <c r="H1927">
        <v>2702616</v>
      </c>
      <c r="I1927" s="14">
        <v>0</v>
      </c>
      <c r="J1927" s="14">
        <v>0</v>
      </c>
      <c r="K1927" s="14">
        <v>0</v>
      </c>
      <c r="L1927">
        <v>0</v>
      </c>
    </row>
    <row r="1928" spans="1:20">
      <c r="A1928" s="2" t="s">
        <v>315</v>
      </c>
      <c r="B1928" s="2" t="s">
        <v>323</v>
      </c>
      <c r="C1928" s="2">
        <v>2019</v>
      </c>
      <c r="D1928">
        <v>6390</v>
      </c>
      <c r="E1928">
        <v>452471</v>
      </c>
      <c r="F1928">
        <v>7.47</v>
      </c>
      <c r="G1928">
        <v>1080369.6521238759</v>
      </c>
      <c r="H1928">
        <v>2211500</v>
      </c>
      <c r="I1928" s="14">
        <v>17.350000000000001</v>
      </c>
      <c r="J1928" s="14">
        <v>64.709999999999994</v>
      </c>
      <c r="K1928" s="14">
        <v>87.02</v>
      </c>
      <c r="L1928">
        <v>56.028399999999998</v>
      </c>
      <c r="M1928" s="12">
        <v>263207</v>
      </c>
      <c r="N1928">
        <v>8.82</v>
      </c>
      <c r="O1928">
        <v>71.419706669224595</v>
      </c>
    </row>
    <row r="1929" spans="1:20">
      <c r="A1929" s="2" t="s">
        <v>315</v>
      </c>
      <c r="B1929" s="2" t="s">
        <v>323</v>
      </c>
      <c r="C1929" s="2">
        <v>2020</v>
      </c>
      <c r="D1929">
        <v>6234</v>
      </c>
      <c r="E1929">
        <v>465360</v>
      </c>
      <c r="F1929">
        <v>7.52</v>
      </c>
      <c r="G1929">
        <v>1125063.4861878441</v>
      </c>
      <c r="H1929">
        <v>2399698.65</v>
      </c>
      <c r="I1929" s="14">
        <v>16.670000000000002</v>
      </c>
      <c r="J1929" s="14">
        <v>70.44</v>
      </c>
      <c r="K1929" s="14">
        <v>89.47</v>
      </c>
      <c r="L1929">
        <v>51.773000000000003</v>
      </c>
      <c r="M1929" s="12">
        <v>252609</v>
      </c>
      <c r="O1929">
        <v>72.106342377052499</v>
      </c>
    </row>
    <row r="1930" spans="1:20">
      <c r="A1930" s="2" t="s">
        <v>315</v>
      </c>
      <c r="B1930" s="2" t="s">
        <v>323</v>
      </c>
      <c r="C1930" s="2">
        <v>2021</v>
      </c>
      <c r="D1930">
        <v>6511</v>
      </c>
      <c r="E1930">
        <v>481826</v>
      </c>
      <c r="F1930">
        <v>7.53</v>
      </c>
      <c r="G1930">
        <v>1163058.2585220039</v>
      </c>
      <c r="H1930">
        <v>2399698.65</v>
      </c>
      <c r="I1930" s="14">
        <v>15.85</v>
      </c>
      <c r="J1930" s="14">
        <v>79.23</v>
      </c>
      <c r="K1930" s="14">
        <v>90.23</v>
      </c>
      <c r="L1930">
        <v>0</v>
      </c>
      <c r="M1930" s="12">
        <v>253740</v>
      </c>
      <c r="O1930">
        <v>76.889163126900598</v>
      </c>
    </row>
    <row r="1931" spans="1:20">
      <c r="A1931" s="2" t="s">
        <v>315</v>
      </c>
      <c r="B1931" s="2" t="s">
        <v>323</v>
      </c>
      <c r="C1931" s="2">
        <v>2022</v>
      </c>
      <c r="D1931">
        <v>6805</v>
      </c>
      <c r="E1931">
        <v>508087</v>
      </c>
      <c r="F1931">
        <v>7.59</v>
      </c>
      <c r="G1931">
        <v>1232618.223276288</v>
      </c>
      <c r="H1931">
        <v>2434328.19</v>
      </c>
      <c r="I1931" s="14">
        <v>14.92</v>
      </c>
      <c r="J1931" s="14">
        <v>84.74</v>
      </c>
      <c r="K1931" s="14">
        <v>92.53</v>
      </c>
      <c r="L1931">
        <v>0</v>
      </c>
    </row>
    <row r="1932" spans="1:20">
      <c r="A1932" s="2" t="s">
        <v>315</v>
      </c>
      <c r="B1932" s="2" t="s">
        <v>323</v>
      </c>
      <c r="C1932" s="2">
        <v>2023</v>
      </c>
      <c r="D1932">
        <v>7119</v>
      </c>
      <c r="E1932">
        <v>543301</v>
      </c>
      <c r="F1932">
        <v>7.82</v>
      </c>
      <c r="G1932">
        <v>1345552.262461208</v>
      </c>
      <c r="H1932">
        <v>2608601.75</v>
      </c>
      <c r="I1932" s="14">
        <v>15.11</v>
      </c>
      <c r="J1932" s="14">
        <v>88.45</v>
      </c>
      <c r="K1932" s="14">
        <v>92.91</v>
      </c>
      <c r="L1932">
        <v>0</v>
      </c>
      <c r="P1932" s="12">
        <v>1424037</v>
      </c>
      <c r="Q1932">
        <v>948815</v>
      </c>
      <c r="R1932">
        <v>1797768</v>
      </c>
      <c r="S1932">
        <v>1137360</v>
      </c>
      <c r="T1932">
        <v>315348</v>
      </c>
    </row>
    <row r="1933" spans="1:20">
      <c r="A1933" s="2" t="s">
        <v>315</v>
      </c>
      <c r="B1933" s="2" t="s">
        <v>323</v>
      </c>
      <c r="C1933" s="2">
        <v>2024</v>
      </c>
      <c r="D1933">
        <v>0</v>
      </c>
      <c r="E1933">
        <v>572644</v>
      </c>
      <c r="F1933">
        <v>8.0299999999999994</v>
      </c>
      <c r="G1933">
        <v>1388076.765680254</v>
      </c>
      <c r="H1933">
        <v>2702616</v>
      </c>
      <c r="I1933" s="14">
        <v>0</v>
      </c>
      <c r="J1933" s="14">
        <v>0</v>
      </c>
      <c r="K1933" s="14">
        <v>0</v>
      </c>
      <c r="L1933">
        <v>0</v>
      </c>
    </row>
    <row r="1934" spans="1:20">
      <c r="A1934" s="2" t="s">
        <v>315</v>
      </c>
      <c r="B1934" s="2" t="s">
        <v>324</v>
      </c>
      <c r="C1934" s="2">
        <v>2019</v>
      </c>
      <c r="D1934">
        <v>4294</v>
      </c>
      <c r="E1934">
        <v>329835</v>
      </c>
      <c r="F1934">
        <v>6.6</v>
      </c>
      <c r="G1934">
        <v>1080369.6521238759</v>
      </c>
      <c r="H1934">
        <v>2211500</v>
      </c>
      <c r="I1934" s="14">
        <v>17.350000000000001</v>
      </c>
      <c r="J1934" s="14">
        <v>64.709999999999994</v>
      </c>
      <c r="K1934" s="14">
        <v>87.02</v>
      </c>
      <c r="L1934">
        <v>64.367800000000003</v>
      </c>
      <c r="M1934" s="12">
        <v>201578</v>
      </c>
      <c r="N1934">
        <v>37.03</v>
      </c>
      <c r="O1934">
        <v>82.275151450015102</v>
      </c>
    </row>
    <row r="1935" spans="1:20">
      <c r="A1935" s="2" t="s">
        <v>315</v>
      </c>
      <c r="B1935" s="2" t="s">
        <v>324</v>
      </c>
      <c r="C1935" s="2">
        <v>2020</v>
      </c>
      <c r="D1935">
        <v>4252</v>
      </c>
      <c r="E1935">
        <v>339456</v>
      </c>
      <c r="F1935">
        <v>6.83</v>
      </c>
      <c r="G1935">
        <v>1125063.4861878441</v>
      </c>
      <c r="H1935">
        <v>2399698.65</v>
      </c>
      <c r="I1935" s="14">
        <v>16.670000000000002</v>
      </c>
      <c r="J1935" s="14">
        <v>70.44</v>
      </c>
      <c r="K1935" s="14">
        <v>89.47</v>
      </c>
      <c r="L1935">
        <v>66.666700000000006</v>
      </c>
      <c r="M1935" s="12">
        <v>211559</v>
      </c>
      <c r="O1935">
        <v>86.0898006917689</v>
      </c>
    </row>
    <row r="1936" spans="1:20">
      <c r="A1936" s="2" t="s">
        <v>315</v>
      </c>
      <c r="B1936" s="2" t="s">
        <v>324</v>
      </c>
      <c r="C1936" s="2">
        <v>2021</v>
      </c>
      <c r="D1936">
        <v>4435</v>
      </c>
      <c r="E1936">
        <v>351726</v>
      </c>
      <c r="F1936">
        <v>6.85</v>
      </c>
      <c r="G1936">
        <v>1163058.2585220039</v>
      </c>
      <c r="H1936">
        <v>2399698.65</v>
      </c>
      <c r="I1936" s="14">
        <v>15.85</v>
      </c>
      <c r="J1936" s="14">
        <v>79.23</v>
      </c>
      <c r="K1936" s="14">
        <v>90.23</v>
      </c>
      <c r="L1936">
        <v>0</v>
      </c>
      <c r="M1936" s="12">
        <v>212878</v>
      </c>
      <c r="O1936">
        <v>82.520717459897497</v>
      </c>
    </row>
    <row r="1937" spans="1:20">
      <c r="A1937" s="2" t="s">
        <v>315</v>
      </c>
      <c r="B1937" s="2" t="s">
        <v>324</v>
      </c>
      <c r="C1937" s="2">
        <v>2022</v>
      </c>
      <c r="D1937">
        <v>4661</v>
      </c>
      <c r="E1937">
        <v>370836</v>
      </c>
      <c r="F1937">
        <v>7.12</v>
      </c>
      <c r="G1937">
        <v>1232618.223276288</v>
      </c>
      <c r="H1937">
        <v>2434328.19</v>
      </c>
      <c r="I1937" s="14">
        <v>14.92</v>
      </c>
      <c r="J1937" s="14">
        <v>84.74</v>
      </c>
      <c r="K1937" s="14">
        <v>92.53</v>
      </c>
      <c r="L1937">
        <v>0</v>
      </c>
    </row>
    <row r="1938" spans="1:20">
      <c r="A1938" s="2" t="s">
        <v>315</v>
      </c>
      <c r="B1938" s="2" t="s">
        <v>324</v>
      </c>
      <c r="C1938" s="2">
        <v>2023</v>
      </c>
      <c r="D1938">
        <v>4880</v>
      </c>
      <c r="E1938">
        <v>392195</v>
      </c>
      <c r="F1938">
        <v>7.13</v>
      </c>
      <c r="G1938">
        <v>1345552.262461208</v>
      </c>
      <c r="H1938">
        <v>2608601.75</v>
      </c>
      <c r="I1938" s="14">
        <v>15.11</v>
      </c>
      <c r="J1938" s="14">
        <v>88.45</v>
      </c>
      <c r="K1938" s="14">
        <v>92.91</v>
      </c>
      <c r="L1938">
        <v>0</v>
      </c>
      <c r="P1938" s="12">
        <v>1424037</v>
      </c>
      <c r="Q1938">
        <v>948815</v>
      </c>
      <c r="R1938">
        <v>1797768</v>
      </c>
      <c r="S1938">
        <v>1137360</v>
      </c>
      <c r="T1938">
        <v>315348</v>
      </c>
    </row>
    <row r="1939" spans="1:20">
      <c r="A1939" s="2" t="s">
        <v>315</v>
      </c>
      <c r="B1939" s="2" t="s">
        <v>324</v>
      </c>
      <c r="C1939" s="2">
        <v>2024</v>
      </c>
      <c r="D1939">
        <v>0</v>
      </c>
      <c r="E1939">
        <v>414782</v>
      </c>
      <c r="F1939">
        <v>7.23</v>
      </c>
      <c r="G1939">
        <v>1388076.765680254</v>
      </c>
      <c r="H1939">
        <v>2702616</v>
      </c>
      <c r="I1939" s="14">
        <v>0</v>
      </c>
      <c r="J1939" s="14">
        <v>0</v>
      </c>
      <c r="K1939" s="14">
        <v>0</v>
      </c>
      <c r="L1939">
        <v>0</v>
      </c>
    </row>
    <row r="1940" spans="1:20">
      <c r="A1940" s="2" t="s">
        <v>315</v>
      </c>
      <c r="B1940" s="2" t="s">
        <v>325</v>
      </c>
      <c r="C1940" s="2">
        <v>2019</v>
      </c>
      <c r="D1940">
        <v>3386</v>
      </c>
      <c r="E1940">
        <v>534933</v>
      </c>
      <c r="F1940">
        <v>6.67</v>
      </c>
      <c r="G1940">
        <v>1080369.6521238759</v>
      </c>
      <c r="H1940">
        <v>2211500</v>
      </c>
      <c r="I1940" s="14">
        <v>17.350000000000001</v>
      </c>
      <c r="J1940" s="14">
        <v>64.709999999999994</v>
      </c>
      <c r="K1940" s="14">
        <v>87.02</v>
      </c>
      <c r="L1940">
        <v>43.195300000000003</v>
      </c>
      <c r="M1940" s="12">
        <v>208417</v>
      </c>
      <c r="N1940">
        <v>19.579999999999998</v>
      </c>
      <c r="O1940">
        <v>78.0011828616217</v>
      </c>
    </row>
    <row r="1941" spans="1:20">
      <c r="A1941" s="2" t="s">
        <v>315</v>
      </c>
      <c r="B1941" s="2" t="s">
        <v>325</v>
      </c>
      <c r="C1941" s="2">
        <v>2020</v>
      </c>
      <c r="D1941">
        <v>3348</v>
      </c>
      <c r="E1941">
        <v>550535</v>
      </c>
      <c r="F1941">
        <v>6.76</v>
      </c>
      <c r="G1941">
        <v>1125063.4861878441</v>
      </c>
      <c r="H1941">
        <v>2399698.65</v>
      </c>
      <c r="I1941" s="14">
        <v>16.670000000000002</v>
      </c>
      <c r="J1941" s="14">
        <v>70.44</v>
      </c>
      <c r="K1941" s="14">
        <v>89.47</v>
      </c>
      <c r="L1941">
        <v>42.6036</v>
      </c>
      <c r="M1941" s="12">
        <v>228270</v>
      </c>
      <c r="O1941">
        <v>67.966895037355897</v>
      </c>
    </row>
    <row r="1942" spans="1:20">
      <c r="A1942" s="2" t="s">
        <v>315</v>
      </c>
      <c r="B1942" s="2" t="s">
        <v>325</v>
      </c>
      <c r="C1942" s="2">
        <v>2021</v>
      </c>
      <c r="D1942">
        <v>3500</v>
      </c>
      <c r="E1942">
        <v>570434</v>
      </c>
      <c r="F1942">
        <v>6.91</v>
      </c>
      <c r="G1942">
        <v>1163058.2585220039</v>
      </c>
      <c r="H1942">
        <v>2399698.65</v>
      </c>
      <c r="I1942" s="14">
        <v>15.85</v>
      </c>
      <c r="J1942" s="14">
        <v>79.23</v>
      </c>
      <c r="K1942" s="14">
        <v>90.23</v>
      </c>
      <c r="L1942">
        <v>0</v>
      </c>
      <c r="M1942" s="12">
        <v>231242</v>
      </c>
      <c r="O1942">
        <v>77.898113737625593</v>
      </c>
    </row>
    <row r="1943" spans="1:20">
      <c r="A1943" s="2" t="s">
        <v>315</v>
      </c>
      <c r="B1943" s="2" t="s">
        <v>325</v>
      </c>
      <c r="C1943" s="2">
        <v>2022</v>
      </c>
      <c r="D1943">
        <v>3672</v>
      </c>
      <c r="E1943">
        <v>602209</v>
      </c>
      <c r="F1943">
        <v>7.18</v>
      </c>
      <c r="G1943">
        <v>1232618.223276288</v>
      </c>
      <c r="H1943">
        <v>2434328.19</v>
      </c>
      <c r="I1943" s="14">
        <v>14.92</v>
      </c>
      <c r="J1943" s="14">
        <v>84.74</v>
      </c>
      <c r="K1943" s="14">
        <v>92.53</v>
      </c>
      <c r="L1943">
        <v>0</v>
      </c>
    </row>
    <row r="1944" spans="1:20">
      <c r="A1944" s="2" t="s">
        <v>315</v>
      </c>
      <c r="B1944" s="2" t="s">
        <v>325</v>
      </c>
      <c r="C1944" s="2">
        <v>2023</v>
      </c>
      <c r="D1944">
        <v>3839</v>
      </c>
      <c r="E1944">
        <v>640608</v>
      </c>
      <c r="F1944">
        <v>7.42</v>
      </c>
      <c r="G1944">
        <v>1345552.262461208</v>
      </c>
      <c r="H1944">
        <v>2608601.75</v>
      </c>
      <c r="I1944" s="14">
        <v>15.11</v>
      </c>
      <c r="J1944" s="14">
        <v>88.45</v>
      </c>
      <c r="K1944" s="14">
        <v>92.91</v>
      </c>
      <c r="L1944">
        <v>0</v>
      </c>
      <c r="P1944" s="12">
        <v>1424037</v>
      </c>
      <c r="Q1944">
        <v>948815</v>
      </c>
      <c r="R1944">
        <v>1797768</v>
      </c>
      <c r="S1944">
        <v>1137360</v>
      </c>
      <c r="T1944">
        <v>315348</v>
      </c>
    </row>
    <row r="1945" spans="1:20">
      <c r="A1945" s="2" t="s">
        <v>315</v>
      </c>
      <c r="B1945" s="2" t="s">
        <v>325</v>
      </c>
      <c r="C1945" s="2">
        <v>2024</v>
      </c>
      <c r="D1945">
        <v>0</v>
      </c>
      <c r="E1945">
        <v>666972</v>
      </c>
      <c r="F1945">
        <v>7.66</v>
      </c>
      <c r="G1945">
        <v>1388076.765680254</v>
      </c>
      <c r="H1945">
        <v>2702616</v>
      </c>
      <c r="I1945" s="14">
        <v>0</v>
      </c>
      <c r="J1945" s="14">
        <v>0</v>
      </c>
      <c r="K1945" s="14">
        <v>0</v>
      </c>
      <c r="L1945">
        <v>0</v>
      </c>
    </row>
    <row r="1946" spans="1:20">
      <c r="A1946" s="2" t="s">
        <v>315</v>
      </c>
      <c r="B1946" s="2" t="s">
        <v>326</v>
      </c>
      <c r="C1946" s="2">
        <v>2019</v>
      </c>
      <c r="D1946">
        <v>2537</v>
      </c>
      <c r="E1946">
        <v>302811</v>
      </c>
      <c r="F1946">
        <v>6</v>
      </c>
      <c r="G1946">
        <v>1080369.6521238759</v>
      </c>
      <c r="H1946">
        <v>2211500</v>
      </c>
      <c r="I1946" s="14">
        <v>17.350000000000001</v>
      </c>
      <c r="J1946" s="14">
        <v>64.709999999999994</v>
      </c>
      <c r="K1946" s="14">
        <v>87.02</v>
      </c>
      <c r="L1946">
        <v>90.697699999999998</v>
      </c>
      <c r="M1946" s="12">
        <v>112715</v>
      </c>
      <c r="N1946">
        <v>24.67</v>
      </c>
      <c r="O1946">
        <v>85.015001920948706</v>
      </c>
    </row>
    <row r="1947" spans="1:20">
      <c r="A1947" s="2" t="s">
        <v>315</v>
      </c>
      <c r="B1947" s="2" t="s">
        <v>326</v>
      </c>
      <c r="C1947" s="2">
        <v>2020</v>
      </c>
      <c r="D1947">
        <v>2518</v>
      </c>
      <c r="E1947">
        <v>311643</v>
      </c>
      <c r="F1947">
        <v>6.01</v>
      </c>
      <c r="G1947">
        <v>1125063.4861878441</v>
      </c>
      <c r="H1947">
        <v>2399698.65</v>
      </c>
      <c r="I1947" s="14">
        <v>16.670000000000002</v>
      </c>
      <c r="J1947" s="14">
        <v>70.44</v>
      </c>
      <c r="K1947" s="14">
        <v>89.47</v>
      </c>
      <c r="L1947">
        <v>90.697699999999998</v>
      </c>
      <c r="M1947" s="12">
        <v>126571</v>
      </c>
      <c r="O1947">
        <v>80.334127833049493</v>
      </c>
    </row>
    <row r="1948" spans="1:20">
      <c r="A1948" s="2" t="s">
        <v>315</v>
      </c>
      <c r="B1948" s="2" t="s">
        <v>326</v>
      </c>
      <c r="C1948" s="2">
        <v>2021</v>
      </c>
      <c r="D1948">
        <v>2633</v>
      </c>
      <c r="E1948">
        <v>321356</v>
      </c>
      <c r="F1948">
        <v>6.02</v>
      </c>
      <c r="G1948">
        <v>1163058.2585220039</v>
      </c>
      <c r="H1948">
        <v>2399698.65</v>
      </c>
      <c r="I1948" s="14">
        <v>15.85</v>
      </c>
      <c r="J1948" s="14">
        <v>79.23</v>
      </c>
      <c r="K1948" s="14">
        <v>90.23</v>
      </c>
      <c r="L1948">
        <v>0</v>
      </c>
      <c r="M1948" s="12">
        <v>128550</v>
      </c>
      <c r="O1948">
        <v>87.351315040579195</v>
      </c>
    </row>
    <row r="1949" spans="1:20">
      <c r="A1949" s="2" t="s">
        <v>315</v>
      </c>
      <c r="B1949" s="2" t="s">
        <v>326</v>
      </c>
      <c r="C1949" s="2">
        <v>2022</v>
      </c>
      <c r="D1949">
        <v>2766</v>
      </c>
      <c r="E1949">
        <v>339089</v>
      </c>
      <c r="F1949">
        <v>6.21</v>
      </c>
      <c r="G1949">
        <v>1232618.223276288</v>
      </c>
      <c r="H1949">
        <v>2434328.19</v>
      </c>
      <c r="I1949" s="14">
        <v>14.92</v>
      </c>
      <c r="J1949" s="14">
        <v>84.74</v>
      </c>
      <c r="K1949" s="14">
        <v>92.53</v>
      </c>
      <c r="L1949">
        <v>0</v>
      </c>
    </row>
    <row r="1950" spans="1:20">
      <c r="A1950" s="2" t="s">
        <v>315</v>
      </c>
      <c r="B1950" s="2" t="s">
        <v>326</v>
      </c>
      <c r="C1950" s="2">
        <v>2023</v>
      </c>
      <c r="D1950">
        <v>2889</v>
      </c>
      <c r="E1950">
        <v>365262</v>
      </c>
      <c r="F1950">
        <v>6.35</v>
      </c>
      <c r="G1950">
        <v>1345552.262461208</v>
      </c>
      <c r="H1950">
        <v>2608601.75</v>
      </c>
      <c r="I1950" s="14">
        <v>15.11</v>
      </c>
      <c r="J1950" s="14">
        <v>88.45</v>
      </c>
      <c r="K1950" s="14">
        <v>92.91</v>
      </c>
      <c r="L1950">
        <v>0</v>
      </c>
      <c r="P1950" s="12">
        <v>1424037</v>
      </c>
      <c r="Q1950">
        <v>948815</v>
      </c>
      <c r="R1950">
        <v>1797768</v>
      </c>
      <c r="S1950">
        <v>1137360</v>
      </c>
      <c r="T1950">
        <v>315348</v>
      </c>
    </row>
    <row r="1951" spans="1:20">
      <c r="A1951" s="2" t="s">
        <v>315</v>
      </c>
      <c r="B1951" s="2" t="s">
        <v>326</v>
      </c>
      <c r="C1951" s="2">
        <v>2024</v>
      </c>
      <c r="D1951">
        <v>0</v>
      </c>
      <c r="E1951">
        <v>386071</v>
      </c>
      <c r="F1951">
        <v>6.54</v>
      </c>
      <c r="G1951">
        <v>1388076.765680254</v>
      </c>
      <c r="H1951">
        <v>2702616</v>
      </c>
      <c r="I1951" s="14">
        <v>0</v>
      </c>
      <c r="J1951" s="14">
        <v>0</v>
      </c>
      <c r="K1951" s="14">
        <v>0</v>
      </c>
      <c r="L1951">
        <v>0</v>
      </c>
    </row>
    <row r="1952" spans="1:20">
      <c r="A1952" s="2" t="s">
        <v>315</v>
      </c>
      <c r="B1952" s="2" t="s">
        <v>327</v>
      </c>
      <c r="C1952" s="2">
        <v>2019</v>
      </c>
      <c r="D1952">
        <v>18269</v>
      </c>
      <c r="E1952">
        <v>401586</v>
      </c>
      <c r="F1952">
        <v>6.82</v>
      </c>
      <c r="G1952">
        <v>1080369.6521238759</v>
      </c>
      <c r="H1952">
        <v>2211500</v>
      </c>
      <c r="I1952" s="14">
        <v>17.350000000000001</v>
      </c>
      <c r="J1952" s="14">
        <v>64.709999999999994</v>
      </c>
      <c r="K1952" s="14">
        <v>87.02</v>
      </c>
      <c r="L1952">
        <v>57.723599999999998</v>
      </c>
      <c r="M1952" s="12">
        <v>579331</v>
      </c>
      <c r="N1952">
        <v>82.94</v>
      </c>
      <c r="O1952">
        <v>83.894345274536093</v>
      </c>
    </row>
    <row r="1953" spans="1:20">
      <c r="A1953" s="2" t="s">
        <v>315</v>
      </c>
      <c r="B1953" s="2" t="s">
        <v>327</v>
      </c>
      <c r="C1953" s="2">
        <v>2020</v>
      </c>
      <c r="D1953">
        <v>17832</v>
      </c>
      <c r="E1953">
        <v>423430</v>
      </c>
      <c r="F1953">
        <v>6.83</v>
      </c>
      <c r="G1953">
        <v>1125063.4861878441</v>
      </c>
      <c r="H1953">
        <v>2399698.65</v>
      </c>
      <c r="I1953" s="14">
        <v>16.670000000000002</v>
      </c>
      <c r="J1953" s="14">
        <v>70.44</v>
      </c>
      <c r="K1953" s="14">
        <v>89.47</v>
      </c>
      <c r="L1953">
        <v>53.125</v>
      </c>
      <c r="M1953" s="12">
        <v>609392</v>
      </c>
      <c r="O1953">
        <v>86.9836275893269</v>
      </c>
    </row>
    <row r="1954" spans="1:20">
      <c r="A1954" s="2" t="s">
        <v>315</v>
      </c>
      <c r="B1954" s="2" t="s">
        <v>327</v>
      </c>
      <c r="C1954" s="2">
        <v>2021</v>
      </c>
      <c r="D1954">
        <v>18755</v>
      </c>
      <c r="E1954">
        <v>431211</v>
      </c>
      <c r="F1954">
        <v>7</v>
      </c>
      <c r="G1954">
        <v>1163058.2585220039</v>
      </c>
      <c r="H1954">
        <v>2399698.65</v>
      </c>
      <c r="I1954" s="14">
        <v>15.85</v>
      </c>
      <c r="J1954" s="14">
        <v>79.23</v>
      </c>
      <c r="K1954" s="14">
        <v>90.23</v>
      </c>
      <c r="L1954">
        <v>0</v>
      </c>
      <c r="M1954" s="12">
        <v>615125</v>
      </c>
      <c r="O1954">
        <v>85.662721333042796</v>
      </c>
    </row>
    <row r="1955" spans="1:20">
      <c r="A1955" s="2" t="s">
        <v>315</v>
      </c>
      <c r="B1955" s="2" t="s">
        <v>327</v>
      </c>
      <c r="C1955" s="2">
        <v>2022</v>
      </c>
      <c r="D1955">
        <v>19782</v>
      </c>
      <c r="E1955">
        <v>457367</v>
      </c>
      <c r="F1955">
        <v>7.02</v>
      </c>
      <c r="G1955">
        <v>1232618.223276288</v>
      </c>
      <c r="H1955">
        <v>2434328.19</v>
      </c>
      <c r="I1955" s="14">
        <v>14.92</v>
      </c>
      <c r="J1955" s="14">
        <v>84.74</v>
      </c>
      <c r="K1955" s="14">
        <v>92.53</v>
      </c>
      <c r="L1955">
        <v>0</v>
      </c>
    </row>
    <row r="1956" spans="1:20">
      <c r="A1956" s="2" t="s">
        <v>315</v>
      </c>
      <c r="B1956" s="2" t="s">
        <v>327</v>
      </c>
      <c r="C1956" s="2">
        <v>2023</v>
      </c>
      <c r="D1956">
        <v>20768</v>
      </c>
      <c r="E1956">
        <v>492642</v>
      </c>
      <c r="F1956">
        <v>7.04</v>
      </c>
      <c r="G1956">
        <v>1345552.262461208</v>
      </c>
      <c r="H1956">
        <v>2608601.75</v>
      </c>
      <c r="I1956" s="14">
        <v>15.11</v>
      </c>
      <c r="J1956" s="14">
        <v>88.45</v>
      </c>
      <c r="K1956" s="14">
        <v>92.91</v>
      </c>
      <c r="L1956">
        <v>0</v>
      </c>
      <c r="P1956" s="12">
        <v>1424037</v>
      </c>
      <c r="Q1956">
        <v>948815</v>
      </c>
      <c r="R1956">
        <v>1797768</v>
      </c>
      <c r="S1956">
        <v>1137360</v>
      </c>
      <c r="T1956">
        <v>315348</v>
      </c>
    </row>
    <row r="1957" spans="1:20">
      <c r="A1957" s="2" t="s">
        <v>315</v>
      </c>
      <c r="B1957" s="2" t="s">
        <v>327</v>
      </c>
      <c r="C1957" s="2">
        <v>2024</v>
      </c>
      <c r="D1957">
        <v>0</v>
      </c>
      <c r="E1957">
        <v>511815</v>
      </c>
      <c r="F1957">
        <v>7.05</v>
      </c>
      <c r="G1957">
        <v>1388076.765680254</v>
      </c>
      <c r="H1957">
        <v>2702616</v>
      </c>
      <c r="I1957" s="14">
        <v>0</v>
      </c>
      <c r="J1957" s="14">
        <v>0</v>
      </c>
      <c r="K1957" s="14">
        <v>0</v>
      </c>
      <c r="L1957">
        <v>0</v>
      </c>
    </row>
    <row r="1958" spans="1:20">
      <c r="A1958" s="2" t="s">
        <v>315</v>
      </c>
      <c r="B1958" s="2" t="s">
        <v>328</v>
      </c>
      <c r="C1958" s="2">
        <v>2019</v>
      </c>
      <c r="D1958">
        <v>24805</v>
      </c>
      <c r="E1958">
        <v>523736</v>
      </c>
      <c r="F1958">
        <v>10.14</v>
      </c>
      <c r="G1958">
        <v>1080369.6521238759</v>
      </c>
      <c r="H1958">
        <v>2211500</v>
      </c>
      <c r="I1958" s="14">
        <v>17.350000000000001</v>
      </c>
      <c r="J1958" s="14">
        <v>64.709999999999994</v>
      </c>
      <c r="K1958" s="14">
        <v>87.02</v>
      </c>
      <c r="L1958">
        <v>100</v>
      </c>
      <c r="M1958" s="12">
        <v>646661</v>
      </c>
      <c r="N1958">
        <v>5998.71</v>
      </c>
      <c r="O1958">
        <v>91.157130303084998</v>
      </c>
    </row>
    <row r="1959" spans="1:20">
      <c r="A1959" s="2" t="s">
        <v>315</v>
      </c>
      <c r="B1959" s="2" t="s">
        <v>328</v>
      </c>
      <c r="C1959" s="2">
        <v>2020</v>
      </c>
      <c r="D1959">
        <v>23823</v>
      </c>
      <c r="E1959">
        <v>567432</v>
      </c>
      <c r="F1959">
        <v>10.17</v>
      </c>
      <c r="G1959">
        <v>1125063.4861878441</v>
      </c>
      <c r="H1959">
        <v>2399698.65</v>
      </c>
      <c r="I1959" s="14">
        <v>16.670000000000002</v>
      </c>
      <c r="J1959" s="14">
        <v>70.44</v>
      </c>
      <c r="K1959" s="14">
        <v>89.47</v>
      </c>
      <c r="L1959">
        <v>100</v>
      </c>
      <c r="O1959">
        <v>92.6311816611382</v>
      </c>
    </row>
    <row r="1960" spans="1:20">
      <c r="A1960" s="2" t="s">
        <v>315</v>
      </c>
      <c r="B1960" s="2" t="s">
        <v>328</v>
      </c>
      <c r="C1960" s="2">
        <v>2021</v>
      </c>
      <c r="D1960">
        <v>24921</v>
      </c>
      <c r="E1960">
        <v>578615</v>
      </c>
      <c r="F1960">
        <v>10.43</v>
      </c>
      <c r="G1960">
        <v>1163058.2585220039</v>
      </c>
      <c r="H1960">
        <v>2399698.65</v>
      </c>
      <c r="I1960" s="14">
        <v>15.85</v>
      </c>
      <c r="J1960" s="14">
        <v>79.23</v>
      </c>
      <c r="K1960" s="14">
        <v>90.23</v>
      </c>
      <c r="L1960">
        <v>0</v>
      </c>
      <c r="O1960">
        <v>91.052186439004004</v>
      </c>
    </row>
    <row r="1961" spans="1:20">
      <c r="A1961" s="2" t="s">
        <v>315</v>
      </c>
      <c r="B1961" s="2" t="s">
        <v>328</v>
      </c>
      <c r="C1961" s="2">
        <v>2022</v>
      </c>
      <c r="D1961">
        <v>26160</v>
      </c>
      <c r="E1961">
        <v>622735</v>
      </c>
      <c r="F1961">
        <v>10.44</v>
      </c>
      <c r="G1961">
        <v>1232618.223276288</v>
      </c>
      <c r="H1961">
        <v>2434328.19</v>
      </c>
      <c r="I1961" s="14">
        <v>14.92</v>
      </c>
      <c r="J1961" s="14">
        <v>84.74</v>
      </c>
      <c r="K1961" s="14">
        <v>92.53</v>
      </c>
      <c r="L1961">
        <v>0</v>
      </c>
    </row>
    <row r="1962" spans="1:20">
      <c r="A1962" s="2" t="s">
        <v>315</v>
      </c>
      <c r="B1962" s="2" t="s">
        <v>328</v>
      </c>
      <c r="C1962" s="2">
        <v>2023</v>
      </c>
      <c r="D1962">
        <v>27405</v>
      </c>
      <c r="E1962">
        <v>677512</v>
      </c>
      <c r="F1962">
        <v>10.45</v>
      </c>
      <c r="G1962">
        <v>1345552.262461208</v>
      </c>
      <c r="H1962">
        <v>2608601.75</v>
      </c>
      <c r="I1962" s="14">
        <v>15.11</v>
      </c>
      <c r="J1962" s="14">
        <v>88.45</v>
      </c>
      <c r="K1962" s="14">
        <v>92.91</v>
      </c>
      <c r="L1962">
        <v>0</v>
      </c>
      <c r="P1962" s="12">
        <v>1424037</v>
      </c>
      <c r="Q1962">
        <v>948815</v>
      </c>
      <c r="R1962">
        <v>1797768</v>
      </c>
      <c r="S1962">
        <v>1137360</v>
      </c>
      <c r="T1962">
        <v>315348</v>
      </c>
    </row>
    <row r="1963" spans="1:20">
      <c r="A1963" s="2" t="s">
        <v>315</v>
      </c>
      <c r="B1963" s="2" t="s">
        <v>328</v>
      </c>
      <c r="C1963" s="2">
        <v>2024</v>
      </c>
      <c r="D1963">
        <v>0</v>
      </c>
      <c r="E1963">
        <v>708333</v>
      </c>
      <c r="F1963">
        <v>10.47</v>
      </c>
      <c r="G1963">
        <v>1388076.765680254</v>
      </c>
      <c r="H1963">
        <v>2702616</v>
      </c>
      <c r="I1963" s="14">
        <v>0</v>
      </c>
      <c r="J1963" s="14">
        <v>0</v>
      </c>
      <c r="K1963" s="14">
        <v>0</v>
      </c>
      <c r="L1963">
        <v>0</v>
      </c>
    </row>
    <row r="1964" spans="1:20">
      <c r="A1964" s="2" t="s">
        <v>315</v>
      </c>
      <c r="B1964" s="2" t="s">
        <v>329</v>
      </c>
      <c r="C1964" s="2">
        <v>2019</v>
      </c>
      <c r="D1964">
        <v>6828</v>
      </c>
      <c r="E1964">
        <v>492131</v>
      </c>
      <c r="F1964">
        <v>7.72</v>
      </c>
      <c r="G1964">
        <v>1080369.6521238759</v>
      </c>
      <c r="H1964">
        <v>2211500</v>
      </c>
      <c r="I1964" s="14">
        <v>17.350000000000001</v>
      </c>
      <c r="J1964" s="14">
        <v>64.709999999999994</v>
      </c>
      <c r="K1964" s="14">
        <v>87.02</v>
      </c>
      <c r="L1964">
        <v>100</v>
      </c>
      <c r="M1964" s="12">
        <v>222910</v>
      </c>
      <c r="N1964">
        <v>442.28</v>
      </c>
      <c r="O1964">
        <v>89.643795978196806</v>
      </c>
    </row>
    <row r="1965" spans="1:20">
      <c r="A1965" s="2" t="s">
        <v>315</v>
      </c>
      <c r="B1965" s="2" t="s">
        <v>329</v>
      </c>
      <c r="C1965" s="2">
        <v>2020</v>
      </c>
      <c r="D1965">
        <v>6657</v>
      </c>
      <c r="E1965">
        <v>510596</v>
      </c>
      <c r="F1965">
        <v>7.89</v>
      </c>
      <c r="G1965">
        <v>1125063.4861878441</v>
      </c>
      <c r="H1965">
        <v>2399698.65</v>
      </c>
      <c r="I1965" s="14">
        <v>16.670000000000002</v>
      </c>
      <c r="J1965" s="14">
        <v>70.44</v>
      </c>
      <c r="K1965" s="14">
        <v>89.47</v>
      </c>
      <c r="L1965">
        <v>100</v>
      </c>
      <c r="M1965" s="12">
        <v>235064</v>
      </c>
      <c r="O1965">
        <v>90.231492793378706</v>
      </c>
    </row>
    <row r="1966" spans="1:20">
      <c r="A1966" s="2" t="s">
        <v>315</v>
      </c>
      <c r="B1966" s="2" t="s">
        <v>329</v>
      </c>
      <c r="C1966" s="2">
        <v>2021</v>
      </c>
      <c r="D1966">
        <v>6978</v>
      </c>
      <c r="E1966">
        <v>527892</v>
      </c>
      <c r="F1966">
        <v>7.9</v>
      </c>
      <c r="G1966">
        <v>1163058.2585220039</v>
      </c>
      <c r="H1966">
        <v>2399698.65</v>
      </c>
      <c r="I1966" s="14">
        <v>15.85</v>
      </c>
      <c r="J1966" s="14">
        <v>79.23</v>
      </c>
      <c r="K1966" s="14">
        <v>90.23</v>
      </c>
      <c r="L1966">
        <v>0</v>
      </c>
      <c r="M1966" s="12">
        <v>237891</v>
      </c>
      <c r="O1966">
        <v>89.392562820376995</v>
      </c>
    </row>
    <row r="1967" spans="1:20">
      <c r="A1967" s="2" t="s">
        <v>315</v>
      </c>
      <c r="B1967" s="2" t="s">
        <v>329</v>
      </c>
      <c r="C1967" s="2">
        <v>2022</v>
      </c>
      <c r="D1967">
        <v>7325</v>
      </c>
      <c r="E1967">
        <v>552823</v>
      </c>
      <c r="F1967">
        <v>8.19</v>
      </c>
      <c r="G1967">
        <v>1232618.223276288</v>
      </c>
      <c r="H1967">
        <v>2434328.19</v>
      </c>
      <c r="I1967" s="14">
        <v>14.92</v>
      </c>
      <c r="J1967" s="14">
        <v>84.74</v>
      </c>
      <c r="K1967" s="14">
        <v>92.53</v>
      </c>
      <c r="L1967">
        <v>0</v>
      </c>
    </row>
    <row r="1968" spans="1:20">
      <c r="A1968" s="2" t="s">
        <v>315</v>
      </c>
      <c r="B1968" s="2" t="s">
        <v>329</v>
      </c>
      <c r="C1968" s="2">
        <v>2023</v>
      </c>
      <c r="D1968">
        <v>7695</v>
      </c>
      <c r="E1968">
        <v>588561</v>
      </c>
      <c r="F1968">
        <v>8.2100000000000009</v>
      </c>
      <c r="G1968">
        <v>1345552.262461208</v>
      </c>
      <c r="H1968">
        <v>2608601.75</v>
      </c>
      <c r="I1968" s="14">
        <v>15.11</v>
      </c>
      <c r="J1968" s="14">
        <v>88.45</v>
      </c>
      <c r="K1968" s="14">
        <v>92.91</v>
      </c>
      <c r="L1968">
        <v>0</v>
      </c>
      <c r="P1968" s="12">
        <v>1424037</v>
      </c>
      <c r="Q1968">
        <v>948815</v>
      </c>
      <c r="R1968">
        <v>1797768</v>
      </c>
      <c r="S1968">
        <v>1137360</v>
      </c>
      <c r="T1968">
        <v>315348</v>
      </c>
    </row>
    <row r="1969" spans="1:20">
      <c r="A1969" s="2" t="s">
        <v>315</v>
      </c>
      <c r="B1969" s="2" t="s">
        <v>329</v>
      </c>
      <c r="C1969" s="2">
        <v>2024</v>
      </c>
      <c r="D1969">
        <v>0</v>
      </c>
      <c r="E1969">
        <v>614077</v>
      </c>
      <c r="F1969">
        <v>8.2200000000000006</v>
      </c>
      <c r="G1969">
        <v>1388076.765680254</v>
      </c>
      <c r="H1969">
        <v>2702616</v>
      </c>
      <c r="I1969" s="14">
        <v>0</v>
      </c>
      <c r="J1969" s="14">
        <v>0</v>
      </c>
      <c r="K1969" s="14">
        <v>0</v>
      </c>
      <c r="L1969">
        <v>0</v>
      </c>
    </row>
    <row r="1970" spans="1:20">
      <c r="A1970" s="2" t="s">
        <v>330</v>
      </c>
      <c r="B1970" s="2" t="s">
        <v>331</v>
      </c>
      <c r="C1970" s="2">
        <v>2019</v>
      </c>
      <c r="D1970">
        <v>12878</v>
      </c>
      <c r="E1970">
        <v>360942</v>
      </c>
      <c r="F1970">
        <v>8.41</v>
      </c>
      <c r="G1970">
        <v>1287201.3530315009</v>
      </c>
      <c r="H1970">
        <v>2663435.5</v>
      </c>
      <c r="I1970" s="14">
        <v>21.52</v>
      </c>
      <c r="J1970" s="14">
        <v>71.84</v>
      </c>
      <c r="K1970" s="14">
        <v>91.47</v>
      </c>
      <c r="L1970">
        <v>90.4255</v>
      </c>
      <c r="M1970" s="12">
        <v>312911</v>
      </c>
      <c r="N1970">
        <v>29</v>
      </c>
      <c r="O1970">
        <v>91.575355466651502</v>
      </c>
    </row>
    <row r="1971" spans="1:20">
      <c r="A1971" s="2" t="s">
        <v>330</v>
      </c>
      <c r="B1971" s="2" t="s">
        <v>331</v>
      </c>
      <c r="C1971" s="2">
        <v>2020</v>
      </c>
      <c r="D1971">
        <v>13004</v>
      </c>
      <c r="E1971">
        <v>397883</v>
      </c>
      <c r="F1971">
        <v>8.42</v>
      </c>
      <c r="G1971">
        <v>1333318.0253525339</v>
      </c>
      <c r="H1971">
        <v>2903144.7</v>
      </c>
      <c r="I1971" s="14">
        <v>20.420000000000002</v>
      </c>
      <c r="J1971" s="14">
        <v>76.569999999999993</v>
      </c>
      <c r="K1971" s="14">
        <v>94.49</v>
      </c>
      <c r="L1971">
        <v>84.042599999999993</v>
      </c>
      <c r="O1971">
        <v>90.139691752792004</v>
      </c>
    </row>
    <row r="1972" spans="1:20">
      <c r="A1972" s="2" t="s">
        <v>330</v>
      </c>
      <c r="B1972" s="2" t="s">
        <v>331</v>
      </c>
      <c r="C1972" s="2">
        <v>2021</v>
      </c>
      <c r="D1972">
        <v>13733</v>
      </c>
      <c r="E1972">
        <v>418388</v>
      </c>
      <c r="F1972">
        <v>8.5299999999999994</v>
      </c>
      <c r="G1972">
        <v>1395825.819981924</v>
      </c>
      <c r="H1972">
        <v>2903144.7</v>
      </c>
      <c r="I1972" s="14">
        <v>18.95</v>
      </c>
      <c r="J1972" s="14">
        <v>80.27</v>
      </c>
      <c r="K1972" s="14">
        <v>93.03</v>
      </c>
      <c r="L1972">
        <v>0</v>
      </c>
      <c r="O1972">
        <v>92.306884035837797</v>
      </c>
    </row>
    <row r="1973" spans="1:20">
      <c r="A1973" s="2" t="s">
        <v>330</v>
      </c>
      <c r="B1973" s="2" t="s">
        <v>331</v>
      </c>
      <c r="C1973" s="2">
        <v>2022</v>
      </c>
      <c r="D1973">
        <v>14558</v>
      </c>
      <c r="E1973">
        <v>476297</v>
      </c>
      <c r="F1973">
        <v>8.5399999999999991</v>
      </c>
      <c r="G1973">
        <v>1442295.235901532</v>
      </c>
      <c r="H1973">
        <v>2922516</v>
      </c>
      <c r="I1973" s="14">
        <v>16.7</v>
      </c>
      <c r="J1973" s="14">
        <v>84.76</v>
      </c>
      <c r="K1973" s="14">
        <v>93.31</v>
      </c>
      <c r="L1973">
        <v>0</v>
      </c>
    </row>
    <row r="1974" spans="1:20">
      <c r="A1974" s="2" t="s">
        <v>330</v>
      </c>
      <c r="B1974" s="2" t="s">
        <v>331</v>
      </c>
      <c r="C1974" s="2">
        <v>2023</v>
      </c>
      <c r="D1974">
        <v>15447</v>
      </c>
      <c r="E1974">
        <v>513949</v>
      </c>
      <c r="F1974">
        <v>8.66</v>
      </c>
      <c r="G1974">
        <v>1525785.0053426139</v>
      </c>
      <c r="H1974">
        <v>3181013</v>
      </c>
      <c r="I1974" s="14">
        <v>19.12</v>
      </c>
      <c r="J1974" s="14">
        <v>88.27</v>
      </c>
      <c r="K1974" s="14">
        <v>93.97</v>
      </c>
      <c r="L1974">
        <v>0</v>
      </c>
      <c r="P1974" s="12">
        <v>683766</v>
      </c>
      <c r="Q1974">
        <v>474386</v>
      </c>
      <c r="R1974">
        <v>909088</v>
      </c>
      <c r="S1974">
        <v>565796</v>
      </c>
      <c r="T1974">
        <v>140711</v>
      </c>
    </row>
    <row r="1975" spans="1:20">
      <c r="A1975" s="2" t="s">
        <v>330</v>
      </c>
      <c r="B1975" s="2" t="s">
        <v>331</v>
      </c>
      <c r="C1975" s="2">
        <v>2024</v>
      </c>
      <c r="D1975">
        <v>0</v>
      </c>
      <c r="E1975">
        <v>536747</v>
      </c>
      <c r="F1975">
        <v>8.77</v>
      </c>
      <c r="G1975">
        <v>1590690.6286517121</v>
      </c>
      <c r="H1975">
        <v>3261616</v>
      </c>
      <c r="I1975" s="14">
        <v>0</v>
      </c>
      <c r="J1975" s="14">
        <v>0</v>
      </c>
      <c r="K1975" s="14">
        <v>0</v>
      </c>
      <c r="L1975">
        <v>0</v>
      </c>
    </row>
    <row r="1976" spans="1:20">
      <c r="A1976" s="2" t="s">
        <v>330</v>
      </c>
      <c r="B1976" s="2" t="s">
        <v>332</v>
      </c>
      <c r="C1976" s="2">
        <v>2019</v>
      </c>
      <c r="D1976">
        <v>18457</v>
      </c>
      <c r="E1976">
        <v>416777</v>
      </c>
      <c r="F1976">
        <v>8.1199999999999992</v>
      </c>
      <c r="G1976">
        <v>1287201.3530315009</v>
      </c>
      <c r="H1976">
        <v>2663435.5</v>
      </c>
      <c r="I1976" s="14">
        <v>21.52</v>
      </c>
      <c r="J1976" s="14">
        <v>71.84</v>
      </c>
      <c r="K1976" s="14">
        <v>91.47</v>
      </c>
      <c r="L1976">
        <v>55.135100000000001</v>
      </c>
      <c r="M1976" s="12">
        <v>466366</v>
      </c>
      <c r="N1976">
        <v>28</v>
      </c>
      <c r="O1976">
        <v>84.739777128389207</v>
      </c>
    </row>
    <row r="1977" spans="1:20">
      <c r="A1977" s="2" t="s">
        <v>330</v>
      </c>
      <c r="B1977" s="2" t="s">
        <v>332</v>
      </c>
      <c r="C1977" s="2">
        <v>2020</v>
      </c>
      <c r="D1977">
        <v>17893</v>
      </c>
      <c r="E1977">
        <v>446039</v>
      </c>
      <c r="F1977">
        <v>8.1300000000000008</v>
      </c>
      <c r="G1977">
        <v>1333318.0253525339</v>
      </c>
      <c r="H1977">
        <v>2903144.7</v>
      </c>
      <c r="I1977" s="14">
        <v>20.420000000000002</v>
      </c>
      <c r="J1977" s="14">
        <v>76.569999999999993</v>
      </c>
      <c r="K1977" s="14">
        <v>94.49</v>
      </c>
      <c r="L1977">
        <v>54.054099999999998</v>
      </c>
      <c r="O1977">
        <v>87.750021869364303</v>
      </c>
    </row>
    <row r="1978" spans="1:20">
      <c r="A1978" s="2" t="s">
        <v>330</v>
      </c>
      <c r="B1978" s="2" t="s">
        <v>332</v>
      </c>
      <c r="C1978" s="2">
        <v>2021</v>
      </c>
      <c r="D1978">
        <v>18270</v>
      </c>
      <c r="E1978">
        <v>467551</v>
      </c>
      <c r="F1978">
        <v>8.15</v>
      </c>
      <c r="G1978">
        <v>1395825.819981924</v>
      </c>
      <c r="H1978">
        <v>2903144.7</v>
      </c>
      <c r="I1978" s="14">
        <v>18.95</v>
      </c>
      <c r="J1978" s="14">
        <v>80.27</v>
      </c>
      <c r="K1978" s="14">
        <v>93.03</v>
      </c>
      <c r="L1978">
        <v>0</v>
      </c>
      <c r="O1978">
        <v>83.422390519161297</v>
      </c>
    </row>
    <row r="1979" spans="1:20">
      <c r="A1979" s="2" t="s">
        <v>330</v>
      </c>
      <c r="B1979" s="2" t="s">
        <v>332</v>
      </c>
      <c r="C1979" s="2">
        <v>2022</v>
      </c>
      <c r="D1979">
        <v>19623</v>
      </c>
      <c r="E1979">
        <v>510290</v>
      </c>
      <c r="F1979">
        <v>8.16</v>
      </c>
      <c r="G1979">
        <v>1442295.235901532</v>
      </c>
      <c r="H1979">
        <v>2922516</v>
      </c>
      <c r="I1979" s="14">
        <v>16.7</v>
      </c>
      <c r="J1979" s="14">
        <v>84.76</v>
      </c>
      <c r="K1979" s="14">
        <v>93.31</v>
      </c>
      <c r="L1979">
        <v>0</v>
      </c>
    </row>
    <row r="1980" spans="1:20">
      <c r="A1980" s="2" t="s">
        <v>330</v>
      </c>
      <c r="B1980" s="2" t="s">
        <v>332</v>
      </c>
      <c r="C1980" s="2">
        <v>2023</v>
      </c>
      <c r="D1980">
        <v>19977</v>
      </c>
      <c r="E1980">
        <v>547170</v>
      </c>
      <c r="F1980">
        <v>8.17</v>
      </c>
      <c r="G1980">
        <v>1525785.0053426139</v>
      </c>
      <c r="H1980">
        <v>3181013</v>
      </c>
      <c r="I1980" s="14">
        <v>19.12</v>
      </c>
      <c r="J1980" s="14">
        <v>88.27</v>
      </c>
      <c r="K1980" s="14">
        <v>93.97</v>
      </c>
      <c r="L1980">
        <v>0</v>
      </c>
      <c r="P1980" s="12">
        <v>683766</v>
      </c>
      <c r="Q1980">
        <v>474386</v>
      </c>
      <c r="R1980">
        <v>909088</v>
      </c>
      <c r="S1980">
        <v>565796</v>
      </c>
      <c r="T1980">
        <v>140711</v>
      </c>
    </row>
    <row r="1981" spans="1:20">
      <c r="A1981" s="2" t="s">
        <v>330</v>
      </c>
      <c r="B1981" s="2" t="s">
        <v>332</v>
      </c>
      <c r="C1981" s="2">
        <v>2024</v>
      </c>
      <c r="D1981">
        <v>0</v>
      </c>
      <c r="E1981">
        <v>572827</v>
      </c>
      <c r="F1981">
        <v>8.18</v>
      </c>
      <c r="G1981">
        <v>1590690.6286517121</v>
      </c>
      <c r="H1981">
        <v>3261616</v>
      </c>
      <c r="I1981" s="14">
        <v>0</v>
      </c>
      <c r="J1981" s="14">
        <v>0</v>
      </c>
      <c r="K1981" s="14">
        <v>0</v>
      </c>
      <c r="L1981">
        <v>0</v>
      </c>
    </row>
    <row r="1982" spans="1:20">
      <c r="A1982" s="2" t="s">
        <v>330</v>
      </c>
      <c r="B1982" s="2" t="s">
        <v>333</v>
      </c>
      <c r="C1982" s="2">
        <v>2019</v>
      </c>
      <c r="D1982">
        <v>10912</v>
      </c>
      <c r="E1982">
        <v>305809</v>
      </c>
      <c r="F1982">
        <v>7.52</v>
      </c>
      <c r="G1982">
        <v>1287201.3530315009</v>
      </c>
      <c r="H1982">
        <v>2663435.5</v>
      </c>
      <c r="I1982" s="14">
        <v>21.52</v>
      </c>
      <c r="J1982" s="14">
        <v>71.84</v>
      </c>
      <c r="K1982" s="14">
        <v>91.47</v>
      </c>
      <c r="L1982">
        <v>53.218899999999998</v>
      </c>
      <c r="M1982" s="12">
        <v>358820</v>
      </c>
      <c r="N1982">
        <v>24</v>
      </c>
      <c r="O1982">
        <v>75.583956675689905</v>
      </c>
    </row>
    <row r="1983" spans="1:20">
      <c r="A1983" s="2" t="s">
        <v>330</v>
      </c>
      <c r="B1983" s="2" t="s">
        <v>333</v>
      </c>
      <c r="C1983" s="2">
        <v>2020</v>
      </c>
      <c r="D1983">
        <v>10798</v>
      </c>
      <c r="E1983">
        <v>332999</v>
      </c>
      <c r="F1983">
        <v>7.59</v>
      </c>
      <c r="G1983">
        <v>1333318.0253525339</v>
      </c>
      <c r="H1983">
        <v>2903144.7</v>
      </c>
      <c r="I1983" s="14">
        <v>20.420000000000002</v>
      </c>
      <c r="J1983" s="14">
        <v>76.569999999999993</v>
      </c>
      <c r="K1983" s="14">
        <v>94.49</v>
      </c>
      <c r="L1983">
        <v>54.935600000000001</v>
      </c>
      <c r="M1983" s="12">
        <v>361085</v>
      </c>
      <c r="O1983">
        <v>76.769526647017997</v>
      </c>
    </row>
    <row r="1984" spans="1:20">
      <c r="A1984" s="2" t="s">
        <v>330</v>
      </c>
      <c r="B1984" s="2" t="s">
        <v>333</v>
      </c>
      <c r="C1984" s="2">
        <v>2021</v>
      </c>
      <c r="D1984">
        <v>11306</v>
      </c>
      <c r="E1984">
        <v>345272</v>
      </c>
      <c r="F1984">
        <v>7.6</v>
      </c>
      <c r="G1984">
        <v>1395825.819981924</v>
      </c>
      <c r="H1984">
        <v>2903144.7</v>
      </c>
      <c r="I1984" s="14">
        <v>18.95</v>
      </c>
      <c r="J1984" s="14">
        <v>80.27</v>
      </c>
      <c r="K1984" s="14">
        <v>93.03</v>
      </c>
      <c r="L1984">
        <v>0</v>
      </c>
      <c r="O1984">
        <v>72.509524014168804</v>
      </c>
    </row>
    <row r="1985" spans="1:20">
      <c r="A1985" s="2" t="s">
        <v>330</v>
      </c>
      <c r="B1985" s="2" t="s">
        <v>333</v>
      </c>
      <c r="C1985" s="2">
        <v>2022</v>
      </c>
      <c r="D1985">
        <v>12102</v>
      </c>
      <c r="E1985">
        <v>424066</v>
      </c>
      <c r="F1985">
        <v>7.64</v>
      </c>
      <c r="G1985">
        <v>1442295.235901532</v>
      </c>
      <c r="H1985">
        <v>2922516</v>
      </c>
      <c r="I1985" s="14">
        <v>16.7</v>
      </c>
      <c r="J1985" s="14">
        <v>84.76</v>
      </c>
      <c r="K1985" s="14">
        <v>93.31</v>
      </c>
      <c r="L1985">
        <v>0</v>
      </c>
    </row>
    <row r="1986" spans="1:20">
      <c r="A1986" s="2" t="s">
        <v>330</v>
      </c>
      <c r="B1986" s="2" t="s">
        <v>333</v>
      </c>
      <c r="C1986" s="2">
        <v>2023</v>
      </c>
      <c r="D1986">
        <v>12794</v>
      </c>
      <c r="E1986">
        <v>485958</v>
      </c>
      <c r="F1986">
        <v>7.84</v>
      </c>
      <c r="G1986">
        <v>1525785.0053426139</v>
      </c>
      <c r="H1986">
        <v>3181013</v>
      </c>
      <c r="I1986" s="14">
        <v>19.12</v>
      </c>
      <c r="J1986" s="14">
        <v>88.27</v>
      </c>
      <c r="K1986" s="14">
        <v>93.97</v>
      </c>
      <c r="L1986">
        <v>0</v>
      </c>
      <c r="P1986" s="12">
        <v>683766</v>
      </c>
      <c r="Q1986">
        <v>474386</v>
      </c>
      <c r="R1986">
        <v>909088</v>
      </c>
      <c r="S1986">
        <v>565796</v>
      </c>
      <c r="T1986">
        <v>140711</v>
      </c>
    </row>
    <row r="1987" spans="1:20">
      <c r="A1987" s="2" t="s">
        <v>330</v>
      </c>
      <c r="B1987" s="2" t="s">
        <v>333</v>
      </c>
      <c r="C1987" s="2">
        <v>2024</v>
      </c>
      <c r="D1987">
        <v>0</v>
      </c>
      <c r="E1987">
        <v>508022</v>
      </c>
      <c r="F1987">
        <v>7.93</v>
      </c>
      <c r="G1987">
        <v>1590690.6286517121</v>
      </c>
      <c r="H1987">
        <v>3261616</v>
      </c>
      <c r="I1987" s="14">
        <v>0</v>
      </c>
      <c r="J1987" s="14">
        <v>0</v>
      </c>
      <c r="K1987" s="14">
        <v>0</v>
      </c>
      <c r="L1987">
        <v>0</v>
      </c>
    </row>
    <row r="1988" spans="1:20">
      <c r="A1988" s="2" t="s">
        <v>330</v>
      </c>
      <c r="B1988" s="2" t="s">
        <v>334</v>
      </c>
      <c r="C1988" s="2">
        <v>2019</v>
      </c>
      <c r="D1988">
        <v>4367</v>
      </c>
      <c r="E1988">
        <v>408072</v>
      </c>
      <c r="F1988">
        <v>8.7100000000000009</v>
      </c>
      <c r="G1988">
        <v>1287201.3530315009</v>
      </c>
      <c r="H1988">
        <v>2663435.5</v>
      </c>
      <c r="I1988" s="14">
        <v>21.52</v>
      </c>
      <c r="J1988" s="14">
        <v>71.84</v>
      </c>
      <c r="K1988" s="14">
        <v>91.47</v>
      </c>
      <c r="L1988">
        <v>50.537599999999998</v>
      </c>
      <c r="M1988" s="12">
        <v>136796</v>
      </c>
      <c r="N1988">
        <v>15</v>
      </c>
      <c r="O1988">
        <v>67.348494873339007</v>
      </c>
    </row>
    <row r="1989" spans="1:20">
      <c r="A1989" s="2" t="s">
        <v>330</v>
      </c>
      <c r="B1989" s="2" t="s">
        <v>334</v>
      </c>
      <c r="C1989" s="2">
        <v>2020</v>
      </c>
      <c r="D1989">
        <v>4241</v>
      </c>
      <c r="E1989">
        <v>433787</v>
      </c>
      <c r="F1989">
        <v>8.82</v>
      </c>
      <c r="G1989">
        <v>1333318.0253525339</v>
      </c>
      <c r="H1989">
        <v>2903144.7</v>
      </c>
      <c r="I1989" s="14">
        <v>20.420000000000002</v>
      </c>
      <c r="J1989" s="14">
        <v>76.569999999999993</v>
      </c>
      <c r="K1989" s="14">
        <v>94.49</v>
      </c>
      <c r="L1989">
        <v>49.462400000000002</v>
      </c>
      <c r="M1989" s="12">
        <v>137865</v>
      </c>
      <c r="O1989">
        <v>72.160933863786298</v>
      </c>
    </row>
    <row r="1990" spans="1:20">
      <c r="A1990" s="2" t="s">
        <v>330</v>
      </c>
      <c r="B1990" s="2" t="s">
        <v>334</v>
      </c>
      <c r="C1990" s="2">
        <v>2021</v>
      </c>
      <c r="D1990">
        <v>4331</v>
      </c>
      <c r="E1990">
        <v>450706</v>
      </c>
      <c r="F1990">
        <v>8.9499999999999993</v>
      </c>
      <c r="G1990">
        <v>1395825.819981924</v>
      </c>
      <c r="H1990">
        <v>2903144.7</v>
      </c>
      <c r="I1990" s="14">
        <v>18.95</v>
      </c>
      <c r="J1990" s="14">
        <v>80.27</v>
      </c>
      <c r="K1990" s="14">
        <v>93.03</v>
      </c>
      <c r="L1990">
        <v>0</v>
      </c>
      <c r="O1990">
        <v>72.405843233017805</v>
      </c>
    </row>
    <row r="1991" spans="1:20">
      <c r="A1991" s="2" t="s">
        <v>330</v>
      </c>
      <c r="B1991" s="2" t="s">
        <v>334</v>
      </c>
      <c r="C1991" s="2">
        <v>2022</v>
      </c>
      <c r="D1991">
        <v>4603</v>
      </c>
      <c r="E1991">
        <v>481352</v>
      </c>
      <c r="F1991">
        <v>9.01</v>
      </c>
      <c r="G1991">
        <v>1442295.235901532</v>
      </c>
      <c r="H1991">
        <v>2922516</v>
      </c>
      <c r="I1991" s="14">
        <v>16.7</v>
      </c>
      <c r="J1991" s="14">
        <v>84.76</v>
      </c>
      <c r="K1991" s="14">
        <v>93.31</v>
      </c>
      <c r="L1991">
        <v>0</v>
      </c>
    </row>
    <row r="1992" spans="1:20">
      <c r="A1992" s="2" t="s">
        <v>330</v>
      </c>
      <c r="B1992" s="2" t="s">
        <v>334</v>
      </c>
      <c r="C1992" s="2">
        <v>2023</v>
      </c>
      <c r="D1992">
        <v>4753</v>
      </c>
      <c r="E1992">
        <v>512492</v>
      </c>
      <c r="F1992">
        <v>9.1300000000000008</v>
      </c>
      <c r="G1992">
        <v>1525785.0053426139</v>
      </c>
      <c r="H1992">
        <v>3181013</v>
      </c>
      <c r="I1992" s="14">
        <v>19.12</v>
      </c>
      <c r="J1992" s="14">
        <v>88.27</v>
      </c>
      <c r="K1992" s="14">
        <v>93.97</v>
      </c>
      <c r="L1992">
        <v>0</v>
      </c>
      <c r="P1992" s="12">
        <v>683766</v>
      </c>
      <c r="Q1992">
        <v>474386</v>
      </c>
      <c r="R1992">
        <v>909088</v>
      </c>
      <c r="S1992">
        <v>565796</v>
      </c>
      <c r="T1992">
        <v>140711</v>
      </c>
    </row>
    <row r="1993" spans="1:20">
      <c r="A1993" s="2" t="s">
        <v>330</v>
      </c>
      <c r="B1993" s="2" t="s">
        <v>334</v>
      </c>
      <c r="C1993" s="2">
        <v>2024</v>
      </c>
      <c r="D1993">
        <v>0</v>
      </c>
      <c r="E1993">
        <v>542075</v>
      </c>
      <c r="F1993">
        <v>9.2200000000000006</v>
      </c>
      <c r="G1993">
        <v>1590690.6286517121</v>
      </c>
      <c r="H1993">
        <v>3261616</v>
      </c>
      <c r="I1993" s="14">
        <v>0</v>
      </c>
      <c r="J1993" s="14">
        <v>0</v>
      </c>
      <c r="K1993" s="14">
        <v>0</v>
      </c>
      <c r="L1993">
        <v>0</v>
      </c>
    </row>
    <row r="1994" spans="1:20">
      <c r="A1994" s="2" t="s">
        <v>330</v>
      </c>
      <c r="B1994" s="2" t="s">
        <v>335</v>
      </c>
      <c r="C1994" s="2">
        <v>2019</v>
      </c>
      <c r="D1994">
        <v>7115</v>
      </c>
      <c r="E1994">
        <v>472552</v>
      </c>
      <c r="F1994">
        <v>8.6</v>
      </c>
      <c r="G1994">
        <v>1287201.3530315009</v>
      </c>
      <c r="H1994">
        <v>2663435.5</v>
      </c>
      <c r="I1994" s="14">
        <v>21.52</v>
      </c>
      <c r="J1994" s="14">
        <v>71.84</v>
      </c>
      <c r="K1994" s="14">
        <v>91.47</v>
      </c>
      <c r="L1994">
        <v>62.135899999999999</v>
      </c>
      <c r="M1994" s="12">
        <v>130713</v>
      </c>
      <c r="N1994">
        <v>16</v>
      </c>
      <c r="O1994">
        <v>82.551177020729298</v>
      </c>
    </row>
    <row r="1995" spans="1:20">
      <c r="A1995" s="2" t="s">
        <v>330</v>
      </c>
      <c r="B1995" s="2" t="s">
        <v>335</v>
      </c>
      <c r="C1995" s="2">
        <v>2020</v>
      </c>
      <c r="D1995">
        <v>6955</v>
      </c>
      <c r="E1995">
        <v>504430</v>
      </c>
      <c r="F1995">
        <v>8.7100000000000009</v>
      </c>
      <c r="G1995">
        <v>1333318.0253525339</v>
      </c>
      <c r="H1995">
        <v>2903144.7</v>
      </c>
      <c r="I1995" s="14">
        <v>20.420000000000002</v>
      </c>
      <c r="J1995" s="14">
        <v>76.569999999999993</v>
      </c>
      <c r="K1995" s="14">
        <v>94.49</v>
      </c>
      <c r="L1995">
        <v>61.164999999999999</v>
      </c>
      <c r="M1995" s="12">
        <v>131347</v>
      </c>
      <c r="O1995">
        <v>88.034089208714306</v>
      </c>
    </row>
    <row r="1996" spans="1:20">
      <c r="A1996" s="2" t="s">
        <v>330</v>
      </c>
      <c r="B1996" s="2" t="s">
        <v>335</v>
      </c>
      <c r="C1996" s="2">
        <v>2021</v>
      </c>
      <c r="D1996">
        <v>7152</v>
      </c>
      <c r="E1996">
        <v>525236</v>
      </c>
      <c r="F1996">
        <v>8.85</v>
      </c>
      <c r="G1996">
        <v>1395825.819981924</v>
      </c>
      <c r="H1996">
        <v>2903144.7</v>
      </c>
      <c r="I1996" s="14">
        <v>18.95</v>
      </c>
      <c r="J1996" s="14">
        <v>80.27</v>
      </c>
      <c r="K1996" s="14">
        <v>93.03</v>
      </c>
      <c r="L1996">
        <v>0</v>
      </c>
      <c r="O1996">
        <v>86.721102113790295</v>
      </c>
    </row>
    <row r="1997" spans="1:20">
      <c r="A1997" s="2" t="s">
        <v>330</v>
      </c>
      <c r="B1997" s="2" t="s">
        <v>335</v>
      </c>
      <c r="C1997" s="2">
        <v>2022</v>
      </c>
      <c r="D1997">
        <v>7598</v>
      </c>
      <c r="E1997">
        <v>563393</v>
      </c>
      <c r="F1997">
        <v>8.9</v>
      </c>
      <c r="G1997">
        <v>1442295.235901532</v>
      </c>
      <c r="H1997">
        <v>2922516</v>
      </c>
      <c r="I1997" s="14">
        <v>16.7</v>
      </c>
      <c r="J1997" s="14">
        <v>84.76</v>
      </c>
      <c r="K1997" s="14">
        <v>93.31</v>
      </c>
      <c r="L1997">
        <v>0</v>
      </c>
    </row>
    <row r="1998" spans="1:20">
      <c r="A1998" s="2" t="s">
        <v>330</v>
      </c>
      <c r="B1998" s="2" t="s">
        <v>335</v>
      </c>
      <c r="C1998" s="2">
        <v>2023</v>
      </c>
      <c r="D1998">
        <v>8015</v>
      </c>
      <c r="E1998">
        <v>590832</v>
      </c>
      <c r="F1998">
        <v>8.91</v>
      </c>
      <c r="G1998">
        <v>1525785.0053426139</v>
      </c>
      <c r="H1998">
        <v>3181013</v>
      </c>
      <c r="I1998" s="14">
        <v>19.12</v>
      </c>
      <c r="J1998" s="14">
        <v>88.27</v>
      </c>
      <c r="K1998" s="14">
        <v>93.97</v>
      </c>
      <c r="L1998">
        <v>0</v>
      </c>
      <c r="P1998" s="12">
        <v>683766</v>
      </c>
      <c r="Q1998">
        <v>474386</v>
      </c>
      <c r="R1998">
        <v>909088</v>
      </c>
      <c r="S1998">
        <v>565796</v>
      </c>
      <c r="T1998">
        <v>140711</v>
      </c>
    </row>
    <row r="1999" spans="1:20">
      <c r="A1999" s="2" t="s">
        <v>330</v>
      </c>
      <c r="B1999" s="2" t="s">
        <v>335</v>
      </c>
      <c r="C1999" s="2">
        <v>2024</v>
      </c>
      <c r="D1999">
        <v>0</v>
      </c>
      <c r="E1999">
        <v>628429</v>
      </c>
      <c r="F1999">
        <v>8.92</v>
      </c>
      <c r="G1999">
        <v>1590690.6286517121</v>
      </c>
      <c r="H1999">
        <v>3261616</v>
      </c>
      <c r="I1999" s="14">
        <v>0</v>
      </c>
      <c r="J1999" s="14">
        <v>0</v>
      </c>
      <c r="K1999" s="14">
        <v>0</v>
      </c>
      <c r="L1999">
        <v>0</v>
      </c>
    </row>
    <row r="2000" spans="1:20">
      <c r="A2000" s="2" t="s">
        <v>330</v>
      </c>
      <c r="B2000" s="2" t="s">
        <v>336</v>
      </c>
      <c r="C2000" s="2">
        <v>2019</v>
      </c>
      <c r="D2000">
        <v>2849</v>
      </c>
      <c r="E2000">
        <v>469353</v>
      </c>
      <c r="F2000">
        <v>7.91</v>
      </c>
      <c r="G2000">
        <v>1287201.3530315009</v>
      </c>
      <c r="H2000">
        <v>2663435.5</v>
      </c>
      <c r="I2000" s="14">
        <v>21.52</v>
      </c>
      <c r="J2000" s="14">
        <v>71.84</v>
      </c>
      <c r="K2000" s="14">
        <v>91.47</v>
      </c>
      <c r="L2000">
        <v>93.75</v>
      </c>
      <c r="M2000" s="12">
        <v>64342</v>
      </c>
      <c r="N2000">
        <v>17</v>
      </c>
      <c r="O2000">
        <v>86.777261725508694</v>
      </c>
    </row>
    <row r="2001" spans="1:20">
      <c r="A2001" s="2" t="s">
        <v>330</v>
      </c>
      <c r="B2001" s="2" t="s">
        <v>336</v>
      </c>
      <c r="C2001" s="2">
        <v>2020</v>
      </c>
      <c r="D2001">
        <v>2905</v>
      </c>
      <c r="E2001">
        <v>522601</v>
      </c>
      <c r="F2001">
        <v>8.01</v>
      </c>
      <c r="G2001">
        <v>1333318.0253525339</v>
      </c>
      <c r="H2001">
        <v>2903144.7</v>
      </c>
      <c r="I2001" s="14">
        <v>20.420000000000002</v>
      </c>
      <c r="J2001" s="14">
        <v>76.569999999999993</v>
      </c>
      <c r="K2001" s="14">
        <v>94.49</v>
      </c>
      <c r="L2001">
        <v>96.875</v>
      </c>
      <c r="M2001" s="12">
        <v>66732</v>
      </c>
      <c r="O2001">
        <v>89.157780290457495</v>
      </c>
    </row>
    <row r="2002" spans="1:20">
      <c r="A2002" s="2" t="s">
        <v>330</v>
      </c>
      <c r="B2002" s="2" t="s">
        <v>336</v>
      </c>
      <c r="C2002" s="2">
        <v>2021</v>
      </c>
      <c r="D2002">
        <v>3043</v>
      </c>
      <c r="E2002">
        <v>568578</v>
      </c>
      <c r="F2002">
        <v>8.09</v>
      </c>
      <c r="G2002">
        <v>1395825.819981924</v>
      </c>
      <c r="H2002">
        <v>2903144.7</v>
      </c>
      <c r="I2002" s="14">
        <v>18.95</v>
      </c>
      <c r="J2002" s="14">
        <v>80.27</v>
      </c>
      <c r="K2002" s="14">
        <v>93.03</v>
      </c>
      <c r="L2002">
        <v>0</v>
      </c>
      <c r="O2002">
        <v>84.604957916041897</v>
      </c>
    </row>
    <row r="2003" spans="1:20">
      <c r="A2003" s="2" t="s">
        <v>330</v>
      </c>
      <c r="B2003" s="2" t="s">
        <v>336</v>
      </c>
      <c r="C2003" s="2">
        <v>2022</v>
      </c>
      <c r="D2003">
        <v>3214</v>
      </c>
      <c r="E2003">
        <v>619116</v>
      </c>
      <c r="F2003">
        <v>8.1</v>
      </c>
      <c r="G2003">
        <v>1442295.235901532</v>
      </c>
      <c r="H2003">
        <v>2922516</v>
      </c>
      <c r="I2003" s="14">
        <v>16.7</v>
      </c>
      <c r="J2003" s="14">
        <v>84.76</v>
      </c>
      <c r="K2003" s="14">
        <v>93.31</v>
      </c>
      <c r="L2003">
        <v>0</v>
      </c>
    </row>
    <row r="2004" spans="1:20">
      <c r="A2004" s="2" t="s">
        <v>330</v>
      </c>
      <c r="B2004" s="2" t="s">
        <v>336</v>
      </c>
      <c r="C2004" s="2">
        <v>2023</v>
      </c>
      <c r="D2004">
        <v>3396</v>
      </c>
      <c r="E2004">
        <v>648534</v>
      </c>
      <c r="F2004">
        <v>8.17</v>
      </c>
      <c r="G2004">
        <v>1525785.0053426139</v>
      </c>
      <c r="H2004">
        <v>3181013</v>
      </c>
      <c r="I2004" s="14">
        <v>19.12</v>
      </c>
      <c r="J2004" s="14">
        <v>88.27</v>
      </c>
      <c r="K2004" s="14">
        <v>93.97</v>
      </c>
      <c r="L2004">
        <v>0</v>
      </c>
      <c r="P2004" s="12">
        <v>683766</v>
      </c>
      <c r="Q2004">
        <v>474386</v>
      </c>
      <c r="R2004">
        <v>909088</v>
      </c>
      <c r="S2004">
        <v>565796</v>
      </c>
      <c r="T2004">
        <v>140711</v>
      </c>
    </row>
    <row r="2005" spans="1:20">
      <c r="A2005" s="2" t="s">
        <v>330</v>
      </c>
      <c r="B2005" s="2" t="s">
        <v>336</v>
      </c>
      <c r="C2005" s="2">
        <v>2024</v>
      </c>
      <c r="D2005">
        <v>0</v>
      </c>
      <c r="E2005">
        <v>676781</v>
      </c>
      <c r="F2005">
        <v>8.18</v>
      </c>
      <c r="G2005">
        <v>1590690.6286517121</v>
      </c>
      <c r="H2005">
        <v>3261616</v>
      </c>
      <c r="I2005" s="14">
        <v>0</v>
      </c>
      <c r="J2005" s="14">
        <v>0</v>
      </c>
      <c r="K2005" s="14">
        <v>0</v>
      </c>
      <c r="L2005">
        <v>0</v>
      </c>
    </row>
    <row r="2006" spans="1:20">
      <c r="A2006" s="2" t="s">
        <v>330</v>
      </c>
      <c r="B2006" s="2" t="s">
        <v>337</v>
      </c>
      <c r="C2006" s="2">
        <v>2019</v>
      </c>
      <c r="D2006">
        <v>3747</v>
      </c>
      <c r="E2006">
        <v>430656</v>
      </c>
      <c r="F2006">
        <v>8.3800000000000008</v>
      </c>
      <c r="G2006">
        <v>1287201.3530315009</v>
      </c>
      <c r="H2006">
        <v>2663435.5</v>
      </c>
      <c r="I2006" s="14">
        <v>21.52</v>
      </c>
      <c r="J2006" s="14">
        <v>71.84</v>
      </c>
      <c r="K2006" s="14">
        <v>91.47</v>
      </c>
      <c r="L2006">
        <v>84.444400000000002</v>
      </c>
      <c r="M2006" s="12">
        <v>82680</v>
      </c>
      <c r="N2006">
        <v>13</v>
      </c>
      <c r="O2006">
        <v>89.215373850792503</v>
      </c>
    </row>
    <row r="2007" spans="1:20">
      <c r="A2007" s="2" t="s">
        <v>330</v>
      </c>
      <c r="B2007" s="2" t="s">
        <v>337</v>
      </c>
      <c r="C2007" s="2">
        <v>2020</v>
      </c>
      <c r="D2007">
        <v>3816</v>
      </c>
      <c r="E2007">
        <v>479514</v>
      </c>
      <c r="F2007">
        <v>8.42</v>
      </c>
      <c r="G2007">
        <v>1333318.0253525339</v>
      </c>
      <c r="H2007">
        <v>2903144.7</v>
      </c>
      <c r="I2007" s="14">
        <v>20.420000000000002</v>
      </c>
      <c r="J2007" s="14">
        <v>76.569999999999993</v>
      </c>
      <c r="K2007" s="14">
        <v>94.49</v>
      </c>
      <c r="L2007">
        <v>75.555599999999998</v>
      </c>
      <c r="M2007" s="12">
        <v>84921</v>
      </c>
      <c r="O2007">
        <v>87.604002579658001</v>
      </c>
    </row>
    <row r="2008" spans="1:20">
      <c r="A2008" s="2" t="s">
        <v>330</v>
      </c>
      <c r="B2008" s="2" t="s">
        <v>337</v>
      </c>
      <c r="C2008" s="2">
        <v>2021</v>
      </c>
      <c r="D2008">
        <v>3969</v>
      </c>
      <c r="E2008">
        <v>539744</v>
      </c>
      <c r="F2008">
        <v>8.43</v>
      </c>
      <c r="G2008">
        <v>1395825.819981924</v>
      </c>
      <c r="H2008">
        <v>2903144.7</v>
      </c>
      <c r="I2008" s="14">
        <v>18.95</v>
      </c>
      <c r="J2008" s="14">
        <v>80.27</v>
      </c>
      <c r="K2008" s="14">
        <v>93.03</v>
      </c>
      <c r="L2008">
        <v>0</v>
      </c>
      <c r="O2008">
        <v>88.607562413828802</v>
      </c>
    </row>
    <row r="2009" spans="1:20">
      <c r="A2009" s="2" t="s">
        <v>330</v>
      </c>
      <c r="B2009" s="2" t="s">
        <v>337</v>
      </c>
      <c r="C2009" s="2">
        <v>2022</v>
      </c>
      <c r="D2009">
        <v>4209</v>
      </c>
      <c r="E2009">
        <v>588591</v>
      </c>
      <c r="F2009">
        <v>8.5299999999999994</v>
      </c>
      <c r="G2009">
        <v>1442295.235901532</v>
      </c>
      <c r="H2009">
        <v>2922516</v>
      </c>
      <c r="I2009" s="14">
        <v>16.7</v>
      </c>
      <c r="J2009" s="14">
        <v>84.76</v>
      </c>
      <c r="K2009" s="14">
        <v>93.31</v>
      </c>
      <c r="L2009">
        <v>0</v>
      </c>
    </row>
    <row r="2010" spans="1:20">
      <c r="A2010" s="2" t="s">
        <v>330</v>
      </c>
      <c r="B2010" s="2" t="s">
        <v>337</v>
      </c>
      <c r="C2010" s="2">
        <v>2023</v>
      </c>
      <c r="D2010">
        <v>4276</v>
      </c>
      <c r="E2010">
        <v>634710</v>
      </c>
      <c r="F2010">
        <v>8.67</v>
      </c>
      <c r="G2010">
        <v>1525785.0053426139</v>
      </c>
      <c r="H2010">
        <v>3181013</v>
      </c>
      <c r="I2010" s="14">
        <v>19.12</v>
      </c>
      <c r="J2010" s="14">
        <v>88.27</v>
      </c>
      <c r="K2010" s="14">
        <v>93.97</v>
      </c>
      <c r="L2010">
        <v>0</v>
      </c>
      <c r="P2010" s="12">
        <v>683766</v>
      </c>
      <c r="Q2010">
        <v>474386</v>
      </c>
      <c r="R2010">
        <v>909088</v>
      </c>
      <c r="S2010">
        <v>565796</v>
      </c>
      <c r="T2010">
        <v>140711</v>
      </c>
    </row>
    <row r="2011" spans="1:20">
      <c r="A2011" s="2" t="s">
        <v>330</v>
      </c>
      <c r="B2011" s="2" t="s">
        <v>337</v>
      </c>
      <c r="C2011" s="2">
        <v>2024</v>
      </c>
      <c r="D2011">
        <v>0</v>
      </c>
      <c r="E2011">
        <v>673768</v>
      </c>
      <c r="F2011">
        <v>8.82</v>
      </c>
      <c r="G2011">
        <v>1590690.6286517121</v>
      </c>
      <c r="H2011">
        <v>3261616</v>
      </c>
      <c r="I2011" s="14">
        <v>0</v>
      </c>
      <c r="J2011" s="14">
        <v>0</v>
      </c>
      <c r="K2011" s="14">
        <v>0</v>
      </c>
      <c r="L2011">
        <v>0</v>
      </c>
    </row>
    <row r="2012" spans="1:20">
      <c r="A2012" s="2" t="s">
        <v>330</v>
      </c>
      <c r="B2012" s="2" t="s">
        <v>338</v>
      </c>
      <c r="C2012" s="2">
        <v>2019</v>
      </c>
      <c r="D2012">
        <v>6043</v>
      </c>
      <c r="E2012">
        <v>454971</v>
      </c>
      <c r="F2012">
        <v>7.93</v>
      </c>
      <c r="G2012">
        <v>1287201.3530315009</v>
      </c>
      <c r="H2012">
        <v>2663435.5</v>
      </c>
      <c r="I2012" s="14">
        <v>21.52</v>
      </c>
      <c r="J2012" s="14">
        <v>71.84</v>
      </c>
      <c r="K2012" s="14">
        <v>91.47</v>
      </c>
      <c r="L2012">
        <v>59</v>
      </c>
      <c r="M2012" s="12">
        <v>205880</v>
      </c>
      <c r="N2012">
        <v>13</v>
      </c>
      <c r="O2012">
        <v>87.629530498889594</v>
      </c>
    </row>
    <row r="2013" spans="1:20">
      <c r="A2013" s="2" t="s">
        <v>330</v>
      </c>
      <c r="B2013" s="2" t="s">
        <v>338</v>
      </c>
      <c r="C2013" s="2">
        <v>2020</v>
      </c>
      <c r="D2013">
        <v>5908</v>
      </c>
      <c r="E2013">
        <v>504264</v>
      </c>
      <c r="F2013">
        <v>7.94</v>
      </c>
      <c r="G2013">
        <v>1333318.0253525339</v>
      </c>
      <c r="H2013">
        <v>2903144.7</v>
      </c>
      <c r="I2013" s="14">
        <v>20.420000000000002</v>
      </c>
      <c r="J2013" s="14">
        <v>76.569999999999993</v>
      </c>
      <c r="K2013" s="14">
        <v>94.49</v>
      </c>
      <c r="L2013">
        <v>61</v>
      </c>
      <c r="M2013" s="12">
        <v>214066</v>
      </c>
      <c r="O2013">
        <v>91.320220668847199</v>
      </c>
    </row>
    <row r="2014" spans="1:20">
      <c r="A2014" s="2" t="s">
        <v>330</v>
      </c>
      <c r="B2014" s="2" t="s">
        <v>338</v>
      </c>
      <c r="C2014" s="2">
        <v>2021</v>
      </c>
      <c r="D2014">
        <v>6034</v>
      </c>
      <c r="E2014">
        <v>529892</v>
      </c>
      <c r="F2014">
        <v>7.96</v>
      </c>
      <c r="G2014">
        <v>1395825.819981924</v>
      </c>
      <c r="H2014">
        <v>2903144.7</v>
      </c>
      <c r="I2014" s="14">
        <v>18.95</v>
      </c>
      <c r="J2014" s="14">
        <v>80.27</v>
      </c>
      <c r="K2014" s="14">
        <v>93.03</v>
      </c>
      <c r="L2014">
        <v>0</v>
      </c>
      <c r="O2014">
        <v>84.368000087484106</v>
      </c>
    </row>
    <row r="2015" spans="1:20">
      <c r="A2015" s="2" t="s">
        <v>330</v>
      </c>
      <c r="B2015" s="2" t="s">
        <v>338</v>
      </c>
      <c r="C2015" s="2">
        <v>2022</v>
      </c>
      <c r="D2015">
        <v>6275</v>
      </c>
      <c r="E2015">
        <v>571049</v>
      </c>
      <c r="F2015">
        <v>7.99</v>
      </c>
      <c r="G2015">
        <v>1442295.235901532</v>
      </c>
      <c r="H2015">
        <v>2922516</v>
      </c>
      <c r="I2015" s="14">
        <v>16.7</v>
      </c>
      <c r="J2015" s="14">
        <v>84.76</v>
      </c>
      <c r="K2015" s="14">
        <v>93.31</v>
      </c>
      <c r="L2015">
        <v>0</v>
      </c>
    </row>
    <row r="2016" spans="1:20">
      <c r="A2016" s="2" t="s">
        <v>330</v>
      </c>
      <c r="B2016" s="2" t="s">
        <v>338</v>
      </c>
      <c r="C2016" s="2">
        <v>2023</v>
      </c>
      <c r="D2016">
        <v>6561</v>
      </c>
      <c r="E2016">
        <v>608186</v>
      </c>
      <c r="F2016">
        <v>8</v>
      </c>
      <c r="G2016">
        <v>1525785.0053426139</v>
      </c>
      <c r="H2016">
        <v>3181013</v>
      </c>
      <c r="I2016" s="14">
        <v>19.12</v>
      </c>
      <c r="J2016" s="14">
        <v>88.27</v>
      </c>
      <c r="K2016" s="14">
        <v>93.97</v>
      </c>
      <c r="L2016">
        <v>0</v>
      </c>
      <c r="P2016" s="12">
        <v>683766</v>
      </c>
      <c r="Q2016">
        <v>474386</v>
      </c>
      <c r="R2016">
        <v>909088</v>
      </c>
      <c r="S2016">
        <v>565796</v>
      </c>
      <c r="T2016">
        <v>140711</v>
      </c>
    </row>
    <row r="2017" spans="1:20">
      <c r="A2017" s="2" t="s">
        <v>330</v>
      </c>
      <c r="B2017" s="2" t="s">
        <v>338</v>
      </c>
      <c r="C2017" s="2">
        <v>2024</v>
      </c>
      <c r="D2017">
        <v>0</v>
      </c>
      <c r="E2017">
        <v>642281</v>
      </c>
      <c r="F2017">
        <v>8.01</v>
      </c>
      <c r="G2017">
        <v>1590690.6286517121</v>
      </c>
      <c r="H2017">
        <v>3261616</v>
      </c>
      <c r="I2017" s="14">
        <v>0</v>
      </c>
      <c r="J2017" s="14">
        <v>0</v>
      </c>
      <c r="K2017" s="14">
        <v>0</v>
      </c>
      <c r="L2017">
        <v>0</v>
      </c>
    </row>
    <row r="2018" spans="1:20">
      <c r="A2018" s="2" t="s">
        <v>330</v>
      </c>
      <c r="B2018" s="2" t="s">
        <v>339</v>
      </c>
      <c r="C2018" s="2">
        <v>2019</v>
      </c>
      <c r="D2018">
        <v>5110</v>
      </c>
      <c r="E2018">
        <v>434609</v>
      </c>
      <c r="F2018">
        <v>8.66</v>
      </c>
      <c r="G2018">
        <v>1287201.3530315009</v>
      </c>
      <c r="H2018">
        <v>2663435.5</v>
      </c>
      <c r="I2018" s="14">
        <v>21.52</v>
      </c>
      <c r="J2018" s="14">
        <v>71.84</v>
      </c>
      <c r="K2018" s="14">
        <v>91.47</v>
      </c>
      <c r="L2018">
        <v>34.782600000000002</v>
      </c>
      <c r="M2018" s="12">
        <v>169997</v>
      </c>
      <c r="N2018">
        <v>10</v>
      </c>
      <c r="O2018">
        <v>74.795069211107901</v>
      </c>
    </row>
    <row r="2019" spans="1:20">
      <c r="A2019" s="2" t="s">
        <v>330</v>
      </c>
      <c r="B2019" s="2" t="s">
        <v>339</v>
      </c>
      <c r="C2019" s="2">
        <v>2020</v>
      </c>
      <c r="D2019">
        <v>4948</v>
      </c>
      <c r="E2019">
        <v>474056</v>
      </c>
      <c r="F2019">
        <v>8.67</v>
      </c>
      <c r="G2019">
        <v>1333318.0253525339</v>
      </c>
      <c r="H2019">
        <v>2903144.7</v>
      </c>
      <c r="I2019" s="14">
        <v>20.420000000000002</v>
      </c>
      <c r="J2019" s="14">
        <v>76.569999999999993</v>
      </c>
      <c r="K2019" s="14">
        <v>94.49</v>
      </c>
      <c r="L2019">
        <v>37.888199999999998</v>
      </c>
      <c r="M2019" s="12">
        <v>172287</v>
      </c>
      <c r="O2019">
        <v>71.4434085422685</v>
      </c>
    </row>
    <row r="2020" spans="1:20">
      <c r="A2020" s="2" t="s">
        <v>330</v>
      </c>
      <c r="B2020" s="2" t="s">
        <v>339</v>
      </c>
      <c r="C2020" s="2">
        <v>2021</v>
      </c>
      <c r="D2020">
        <v>5091</v>
      </c>
      <c r="E2020">
        <v>498487</v>
      </c>
      <c r="F2020">
        <v>8.68</v>
      </c>
      <c r="G2020">
        <v>1395825.819981924</v>
      </c>
      <c r="H2020">
        <v>2903144.7</v>
      </c>
      <c r="I2020" s="14">
        <v>18.95</v>
      </c>
      <c r="J2020" s="14">
        <v>80.27</v>
      </c>
      <c r="K2020" s="14">
        <v>93.03</v>
      </c>
      <c r="L2020">
        <v>0</v>
      </c>
      <c r="O2020">
        <v>71.914329426071902</v>
      </c>
    </row>
    <row r="2021" spans="1:20">
      <c r="A2021" s="2" t="s">
        <v>330</v>
      </c>
      <c r="B2021" s="2" t="s">
        <v>339</v>
      </c>
      <c r="C2021" s="2">
        <v>2022</v>
      </c>
      <c r="D2021">
        <v>5375</v>
      </c>
      <c r="E2021">
        <v>553082</v>
      </c>
      <c r="F2021">
        <v>8.7799999999999994</v>
      </c>
      <c r="G2021">
        <v>1442295.235901532</v>
      </c>
      <c r="H2021">
        <v>2922516</v>
      </c>
      <c r="I2021" s="14">
        <v>16.7</v>
      </c>
      <c r="J2021" s="14">
        <v>84.76</v>
      </c>
      <c r="K2021" s="14">
        <v>93.31</v>
      </c>
      <c r="L2021">
        <v>0</v>
      </c>
    </row>
    <row r="2022" spans="1:20">
      <c r="A2022" s="2" t="s">
        <v>330</v>
      </c>
      <c r="B2022" s="2" t="s">
        <v>339</v>
      </c>
      <c r="C2022" s="2">
        <v>2023</v>
      </c>
      <c r="D2022">
        <v>5697</v>
      </c>
      <c r="E2022">
        <v>589596</v>
      </c>
      <c r="F2022">
        <v>8.85</v>
      </c>
      <c r="G2022">
        <v>1525785.0053426139</v>
      </c>
      <c r="H2022">
        <v>3181013</v>
      </c>
      <c r="I2022" s="14">
        <v>19.12</v>
      </c>
      <c r="J2022" s="14">
        <v>88.27</v>
      </c>
      <c r="K2022" s="14">
        <v>93.97</v>
      </c>
      <c r="L2022">
        <v>0</v>
      </c>
      <c r="P2022" s="12">
        <v>683766</v>
      </c>
      <c r="Q2022">
        <v>474386</v>
      </c>
      <c r="R2022">
        <v>909088</v>
      </c>
      <c r="S2022">
        <v>565796</v>
      </c>
      <c r="T2022">
        <v>140711</v>
      </c>
    </row>
    <row r="2023" spans="1:20">
      <c r="A2023" s="2" t="s">
        <v>330</v>
      </c>
      <c r="B2023" s="2" t="s">
        <v>339</v>
      </c>
      <c r="C2023" s="2">
        <v>2024</v>
      </c>
      <c r="D2023">
        <v>0</v>
      </c>
      <c r="E2023">
        <v>615575</v>
      </c>
      <c r="F2023">
        <v>8.9499999999999993</v>
      </c>
      <c r="G2023">
        <v>1590690.6286517121</v>
      </c>
      <c r="H2023">
        <v>3261616</v>
      </c>
      <c r="I2023" s="14">
        <v>0</v>
      </c>
      <c r="J2023" s="14">
        <v>0</v>
      </c>
      <c r="K2023" s="14">
        <v>0</v>
      </c>
      <c r="L2023">
        <v>0</v>
      </c>
    </row>
    <row r="2024" spans="1:20">
      <c r="A2024" s="2" t="s">
        <v>330</v>
      </c>
      <c r="B2024" s="2" t="s">
        <v>340</v>
      </c>
      <c r="C2024" s="2">
        <v>2019</v>
      </c>
      <c r="D2024">
        <v>3393</v>
      </c>
      <c r="E2024">
        <v>365674</v>
      </c>
      <c r="F2024">
        <v>8.08</v>
      </c>
      <c r="G2024">
        <v>1287201.3530315009</v>
      </c>
      <c r="H2024">
        <v>2663435.5</v>
      </c>
      <c r="I2024" s="14">
        <v>21.52</v>
      </c>
      <c r="J2024" s="14">
        <v>71.84</v>
      </c>
      <c r="K2024" s="14">
        <v>91.47</v>
      </c>
      <c r="L2024">
        <v>81.818200000000004</v>
      </c>
      <c r="M2024" s="12">
        <v>127118</v>
      </c>
      <c r="N2024">
        <v>14</v>
      </c>
      <c r="O2024">
        <v>77.922808792876495</v>
      </c>
    </row>
    <row r="2025" spans="1:20">
      <c r="A2025" s="2" t="s">
        <v>330</v>
      </c>
      <c r="B2025" s="2" t="s">
        <v>340</v>
      </c>
      <c r="C2025" s="2">
        <v>2020</v>
      </c>
      <c r="D2025">
        <v>3484</v>
      </c>
      <c r="E2025">
        <v>395989</v>
      </c>
      <c r="F2025">
        <v>8.18</v>
      </c>
      <c r="G2025">
        <v>1333318.0253525339</v>
      </c>
      <c r="H2025">
        <v>2903144.7</v>
      </c>
      <c r="I2025" s="14">
        <v>20.420000000000002</v>
      </c>
      <c r="J2025" s="14">
        <v>76.569999999999993</v>
      </c>
      <c r="K2025" s="14">
        <v>94.49</v>
      </c>
      <c r="L2025">
        <v>83.838399999999993</v>
      </c>
      <c r="M2025" s="12">
        <v>127481</v>
      </c>
      <c r="O2025">
        <v>82.745885830530199</v>
      </c>
    </row>
    <row r="2026" spans="1:20">
      <c r="A2026" s="2" t="s">
        <v>330</v>
      </c>
      <c r="B2026" s="2" t="s">
        <v>340</v>
      </c>
      <c r="C2026" s="2">
        <v>2021</v>
      </c>
      <c r="D2026">
        <v>3597</v>
      </c>
      <c r="E2026">
        <v>411258</v>
      </c>
      <c r="F2026">
        <v>8.19</v>
      </c>
      <c r="G2026">
        <v>1395825.819981924</v>
      </c>
      <c r="H2026">
        <v>2903144.7</v>
      </c>
      <c r="I2026" s="14">
        <v>18.95</v>
      </c>
      <c r="J2026" s="14">
        <v>80.27</v>
      </c>
      <c r="K2026" s="14">
        <v>93.03</v>
      </c>
      <c r="L2026">
        <v>0</v>
      </c>
      <c r="O2026">
        <v>78.445213246955902</v>
      </c>
    </row>
    <row r="2027" spans="1:20">
      <c r="A2027" s="2" t="s">
        <v>330</v>
      </c>
      <c r="B2027" s="2" t="s">
        <v>340</v>
      </c>
      <c r="C2027" s="2">
        <v>2022</v>
      </c>
      <c r="D2027">
        <v>3765</v>
      </c>
      <c r="E2027">
        <v>454933</v>
      </c>
      <c r="F2027">
        <v>8.26</v>
      </c>
      <c r="G2027">
        <v>1442295.235901532</v>
      </c>
      <c r="H2027">
        <v>2922516</v>
      </c>
      <c r="I2027" s="14">
        <v>16.7</v>
      </c>
      <c r="J2027" s="14">
        <v>84.76</v>
      </c>
      <c r="K2027" s="14">
        <v>93.31</v>
      </c>
      <c r="L2027">
        <v>0</v>
      </c>
    </row>
    <row r="2028" spans="1:20">
      <c r="A2028" s="2" t="s">
        <v>330</v>
      </c>
      <c r="B2028" s="2" t="s">
        <v>340</v>
      </c>
      <c r="C2028" s="2">
        <v>2023</v>
      </c>
      <c r="D2028">
        <v>3947</v>
      </c>
      <c r="E2028">
        <v>507058</v>
      </c>
      <c r="F2028">
        <v>8.27</v>
      </c>
      <c r="G2028">
        <v>1525785.0053426139</v>
      </c>
      <c r="H2028">
        <v>3181013</v>
      </c>
      <c r="I2028" s="14">
        <v>19.12</v>
      </c>
      <c r="J2028" s="14">
        <v>88.27</v>
      </c>
      <c r="K2028" s="14">
        <v>93.97</v>
      </c>
      <c r="L2028">
        <v>0</v>
      </c>
      <c r="P2028" s="12">
        <v>683766</v>
      </c>
      <c r="Q2028">
        <v>474386</v>
      </c>
      <c r="R2028">
        <v>909088</v>
      </c>
      <c r="S2028">
        <v>565796</v>
      </c>
      <c r="T2028">
        <v>140711</v>
      </c>
    </row>
    <row r="2029" spans="1:20">
      <c r="A2029" s="2" t="s">
        <v>330</v>
      </c>
      <c r="B2029" s="2" t="s">
        <v>340</v>
      </c>
      <c r="C2029" s="2">
        <v>2024</v>
      </c>
      <c r="D2029">
        <v>0</v>
      </c>
      <c r="E2029">
        <v>542349</v>
      </c>
      <c r="F2029">
        <v>8.42</v>
      </c>
      <c r="G2029">
        <v>1590690.6286517121</v>
      </c>
      <c r="H2029">
        <v>3261616</v>
      </c>
      <c r="I2029" s="14">
        <v>0</v>
      </c>
      <c r="J2029" s="14">
        <v>0</v>
      </c>
      <c r="K2029" s="14">
        <v>0</v>
      </c>
      <c r="L2029">
        <v>0</v>
      </c>
    </row>
    <row r="2030" spans="1:20">
      <c r="A2030" s="2" t="s">
        <v>330</v>
      </c>
      <c r="B2030" s="2" t="s">
        <v>341</v>
      </c>
      <c r="C2030" s="2">
        <v>2019</v>
      </c>
      <c r="D2030">
        <v>3502</v>
      </c>
      <c r="E2030">
        <v>403045</v>
      </c>
      <c r="F2030">
        <v>9.0299999999999994</v>
      </c>
      <c r="G2030">
        <v>1287201.3530315009</v>
      </c>
      <c r="H2030">
        <v>2663435.5</v>
      </c>
      <c r="I2030" s="14">
        <v>21.52</v>
      </c>
      <c r="J2030" s="14">
        <v>71.84</v>
      </c>
      <c r="K2030" s="14">
        <v>91.47</v>
      </c>
      <c r="L2030">
        <v>60.156300000000002</v>
      </c>
      <c r="M2030" s="12">
        <v>119910</v>
      </c>
      <c r="N2030">
        <v>11</v>
      </c>
      <c r="O2030">
        <v>79.199793778135898</v>
      </c>
    </row>
    <row r="2031" spans="1:20">
      <c r="A2031" s="2" t="s">
        <v>330</v>
      </c>
      <c r="B2031" s="2" t="s">
        <v>341</v>
      </c>
      <c r="C2031" s="2">
        <v>2020</v>
      </c>
      <c r="D2031">
        <v>3620</v>
      </c>
      <c r="E2031">
        <v>438881</v>
      </c>
      <c r="F2031">
        <v>9.14</v>
      </c>
      <c r="G2031">
        <v>1333318.0253525339</v>
      </c>
      <c r="H2031">
        <v>2903144.7</v>
      </c>
      <c r="I2031" s="14">
        <v>20.420000000000002</v>
      </c>
      <c r="J2031" s="14">
        <v>76.569999999999993</v>
      </c>
      <c r="K2031" s="14">
        <v>94.49</v>
      </c>
      <c r="L2031">
        <v>57.8125</v>
      </c>
      <c r="M2031" s="12">
        <v>122345</v>
      </c>
      <c r="O2031">
        <v>84.7783282572898</v>
      </c>
    </row>
    <row r="2032" spans="1:20">
      <c r="A2032" s="2" t="s">
        <v>330</v>
      </c>
      <c r="B2032" s="2" t="s">
        <v>341</v>
      </c>
      <c r="C2032" s="2">
        <v>2021</v>
      </c>
      <c r="D2032">
        <v>3805</v>
      </c>
      <c r="E2032">
        <v>456984</v>
      </c>
      <c r="F2032">
        <v>9.18</v>
      </c>
      <c r="G2032">
        <v>1395825.819981924</v>
      </c>
      <c r="H2032">
        <v>2903144.7</v>
      </c>
      <c r="I2032" s="14">
        <v>18.95</v>
      </c>
      <c r="J2032" s="14">
        <v>80.27</v>
      </c>
      <c r="K2032" s="14">
        <v>93.03</v>
      </c>
      <c r="L2032">
        <v>0</v>
      </c>
      <c r="O2032">
        <v>80.8043308709169</v>
      </c>
    </row>
    <row r="2033" spans="1:20">
      <c r="A2033" s="2" t="s">
        <v>330</v>
      </c>
      <c r="B2033" s="2" t="s">
        <v>341</v>
      </c>
      <c r="C2033" s="2">
        <v>2022</v>
      </c>
      <c r="D2033">
        <v>4051</v>
      </c>
      <c r="E2033">
        <v>479550</v>
      </c>
      <c r="F2033">
        <v>9.24</v>
      </c>
      <c r="G2033">
        <v>1442295.235901532</v>
      </c>
      <c r="H2033">
        <v>2922516</v>
      </c>
      <c r="I2033" s="14">
        <v>16.7</v>
      </c>
      <c r="J2033" s="14">
        <v>84.76</v>
      </c>
      <c r="K2033" s="14">
        <v>93.31</v>
      </c>
      <c r="L2033">
        <v>0</v>
      </c>
    </row>
    <row r="2034" spans="1:20">
      <c r="A2034" s="2" t="s">
        <v>330</v>
      </c>
      <c r="B2034" s="2" t="s">
        <v>341</v>
      </c>
      <c r="C2034" s="2">
        <v>2023</v>
      </c>
      <c r="D2034">
        <v>4223</v>
      </c>
      <c r="E2034">
        <v>526341</v>
      </c>
      <c r="F2034">
        <v>9.25</v>
      </c>
      <c r="G2034">
        <v>1525785.0053426139</v>
      </c>
      <c r="H2034">
        <v>3181013</v>
      </c>
      <c r="I2034" s="14">
        <v>19.12</v>
      </c>
      <c r="J2034" s="14">
        <v>88.27</v>
      </c>
      <c r="K2034" s="14">
        <v>93.97</v>
      </c>
      <c r="L2034">
        <v>0</v>
      </c>
      <c r="P2034" s="12">
        <v>683766</v>
      </c>
      <c r="Q2034">
        <v>474386</v>
      </c>
      <c r="R2034">
        <v>909088</v>
      </c>
      <c r="S2034">
        <v>565796</v>
      </c>
      <c r="T2034">
        <v>140711</v>
      </c>
    </row>
    <row r="2035" spans="1:20">
      <c r="A2035" s="2" t="s">
        <v>330</v>
      </c>
      <c r="B2035" s="2" t="s">
        <v>341</v>
      </c>
      <c r="C2035" s="2">
        <v>2024</v>
      </c>
      <c r="D2035">
        <v>0</v>
      </c>
      <c r="E2035">
        <v>562332</v>
      </c>
      <c r="F2035">
        <v>9.3699999999999992</v>
      </c>
      <c r="G2035">
        <v>1590690.6286517121</v>
      </c>
      <c r="H2035">
        <v>3261616</v>
      </c>
      <c r="I2035" s="14">
        <v>0</v>
      </c>
      <c r="J2035" s="14">
        <v>0</v>
      </c>
      <c r="K2035" s="14">
        <v>0</v>
      </c>
      <c r="L2035">
        <v>0</v>
      </c>
    </row>
    <row r="2036" spans="1:20">
      <c r="A2036" s="2" t="s">
        <v>330</v>
      </c>
      <c r="B2036" s="2" t="s">
        <v>342</v>
      </c>
      <c r="C2036" s="2">
        <v>2019</v>
      </c>
      <c r="D2036">
        <v>5328</v>
      </c>
      <c r="E2036">
        <v>487185</v>
      </c>
      <c r="F2036">
        <v>9.1999999999999993</v>
      </c>
      <c r="G2036">
        <v>1287201.3530315009</v>
      </c>
      <c r="H2036">
        <v>2663435.5</v>
      </c>
      <c r="I2036" s="14">
        <v>21.52</v>
      </c>
      <c r="J2036" s="14">
        <v>71.84</v>
      </c>
      <c r="K2036" s="14">
        <v>91.47</v>
      </c>
      <c r="L2036">
        <v>95.145600000000002</v>
      </c>
      <c r="M2036" s="12">
        <v>126874</v>
      </c>
      <c r="N2036">
        <v>33</v>
      </c>
      <c r="O2036">
        <v>87.225030840059006</v>
      </c>
    </row>
    <row r="2037" spans="1:20">
      <c r="A2037" s="2" t="s">
        <v>330</v>
      </c>
      <c r="B2037" s="2" t="s">
        <v>342</v>
      </c>
      <c r="C2037" s="2">
        <v>2020</v>
      </c>
      <c r="D2037">
        <v>5183</v>
      </c>
      <c r="E2037">
        <v>517183</v>
      </c>
      <c r="F2037">
        <v>9.2100000000000009</v>
      </c>
      <c r="G2037">
        <v>1333318.0253525339</v>
      </c>
      <c r="H2037">
        <v>2903144.7</v>
      </c>
      <c r="I2037" s="14">
        <v>20.420000000000002</v>
      </c>
      <c r="J2037" s="14">
        <v>76.569999999999993</v>
      </c>
      <c r="K2037" s="14">
        <v>94.49</v>
      </c>
      <c r="L2037">
        <v>90.291300000000007</v>
      </c>
      <c r="M2037" s="12">
        <v>130193</v>
      </c>
      <c r="O2037">
        <v>89.651983838087006</v>
      </c>
    </row>
    <row r="2038" spans="1:20">
      <c r="A2038" s="2" t="s">
        <v>330</v>
      </c>
      <c r="B2038" s="2" t="s">
        <v>342</v>
      </c>
      <c r="C2038" s="2">
        <v>2021</v>
      </c>
      <c r="D2038">
        <v>5336</v>
      </c>
      <c r="E2038">
        <v>534896</v>
      </c>
      <c r="F2038">
        <v>9.23</v>
      </c>
      <c r="G2038">
        <v>1395825.819981924</v>
      </c>
      <c r="H2038">
        <v>2903144.7</v>
      </c>
      <c r="I2038" s="14">
        <v>18.95</v>
      </c>
      <c r="J2038" s="14">
        <v>80.27</v>
      </c>
      <c r="K2038" s="14">
        <v>93.03</v>
      </c>
      <c r="L2038">
        <v>0</v>
      </c>
      <c r="O2038">
        <v>91.304105832909897</v>
      </c>
    </row>
    <row r="2039" spans="1:20">
      <c r="A2039" s="2" t="s">
        <v>330</v>
      </c>
      <c r="B2039" s="2" t="s">
        <v>342</v>
      </c>
      <c r="C2039" s="2">
        <v>2022</v>
      </c>
      <c r="D2039">
        <v>5660</v>
      </c>
      <c r="E2039">
        <v>571786</v>
      </c>
      <c r="F2039">
        <v>9.32</v>
      </c>
      <c r="G2039">
        <v>1442295.235901532</v>
      </c>
      <c r="H2039">
        <v>2922516</v>
      </c>
      <c r="I2039" s="14">
        <v>16.7</v>
      </c>
      <c r="J2039" s="14">
        <v>84.76</v>
      </c>
      <c r="K2039" s="14">
        <v>93.31</v>
      </c>
      <c r="L2039">
        <v>0</v>
      </c>
    </row>
    <row r="2040" spans="1:20">
      <c r="A2040" s="2" t="s">
        <v>330</v>
      </c>
      <c r="B2040" s="2" t="s">
        <v>342</v>
      </c>
      <c r="C2040" s="2">
        <v>2023</v>
      </c>
      <c r="D2040">
        <v>5857</v>
      </c>
      <c r="E2040">
        <v>623053</v>
      </c>
      <c r="F2040">
        <v>9.4499999999999993</v>
      </c>
      <c r="G2040">
        <v>1525785.0053426139</v>
      </c>
      <c r="H2040">
        <v>3181013</v>
      </c>
      <c r="I2040" s="14">
        <v>19.12</v>
      </c>
      <c r="J2040" s="14">
        <v>88.27</v>
      </c>
      <c r="K2040" s="14">
        <v>93.97</v>
      </c>
      <c r="L2040">
        <v>0</v>
      </c>
      <c r="P2040" s="12">
        <v>683766</v>
      </c>
      <c r="Q2040">
        <v>474386</v>
      </c>
      <c r="R2040">
        <v>909088</v>
      </c>
      <c r="S2040">
        <v>565796</v>
      </c>
      <c r="T2040">
        <v>140711</v>
      </c>
    </row>
    <row r="2041" spans="1:20">
      <c r="A2041" s="2" t="s">
        <v>330</v>
      </c>
      <c r="B2041" s="2" t="s">
        <v>342</v>
      </c>
      <c r="C2041" s="2">
        <v>2024</v>
      </c>
      <c r="D2041">
        <v>0</v>
      </c>
      <c r="E2041">
        <v>663119</v>
      </c>
      <c r="F2041">
        <v>9.5399999999999991</v>
      </c>
      <c r="G2041">
        <v>1590690.6286517121</v>
      </c>
      <c r="H2041">
        <v>3261616</v>
      </c>
      <c r="I2041" s="14">
        <v>0</v>
      </c>
      <c r="J2041" s="14">
        <v>0</v>
      </c>
      <c r="K2041" s="14">
        <v>0</v>
      </c>
      <c r="L2041">
        <v>0</v>
      </c>
    </row>
    <row r="2042" spans="1:20">
      <c r="A2042" s="2" t="s">
        <v>330</v>
      </c>
      <c r="B2042" s="2" t="s">
        <v>343</v>
      </c>
      <c r="C2042" s="2">
        <v>2019</v>
      </c>
      <c r="D2042">
        <v>5868</v>
      </c>
      <c r="E2042">
        <v>462334</v>
      </c>
      <c r="F2042">
        <v>7.46</v>
      </c>
      <c r="G2042">
        <v>1287201.3530315009</v>
      </c>
      <c r="H2042">
        <v>2663435.5</v>
      </c>
      <c r="I2042" s="14">
        <v>21.52</v>
      </c>
      <c r="J2042" s="14">
        <v>71.84</v>
      </c>
      <c r="K2042" s="14">
        <v>91.47</v>
      </c>
      <c r="L2042">
        <v>32</v>
      </c>
      <c r="M2042" s="12">
        <v>120785</v>
      </c>
      <c r="N2042">
        <v>5</v>
      </c>
      <c r="O2042">
        <v>70.233747207125703</v>
      </c>
    </row>
    <row r="2043" spans="1:20">
      <c r="A2043" s="2" t="s">
        <v>330</v>
      </c>
      <c r="B2043" s="2" t="s">
        <v>343</v>
      </c>
      <c r="C2043" s="2">
        <v>2020</v>
      </c>
      <c r="D2043">
        <v>5724</v>
      </c>
      <c r="E2043">
        <v>492693</v>
      </c>
      <c r="F2043">
        <v>7.54</v>
      </c>
      <c r="G2043">
        <v>1333318.0253525339</v>
      </c>
      <c r="H2043">
        <v>2903144.7</v>
      </c>
      <c r="I2043" s="14">
        <v>20.420000000000002</v>
      </c>
      <c r="J2043" s="14">
        <v>76.569999999999993</v>
      </c>
      <c r="K2043" s="14">
        <v>94.49</v>
      </c>
      <c r="L2043">
        <v>39.200000000000003</v>
      </c>
      <c r="M2043" s="12">
        <v>123363</v>
      </c>
      <c r="O2043">
        <v>78.354976606546998</v>
      </c>
    </row>
    <row r="2044" spans="1:20">
      <c r="A2044" s="2" t="s">
        <v>330</v>
      </c>
      <c r="B2044" s="2" t="s">
        <v>343</v>
      </c>
      <c r="C2044" s="2">
        <v>2021</v>
      </c>
      <c r="D2044">
        <v>5975</v>
      </c>
      <c r="E2044">
        <v>510939</v>
      </c>
      <c r="F2044">
        <v>7.61</v>
      </c>
      <c r="G2044">
        <v>1395825.819981924</v>
      </c>
      <c r="H2044">
        <v>2903144.7</v>
      </c>
      <c r="I2044" s="14">
        <v>18.95</v>
      </c>
      <c r="J2044" s="14">
        <v>80.27</v>
      </c>
      <c r="K2044" s="14">
        <v>93.03</v>
      </c>
      <c r="L2044">
        <v>0</v>
      </c>
      <c r="O2044">
        <v>71.832617262124003</v>
      </c>
    </row>
    <row r="2045" spans="1:20">
      <c r="A2045" s="2" t="s">
        <v>330</v>
      </c>
      <c r="B2045" s="2" t="s">
        <v>343</v>
      </c>
      <c r="C2045" s="2">
        <v>2022</v>
      </c>
      <c r="D2045">
        <v>6395</v>
      </c>
      <c r="E2045">
        <v>550105</v>
      </c>
      <c r="F2045">
        <v>7.66</v>
      </c>
      <c r="G2045">
        <v>1442295.235901532</v>
      </c>
      <c r="H2045">
        <v>2922516</v>
      </c>
      <c r="I2045" s="14">
        <v>16.7</v>
      </c>
      <c r="J2045" s="14">
        <v>84.76</v>
      </c>
      <c r="K2045" s="14">
        <v>93.31</v>
      </c>
      <c r="L2045">
        <v>0</v>
      </c>
    </row>
    <row r="2046" spans="1:20">
      <c r="A2046" s="2" t="s">
        <v>330</v>
      </c>
      <c r="B2046" s="2" t="s">
        <v>343</v>
      </c>
      <c r="C2046" s="2">
        <v>2023</v>
      </c>
      <c r="D2046">
        <v>6744</v>
      </c>
      <c r="E2046">
        <v>607650</v>
      </c>
      <c r="F2046">
        <v>7.81</v>
      </c>
      <c r="G2046">
        <v>1525785.0053426139</v>
      </c>
      <c r="H2046">
        <v>3181013</v>
      </c>
      <c r="I2046" s="14">
        <v>19.12</v>
      </c>
      <c r="J2046" s="14">
        <v>88.27</v>
      </c>
      <c r="K2046" s="14">
        <v>93.97</v>
      </c>
      <c r="L2046">
        <v>0</v>
      </c>
      <c r="P2046" s="12">
        <v>683766</v>
      </c>
      <c r="Q2046">
        <v>474386</v>
      </c>
      <c r="R2046">
        <v>909088</v>
      </c>
      <c r="S2046">
        <v>565796</v>
      </c>
      <c r="T2046">
        <v>140711</v>
      </c>
    </row>
    <row r="2047" spans="1:20">
      <c r="A2047" s="2" t="s">
        <v>330</v>
      </c>
      <c r="B2047" s="2" t="s">
        <v>343</v>
      </c>
      <c r="C2047" s="2">
        <v>2024</v>
      </c>
      <c r="D2047">
        <v>0</v>
      </c>
      <c r="E2047">
        <v>646759</v>
      </c>
      <c r="F2047">
        <v>7.94</v>
      </c>
      <c r="G2047">
        <v>1590690.6286517121</v>
      </c>
      <c r="H2047">
        <v>3261616</v>
      </c>
      <c r="I2047" s="14">
        <v>0</v>
      </c>
      <c r="J2047" s="14">
        <v>0</v>
      </c>
      <c r="K2047" s="14">
        <v>0</v>
      </c>
      <c r="L2047">
        <v>0</v>
      </c>
    </row>
    <row r="2048" spans="1:20">
      <c r="A2048" s="2" t="s">
        <v>330</v>
      </c>
      <c r="B2048" s="2" t="s">
        <v>344</v>
      </c>
      <c r="C2048" s="2">
        <v>2019</v>
      </c>
      <c r="D2048">
        <v>10885</v>
      </c>
      <c r="E2048">
        <v>379420</v>
      </c>
      <c r="F2048">
        <v>11.51</v>
      </c>
      <c r="G2048">
        <v>1287201.3530315009</v>
      </c>
      <c r="H2048">
        <v>2663435.5</v>
      </c>
      <c r="I2048" s="14">
        <v>21.52</v>
      </c>
      <c r="J2048" s="14">
        <v>71.84</v>
      </c>
      <c r="K2048" s="14">
        <v>91.47</v>
      </c>
      <c r="L2048">
        <v>76.666700000000006</v>
      </c>
      <c r="M2048" s="12">
        <v>291667</v>
      </c>
      <c r="N2048">
        <v>122</v>
      </c>
      <c r="O2048">
        <v>92.652837231003204</v>
      </c>
    </row>
    <row r="2049" spans="1:20">
      <c r="A2049" s="2" t="s">
        <v>330</v>
      </c>
      <c r="B2049" s="2" t="s">
        <v>344</v>
      </c>
      <c r="C2049" s="2">
        <v>2020</v>
      </c>
      <c r="D2049">
        <v>10575</v>
      </c>
      <c r="E2049">
        <v>435008</v>
      </c>
      <c r="F2049">
        <v>11.52</v>
      </c>
      <c r="G2049">
        <v>1333318.0253525339</v>
      </c>
      <c r="H2049">
        <v>2903144.7</v>
      </c>
      <c r="I2049" s="14">
        <v>20.420000000000002</v>
      </c>
      <c r="J2049" s="14">
        <v>76.569999999999993</v>
      </c>
      <c r="K2049" s="14">
        <v>94.49</v>
      </c>
      <c r="L2049">
        <v>80</v>
      </c>
      <c r="M2049" s="12">
        <v>299691</v>
      </c>
      <c r="O2049">
        <v>90.842741173205596</v>
      </c>
    </row>
    <row r="2050" spans="1:20">
      <c r="A2050" s="2" t="s">
        <v>330</v>
      </c>
      <c r="B2050" s="2" t="s">
        <v>344</v>
      </c>
      <c r="C2050" s="2">
        <v>2021</v>
      </c>
      <c r="D2050">
        <v>11031</v>
      </c>
      <c r="E2050">
        <v>456276</v>
      </c>
      <c r="F2050">
        <v>11.53</v>
      </c>
      <c r="G2050">
        <v>1395825.819981924</v>
      </c>
      <c r="H2050">
        <v>2903144.7</v>
      </c>
      <c r="I2050" s="14">
        <v>18.95</v>
      </c>
      <c r="J2050" s="14">
        <v>80.27</v>
      </c>
      <c r="K2050" s="14">
        <v>93.03</v>
      </c>
      <c r="L2050">
        <v>0</v>
      </c>
      <c r="O2050">
        <v>91.4249496227729</v>
      </c>
    </row>
    <row r="2051" spans="1:20">
      <c r="A2051" s="2" t="s">
        <v>330</v>
      </c>
      <c r="B2051" s="2" t="s">
        <v>344</v>
      </c>
      <c r="C2051" s="2">
        <v>2022</v>
      </c>
      <c r="D2051">
        <v>11720</v>
      </c>
      <c r="E2051">
        <v>485800</v>
      </c>
      <c r="F2051">
        <v>11.55</v>
      </c>
      <c r="G2051">
        <v>1442295.235901532</v>
      </c>
      <c r="H2051">
        <v>2922516</v>
      </c>
      <c r="I2051" s="14">
        <v>16.7</v>
      </c>
      <c r="J2051" s="14">
        <v>84.76</v>
      </c>
      <c r="K2051" s="14">
        <v>93.31</v>
      </c>
      <c r="L2051">
        <v>0</v>
      </c>
    </row>
    <row r="2052" spans="1:20">
      <c r="A2052" s="2" t="s">
        <v>330</v>
      </c>
      <c r="B2052" s="2" t="s">
        <v>344</v>
      </c>
      <c r="C2052" s="2">
        <v>2023</v>
      </c>
      <c r="D2052">
        <v>12491</v>
      </c>
      <c r="E2052">
        <v>530223</v>
      </c>
      <c r="F2052">
        <v>11.65</v>
      </c>
      <c r="G2052">
        <v>1525785.0053426139</v>
      </c>
      <c r="H2052">
        <v>3181013</v>
      </c>
      <c r="I2052" s="14">
        <v>19.12</v>
      </c>
      <c r="J2052" s="14">
        <v>88.27</v>
      </c>
      <c r="K2052" s="14">
        <v>93.97</v>
      </c>
      <c r="L2052">
        <v>0</v>
      </c>
      <c r="P2052" s="12">
        <v>683766</v>
      </c>
      <c r="Q2052">
        <v>474386</v>
      </c>
      <c r="R2052">
        <v>909088</v>
      </c>
      <c r="S2052">
        <v>565796</v>
      </c>
      <c r="T2052">
        <v>140711</v>
      </c>
    </row>
    <row r="2053" spans="1:20">
      <c r="A2053" s="2" t="s">
        <v>330</v>
      </c>
      <c r="B2053" s="2" t="s">
        <v>344</v>
      </c>
      <c r="C2053" s="2">
        <v>2024</v>
      </c>
      <c r="D2053">
        <v>0</v>
      </c>
      <c r="E2053">
        <v>555618</v>
      </c>
      <c r="F2053">
        <v>11.66</v>
      </c>
      <c r="G2053">
        <v>1590690.6286517121</v>
      </c>
      <c r="H2053">
        <v>3261616</v>
      </c>
      <c r="I2053" s="14">
        <v>0</v>
      </c>
      <c r="J2053" s="14">
        <v>0</v>
      </c>
      <c r="K2053" s="14">
        <v>0</v>
      </c>
      <c r="L2053">
        <v>0</v>
      </c>
    </row>
    <row r="2054" spans="1:20">
      <c r="A2054" s="2" t="s">
        <v>345</v>
      </c>
      <c r="B2054" s="2" t="s">
        <v>346</v>
      </c>
      <c r="C2054" s="2">
        <v>2019</v>
      </c>
      <c r="D2054">
        <v>10367</v>
      </c>
      <c r="E2054">
        <v>480010</v>
      </c>
      <c r="F2054">
        <v>7.64</v>
      </c>
      <c r="G2054">
        <v>1250362.479540488</v>
      </c>
      <c r="H2054">
        <v>2651781.9500000002</v>
      </c>
      <c r="I2054" s="14">
        <v>20.41</v>
      </c>
      <c r="J2054" s="14">
        <v>74.349999999999994</v>
      </c>
      <c r="K2054" s="14">
        <v>90.89</v>
      </c>
      <c r="L2054">
        <v>99.259299999999996</v>
      </c>
      <c r="M2054" s="12">
        <v>343890</v>
      </c>
      <c r="N2054">
        <v>92.22</v>
      </c>
      <c r="O2054">
        <v>89.824644358208403</v>
      </c>
    </row>
    <row r="2055" spans="1:20">
      <c r="A2055" s="2" t="s">
        <v>345</v>
      </c>
      <c r="B2055" s="2" t="s">
        <v>346</v>
      </c>
      <c r="C2055" s="2">
        <v>2020</v>
      </c>
      <c r="D2055">
        <v>10164</v>
      </c>
      <c r="E2055">
        <v>522845</v>
      </c>
      <c r="F2055">
        <v>7.88</v>
      </c>
      <c r="G2055">
        <v>1335456.980941612</v>
      </c>
      <c r="H2055">
        <v>2877448.59</v>
      </c>
      <c r="I2055" s="14">
        <v>19.84</v>
      </c>
      <c r="J2055" s="14">
        <v>78.64</v>
      </c>
      <c r="K2055" s="14">
        <v>92.53</v>
      </c>
      <c r="L2055">
        <v>98.518500000000003</v>
      </c>
      <c r="O2055">
        <v>89.332195347100097</v>
      </c>
    </row>
    <row r="2056" spans="1:20">
      <c r="A2056" s="2" t="s">
        <v>345</v>
      </c>
      <c r="B2056" s="2" t="s">
        <v>346</v>
      </c>
      <c r="C2056" s="2">
        <v>2021</v>
      </c>
      <c r="D2056">
        <v>10517</v>
      </c>
      <c r="E2056">
        <v>537854</v>
      </c>
      <c r="F2056">
        <v>7.89</v>
      </c>
      <c r="G2056">
        <v>1383800.408958053</v>
      </c>
      <c r="H2056">
        <v>2877448.59</v>
      </c>
      <c r="I2056" s="14">
        <v>19.41</v>
      </c>
      <c r="J2056" s="14">
        <v>83.11</v>
      </c>
      <c r="K2056" s="14">
        <v>91.67</v>
      </c>
      <c r="L2056">
        <v>0</v>
      </c>
      <c r="O2056">
        <v>90.706012346808194</v>
      </c>
    </row>
    <row r="2057" spans="1:20">
      <c r="A2057" s="2" t="s">
        <v>345</v>
      </c>
      <c r="B2057" s="2" t="s">
        <v>346</v>
      </c>
      <c r="C2057" s="2">
        <v>2022</v>
      </c>
      <c r="D2057">
        <v>11056</v>
      </c>
      <c r="E2057">
        <v>575061</v>
      </c>
      <c r="F2057">
        <v>7.9</v>
      </c>
      <c r="G2057">
        <v>1407718.936367115</v>
      </c>
      <c r="H2057">
        <v>2906473.32</v>
      </c>
      <c r="I2057" s="14">
        <v>18.190000000000001</v>
      </c>
      <c r="J2057" s="14">
        <v>87.21</v>
      </c>
      <c r="K2057" s="14">
        <v>92.96</v>
      </c>
      <c r="L2057">
        <v>0</v>
      </c>
    </row>
    <row r="2058" spans="1:20">
      <c r="A2058" s="2" t="s">
        <v>345</v>
      </c>
      <c r="B2058" s="2" t="s">
        <v>346</v>
      </c>
      <c r="C2058" s="2">
        <v>2023</v>
      </c>
      <c r="D2058">
        <v>11584</v>
      </c>
      <c r="E2058">
        <v>620532</v>
      </c>
      <c r="F2058">
        <v>7.92</v>
      </c>
      <c r="G2058">
        <v>1457344.3192844661</v>
      </c>
      <c r="H2058">
        <v>3149977.65</v>
      </c>
      <c r="I2058" s="14">
        <v>19.12</v>
      </c>
      <c r="J2058" s="14">
        <v>88.45</v>
      </c>
      <c r="K2058" s="14">
        <v>92.81</v>
      </c>
      <c r="L2058">
        <v>0</v>
      </c>
      <c r="P2058" s="12">
        <v>1114600</v>
      </c>
      <c r="Q2058">
        <v>662000</v>
      </c>
      <c r="R2058">
        <v>1302600</v>
      </c>
      <c r="S2058">
        <v>909000</v>
      </c>
      <c r="T2058">
        <v>234200</v>
      </c>
    </row>
    <row r="2059" spans="1:20">
      <c r="A2059" s="2" t="s">
        <v>345</v>
      </c>
      <c r="B2059" s="2" t="s">
        <v>346</v>
      </c>
      <c r="C2059" s="2">
        <v>2024</v>
      </c>
      <c r="D2059">
        <v>0</v>
      </c>
      <c r="E2059">
        <v>670062</v>
      </c>
      <c r="F2059">
        <v>7.94</v>
      </c>
      <c r="G2059">
        <v>1534039.2530890889</v>
      </c>
      <c r="H2059">
        <v>3282812.21</v>
      </c>
      <c r="I2059" s="14">
        <v>0</v>
      </c>
      <c r="J2059" s="14">
        <v>0</v>
      </c>
      <c r="K2059" s="14">
        <v>0</v>
      </c>
      <c r="L2059">
        <v>0</v>
      </c>
    </row>
    <row r="2060" spans="1:20">
      <c r="A2060" s="2" t="s">
        <v>345</v>
      </c>
      <c r="B2060" s="2" t="s">
        <v>347</v>
      </c>
      <c r="C2060" s="2">
        <v>2019</v>
      </c>
      <c r="D2060">
        <v>17637</v>
      </c>
      <c r="E2060">
        <v>416388</v>
      </c>
      <c r="F2060">
        <v>7.42</v>
      </c>
      <c r="G2060">
        <v>1250362.479540488</v>
      </c>
      <c r="H2060">
        <v>2651781.9500000002</v>
      </c>
      <c r="I2060" s="14">
        <v>20.41</v>
      </c>
      <c r="J2060" s="14">
        <v>74.349999999999994</v>
      </c>
      <c r="K2060" s="14">
        <v>90.89</v>
      </c>
      <c r="L2060">
        <v>79.207899999999995</v>
      </c>
      <c r="M2060" s="12">
        <v>342217</v>
      </c>
      <c r="N2060">
        <v>36.32</v>
      </c>
      <c r="O2060">
        <v>78.196784613636794</v>
      </c>
    </row>
    <row r="2061" spans="1:20">
      <c r="A2061" s="2" t="s">
        <v>345</v>
      </c>
      <c r="B2061" s="2" t="s">
        <v>347</v>
      </c>
      <c r="C2061" s="2">
        <v>2020</v>
      </c>
      <c r="D2061">
        <v>17305</v>
      </c>
      <c r="E2061">
        <v>466121</v>
      </c>
      <c r="F2061">
        <v>7.43</v>
      </c>
      <c r="G2061">
        <v>1335456.980941612</v>
      </c>
      <c r="H2061">
        <v>2877448.59</v>
      </c>
      <c r="I2061" s="14">
        <v>19.84</v>
      </c>
      <c r="J2061" s="14">
        <v>78.64</v>
      </c>
      <c r="K2061" s="14">
        <v>92.53</v>
      </c>
      <c r="L2061">
        <v>76.732699999999994</v>
      </c>
      <c r="O2061">
        <v>83.462520685136397</v>
      </c>
    </row>
    <row r="2062" spans="1:20">
      <c r="A2062" s="2" t="s">
        <v>345</v>
      </c>
      <c r="B2062" s="2" t="s">
        <v>347</v>
      </c>
      <c r="C2062" s="2">
        <v>2021</v>
      </c>
      <c r="D2062">
        <v>17885</v>
      </c>
      <c r="E2062">
        <v>481452</v>
      </c>
      <c r="F2062">
        <v>7.46</v>
      </c>
      <c r="G2062">
        <v>1383800.408958053</v>
      </c>
      <c r="H2062">
        <v>2877448.59</v>
      </c>
      <c r="I2062" s="14">
        <v>19.41</v>
      </c>
      <c r="J2062" s="14">
        <v>83.11</v>
      </c>
      <c r="K2062" s="14">
        <v>91.67</v>
      </c>
      <c r="L2062">
        <v>0</v>
      </c>
      <c r="O2062">
        <v>76.813828813999294</v>
      </c>
    </row>
    <row r="2063" spans="1:20">
      <c r="A2063" s="2" t="s">
        <v>345</v>
      </c>
      <c r="B2063" s="2" t="s">
        <v>347</v>
      </c>
      <c r="C2063" s="2">
        <v>2022</v>
      </c>
      <c r="D2063">
        <v>18703</v>
      </c>
      <c r="E2063">
        <v>505601</v>
      </c>
      <c r="F2063">
        <v>7.47</v>
      </c>
      <c r="G2063">
        <v>1407718.936367115</v>
      </c>
      <c r="H2063">
        <v>2906473.32</v>
      </c>
      <c r="I2063" s="14">
        <v>18.190000000000001</v>
      </c>
      <c r="J2063" s="14">
        <v>87.21</v>
      </c>
      <c r="K2063" s="14">
        <v>92.96</v>
      </c>
      <c r="L2063">
        <v>0</v>
      </c>
    </row>
    <row r="2064" spans="1:20">
      <c r="A2064" s="2" t="s">
        <v>345</v>
      </c>
      <c r="B2064" s="2" t="s">
        <v>347</v>
      </c>
      <c r="C2064" s="2">
        <v>2023</v>
      </c>
      <c r="D2064">
        <v>19505</v>
      </c>
      <c r="E2064">
        <v>556962</v>
      </c>
      <c r="F2064">
        <v>7.55</v>
      </c>
      <c r="G2064">
        <v>1457344.3192844661</v>
      </c>
      <c r="H2064">
        <v>3149977.65</v>
      </c>
      <c r="I2064" s="14">
        <v>19.12</v>
      </c>
      <c r="J2064" s="14">
        <v>88.45</v>
      </c>
      <c r="K2064" s="14">
        <v>92.81</v>
      </c>
      <c r="L2064">
        <v>0</v>
      </c>
      <c r="P2064" s="12">
        <v>1114600</v>
      </c>
      <c r="Q2064">
        <v>662000</v>
      </c>
      <c r="R2064">
        <v>1302600</v>
      </c>
      <c r="S2064">
        <v>909000</v>
      </c>
      <c r="T2064">
        <v>234200</v>
      </c>
    </row>
    <row r="2065" spans="1:20">
      <c r="A2065" s="2" t="s">
        <v>345</v>
      </c>
      <c r="B2065" s="2" t="s">
        <v>347</v>
      </c>
      <c r="C2065" s="2">
        <v>2024</v>
      </c>
      <c r="D2065">
        <v>0</v>
      </c>
      <c r="E2065">
        <v>592230</v>
      </c>
      <c r="F2065">
        <v>7.56</v>
      </c>
      <c r="G2065">
        <v>1534039.2530890889</v>
      </c>
      <c r="H2065">
        <v>3282812.21</v>
      </c>
      <c r="I2065" s="14">
        <v>0</v>
      </c>
      <c r="J2065" s="14">
        <v>0</v>
      </c>
      <c r="K2065" s="14">
        <v>0</v>
      </c>
      <c r="L2065">
        <v>0</v>
      </c>
    </row>
    <row r="2066" spans="1:20">
      <c r="A2066" s="2" t="s">
        <v>345</v>
      </c>
      <c r="B2066" s="2" t="s">
        <v>4474</v>
      </c>
      <c r="C2066" s="2">
        <v>2019</v>
      </c>
      <c r="D2066">
        <v>11967</v>
      </c>
      <c r="E2066">
        <v>429422</v>
      </c>
      <c r="F2066">
        <v>7.34</v>
      </c>
      <c r="G2066">
        <v>1250362.479540488</v>
      </c>
      <c r="H2066">
        <v>2651781.9500000002</v>
      </c>
      <c r="I2066" s="14">
        <v>20.41</v>
      </c>
      <c r="J2066" s="14">
        <v>74.349999999999994</v>
      </c>
      <c r="K2066" s="14">
        <v>90.89</v>
      </c>
      <c r="L2066">
        <v>88.620699999999999</v>
      </c>
      <c r="M2066" s="12">
        <v>588066</v>
      </c>
      <c r="N2066">
        <v>124.83</v>
      </c>
      <c r="O2066">
        <v>82.814237032094596</v>
      </c>
    </row>
    <row r="2067" spans="1:20">
      <c r="A2067" s="2" t="s">
        <v>345</v>
      </c>
      <c r="B2067" s="2" t="s">
        <v>4474</v>
      </c>
      <c r="C2067" s="2">
        <v>2020</v>
      </c>
      <c r="D2067">
        <v>11733</v>
      </c>
      <c r="E2067">
        <v>462375</v>
      </c>
      <c r="F2067">
        <v>7.35</v>
      </c>
      <c r="G2067">
        <v>1335456.980941612</v>
      </c>
      <c r="H2067">
        <v>2877448.59</v>
      </c>
      <c r="I2067" s="14">
        <v>19.84</v>
      </c>
      <c r="J2067" s="14">
        <v>78.64</v>
      </c>
      <c r="K2067" s="14">
        <v>92.53</v>
      </c>
      <c r="L2067">
        <v>85.862099999999998</v>
      </c>
      <c r="O2067">
        <v>84.768956569398995</v>
      </c>
    </row>
    <row r="2068" spans="1:20">
      <c r="A2068" s="2" t="s">
        <v>345</v>
      </c>
      <c r="B2068" s="2" t="s">
        <v>4474</v>
      </c>
      <c r="C2068" s="2">
        <v>2021</v>
      </c>
      <c r="D2068">
        <v>12109</v>
      </c>
      <c r="E2068">
        <v>482867</v>
      </c>
      <c r="F2068">
        <v>7.52</v>
      </c>
      <c r="G2068">
        <v>1383800.408958053</v>
      </c>
      <c r="H2068">
        <v>2877448.59</v>
      </c>
      <c r="I2068" s="14">
        <v>19.41</v>
      </c>
      <c r="J2068" s="14">
        <v>83.11</v>
      </c>
      <c r="K2068" s="14">
        <v>91.67</v>
      </c>
      <c r="L2068">
        <v>0</v>
      </c>
      <c r="O2068">
        <v>84.521740355878094</v>
      </c>
    </row>
    <row r="2069" spans="1:20">
      <c r="A2069" s="2" t="s">
        <v>345</v>
      </c>
      <c r="B2069" s="2" t="s">
        <v>4474</v>
      </c>
      <c r="C2069" s="2">
        <v>2022</v>
      </c>
      <c r="D2069">
        <v>12651</v>
      </c>
      <c r="E2069">
        <v>514991</v>
      </c>
      <c r="F2069">
        <v>7.71</v>
      </c>
      <c r="G2069">
        <v>1407718.936367115</v>
      </c>
      <c r="H2069">
        <v>2906473.32</v>
      </c>
      <c r="I2069" s="14">
        <v>18.190000000000001</v>
      </c>
      <c r="J2069" s="14">
        <v>87.21</v>
      </c>
      <c r="K2069" s="14">
        <v>92.96</v>
      </c>
      <c r="L2069">
        <v>0</v>
      </c>
    </row>
    <row r="2070" spans="1:20">
      <c r="A2070" s="2" t="s">
        <v>345</v>
      </c>
      <c r="B2070" s="2" t="s">
        <v>4474</v>
      </c>
      <c r="C2070" s="2">
        <v>2023</v>
      </c>
      <c r="D2070">
        <v>13201</v>
      </c>
      <c r="E2070">
        <v>561521</v>
      </c>
      <c r="F2070">
        <v>7.94</v>
      </c>
      <c r="G2070">
        <v>1457344.3192844661</v>
      </c>
      <c r="H2070">
        <v>3149977.65</v>
      </c>
      <c r="I2070" s="14">
        <v>19.12</v>
      </c>
      <c r="J2070" s="14">
        <v>88.45</v>
      </c>
      <c r="K2070" s="14">
        <v>92.81</v>
      </c>
      <c r="L2070">
        <v>0</v>
      </c>
      <c r="P2070" s="12">
        <v>1114600</v>
      </c>
      <c r="Q2070">
        <v>662000</v>
      </c>
      <c r="R2070">
        <v>1302600</v>
      </c>
      <c r="S2070">
        <v>909000</v>
      </c>
      <c r="T2070">
        <v>234200</v>
      </c>
    </row>
    <row r="2071" spans="1:20">
      <c r="A2071" s="2" t="s">
        <v>345</v>
      </c>
      <c r="B2071" s="2" t="s">
        <v>4474</v>
      </c>
      <c r="C2071" s="2">
        <v>2024</v>
      </c>
      <c r="D2071">
        <v>0</v>
      </c>
      <c r="E2071">
        <v>589165</v>
      </c>
      <c r="F2071">
        <v>7.95</v>
      </c>
      <c r="G2071">
        <v>1534039.2530890889</v>
      </c>
      <c r="H2071">
        <v>3282812.21</v>
      </c>
      <c r="I2071" s="14">
        <v>0</v>
      </c>
      <c r="J2071" s="14">
        <v>0</v>
      </c>
      <c r="K2071" s="14">
        <v>0</v>
      </c>
      <c r="L2071">
        <v>0</v>
      </c>
    </row>
    <row r="2072" spans="1:20">
      <c r="A2072" s="2" t="s">
        <v>345</v>
      </c>
      <c r="B2072" s="2" t="s">
        <v>348</v>
      </c>
      <c r="C2072" s="2">
        <v>2019</v>
      </c>
      <c r="D2072">
        <v>5822</v>
      </c>
      <c r="E2072">
        <v>318995</v>
      </c>
      <c r="F2072">
        <v>7.33</v>
      </c>
      <c r="G2072">
        <v>1250362.479540488</v>
      </c>
      <c r="H2072">
        <v>2651781.9500000002</v>
      </c>
      <c r="I2072" s="14">
        <v>20.41</v>
      </c>
      <c r="J2072" s="14">
        <v>74.349999999999994</v>
      </c>
      <c r="K2072" s="14">
        <v>90.89</v>
      </c>
      <c r="L2072">
        <v>84.577100000000002</v>
      </c>
      <c r="M2072" s="12">
        <v>313595</v>
      </c>
      <c r="N2072">
        <v>131.97</v>
      </c>
      <c r="O2072">
        <v>75.898441234746301</v>
      </c>
    </row>
    <row r="2073" spans="1:20">
      <c r="A2073" s="2" t="s">
        <v>345</v>
      </c>
      <c r="B2073" s="2" t="s">
        <v>348</v>
      </c>
      <c r="C2073" s="2">
        <v>2020</v>
      </c>
      <c r="D2073">
        <v>5760</v>
      </c>
      <c r="E2073">
        <v>340526</v>
      </c>
      <c r="F2073">
        <v>7.34</v>
      </c>
      <c r="G2073">
        <v>1335456.980941612</v>
      </c>
      <c r="H2073">
        <v>2877448.59</v>
      </c>
      <c r="I2073" s="14">
        <v>19.84</v>
      </c>
      <c r="J2073" s="14">
        <v>78.64</v>
      </c>
      <c r="K2073" s="14">
        <v>92.53</v>
      </c>
      <c r="L2073">
        <v>86.069699999999997</v>
      </c>
      <c r="O2073">
        <v>76.107570693400902</v>
      </c>
    </row>
    <row r="2074" spans="1:20">
      <c r="A2074" s="2" t="s">
        <v>345</v>
      </c>
      <c r="B2074" s="2" t="s">
        <v>348</v>
      </c>
      <c r="C2074" s="2">
        <v>2021</v>
      </c>
      <c r="D2074">
        <v>5943</v>
      </c>
      <c r="E2074">
        <v>355160</v>
      </c>
      <c r="F2074">
        <v>7.55</v>
      </c>
      <c r="G2074">
        <v>1383800.408958053</v>
      </c>
      <c r="H2074">
        <v>2877448.59</v>
      </c>
      <c r="I2074" s="14">
        <v>19.41</v>
      </c>
      <c r="J2074" s="14">
        <v>83.11</v>
      </c>
      <c r="K2074" s="14">
        <v>91.67</v>
      </c>
      <c r="L2074">
        <v>0</v>
      </c>
      <c r="O2074">
        <v>75.906352810681</v>
      </c>
    </row>
    <row r="2075" spans="1:20">
      <c r="A2075" s="2" t="s">
        <v>345</v>
      </c>
      <c r="B2075" s="2" t="s">
        <v>348</v>
      </c>
      <c r="C2075" s="2">
        <v>2022</v>
      </c>
      <c r="D2075">
        <v>6156</v>
      </c>
      <c r="E2075">
        <v>375707</v>
      </c>
      <c r="F2075">
        <v>7.63</v>
      </c>
      <c r="G2075">
        <v>1407718.936367115</v>
      </c>
      <c r="H2075">
        <v>2906473.32</v>
      </c>
      <c r="I2075" s="14">
        <v>18.190000000000001</v>
      </c>
      <c r="J2075" s="14">
        <v>87.21</v>
      </c>
      <c r="K2075" s="14">
        <v>92.96</v>
      </c>
      <c r="L2075">
        <v>0</v>
      </c>
    </row>
    <row r="2076" spans="1:20">
      <c r="A2076" s="2" t="s">
        <v>345</v>
      </c>
      <c r="B2076" s="2" t="s">
        <v>348</v>
      </c>
      <c r="C2076" s="2">
        <v>2023</v>
      </c>
      <c r="D2076">
        <v>6396</v>
      </c>
      <c r="E2076">
        <v>417110</v>
      </c>
      <c r="F2076">
        <v>7.74</v>
      </c>
      <c r="G2076">
        <v>1457344.3192844661</v>
      </c>
      <c r="H2076">
        <v>3149977.65</v>
      </c>
      <c r="I2076" s="14">
        <v>19.12</v>
      </c>
      <c r="J2076" s="14">
        <v>88.45</v>
      </c>
      <c r="K2076" s="14">
        <v>92.81</v>
      </c>
      <c r="L2076">
        <v>0</v>
      </c>
      <c r="P2076" s="12">
        <v>1114600</v>
      </c>
      <c r="Q2076">
        <v>662000</v>
      </c>
      <c r="R2076">
        <v>1302600</v>
      </c>
      <c r="S2076">
        <v>909000</v>
      </c>
      <c r="T2076">
        <v>234200</v>
      </c>
    </row>
    <row r="2077" spans="1:20">
      <c r="A2077" s="2" t="s">
        <v>345</v>
      </c>
      <c r="B2077" s="2" t="s">
        <v>348</v>
      </c>
      <c r="C2077" s="2">
        <v>2024</v>
      </c>
      <c r="D2077">
        <v>0</v>
      </c>
      <c r="E2077">
        <v>437579</v>
      </c>
      <c r="F2077">
        <v>7.92</v>
      </c>
      <c r="G2077">
        <v>1534039.2530890889</v>
      </c>
      <c r="H2077">
        <v>3282812.21</v>
      </c>
      <c r="I2077" s="14">
        <v>0</v>
      </c>
      <c r="J2077" s="14">
        <v>0</v>
      </c>
      <c r="K2077" s="14">
        <v>0</v>
      </c>
      <c r="L2077">
        <v>0</v>
      </c>
    </row>
    <row r="2078" spans="1:20">
      <c r="A2078" s="2" t="s">
        <v>345</v>
      </c>
      <c r="B2078" s="2" t="s">
        <v>349</v>
      </c>
      <c r="C2078" s="2">
        <v>2019</v>
      </c>
      <c r="D2078">
        <v>6455</v>
      </c>
      <c r="E2078">
        <v>406367</v>
      </c>
      <c r="F2078">
        <v>7.75</v>
      </c>
      <c r="G2078">
        <v>1250362.479540488</v>
      </c>
      <c r="H2078">
        <v>2651781.9500000002</v>
      </c>
      <c r="I2078" s="14">
        <v>20.41</v>
      </c>
      <c r="J2078" s="14">
        <v>74.349999999999994</v>
      </c>
      <c r="K2078" s="14">
        <v>90.89</v>
      </c>
      <c r="L2078">
        <v>90.370400000000004</v>
      </c>
      <c r="M2078" s="12">
        <v>191372</v>
      </c>
      <c r="N2078">
        <v>87.99</v>
      </c>
      <c r="O2078">
        <v>84.931553564031503</v>
      </c>
    </row>
    <row r="2079" spans="1:20">
      <c r="A2079" s="2" t="s">
        <v>345</v>
      </c>
      <c r="B2079" s="2" t="s">
        <v>349</v>
      </c>
      <c r="C2079" s="2">
        <v>2020</v>
      </c>
      <c r="D2079">
        <v>6358</v>
      </c>
      <c r="E2079">
        <v>446577</v>
      </c>
      <c r="F2079">
        <v>7.76</v>
      </c>
      <c r="G2079">
        <v>1335456.980941612</v>
      </c>
      <c r="H2079">
        <v>2877448.59</v>
      </c>
      <c r="I2079" s="14">
        <v>19.84</v>
      </c>
      <c r="J2079" s="14">
        <v>78.64</v>
      </c>
      <c r="K2079" s="14">
        <v>92.53</v>
      </c>
      <c r="L2079">
        <v>91.111099999999993</v>
      </c>
      <c r="O2079">
        <v>83.785544727945293</v>
      </c>
    </row>
    <row r="2080" spans="1:20">
      <c r="A2080" s="2" t="s">
        <v>345</v>
      </c>
      <c r="B2080" s="2" t="s">
        <v>349</v>
      </c>
      <c r="C2080" s="2">
        <v>2021</v>
      </c>
      <c r="D2080">
        <v>6576</v>
      </c>
      <c r="E2080">
        <v>459160</v>
      </c>
      <c r="F2080">
        <v>7.77</v>
      </c>
      <c r="G2080">
        <v>1383800.408958053</v>
      </c>
      <c r="H2080">
        <v>2877448.59</v>
      </c>
      <c r="I2080" s="14">
        <v>19.41</v>
      </c>
      <c r="J2080" s="14">
        <v>83.11</v>
      </c>
      <c r="K2080" s="14">
        <v>91.67</v>
      </c>
      <c r="L2080">
        <v>0</v>
      </c>
      <c r="O2080">
        <v>82.790066366469901</v>
      </c>
    </row>
    <row r="2081" spans="1:20">
      <c r="A2081" s="2" t="s">
        <v>345</v>
      </c>
      <c r="B2081" s="2" t="s">
        <v>349</v>
      </c>
      <c r="C2081" s="2">
        <v>2022</v>
      </c>
      <c r="D2081">
        <v>6899</v>
      </c>
      <c r="E2081">
        <v>484113</v>
      </c>
      <c r="F2081">
        <v>7.95</v>
      </c>
      <c r="G2081">
        <v>1407718.936367115</v>
      </c>
      <c r="H2081">
        <v>2906473.32</v>
      </c>
      <c r="I2081" s="14">
        <v>18.190000000000001</v>
      </c>
      <c r="J2081" s="14">
        <v>87.21</v>
      </c>
      <c r="K2081" s="14">
        <v>92.96</v>
      </c>
      <c r="L2081">
        <v>0</v>
      </c>
    </row>
    <row r="2082" spans="1:20">
      <c r="A2082" s="2" t="s">
        <v>345</v>
      </c>
      <c r="B2082" s="2" t="s">
        <v>349</v>
      </c>
      <c r="C2082" s="2">
        <v>2023</v>
      </c>
      <c r="D2082">
        <v>7235</v>
      </c>
      <c r="E2082">
        <v>516532</v>
      </c>
      <c r="F2082">
        <v>8.0500000000000007</v>
      </c>
      <c r="G2082">
        <v>1457344.3192844661</v>
      </c>
      <c r="H2082">
        <v>3149977.65</v>
      </c>
      <c r="I2082" s="14">
        <v>19.12</v>
      </c>
      <c r="J2082" s="14">
        <v>88.45</v>
      </c>
      <c r="K2082" s="14">
        <v>92.81</v>
      </c>
      <c r="L2082">
        <v>0</v>
      </c>
      <c r="P2082" s="12">
        <v>1114600</v>
      </c>
      <c r="Q2082">
        <v>662000</v>
      </c>
      <c r="R2082">
        <v>1302600</v>
      </c>
      <c r="S2082">
        <v>909000</v>
      </c>
      <c r="T2082">
        <v>234200</v>
      </c>
    </row>
    <row r="2083" spans="1:20">
      <c r="A2083" s="2" t="s">
        <v>345</v>
      </c>
      <c r="B2083" s="2" t="s">
        <v>349</v>
      </c>
      <c r="C2083" s="2">
        <v>2024</v>
      </c>
      <c r="D2083">
        <v>0</v>
      </c>
      <c r="E2083">
        <v>561101</v>
      </c>
      <c r="F2083">
        <v>8.15</v>
      </c>
      <c r="G2083">
        <v>1534039.2530890889</v>
      </c>
      <c r="H2083">
        <v>3282812.21</v>
      </c>
      <c r="I2083" s="14">
        <v>0</v>
      </c>
      <c r="J2083" s="14">
        <v>0</v>
      </c>
      <c r="K2083" s="14">
        <v>0</v>
      </c>
      <c r="L2083">
        <v>0</v>
      </c>
    </row>
    <row r="2084" spans="1:20">
      <c r="A2084" s="2" t="s">
        <v>345</v>
      </c>
      <c r="B2084" s="2" t="s">
        <v>350</v>
      </c>
      <c r="C2084" s="2">
        <v>2019</v>
      </c>
      <c r="D2084">
        <v>4706</v>
      </c>
      <c r="E2084">
        <v>461581</v>
      </c>
      <c r="F2084">
        <v>7.74</v>
      </c>
      <c r="G2084">
        <v>1250362.479540488</v>
      </c>
      <c r="H2084">
        <v>2651781.9500000002</v>
      </c>
      <c r="I2084" s="14">
        <v>20.41</v>
      </c>
      <c r="J2084" s="14">
        <v>74.349999999999994</v>
      </c>
      <c r="K2084" s="14">
        <v>90.89</v>
      </c>
      <c r="L2084">
        <v>92.567599999999999</v>
      </c>
      <c r="M2084" s="12">
        <v>237702</v>
      </c>
      <c r="N2084">
        <v>13170</v>
      </c>
      <c r="O2084">
        <v>76.922278436801307</v>
      </c>
    </row>
    <row r="2085" spans="1:20">
      <c r="A2085" s="2" t="s">
        <v>345</v>
      </c>
      <c r="B2085" s="2" t="s">
        <v>350</v>
      </c>
      <c r="C2085" s="2">
        <v>2020</v>
      </c>
      <c r="D2085">
        <v>4650</v>
      </c>
      <c r="E2085">
        <v>528622</v>
      </c>
      <c r="F2085">
        <v>7.75</v>
      </c>
      <c r="G2085">
        <v>1335456.980941612</v>
      </c>
      <c r="H2085">
        <v>2877448.59</v>
      </c>
      <c r="I2085" s="14">
        <v>19.84</v>
      </c>
      <c r="J2085" s="14">
        <v>78.64</v>
      </c>
      <c r="K2085" s="14">
        <v>92.53</v>
      </c>
      <c r="L2085">
        <v>92.567599999999999</v>
      </c>
      <c r="O2085">
        <v>77.492458192394096</v>
      </c>
    </row>
    <row r="2086" spans="1:20">
      <c r="A2086" s="2" t="s">
        <v>345</v>
      </c>
      <c r="B2086" s="2" t="s">
        <v>350</v>
      </c>
      <c r="C2086" s="2">
        <v>2021</v>
      </c>
      <c r="D2086">
        <v>4845</v>
      </c>
      <c r="E2086">
        <v>494203</v>
      </c>
      <c r="F2086">
        <v>7.76</v>
      </c>
      <c r="G2086">
        <v>1383800.408958053</v>
      </c>
      <c r="H2086">
        <v>2877448.59</v>
      </c>
      <c r="I2086" s="14">
        <v>19.41</v>
      </c>
      <c r="J2086" s="14">
        <v>83.11</v>
      </c>
      <c r="K2086" s="14">
        <v>91.67</v>
      </c>
      <c r="L2086">
        <v>0</v>
      </c>
      <c r="O2086">
        <v>78.117584184919906</v>
      </c>
    </row>
    <row r="2087" spans="1:20">
      <c r="A2087" s="2" t="s">
        <v>345</v>
      </c>
      <c r="B2087" s="2" t="s">
        <v>350</v>
      </c>
      <c r="C2087" s="2">
        <v>2022</v>
      </c>
      <c r="D2087">
        <v>5040</v>
      </c>
      <c r="E2087">
        <v>516857</v>
      </c>
      <c r="F2087">
        <v>7.79</v>
      </c>
      <c r="G2087">
        <v>1407718.936367115</v>
      </c>
      <c r="H2087">
        <v>2906473.32</v>
      </c>
      <c r="I2087" s="14">
        <v>18.190000000000001</v>
      </c>
      <c r="J2087" s="14">
        <v>87.21</v>
      </c>
      <c r="K2087" s="14">
        <v>92.96</v>
      </c>
      <c r="L2087">
        <v>0</v>
      </c>
    </row>
    <row r="2088" spans="1:20">
      <c r="A2088" s="2" t="s">
        <v>345</v>
      </c>
      <c r="B2088" s="2" t="s">
        <v>350</v>
      </c>
      <c r="C2088" s="2">
        <v>2023</v>
      </c>
      <c r="D2088">
        <v>5306</v>
      </c>
      <c r="E2088">
        <v>547855</v>
      </c>
      <c r="F2088">
        <v>7.86</v>
      </c>
      <c r="G2088">
        <v>1457344.3192844661</v>
      </c>
      <c r="H2088">
        <v>3149977.65</v>
      </c>
      <c r="I2088" s="14">
        <v>19.12</v>
      </c>
      <c r="J2088" s="14">
        <v>88.45</v>
      </c>
      <c r="K2088" s="14">
        <v>92.81</v>
      </c>
      <c r="L2088">
        <v>0</v>
      </c>
      <c r="P2088" s="12">
        <v>1114600</v>
      </c>
      <c r="Q2088">
        <v>662000</v>
      </c>
      <c r="R2088">
        <v>1302600</v>
      </c>
      <c r="S2088">
        <v>909000</v>
      </c>
      <c r="T2088">
        <v>234200</v>
      </c>
    </row>
    <row r="2089" spans="1:20">
      <c r="A2089" s="2" t="s">
        <v>345</v>
      </c>
      <c r="B2089" s="2" t="s">
        <v>350</v>
      </c>
      <c r="C2089" s="2">
        <v>2024</v>
      </c>
      <c r="D2089">
        <v>0</v>
      </c>
      <c r="E2089">
        <v>583549</v>
      </c>
      <c r="F2089">
        <v>8.09</v>
      </c>
      <c r="G2089">
        <v>1534039.2530890889</v>
      </c>
      <c r="H2089">
        <v>3282812.21</v>
      </c>
      <c r="I2089" s="14">
        <v>0</v>
      </c>
      <c r="J2089" s="14">
        <v>0</v>
      </c>
      <c r="K2089" s="14">
        <v>0</v>
      </c>
      <c r="L2089">
        <v>0</v>
      </c>
    </row>
    <row r="2090" spans="1:20">
      <c r="A2090" s="2" t="s">
        <v>345</v>
      </c>
      <c r="B2090" s="2" t="s">
        <v>351</v>
      </c>
      <c r="C2090" s="2">
        <v>2019</v>
      </c>
      <c r="D2090">
        <v>4882</v>
      </c>
      <c r="E2090">
        <v>365008</v>
      </c>
      <c r="F2090">
        <v>7.99</v>
      </c>
      <c r="G2090">
        <v>1250362.479540488</v>
      </c>
      <c r="H2090">
        <v>2651781.9500000002</v>
      </c>
      <c r="I2090" s="14">
        <v>20.41</v>
      </c>
      <c r="J2090" s="14">
        <v>74.349999999999994</v>
      </c>
      <c r="K2090" s="14">
        <v>90.89</v>
      </c>
      <c r="L2090">
        <v>93.491100000000003</v>
      </c>
      <c r="M2090" s="12">
        <v>272419</v>
      </c>
      <c r="N2090">
        <v>185.07</v>
      </c>
      <c r="O2090">
        <v>81.500915320310995</v>
      </c>
    </row>
    <row r="2091" spans="1:20">
      <c r="A2091" s="2" t="s">
        <v>345</v>
      </c>
      <c r="B2091" s="2" t="s">
        <v>351</v>
      </c>
      <c r="C2091" s="2">
        <v>2020</v>
      </c>
      <c r="D2091">
        <v>4833</v>
      </c>
      <c r="E2091">
        <v>417778</v>
      </c>
      <c r="F2091">
        <v>8</v>
      </c>
      <c r="G2091">
        <v>1335456.980941612</v>
      </c>
      <c r="H2091">
        <v>2877448.59</v>
      </c>
      <c r="I2091" s="14">
        <v>19.84</v>
      </c>
      <c r="J2091" s="14">
        <v>78.64</v>
      </c>
      <c r="K2091" s="14">
        <v>92.53</v>
      </c>
      <c r="L2091">
        <v>93.491100000000003</v>
      </c>
      <c r="O2091">
        <v>81.433885548787799</v>
      </c>
    </row>
    <row r="2092" spans="1:20">
      <c r="A2092" s="2" t="s">
        <v>345</v>
      </c>
      <c r="B2092" s="2" t="s">
        <v>351</v>
      </c>
      <c r="C2092" s="2">
        <v>2021</v>
      </c>
      <c r="D2092">
        <v>4978</v>
      </c>
      <c r="E2092">
        <v>425438</v>
      </c>
      <c r="F2092">
        <v>8.01</v>
      </c>
      <c r="G2092">
        <v>1383800.408958053</v>
      </c>
      <c r="H2092">
        <v>2877448.59</v>
      </c>
      <c r="I2092" s="14">
        <v>19.41</v>
      </c>
      <c r="J2092" s="14">
        <v>83.11</v>
      </c>
      <c r="K2092" s="14">
        <v>91.67</v>
      </c>
      <c r="L2092">
        <v>0</v>
      </c>
      <c r="O2092">
        <v>76.930055852895094</v>
      </c>
    </row>
    <row r="2093" spans="1:20">
      <c r="A2093" s="2" t="s">
        <v>345</v>
      </c>
      <c r="B2093" s="2" t="s">
        <v>351</v>
      </c>
      <c r="C2093" s="2">
        <v>2022</v>
      </c>
      <c r="D2093">
        <v>5174</v>
      </c>
      <c r="E2093">
        <v>444331</v>
      </c>
      <c r="F2093">
        <v>8.2799999999999994</v>
      </c>
      <c r="G2093">
        <v>1407718.936367115</v>
      </c>
      <c r="H2093">
        <v>2906473.32</v>
      </c>
      <c r="I2093" s="14">
        <v>18.190000000000001</v>
      </c>
      <c r="J2093" s="14">
        <v>87.21</v>
      </c>
      <c r="K2093" s="14">
        <v>92.96</v>
      </c>
      <c r="L2093">
        <v>0</v>
      </c>
    </row>
    <row r="2094" spans="1:20">
      <c r="A2094" s="2" t="s">
        <v>345</v>
      </c>
      <c r="B2094" s="2" t="s">
        <v>351</v>
      </c>
      <c r="C2094" s="2">
        <v>2023</v>
      </c>
      <c r="D2094">
        <v>5386</v>
      </c>
      <c r="E2094">
        <v>475655</v>
      </c>
      <c r="F2094">
        <v>8.2899999999999991</v>
      </c>
      <c r="G2094">
        <v>1457344.3192844661</v>
      </c>
      <c r="H2094">
        <v>3149977.65</v>
      </c>
      <c r="I2094" s="14">
        <v>19.12</v>
      </c>
      <c r="J2094" s="14">
        <v>88.45</v>
      </c>
      <c r="K2094" s="14">
        <v>92.81</v>
      </c>
      <c r="L2094">
        <v>0</v>
      </c>
      <c r="P2094" s="12">
        <v>1114600</v>
      </c>
      <c r="Q2094">
        <v>662000</v>
      </c>
      <c r="R2094">
        <v>1302600</v>
      </c>
      <c r="S2094">
        <v>909000</v>
      </c>
      <c r="T2094">
        <v>234200</v>
      </c>
    </row>
    <row r="2095" spans="1:20">
      <c r="A2095" s="2" t="s">
        <v>345</v>
      </c>
      <c r="B2095" s="2" t="s">
        <v>351</v>
      </c>
      <c r="C2095" s="2">
        <v>2024</v>
      </c>
      <c r="D2095">
        <v>0</v>
      </c>
      <c r="E2095">
        <v>513950</v>
      </c>
      <c r="F2095">
        <v>8.35</v>
      </c>
      <c r="G2095">
        <v>1534039.2530890889</v>
      </c>
      <c r="H2095">
        <v>3282812.21</v>
      </c>
      <c r="I2095" s="14">
        <v>0</v>
      </c>
      <c r="J2095" s="14">
        <v>0</v>
      </c>
      <c r="K2095" s="14">
        <v>0</v>
      </c>
      <c r="L2095">
        <v>0</v>
      </c>
    </row>
    <row r="2096" spans="1:20">
      <c r="A2096" s="2" t="s">
        <v>345</v>
      </c>
      <c r="B2096" s="2" t="s">
        <v>352</v>
      </c>
      <c r="C2096" s="2">
        <v>2019</v>
      </c>
      <c r="D2096">
        <v>3325</v>
      </c>
      <c r="E2096">
        <v>436997</v>
      </c>
      <c r="F2096">
        <v>7.37</v>
      </c>
      <c r="G2096">
        <v>1250362.479540488</v>
      </c>
      <c r="H2096">
        <v>2651781.9500000002</v>
      </c>
      <c r="I2096" s="14">
        <v>20.41</v>
      </c>
      <c r="J2096" s="14">
        <v>74.349999999999994</v>
      </c>
      <c r="K2096" s="14">
        <v>90.89</v>
      </c>
      <c r="L2096">
        <v>84.9315</v>
      </c>
      <c r="M2096" s="12">
        <v>237573</v>
      </c>
      <c r="N2096">
        <v>249.15</v>
      </c>
      <c r="O2096">
        <v>76.057405778044</v>
      </c>
    </row>
    <row r="2097" spans="1:20">
      <c r="A2097" s="2" t="s">
        <v>345</v>
      </c>
      <c r="B2097" s="2" t="s">
        <v>352</v>
      </c>
      <c r="C2097" s="2">
        <v>2020</v>
      </c>
      <c r="D2097">
        <v>3303</v>
      </c>
      <c r="E2097">
        <v>488237</v>
      </c>
      <c r="F2097">
        <v>7.53</v>
      </c>
      <c r="G2097">
        <v>1335456.980941612</v>
      </c>
      <c r="H2097">
        <v>2877448.59</v>
      </c>
      <c r="I2097" s="14">
        <v>19.84</v>
      </c>
      <c r="J2097" s="14">
        <v>78.64</v>
      </c>
      <c r="K2097" s="14">
        <v>92.53</v>
      </c>
      <c r="L2097">
        <v>84.9315</v>
      </c>
      <c r="O2097">
        <v>77.261476438966696</v>
      </c>
    </row>
    <row r="2098" spans="1:20">
      <c r="A2098" s="2" t="s">
        <v>345</v>
      </c>
      <c r="B2098" s="2" t="s">
        <v>352</v>
      </c>
      <c r="C2098" s="2">
        <v>2021</v>
      </c>
      <c r="D2098">
        <v>3410</v>
      </c>
      <c r="E2098">
        <v>501994</v>
      </c>
      <c r="F2098">
        <v>7.75</v>
      </c>
      <c r="G2098">
        <v>1383800.408958053</v>
      </c>
      <c r="H2098">
        <v>2877448.59</v>
      </c>
      <c r="I2098" s="14">
        <v>19.41</v>
      </c>
      <c r="J2098" s="14">
        <v>83.11</v>
      </c>
      <c r="K2098" s="14">
        <v>91.67</v>
      </c>
      <c r="L2098">
        <v>0</v>
      </c>
      <c r="O2098">
        <v>77.943385831247696</v>
      </c>
    </row>
    <row r="2099" spans="1:20">
      <c r="A2099" s="2" t="s">
        <v>345</v>
      </c>
      <c r="B2099" s="2" t="s">
        <v>352</v>
      </c>
      <c r="C2099" s="2">
        <v>2022</v>
      </c>
      <c r="D2099">
        <v>3549</v>
      </c>
      <c r="E2099">
        <v>526919</v>
      </c>
      <c r="F2099">
        <v>7.76</v>
      </c>
      <c r="G2099">
        <v>1407718.936367115</v>
      </c>
      <c r="H2099">
        <v>2906473.32</v>
      </c>
      <c r="I2099" s="14">
        <v>18.190000000000001</v>
      </c>
      <c r="J2099" s="14">
        <v>87.21</v>
      </c>
      <c r="K2099" s="14">
        <v>92.96</v>
      </c>
      <c r="L2099">
        <v>0</v>
      </c>
    </row>
    <row r="2100" spans="1:20">
      <c r="A2100" s="2" t="s">
        <v>345</v>
      </c>
      <c r="B2100" s="2" t="s">
        <v>352</v>
      </c>
      <c r="C2100" s="2">
        <v>2023</v>
      </c>
      <c r="D2100">
        <v>3708</v>
      </c>
      <c r="E2100">
        <v>561429</v>
      </c>
      <c r="F2100">
        <v>7.77</v>
      </c>
      <c r="G2100">
        <v>1457344.3192844661</v>
      </c>
      <c r="H2100">
        <v>3149977.65</v>
      </c>
      <c r="I2100" s="14">
        <v>19.12</v>
      </c>
      <c r="J2100" s="14">
        <v>88.45</v>
      </c>
      <c r="K2100" s="14">
        <v>92.81</v>
      </c>
      <c r="L2100">
        <v>0</v>
      </c>
      <c r="P2100" s="12">
        <v>1114600</v>
      </c>
      <c r="Q2100">
        <v>662000</v>
      </c>
      <c r="R2100">
        <v>1302600</v>
      </c>
      <c r="S2100">
        <v>909000</v>
      </c>
      <c r="T2100">
        <v>234200</v>
      </c>
    </row>
    <row r="2101" spans="1:20">
      <c r="A2101" s="2" t="s">
        <v>345</v>
      </c>
      <c r="B2101" s="2" t="s">
        <v>352</v>
      </c>
      <c r="C2101" s="2">
        <v>2024</v>
      </c>
      <c r="D2101">
        <v>0</v>
      </c>
      <c r="E2101">
        <v>597894</v>
      </c>
      <c r="F2101">
        <v>7.78</v>
      </c>
      <c r="G2101">
        <v>1534039.2530890889</v>
      </c>
      <c r="H2101">
        <v>3282812.21</v>
      </c>
      <c r="I2101" s="14">
        <v>0</v>
      </c>
      <c r="J2101" s="14">
        <v>0</v>
      </c>
      <c r="K2101" s="14">
        <v>0</v>
      </c>
      <c r="L2101">
        <v>0</v>
      </c>
    </row>
    <row r="2102" spans="1:20">
      <c r="A2102" s="2" t="s">
        <v>345</v>
      </c>
      <c r="B2102" s="2" t="s">
        <v>353</v>
      </c>
      <c r="C2102" s="2">
        <v>2019</v>
      </c>
      <c r="D2102">
        <v>14853</v>
      </c>
      <c r="E2102">
        <v>463980</v>
      </c>
      <c r="F2102">
        <v>8.7799999999999994</v>
      </c>
      <c r="G2102">
        <v>1250362.479540488</v>
      </c>
      <c r="H2102">
        <v>2651781.9500000002</v>
      </c>
      <c r="I2102" s="14">
        <v>20.41</v>
      </c>
      <c r="J2102" s="14">
        <v>74.349999999999994</v>
      </c>
      <c r="K2102" s="14">
        <v>90.89</v>
      </c>
      <c r="L2102">
        <v>93.893100000000004</v>
      </c>
      <c r="M2102" s="12">
        <v>254322</v>
      </c>
      <c r="N2102">
        <v>70.650000000000006</v>
      </c>
      <c r="O2102">
        <v>88.9344929071612</v>
      </c>
    </row>
    <row r="2103" spans="1:20">
      <c r="A2103" s="2" t="s">
        <v>345</v>
      </c>
      <c r="B2103" s="2" t="s">
        <v>353</v>
      </c>
      <c r="C2103" s="2">
        <v>2020</v>
      </c>
      <c r="D2103">
        <v>14481</v>
      </c>
      <c r="E2103">
        <v>531180</v>
      </c>
      <c r="F2103">
        <v>9.1</v>
      </c>
      <c r="G2103">
        <v>1335456.980941612</v>
      </c>
      <c r="H2103">
        <v>2877448.59</v>
      </c>
      <c r="I2103" s="14">
        <v>19.84</v>
      </c>
      <c r="J2103" s="14">
        <v>78.64</v>
      </c>
      <c r="K2103" s="14">
        <v>92.53</v>
      </c>
      <c r="L2103">
        <v>94.656499999999994</v>
      </c>
      <c r="O2103">
        <v>88.987308426271994</v>
      </c>
    </row>
    <row r="2104" spans="1:20">
      <c r="A2104" s="2" t="s">
        <v>345</v>
      </c>
      <c r="B2104" s="2" t="s">
        <v>353</v>
      </c>
      <c r="C2104" s="2">
        <v>2021</v>
      </c>
      <c r="D2104">
        <v>14954</v>
      </c>
      <c r="E2104">
        <v>542800</v>
      </c>
      <c r="F2104">
        <v>9.11</v>
      </c>
      <c r="G2104">
        <v>1383800.408958053</v>
      </c>
      <c r="H2104">
        <v>2877448.59</v>
      </c>
      <c r="I2104" s="14">
        <v>19.41</v>
      </c>
      <c r="J2104" s="14">
        <v>83.11</v>
      </c>
      <c r="K2104" s="14">
        <v>91.67</v>
      </c>
      <c r="L2104">
        <v>0</v>
      </c>
      <c r="O2104">
        <v>88.568749600835005</v>
      </c>
    </row>
    <row r="2105" spans="1:20">
      <c r="A2105" s="2" t="s">
        <v>345</v>
      </c>
      <c r="B2105" s="2" t="s">
        <v>353</v>
      </c>
      <c r="C2105" s="2">
        <v>2022</v>
      </c>
      <c r="D2105">
        <v>15746</v>
      </c>
      <c r="E2105">
        <v>573018</v>
      </c>
      <c r="F2105">
        <v>9.1199999999999992</v>
      </c>
      <c r="G2105">
        <v>1407718.936367115</v>
      </c>
      <c r="H2105">
        <v>2906473.32</v>
      </c>
      <c r="I2105" s="14">
        <v>18.190000000000001</v>
      </c>
      <c r="J2105" s="14">
        <v>87.21</v>
      </c>
      <c r="K2105" s="14">
        <v>92.96</v>
      </c>
      <c r="L2105">
        <v>0</v>
      </c>
    </row>
    <row r="2106" spans="1:20">
      <c r="A2106" s="2" t="s">
        <v>345</v>
      </c>
      <c r="B2106" s="2" t="s">
        <v>353</v>
      </c>
      <c r="C2106" s="2">
        <v>2023</v>
      </c>
      <c r="D2106">
        <v>16517</v>
      </c>
      <c r="E2106">
        <v>615912</v>
      </c>
      <c r="F2106">
        <v>9.14</v>
      </c>
      <c r="G2106">
        <v>1457344.3192844661</v>
      </c>
      <c r="H2106">
        <v>3149977.65</v>
      </c>
      <c r="I2106" s="14">
        <v>19.12</v>
      </c>
      <c r="J2106" s="14">
        <v>88.45</v>
      </c>
      <c r="K2106" s="14">
        <v>92.81</v>
      </c>
      <c r="L2106">
        <v>0</v>
      </c>
      <c r="P2106" s="12">
        <v>1114600</v>
      </c>
      <c r="Q2106">
        <v>662000</v>
      </c>
      <c r="R2106">
        <v>1302600</v>
      </c>
      <c r="S2106">
        <v>909000</v>
      </c>
      <c r="T2106">
        <v>234200</v>
      </c>
    </row>
    <row r="2107" spans="1:20">
      <c r="A2107" s="2" t="s">
        <v>345</v>
      </c>
      <c r="B2107" s="2" t="s">
        <v>353</v>
      </c>
      <c r="C2107" s="2">
        <v>2024</v>
      </c>
      <c r="D2107">
        <v>0</v>
      </c>
      <c r="E2107">
        <v>637132</v>
      </c>
      <c r="F2107">
        <v>9.15</v>
      </c>
      <c r="G2107">
        <v>1534039.2530890889</v>
      </c>
      <c r="H2107">
        <v>3282812.21</v>
      </c>
      <c r="I2107" s="14">
        <v>0</v>
      </c>
      <c r="J2107" s="14">
        <v>0</v>
      </c>
      <c r="K2107" s="14">
        <v>0</v>
      </c>
      <c r="L2107">
        <v>0</v>
      </c>
    </row>
    <row r="2108" spans="1:20">
      <c r="A2108" s="2" t="s">
        <v>345</v>
      </c>
      <c r="B2108" s="2" t="s">
        <v>354</v>
      </c>
      <c r="C2108" s="2">
        <v>2019</v>
      </c>
      <c r="D2108">
        <v>15613</v>
      </c>
      <c r="E2108">
        <v>475763</v>
      </c>
      <c r="F2108">
        <v>7.71</v>
      </c>
      <c r="G2108">
        <v>1250362.479540488</v>
      </c>
      <c r="H2108">
        <v>2651781.9500000002</v>
      </c>
      <c r="I2108" s="14">
        <v>20.41</v>
      </c>
      <c r="J2108" s="14">
        <v>74.349999999999994</v>
      </c>
      <c r="K2108" s="14">
        <v>90.89</v>
      </c>
      <c r="L2108">
        <v>88.590599999999995</v>
      </c>
      <c r="M2108" s="12">
        <v>360187</v>
      </c>
      <c r="N2108">
        <v>71.09</v>
      </c>
      <c r="O2108">
        <v>84.277529403563094</v>
      </c>
    </row>
    <row r="2109" spans="1:20">
      <c r="A2109" s="2" t="s">
        <v>345</v>
      </c>
      <c r="B2109" s="2" t="s">
        <v>354</v>
      </c>
      <c r="C2109" s="2">
        <v>2020</v>
      </c>
      <c r="D2109">
        <v>15396</v>
      </c>
      <c r="E2109">
        <v>513803</v>
      </c>
      <c r="F2109">
        <v>7.96</v>
      </c>
      <c r="G2109">
        <v>1335456.980941612</v>
      </c>
      <c r="H2109">
        <v>2877448.59</v>
      </c>
      <c r="I2109" s="14">
        <v>19.84</v>
      </c>
      <c r="J2109" s="14">
        <v>78.64</v>
      </c>
      <c r="K2109" s="14">
        <v>92.53</v>
      </c>
      <c r="L2109">
        <v>89.261700000000005</v>
      </c>
      <c r="O2109">
        <v>89.589155407971006</v>
      </c>
    </row>
    <row r="2110" spans="1:20">
      <c r="A2110" s="2" t="s">
        <v>345</v>
      </c>
      <c r="B2110" s="2" t="s">
        <v>354</v>
      </c>
      <c r="C2110" s="2">
        <v>2021</v>
      </c>
      <c r="D2110">
        <v>16047</v>
      </c>
      <c r="E2110">
        <v>530568</v>
      </c>
      <c r="F2110">
        <v>7.97</v>
      </c>
      <c r="G2110">
        <v>1383800.408958053</v>
      </c>
      <c r="H2110">
        <v>2877448.59</v>
      </c>
      <c r="I2110" s="14">
        <v>19.41</v>
      </c>
      <c r="J2110" s="14">
        <v>83.11</v>
      </c>
      <c r="K2110" s="14">
        <v>91.67</v>
      </c>
      <c r="L2110">
        <v>0</v>
      </c>
      <c r="O2110">
        <v>87.863093176649102</v>
      </c>
    </row>
    <row r="2111" spans="1:20">
      <c r="A2111" s="2" t="s">
        <v>345</v>
      </c>
      <c r="B2111" s="2" t="s">
        <v>354</v>
      </c>
      <c r="C2111" s="2">
        <v>2022</v>
      </c>
      <c r="D2111">
        <v>16921</v>
      </c>
      <c r="E2111">
        <v>557500</v>
      </c>
      <c r="F2111">
        <v>8.25</v>
      </c>
      <c r="G2111">
        <v>1407718.936367115</v>
      </c>
      <c r="H2111">
        <v>2906473.32</v>
      </c>
      <c r="I2111" s="14">
        <v>18.190000000000001</v>
      </c>
      <c r="J2111" s="14">
        <v>87.21</v>
      </c>
      <c r="K2111" s="14">
        <v>92.96</v>
      </c>
      <c r="L2111">
        <v>0</v>
      </c>
    </row>
    <row r="2112" spans="1:20">
      <c r="A2112" s="2" t="s">
        <v>345</v>
      </c>
      <c r="B2112" s="2" t="s">
        <v>354</v>
      </c>
      <c r="C2112" s="2">
        <v>2023</v>
      </c>
      <c r="D2112">
        <v>17740</v>
      </c>
      <c r="E2112">
        <v>619249</v>
      </c>
      <c r="F2112">
        <v>8.3000000000000007</v>
      </c>
      <c r="G2112">
        <v>1457344.3192844661</v>
      </c>
      <c r="H2112">
        <v>3149977.65</v>
      </c>
      <c r="I2112" s="14">
        <v>19.12</v>
      </c>
      <c r="J2112" s="14">
        <v>88.45</v>
      </c>
      <c r="K2112" s="14">
        <v>92.81</v>
      </c>
      <c r="L2112">
        <v>0</v>
      </c>
      <c r="P2112" s="12">
        <v>1114600</v>
      </c>
      <c r="Q2112">
        <v>662000</v>
      </c>
      <c r="R2112">
        <v>1302600</v>
      </c>
      <c r="S2112">
        <v>909000</v>
      </c>
      <c r="T2112">
        <v>234200</v>
      </c>
    </row>
    <row r="2113" spans="1:20">
      <c r="A2113" s="2" t="s">
        <v>345</v>
      </c>
      <c r="B2113" s="2" t="s">
        <v>354</v>
      </c>
      <c r="C2113" s="2">
        <v>2024</v>
      </c>
      <c r="D2113">
        <v>0</v>
      </c>
      <c r="E2113">
        <v>643652</v>
      </c>
      <c r="F2113">
        <v>8.43</v>
      </c>
      <c r="G2113">
        <v>1534039.2530890889</v>
      </c>
      <c r="H2113">
        <v>3282812.21</v>
      </c>
      <c r="I2113" s="14">
        <v>0</v>
      </c>
      <c r="J2113" s="14">
        <v>0</v>
      </c>
      <c r="K2113" s="14">
        <v>0</v>
      </c>
      <c r="L2113">
        <v>0</v>
      </c>
    </row>
    <row r="2114" spans="1:20">
      <c r="A2114" s="2" t="s">
        <v>345</v>
      </c>
      <c r="B2114" s="2" t="s">
        <v>355</v>
      </c>
      <c r="C2114" s="2">
        <v>2019</v>
      </c>
      <c r="D2114">
        <v>9410</v>
      </c>
      <c r="E2114">
        <v>396532</v>
      </c>
      <c r="F2114">
        <v>7.27</v>
      </c>
      <c r="G2114">
        <v>1250362.479540488</v>
      </c>
      <c r="H2114">
        <v>2651781.9500000002</v>
      </c>
      <c r="I2114" s="14">
        <v>20.41</v>
      </c>
      <c r="J2114" s="14">
        <v>74.349999999999994</v>
      </c>
      <c r="K2114" s="14">
        <v>90.89</v>
      </c>
      <c r="L2114">
        <v>96.178299999999993</v>
      </c>
      <c r="M2114" s="12">
        <v>131428</v>
      </c>
      <c r="N2114">
        <v>72.22</v>
      </c>
      <c r="O2114">
        <v>85.475940914815197</v>
      </c>
    </row>
    <row r="2115" spans="1:20">
      <c r="A2115" s="2" t="s">
        <v>345</v>
      </c>
      <c r="B2115" s="2" t="s">
        <v>355</v>
      </c>
      <c r="C2115" s="2">
        <v>2020</v>
      </c>
      <c r="D2115">
        <v>9178</v>
      </c>
      <c r="E2115">
        <v>441488</v>
      </c>
      <c r="F2115">
        <v>7.55</v>
      </c>
      <c r="G2115">
        <v>1335456.980941612</v>
      </c>
      <c r="H2115">
        <v>2877448.59</v>
      </c>
      <c r="I2115" s="14">
        <v>19.84</v>
      </c>
      <c r="J2115" s="14">
        <v>78.64</v>
      </c>
      <c r="K2115" s="14">
        <v>92.53</v>
      </c>
      <c r="L2115">
        <v>98.7179</v>
      </c>
      <c r="O2115">
        <v>89.107802202072193</v>
      </c>
    </row>
    <row r="2116" spans="1:20">
      <c r="A2116" s="2" t="s">
        <v>345</v>
      </c>
      <c r="B2116" s="2" t="s">
        <v>355</v>
      </c>
      <c r="C2116" s="2">
        <v>2021</v>
      </c>
      <c r="D2116">
        <v>9478</v>
      </c>
      <c r="E2116">
        <v>453928</v>
      </c>
      <c r="F2116">
        <v>7.69</v>
      </c>
      <c r="G2116">
        <v>1383800.408958053</v>
      </c>
      <c r="H2116">
        <v>2877448.59</v>
      </c>
      <c r="I2116" s="14">
        <v>19.41</v>
      </c>
      <c r="J2116" s="14">
        <v>83.11</v>
      </c>
      <c r="K2116" s="14">
        <v>91.67</v>
      </c>
      <c r="L2116">
        <v>0</v>
      </c>
      <c r="O2116">
        <v>88.146209771583401</v>
      </c>
    </row>
    <row r="2117" spans="1:20">
      <c r="A2117" s="2" t="s">
        <v>345</v>
      </c>
      <c r="B2117" s="2" t="s">
        <v>355</v>
      </c>
      <c r="C2117" s="2">
        <v>2022</v>
      </c>
      <c r="D2117">
        <v>9975</v>
      </c>
      <c r="E2117">
        <v>476190</v>
      </c>
      <c r="F2117">
        <v>7.85</v>
      </c>
      <c r="G2117">
        <v>1407718.936367115</v>
      </c>
      <c r="H2117">
        <v>2906473.32</v>
      </c>
      <c r="I2117" s="14">
        <v>18.190000000000001</v>
      </c>
      <c r="J2117" s="14">
        <v>87.21</v>
      </c>
      <c r="K2117" s="14">
        <v>92.96</v>
      </c>
      <c r="L2117">
        <v>0</v>
      </c>
    </row>
    <row r="2118" spans="1:20">
      <c r="A2118" s="2" t="s">
        <v>345</v>
      </c>
      <c r="B2118" s="2" t="s">
        <v>355</v>
      </c>
      <c r="C2118" s="2">
        <v>2023</v>
      </c>
      <c r="D2118">
        <v>10391</v>
      </c>
      <c r="E2118">
        <v>508157</v>
      </c>
      <c r="F2118">
        <v>8.0299999999999994</v>
      </c>
      <c r="G2118">
        <v>1457344.3192844661</v>
      </c>
      <c r="H2118">
        <v>3149977.65</v>
      </c>
      <c r="I2118" s="14">
        <v>19.12</v>
      </c>
      <c r="J2118" s="14">
        <v>88.45</v>
      </c>
      <c r="K2118" s="14">
        <v>92.81</v>
      </c>
      <c r="L2118">
        <v>0</v>
      </c>
      <c r="P2118" s="12">
        <v>1114600</v>
      </c>
      <c r="Q2118">
        <v>662000</v>
      </c>
      <c r="R2118">
        <v>1302600</v>
      </c>
      <c r="S2118">
        <v>909000</v>
      </c>
      <c r="T2118">
        <v>234200</v>
      </c>
    </row>
    <row r="2119" spans="1:20">
      <c r="A2119" s="2" t="s">
        <v>345</v>
      </c>
      <c r="B2119" s="2" t="s">
        <v>355</v>
      </c>
      <c r="C2119" s="2">
        <v>2024</v>
      </c>
      <c r="D2119">
        <v>0</v>
      </c>
      <c r="E2119">
        <v>528104</v>
      </c>
      <c r="F2119">
        <v>8.1300000000000008</v>
      </c>
      <c r="G2119">
        <v>1534039.2530890889</v>
      </c>
      <c r="H2119">
        <v>3282812.21</v>
      </c>
      <c r="I2119" s="14">
        <v>0</v>
      </c>
      <c r="J2119" s="14">
        <v>0</v>
      </c>
      <c r="K2119" s="14">
        <v>0</v>
      </c>
      <c r="L2119">
        <v>0</v>
      </c>
    </row>
    <row r="2120" spans="1:20">
      <c r="A2120" s="2" t="s">
        <v>345</v>
      </c>
      <c r="B2120" s="2" t="s">
        <v>356</v>
      </c>
      <c r="C2120" s="2">
        <v>2019</v>
      </c>
      <c r="D2120">
        <v>22349</v>
      </c>
      <c r="E2120">
        <v>509773</v>
      </c>
      <c r="F2120">
        <v>9.94</v>
      </c>
      <c r="G2120">
        <v>1250362.479540488</v>
      </c>
      <c r="H2120">
        <v>2651781.9500000002</v>
      </c>
      <c r="I2120" s="14">
        <v>20.41</v>
      </c>
      <c r="J2120" s="14">
        <v>74.349999999999994</v>
      </c>
      <c r="K2120" s="14">
        <v>90.89</v>
      </c>
      <c r="L2120">
        <v>100</v>
      </c>
      <c r="M2120" s="12">
        <v>708606</v>
      </c>
      <c r="N2120">
        <v>9751.01</v>
      </c>
      <c r="O2120">
        <v>84.097508819795394</v>
      </c>
    </row>
    <row r="2121" spans="1:20">
      <c r="A2121" s="2" t="s">
        <v>345</v>
      </c>
      <c r="B2121" s="2" t="s">
        <v>356</v>
      </c>
      <c r="C2121" s="2">
        <v>2020</v>
      </c>
      <c r="D2121">
        <v>21929</v>
      </c>
      <c r="E2121">
        <v>543546</v>
      </c>
      <c r="F2121">
        <v>9.9499999999999993</v>
      </c>
      <c r="G2121">
        <v>1335456.980941612</v>
      </c>
      <c r="H2121">
        <v>2877448.59</v>
      </c>
      <c r="I2121" s="14">
        <v>19.84</v>
      </c>
      <c r="J2121" s="14">
        <v>78.64</v>
      </c>
      <c r="K2121" s="14">
        <v>92.53</v>
      </c>
      <c r="L2121">
        <v>100</v>
      </c>
      <c r="O2121">
        <v>85.207744775072896</v>
      </c>
    </row>
    <row r="2122" spans="1:20">
      <c r="A2122" s="2" t="s">
        <v>345</v>
      </c>
      <c r="B2122" s="2" t="s">
        <v>356</v>
      </c>
      <c r="C2122" s="2">
        <v>2021</v>
      </c>
      <c r="D2122">
        <v>22677</v>
      </c>
      <c r="E2122">
        <v>606330</v>
      </c>
      <c r="F2122">
        <v>10.199999999999999</v>
      </c>
      <c r="G2122">
        <v>1383800.408958053</v>
      </c>
      <c r="H2122">
        <v>2877448.59</v>
      </c>
      <c r="I2122" s="14">
        <v>19.41</v>
      </c>
      <c r="J2122" s="14">
        <v>83.11</v>
      </c>
      <c r="K2122" s="14">
        <v>91.67</v>
      </c>
      <c r="L2122">
        <v>0</v>
      </c>
      <c r="O2122">
        <v>86.677646343827405</v>
      </c>
    </row>
    <row r="2123" spans="1:20">
      <c r="A2123" s="2" t="s">
        <v>345</v>
      </c>
      <c r="B2123" s="2" t="s">
        <v>356</v>
      </c>
      <c r="C2123" s="2">
        <v>2022</v>
      </c>
      <c r="D2123">
        <v>23967</v>
      </c>
      <c r="E2123">
        <v>651383</v>
      </c>
      <c r="F2123">
        <v>10.210000000000001</v>
      </c>
      <c r="G2123">
        <v>1407718.936367115</v>
      </c>
      <c r="H2123">
        <v>2906473.32</v>
      </c>
      <c r="I2123" s="14">
        <v>18.190000000000001</v>
      </c>
      <c r="J2123" s="14">
        <v>87.21</v>
      </c>
      <c r="K2123" s="14">
        <v>92.96</v>
      </c>
      <c r="L2123">
        <v>0</v>
      </c>
    </row>
    <row r="2124" spans="1:20">
      <c r="A2124" s="2" t="s">
        <v>345</v>
      </c>
      <c r="B2124" s="2" t="s">
        <v>356</v>
      </c>
      <c r="C2124" s="2">
        <v>2023</v>
      </c>
      <c r="D2124">
        <v>25315</v>
      </c>
      <c r="E2124">
        <v>708617</v>
      </c>
      <c r="F2124">
        <v>10.24</v>
      </c>
      <c r="G2124">
        <v>1457344.3192844661</v>
      </c>
      <c r="H2124">
        <v>3149977.65</v>
      </c>
      <c r="I2124" s="14">
        <v>19.12</v>
      </c>
      <c r="J2124" s="14">
        <v>88.45</v>
      </c>
      <c r="K2124" s="14">
        <v>92.81</v>
      </c>
      <c r="L2124">
        <v>0</v>
      </c>
      <c r="P2124" s="12">
        <v>1114600</v>
      </c>
      <c r="Q2124">
        <v>662000</v>
      </c>
      <c r="R2124">
        <v>1302600</v>
      </c>
      <c r="S2124">
        <v>909000</v>
      </c>
      <c r="T2124">
        <v>234200</v>
      </c>
    </row>
    <row r="2125" spans="1:20">
      <c r="A2125" s="2" t="s">
        <v>345</v>
      </c>
      <c r="B2125" s="2" t="s">
        <v>356</v>
      </c>
      <c r="C2125" s="2">
        <v>2024</v>
      </c>
      <c r="D2125">
        <v>0</v>
      </c>
      <c r="E2125">
        <v>743872</v>
      </c>
      <c r="F2125">
        <v>10.35</v>
      </c>
      <c r="G2125">
        <v>1534039.2530890889</v>
      </c>
      <c r="H2125">
        <v>3282812.21</v>
      </c>
      <c r="I2125" s="14">
        <v>0</v>
      </c>
      <c r="J2125" s="14">
        <v>0</v>
      </c>
      <c r="K2125" s="14">
        <v>0</v>
      </c>
      <c r="L2125">
        <v>0</v>
      </c>
    </row>
    <row r="2126" spans="1:20">
      <c r="A2126" s="2" t="s">
        <v>345</v>
      </c>
      <c r="B2126" s="2" t="s">
        <v>357</v>
      </c>
      <c r="C2126" s="2">
        <v>2019</v>
      </c>
      <c r="D2126">
        <v>6233</v>
      </c>
      <c r="E2126">
        <v>614757</v>
      </c>
      <c r="F2126">
        <v>10.94</v>
      </c>
      <c r="G2126">
        <v>1250362.479540488</v>
      </c>
      <c r="H2126">
        <v>2651781.9500000002</v>
      </c>
      <c r="I2126" s="14">
        <v>20.41</v>
      </c>
      <c r="J2126" s="14">
        <v>74.349999999999994</v>
      </c>
      <c r="K2126" s="14">
        <v>90.89</v>
      </c>
      <c r="L2126">
        <v>100</v>
      </c>
      <c r="M2126" s="12">
        <v>262719</v>
      </c>
      <c r="N2126">
        <v>798.95</v>
      </c>
      <c r="O2126">
        <v>91.846538892510395</v>
      </c>
    </row>
    <row r="2127" spans="1:20">
      <c r="A2127" s="2" t="s">
        <v>345</v>
      </c>
      <c r="B2127" s="2" t="s">
        <v>357</v>
      </c>
      <c r="C2127" s="2">
        <v>2020</v>
      </c>
      <c r="D2127">
        <v>6118</v>
      </c>
      <c r="E2127">
        <v>652030</v>
      </c>
      <c r="F2127">
        <v>10.95</v>
      </c>
      <c r="G2127">
        <v>1335456.980941612</v>
      </c>
      <c r="H2127">
        <v>2877448.59</v>
      </c>
      <c r="I2127" s="14">
        <v>19.84</v>
      </c>
      <c r="J2127" s="14">
        <v>78.64</v>
      </c>
      <c r="K2127" s="14">
        <v>92.53</v>
      </c>
      <c r="L2127">
        <v>100</v>
      </c>
      <c r="O2127">
        <v>92.735699384517005</v>
      </c>
    </row>
    <row r="2128" spans="1:20">
      <c r="A2128" s="2" t="s">
        <v>345</v>
      </c>
      <c r="B2128" s="2" t="s">
        <v>357</v>
      </c>
      <c r="C2128" s="2">
        <v>2021</v>
      </c>
      <c r="D2128">
        <v>6322</v>
      </c>
      <c r="E2128">
        <v>653556</v>
      </c>
      <c r="F2128">
        <v>10.96</v>
      </c>
      <c r="G2128">
        <v>1383800.408958053</v>
      </c>
      <c r="H2128">
        <v>2877448.59</v>
      </c>
      <c r="I2128" s="14">
        <v>19.41</v>
      </c>
      <c r="J2128" s="14">
        <v>83.11</v>
      </c>
      <c r="K2128" s="14">
        <v>91.67</v>
      </c>
      <c r="L2128">
        <v>0</v>
      </c>
      <c r="O2128">
        <v>91.569030555909606</v>
      </c>
    </row>
    <row r="2129" spans="1:20">
      <c r="A2129" s="2" t="s">
        <v>345</v>
      </c>
      <c r="B2129" s="2" t="s">
        <v>357</v>
      </c>
      <c r="C2129" s="2">
        <v>2022</v>
      </c>
      <c r="D2129">
        <v>6823</v>
      </c>
      <c r="E2129">
        <v>692830</v>
      </c>
      <c r="F2129">
        <v>10.98</v>
      </c>
      <c r="G2129">
        <v>1407718.936367115</v>
      </c>
      <c r="H2129">
        <v>2906473.32</v>
      </c>
      <c r="I2129" s="14">
        <v>18.190000000000001</v>
      </c>
      <c r="J2129" s="14">
        <v>87.21</v>
      </c>
      <c r="K2129" s="14">
        <v>92.96</v>
      </c>
      <c r="L2129">
        <v>0</v>
      </c>
    </row>
    <row r="2130" spans="1:20">
      <c r="A2130" s="2" t="s">
        <v>345</v>
      </c>
      <c r="B2130" s="2" t="s">
        <v>357</v>
      </c>
      <c r="C2130" s="2">
        <v>2023</v>
      </c>
      <c r="D2130">
        <v>7288</v>
      </c>
      <c r="E2130">
        <v>753899</v>
      </c>
      <c r="F2130">
        <v>10.99</v>
      </c>
      <c r="G2130">
        <v>1457344.3192844661</v>
      </c>
      <c r="H2130">
        <v>3149977.65</v>
      </c>
      <c r="I2130" s="14">
        <v>19.12</v>
      </c>
      <c r="J2130" s="14">
        <v>88.45</v>
      </c>
      <c r="K2130" s="14">
        <v>92.81</v>
      </c>
      <c r="L2130">
        <v>0</v>
      </c>
      <c r="P2130" s="12">
        <v>1114600</v>
      </c>
      <c r="Q2130">
        <v>662000</v>
      </c>
      <c r="R2130">
        <v>1302600</v>
      </c>
      <c r="S2130">
        <v>909000</v>
      </c>
      <c r="T2130">
        <v>234200</v>
      </c>
    </row>
    <row r="2131" spans="1:20">
      <c r="A2131" s="2" t="s">
        <v>345</v>
      </c>
      <c r="B2131" s="2" t="s">
        <v>357</v>
      </c>
      <c r="C2131" s="2">
        <v>2024</v>
      </c>
      <c r="D2131">
        <v>0</v>
      </c>
      <c r="E2131">
        <v>781405</v>
      </c>
      <c r="F2131">
        <v>11</v>
      </c>
      <c r="G2131">
        <v>1534039.2530890889</v>
      </c>
      <c r="H2131">
        <v>3282812.21</v>
      </c>
      <c r="I2131" s="14">
        <v>0</v>
      </c>
      <c r="J2131" s="14">
        <v>0</v>
      </c>
      <c r="K2131" s="14">
        <v>0</v>
      </c>
      <c r="L2131">
        <v>0</v>
      </c>
    </row>
    <row r="2132" spans="1:20">
      <c r="A2132" s="2" t="s">
        <v>358</v>
      </c>
      <c r="B2132" s="2" t="s">
        <v>359</v>
      </c>
      <c r="C2132" s="2">
        <v>2019</v>
      </c>
      <c r="D2132">
        <v>35735</v>
      </c>
      <c r="E2132">
        <v>477440</v>
      </c>
      <c r="F2132">
        <v>8.5399999999999991</v>
      </c>
      <c r="G2132">
        <v>1617640.116897698</v>
      </c>
      <c r="H2132">
        <v>2747561.26</v>
      </c>
      <c r="I2132" s="14">
        <v>31.53</v>
      </c>
      <c r="J2132" s="14">
        <v>84.17</v>
      </c>
      <c r="K2132" s="14">
        <v>96.74</v>
      </c>
      <c r="L2132">
        <v>80.555599999999998</v>
      </c>
      <c r="M2132" s="12">
        <v>285894</v>
      </c>
      <c r="N2132">
        <v>26.31</v>
      </c>
      <c r="O2132">
        <v>87.343261732107095</v>
      </c>
    </row>
    <row r="2133" spans="1:20">
      <c r="A2133" s="2" t="s">
        <v>358</v>
      </c>
      <c r="B2133" s="2" t="s">
        <v>359</v>
      </c>
      <c r="C2133" s="2">
        <v>2020</v>
      </c>
      <c r="D2133">
        <v>34712</v>
      </c>
      <c r="E2133">
        <v>515414</v>
      </c>
      <c r="F2133">
        <v>8.5500000000000007</v>
      </c>
      <c r="G2133">
        <v>1754194.7706682479</v>
      </c>
      <c r="H2133">
        <v>2981378.72</v>
      </c>
      <c r="I2133" s="14">
        <v>28.43</v>
      </c>
      <c r="J2133" s="14">
        <v>86.87</v>
      </c>
      <c r="K2133" s="14">
        <v>97.41</v>
      </c>
      <c r="L2133">
        <v>75</v>
      </c>
      <c r="M2133" s="12">
        <v>291573</v>
      </c>
      <c r="O2133">
        <v>82.366868747393198</v>
      </c>
    </row>
    <row r="2134" spans="1:20">
      <c r="A2134" s="2" t="s">
        <v>358</v>
      </c>
      <c r="B2134" s="2" t="s">
        <v>359</v>
      </c>
      <c r="C2134" s="2">
        <v>2021</v>
      </c>
      <c r="D2134">
        <v>36582</v>
      </c>
      <c r="E2134">
        <v>527659</v>
      </c>
      <c r="F2134">
        <v>8.7899999999999991</v>
      </c>
      <c r="G2134">
        <v>1718610.8053346809</v>
      </c>
      <c r="H2134">
        <v>2981378.72</v>
      </c>
      <c r="I2134" s="14">
        <v>30.74</v>
      </c>
      <c r="J2134" s="14">
        <v>89.67</v>
      </c>
      <c r="K2134" s="14">
        <v>96.74</v>
      </c>
      <c r="L2134">
        <v>0</v>
      </c>
      <c r="O2134">
        <v>83.384845693014498</v>
      </c>
    </row>
    <row r="2135" spans="1:20">
      <c r="A2135" s="2" t="s">
        <v>358</v>
      </c>
      <c r="B2135" s="2" t="s">
        <v>359</v>
      </c>
      <c r="C2135" s="2">
        <v>2022</v>
      </c>
      <c r="D2135">
        <v>36985</v>
      </c>
      <c r="E2135">
        <v>556371</v>
      </c>
      <c r="F2135">
        <v>8.8000000000000007</v>
      </c>
      <c r="G2135">
        <v>1797485.532204811</v>
      </c>
      <c r="H2135">
        <v>3014497.22</v>
      </c>
      <c r="I2135" s="14">
        <v>28.91</v>
      </c>
      <c r="J2135" s="14">
        <v>93.06</v>
      </c>
      <c r="K2135" s="14">
        <v>97.6</v>
      </c>
      <c r="L2135">
        <v>0</v>
      </c>
    </row>
    <row r="2136" spans="1:20">
      <c r="A2136" s="2" t="s">
        <v>358</v>
      </c>
      <c r="B2136" s="2" t="s">
        <v>359</v>
      </c>
      <c r="C2136" s="2">
        <v>2023</v>
      </c>
      <c r="D2136">
        <v>37494</v>
      </c>
      <c r="E2136">
        <v>600332</v>
      </c>
      <c r="F2136">
        <v>8.91</v>
      </c>
      <c r="G2136">
        <v>1980274.8643472041</v>
      </c>
      <c r="H2136">
        <v>3201396.04</v>
      </c>
      <c r="I2136" s="14">
        <v>29.59</v>
      </c>
      <c r="J2136" s="14">
        <v>92.98</v>
      </c>
      <c r="K2136" s="14">
        <v>97.48</v>
      </c>
      <c r="L2136">
        <v>0</v>
      </c>
    </row>
    <row r="2137" spans="1:20">
      <c r="A2137" s="2" t="s">
        <v>358</v>
      </c>
      <c r="B2137" s="2" t="s">
        <v>359</v>
      </c>
      <c r="C2137" s="2">
        <v>2024</v>
      </c>
      <c r="D2137">
        <v>0</v>
      </c>
      <c r="E2137">
        <v>634259</v>
      </c>
      <c r="F2137">
        <v>8.92</v>
      </c>
      <c r="G2137">
        <v>2042791.09919003</v>
      </c>
      <c r="H2137">
        <v>3360858</v>
      </c>
      <c r="I2137" s="14">
        <v>0</v>
      </c>
      <c r="J2137" s="14">
        <v>0</v>
      </c>
      <c r="K2137" s="14">
        <v>0</v>
      </c>
      <c r="L2137">
        <v>0</v>
      </c>
      <c r="P2137" s="12">
        <v>965332</v>
      </c>
      <c r="Q2137">
        <v>686288</v>
      </c>
      <c r="R2137">
        <v>1326164</v>
      </c>
      <c r="S2137">
        <v>853702</v>
      </c>
      <c r="T2137">
        <v>214372</v>
      </c>
    </row>
    <row r="2138" spans="1:20">
      <c r="A2138" s="2" t="s">
        <v>358</v>
      </c>
      <c r="B2138" s="2" t="s">
        <v>360</v>
      </c>
      <c r="C2138" s="2">
        <v>2019</v>
      </c>
      <c r="D2138">
        <v>21254</v>
      </c>
      <c r="E2138">
        <v>542393</v>
      </c>
      <c r="F2138">
        <v>8.34</v>
      </c>
      <c r="G2138">
        <v>1617640.116897698</v>
      </c>
      <c r="H2138">
        <v>2747561.26</v>
      </c>
      <c r="I2138" s="14">
        <v>31.53</v>
      </c>
      <c r="J2138" s="14">
        <v>84.17</v>
      </c>
      <c r="K2138" s="14">
        <v>96.74</v>
      </c>
      <c r="L2138">
        <v>65.463899999999995</v>
      </c>
      <c r="M2138" s="12">
        <v>148020</v>
      </c>
      <c r="N2138">
        <v>10.83</v>
      </c>
      <c r="O2138">
        <v>87.242764723786706</v>
      </c>
    </row>
    <row r="2139" spans="1:20">
      <c r="A2139" s="2" t="s">
        <v>358</v>
      </c>
      <c r="B2139" s="2" t="s">
        <v>360</v>
      </c>
      <c r="C2139" s="2">
        <v>2020</v>
      </c>
      <c r="D2139">
        <v>20644</v>
      </c>
      <c r="E2139">
        <v>583532</v>
      </c>
      <c r="F2139">
        <v>8.4700000000000006</v>
      </c>
      <c r="G2139">
        <v>1754194.7706682479</v>
      </c>
      <c r="H2139">
        <v>2981378.72</v>
      </c>
      <c r="I2139" s="14">
        <v>28.43</v>
      </c>
      <c r="J2139" s="14">
        <v>86.87</v>
      </c>
      <c r="K2139" s="14">
        <v>97.41</v>
      </c>
      <c r="L2139">
        <v>73.711299999999994</v>
      </c>
      <c r="M2139" s="12">
        <v>148278</v>
      </c>
      <c r="O2139">
        <v>86.971063649246304</v>
      </c>
    </row>
    <row r="2140" spans="1:20">
      <c r="A2140" s="2" t="s">
        <v>358</v>
      </c>
      <c r="B2140" s="2" t="s">
        <v>360</v>
      </c>
      <c r="C2140" s="2">
        <v>2021</v>
      </c>
      <c r="D2140">
        <v>21509</v>
      </c>
      <c r="E2140">
        <v>598037</v>
      </c>
      <c r="F2140">
        <v>8.6999999999999993</v>
      </c>
      <c r="G2140">
        <v>1718610.8053346809</v>
      </c>
      <c r="H2140">
        <v>2981378.72</v>
      </c>
      <c r="I2140" s="14">
        <v>30.74</v>
      </c>
      <c r="J2140" s="14">
        <v>89.67</v>
      </c>
      <c r="K2140" s="14">
        <v>96.74</v>
      </c>
      <c r="L2140">
        <v>0</v>
      </c>
      <c r="O2140">
        <v>86.534659324595296</v>
      </c>
    </row>
    <row r="2141" spans="1:20">
      <c r="A2141" s="2" t="s">
        <v>358</v>
      </c>
      <c r="B2141" s="2" t="s">
        <v>360</v>
      </c>
      <c r="C2141" s="2">
        <v>2022</v>
      </c>
      <c r="D2141">
        <v>22536</v>
      </c>
      <c r="E2141">
        <v>635478</v>
      </c>
      <c r="F2141">
        <v>8.7799999999999994</v>
      </c>
      <c r="G2141">
        <v>1797485.532204811</v>
      </c>
      <c r="H2141">
        <v>3014497.22</v>
      </c>
      <c r="I2141" s="14">
        <v>28.91</v>
      </c>
      <c r="J2141" s="14">
        <v>93.06</v>
      </c>
      <c r="K2141" s="14">
        <v>97.6</v>
      </c>
      <c r="L2141">
        <v>0</v>
      </c>
    </row>
    <row r="2142" spans="1:20">
      <c r="A2142" s="2" t="s">
        <v>358</v>
      </c>
      <c r="B2142" s="2" t="s">
        <v>360</v>
      </c>
      <c r="C2142" s="2">
        <v>2023</v>
      </c>
      <c r="D2142">
        <v>23849</v>
      </c>
      <c r="E2142">
        <v>679660</v>
      </c>
      <c r="F2142">
        <v>8.85</v>
      </c>
      <c r="G2142">
        <v>1980274.8643472041</v>
      </c>
      <c r="H2142">
        <v>3201396.04</v>
      </c>
      <c r="I2142" s="14">
        <v>29.59</v>
      </c>
      <c r="J2142" s="14">
        <v>92.98</v>
      </c>
      <c r="K2142" s="14">
        <v>97.48</v>
      </c>
      <c r="L2142">
        <v>0</v>
      </c>
    </row>
    <row r="2143" spans="1:20">
      <c r="A2143" s="2" t="s">
        <v>358</v>
      </c>
      <c r="B2143" s="2" t="s">
        <v>360</v>
      </c>
      <c r="C2143" s="2">
        <v>2024</v>
      </c>
      <c r="D2143">
        <v>0</v>
      </c>
      <c r="E2143">
        <v>716440</v>
      </c>
      <c r="F2143">
        <v>8.89</v>
      </c>
      <c r="G2143">
        <v>2042791.09919003</v>
      </c>
      <c r="H2143">
        <v>3360858</v>
      </c>
      <c r="I2143" s="14">
        <v>0</v>
      </c>
      <c r="J2143" s="14">
        <v>0</v>
      </c>
      <c r="K2143" s="14">
        <v>0</v>
      </c>
      <c r="L2143">
        <v>0</v>
      </c>
      <c r="P2143" s="12">
        <v>965332</v>
      </c>
      <c r="Q2143">
        <v>686288</v>
      </c>
      <c r="R2143">
        <v>1326164</v>
      </c>
      <c r="S2143">
        <v>853702</v>
      </c>
      <c r="T2143">
        <v>214372</v>
      </c>
    </row>
    <row r="2144" spans="1:20">
      <c r="A2144" s="2" t="s">
        <v>358</v>
      </c>
      <c r="B2144" s="2" t="s">
        <v>361</v>
      </c>
      <c r="C2144" s="2">
        <v>2019</v>
      </c>
      <c r="D2144">
        <v>126272</v>
      </c>
      <c r="E2144">
        <v>503968</v>
      </c>
      <c r="F2144">
        <v>9.1</v>
      </c>
      <c r="G2144">
        <v>1617640.116897698</v>
      </c>
      <c r="H2144">
        <v>2747561.26</v>
      </c>
      <c r="I2144" s="14">
        <v>31.53</v>
      </c>
      <c r="J2144" s="14">
        <v>84.17</v>
      </c>
      <c r="K2144" s="14">
        <v>96.74</v>
      </c>
      <c r="L2144">
        <v>72.573800000000006</v>
      </c>
      <c r="M2144" s="12">
        <v>786122</v>
      </c>
      <c r="N2144">
        <v>30.91</v>
      </c>
      <c r="O2144">
        <v>87.379184044061105</v>
      </c>
    </row>
    <row r="2145" spans="1:20">
      <c r="A2145" s="2" t="s">
        <v>358</v>
      </c>
      <c r="B2145" s="2" t="s">
        <v>361</v>
      </c>
      <c r="C2145" s="2">
        <v>2020</v>
      </c>
      <c r="D2145">
        <v>120954</v>
      </c>
      <c r="E2145">
        <v>548423</v>
      </c>
      <c r="F2145">
        <v>9.2200000000000006</v>
      </c>
      <c r="G2145">
        <v>1754194.7706682479</v>
      </c>
      <c r="H2145">
        <v>2981378.72</v>
      </c>
      <c r="I2145" s="14">
        <v>28.43</v>
      </c>
      <c r="J2145" s="14">
        <v>86.87</v>
      </c>
      <c r="K2145" s="14">
        <v>97.41</v>
      </c>
      <c r="L2145">
        <v>76.793199999999999</v>
      </c>
      <c r="M2145" s="12">
        <v>802903</v>
      </c>
      <c r="O2145">
        <v>87.556045462262105</v>
      </c>
    </row>
    <row r="2146" spans="1:20">
      <c r="A2146" s="2" t="s">
        <v>358</v>
      </c>
      <c r="B2146" s="2" t="s">
        <v>361</v>
      </c>
      <c r="C2146" s="2">
        <v>2021</v>
      </c>
      <c r="D2146">
        <v>124197</v>
      </c>
      <c r="E2146">
        <v>569640</v>
      </c>
      <c r="F2146">
        <v>9.23</v>
      </c>
      <c r="G2146">
        <v>1718610.8053346809</v>
      </c>
      <c r="H2146">
        <v>2981378.72</v>
      </c>
      <c r="I2146" s="14">
        <v>30.74</v>
      </c>
      <c r="J2146" s="14">
        <v>89.67</v>
      </c>
      <c r="K2146" s="14">
        <v>96.74</v>
      </c>
      <c r="L2146">
        <v>0</v>
      </c>
      <c r="O2146">
        <v>88.474701216146002</v>
      </c>
    </row>
    <row r="2147" spans="1:20">
      <c r="A2147" s="2" t="s">
        <v>358</v>
      </c>
      <c r="B2147" s="2" t="s">
        <v>361</v>
      </c>
      <c r="C2147" s="2">
        <v>2022</v>
      </c>
      <c r="D2147">
        <v>128798</v>
      </c>
      <c r="E2147">
        <v>605321</v>
      </c>
      <c r="F2147">
        <v>9.24</v>
      </c>
      <c r="G2147">
        <v>1797485.532204811</v>
      </c>
      <c r="H2147">
        <v>3014497.22</v>
      </c>
      <c r="I2147" s="14">
        <v>28.91</v>
      </c>
      <c r="J2147" s="14">
        <v>93.06</v>
      </c>
      <c r="K2147" s="14">
        <v>97.6</v>
      </c>
      <c r="L2147">
        <v>0</v>
      </c>
    </row>
    <row r="2148" spans="1:20">
      <c r="A2148" s="2" t="s">
        <v>358</v>
      </c>
      <c r="B2148" s="2" t="s">
        <v>361</v>
      </c>
      <c r="C2148" s="2">
        <v>2023</v>
      </c>
      <c r="D2148">
        <v>135406</v>
      </c>
      <c r="E2148">
        <v>644570</v>
      </c>
      <c r="F2148">
        <v>9.26</v>
      </c>
      <c r="G2148">
        <v>1980274.8643472041</v>
      </c>
      <c r="H2148">
        <v>3201396.04</v>
      </c>
      <c r="I2148" s="14">
        <v>29.59</v>
      </c>
      <c r="J2148" s="14">
        <v>92.98</v>
      </c>
      <c r="K2148" s="14">
        <v>97.48</v>
      </c>
      <c r="L2148">
        <v>0</v>
      </c>
    </row>
    <row r="2149" spans="1:20">
      <c r="A2149" s="2" t="s">
        <v>358</v>
      </c>
      <c r="B2149" s="2" t="s">
        <v>361</v>
      </c>
      <c r="C2149" s="2">
        <v>2024</v>
      </c>
      <c r="D2149">
        <v>0</v>
      </c>
      <c r="E2149">
        <v>682490</v>
      </c>
      <c r="F2149">
        <v>9.27</v>
      </c>
      <c r="G2149">
        <v>2042791.09919003</v>
      </c>
      <c r="H2149">
        <v>3360858</v>
      </c>
      <c r="I2149" s="14">
        <v>0</v>
      </c>
      <c r="J2149" s="14">
        <v>0</v>
      </c>
      <c r="K2149" s="14">
        <v>0</v>
      </c>
      <c r="L2149">
        <v>0</v>
      </c>
      <c r="P2149" s="12">
        <v>965332</v>
      </c>
      <c r="Q2149">
        <v>686288</v>
      </c>
      <c r="R2149">
        <v>1326164</v>
      </c>
      <c r="S2149">
        <v>853702</v>
      </c>
      <c r="T2149">
        <v>214372</v>
      </c>
    </row>
    <row r="2150" spans="1:20">
      <c r="A2150" s="2" t="s">
        <v>358</v>
      </c>
      <c r="B2150" s="2" t="s">
        <v>362</v>
      </c>
      <c r="C2150" s="2">
        <v>2019</v>
      </c>
      <c r="D2150">
        <v>95815</v>
      </c>
      <c r="E2150">
        <v>569449</v>
      </c>
      <c r="F2150">
        <v>9.18</v>
      </c>
      <c r="G2150">
        <v>1617640.116897698</v>
      </c>
      <c r="H2150">
        <v>2747561.26</v>
      </c>
      <c r="I2150" s="14">
        <v>31.53</v>
      </c>
      <c r="J2150" s="14">
        <v>84.17</v>
      </c>
      <c r="K2150" s="14">
        <v>96.74</v>
      </c>
      <c r="L2150">
        <v>77.305000000000007</v>
      </c>
      <c r="M2150" s="12">
        <v>376111</v>
      </c>
      <c r="N2150">
        <v>12.6</v>
      </c>
      <c r="O2150">
        <v>88.389196794687095</v>
      </c>
    </row>
    <row r="2151" spans="1:20">
      <c r="A2151" s="2" t="s">
        <v>358</v>
      </c>
      <c r="B2151" s="2" t="s">
        <v>362</v>
      </c>
      <c r="C2151" s="2">
        <v>2020</v>
      </c>
      <c r="D2151">
        <v>92869</v>
      </c>
      <c r="E2151">
        <v>610858</v>
      </c>
      <c r="F2151">
        <v>9.19</v>
      </c>
      <c r="G2151">
        <v>1754194.7706682479</v>
      </c>
      <c r="H2151">
        <v>2981378.72</v>
      </c>
      <c r="I2151" s="14">
        <v>28.43</v>
      </c>
      <c r="J2151" s="14">
        <v>86.87</v>
      </c>
      <c r="K2151" s="14">
        <v>97.41</v>
      </c>
      <c r="L2151">
        <v>73.758899999999997</v>
      </c>
      <c r="M2151" s="12">
        <v>390991</v>
      </c>
      <c r="O2151">
        <v>87.345970152816506</v>
      </c>
    </row>
    <row r="2152" spans="1:20">
      <c r="A2152" s="2" t="s">
        <v>358</v>
      </c>
      <c r="B2152" s="2" t="s">
        <v>362</v>
      </c>
      <c r="C2152" s="2">
        <v>2021</v>
      </c>
      <c r="D2152">
        <v>92039</v>
      </c>
      <c r="E2152">
        <v>626492</v>
      </c>
      <c r="F2152">
        <v>9.43</v>
      </c>
      <c r="G2152">
        <v>1718610.8053346809</v>
      </c>
      <c r="H2152">
        <v>2981378.72</v>
      </c>
      <c r="I2152" s="14">
        <v>30.74</v>
      </c>
      <c r="J2152" s="14">
        <v>89.67</v>
      </c>
      <c r="K2152" s="14">
        <v>96.74</v>
      </c>
      <c r="L2152">
        <v>0</v>
      </c>
      <c r="O2152">
        <v>87.8829362550252</v>
      </c>
    </row>
    <row r="2153" spans="1:20">
      <c r="A2153" s="2" t="s">
        <v>358</v>
      </c>
      <c r="B2153" s="2" t="s">
        <v>362</v>
      </c>
      <c r="C2153" s="2">
        <v>2022</v>
      </c>
      <c r="D2153">
        <v>97173</v>
      </c>
      <c r="E2153">
        <v>659136</v>
      </c>
      <c r="F2153">
        <v>9.44</v>
      </c>
      <c r="G2153">
        <v>1797485.532204811</v>
      </c>
      <c r="H2153">
        <v>3014497.22</v>
      </c>
      <c r="I2153" s="14">
        <v>28.91</v>
      </c>
      <c r="J2153" s="14">
        <v>93.06</v>
      </c>
      <c r="K2153" s="14">
        <v>97.6</v>
      </c>
      <c r="L2153">
        <v>0</v>
      </c>
    </row>
    <row r="2154" spans="1:20">
      <c r="A2154" s="2" t="s">
        <v>358</v>
      </c>
      <c r="B2154" s="2" t="s">
        <v>362</v>
      </c>
      <c r="C2154" s="2">
        <v>2023</v>
      </c>
      <c r="D2154">
        <v>104663</v>
      </c>
      <c r="E2154">
        <v>714241</v>
      </c>
      <c r="F2154">
        <v>9.4499999999999993</v>
      </c>
      <c r="G2154">
        <v>1980274.8643472041</v>
      </c>
      <c r="H2154">
        <v>3201396.04</v>
      </c>
      <c r="I2154" s="14">
        <v>29.59</v>
      </c>
      <c r="J2154" s="14">
        <v>92.98</v>
      </c>
      <c r="K2154" s="14">
        <v>97.48</v>
      </c>
      <c r="L2154">
        <v>0</v>
      </c>
    </row>
    <row r="2155" spans="1:20">
      <c r="A2155" s="2" t="s">
        <v>358</v>
      </c>
      <c r="B2155" s="2" t="s">
        <v>362</v>
      </c>
      <c r="C2155" s="2">
        <v>2024</v>
      </c>
      <c r="D2155">
        <v>0</v>
      </c>
      <c r="E2155">
        <v>753332</v>
      </c>
      <c r="F2155">
        <v>9.4700000000000006</v>
      </c>
      <c r="G2155">
        <v>2042791.09919003</v>
      </c>
      <c r="H2155">
        <v>3360858</v>
      </c>
      <c r="I2155" s="14">
        <v>0</v>
      </c>
      <c r="J2155" s="14">
        <v>0</v>
      </c>
      <c r="K2155" s="14">
        <v>0</v>
      </c>
      <c r="L2155">
        <v>0</v>
      </c>
      <c r="P2155" s="12">
        <v>965332</v>
      </c>
      <c r="Q2155">
        <v>686288</v>
      </c>
      <c r="R2155">
        <v>1326164</v>
      </c>
      <c r="S2155">
        <v>853702</v>
      </c>
      <c r="T2155">
        <v>214372</v>
      </c>
    </row>
    <row r="2156" spans="1:20">
      <c r="A2156" s="2" t="s">
        <v>358</v>
      </c>
      <c r="B2156" s="2" t="s">
        <v>363</v>
      </c>
      <c r="C2156" s="2">
        <v>2019</v>
      </c>
      <c r="D2156">
        <v>28276</v>
      </c>
      <c r="E2156">
        <v>526615</v>
      </c>
      <c r="F2156">
        <v>9.25</v>
      </c>
      <c r="G2156">
        <v>1617640.116897698</v>
      </c>
      <c r="H2156">
        <v>2747561.26</v>
      </c>
      <c r="I2156" s="14">
        <v>31.53</v>
      </c>
      <c r="J2156" s="14">
        <v>84.17</v>
      </c>
      <c r="K2156" s="14">
        <v>96.74</v>
      </c>
      <c r="L2156">
        <v>84.545500000000004</v>
      </c>
      <c r="M2156" s="12">
        <v>232287</v>
      </c>
      <c r="N2156">
        <v>10.96</v>
      </c>
      <c r="O2156">
        <v>89.8731463212996</v>
      </c>
    </row>
    <row r="2157" spans="1:20">
      <c r="A2157" s="2" t="s">
        <v>358</v>
      </c>
      <c r="B2157" s="2" t="s">
        <v>363</v>
      </c>
      <c r="C2157" s="2">
        <v>2020</v>
      </c>
      <c r="D2157">
        <v>27337</v>
      </c>
      <c r="E2157">
        <v>568500</v>
      </c>
      <c r="F2157">
        <v>9.52</v>
      </c>
      <c r="G2157">
        <v>1754194.7706682479</v>
      </c>
      <c r="H2157">
        <v>2981378.72</v>
      </c>
      <c r="I2157" s="14">
        <v>28.43</v>
      </c>
      <c r="J2157" s="14">
        <v>86.87</v>
      </c>
      <c r="K2157" s="14">
        <v>97.41</v>
      </c>
      <c r="L2157">
        <v>84.545500000000004</v>
      </c>
      <c r="M2157" s="12">
        <v>238214</v>
      </c>
      <c r="O2157">
        <v>93.039754252154495</v>
      </c>
    </row>
    <row r="2158" spans="1:20">
      <c r="A2158" s="2" t="s">
        <v>358</v>
      </c>
      <c r="B2158" s="2" t="s">
        <v>363</v>
      </c>
      <c r="C2158" s="2">
        <v>2021</v>
      </c>
      <c r="D2158">
        <v>28803</v>
      </c>
      <c r="E2158">
        <v>595550</v>
      </c>
      <c r="F2158">
        <v>9.5299999999999994</v>
      </c>
      <c r="G2158">
        <v>1718610.8053346809</v>
      </c>
      <c r="H2158">
        <v>2981378.72</v>
      </c>
      <c r="I2158" s="14">
        <v>30.74</v>
      </c>
      <c r="J2158" s="14">
        <v>89.67</v>
      </c>
      <c r="K2158" s="14">
        <v>96.74</v>
      </c>
      <c r="L2158">
        <v>0</v>
      </c>
      <c r="O2158">
        <v>85.641333880767903</v>
      </c>
    </row>
    <row r="2159" spans="1:20">
      <c r="A2159" s="2" t="s">
        <v>358</v>
      </c>
      <c r="B2159" s="2" t="s">
        <v>363</v>
      </c>
      <c r="C2159" s="2">
        <v>2022</v>
      </c>
      <c r="D2159">
        <v>29941</v>
      </c>
      <c r="E2159">
        <v>624948</v>
      </c>
      <c r="F2159">
        <v>9.5399999999999991</v>
      </c>
      <c r="G2159">
        <v>1797485.532204811</v>
      </c>
      <c r="H2159">
        <v>3014497.22</v>
      </c>
      <c r="I2159" s="14">
        <v>28.91</v>
      </c>
      <c r="J2159" s="14">
        <v>93.06</v>
      </c>
      <c r="K2159" s="14">
        <v>97.6</v>
      </c>
      <c r="L2159">
        <v>0</v>
      </c>
    </row>
    <row r="2160" spans="1:20">
      <c r="A2160" s="2" t="s">
        <v>358</v>
      </c>
      <c r="B2160" s="2" t="s">
        <v>363</v>
      </c>
      <c r="C2160" s="2">
        <v>2023</v>
      </c>
      <c r="D2160">
        <v>31570</v>
      </c>
      <c r="E2160">
        <v>677819</v>
      </c>
      <c r="F2160">
        <v>9.56</v>
      </c>
      <c r="G2160">
        <v>1980274.8643472041</v>
      </c>
      <c r="H2160">
        <v>3201396.04</v>
      </c>
      <c r="I2160" s="14">
        <v>29.59</v>
      </c>
      <c r="J2160" s="14">
        <v>92.98</v>
      </c>
      <c r="K2160" s="14">
        <v>97.48</v>
      </c>
      <c r="L2160">
        <v>0</v>
      </c>
    </row>
    <row r="2161" spans="1:20">
      <c r="A2161" s="2" t="s">
        <v>358</v>
      </c>
      <c r="B2161" s="2" t="s">
        <v>363</v>
      </c>
      <c r="C2161" s="2">
        <v>2024</v>
      </c>
      <c r="D2161">
        <v>0</v>
      </c>
      <c r="E2161">
        <v>731250</v>
      </c>
      <c r="F2161">
        <v>9.57</v>
      </c>
      <c r="G2161">
        <v>2042791.09919003</v>
      </c>
      <c r="H2161">
        <v>3360858</v>
      </c>
      <c r="I2161" s="14">
        <v>0</v>
      </c>
      <c r="J2161" s="14">
        <v>0</v>
      </c>
      <c r="K2161" s="14">
        <v>0</v>
      </c>
      <c r="L2161">
        <v>0</v>
      </c>
      <c r="P2161" s="12">
        <v>965332</v>
      </c>
      <c r="Q2161">
        <v>686288</v>
      </c>
      <c r="R2161">
        <v>1326164</v>
      </c>
      <c r="S2161">
        <v>853702</v>
      </c>
      <c r="T2161">
        <v>214372</v>
      </c>
    </row>
    <row r="2162" spans="1:20">
      <c r="A2162" s="2" t="s">
        <v>358</v>
      </c>
      <c r="B2162" s="2" t="s">
        <v>364</v>
      </c>
      <c r="C2162" s="2">
        <v>2019</v>
      </c>
      <c r="D2162">
        <v>6763</v>
      </c>
      <c r="E2162">
        <v>466918</v>
      </c>
      <c r="F2162">
        <v>8.16</v>
      </c>
      <c r="G2162">
        <v>1617640.116897698</v>
      </c>
      <c r="H2162">
        <v>2747561.26</v>
      </c>
      <c r="I2162" s="14">
        <v>31.53</v>
      </c>
      <c r="J2162" s="14">
        <v>84.17</v>
      </c>
      <c r="K2162" s="14">
        <v>96.74</v>
      </c>
      <c r="L2162">
        <v>92.592600000000004</v>
      </c>
      <c r="M2162" s="12">
        <v>160912</v>
      </c>
      <c r="N2162">
        <v>55.56</v>
      </c>
      <c r="O2162">
        <v>86.867610377962805</v>
      </c>
    </row>
    <row r="2163" spans="1:20">
      <c r="A2163" s="2" t="s">
        <v>358</v>
      </c>
      <c r="B2163" s="2" t="s">
        <v>364</v>
      </c>
      <c r="C2163" s="2">
        <v>2020</v>
      </c>
      <c r="D2163">
        <v>6605</v>
      </c>
      <c r="E2163">
        <v>499807</v>
      </c>
      <c r="F2163">
        <v>8.2799999999999994</v>
      </c>
      <c r="G2163">
        <v>1754194.7706682479</v>
      </c>
      <c r="H2163">
        <v>2981378.72</v>
      </c>
      <c r="I2163" s="14">
        <v>28.43</v>
      </c>
      <c r="J2163" s="14">
        <v>86.87</v>
      </c>
      <c r="K2163" s="14">
        <v>97.41</v>
      </c>
      <c r="L2163">
        <v>96.296300000000002</v>
      </c>
      <c r="M2163" s="12">
        <v>162518</v>
      </c>
      <c r="O2163">
        <v>87.121606611669506</v>
      </c>
    </row>
    <row r="2164" spans="1:20">
      <c r="A2164" s="2" t="s">
        <v>358</v>
      </c>
      <c r="B2164" s="2" t="s">
        <v>364</v>
      </c>
      <c r="C2164" s="2">
        <v>2021</v>
      </c>
      <c r="D2164">
        <v>6493</v>
      </c>
      <c r="E2164">
        <v>513666</v>
      </c>
      <c r="F2164">
        <v>8.36</v>
      </c>
      <c r="G2164">
        <v>1718610.8053346809</v>
      </c>
      <c r="H2164">
        <v>2981378.72</v>
      </c>
      <c r="I2164" s="14">
        <v>30.74</v>
      </c>
      <c r="J2164" s="14">
        <v>89.67</v>
      </c>
      <c r="K2164" s="14">
        <v>96.74</v>
      </c>
      <c r="L2164">
        <v>0</v>
      </c>
      <c r="O2164">
        <v>87.998690422355807</v>
      </c>
    </row>
    <row r="2165" spans="1:20">
      <c r="A2165" s="2" t="s">
        <v>358</v>
      </c>
      <c r="B2165" s="2" t="s">
        <v>364</v>
      </c>
      <c r="C2165" s="2">
        <v>2022</v>
      </c>
      <c r="D2165">
        <v>7434</v>
      </c>
      <c r="E2165">
        <v>538022</v>
      </c>
      <c r="F2165">
        <v>8.51</v>
      </c>
      <c r="G2165">
        <v>1797485.532204811</v>
      </c>
      <c r="H2165">
        <v>3014497.22</v>
      </c>
      <c r="I2165" s="14">
        <v>28.91</v>
      </c>
      <c r="J2165" s="14">
        <v>93.06</v>
      </c>
      <c r="K2165" s="14">
        <v>97.6</v>
      </c>
      <c r="L2165">
        <v>0</v>
      </c>
    </row>
    <row r="2166" spans="1:20">
      <c r="A2166" s="2" t="s">
        <v>358</v>
      </c>
      <c r="B2166" s="2" t="s">
        <v>364</v>
      </c>
      <c r="C2166" s="2">
        <v>2023</v>
      </c>
      <c r="D2166">
        <v>9653</v>
      </c>
      <c r="E2166">
        <v>583239</v>
      </c>
      <c r="F2166">
        <v>8.5299999999999994</v>
      </c>
      <c r="G2166">
        <v>1980274.8643472041</v>
      </c>
      <c r="H2166">
        <v>3201396.04</v>
      </c>
      <c r="I2166" s="14">
        <v>29.59</v>
      </c>
      <c r="J2166" s="14">
        <v>92.98</v>
      </c>
      <c r="K2166" s="14">
        <v>97.48</v>
      </c>
      <c r="L2166">
        <v>0</v>
      </c>
    </row>
    <row r="2167" spans="1:20">
      <c r="A2167" s="2" t="s">
        <v>358</v>
      </c>
      <c r="B2167" s="2" t="s">
        <v>364</v>
      </c>
      <c r="C2167" s="2">
        <v>2024</v>
      </c>
      <c r="D2167">
        <v>0</v>
      </c>
      <c r="E2167">
        <v>617673</v>
      </c>
      <c r="F2167">
        <v>8.57</v>
      </c>
      <c r="G2167">
        <v>2042791.09919003</v>
      </c>
      <c r="H2167">
        <v>3360858</v>
      </c>
      <c r="I2167" s="14">
        <v>0</v>
      </c>
      <c r="J2167" s="14">
        <v>0</v>
      </c>
      <c r="K2167" s="14">
        <v>0</v>
      </c>
      <c r="L2167">
        <v>0</v>
      </c>
      <c r="P2167" s="12">
        <v>965332</v>
      </c>
      <c r="Q2167">
        <v>686288</v>
      </c>
      <c r="R2167">
        <v>1326164</v>
      </c>
      <c r="S2167">
        <v>853702</v>
      </c>
      <c r="T2167">
        <v>214372</v>
      </c>
    </row>
    <row r="2168" spans="1:20">
      <c r="A2168" s="2" t="s">
        <v>358</v>
      </c>
      <c r="B2168" s="2" t="s">
        <v>365</v>
      </c>
      <c r="C2168" s="2">
        <v>2019</v>
      </c>
      <c r="D2168">
        <v>1768</v>
      </c>
      <c r="E2168">
        <v>588756</v>
      </c>
      <c r="F2168">
        <v>7.89</v>
      </c>
      <c r="G2168">
        <v>1617640.116897698</v>
      </c>
      <c r="H2168">
        <v>2747561.26</v>
      </c>
      <c r="I2168" s="14">
        <v>31.53</v>
      </c>
      <c r="J2168" s="14">
        <v>84.17</v>
      </c>
      <c r="K2168" s="14">
        <v>96.74</v>
      </c>
      <c r="L2168">
        <v>28</v>
      </c>
      <c r="M2168" s="12">
        <v>26375</v>
      </c>
      <c r="N2168">
        <v>1.36</v>
      </c>
      <c r="O2168">
        <v>73.2514440275542</v>
      </c>
    </row>
    <row r="2169" spans="1:20">
      <c r="A2169" s="2" t="s">
        <v>358</v>
      </c>
      <c r="B2169" s="2" t="s">
        <v>365</v>
      </c>
      <c r="C2169" s="2">
        <v>2020</v>
      </c>
      <c r="D2169">
        <v>1764</v>
      </c>
      <c r="E2169">
        <v>631517</v>
      </c>
      <c r="F2169">
        <v>7.97</v>
      </c>
      <c r="G2169">
        <v>1754194.7706682479</v>
      </c>
      <c r="H2169">
        <v>2981378.72</v>
      </c>
      <c r="I2169" s="14">
        <v>28.43</v>
      </c>
      <c r="J2169" s="14">
        <v>86.87</v>
      </c>
      <c r="K2169" s="14">
        <v>97.41</v>
      </c>
      <c r="L2169">
        <v>30</v>
      </c>
      <c r="O2169">
        <v>74.414680804823803</v>
      </c>
    </row>
    <row r="2170" spans="1:20">
      <c r="A2170" s="2" t="s">
        <v>358</v>
      </c>
      <c r="B2170" s="2" t="s">
        <v>365</v>
      </c>
      <c r="C2170" s="2">
        <v>2021</v>
      </c>
      <c r="D2170">
        <v>1786</v>
      </c>
      <c r="E2170">
        <v>644910</v>
      </c>
      <c r="F2170">
        <v>8.18</v>
      </c>
      <c r="G2170">
        <v>1718610.8053346809</v>
      </c>
      <c r="H2170">
        <v>2981378.72</v>
      </c>
      <c r="I2170" s="14">
        <v>30.74</v>
      </c>
      <c r="J2170" s="14">
        <v>89.67</v>
      </c>
      <c r="K2170" s="14">
        <v>96.74</v>
      </c>
      <c r="L2170">
        <v>0</v>
      </c>
      <c r="O2170">
        <v>73.030274540907996</v>
      </c>
    </row>
    <row r="2171" spans="1:20">
      <c r="A2171" s="2" t="s">
        <v>358</v>
      </c>
      <c r="B2171" s="2" t="s">
        <v>365</v>
      </c>
      <c r="C2171" s="2">
        <v>2022</v>
      </c>
      <c r="D2171">
        <v>1802</v>
      </c>
      <c r="E2171">
        <v>684644</v>
      </c>
      <c r="F2171">
        <v>8.36</v>
      </c>
      <c r="G2171">
        <v>1797485.532204811</v>
      </c>
      <c r="H2171">
        <v>3014497.22</v>
      </c>
      <c r="I2171" s="14">
        <v>28.91</v>
      </c>
      <c r="J2171" s="14">
        <v>93.06</v>
      </c>
      <c r="K2171" s="14">
        <v>97.6</v>
      </c>
      <c r="L2171">
        <v>0</v>
      </c>
    </row>
    <row r="2172" spans="1:20">
      <c r="A2172" s="2" t="s">
        <v>358</v>
      </c>
      <c r="B2172" s="2" t="s">
        <v>365</v>
      </c>
      <c r="C2172" s="2">
        <v>2023</v>
      </c>
      <c r="D2172">
        <v>1853</v>
      </c>
      <c r="E2172">
        <v>740683</v>
      </c>
      <c r="F2172">
        <v>8.49</v>
      </c>
      <c r="G2172">
        <v>1980274.8643472041</v>
      </c>
      <c r="H2172">
        <v>3201396.04</v>
      </c>
      <c r="I2172" s="14">
        <v>29.59</v>
      </c>
      <c r="J2172" s="14">
        <v>92.98</v>
      </c>
      <c r="K2172" s="14">
        <v>97.48</v>
      </c>
      <c r="L2172">
        <v>0</v>
      </c>
    </row>
    <row r="2173" spans="1:20">
      <c r="A2173" s="2" t="s">
        <v>358</v>
      </c>
      <c r="B2173" s="2" t="s">
        <v>365</v>
      </c>
      <c r="C2173" s="2">
        <v>2024</v>
      </c>
      <c r="D2173">
        <v>0</v>
      </c>
      <c r="E2173">
        <v>792742</v>
      </c>
      <c r="F2173">
        <v>8.5</v>
      </c>
      <c r="G2173">
        <v>2042791.09919003</v>
      </c>
      <c r="H2173">
        <v>3360858</v>
      </c>
      <c r="I2173" s="14">
        <v>0</v>
      </c>
      <c r="J2173" s="14">
        <v>0</v>
      </c>
      <c r="K2173" s="14">
        <v>0</v>
      </c>
      <c r="L2173">
        <v>0</v>
      </c>
      <c r="P2173" s="12">
        <v>965332</v>
      </c>
      <c r="Q2173">
        <v>686288</v>
      </c>
      <c r="R2173">
        <v>1326164</v>
      </c>
      <c r="S2173">
        <v>853702</v>
      </c>
      <c r="T2173">
        <v>214372</v>
      </c>
    </row>
    <row r="2174" spans="1:20">
      <c r="A2174" s="2" t="s">
        <v>358</v>
      </c>
      <c r="B2174" s="2" t="s">
        <v>366</v>
      </c>
      <c r="C2174" s="2">
        <v>2019</v>
      </c>
      <c r="D2174">
        <v>83793</v>
      </c>
      <c r="E2174">
        <v>572108</v>
      </c>
      <c r="F2174">
        <v>10.67</v>
      </c>
      <c r="G2174">
        <v>1617640.116897698</v>
      </c>
      <c r="H2174">
        <v>2747561.26</v>
      </c>
      <c r="I2174" s="14">
        <v>31.53</v>
      </c>
      <c r="J2174" s="14">
        <v>84.17</v>
      </c>
      <c r="K2174" s="14">
        <v>96.74</v>
      </c>
      <c r="L2174">
        <v>100</v>
      </c>
      <c r="M2174" s="12">
        <v>655178</v>
      </c>
      <c r="N2174">
        <v>1297.74</v>
      </c>
      <c r="O2174">
        <v>89.461451374964099</v>
      </c>
    </row>
    <row r="2175" spans="1:20">
      <c r="A2175" s="2" t="s">
        <v>358</v>
      </c>
      <c r="B2175" s="2" t="s">
        <v>366</v>
      </c>
      <c r="C2175" s="2">
        <v>2020</v>
      </c>
      <c r="D2175">
        <v>83035</v>
      </c>
      <c r="E2175">
        <v>613622</v>
      </c>
      <c r="F2175">
        <v>10.68</v>
      </c>
      <c r="G2175">
        <v>1754194.7706682479</v>
      </c>
      <c r="H2175">
        <v>2981378.72</v>
      </c>
      <c r="I2175" s="14">
        <v>28.43</v>
      </c>
      <c r="J2175" s="14">
        <v>86.87</v>
      </c>
      <c r="K2175" s="14">
        <v>97.41</v>
      </c>
      <c r="L2175">
        <v>100</v>
      </c>
      <c r="M2175" s="12">
        <v>664201</v>
      </c>
      <c r="O2175">
        <v>88.298001282171796</v>
      </c>
    </row>
    <row r="2176" spans="1:20">
      <c r="A2176" s="2" t="s">
        <v>358</v>
      </c>
      <c r="B2176" s="2" t="s">
        <v>366</v>
      </c>
      <c r="C2176" s="2">
        <v>2021</v>
      </c>
      <c r="D2176">
        <v>86832</v>
      </c>
      <c r="E2176">
        <v>657521</v>
      </c>
      <c r="F2176">
        <v>10.91</v>
      </c>
      <c r="G2176">
        <v>1718610.8053346809</v>
      </c>
      <c r="H2176">
        <v>2981378.72</v>
      </c>
      <c r="I2176" s="14">
        <v>30.74</v>
      </c>
      <c r="J2176" s="14">
        <v>89.67</v>
      </c>
      <c r="K2176" s="14">
        <v>96.74</v>
      </c>
      <c r="L2176">
        <v>0</v>
      </c>
      <c r="O2176">
        <v>89.376329680330102</v>
      </c>
    </row>
    <row r="2177" spans="1:20">
      <c r="A2177" s="2" t="s">
        <v>358</v>
      </c>
      <c r="B2177" s="2" t="s">
        <v>366</v>
      </c>
      <c r="C2177" s="2">
        <v>2022</v>
      </c>
      <c r="D2177">
        <v>91142</v>
      </c>
      <c r="E2177">
        <v>680499</v>
      </c>
      <c r="F2177">
        <v>10.92</v>
      </c>
      <c r="G2177">
        <v>1797485.532204811</v>
      </c>
      <c r="H2177">
        <v>3014497.22</v>
      </c>
      <c r="I2177" s="14">
        <v>28.91</v>
      </c>
      <c r="J2177" s="14">
        <v>93.06</v>
      </c>
      <c r="K2177" s="14">
        <v>97.6</v>
      </c>
      <c r="L2177">
        <v>0</v>
      </c>
    </row>
    <row r="2178" spans="1:20">
      <c r="A2178" s="2" t="s">
        <v>358</v>
      </c>
      <c r="B2178" s="2" t="s">
        <v>366</v>
      </c>
      <c r="C2178" s="2">
        <v>2023</v>
      </c>
      <c r="D2178">
        <v>97060</v>
      </c>
      <c r="E2178">
        <v>743084</v>
      </c>
      <c r="F2178">
        <v>10.93</v>
      </c>
      <c r="G2178">
        <v>1980274.8643472041</v>
      </c>
      <c r="H2178">
        <v>3201396.04</v>
      </c>
      <c r="I2178" s="14">
        <v>29.59</v>
      </c>
      <c r="J2178" s="14">
        <v>92.98</v>
      </c>
      <c r="K2178" s="14">
        <v>97.48</v>
      </c>
      <c r="L2178">
        <v>0</v>
      </c>
    </row>
    <row r="2179" spans="1:20">
      <c r="A2179" s="2" t="s">
        <v>358</v>
      </c>
      <c r="B2179" s="2" t="s">
        <v>366</v>
      </c>
      <c r="C2179" s="2">
        <v>2024</v>
      </c>
      <c r="D2179">
        <v>0</v>
      </c>
      <c r="E2179">
        <v>782248</v>
      </c>
      <c r="F2179">
        <v>10.99</v>
      </c>
      <c r="G2179">
        <v>2042791.09919003</v>
      </c>
      <c r="H2179">
        <v>3360858</v>
      </c>
      <c r="I2179" s="14">
        <v>0</v>
      </c>
      <c r="J2179" s="14">
        <v>0</v>
      </c>
      <c r="K2179" s="14">
        <v>0</v>
      </c>
      <c r="L2179">
        <v>0</v>
      </c>
      <c r="P2179" s="12">
        <v>965332</v>
      </c>
      <c r="Q2179">
        <v>686288</v>
      </c>
      <c r="R2179">
        <v>1326164</v>
      </c>
      <c r="S2179">
        <v>853702</v>
      </c>
      <c r="T2179">
        <v>214372</v>
      </c>
    </row>
    <row r="2180" spans="1:20">
      <c r="A2180" s="2" t="s">
        <v>358</v>
      </c>
      <c r="B2180" s="2" t="s">
        <v>367</v>
      </c>
      <c r="C2180" s="2">
        <v>2019</v>
      </c>
      <c r="D2180">
        <v>45491</v>
      </c>
      <c r="E2180">
        <v>658307</v>
      </c>
      <c r="F2180">
        <v>10.47</v>
      </c>
      <c r="G2180">
        <v>1617640.116897698</v>
      </c>
      <c r="H2180">
        <v>2747561.26</v>
      </c>
      <c r="I2180" s="14">
        <v>31.53</v>
      </c>
      <c r="J2180" s="14">
        <v>84.17</v>
      </c>
      <c r="K2180" s="14">
        <v>96.74</v>
      </c>
      <c r="L2180">
        <v>100</v>
      </c>
      <c r="M2180" s="12">
        <v>872768</v>
      </c>
      <c r="N2180">
        <v>1238.9000000000001</v>
      </c>
      <c r="O2180">
        <v>87.626406452830395</v>
      </c>
    </row>
    <row r="2181" spans="1:20">
      <c r="A2181" s="2" t="s">
        <v>358</v>
      </c>
      <c r="B2181" s="2" t="s">
        <v>367</v>
      </c>
      <c r="C2181" s="2">
        <v>2020</v>
      </c>
      <c r="D2181">
        <v>45041</v>
      </c>
      <c r="E2181">
        <v>719710</v>
      </c>
      <c r="F2181">
        <v>10.48</v>
      </c>
      <c r="G2181">
        <v>1754194.7706682479</v>
      </c>
      <c r="H2181">
        <v>2981378.72</v>
      </c>
      <c r="I2181" s="14">
        <v>28.43</v>
      </c>
      <c r="J2181" s="14">
        <v>86.87</v>
      </c>
      <c r="K2181" s="14">
        <v>97.41</v>
      </c>
      <c r="L2181">
        <v>100</v>
      </c>
      <c r="M2181" s="12">
        <v>886806</v>
      </c>
      <c r="O2181">
        <v>92.590596466965806</v>
      </c>
    </row>
    <row r="2182" spans="1:20">
      <c r="A2182" s="2" t="s">
        <v>358</v>
      </c>
      <c r="B2182" s="2" t="s">
        <v>367</v>
      </c>
      <c r="C2182" s="2">
        <v>2021</v>
      </c>
      <c r="D2182">
        <v>46294</v>
      </c>
      <c r="E2182">
        <v>750055</v>
      </c>
      <c r="F2182">
        <v>10.49</v>
      </c>
      <c r="G2182">
        <v>1718610.8053346809</v>
      </c>
      <c r="H2182">
        <v>2981378.72</v>
      </c>
      <c r="I2182" s="14">
        <v>30.74</v>
      </c>
      <c r="J2182" s="14">
        <v>89.67</v>
      </c>
      <c r="K2182" s="14">
        <v>96.74</v>
      </c>
      <c r="L2182">
        <v>0</v>
      </c>
      <c r="O2182">
        <v>90.351743545493605</v>
      </c>
    </row>
    <row r="2183" spans="1:20">
      <c r="A2183" s="2" t="s">
        <v>358</v>
      </c>
      <c r="B2183" s="2" t="s">
        <v>367</v>
      </c>
      <c r="C2183" s="2">
        <v>2022</v>
      </c>
      <c r="D2183">
        <v>49350</v>
      </c>
      <c r="E2183">
        <v>784198</v>
      </c>
      <c r="F2183">
        <v>10.71</v>
      </c>
      <c r="G2183">
        <v>1797485.532204811</v>
      </c>
      <c r="H2183">
        <v>3014497.22</v>
      </c>
      <c r="I2183" s="14">
        <v>28.91</v>
      </c>
      <c r="J2183" s="14">
        <v>93.06</v>
      </c>
      <c r="K2183" s="14">
        <v>97.6</v>
      </c>
      <c r="L2183">
        <v>0</v>
      </c>
    </row>
    <row r="2184" spans="1:20">
      <c r="A2184" s="2" t="s">
        <v>358</v>
      </c>
      <c r="B2184" s="2" t="s">
        <v>367</v>
      </c>
      <c r="C2184" s="2">
        <v>2023</v>
      </c>
      <c r="D2184">
        <v>53604</v>
      </c>
      <c r="E2184">
        <v>850842</v>
      </c>
      <c r="F2184">
        <v>10.93</v>
      </c>
      <c r="G2184">
        <v>1980274.8643472041</v>
      </c>
      <c r="H2184">
        <v>3201396.04</v>
      </c>
      <c r="I2184" s="14">
        <v>29.59</v>
      </c>
      <c r="J2184" s="14">
        <v>92.98</v>
      </c>
      <c r="K2184" s="14">
        <v>97.48</v>
      </c>
      <c r="L2184">
        <v>0</v>
      </c>
    </row>
    <row r="2185" spans="1:20">
      <c r="A2185" s="2" t="s">
        <v>358</v>
      </c>
      <c r="B2185" s="2" t="s">
        <v>367</v>
      </c>
      <c r="C2185" s="2">
        <v>2024</v>
      </c>
      <c r="D2185">
        <v>0</v>
      </c>
      <c r="E2185">
        <v>877945</v>
      </c>
      <c r="F2185">
        <v>10.95</v>
      </c>
      <c r="G2185">
        <v>2042791.09919003</v>
      </c>
      <c r="H2185">
        <v>3360858</v>
      </c>
      <c r="I2185" s="14">
        <v>0</v>
      </c>
      <c r="J2185" s="14">
        <v>0</v>
      </c>
      <c r="K2185" s="14">
        <v>0</v>
      </c>
      <c r="L2185">
        <v>0</v>
      </c>
      <c r="P2185" s="12">
        <v>965332</v>
      </c>
      <c r="Q2185">
        <v>686288</v>
      </c>
      <c r="R2185">
        <v>1326164</v>
      </c>
      <c r="S2185">
        <v>853702</v>
      </c>
      <c r="T2185">
        <v>214372</v>
      </c>
    </row>
    <row r="2186" spans="1:20">
      <c r="A2186" s="2" t="s">
        <v>358</v>
      </c>
      <c r="B2186" s="2" t="s">
        <v>368</v>
      </c>
      <c r="C2186" s="2">
        <v>2019</v>
      </c>
      <c r="D2186">
        <v>40428</v>
      </c>
      <c r="E2186">
        <v>582188</v>
      </c>
      <c r="F2186">
        <v>10.73</v>
      </c>
      <c r="G2186">
        <v>1617640.116897698</v>
      </c>
      <c r="H2186">
        <v>2747561.26</v>
      </c>
      <c r="I2186" s="14">
        <v>31.53</v>
      </c>
      <c r="J2186" s="14">
        <v>84.17</v>
      </c>
      <c r="K2186" s="14">
        <v>96.74</v>
      </c>
      <c r="L2186">
        <v>100</v>
      </c>
      <c r="M2186" s="12">
        <v>177722</v>
      </c>
      <c r="N2186">
        <v>1111.3699999999999</v>
      </c>
      <c r="O2186">
        <v>92.495659143114096</v>
      </c>
    </row>
    <row r="2187" spans="1:20">
      <c r="A2187" s="2" t="s">
        <v>358</v>
      </c>
      <c r="B2187" s="2" t="s">
        <v>368</v>
      </c>
      <c r="C2187" s="2">
        <v>2020</v>
      </c>
      <c r="D2187">
        <v>39320</v>
      </c>
      <c r="E2187">
        <v>636491</v>
      </c>
      <c r="F2187">
        <v>10.79</v>
      </c>
      <c r="G2187">
        <v>1754194.7706682479</v>
      </c>
      <c r="H2187">
        <v>2981378.72</v>
      </c>
      <c r="I2187" s="14">
        <v>28.43</v>
      </c>
      <c r="J2187" s="14">
        <v>86.87</v>
      </c>
      <c r="K2187" s="14">
        <v>97.41</v>
      </c>
      <c r="L2187">
        <v>100</v>
      </c>
      <c r="M2187" s="12">
        <v>181183</v>
      </c>
      <c r="O2187">
        <v>95.381806180676406</v>
      </c>
    </row>
    <row r="2188" spans="1:20">
      <c r="A2188" s="2" t="s">
        <v>358</v>
      </c>
      <c r="B2188" s="2" t="s">
        <v>368</v>
      </c>
      <c r="C2188" s="2">
        <v>2021</v>
      </c>
      <c r="D2188">
        <v>39949</v>
      </c>
      <c r="E2188">
        <v>665572</v>
      </c>
      <c r="F2188">
        <v>10.8</v>
      </c>
      <c r="G2188">
        <v>1718610.8053346809</v>
      </c>
      <c r="H2188">
        <v>2981378.72</v>
      </c>
      <c r="I2188" s="14">
        <v>30.74</v>
      </c>
      <c r="J2188" s="14">
        <v>89.67</v>
      </c>
      <c r="K2188" s="14">
        <v>96.74</v>
      </c>
      <c r="L2188">
        <v>0</v>
      </c>
      <c r="O2188">
        <v>92.975520180110607</v>
      </c>
    </row>
    <row r="2189" spans="1:20">
      <c r="A2189" s="2" t="s">
        <v>358</v>
      </c>
      <c r="B2189" s="2" t="s">
        <v>368</v>
      </c>
      <c r="C2189" s="2">
        <v>2022</v>
      </c>
      <c r="D2189">
        <v>40931</v>
      </c>
      <c r="E2189">
        <v>697326</v>
      </c>
      <c r="F2189">
        <v>10.81</v>
      </c>
      <c r="G2189">
        <v>1797485.532204811</v>
      </c>
      <c r="H2189">
        <v>3014497.22</v>
      </c>
      <c r="I2189" s="14">
        <v>28.91</v>
      </c>
      <c r="J2189" s="14">
        <v>93.06</v>
      </c>
      <c r="K2189" s="14">
        <v>97.6</v>
      </c>
      <c r="L2189">
        <v>0</v>
      </c>
    </row>
    <row r="2190" spans="1:20">
      <c r="A2190" s="2" t="s">
        <v>358</v>
      </c>
      <c r="B2190" s="2" t="s">
        <v>368</v>
      </c>
      <c r="C2190" s="2">
        <v>2023</v>
      </c>
      <c r="D2190">
        <v>42634</v>
      </c>
      <c r="E2190">
        <v>763661</v>
      </c>
      <c r="F2190">
        <v>10.92</v>
      </c>
      <c r="G2190">
        <v>1980274.8643472041</v>
      </c>
      <c r="H2190">
        <v>3201396.04</v>
      </c>
      <c r="I2190" s="14">
        <v>29.59</v>
      </c>
      <c r="J2190" s="14">
        <v>92.98</v>
      </c>
      <c r="K2190" s="14">
        <v>97.48</v>
      </c>
      <c r="L2190">
        <v>0</v>
      </c>
    </row>
    <row r="2191" spans="1:20">
      <c r="A2191" s="2" t="s">
        <v>358</v>
      </c>
      <c r="B2191" s="2" t="s">
        <v>368</v>
      </c>
      <c r="C2191" s="2">
        <v>2024</v>
      </c>
      <c r="D2191">
        <v>0</v>
      </c>
      <c r="E2191">
        <v>801945</v>
      </c>
      <c r="F2191">
        <v>10.97</v>
      </c>
      <c r="G2191">
        <v>2042791.09919003</v>
      </c>
      <c r="H2191">
        <v>3360858</v>
      </c>
      <c r="I2191" s="14">
        <v>0</v>
      </c>
      <c r="J2191" s="14">
        <v>0</v>
      </c>
      <c r="K2191" s="14">
        <v>0</v>
      </c>
      <c r="L2191">
        <v>0</v>
      </c>
      <c r="P2191" s="12">
        <v>965332</v>
      </c>
      <c r="Q2191">
        <v>686288</v>
      </c>
      <c r="R2191">
        <v>1326164</v>
      </c>
      <c r="S2191">
        <v>853702</v>
      </c>
      <c r="T2191">
        <v>214372</v>
      </c>
    </row>
    <row r="2192" spans="1:20">
      <c r="A2192" s="2" t="s">
        <v>369</v>
      </c>
      <c r="B2192" s="2" t="s">
        <v>370</v>
      </c>
      <c r="C2192" s="2">
        <v>2019</v>
      </c>
      <c r="D2192">
        <v>7849</v>
      </c>
      <c r="E2192">
        <v>585654</v>
      </c>
      <c r="F2192">
        <v>9.0500000000000007</v>
      </c>
      <c r="G2192">
        <v>1455947</v>
      </c>
      <c r="H2192">
        <v>2765463</v>
      </c>
      <c r="I2192" s="14">
        <v>28.93</v>
      </c>
      <c r="J2192" s="14">
        <v>80.72</v>
      </c>
      <c r="K2192" s="14">
        <v>96.2</v>
      </c>
      <c r="L2192">
        <v>59.633000000000003</v>
      </c>
      <c r="M2192" s="12">
        <v>90382</v>
      </c>
      <c r="N2192">
        <v>2</v>
      </c>
      <c r="O2192">
        <v>76.029422234669397</v>
      </c>
    </row>
    <row r="2193" spans="1:20">
      <c r="A2193" s="2" t="s">
        <v>369</v>
      </c>
      <c r="B2193" s="2" t="s">
        <v>370</v>
      </c>
      <c r="C2193" s="2">
        <v>2020</v>
      </c>
      <c r="D2193">
        <v>7808</v>
      </c>
      <c r="E2193">
        <v>616161</v>
      </c>
      <c r="F2193">
        <v>9.39</v>
      </c>
      <c r="G2193">
        <v>1545689</v>
      </c>
      <c r="H2193">
        <v>3000804</v>
      </c>
      <c r="I2193" s="14">
        <v>26.66</v>
      </c>
      <c r="J2193" s="14">
        <v>86.58</v>
      </c>
      <c r="K2193" s="14">
        <v>97.98</v>
      </c>
      <c r="L2193">
        <v>59.633000000000003</v>
      </c>
      <c r="O2193">
        <v>86.574553381835599</v>
      </c>
    </row>
    <row r="2194" spans="1:20">
      <c r="A2194" s="2" t="s">
        <v>369</v>
      </c>
      <c r="B2194" s="2" t="s">
        <v>370</v>
      </c>
      <c r="C2194" s="2">
        <v>2021</v>
      </c>
      <c r="D2194">
        <v>8159</v>
      </c>
      <c r="E2194">
        <v>650444</v>
      </c>
      <c r="F2194">
        <v>9.4</v>
      </c>
      <c r="G2194">
        <v>1554710</v>
      </c>
      <c r="H2194">
        <v>3000804</v>
      </c>
      <c r="I2194" s="14">
        <v>24.32</v>
      </c>
      <c r="J2194" s="14">
        <v>88.02</v>
      </c>
      <c r="K2194" s="14">
        <v>97.11</v>
      </c>
      <c r="L2194">
        <v>0</v>
      </c>
      <c r="O2194">
        <v>77.009431202708996</v>
      </c>
      <c r="P2194" s="12">
        <v>179453</v>
      </c>
      <c r="Q2194">
        <v>131184</v>
      </c>
      <c r="R2194">
        <v>237479</v>
      </c>
      <c r="S2194">
        <v>134280</v>
      </c>
      <c r="T2194">
        <v>31226</v>
      </c>
    </row>
    <row r="2195" spans="1:20">
      <c r="A2195" s="2" t="s">
        <v>369</v>
      </c>
      <c r="B2195" s="2" t="s">
        <v>370</v>
      </c>
      <c r="C2195" s="2">
        <v>2022</v>
      </c>
      <c r="D2195">
        <v>8569</v>
      </c>
      <c r="E2195">
        <v>692605</v>
      </c>
      <c r="F2195">
        <v>9.41</v>
      </c>
      <c r="G2195">
        <v>1570186</v>
      </c>
      <c r="H2195">
        <v>3016738</v>
      </c>
      <c r="I2195" s="14">
        <v>28.17</v>
      </c>
      <c r="J2195" s="14">
        <v>94.27</v>
      </c>
      <c r="K2195" s="14">
        <v>98.11</v>
      </c>
      <c r="L2195">
        <v>0</v>
      </c>
      <c r="P2195" s="12">
        <v>179428</v>
      </c>
      <c r="Q2195">
        <v>132598</v>
      </c>
      <c r="R2195">
        <v>241888</v>
      </c>
      <c r="S2195">
        <v>140611</v>
      </c>
      <c r="T2195">
        <v>33230</v>
      </c>
    </row>
    <row r="2196" spans="1:20">
      <c r="A2196" s="2" t="s">
        <v>369</v>
      </c>
      <c r="B2196" s="2" t="s">
        <v>370</v>
      </c>
      <c r="C2196" s="2">
        <v>2023</v>
      </c>
      <c r="D2196">
        <v>8927</v>
      </c>
      <c r="E2196">
        <v>749933</v>
      </c>
      <c r="F2196">
        <v>9.43</v>
      </c>
      <c r="G2196">
        <v>1693577</v>
      </c>
      <c r="H2196">
        <v>3251702.67</v>
      </c>
      <c r="I2196" s="14">
        <v>27.22</v>
      </c>
      <c r="J2196" s="14">
        <v>93.76</v>
      </c>
      <c r="K2196" s="14">
        <v>97.71</v>
      </c>
      <c r="L2196">
        <v>0</v>
      </c>
      <c r="P2196" s="12">
        <v>180252</v>
      </c>
      <c r="Q2196">
        <v>130050</v>
      </c>
      <c r="R2196">
        <v>239792</v>
      </c>
      <c r="S2196">
        <v>145078</v>
      </c>
      <c r="T2196">
        <v>34838</v>
      </c>
    </row>
    <row r="2197" spans="1:20">
      <c r="A2197" s="2" t="s">
        <v>369</v>
      </c>
      <c r="B2197" s="2" t="s">
        <v>370</v>
      </c>
      <c r="C2197" s="2">
        <v>2024</v>
      </c>
      <c r="D2197">
        <v>0</v>
      </c>
      <c r="E2197">
        <v>791037</v>
      </c>
      <c r="F2197">
        <v>9.6300000000000008</v>
      </c>
      <c r="H2197">
        <v>3361653</v>
      </c>
      <c r="I2197" s="14">
        <v>0</v>
      </c>
      <c r="J2197" s="14">
        <v>0</v>
      </c>
      <c r="K2197" s="14">
        <v>0</v>
      </c>
      <c r="L2197">
        <v>0</v>
      </c>
    </row>
    <row r="2198" spans="1:20">
      <c r="A2198" s="2" t="s">
        <v>369</v>
      </c>
      <c r="B2198" s="2" t="s">
        <v>371</v>
      </c>
      <c r="C2198" s="2">
        <v>2019</v>
      </c>
      <c r="D2198">
        <v>11629</v>
      </c>
      <c r="E2198">
        <v>448548</v>
      </c>
      <c r="F2198">
        <v>8.93</v>
      </c>
      <c r="G2198">
        <v>1455947</v>
      </c>
      <c r="H2198">
        <v>2765463</v>
      </c>
      <c r="I2198" s="14">
        <v>28.93</v>
      </c>
      <c r="J2198" s="14">
        <v>80.72</v>
      </c>
      <c r="K2198" s="14">
        <v>96.2</v>
      </c>
      <c r="L2198">
        <v>88.888900000000007</v>
      </c>
      <c r="M2198" s="12">
        <v>142121</v>
      </c>
      <c r="N2198">
        <v>10</v>
      </c>
      <c r="O2198">
        <v>86.984666844438905</v>
      </c>
    </row>
    <row r="2199" spans="1:20">
      <c r="A2199" s="2" t="s">
        <v>369</v>
      </c>
      <c r="B2199" s="2" t="s">
        <v>371</v>
      </c>
      <c r="C2199" s="2">
        <v>2020</v>
      </c>
      <c r="D2199">
        <v>11547</v>
      </c>
      <c r="E2199">
        <v>472569</v>
      </c>
      <c r="F2199">
        <v>8.94</v>
      </c>
      <c r="G2199">
        <v>1545689</v>
      </c>
      <c r="H2199">
        <v>3000804</v>
      </c>
      <c r="I2199" s="14">
        <v>26.66</v>
      </c>
      <c r="J2199" s="14">
        <v>86.58</v>
      </c>
      <c r="K2199" s="14">
        <v>97.98</v>
      </c>
      <c r="L2199">
        <v>90.123500000000007</v>
      </c>
      <c r="O2199">
        <v>85.476357108605995</v>
      </c>
    </row>
    <row r="2200" spans="1:20">
      <c r="A2200" s="2" t="s">
        <v>369</v>
      </c>
      <c r="B2200" s="2" t="s">
        <v>371</v>
      </c>
      <c r="C2200" s="2">
        <v>2021</v>
      </c>
      <c r="D2200">
        <v>11980</v>
      </c>
      <c r="E2200">
        <v>486524</v>
      </c>
      <c r="F2200">
        <v>9.19</v>
      </c>
      <c r="G2200">
        <v>1554710</v>
      </c>
      <c r="H2200">
        <v>3000804</v>
      </c>
      <c r="I2200" s="14">
        <v>24.32</v>
      </c>
      <c r="J2200" s="14">
        <v>88.02</v>
      </c>
      <c r="K2200" s="14">
        <v>97.11</v>
      </c>
      <c r="L2200">
        <v>0</v>
      </c>
      <c r="O2200">
        <v>85.481965644570096</v>
      </c>
      <c r="P2200" s="12">
        <v>179453</v>
      </c>
      <c r="Q2200">
        <v>131184</v>
      </c>
      <c r="R2200">
        <v>237479</v>
      </c>
      <c r="S2200">
        <v>134280</v>
      </c>
      <c r="T2200">
        <v>31226</v>
      </c>
    </row>
    <row r="2201" spans="1:20">
      <c r="A2201" s="2" t="s">
        <v>369</v>
      </c>
      <c r="B2201" s="2" t="s">
        <v>371</v>
      </c>
      <c r="C2201" s="2">
        <v>2022</v>
      </c>
      <c r="D2201">
        <v>12599</v>
      </c>
      <c r="E2201">
        <v>514320</v>
      </c>
      <c r="F2201">
        <v>9.1999999999999993</v>
      </c>
      <c r="G2201">
        <v>1570186</v>
      </c>
      <c r="H2201">
        <v>3016738</v>
      </c>
      <c r="I2201" s="14">
        <v>28.17</v>
      </c>
      <c r="J2201" s="14">
        <v>94.27</v>
      </c>
      <c r="K2201" s="14">
        <v>98.11</v>
      </c>
      <c r="L2201">
        <v>0</v>
      </c>
      <c r="P2201" s="12">
        <v>179428</v>
      </c>
      <c r="Q2201">
        <v>132598</v>
      </c>
      <c r="R2201">
        <v>241888</v>
      </c>
      <c r="S2201">
        <v>140611</v>
      </c>
      <c r="T2201">
        <v>33230</v>
      </c>
    </row>
    <row r="2202" spans="1:20">
      <c r="A2202" s="2" t="s">
        <v>369</v>
      </c>
      <c r="B2202" s="2" t="s">
        <v>371</v>
      </c>
      <c r="C2202" s="2">
        <v>2023</v>
      </c>
      <c r="D2202">
        <v>13178</v>
      </c>
      <c r="E2202">
        <v>551925</v>
      </c>
      <c r="F2202">
        <v>9.2100000000000009</v>
      </c>
      <c r="G2202">
        <v>1693577</v>
      </c>
      <c r="H2202">
        <v>3251702.67</v>
      </c>
      <c r="I2202" s="14">
        <v>27.22</v>
      </c>
      <c r="J2202" s="14">
        <v>93.76</v>
      </c>
      <c r="K2202" s="14">
        <v>97.71</v>
      </c>
      <c r="L2202">
        <v>0</v>
      </c>
      <c r="P2202" s="12">
        <v>180252</v>
      </c>
      <c r="Q2202">
        <v>130050</v>
      </c>
      <c r="R2202">
        <v>239792</v>
      </c>
      <c r="S2202">
        <v>145078</v>
      </c>
      <c r="T2202">
        <v>34838</v>
      </c>
    </row>
    <row r="2203" spans="1:20">
      <c r="A2203" s="2" t="s">
        <v>369</v>
      </c>
      <c r="B2203" s="2" t="s">
        <v>371</v>
      </c>
      <c r="C2203" s="2">
        <v>2024</v>
      </c>
      <c r="D2203">
        <v>0</v>
      </c>
      <c r="E2203">
        <v>572546</v>
      </c>
      <c r="F2203">
        <v>9.23</v>
      </c>
      <c r="H2203">
        <v>3361653</v>
      </c>
      <c r="I2203" s="14">
        <v>0</v>
      </c>
      <c r="J2203" s="14">
        <v>0</v>
      </c>
      <c r="K2203" s="14">
        <v>0</v>
      </c>
      <c r="L2203">
        <v>0</v>
      </c>
    </row>
    <row r="2204" spans="1:20">
      <c r="A2204" s="2" t="s">
        <v>369</v>
      </c>
      <c r="B2204" s="2" t="s">
        <v>372</v>
      </c>
      <c r="C2204" s="2">
        <v>2019</v>
      </c>
      <c r="D2204">
        <v>3696</v>
      </c>
      <c r="E2204">
        <v>406949</v>
      </c>
      <c r="F2204">
        <v>8.5299999999999994</v>
      </c>
      <c r="G2204">
        <v>1455947</v>
      </c>
      <c r="H2204">
        <v>2765463</v>
      </c>
      <c r="I2204" s="14">
        <v>28.93</v>
      </c>
      <c r="J2204" s="14">
        <v>80.72</v>
      </c>
      <c r="K2204" s="14">
        <v>96.2</v>
      </c>
      <c r="L2204">
        <v>84.375</v>
      </c>
      <c r="M2204" s="12">
        <v>28926</v>
      </c>
      <c r="N2204">
        <v>6</v>
      </c>
      <c r="O2204">
        <v>75.510935565572197</v>
      </c>
    </row>
    <row r="2205" spans="1:20">
      <c r="A2205" s="2" t="s">
        <v>369</v>
      </c>
      <c r="B2205" s="2" t="s">
        <v>372</v>
      </c>
      <c r="C2205" s="2">
        <v>2020</v>
      </c>
      <c r="D2205">
        <v>3660</v>
      </c>
      <c r="E2205">
        <v>425348</v>
      </c>
      <c r="F2205">
        <v>8.5399999999999991</v>
      </c>
      <c r="G2205">
        <v>1545689</v>
      </c>
      <c r="H2205">
        <v>3000804</v>
      </c>
      <c r="I2205" s="14">
        <v>26.66</v>
      </c>
      <c r="J2205" s="14">
        <v>86.58</v>
      </c>
      <c r="K2205" s="14">
        <v>97.98</v>
      </c>
      <c r="L2205">
        <v>84.375</v>
      </c>
      <c r="O2205">
        <v>81.682772137538805</v>
      </c>
    </row>
    <row r="2206" spans="1:20">
      <c r="A2206" s="2" t="s">
        <v>369</v>
      </c>
      <c r="B2206" s="2" t="s">
        <v>372</v>
      </c>
      <c r="C2206" s="2">
        <v>2021</v>
      </c>
      <c r="D2206">
        <v>3814</v>
      </c>
      <c r="E2206">
        <v>440599</v>
      </c>
      <c r="F2206">
        <v>8.8000000000000007</v>
      </c>
      <c r="G2206">
        <v>1554710</v>
      </c>
      <c r="H2206">
        <v>3000804</v>
      </c>
      <c r="I2206" s="14">
        <v>24.32</v>
      </c>
      <c r="J2206" s="14">
        <v>88.02</v>
      </c>
      <c r="K2206" s="14">
        <v>97.11</v>
      </c>
      <c r="L2206">
        <v>0</v>
      </c>
      <c r="O2206">
        <v>83.499986327018505</v>
      </c>
      <c r="P2206" s="12">
        <v>179453</v>
      </c>
      <c r="Q2206">
        <v>131184</v>
      </c>
      <c r="R2206">
        <v>237479</v>
      </c>
      <c r="S2206">
        <v>134280</v>
      </c>
      <c r="T2206">
        <v>31226</v>
      </c>
    </row>
    <row r="2207" spans="1:20">
      <c r="A2207" s="2" t="s">
        <v>369</v>
      </c>
      <c r="B2207" s="2" t="s">
        <v>372</v>
      </c>
      <c r="C2207" s="2">
        <v>2022</v>
      </c>
      <c r="D2207">
        <v>4005</v>
      </c>
      <c r="E2207">
        <v>462898</v>
      </c>
      <c r="F2207">
        <v>8.9700000000000006</v>
      </c>
      <c r="G2207">
        <v>1570186</v>
      </c>
      <c r="H2207">
        <v>3016738</v>
      </c>
      <c r="I2207" s="14">
        <v>28.17</v>
      </c>
      <c r="J2207" s="14">
        <v>94.27</v>
      </c>
      <c r="K2207" s="14">
        <v>98.11</v>
      </c>
      <c r="L2207">
        <v>0</v>
      </c>
      <c r="P2207" s="12">
        <v>179428</v>
      </c>
      <c r="Q2207">
        <v>132598</v>
      </c>
      <c r="R2207">
        <v>241888</v>
      </c>
      <c r="S2207">
        <v>140611</v>
      </c>
      <c r="T2207">
        <v>33230</v>
      </c>
    </row>
    <row r="2208" spans="1:20">
      <c r="A2208" s="2" t="s">
        <v>369</v>
      </c>
      <c r="B2208" s="2" t="s">
        <v>372</v>
      </c>
      <c r="C2208" s="2">
        <v>2023</v>
      </c>
      <c r="D2208">
        <v>4177</v>
      </c>
      <c r="E2208">
        <v>490400</v>
      </c>
      <c r="F2208">
        <v>9.0399999999999991</v>
      </c>
      <c r="G2208">
        <v>1693577</v>
      </c>
      <c r="H2208">
        <v>3251702.67</v>
      </c>
      <c r="I2208" s="14">
        <v>27.22</v>
      </c>
      <c r="J2208" s="14">
        <v>93.76</v>
      </c>
      <c r="K2208" s="14">
        <v>97.71</v>
      </c>
      <c r="L2208">
        <v>0</v>
      </c>
      <c r="P2208" s="12">
        <v>180252</v>
      </c>
      <c r="Q2208">
        <v>130050</v>
      </c>
      <c r="R2208">
        <v>239792</v>
      </c>
      <c r="S2208">
        <v>145078</v>
      </c>
      <c r="T2208">
        <v>34838</v>
      </c>
    </row>
    <row r="2209" spans="1:20">
      <c r="A2209" s="2" t="s">
        <v>369</v>
      </c>
      <c r="B2209" s="2" t="s">
        <v>372</v>
      </c>
      <c r="C2209" s="2">
        <v>2024</v>
      </c>
      <c r="D2209">
        <v>0</v>
      </c>
      <c r="E2209">
        <v>518696</v>
      </c>
      <c r="F2209">
        <v>9.24</v>
      </c>
      <c r="H2209">
        <v>3361653</v>
      </c>
      <c r="I2209" s="14">
        <v>0</v>
      </c>
      <c r="J2209" s="14">
        <v>0</v>
      </c>
      <c r="K2209" s="14">
        <v>0</v>
      </c>
      <c r="L2209">
        <v>0</v>
      </c>
    </row>
    <row r="2210" spans="1:20">
      <c r="A2210" s="2" t="s">
        <v>369</v>
      </c>
      <c r="B2210" s="2" t="s">
        <v>373</v>
      </c>
      <c r="C2210" s="2">
        <v>2019</v>
      </c>
      <c r="D2210">
        <v>15862</v>
      </c>
      <c r="E2210">
        <v>430630</v>
      </c>
      <c r="F2210">
        <v>7.81</v>
      </c>
      <c r="G2210">
        <v>1455947</v>
      </c>
      <c r="H2210">
        <v>2765463</v>
      </c>
      <c r="I2210" s="14">
        <v>28.93</v>
      </c>
      <c r="J2210" s="14">
        <v>80.72</v>
      </c>
      <c r="K2210" s="14">
        <v>96.2</v>
      </c>
      <c r="L2210">
        <v>72.916700000000006</v>
      </c>
      <c r="M2210" s="12">
        <v>209922</v>
      </c>
      <c r="N2210">
        <v>15</v>
      </c>
      <c r="O2210">
        <v>83.538161371490602</v>
      </c>
    </row>
    <row r="2211" spans="1:20">
      <c r="A2211" s="2" t="s">
        <v>369</v>
      </c>
      <c r="B2211" s="2" t="s">
        <v>373</v>
      </c>
      <c r="C2211" s="2">
        <v>2020</v>
      </c>
      <c r="D2211">
        <v>15708</v>
      </c>
      <c r="E2211">
        <v>450718</v>
      </c>
      <c r="F2211">
        <v>8</v>
      </c>
      <c r="G2211">
        <v>1545689</v>
      </c>
      <c r="H2211">
        <v>3000804</v>
      </c>
      <c r="I2211" s="14">
        <v>26.66</v>
      </c>
      <c r="J2211" s="14">
        <v>86.58</v>
      </c>
      <c r="K2211" s="14">
        <v>97.98</v>
      </c>
      <c r="L2211">
        <v>68.333299999999994</v>
      </c>
      <c r="O2211">
        <v>82.553210332846504</v>
      </c>
    </row>
    <row r="2212" spans="1:20">
      <c r="A2212" s="2" t="s">
        <v>369</v>
      </c>
      <c r="B2212" s="2" t="s">
        <v>373</v>
      </c>
      <c r="C2212" s="2">
        <v>2021</v>
      </c>
      <c r="D2212">
        <v>16342</v>
      </c>
      <c r="E2212">
        <v>479712</v>
      </c>
      <c r="F2212">
        <v>8.17</v>
      </c>
      <c r="G2212">
        <v>1554710</v>
      </c>
      <c r="H2212">
        <v>3000804</v>
      </c>
      <c r="I2212" s="14">
        <v>24.32</v>
      </c>
      <c r="J2212" s="14">
        <v>88.02</v>
      </c>
      <c r="K2212" s="14">
        <v>97.11</v>
      </c>
      <c r="L2212">
        <v>0</v>
      </c>
      <c r="O2212">
        <v>77.176676748080098</v>
      </c>
      <c r="P2212" s="12">
        <v>179453</v>
      </c>
      <c r="Q2212">
        <v>131184</v>
      </c>
      <c r="R2212">
        <v>237479</v>
      </c>
      <c r="S2212">
        <v>134280</v>
      </c>
      <c r="T2212">
        <v>31226</v>
      </c>
    </row>
    <row r="2213" spans="1:20">
      <c r="A2213" s="2" t="s">
        <v>369</v>
      </c>
      <c r="B2213" s="2" t="s">
        <v>373</v>
      </c>
      <c r="C2213" s="2">
        <v>2022</v>
      </c>
      <c r="D2213">
        <v>17199</v>
      </c>
      <c r="E2213">
        <v>519231</v>
      </c>
      <c r="F2213">
        <v>8.24</v>
      </c>
      <c r="G2213">
        <v>1570186</v>
      </c>
      <c r="H2213">
        <v>3016738</v>
      </c>
      <c r="I2213" s="14">
        <v>28.17</v>
      </c>
      <c r="J2213" s="14">
        <v>94.27</v>
      </c>
      <c r="K2213" s="14">
        <v>98.11</v>
      </c>
      <c r="L2213">
        <v>0</v>
      </c>
      <c r="P2213" s="12">
        <v>179428</v>
      </c>
      <c r="Q2213">
        <v>132598</v>
      </c>
      <c r="R2213">
        <v>241888</v>
      </c>
      <c r="S2213">
        <v>140611</v>
      </c>
      <c r="T2213">
        <v>33230</v>
      </c>
    </row>
    <row r="2214" spans="1:20">
      <c r="A2214" s="2" t="s">
        <v>369</v>
      </c>
      <c r="B2214" s="2" t="s">
        <v>373</v>
      </c>
      <c r="C2214" s="2">
        <v>2023</v>
      </c>
      <c r="D2214">
        <v>17915</v>
      </c>
      <c r="E2214">
        <v>556342</v>
      </c>
      <c r="F2214">
        <v>8.26</v>
      </c>
      <c r="G2214">
        <v>1693577</v>
      </c>
      <c r="H2214">
        <v>3251702.67</v>
      </c>
      <c r="I2214" s="14">
        <v>27.22</v>
      </c>
      <c r="J2214" s="14">
        <v>93.76</v>
      </c>
      <c r="K2214" s="14">
        <v>97.71</v>
      </c>
      <c r="L2214">
        <v>0</v>
      </c>
      <c r="P2214" s="12">
        <v>180252</v>
      </c>
      <c r="Q2214">
        <v>130050</v>
      </c>
      <c r="R2214">
        <v>239792</v>
      </c>
      <c r="S2214">
        <v>145078</v>
      </c>
      <c r="T2214">
        <v>34838</v>
      </c>
    </row>
    <row r="2215" spans="1:20">
      <c r="A2215" s="2" t="s">
        <v>369</v>
      </c>
      <c r="B2215" s="2" t="s">
        <v>373</v>
      </c>
      <c r="C2215" s="2">
        <v>2024</v>
      </c>
      <c r="D2215">
        <v>0</v>
      </c>
      <c r="E2215">
        <v>597431</v>
      </c>
      <c r="F2215">
        <v>8.39</v>
      </c>
      <c r="H2215">
        <v>3361653</v>
      </c>
      <c r="I2215" s="14">
        <v>0</v>
      </c>
      <c r="J2215" s="14">
        <v>0</v>
      </c>
      <c r="K2215" s="14">
        <v>0</v>
      </c>
      <c r="L2215">
        <v>0</v>
      </c>
    </row>
    <row r="2216" spans="1:20">
      <c r="A2216" s="2" t="s">
        <v>369</v>
      </c>
      <c r="B2216" s="2" t="s">
        <v>374</v>
      </c>
      <c r="C2216" s="2">
        <v>2019</v>
      </c>
      <c r="D2216">
        <v>22233</v>
      </c>
      <c r="E2216">
        <v>654308</v>
      </c>
      <c r="F2216">
        <v>9.9600000000000009</v>
      </c>
      <c r="G2216">
        <v>1455947</v>
      </c>
      <c r="H2216">
        <v>2765463</v>
      </c>
      <c r="I2216" s="14">
        <v>28.93</v>
      </c>
      <c r="J2216" s="14">
        <v>80.72</v>
      </c>
      <c r="K2216" s="14">
        <v>96.2</v>
      </c>
      <c r="L2216">
        <v>100</v>
      </c>
      <c r="M2216" s="12">
        <v>270894</v>
      </c>
      <c r="N2216">
        <v>1080</v>
      </c>
      <c r="O2216">
        <v>89.235621228611606</v>
      </c>
    </row>
    <row r="2217" spans="1:20">
      <c r="A2217" s="2" t="s">
        <v>369</v>
      </c>
      <c r="B2217" s="2" t="s">
        <v>374</v>
      </c>
      <c r="C2217" s="2">
        <v>2020</v>
      </c>
      <c r="D2217">
        <v>22065</v>
      </c>
      <c r="E2217">
        <v>696585</v>
      </c>
      <c r="F2217">
        <v>9.9700000000000006</v>
      </c>
      <c r="G2217">
        <v>1545689</v>
      </c>
      <c r="H2217">
        <v>3000804</v>
      </c>
      <c r="I2217" s="14">
        <v>26.66</v>
      </c>
      <c r="J2217" s="14">
        <v>86.58</v>
      </c>
      <c r="K2217" s="14">
        <v>97.98</v>
      </c>
      <c r="L2217">
        <v>95</v>
      </c>
      <c r="O2217">
        <v>89.743027307821606</v>
      </c>
    </row>
    <row r="2218" spans="1:20">
      <c r="A2218" s="2" t="s">
        <v>369</v>
      </c>
      <c r="B2218" s="2" t="s">
        <v>374</v>
      </c>
      <c r="C2218" s="2">
        <v>2021</v>
      </c>
      <c r="D2218">
        <v>22937</v>
      </c>
      <c r="E2218">
        <v>711268</v>
      </c>
      <c r="F2218">
        <v>9.98</v>
      </c>
      <c r="G2218">
        <v>1554710</v>
      </c>
      <c r="H2218">
        <v>3000804</v>
      </c>
      <c r="I2218" s="14">
        <v>24.32</v>
      </c>
      <c r="J2218" s="14">
        <v>88.02</v>
      </c>
      <c r="K2218" s="14">
        <v>97.11</v>
      </c>
      <c r="L2218">
        <v>0</v>
      </c>
      <c r="O2218">
        <v>87.480997242868298</v>
      </c>
      <c r="P2218" s="12">
        <v>179453</v>
      </c>
      <c r="Q2218">
        <v>131184</v>
      </c>
      <c r="R2218">
        <v>237479</v>
      </c>
      <c r="S2218">
        <v>134280</v>
      </c>
      <c r="T2218">
        <v>31226</v>
      </c>
    </row>
    <row r="2219" spans="1:20">
      <c r="A2219" s="2" t="s">
        <v>369</v>
      </c>
      <c r="B2219" s="2" t="s">
        <v>374</v>
      </c>
      <c r="C2219" s="2">
        <v>2022</v>
      </c>
      <c r="D2219">
        <v>24218</v>
      </c>
      <c r="E2219">
        <v>773446</v>
      </c>
      <c r="F2219">
        <v>10.08</v>
      </c>
      <c r="G2219">
        <v>1570186</v>
      </c>
      <c r="H2219">
        <v>3016738</v>
      </c>
      <c r="I2219" s="14">
        <v>28.17</v>
      </c>
      <c r="J2219" s="14">
        <v>94.27</v>
      </c>
      <c r="K2219" s="14">
        <v>98.11</v>
      </c>
      <c r="L2219">
        <v>0</v>
      </c>
      <c r="P2219" s="12">
        <v>179428</v>
      </c>
      <c r="Q2219">
        <v>132598</v>
      </c>
      <c r="R2219">
        <v>241888</v>
      </c>
      <c r="S2219">
        <v>140611</v>
      </c>
      <c r="T2219">
        <v>33230</v>
      </c>
    </row>
    <row r="2220" spans="1:20">
      <c r="A2220" s="2" t="s">
        <v>369</v>
      </c>
      <c r="B2220" s="2" t="s">
        <v>374</v>
      </c>
      <c r="C2220" s="2">
        <v>2023</v>
      </c>
      <c r="D2220">
        <v>25647</v>
      </c>
      <c r="E2220">
        <v>819621</v>
      </c>
      <c r="F2220">
        <v>10.36</v>
      </c>
      <c r="G2220">
        <v>1693577</v>
      </c>
      <c r="H2220">
        <v>3251702.67</v>
      </c>
      <c r="I2220" s="14">
        <v>27.22</v>
      </c>
      <c r="J2220" s="14">
        <v>93.76</v>
      </c>
      <c r="K2220" s="14">
        <v>97.71</v>
      </c>
      <c r="L2220">
        <v>0</v>
      </c>
      <c r="P2220" s="12">
        <v>180252</v>
      </c>
      <c r="Q2220">
        <v>130050</v>
      </c>
      <c r="R2220">
        <v>239792</v>
      </c>
      <c r="S2220">
        <v>145078</v>
      </c>
      <c r="T2220">
        <v>34838</v>
      </c>
    </row>
    <row r="2221" spans="1:20">
      <c r="A2221" s="2" t="s">
        <v>369</v>
      </c>
      <c r="B2221" s="2" t="s">
        <v>374</v>
      </c>
      <c r="C2221" s="2">
        <v>2024</v>
      </c>
      <c r="D2221">
        <v>0</v>
      </c>
      <c r="E2221">
        <v>854967</v>
      </c>
      <c r="F2221">
        <v>10.37</v>
      </c>
      <c r="H2221">
        <v>3361653</v>
      </c>
      <c r="I2221" s="14">
        <v>0</v>
      </c>
      <c r="J2221" s="14">
        <v>0</v>
      </c>
      <c r="K2221" s="14">
        <v>0</v>
      </c>
      <c r="L2221">
        <v>0</v>
      </c>
    </row>
    <row r="2222" spans="1:20">
      <c r="A2222" s="2" t="s">
        <v>375</v>
      </c>
      <c r="B2222" s="2" t="s">
        <v>376</v>
      </c>
      <c r="C2222" s="2">
        <v>2019</v>
      </c>
      <c r="D2222">
        <v>5459</v>
      </c>
      <c r="E2222">
        <v>315400</v>
      </c>
      <c r="F2222">
        <v>7.77</v>
      </c>
      <c r="G2222">
        <v>1150782.835601887</v>
      </c>
      <c r="H2222">
        <v>3051076</v>
      </c>
      <c r="I2222" s="14">
        <v>20.38</v>
      </c>
      <c r="J2222" s="14">
        <v>74.06</v>
      </c>
      <c r="K2222" s="14">
        <v>91.35</v>
      </c>
      <c r="L2222">
        <v>98.130799999999994</v>
      </c>
      <c r="M2222" s="12">
        <v>80313</v>
      </c>
      <c r="N2222">
        <v>87</v>
      </c>
      <c r="O2222">
        <v>61.547182827098602</v>
      </c>
    </row>
    <row r="2223" spans="1:20">
      <c r="A2223" s="2" t="s">
        <v>375</v>
      </c>
      <c r="B2223" s="2" t="s">
        <v>376</v>
      </c>
      <c r="C2223" s="2">
        <v>2020</v>
      </c>
      <c r="D2223">
        <v>5513</v>
      </c>
      <c r="E2223">
        <v>325227</v>
      </c>
      <c r="F2223">
        <v>7.93</v>
      </c>
      <c r="G2223">
        <v>1211839.139643945</v>
      </c>
      <c r="H2223">
        <v>3310723</v>
      </c>
      <c r="I2223" s="14">
        <v>19.38</v>
      </c>
      <c r="J2223" s="14">
        <v>78.5</v>
      </c>
      <c r="K2223" s="14">
        <v>93.6</v>
      </c>
      <c r="L2223">
        <v>99.065399999999997</v>
      </c>
      <c r="O2223">
        <v>63.107726694874103</v>
      </c>
    </row>
    <row r="2224" spans="1:20">
      <c r="A2224" s="2" t="s">
        <v>375</v>
      </c>
      <c r="B2224" s="2" t="s">
        <v>376</v>
      </c>
      <c r="C2224" s="2">
        <v>2021</v>
      </c>
      <c r="D2224">
        <v>5726</v>
      </c>
      <c r="E2224">
        <v>343302</v>
      </c>
      <c r="F2224">
        <v>8.0299999999999994</v>
      </c>
      <c r="G2224">
        <v>1211679.672943166</v>
      </c>
      <c r="H2224">
        <v>3310723</v>
      </c>
      <c r="I2224" s="14">
        <v>19.93</v>
      </c>
      <c r="J2224" s="14">
        <v>81.569999999999993</v>
      </c>
      <c r="K2224" s="14">
        <v>93.51</v>
      </c>
      <c r="L2224">
        <v>0</v>
      </c>
      <c r="O2224">
        <v>59.899314517144298</v>
      </c>
    </row>
    <row r="2225" spans="1:20">
      <c r="A2225" s="2" t="s">
        <v>375</v>
      </c>
      <c r="B2225" s="2" t="s">
        <v>376</v>
      </c>
      <c r="C2225" s="2">
        <v>2022</v>
      </c>
      <c r="D2225">
        <v>6033</v>
      </c>
      <c r="E2225">
        <v>355639</v>
      </c>
      <c r="F2225">
        <v>8.17</v>
      </c>
      <c r="G2225">
        <v>1236705.5088433069</v>
      </c>
      <c r="H2225">
        <v>3310723</v>
      </c>
      <c r="I2225" s="14">
        <v>17.12</v>
      </c>
      <c r="J2225" s="14">
        <v>83.54</v>
      </c>
      <c r="K2225" s="14">
        <v>93.34</v>
      </c>
      <c r="L2225">
        <v>0</v>
      </c>
    </row>
    <row r="2226" spans="1:20">
      <c r="A2226" s="2" t="s">
        <v>375</v>
      </c>
      <c r="B2226" s="2" t="s">
        <v>376</v>
      </c>
      <c r="C2226" s="2">
        <v>2023</v>
      </c>
      <c r="D2226">
        <v>6345</v>
      </c>
      <c r="E2226">
        <v>394032</v>
      </c>
      <c r="F2226">
        <v>8.36</v>
      </c>
      <c r="G2226">
        <v>1315176.486388623</v>
      </c>
      <c r="H2226">
        <v>3485000</v>
      </c>
      <c r="I2226" s="14">
        <v>17.23</v>
      </c>
      <c r="J2226" s="14">
        <v>85.86</v>
      </c>
      <c r="K2226" s="14">
        <v>93.64</v>
      </c>
      <c r="L2226">
        <v>0</v>
      </c>
      <c r="P2226" s="12">
        <v>606650</v>
      </c>
      <c r="Q2226">
        <v>410290</v>
      </c>
      <c r="R2226">
        <v>802870</v>
      </c>
      <c r="S2226">
        <v>629510</v>
      </c>
      <c r="T2226">
        <v>232240</v>
      </c>
    </row>
    <row r="2227" spans="1:20">
      <c r="A2227" s="2" t="s">
        <v>375</v>
      </c>
      <c r="B2227" s="2" t="s">
        <v>376</v>
      </c>
      <c r="C2227" s="2">
        <v>2024</v>
      </c>
      <c r="D2227">
        <v>0</v>
      </c>
      <c r="E2227">
        <v>415628</v>
      </c>
      <c r="F2227">
        <v>8.3800000000000008</v>
      </c>
      <c r="G2227">
        <v>1382429.1220696301</v>
      </c>
      <c r="H2227">
        <v>3545000</v>
      </c>
      <c r="I2227" s="14">
        <v>0</v>
      </c>
      <c r="J2227" s="14">
        <v>0</v>
      </c>
      <c r="K2227" s="14">
        <v>0</v>
      </c>
      <c r="L2227">
        <v>0</v>
      </c>
    </row>
    <row r="2228" spans="1:20">
      <c r="A2228" s="2" t="s">
        <v>375</v>
      </c>
      <c r="B2228" s="2" t="s">
        <v>377</v>
      </c>
      <c r="C2228" s="2">
        <v>2019</v>
      </c>
      <c r="D2228">
        <v>11805</v>
      </c>
      <c r="E2228">
        <v>275444</v>
      </c>
      <c r="F2228">
        <v>9.58</v>
      </c>
      <c r="G2228">
        <v>1150782.835601887</v>
      </c>
      <c r="H2228">
        <v>3051076</v>
      </c>
      <c r="I2228" s="14">
        <v>20.38</v>
      </c>
      <c r="J2228" s="14">
        <v>74.06</v>
      </c>
      <c r="K2228" s="14">
        <v>91.35</v>
      </c>
      <c r="L2228">
        <v>100</v>
      </c>
      <c r="M2228" s="12">
        <v>341176</v>
      </c>
      <c r="N2228">
        <v>306</v>
      </c>
      <c r="O2228">
        <v>55.229564413209197</v>
      </c>
    </row>
    <row r="2229" spans="1:20">
      <c r="A2229" s="2" t="s">
        <v>375</v>
      </c>
      <c r="B2229" s="2" t="s">
        <v>377</v>
      </c>
      <c r="C2229" s="2">
        <v>2020</v>
      </c>
      <c r="D2229">
        <v>11685</v>
      </c>
      <c r="E2229">
        <v>285596</v>
      </c>
      <c r="F2229">
        <v>9.59</v>
      </c>
      <c r="G2229">
        <v>1211839.139643945</v>
      </c>
      <c r="H2229">
        <v>3310723</v>
      </c>
      <c r="I2229" s="14">
        <v>19.38</v>
      </c>
      <c r="J2229" s="14">
        <v>78.5</v>
      </c>
      <c r="K2229" s="14">
        <v>93.6</v>
      </c>
      <c r="L2229">
        <v>100</v>
      </c>
      <c r="O2229">
        <v>61.933757868119301</v>
      </c>
    </row>
    <row r="2230" spans="1:20">
      <c r="A2230" s="2" t="s">
        <v>375</v>
      </c>
      <c r="B2230" s="2" t="s">
        <v>377</v>
      </c>
      <c r="C2230" s="2">
        <v>2021</v>
      </c>
      <c r="D2230">
        <v>12148</v>
      </c>
      <c r="E2230">
        <v>299072</v>
      </c>
      <c r="F2230">
        <v>9.73</v>
      </c>
      <c r="G2230">
        <v>1211679.672943166</v>
      </c>
      <c r="H2230">
        <v>3310723</v>
      </c>
      <c r="I2230" s="14">
        <v>19.93</v>
      </c>
      <c r="J2230" s="14">
        <v>81.569999999999993</v>
      </c>
      <c r="K2230" s="14">
        <v>93.51</v>
      </c>
      <c r="L2230">
        <v>0</v>
      </c>
      <c r="O2230">
        <v>54.730742383792403</v>
      </c>
    </row>
    <row r="2231" spans="1:20">
      <c r="A2231" s="2" t="s">
        <v>375</v>
      </c>
      <c r="B2231" s="2" t="s">
        <v>377</v>
      </c>
      <c r="C2231" s="2">
        <v>2022</v>
      </c>
      <c r="D2231">
        <v>12813</v>
      </c>
      <c r="E2231">
        <v>308634</v>
      </c>
      <c r="F2231">
        <v>9.82</v>
      </c>
      <c r="G2231">
        <v>1236705.5088433069</v>
      </c>
      <c r="H2231">
        <v>3310723</v>
      </c>
      <c r="I2231" s="14">
        <v>17.12</v>
      </c>
      <c r="J2231" s="14">
        <v>83.54</v>
      </c>
      <c r="K2231" s="14">
        <v>93.34</v>
      </c>
      <c r="L2231">
        <v>0</v>
      </c>
    </row>
    <row r="2232" spans="1:20">
      <c r="A2232" s="2" t="s">
        <v>375</v>
      </c>
      <c r="B2232" s="2" t="s">
        <v>377</v>
      </c>
      <c r="C2232" s="2">
        <v>2023</v>
      </c>
      <c r="D2232">
        <v>13524</v>
      </c>
      <c r="E2232">
        <v>338802</v>
      </c>
      <c r="F2232">
        <v>10.11</v>
      </c>
      <c r="G2232">
        <v>1315176.486388623</v>
      </c>
      <c r="H2232">
        <v>3485000</v>
      </c>
      <c r="I2232" s="14">
        <v>17.23</v>
      </c>
      <c r="J2232" s="14">
        <v>85.86</v>
      </c>
      <c r="K2232" s="14">
        <v>93.64</v>
      </c>
      <c r="L2232">
        <v>0</v>
      </c>
      <c r="P2232" s="12">
        <v>606650</v>
      </c>
      <c r="Q2232">
        <v>410290</v>
      </c>
      <c r="R2232">
        <v>802870</v>
      </c>
      <c r="S2232">
        <v>629510</v>
      </c>
      <c r="T2232">
        <v>232240</v>
      </c>
    </row>
    <row r="2233" spans="1:20">
      <c r="A2233" s="2" t="s">
        <v>375</v>
      </c>
      <c r="B2233" s="2" t="s">
        <v>377</v>
      </c>
      <c r="C2233" s="2">
        <v>2024</v>
      </c>
      <c r="D2233">
        <v>0</v>
      </c>
      <c r="E2233">
        <v>352693</v>
      </c>
      <c r="F2233">
        <v>10.23</v>
      </c>
      <c r="G2233">
        <v>1382429.1220696301</v>
      </c>
      <c r="H2233">
        <v>3545000</v>
      </c>
      <c r="I2233" s="14">
        <v>0</v>
      </c>
      <c r="J2233" s="14">
        <v>0</v>
      </c>
      <c r="K2233" s="14">
        <v>0</v>
      </c>
      <c r="L2233">
        <v>0</v>
      </c>
    </row>
    <row r="2234" spans="1:20">
      <c r="A2234" s="2" t="s">
        <v>375</v>
      </c>
      <c r="B2234" s="2" t="s">
        <v>378</v>
      </c>
      <c r="C2234" s="2">
        <v>2019</v>
      </c>
      <c r="D2234">
        <v>3010</v>
      </c>
      <c r="E2234">
        <v>263268</v>
      </c>
      <c r="F2234">
        <v>8.0399999999999991</v>
      </c>
      <c r="G2234">
        <v>1150782.835601887</v>
      </c>
      <c r="H2234">
        <v>3051076</v>
      </c>
      <c r="I2234" s="14">
        <v>20.38</v>
      </c>
      <c r="J2234" s="14">
        <v>74.06</v>
      </c>
      <c r="K2234" s="14">
        <v>91.35</v>
      </c>
      <c r="L2234">
        <v>80.239500000000007</v>
      </c>
      <c r="M2234" s="12">
        <v>131163</v>
      </c>
      <c r="N2234">
        <v>306</v>
      </c>
      <c r="O2234">
        <v>42.174335303613198</v>
      </c>
    </row>
    <row r="2235" spans="1:20">
      <c r="A2235" s="2" t="s">
        <v>375</v>
      </c>
      <c r="B2235" s="2" t="s">
        <v>378</v>
      </c>
      <c r="C2235" s="2">
        <v>2020</v>
      </c>
      <c r="D2235">
        <v>3024</v>
      </c>
      <c r="E2235">
        <v>272971</v>
      </c>
      <c r="F2235">
        <v>8.2899999999999991</v>
      </c>
      <c r="G2235">
        <v>1211839.139643945</v>
      </c>
      <c r="H2235">
        <v>3310723</v>
      </c>
      <c r="I2235" s="14">
        <v>19.38</v>
      </c>
      <c r="J2235" s="14">
        <v>78.5</v>
      </c>
      <c r="K2235" s="14">
        <v>93.6</v>
      </c>
      <c r="L2235">
        <v>80.239500000000007</v>
      </c>
      <c r="O2235">
        <v>41.5285422369953</v>
      </c>
    </row>
    <row r="2236" spans="1:20">
      <c r="A2236" s="2" t="s">
        <v>375</v>
      </c>
      <c r="B2236" s="2" t="s">
        <v>378</v>
      </c>
      <c r="C2236" s="2">
        <v>2021</v>
      </c>
      <c r="D2236">
        <v>3205</v>
      </c>
      <c r="E2236">
        <v>283852</v>
      </c>
      <c r="F2236">
        <v>8.34</v>
      </c>
      <c r="G2236">
        <v>1211679.672943166</v>
      </c>
      <c r="H2236">
        <v>3310723</v>
      </c>
      <c r="I2236" s="14">
        <v>19.93</v>
      </c>
      <c r="J2236" s="14">
        <v>81.569999999999993</v>
      </c>
      <c r="K2236" s="14">
        <v>93.51</v>
      </c>
      <c r="L2236">
        <v>0</v>
      </c>
      <c r="O2236">
        <v>41.056028410618602</v>
      </c>
    </row>
    <row r="2237" spans="1:20">
      <c r="A2237" s="2" t="s">
        <v>375</v>
      </c>
      <c r="B2237" s="2" t="s">
        <v>378</v>
      </c>
      <c r="C2237" s="2">
        <v>2022</v>
      </c>
      <c r="D2237">
        <v>3380</v>
      </c>
      <c r="E2237">
        <v>292549</v>
      </c>
      <c r="F2237">
        <v>8.49</v>
      </c>
      <c r="G2237">
        <v>1236705.5088433069</v>
      </c>
      <c r="H2237">
        <v>3310723</v>
      </c>
      <c r="I2237" s="14">
        <v>17.12</v>
      </c>
      <c r="J2237" s="14">
        <v>83.54</v>
      </c>
      <c r="K2237" s="14">
        <v>93.34</v>
      </c>
      <c r="L2237">
        <v>0</v>
      </c>
    </row>
    <row r="2238" spans="1:20">
      <c r="A2238" s="2" t="s">
        <v>375</v>
      </c>
      <c r="B2238" s="2" t="s">
        <v>378</v>
      </c>
      <c r="C2238" s="2">
        <v>2023</v>
      </c>
      <c r="D2238">
        <v>3559</v>
      </c>
      <c r="E2238">
        <v>313945</v>
      </c>
      <c r="F2238">
        <v>8.64</v>
      </c>
      <c r="G2238">
        <v>1315176.486388623</v>
      </c>
      <c r="H2238">
        <v>3485000</v>
      </c>
      <c r="I2238" s="14">
        <v>17.23</v>
      </c>
      <c r="J2238" s="14">
        <v>85.86</v>
      </c>
      <c r="K2238" s="14">
        <v>93.64</v>
      </c>
      <c r="L2238">
        <v>0</v>
      </c>
      <c r="P2238" s="12">
        <v>606650</v>
      </c>
      <c r="Q2238">
        <v>410290</v>
      </c>
      <c r="R2238">
        <v>802870</v>
      </c>
      <c r="S2238">
        <v>629510</v>
      </c>
      <c r="T2238">
        <v>232240</v>
      </c>
    </row>
    <row r="2239" spans="1:20">
      <c r="A2239" s="2" t="s">
        <v>375</v>
      </c>
      <c r="B2239" s="2" t="s">
        <v>378</v>
      </c>
      <c r="C2239" s="2">
        <v>2024</v>
      </c>
      <c r="D2239">
        <v>0</v>
      </c>
      <c r="E2239">
        <v>328431</v>
      </c>
      <c r="F2239">
        <v>8.65</v>
      </c>
      <c r="G2239">
        <v>1382429.1220696301</v>
      </c>
      <c r="H2239">
        <v>3545000</v>
      </c>
      <c r="I2239" s="14">
        <v>0</v>
      </c>
      <c r="J2239" s="14">
        <v>0</v>
      </c>
      <c r="K2239" s="14">
        <v>0</v>
      </c>
      <c r="L2239">
        <v>0</v>
      </c>
    </row>
    <row r="2240" spans="1:20">
      <c r="A2240" s="2" t="s">
        <v>375</v>
      </c>
      <c r="B2240" s="2" t="s">
        <v>379</v>
      </c>
      <c r="C2240" s="2">
        <v>2019</v>
      </c>
      <c r="D2240">
        <v>1605</v>
      </c>
      <c r="E2240">
        <v>284681</v>
      </c>
      <c r="F2240">
        <v>9.25</v>
      </c>
      <c r="G2240">
        <v>1150782.835601887</v>
      </c>
      <c r="H2240">
        <v>3051076</v>
      </c>
      <c r="I2240" s="14">
        <v>20.38</v>
      </c>
      <c r="J2240" s="14">
        <v>74.06</v>
      </c>
      <c r="K2240" s="14">
        <v>91.35</v>
      </c>
      <c r="L2240">
        <v>99.346400000000003</v>
      </c>
      <c r="M2240" s="12">
        <v>92475</v>
      </c>
      <c r="N2240">
        <v>75</v>
      </c>
      <c r="O2240">
        <v>48.389537559202999</v>
      </c>
    </row>
    <row r="2241" spans="1:20">
      <c r="A2241" s="2" t="s">
        <v>375</v>
      </c>
      <c r="B2241" s="2" t="s">
        <v>379</v>
      </c>
      <c r="C2241" s="2">
        <v>2020</v>
      </c>
      <c r="D2241">
        <v>1612</v>
      </c>
      <c r="E2241">
        <v>294686</v>
      </c>
      <c r="F2241">
        <v>9.51</v>
      </c>
      <c r="G2241">
        <v>1211839.139643945</v>
      </c>
      <c r="H2241">
        <v>3310723</v>
      </c>
      <c r="I2241" s="14">
        <v>19.38</v>
      </c>
      <c r="J2241" s="14">
        <v>78.5</v>
      </c>
      <c r="K2241" s="14">
        <v>93.6</v>
      </c>
      <c r="L2241">
        <v>99.346400000000003</v>
      </c>
      <c r="O2241">
        <v>53.987171020711898</v>
      </c>
    </row>
    <row r="2242" spans="1:20">
      <c r="A2242" s="2" t="s">
        <v>375</v>
      </c>
      <c r="B2242" s="2" t="s">
        <v>379</v>
      </c>
      <c r="C2242" s="2">
        <v>2021</v>
      </c>
      <c r="D2242">
        <v>1666</v>
      </c>
      <c r="E2242">
        <v>308395</v>
      </c>
      <c r="F2242">
        <v>9.7200000000000006</v>
      </c>
      <c r="G2242">
        <v>1211679.672943166</v>
      </c>
      <c r="H2242">
        <v>3310723</v>
      </c>
      <c r="I2242" s="14">
        <v>19.93</v>
      </c>
      <c r="J2242" s="14">
        <v>81.569999999999993</v>
      </c>
      <c r="K2242" s="14">
        <v>93.51</v>
      </c>
      <c r="L2242">
        <v>0</v>
      </c>
      <c r="O2242">
        <v>57.511625170101603</v>
      </c>
    </row>
    <row r="2243" spans="1:20">
      <c r="A2243" s="2" t="s">
        <v>375</v>
      </c>
      <c r="B2243" s="2" t="s">
        <v>379</v>
      </c>
      <c r="C2243" s="2">
        <v>2022</v>
      </c>
      <c r="D2243">
        <v>1752</v>
      </c>
      <c r="E2243">
        <v>319974</v>
      </c>
      <c r="F2243">
        <v>9.73</v>
      </c>
      <c r="G2243">
        <v>1236705.5088433069</v>
      </c>
      <c r="H2243">
        <v>3310723</v>
      </c>
      <c r="I2243" s="14">
        <v>17.12</v>
      </c>
      <c r="J2243" s="14">
        <v>83.54</v>
      </c>
      <c r="K2243" s="14">
        <v>93.34</v>
      </c>
      <c r="L2243">
        <v>0</v>
      </c>
    </row>
    <row r="2244" spans="1:20">
      <c r="A2244" s="2" t="s">
        <v>375</v>
      </c>
      <c r="B2244" s="2" t="s">
        <v>379</v>
      </c>
      <c r="C2244" s="2">
        <v>2023</v>
      </c>
      <c r="D2244">
        <v>1844</v>
      </c>
      <c r="E2244">
        <v>352120</v>
      </c>
      <c r="F2244">
        <v>9.91</v>
      </c>
      <c r="G2244">
        <v>1315176.486388623</v>
      </c>
      <c r="H2244">
        <v>3485000</v>
      </c>
      <c r="I2244" s="14">
        <v>17.23</v>
      </c>
      <c r="J2244" s="14">
        <v>85.86</v>
      </c>
      <c r="K2244" s="14">
        <v>93.64</v>
      </c>
      <c r="L2244">
        <v>0</v>
      </c>
      <c r="P2244" s="12">
        <v>606650</v>
      </c>
      <c r="Q2244">
        <v>410290</v>
      </c>
      <c r="R2244">
        <v>802870</v>
      </c>
      <c r="S2244">
        <v>629510</v>
      </c>
      <c r="T2244">
        <v>232240</v>
      </c>
    </row>
    <row r="2245" spans="1:20">
      <c r="A2245" s="2" t="s">
        <v>375</v>
      </c>
      <c r="B2245" s="2" t="s">
        <v>379</v>
      </c>
      <c r="C2245" s="2">
        <v>2024</v>
      </c>
      <c r="D2245">
        <v>0</v>
      </c>
      <c r="E2245">
        <v>364581</v>
      </c>
      <c r="F2245">
        <v>9.9600000000000009</v>
      </c>
      <c r="G2245">
        <v>1382429.1220696301</v>
      </c>
      <c r="H2245">
        <v>3545000</v>
      </c>
      <c r="I2245" s="14">
        <v>0</v>
      </c>
      <c r="J2245" s="14">
        <v>0</v>
      </c>
      <c r="K2245" s="14">
        <v>0</v>
      </c>
      <c r="L2245">
        <v>0</v>
      </c>
    </row>
    <row r="2246" spans="1:20">
      <c r="A2246" s="2" t="s">
        <v>375</v>
      </c>
      <c r="B2246" s="2" t="s">
        <v>380</v>
      </c>
      <c r="C2246" s="2">
        <v>2019</v>
      </c>
      <c r="D2246">
        <v>6120</v>
      </c>
      <c r="E2246">
        <v>324860</v>
      </c>
      <c r="F2246">
        <v>8.85</v>
      </c>
      <c r="G2246">
        <v>1150782.835601887</v>
      </c>
      <c r="H2246">
        <v>3051076</v>
      </c>
      <c r="I2246" s="14">
        <v>20.38</v>
      </c>
      <c r="J2246" s="14">
        <v>74.06</v>
      </c>
      <c r="K2246" s="14">
        <v>91.35</v>
      </c>
      <c r="L2246">
        <v>99.438199999999995</v>
      </c>
      <c r="M2246" s="12">
        <v>210695</v>
      </c>
      <c r="N2246">
        <v>149</v>
      </c>
      <c r="O2246">
        <v>53.5989753424196</v>
      </c>
    </row>
    <row r="2247" spans="1:20">
      <c r="A2247" s="2" t="s">
        <v>375</v>
      </c>
      <c r="B2247" s="2" t="s">
        <v>380</v>
      </c>
      <c r="C2247" s="2">
        <v>2020</v>
      </c>
      <c r="D2247">
        <v>6073</v>
      </c>
      <c r="E2247">
        <v>336715</v>
      </c>
      <c r="F2247">
        <v>9.08</v>
      </c>
      <c r="G2247">
        <v>1211839.139643945</v>
      </c>
      <c r="H2247">
        <v>3310723</v>
      </c>
      <c r="I2247" s="14">
        <v>19.38</v>
      </c>
      <c r="J2247" s="14">
        <v>78.5</v>
      </c>
      <c r="K2247" s="14">
        <v>93.6</v>
      </c>
      <c r="L2247">
        <v>99.438199999999995</v>
      </c>
      <c r="O2247">
        <v>55.587923459136199</v>
      </c>
    </row>
    <row r="2248" spans="1:20">
      <c r="A2248" s="2" t="s">
        <v>375</v>
      </c>
      <c r="B2248" s="2" t="s">
        <v>380</v>
      </c>
      <c r="C2248" s="2">
        <v>2021</v>
      </c>
      <c r="D2248">
        <v>6371</v>
      </c>
      <c r="E2248">
        <v>352603</v>
      </c>
      <c r="F2248">
        <v>9.09</v>
      </c>
      <c r="G2248">
        <v>1211679.672943166</v>
      </c>
      <c r="H2248">
        <v>3310723</v>
      </c>
      <c r="I2248" s="14">
        <v>19.93</v>
      </c>
      <c r="J2248" s="14">
        <v>81.569999999999993</v>
      </c>
      <c r="K2248" s="14">
        <v>93.51</v>
      </c>
      <c r="L2248">
        <v>0</v>
      </c>
      <c r="O2248">
        <v>55.407799722354099</v>
      </c>
    </row>
    <row r="2249" spans="1:20">
      <c r="A2249" s="2" t="s">
        <v>375</v>
      </c>
      <c r="B2249" s="2" t="s">
        <v>380</v>
      </c>
      <c r="C2249" s="2">
        <v>2022</v>
      </c>
      <c r="D2249">
        <v>6716</v>
      </c>
      <c r="E2249">
        <v>365119</v>
      </c>
      <c r="F2249">
        <v>9.19</v>
      </c>
      <c r="G2249">
        <v>1236705.5088433069</v>
      </c>
      <c r="H2249">
        <v>3310723</v>
      </c>
      <c r="I2249" s="14">
        <v>17.12</v>
      </c>
      <c r="J2249" s="14">
        <v>83.54</v>
      </c>
      <c r="K2249" s="14">
        <v>93.34</v>
      </c>
      <c r="L2249">
        <v>0</v>
      </c>
    </row>
    <row r="2250" spans="1:20">
      <c r="A2250" s="2" t="s">
        <v>375</v>
      </c>
      <c r="B2250" s="2" t="s">
        <v>380</v>
      </c>
      <c r="C2250" s="2">
        <v>2023</v>
      </c>
      <c r="D2250">
        <v>7088</v>
      </c>
      <c r="E2250">
        <v>394739</v>
      </c>
      <c r="F2250">
        <v>9.41</v>
      </c>
      <c r="G2250">
        <v>1315176.486388623</v>
      </c>
      <c r="H2250">
        <v>3485000</v>
      </c>
      <c r="I2250" s="14">
        <v>17.23</v>
      </c>
      <c r="J2250" s="14">
        <v>85.86</v>
      </c>
      <c r="K2250" s="14">
        <v>93.64</v>
      </c>
      <c r="L2250">
        <v>0</v>
      </c>
      <c r="P2250" s="12">
        <v>606650</v>
      </c>
      <c r="Q2250">
        <v>410290</v>
      </c>
      <c r="R2250">
        <v>802870</v>
      </c>
      <c r="S2250">
        <v>629510</v>
      </c>
      <c r="T2250">
        <v>232240</v>
      </c>
    </row>
    <row r="2251" spans="1:20">
      <c r="A2251" s="2" t="s">
        <v>375</v>
      </c>
      <c r="B2251" s="2" t="s">
        <v>380</v>
      </c>
      <c r="C2251" s="2">
        <v>2024</v>
      </c>
      <c r="D2251">
        <v>0</v>
      </c>
      <c r="E2251">
        <v>435428</v>
      </c>
      <c r="F2251">
        <v>9.43</v>
      </c>
      <c r="G2251">
        <v>1382429.1220696301</v>
      </c>
      <c r="H2251">
        <v>3545000</v>
      </c>
      <c r="I2251" s="14">
        <v>0</v>
      </c>
      <c r="J2251" s="14">
        <v>0</v>
      </c>
      <c r="K2251" s="14">
        <v>0</v>
      </c>
      <c r="L2251">
        <v>0</v>
      </c>
    </row>
    <row r="2252" spans="1:20">
      <c r="A2252" s="2" t="s">
        <v>375</v>
      </c>
      <c r="B2252" s="2" t="s">
        <v>381</v>
      </c>
      <c r="C2252" s="2">
        <v>2019</v>
      </c>
      <c r="D2252">
        <v>9379</v>
      </c>
      <c r="E2252">
        <v>321679</v>
      </c>
      <c r="F2252">
        <v>9.93</v>
      </c>
      <c r="G2252">
        <v>1150782.835601887</v>
      </c>
      <c r="H2252">
        <v>3051076</v>
      </c>
      <c r="I2252" s="14">
        <v>20.38</v>
      </c>
      <c r="J2252" s="14">
        <v>74.06</v>
      </c>
      <c r="K2252" s="14">
        <v>91.35</v>
      </c>
      <c r="L2252">
        <v>92.366399999999999</v>
      </c>
      <c r="M2252" s="12">
        <v>203624</v>
      </c>
      <c r="N2252">
        <v>222</v>
      </c>
      <c r="O2252">
        <v>60.170366657866502</v>
      </c>
    </row>
    <row r="2253" spans="1:20">
      <c r="A2253" s="2" t="s">
        <v>375</v>
      </c>
      <c r="B2253" s="2" t="s">
        <v>381</v>
      </c>
      <c r="C2253" s="2">
        <v>2020</v>
      </c>
      <c r="D2253">
        <v>9295</v>
      </c>
      <c r="E2253">
        <v>333535</v>
      </c>
      <c r="F2253">
        <v>9.99</v>
      </c>
      <c r="G2253">
        <v>1211839.139643945</v>
      </c>
      <c r="H2253">
        <v>3310723</v>
      </c>
      <c r="I2253" s="14">
        <v>19.38</v>
      </c>
      <c r="J2253" s="14">
        <v>78.5</v>
      </c>
      <c r="K2253" s="14">
        <v>93.6</v>
      </c>
      <c r="L2253">
        <v>90.839699999999993</v>
      </c>
      <c r="O2253">
        <v>56.2344268305648</v>
      </c>
    </row>
    <row r="2254" spans="1:20">
      <c r="A2254" s="2" t="s">
        <v>375</v>
      </c>
      <c r="B2254" s="2" t="s">
        <v>381</v>
      </c>
      <c r="C2254" s="2">
        <v>2021</v>
      </c>
      <c r="D2254">
        <v>9794</v>
      </c>
      <c r="E2254">
        <v>347938</v>
      </c>
      <c r="F2254">
        <v>10</v>
      </c>
      <c r="G2254">
        <v>1211679.672943166</v>
      </c>
      <c r="H2254">
        <v>3310723</v>
      </c>
      <c r="I2254" s="14">
        <v>19.93</v>
      </c>
      <c r="J2254" s="14">
        <v>81.569999999999993</v>
      </c>
      <c r="K2254" s="14">
        <v>93.51</v>
      </c>
      <c r="L2254">
        <v>0</v>
      </c>
      <c r="O2254">
        <v>54.568166498454197</v>
      </c>
    </row>
    <row r="2255" spans="1:20">
      <c r="A2255" s="2" t="s">
        <v>375</v>
      </c>
      <c r="B2255" s="2" t="s">
        <v>381</v>
      </c>
      <c r="C2255" s="2">
        <v>2022</v>
      </c>
      <c r="D2255">
        <v>10332</v>
      </c>
      <c r="E2255">
        <v>362428</v>
      </c>
      <c r="F2255">
        <v>10.18</v>
      </c>
      <c r="G2255">
        <v>1236705.5088433069</v>
      </c>
      <c r="H2255">
        <v>3310723</v>
      </c>
      <c r="I2255" s="14">
        <v>17.12</v>
      </c>
      <c r="J2255" s="14">
        <v>83.54</v>
      </c>
      <c r="K2255" s="14">
        <v>93.34</v>
      </c>
      <c r="L2255">
        <v>0</v>
      </c>
    </row>
    <row r="2256" spans="1:20">
      <c r="A2256" s="2" t="s">
        <v>375</v>
      </c>
      <c r="B2256" s="2" t="s">
        <v>381</v>
      </c>
      <c r="C2256" s="2">
        <v>2023</v>
      </c>
      <c r="D2256">
        <v>10891</v>
      </c>
      <c r="E2256">
        <v>391699</v>
      </c>
      <c r="F2256">
        <v>10.3</v>
      </c>
      <c r="G2256">
        <v>1315176.486388623</v>
      </c>
      <c r="H2256">
        <v>3485000</v>
      </c>
      <c r="I2256" s="14">
        <v>17.23</v>
      </c>
      <c r="J2256" s="14">
        <v>85.86</v>
      </c>
      <c r="K2256" s="14">
        <v>93.64</v>
      </c>
      <c r="L2256">
        <v>0</v>
      </c>
      <c r="P2256" s="12">
        <v>606650</v>
      </c>
      <c r="Q2256">
        <v>410290</v>
      </c>
      <c r="R2256">
        <v>802870</v>
      </c>
      <c r="S2256">
        <v>629510</v>
      </c>
      <c r="T2256">
        <v>232240</v>
      </c>
    </row>
    <row r="2257" spans="1:20">
      <c r="A2257" s="2" t="s">
        <v>375</v>
      </c>
      <c r="B2257" s="2" t="s">
        <v>381</v>
      </c>
      <c r="C2257" s="2">
        <v>2024</v>
      </c>
      <c r="D2257">
        <v>0</v>
      </c>
      <c r="E2257">
        <v>427412</v>
      </c>
      <c r="F2257">
        <v>10.35</v>
      </c>
      <c r="G2257">
        <v>1382429.1220696301</v>
      </c>
      <c r="H2257">
        <v>3545000</v>
      </c>
      <c r="I2257" s="14">
        <v>0</v>
      </c>
      <c r="J2257" s="14">
        <v>0</v>
      </c>
      <c r="K2257" s="14">
        <v>0</v>
      </c>
      <c r="L2257">
        <v>0</v>
      </c>
    </row>
    <row r="2258" spans="1:20">
      <c r="A2258" s="2" t="s">
        <v>375</v>
      </c>
      <c r="B2258" s="2" t="s">
        <v>382</v>
      </c>
      <c r="C2258" s="2">
        <v>2019</v>
      </c>
      <c r="D2258">
        <v>1679</v>
      </c>
      <c r="E2258">
        <v>254835</v>
      </c>
      <c r="F2258">
        <v>8.1199999999999992</v>
      </c>
      <c r="G2258">
        <v>1150782.835601887</v>
      </c>
      <c r="H2258">
        <v>3051076</v>
      </c>
      <c r="I2258" s="14">
        <v>20.38</v>
      </c>
      <c r="J2258" s="14">
        <v>74.06</v>
      </c>
      <c r="K2258" s="14">
        <v>91.35</v>
      </c>
      <c r="L2258">
        <v>98.130799999999994</v>
      </c>
      <c r="M2258" s="12">
        <v>80313</v>
      </c>
      <c r="N2258">
        <v>87</v>
      </c>
      <c r="O2258">
        <v>61.968188710865697</v>
      </c>
    </row>
    <row r="2259" spans="1:20">
      <c r="A2259" s="2" t="s">
        <v>375</v>
      </c>
      <c r="B2259" s="2" t="s">
        <v>382</v>
      </c>
      <c r="C2259" s="2">
        <v>2020</v>
      </c>
      <c r="D2259">
        <v>1691</v>
      </c>
      <c r="E2259">
        <v>264227</v>
      </c>
      <c r="F2259">
        <v>8.4</v>
      </c>
      <c r="G2259">
        <v>1211839.139643945</v>
      </c>
      <c r="H2259">
        <v>3310723</v>
      </c>
      <c r="I2259" s="14">
        <v>19.38</v>
      </c>
      <c r="J2259" s="14">
        <v>78.5</v>
      </c>
      <c r="K2259" s="14">
        <v>93.6</v>
      </c>
      <c r="L2259">
        <v>99.065399999999997</v>
      </c>
      <c r="O2259">
        <v>63.192613451995101</v>
      </c>
    </row>
    <row r="2260" spans="1:20">
      <c r="A2260" s="2" t="s">
        <v>375</v>
      </c>
      <c r="B2260" s="2" t="s">
        <v>382</v>
      </c>
      <c r="C2260" s="2">
        <v>2021</v>
      </c>
      <c r="D2260">
        <v>1750</v>
      </c>
      <c r="E2260">
        <v>275369</v>
      </c>
      <c r="F2260">
        <v>8.41</v>
      </c>
      <c r="G2260">
        <v>1211679.672943166</v>
      </c>
      <c r="H2260">
        <v>3310723</v>
      </c>
      <c r="I2260" s="14">
        <v>19.93</v>
      </c>
      <c r="J2260" s="14">
        <v>81.569999999999993</v>
      </c>
      <c r="K2260" s="14">
        <v>93.51</v>
      </c>
      <c r="L2260">
        <v>0</v>
      </c>
      <c r="O2260">
        <v>63.798875496952299</v>
      </c>
    </row>
    <row r="2261" spans="1:20">
      <c r="A2261" s="2" t="s">
        <v>375</v>
      </c>
      <c r="B2261" s="2" t="s">
        <v>382</v>
      </c>
      <c r="C2261" s="2">
        <v>2022</v>
      </c>
      <c r="D2261">
        <v>1846</v>
      </c>
      <c r="E2261">
        <v>283627</v>
      </c>
      <c r="F2261">
        <v>8.57</v>
      </c>
      <c r="G2261">
        <v>1236705.5088433069</v>
      </c>
      <c r="H2261">
        <v>3310723</v>
      </c>
      <c r="I2261" s="14">
        <v>17.12</v>
      </c>
      <c r="J2261" s="14">
        <v>83.54</v>
      </c>
      <c r="K2261" s="14">
        <v>93.34</v>
      </c>
      <c r="L2261">
        <v>0</v>
      </c>
    </row>
    <row r="2262" spans="1:20">
      <c r="A2262" s="2" t="s">
        <v>375</v>
      </c>
      <c r="B2262" s="2" t="s">
        <v>382</v>
      </c>
      <c r="C2262" s="2">
        <v>2023</v>
      </c>
      <c r="D2262">
        <v>1946</v>
      </c>
      <c r="E2262">
        <v>316327</v>
      </c>
      <c r="F2262">
        <v>8.58</v>
      </c>
      <c r="G2262">
        <v>1315176.486388623</v>
      </c>
      <c r="H2262">
        <v>3485000</v>
      </c>
      <c r="I2262" s="14">
        <v>17.23</v>
      </c>
      <c r="J2262" s="14">
        <v>85.86</v>
      </c>
      <c r="K2262" s="14">
        <v>93.64</v>
      </c>
      <c r="L2262">
        <v>0</v>
      </c>
      <c r="P2262" s="12">
        <v>606650</v>
      </c>
      <c r="Q2262">
        <v>410290</v>
      </c>
      <c r="R2262">
        <v>802870</v>
      </c>
      <c r="S2262">
        <v>629510</v>
      </c>
      <c r="T2262">
        <v>232240</v>
      </c>
    </row>
    <row r="2263" spans="1:20">
      <c r="A2263" s="2" t="s">
        <v>375</v>
      </c>
      <c r="B2263" s="2" t="s">
        <v>382</v>
      </c>
      <c r="C2263" s="2">
        <v>2024</v>
      </c>
      <c r="D2263">
        <v>0</v>
      </c>
      <c r="E2263">
        <v>334448</v>
      </c>
      <c r="F2263">
        <v>8.61</v>
      </c>
      <c r="G2263">
        <v>1382429.1220696301</v>
      </c>
      <c r="H2263">
        <v>3545000</v>
      </c>
      <c r="I2263" s="14">
        <v>0</v>
      </c>
      <c r="J2263" s="14">
        <v>0</v>
      </c>
      <c r="K2263" s="14">
        <v>0</v>
      </c>
      <c r="L2263">
        <v>0</v>
      </c>
    </row>
    <row r="2264" spans="1:20">
      <c r="A2264" s="2" t="s">
        <v>375</v>
      </c>
      <c r="B2264" s="2" t="s">
        <v>383</v>
      </c>
      <c r="C2264" s="2">
        <v>2019</v>
      </c>
      <c r="D2264">
        <v>1594</v>
      </c>
      <c r="E2264">
        <v>302736</v>
      </c>
      <c r="F2264">
        <v>8.75</v>
      </c>
      <c r="G2264">
        <v>1150782.835601887</v>
      </c>
      <c r="H2264">
        <v>3051076</v>
      </c>
      <c r="I2264" s="14">
        <v>20.38</v>
      </c>
      <c r="J2264" s="14">
        <v>74.06</v>
      </c>
      <c r="K2264" s="14">
        <v>91.35</v>
      </c>
      <c r="L2264">
        <v>92.473100000000002</v>
      </c>
      <c r="M2264" s="12">
        <v>72883</v>
      </c>
      <c r="N2264" s="12">
        <v>262</v>
      </c>
      <c r="O2264" s="16">
        <v>70</v>
      </c>
    </row>
    <row r="2265" spans="1:20">
      <c r="A2265" s="2" t="s">
        <v>375</v>
      </c>
      <c r="B2265" s="2" t="s">
        <v>383</v>
      </c>
      <c r="C2265" s="2">
        <v>2020</v>
      </c>
      <c r="D2265">
        <v>1611</v>
      </c>
      <c r="E2265">
        <v>312581</v>
      </c>
      <c r="F2265">
        <v>8.9700000000000006</v>
      </c>
      <c r="G2265">
        <v>1211839.139643945</v>
      </c>
      <c r="H2265">
        <v>3310723</v>
      </c>
      <c r="I2265" s="14">
        <v>19.38</v>
      </c>
      <c r="J2265" s="14">
        <v>78.5</v>
      </c>
      <c r="K2265" s="14">
        <v>93.6</v>
      </c>
      <c r="L2265">
        <v>91.397800000000004</v>
      </c>
    </row>
    <row r="2266" spans="1:20">
      <c r="A2266" s="2" t="s">
        <v>375</v>
      </c>
      <c r="B2266" s="2" t="s">
        <v>383</v>
      </c>
      <c r="C2266" s="2">
        <v>2021</v>
      </c>
      <c r="D2266">
        <v>1682</v>
      </c>
      <c r="E2266">
        <v>327263</v>
      </c>
      <c r="F2266">
        <v>9.0299999999999994</v>
      </c>
      <c r="G2266">
        <v>1211679.672943166</v>
      </c>
      <c r="H2266">
        <v>3310723</v>
      </c>
      <c r="I2266" s="14">
        <v>19.93</v>
      </c>
      <c r="J2266" s="14">
        <v>81.569999999999993</v>
      </c>
      <c r="K2266" s="14">
        <v>93.51</v>
      </c>
      <c r="L2266">
        <v>0</v>
      </c>
    </row>
    <row r="2267" spans="1:20">
      <c r="A2267" s="2" t="s">
        <v>375</v>
      </c>
      <c r="B2267" s="2" t="s">
        <v>383</v>
      </c>
      <c r="C2267" s="2">
        <v>2022</v>
      </c>
      <c r="D2267">
        <v>1769</v>
      </c>
      <c r="E2267">
        <v>339250</v>
      </c>
      <c r="F2267">
        <v>9.2100000000000009</v>
      </c>
      <c r="G2267">
        <v>1236705.5088433069</v>
      </c>
      <c r="H2267">
        <v>3310723</v>
      </c>
      <c r="I2267" s="14">
        <v>17.12</v>
      </c>
      <c r="J2267" s="14">
        <v>83.54</v>
      </c>
      <c r="K2267" s="14">
        <v>93.34</v>
      </c>
      <c r="L2267">
        <v>0</v>
      </c>
    </row>
    <row r="2268" spans="1:20">
      <c r="A2268" s="2" t="s">
        <v>375</v>
      </c>
      <c r="B2268" s="2" t="s">
        <v>383</v>
      </c>
      <c r="C2268" s="2">
        <v>2023</v>
      </c>
      <c r="D2268">
        <v>1862</v>
      </c>
      <c r="E2268">
        <v>370423</v>
      </c>
      <c r="F2268">
        <v>9.25</v>
      </c>
      <c r="G2268">
        <v>1315176.486388623</v>
      </c>
      <c r="H2268">
        <v>3485000</v>
      </c>
      <c r="I2268" s="14">
        <v>17.23</v>
      </c>
      <c r="J2268" s="14">
        <v>85.86</v>
      </c>
      <c r="K2268" s="14">
        <v>93.64</v>
      </c>
      <c r="L2268">
        <v>0</v>
      </c>
      <c r="P2268" s="12">
        <v>606650</v>
      </c>
      <c r="Q2268">
        <v>410290</v>
      </c>
      <c r="R2268">
        <v>802870</v>
      </c>
      <c r="S2268">
        <v>629510</v>
      </c>
      <c r="T2268">
        <v>232240</v>
      </c>
    </row>
    <row r="2269" spans="1:20">
      <c r="A2269" s="2" t="s">
        <v>375</v>
      </c>
      <c r="B2269" s="2" t="s">
        <v>383</v>
      </c>
      <c r="C2269" s="2">
        <v>2024</v>
      </c>
      <c r="D2269">
        <v>0</v>
      </c>
      <c r="E2269">
        <v>388056</v>
      </c>
      <c r="F2269">
        <v>9.43</v>
      </c>
      <c r="G2269">
        <v>1382429.1220696301</v>
      </c>
      <c r="H2269">
        <v>3545000</v>
      </c>
      <c r="I2269" s="14">
        <v>0</v>
      </c>
      <c r="J2269" s="14">
        <v>0</v>
      </c>
      <c r="K2269" s="14">
        <v>0</v>
      </c>
      <c r="L2269">
        <v>0</v>
      </c>
    </row>
    <row r="2270" spans="1:20">
      <c r="A2270" s="2" t="s">
        <v>375</v>
      </c>
      <c r="B2270" s="2" t="s">
        <v>384</v>
      </c>
      <c r="C2270" s="2">
        <v>2019</v>
      </c>
      <c r="D2270">
        <v>3638</v>
      </c>
      <c r="E2270">
        <v>325896</v>
      </c>
      <c r="F2270">
        <v>8.8699999999999992</v>
      </c>
      <c r="G2270">
        <v>1150782.835601887</v>
      </c>
      <c r="H2270">
        <v>3051076</v>
      </c>
      <c r="I2270" s="14">
        <v>20.38</v>
      </c>
      <c r="J2270" s="14">
        <v>74.06</v>
      </c>
      <c r="K2270" s="14">
        <v>91.35</v>
      </c>
      <c r="L2270">
        <v>100</v>
      </c>
      <c r="M2270" s="12">
        <v>106899</v>
      </c>
      <c r="N2270">
        <v>116</v>
      </c>
      <c r="O2270">
        <v>68.281484738937806</v>
      </c>
    </row>
    <row r="2271" spans="1:20">
      <c r="A2271" s="2" t="s">
        <v>375</v>
      </c>
      <c r="B2271" s="2" t="s">
        <v>384</v>
      </c>
      <c r="C2271" s="2">
        <v>2020</v>
      </c>
      <c r="D2271">
        <v>3614</v>
      </c>
      <c r="E2271">
        <v>332966</v>
      </c>
      <c r="F2271">
        <v>8.8800000000000008</v>
      </c>
      <c r="G2271">
        <v>1211839.139643945</v>
      </c>
      <c r="H2271">
        <v>3310723</v>
      </c>
      <c r="I2271" s="14">
        <v>19.38</v>
      </c>
      <c r="J2271" s="14">
        <v>78.5</v>
      </c>
      <c r="K2271" s="14">
        <v>93.6</v>
      </c>
      <c r="L2271">
        <v>99.305599999999998</v>
      </c>
      <c r="O2271">
        <v>65.909272940400101</v>
      </c>
    </row>
    <row r="2272" spans="1:20">
      <c r="A2272" s="2" t="s">
        <v>375</v>
      </c>
      <c r="B2272" s="2" t="s">
        <v>384</v>
      </c>
      <c r="C2272" s="2">
        <v>2021</v>
      </c>
      <c r="D2272">
        <v>3769</v>
      </c>
      <c r="E2272">
        <v>346746</v>
      </c>
      <c r="F2272">
        <v>9.11</v>
      </c>
      <c r="G2272">
        <v>1211679.672943166</v>
      </c>
      <c r="H2272">
        <v>3310723</v>
      </c>
      <c r="I2272" s="14">
        <v>19.93</v>
      </c>
      <c r="J2272" s="14">
        <v>81.569999999999993</v>
      </c>
      <c r="K2272" s="14">
        <v>93.51</v>
      </c>
      <c r="L2272">
        <v>0</v>
      </c>
      <c r="O2272">
        <v>68.581470994263498</v>
      </c>
    </row>
    <row r="2273" spans="1:20">
      <c r="A2273" s="2" t="s">
        <v>375</v>
      </c>
      <c r="B2273" s="2" t="s">
        <v>384</v>
      </c>
      <c r="C2273" s="2">
        <v>2022</v>
      </c>
      <c r="D2273">
        <v>3969</v>
      </c>
      <c r="E2273">
        <v>356988</v>
      </c>
      <c r="F2273">
        <v>9.1199999999999992</v>
      </c>
      <c r="G2273">
        <v>1236705.5088433069</v>
      </c>
      <c r="H2273">
        <v>3310723</v>
      </c>
      <c r="I2273" s="14">
        <v>17.12</v>
      </c>
      <c r="J2273" s="14">
        <v>83.54</v>
      </c>
      <c r="K2273" s="14">
        <v>93.34</v>
      </c>
      <c r="L2273">
        <v>0</v>
      </c>
    </row>
    <row r="2274" spans="1:20">
      <c r="A2274" s="2" t="s">
        <v>375</v>
      </c>
      <c r="B2274" s="2" t="s">
        <v>384</v>
      </c>
      <c r="C2274" s="2">
        <v>2023</v>
      </c>
      <c r="D2274">
        <v>4183</v>
      </c>
      <c r="E2274">
        <v>385636</v>
      </c>
      <c r="F2274">
        <v>9.1300000000000008</v>
      </c>
      <c r="G2274">
        <v>1315176.486388623</v>
      </c>
      <c r="H2274">
        <v>3485000</v>
      </c>
      <c r="I2274" s="14">
        <v>17.23</v>
      </c>
      <c r="J2274" s="14">
        <v>85.86</v>
      </c>
      <c r="K2274" s="14">
        <v>93.64</v>
      </c>
      <c r="L2274">
        <v>0</v>
      </c>
      <c r="P2274" s="12">
        <v>606650</v>
      </c>
      <c r="Q2274">
        <v>410290</v>
      </c>
      <c r="R2274">
        <v>802870</v>
      </c>
      <c r="S2274">
        <v>629510</v>
      </c>
      <c r="T2274">
        <v>232240</v>
      </c>
    </row>
    <row r="2275" spans="1:20">
      <c r="A2275" s="2" t="s">
        <v>375</v>
      </c>
      <c r="B2275" s="2" t="s">
        <v>384</v>
      </c>
      <c r="C2275" s="2">
        <v>2024</v>
      </c>
      <c r="D2275">
        <v>0</v>
      </c>
      <c r="E2275">
        <v>402654</v>
      </c>
      <c r="F2275">
        <v>9.14</v>
      </c>
      <c r="G2275">
        <v>1382429.1220696301</v>
      </c>
      <c r="H2275">
        <v>3545000</v>
      </c>
      <c r="I2275" s="14">
        <v>0</v>
      </c>
      <c r="J2275" s="14">
        <v>0</v>
      </c>
      <c r="K2275" s="14">
        <v>0</v>
      </c>
      <c r="L2275">
        <v>0</v>
      </c>
    </row>
    <row r="2276" spans="1:20">
      <c r="A2276" s="2" t="s">
        <v>375</v>
      </c>
      <c r="B2276" s="2" t="s">
        <v>385</v>
      </c>
      <c r="C2276" s="2">
        <v>2019</v>
      </c>
      <c r="D2276">
        <v>1329</v>
      </c>
      <c r="E2276">
        <v>316305</v>
      </c>
      <c r="F2276">
        <v>7.8</v>
      </c>
      <c r="G2276">
        <v>1150782.835601887</v>
      </c>
      <c r="H2276">
        <v>3051076</v>
      </c>
      <c r="I2276" s="14">
        <v>20.38</v>
      </c>
      <c r="J2276" s="14">
        <v>74.06</v>
      </c>
      <c r="K2276" s="14">
        <v>91.35</v>
      </c>
      <c r="L2276">
        <v>98.7654</v>
      </c>
      <c r="M2276" s="12">
        <v>66071</v>
      </c>
      <c r="N2276">
        <v>72</v>
      </c>
      <c r="O2276">
        <v>62.731358352337303</v>
      </c>
    </row>
    <row r="2277" spans="1:20">
      <c r="A2277" s="2" t="s">
        <v>375</v>
      </c>
      <c r="B2277" s="2" t="s">
        <v>385</v>
      </c>
      <c r="C2277" s="2">
        <v>2020</v>
      </c>
      <c r="D2277">
        <v>1337</v>
      </c>
      <c r="E2277">
        <v>327648</v>
      </c>
      <c r="F2277">
        <v>7.9</v>
      </c>
      <c r="G2277">
        <v>1211839.139643945</v>
      </c>
      <c r="H2277">
        <v>3310723</v>
      </c>
      <c r="I2277" s="14">
        <v>19.38</v>
      </c>
      <c r="J2277" s="14">
        <v>78.5</v>
      </c>
      <c r="K2277" s="14">
        <v>93.6</v>
      </c>
      <c r="L2277">
        <v>100</v>
      </c>
      <c r="O2277">
        <v>60.7302563034633</v>
      </c>
    </row>
    <row r="2278" spans="1:20">
      <c r="A2278" s="2" t="s">
        <v>375</v>
      </c>
      <c r="B2278" s="2" t="s">
        <v>385</v>
      </c>
      <c r="C2278" s="2">
        <v>2021</v>
      </c>
      <c r="D2278">
        <v>1387</v>
      </c>
      <c r="E2278">
        <v>345819</v>
      </c>
      <c r="F2278">
        <v>8.15</v>
      </c>
      <c r="G2278">
        <v>1211679.672943166</v>
      </c>
      <c r="H2278">
        <v>3310723</v>
      </c>
      <c r="I2278" s="14">
        <v>19.93</v>
      </c>
      <c r="J2278" s="14">
        <v>81.569999999999993</v>
      </c>
      <c r="K2278" s="14">
        <v>93.51</v>
      </c>
      <c r="L2278">
        <v>0</v>
      </c>
      <c r="O2278">
        <v>66.184918621285505</v>
      </c>
    </row>
    <row r="2279" spans="1:20">
      <c r="A2279" s="2" t="s">
        <v>375</v>
      </c>
      <c r="B2279" s="2" t="s">
        <v>385</v>
      </c>
      <c r="C2279" s="2">
        <v>2022</v>
      </c>
      <c r="D2279">
        <v>1459</v>
      </c>
      <c r="E2279">
        <v>358465</v>
      </c>
      <c r="F2279">
        <v>8.16</v>
      </c>
      <c r="G2279">
        <v>1236705.5088433069</v>
      </c>
      <c r="H2279">
        <v>3310723</v>
      </c>
      <c r="I2279" s="14">
        <v>17.12</v>
      </c>
      <c r="J2279" s="14">
        <v>83.54</v>
      </c>
      <c r="K2279" s="14">
        <v>93.34</v>
      </c>
      <c r="L2279">
        <v>0</v>
      </c>
    </row>
    <row r="2280" spans="1:20">
      <c r="A2280" s="2" t="s">
        <v>375</v>
      </c>
      <c r="B2280" s="2" t="s">
        <v>385</v>
      </c>
      <c r="C2280" s="2">
        <v>2023</v>
      </c>
      <c r="D2280">
        <v>1537</v>
      </c>
      <c r="E2280">
        <v>397381</v>
      </c>
      <c r="F2280">
        <v>8.17</v>
      </c>
      <c r="G2280">
        <v>1315176.486388623</v>
      </c>
      <c r="H2280">
        <v>3485000</v>
      </c>
      <c r="I2280" s="14">
        <v>17.23</v>
      </c>
      <c r="J2280" s="14">
        <v>85.86</v>
      </c>
      <c r="K2280" s="14">
        <v>93.64</v>
      </c>
      <c r="L2280">
        <v>0</v>
      </c>
      <c r="P2280" s="12">
        <v>606650</v>
      </c>
      <c r="Q2280">
        <v>410290</v>
      </c>
      <c r="R2280">
        <v>802870</v>
      </c>
      <c r="S2280">
        <v>629510</v>
      </c>
      <c r="T2280">
        <v>232240</v>
      </c>
    </row>
    <row r="2281" spans="1:20">
      <c r="A2281" s="2" t="s">
        <v>375</v>
      </c>
      <c r="B2281" s="2" t="s">
        <v>385</v>
      </c>
      <c r="C2281" s="2">
        <v>2024</v>
      </c>
      <c r="D2281">
        <v>0</v>
      </c>
      <c r="E2281">
        <v>419865</v>
      </c>
      <c r="F2281">
        <v>8.2799999999999994</v>
      </c>
      <c r="G2281">
        <v>1382429.1220696301</v>
      </c>
      <c r="H2281">
        <v>3545000</v>
      </c>
      <c r="I2281" s="14">
        <v>0</v>
      </c>
      <c r="J2281" s="14">
        <v>0</v>
      </c>
      <c r="K2281" s="14">
        <v>0</v>
      </c>
      <c r="L2281">
        <v>0</v>
      </c>
    </row>
    <row r="2282" spans="1:20">
      <c r="A2282" s="2" t="s">
        <v>375</v>
      </c>
      <c r="B2282" s="2" t="s">
        <v>386</v>
      </c>
      <c r="C2282" s="2">
        <v>2019</v>
      </c>
      <c r="D2282">
        <v>1878</v>
      </c>
      <c r="E2282">
        <v>323989</v>
      </c>
      <c r="F2282">
        <v>7.59</v>
      </c>
      <c r="G2282">
        <v>1150782.835601887</v>
      </c>
      <c r="H2282">
        <v>3051076</v>
      </c>
      <c r="I2282" s="14">
        <v>20.38</v>
      </c>
      <c r="J2282" s="14">
        <v>74.06</v>
      </c>
      <c r="K2282" s="14">
        <v>91.35</v>
      </c>
      <c r="L2282">
        <v>100</v>
      </c>
      <c r="M2282" s="12">
        <v>72408</v>
      </c>
      <c r="N2282">
        <v>79</v>
      </c>
      <c r="O2282">
        <v>67.680935502603802</v>
      </c>
    </row>
    <row r="2283" spans="1:20">
      <c r="A2283" s="2" t="s">
        <v>375</v>
      </c>
      <c r="B2283" s="2" t="s">
        <v>386</v>
      </c>
      <c r="C2283" s="2">
        <v>2020</v>
      </c>
      <c r="D2283">
        <v>1881</v>
      </c>
      <c r="E2283">
        <v>335241</v>
      </c>
      <c r="F2283">
        <v>7.83</v>
      </c>
      <c r="G2283">
        <v>1211839.139643945</v>
      </c>
      <c r="H2283">
        <v>3310723</v>
      </c>
      <c r="I2283" s="14">
        <v>19.38</v>
      </c>
      <c r="J2283" s="14">
        <v>78.5</v>
      </c>
      <c r="K2283" s="14">
        <v>93.6</v>
      </c>
      <c r="L2283">
        <v>97.530900000000003</v>
      </c>
      <c r="O2283">
        <v>70.334189321225693</v>
      </c>
    </row>
    <row r="2284" spans="1:20">
      <c r="A2284" s="2" t="s">
        <v>375</v>
      </c>
      <c r="B2284" s="2" t="s">
        <v>386</v>
      </c>
      <c r="C2284" s="2">
        <v>2021</v>
      </c>
      <c r="D2284">
        <v>1939</v>
      </c>
      <c r="E2284">
        <v>353872</v>
      </c>
      <c r="F2284">
        <v>7.93</v>
      </c>
      <c r="G2284">
        <v>1211679.672943166</v>
      </c>
      <c r="H2284">
        <v>3310723</v>
      </c>
      <c r="I2284" s="14">
        <v>19.93</v>
      </c>
      <c r="J2284" s="14">
        <v>81.569999999999993</v>
      </c>
      <c r="K2284" s="14">
        <v>93.51</v>
      </c>
      <c r="L2284">
        <v>0</v>
      </c>
      <c r="O2284">
        <v>70.596455661853199</v>
      </c>
    </row>
    <row r="2285" spans="1:20">
      <c r="A2285" s="2" t="s">
        <v>375</v>
      </c>
      <c r="B2285" s="2" t="s">
        <v>386</v>
      </c>
      <c r="C2285" s="2">
        <v>2022</v>
      </c>
      <c r="D2285">
        <v>2039</v>
      </c>
      <c r="E2285">
        <v>368578</v>
      </c>
      <c r="F2285">
        <v>8.09</v>
      </c>
      <c r="G2285">
        <v>1236705.5088433069</v>
      </c>
      <c r="H2285">
        <v>3310723</v>
      </c>
      <c r="I2285" s="14">
        <v>17.12</v>
      </c>
      <c r="J2285" s="14">
        <v>83.54</v>
      </c>
      <c r="K2285" s="14">
        <v>93.34</v>
      </c>
      <c r="L2285">
        <v>0</v>
      </c>
    </row>
    <row r="2286" spans="1:20">
      <c r="A2286" s="2" t="s">
        <v>375</v>
      </c>
      <c r="B2286" s="2" t="s">
        <v>386</v>
      </c>
      <c r="C2286" s="2">
        <v>2023</v>
      </c>
      <c r="D2286">
        <v>2148</v>
      </c>
      <c r="E2286">
        <v>411409</v>
      </c>
      <c r="F2286">
        <v>8.27</v>
      </c>
      <c r="G2286">
        <v>1315176.486388623</v>
      </c>
      <c r="H2286">
        <v>3485000</v>
      </c>
      <c r="I2286" s="14">
        <v>17.23</v>
      </c>
      <c r="J2286" s="14">
        <v>85.86</v>
      </c>
      <c r="K2286" s="14">
        <v>93.64</v>
      </c>
      <c r="L2286">
        <v>0</v>
      </c>
      <c r="P2286" s="12">
        <v>606650</v>
      </c>
      <c r="Q2286">
        <v>410290</v>
      </c>
      <c r="R2286">
        <v>802870</v>
      </c>
      <c r="S2286">
        <v>629510</v>
      </c>
      <c r="T2286">
        <v>232240</v>
      </c>
    </row>
    <row r="2287" spans="1:20">
      <c r="A2287" s="2" t="s">
        <v>375</v>
      </c>
      <c r="B2287" s="2" t="s">
        <v>386</v>
      </c>
      <c r="C2287" s="2">
        <v>2024</v>
      </c>
      <c r="D2287">
        <v>0</v>
      </c>
      <c r="E2287">
        <v>433873</v>
      </c>
      <c r="F2287">
        <v>8.2899999999999991</v>
      </c>
      <c r="G2287">
        <v>1382429.1220696301</v>
      </c>
      <c r="H2287">
        <v>3545000</v>
      </c>
      <c r="I2287" s="14">
        <v>0</v>
      </c>
      <c r="J2287" s="14">
        <v>0</v>
      </c>
      <c r="K2287" s="14">
        <v>0</v>
      </c>
      <c r="L2287">
        <v>0</v>
      </c>
    </row>
    <row r="2288" spans="1:20">
      <c r="A2288" s="2" t="s">
        <v>375</v>
      </c>
      <c r="B2288" s="2" t="s">
        <v>387</v>
      </c>
      <c r="C2288" s="2">
        <v>2019</v>
      </c>
      <c r="D2288">
        <v>25586</v>
      </c>
      <c r="E2288">
        <v>396196</v>
      </c>
      <c r="F2288">
        <v>11.26</v>
      </c>
      <c r="G2288">
        <v>1150782.835601887</v>
      </c>
      <c r="H2288">
        <v>3051076</v>
      </c>
      <c r="I2288" s="14">
        <v>20.38</v>
      </c>
      <c r="J2288" s="14">
        <v>74.06</v>
      </c>
      <c r="K2288" s="14">
        <v>91.35</v>
      </c>
      <c r="L2288">
        <v>100</v>
      </c>
      <c r="M2288" s="12">
        <v>433635</v>
      </c>
      <c r="N2288">
        <v>2757</v>
      </c>
      <c r="O2288">
        <v>53.538320529154497</v>
      </c>
    </row>
    <row r="2289" spans="1:20">
      <c r="A2289" s="2" t="s">
        <v>375</v>
      </c>
      <c r="B2289" s="2" t="s">
        <v>387</v>
      </c>
      <c r="C2289" s="2">
        <v>2020</v>
      </c>
      <c r="D2289">
        <v>24778</v>
      </c>
      <c r="E2289">
        <v>424473</v>
      </c>
      <c r="F2289">
        <v>11.27</v>
      </c>
      <c r="G2289">
        <v>1211839.139643945</v>
      </c>
      <c r="H2289">
        <v>3310723</v>
      </c>
      <c r="I2289" s="14">
        <v>19.38</v>
      </c>
      <c r="J2289" s="14">
        <v>78.5</v>
      </c>
      <c r="K2289" s="14">
        <v>93.6</v>
      </c>
      <c r="L2289">
        <v>95.402299999999997</v>
      </c>
      <c r="O2289">
        <v>59.981263815181997</v>
      </c>
    </row>
    <row r="2290" spans="1:20">
      <c r="A2290" s="2" t="s">
        <v>375</v>
      </c>
      <c r="B2290" s="2" t="s">
        <v>387</v>
      </c>
      <c r="C2290" s="2">
        <v>2021</v>
      </c>
      <c r="D2290">
        <v>26054</v>
      </c>
      <c r="E2290">
        <v>449679</v>
      </c>
      <c r="F2290">
        <v>11.42</v>
      </c>
      <c r="G2290">
        <v>1211679.672943166</v>
      </c>
      <c r="H2290">
        <v>3310723</v>
      </c>
      <c r="I2290" s="14">
        <v>19.93</v>
      </c>
      <c r="J2290" s="14">
        <v>81.569999999999993</v>
      </c>
      <c r="K2290" s="14">
        <v>93.51</v>
      </c>
      <c r="L2290">
        <v>0</v>
      </c>
      <c r="O2290">
        <v>61.593253361046997</v>
      </c>
    </row>
    <row r="2291" spans="1:20">
      <c r="A2291" s="2" t="s">
        <v>375</v>
      </c>
      <c r="B2291" s="2" t="s">
        <v>387</v>
      </c>
      <c r="C2291" s="2">
        <v>2022</v>
      </c>
      <c r="D2291">
        <v>27524</v>
      </c>
      <c r="E2291">
        <v>475683</v>
      </c>
      <c r="F2291">
        <v>11.43</v>
      </c>
      <c r="G2291">
        <v>1236705.5088433069</v>
      </c>
      <c r="H2291">
        <v>3310723</v>
      </c>
      <c r="I2291" s="14">
        <v>17.12</v>
      </c>
      <c r="J2291" s="14">
        <v>83.54</v>
      </c>
      <c r="K2291" s="14">
        <v>93.34</v>
      </c>
      <c r="L2291">
        <v>0</v>
      </c>
    </row>
    <row r="2292" spans="1:20">
      <c r="A2292" s="2" t="s">
        <v>375</v>
      </c>
      <c r="B2292" s="2" t="s">
        <v>387</v>
      </c>
      <c r="C2292" s="2">
        <v>2023</v>
      </c>
      <c r="D2292">
        <v>29042</v>
      </c>
      <c r="E2292">
        <v>521012</v>
      </c>
      <c r="F2292">
        <v>11.44</v>
      </c>
      <c r="G2292">
        <v>1315176.486388623</v>
      </c>
      <c r="H2292">
        <v>3485000</v>
      </c>
      <c r="I2292" s="14">
        <v>17.23</v>
      </c>
      <c r="J2292" s="14">
        <v>85.86</v>
      </c>
      <c r="K2292" s="14">
        <v>93.64</v>
      </c>
      <c r="L2292">
        <v>0</v>
      </c>
      <c r="P2292" s="12">
        <v>606650</v>
      </c>
      <c r="Q2292">
        <v>410290</v>
      </c>
      <c r="R2292">
        <v>802870</v>
      </c>
      <c r="S2292">
        <v>629510</v>
      </c>
      <c r="T2292">
        <v>232240</v>
      </c>
    </row>
    <row r="2293" spans="1:20">
      <c r="A2293" s="2" t="s">
        <v>375</v>
      </c>
      <c r="B2293" s="2" t="s">
        <v>387</v>
      </c>
      <c r="C2293" s="2">
        <v>2024</v>
      </c>
      <c r="D2293">
        <v>0</v>
      </c>
      <c r="E2293">
        <v>540888</v>
      </c>
      <c r="F2293">
        <v>11.46</v>
      </c>
      <c r="G2293">
        <v>1382429.1220696301</v>
      </c>
      <c r="H2293">
        <v>3545000</v>
      </c>
      <c r="I2293" s="14">
        <v>0</v>
      </c>
      <c r="J2293" s="14">
        <v>0</v>
      </c>
      <c r="K2293" s="14">
        <v>0</v>
      </c>
      <c r="L2293">
        <v>0</v>
      </c>
    </row>
    <row r="2294" spans="1:20">
      <c r="A2294" s="2" t="s">
        <v>375</v>
      </c>
      <c r="B2294" s="2" t="s">
        <v>388</v>
      </c>
      <c r="C2294" s="2">
        <v>2019</v>
      </c>
      <c r="D2294">
        <v>11172</v>
      </c>
      <c r="E2294">
        <v>391479</v>
      </c>
      <c r="F2294">
        <v>9.8699999999999992</v>
      </c>
      <c r="G2294">
        <v>1150782.835601887</v>
      </c>
      <c r="H2294">
        <v>3051076</v>
      </c>
      <c r="I2294" s="14">
        <v>20.38</v>
      </c>
      <c r="J2294" s="14">
        <v>74.06</v>
      </c>
      <c r="K2294" s="14">
        <v>91.35</v>
      </c>
      <c r="L2294">
        <v>98.550700000000006</v>
      </c>
      <c r="M2294" s="12">
        <v>219004</v>
      </c>
      <c r="N2294">
        <v>723</v>
      </c>
      <c r="O2294">
        <v>65.645453721601797</v>
      </c>
    </row>
    <row r="2295" spans="1:20">
      <c r="A2295" s="2" t="s">
        <v>375</v>
      </c>
      <c r="B2295" s="2" t="s">
        <v>388</v>
      </c>
      <c r="C2295" s="2">
        <v>2020</v>
      </c>
      <c r="D2295">
        <v>11325</v>
      </c>
      <c r="E2295">
        <v>416993</v>
      </c>
      <c r="F2295">
        <v>9.8800000000000008</v>
      </c>
      <c r="G2295">
        <v>1211839.139643945</v>
      </c>
      <c r="H2295">
        <v>3310723</v>
      </c>
      <c r="I2295" s="14">
        <v>19.38</v>
      </c>
      <c r="J2295" s="14">
        <v>78.5</v>
      </c>
      <c r="K2295" s="14">
        <v>93.6</v>
      </c>
      <c r="L2295">
        <v>95.652199999999993</v>
      </c>
      <c r="O2295">
        <v>68.808772972633506</v>
      </c>
    </row>
    <row r="2296" spans="1:20">
      <c r="A2296" s="2" t="s">
        <v>375</v>
      </c>
      <c r="B2296" s="2" t="s">
        <v>388</v>
      </c>
      <c r="C2296" s="2">
        <v>2021</v>
      </c>
      <c r="D2296">
        <v>11846</v>
      </c>
      <c r="E2296">
        <v>434642</v>
      </c>
      <c r="F2296">
        <v>9.89</v>
      </c>
      <c r="G2296">
        <v>1211679.672943166</v>
      </c>
      <c r="H2296">
        <v>3310723</v>
      </c>
      <c r="I2296" s="14">
        <v>19.93</v>
      </c>
      <c r="J2296" s="14">
        <v>81.569999999999993</v>
      </c>
      <c r="K2296" s="14">
        <v>93.51</v>
      </c>
      <c r="L2296">
        <v>0</v>
      </c>
      <c r="O2296">
        <v>68.336706618120104</v>
      </c>
    </row>
    <row r="2297" spans="1:20">
      <c r="A2297" s="2" t="s">
        <v>375</v>
      </c>
      <c r="B2297" s="2" t="s">
        <v>388</v>
      </c>
      <c r="C2297" s="2">
        <v>2022</v>
      </c>
      <c r="D2297">
        <v>12510</v>
      </c>
      <c r="E2297">
        <v>458983</v>
      </c>
      <c r="F2297">
        <v>9.91</v>
      </c>
      <c r="G2297">
        <v>1236705.5088433069</v>
      </c>
      <c r="H2297">
        <v>3310723</v>
      </c>
      <c r="I2297" s="14">
        <v>17.12</v>
      </c>
      <c r="J2297" s="14">
        <v>83.54</v>
      </c>
      <c r="K2297" s="14">
        <v>93.34</v>
      </c>
      <c r="L2297">
        <v>0</v>
      </c>
    </row>
    <row r="2298" spans="1:20">
      <c r="A2298" s="2" t="s">
        <v>375</v>
      </c>
      <c r="B2298" s="2" t="s">
        <v>388</v>
      </c>
      <c r="C2298" s="2">
        <v>2023</v>
      </c>
      <c r="D2298">
        <v>13219</v>
      </c>
      <c r="E2298">
        <v>501139</v>
      </c>
      <c r="F2298">
        <v>9.94</v>
      </c>
      <c r="G2298">
        <v>1315176.486388623</v>
      </c>
      <c r="H2298">
        <v>3485000</v>
      </c>
      <c r="I2298" s="14">
        <v>17.23</v>
      </c>
      <c r="J2298" s="14">
        <v>85.86</v>
      </c>
      <c r="K2298" s="14">
        <v>93.64</v>
      </c>
      <c r="L2298">
        <v>0</v>
      </c>
      <c r="P2298" s="12">
        <v>606650</v>
      </c>
      <c r="Q2298">
        <v>410290</v>
      </c>
      <c r="R2298">
        <v>802870</v>
      </c>
      <c r="S2298">
        <v>629510</v>
      </c>
      <c r="T2298">
        <v>232240</v>
      </c>
    </row>
    <row r="2299" spans="1:20">
      <c r="A2299" s="2" t="s">
        <v>375</v>
      </c>
      <c r="B2299" s="2" t="s">
        <v>388</v>
      </c>
      <c r="C2299" s="2">
        <v>2024</v>
      </c>
      <c r="D2299">
        <v>0</v>
      </c>
      <c r="E2299">
        <v>518405</v>
      </c>
      <c r="F2299">
        <v>9.9600000000000009</v>
      </c>
      <c r="G2299">
        <v>1382429.1220696301</v>
      </c>
      <c r="H2299">
        <v>3545000</v>
      </c>
      <c r="I2299" s="14">
        <v>0</v>
      </c>
      <c r="J2299" s="14">
        <v>0</v>
      </c>
      <c r="K2299" s="14">
        <v>0</v>
      </c>
      <c r="L2299">
        <v>0</v>
      </c>
    </row>
    <row r="2300" spans="1:20">
      <c r="A2300" s="2" t="s">
        <v>375</v>
      </c>
      <c r="B2300" s="2" t="s">
        <v>389</v>
      </c>
      <c r="C2300" s="2">
        <v>2019</v>
      </c>
      <c r="D2300">
        <v>3163</v>
      </c>
      <c r="E2300">
        <v>394584</v>
      </c>
      <c r="F2300">
        <v>10.48</v>
      </c>
      <c r="G2300">
        <v>1150782.835601887</v>
      </c>
      <c r="H2300">
        <v>3051076</v>
      </c>
      <c r="I2300" s="14">
        <v>20.38</v>
      </c>
      <c r="J2300" s="14">
        <v>74.06</v>
      </c>
      <c r="K2300" s="14">
        <v>91.35</v>
      </c>
      <c r="L2300">
        <v>100</v>
      </c>
      <c r="M2300" s="12">
        <v>106917</v>
      </c>
      <c r="N2300">
        <v>936</v>
      </c>
      <c r="O2300">
        <v>58.667361844231102</v>
      </c>
    </row>
    <row r="2301" spans="1:20">
      <c r="A2301" s="2" t="s">
        <v>375</v>
      </c>
      <c r="B2301" s="2" t="s">
        <v>389</v>
      </c>
      <c r="C2301" s="2">
        <v>2020</v>
      </c>
      <c r="D2301">
        <v>3150</v>
      </c>
      <c r="E2301">
        <v>422746</v>
      </c>
      <c r="F2301">
        <v>10.73</v>
      </c>
      <c r="G2301">
        <v>1211839.139643945</v>
      </c>
      <c r="H2301">
        <v>3310723</v>
      </c>
      <c r="I2301" s="14">
        <v>19.38</v>
      </c>
      <c r="J2301" s="14">
        <v>78.5</v>
      </c>
      <c r="K2301" s="14">
        <v>93.6</v>
      </c>
      <c r="L2301">
        <v>100</v>
      </c>
      <c r="O2301">
        <v>59.256011854474899</v>
      </c>
    </row>
    <row r="2302" spans="1:20">
      <c r="A2302" s="2" t="s">
        <v>375</v>
      </c>
      <c r="B2302" s="2" t="s">
        <v>389</v>
      </c>
      <c r="C2302" s="2">
        <v>2021</v>
      </c>
      <c r="D2302">
        <v>3212</v>
      </c>
      <c r="E2302">
        <v>440680</v>
      </c>
      <c r="F2302">
        <v>10.74</v>
      </c>
      <c r="G2302">
        <v>1211679.672943166</v>
      </c>
      <c r="H2302">
        <v>3310723</v>
      </c>
      <c r="I2302" s="14">
        <v>19.93</v>
      </c>
      <c r="J2302" s="14">
        <v>81.569999999999993</v>
      </c>
      <c r="K2302" s="14">
        <v>93.51</v>
      </c>
      <c r="L2302">
        <v>0</v>
      </c>
      <c r="O2302">
        <v>54.114209172937002</v>
      </c>
    </row>
    <row r="2303" spans="1:20">
      <c r="A2303" s="2" t="s">
        <v>375</v>
      </c>
      <c r="B2303" s="2" t="s">
        <v>389</v>
      </c>
      <c r="C2303" s="2">
        <v>2022</v>
      </c>
      <c r="D2303">
        <v>3378</v>
      </c>
      <c r="E2303">
        <v>461424</v>
      </c>
      <c r="F2303">
        <v>10.75</v>
      </c>
      <c r="G2303">
        <v>1236705.5088433069</v>
      </c>
      <c r="H2303">
        <v>3310723</v>
      </c>
      <c r="I2303" s="14">
        <v>17.12</v>
      </c>
      <c r="J2303" s="14">
        <v>83.54</v>
      </c>
      <c r="K2303" s="14">
        <v>93.34</v>
      </c>
      <c r="L2303">
        <v>0</v>
      </c>
    </row>
    <row r="2304" spans="1:20">
      <c r="A2304" s="2" t="s">
        <v>375</v>
      </c>
      <c r="B2304" s="2" t="s">
        <v>389</v>
      </c>
      <c r="C2304" s="2">
        <v>2023</v>
      </c>
      <c r="D2304">
        <v>3558</v>
      </c>
      <c r="E2304">
        <v>508251</v>
      </c>
      <c r="F2304">
        <v>10.99</v>
      </c>
      <c r="G2304">
        <v>1315176.486388623</v>
      </c>
      <c r="H2304">
        <v>3485000</v>
      </c>
      <c r="I2304" s="14">
        <v>17.23</v>
      </c>
      <c r="J2304" s="14">
        <v>85.86</v>
      </c>
      <c r="K2304" s="14">
        <v>93.64</v>
      </c>
      <c r="L2304">
        <v>0</v>
      </c>
      <c r="P2304" s="12">
        <v>606650</v>
      </c>
      <c r="Q2304">
        <v>410290</v>
      </c>
      <c r="R2304">
        <v>802870</v>
      </c>
      <c r="S2304">
        <v>629510</v>
      </c>
      <c r="T2304">
        <v>232240</v>
      </c>
    </row>
    <row r="2305" spans="1:20">
      <c r="A2305" s="2" t="s">
        <v>375</v>
      </c>
      <c r="B2305" s="2" t="s">
        <v>389</v>
      </c>
      <c r="C2305" s="2">
        <v>2024</v>
      </c>
      <c r="D2305">
        <v>0</v>
      </c>
      <c r="E2305">
        <v>530321</v>
      </c>
      <c r="F2305">
        <v>11.03</v>
      </c>
      <c r="G2305">
        <v>1382429.1220696301</v>
      </c>
      <c r="H2305">
        <v>3545000</v>
      </c>
      <c r="I2305" s="14">
        <v>0</v>
      </c>
      <c r="J2305" s="14">
        <v>0</v>
      </c>
      <c r="K2305" s="14">
        <v>0</v>
      </c>
      <c r="L2305">
        <v>0</v>
      </c>
    </row>
    <row r="2306" spans="1:20">
      <c r="A2306" s="2" t="s">
        <v>375</v>
      </c>
      <c r="B2306" s="2" t="s">
        <v>390</v>
      </c>
      <c r="C2306" s="2">
        <v>2019</v>
      </c>
      <c r="D2306">
        <v>2392</v>
      </c>
      <c r="E2306">
        <v>323292</v>
      </c>
      <c r="F2306">
        <v>10.09</v>
      </c>
      <c r="G2306">
        <v>1150782.835601887</v>
      </c>
      <c r="H2306">
        <v>3051076</v>
      </c>
      <c r="I2306" s="14">
        <v>20.38</v>
      </c>
      <c r="J2306" s="14">
        <v>74.06</v>
      </c>
      <c r="K2306" s="14">
        <v>91.35</v>
      </c>
      <c r="L2306">
        <v>100</v>
      </c>
      <c r="M2306" s="12">
        <v>128387</v>
      </c>
      <c r="N2306">
        <v>1886</v>
      </c>
      <c r="O2306">
        <v>69.620599820086795</v>
      </c>
    </row>
    <row r="2307" spans="1:20">
      <c r="A2307" s="2" t="s">
        <v>375</v>
      </c>
      <c r="B2307" s="2" t="s">
        <v>390</v>
      </c>
      <c r="C2307" s="2">
        <v>2020</v>
      </c>
      <c r="D2307">
        <v>2397</v>
      </c>
      <c r="E2307">
        <v>343675</v>
      </c>
      <c r="F2307">
        <v>10.1</v>
      </c>
      <c r="G2307">
        <v>1211839.139643945</v>
      </c>
      <c r="H2307">
        <v>3310723</v>
      </c>
      <c r="I2307" s="14">
        <v>19.38</v>
      </c>
      <c r="J2307" s="14">
        <v>78.5</v>
      </c>
      <c r="K2307" s="14">
        <v>93.6</v>
      </c>
      <c r="L2307">
        <v>100</v>
      </c>
      <c r="O2307">
        <v>73.383601626696503</v>
      </c>
    </row>
    <row r="2308" spans="1:20">
      <c r="A2308" s="2" t="s">
        <v>375</v>
      </c>
      <c r="B2308" s="2" t="s">
        <v>390</v>
      </c>
      <c r="C2308" s="2">
        <v>2021</v>
      </c>
      <c r="D2308">
        <v>2498</v>
      </c>
      <c r="E2308">
        <v>363777</v>
      </c>
      <c r="F2308">
        <v>10.31</v>
      </c>
      <c r="G2308">
        <v>1211679.672943166</v>
      </c>
      <c r="H2308">
        <v>3310723</v>
      </c>
      <c r="I2308" s="14">
        <v>19.93</v>
      </c>
      <c r="J2308" s="14">
        <v>81.569999999999993</v>
      </c>
      <c r="K2308" s="14">
        <v>93.51</v>
      </c>
      <c r="L2308">
        <v>0</v>
      </c>
      <c r="O2308">
        <v>74.165740545832193</v>
      </c>
    </row>
    <row r="2309" spans="1:20">
      <c r="A2309" s="2" t="s">
        <v>375</v>
      </c>
      <c r="B2309" s="2" t="s">
        <v>390</v>
      </c>
      <c r="C2309" s="2">
        <v>2022</v>
      </c>
      <c r="D2309">
        <v>2627</v>
      </c>
      <c r="E2309">
        <v>385962</v>
      </c>
      <c r="F2309">
        <v>10.32</v>
      </c>
      <c r="G2309">
        <v>1236705.5088433069</v>
      </c>
      <c r="H2309">
        <v>3310723</v>
      </c>
      <c r="I2309" s="14">
        <v>17.12</v>
      </c>
      <c r="J2309" s="14">
        <v>83.54</v>
      </c>
      <c r="K2309" s="14">
        <v>93.34</v>
      </c>
      <c r="L2309">
        <v>0</v>
      </c>
    </row>
    <row r="2310" spans="1:20">
      <c r="A2310" s="2" t="s">
        <v>375</v>
      </c>
      <c r="B2310" s="2" t="s">
        <v>390</v>
      </c>
      <c r="C2310" s="2">
        <v>2023</v>
      </c>
      <c r="D2310">
        <v>2768</v>
      </c>
      <c r="E2310">
        <v>426174</v>
      </c>
      <c r="F2310">
        <v>10.33</v>
      </c>
      <c r="G2310">
        <v>1315176.486388623</v>
      </c>
      <c r="H2310">
        <v>3485000</v>
      </c>
      <c r="I2310" s="14">
        <v>17.23</v>
      </c>
      <c r="J2310" s="14">
        <v>85.86</v>
      </c>
      <c r="K2310" s="14">
        <v>93.64</v>
      </c>
      <c r="L2310">
        <v>0</v>
      </c>
      <c r="P2310" s="12">
        <v>606650</v>
      </c>
      <c r="Q2310">
        <v>410290</v>
      </c>
      <c r="R2310">
        <v>802870</v>
      </c>
      <c r="S2310">
        <v>629510</v>
      </c>
      <c r="T2310">
        <v>232240</v>
      </c>
    </row>
    <row r="2311" spans="1:20">
      <c r="A2311" s="2" t="s">
        <v>375</v>
      </c>
      <c r="B2311" s="2" t="s">
        <v>390</v>
      </c>
      <c r="C2311" s="2">
        <v>2024</v>
      </c>
      <c r="D2311">
        <v>0</v>
      </c>
      <c r="E2311">
        <v>452245</v>
      </c>
      <c r="F2311">
        <v>10.35</v>
      </c>
      <c r="G2311">
        <v>1382429.1220696301</v>
      </c>
      <c r="H2311">
        <v>3545000</v>
      </c>
      <c r="I2311" s="14">
        <v>0</v>
      </c>
      <c r="J2311" s="14">
        <v>0</v>
      </c>
      <c r="K2311" s="14">
        <v>0</v>
      </c>
      <c r="L2311">
        <v>0</v>
      </c>
    </row>
    <row r="2312" spans="1:20">
      <c r="A2312" s="2" t="s">
        <v>391</v>
      </c>
      <c r="B2312" s="2" t="s">
        <v>392</v>
      </c>
      <c r="C2312" s="2">
        <v>2019</v>
      </c>
      <c r="D2312">
        <v>2666</v>
      </c>
      <c r="E2312">
        <v>338815</v>
      </c>
      <c r="F2312">
        <v>8.19</v>
      </c>
      <c r="G2312">
        <v>983640.61478338845</v>
      </c>
      <c r="H2312">
        <v>2123040</v>
      </c>
      <c r="I2312" s="14">
        <v>18.309999999999999</v>
      </c>
      <c r="J2312" s="14">
        <v>61.66</v>
      </c>
      <c r="K2312" s="14">
        <v>86.75</v>
      </c>
      <c r="L2312">
        <v>99.305599999999998</v>
      </c>
      <c r="M2312" s="12">
        <v>118400</v>
      </c>
      <c r="N2312">
        <v>48</v>
      </c>
      <c r="O2312">
        <v>52.0229611040048</v>
      </c>
      <c r="P2312" s="12">
        <v>861489</v>
      </c>
      <c r="Q2312">
        <v>519557</v>
      </c>
      <c r="R2312">
        <v>933542</v>
      </c>
      <c r="S2312">
        <v>585841</v>
      </c>
      <c r="T2312">
        <v>153594</v>
      </c>
    </row>
    <row r="2313" spans="1:20">
      <c r="A2313" s="2" t="s">
        <v>391</v>
      </c>
      <c r="B2313" s="2" t="s">
        <v>392</v>
      </c>
      <c r="C2313" s="2">
        <v>2020</v>
      </c>
      <c r="D2313">
        <v>2603</v>
      </c>
      <c r="E2313">
        <v>364025</v>
      </c>
      <c r="F2313">
        <v>8.43</v>
      </c>
      <c r="G2313">
        <v>1035777.0601005401</v>
      </c>
      <c r="H2313">
        <v>2303711</v>
      </c>
      <c r="I2313" s="14">
        <v>17.34</v>
      </c>
      <c r="J2313" s="14">
        <v>68.7</v>
      </c>
      <c r="K2313" s="14">
        <v>88.72</v>
      </c>
      <c r="L2313">
        <v>98.611099999999993</v>
      </c>
      <c r="M2313" s="12">
        <v>119200</v>
      </c>
      <c r="O2313">
        <v>54.844860712004099</v>
      </c>
    </row>
    <row r="2314" spans="1:20" ht="14" customHeight="1">
      <c r="A2314" s="2" t="s">
        <v>391</v>
      </c>
      <c r="B2314" s="2" t="s">
        <v>392</v>
      </c>
      <c r="C2314" s="2">
        <v>2021</v>
      </c>
      <c r="D2314">
        <v>2735</v>
      </c>
      <c r="E2314">
        <v>373799</v>
      </c>
      <c r="F2314">
        <v>8.44</v>
      </c>
      <c r="G2314">
        <v>1051705.656138632</v>
      </c>
      <c r="H2314">
        <v>2303711</v>
      </c>
      <c r="I2314" s="14">
        <v>16.53</v>
      </c>
      <c r="J2314" s="14">
        <v>76.510000000000005</v>
      </c>
      <c r="K2314" s="14">
        <v>90.07</v>
      </c>
      <c r="L2314">
        <v>0</v>
      </c>
      <c r="O2314">
        <v>57.016537382836098</v>
      </c>
    </row>
    <row r="2315" spans="1:20">
      <c r="A2315" s="2" t="s">
        <v>391</v>
      </c>
      <c r="B2315" s="2" t="s">
        <v>392</v>
      </c>
      <c r="C2315" s="2">
        <v>2022</v>
      </c>
      <c r="D2315">
        <v>2870</v>
      </c>
      <c r="E2315">
        <v>396904</v>
      </c>
      <c r="F2315">
        <v>8.4600000000000009</v>
      </c>
      <c r="G2315">
        <v>1083678.9617424391</v>
      </c>
      <c r="H2315">
        <v>2390739</v>
      </c>
      <c r="I2315" s="14">
        <v>14.32</v>
      </c>
      <c r="J2315" s="14">
        <v>82.23</v>
      </c>
      <c r="K2315" s="14">
        <v>92.01</v>
      </c>
      <c r="L2315">
        <v>0</v>
      </c>
    </row>
    <row r="2316" spans="1:20">
      <c r="A2316" s="2" t="s">
        <v>391</v>
      </c>
      <c r="B2316" s="2" t="s">
        <v>392</v>
      </c>
      <c r="C2316" s="2">
        <v>2023</v>
      </c>
      <c r="D2316">
        <v>2983</v>
      </c>
      <c r="E2316">
        <v>432673</v>
      </c>
      <c r="F2316">
        <v>8.6199999999999992</v>
      </c>
      <c r="G2316">
        <v>1173679.4653241329</v>
      </c>
      <c r="H2316">
        <v>2599546</v>
      </c>
      <c r="I2316" s="14">
        <v>15.67</v>
      </c>
      <c r="J2316" s="14">
        <v>84.61</v>
      </c>
      <c r="K2316" s="14">
        <v>92.07</v>
      </c>
      <c r="L2316">
        <v>0</v>
      </c>
    </row>
    <row r="2317" spans="1:20">
      <c r="A2317" s="2" t="s">
        <v>391</v>
      </c>
      <c r="B2317" s="2" t="s">
        <v>392</v>
      </c>
      <c r="C2317" s="2">
        <v>2024</v>
      </c>
      <c r="D2317">
        <v>0</v>
      </c>
      <c r="E2317">
        <v>453552</v>
      </c>
      <c r="F2317">
        <v>8.6999999999999993</v>
      </c>
      <c r="G2317">
        <v>1231453.3818181709</v>
      </c>
      <c r="H2317">
        <v>2736698</v>
      </c>
      <c r="I2317" s="14">
        <v>0</v>
      </c>
      <c r="J2317" s="14">
        <v>0</v>
      </c>
      <c r="K2317" s="14">
        <v>0</v>
      </c>
      <c r="L2317">
        <v>0</v>
      </c>
    </row>
    <row r="2318" spans="1:20">
      <c r="A2318" s="2" t="s">
        <v>391</v>
      </c>
      <c r="B2318" s="2" t="s">
        <v>393</v>
      </c>
      <c r="C2318" s="2">
        <v>2019</v>
      </c>
      <c r="D2318">
        <v>19451</v>
      </c>
      <c r="E2318">
        <v>395700</v>
      </c>
      <c r="F2318">
        <v>8.24</v>
      </c>
      <c r="G2318">
        <v>983640.61478338845</v>
      </c>
      <c r="H2318">
        <v>2123040</v>
      </c>
      <c r="I2318" s="14">
        <v>18.309999999999999</v>
      </c>
      <c r="J2318" s="14">
        <v>61.66</v>
      </c>
      <c r="K2318" s="14">
        <v>86.75</v>
      </c>
      <c r="L2318">
        <v>94.955500000000001</v>
      </c>
      <c r="M2318" s="12">
        <v>376810</v>
      </c>
      <c r="N2318">
        <v>39</v>
      </c>
      <c r="O2318">
        <v>74.537717856633094</v>
      </c>
      <c r="P2318" s="12">
        <v>861489</v>
      </c>
      <c r="Q2318">
        <v>519557</v>
      </c>
      <c r="R2318">
        <v>933542</v>
      </c>
      <c r="S2318">
        <v>585841</v>
      </c>
      <c r="T2318">
        <v>153594</v>
      </c>
    </row>
    <row r="2319" spans="1:20">
      <c r="A2319" s="2" t="s">
        <v>391</v>
      </c>
      <c r="B2319" s="2" t="s">
        <v>393</v>
      </c>
      <c r="C2319" s="2">
        <v>2020</v>
      </c>
      <c r="D2319">
        <v>18517</v>
      </c>
      <c r="E2319">
        <v>417863</v>
      </c>
      <c r="F2319">
        <v>8.52</v>
      </c>
      <c r="G2319">
        <v>1035777.0601005401</v>
      </c>
      <c r="H2319">
        <v>2303711</v>
      </c>
      <c r="I2319" s="14">
        <v>17.34</v>
      </c>
      <c r="J2319" s="14">
        <v>68.7</v>
      </c>
      <c r="K2319" s="14">
        <v>88.72</v>
      </c>
      <c r="L2319">
        <v>94.955500000000001</v>
      </c>
      <c r="M2319" s="12">
        <v>382270</v>
      </c>
      <c r="O2319">
        <v>75.310307844336407</v>
      </c>
    </row>
    <row r="2320" spans="1:20">
      <c r="A2320" s="2" t="s">
        <v>391</v>
      </c>
      <c r="B2320" s="2" t="s">
        <v>393</v>
      </c>
      <c r="C2320" s="2">
        <v>2021</v>
      </c>
      <c r="D2320">
        <v>18841</v>
      </c>
      <c r="E2320">
        <v>431639</v>
      </c>
      <c r="F2320">
        <v>8.5299999999999994</v>
      </c>
      <c r="G2320">
        <v>1051705.656138632</v>
      </c>
      <c r="H2320">
        <v>2303711</v>
      </c>
      <c r="I2320" s="14">
        <v>16.53</v>
      </c>
      <c r="J2320" s="14">
        <v>76.510000000000005</v>
      </c>
      <c r="K2320" s="14">
        <v>90.07</v>
      </c>
      <c r="L2320">
        <v>0</v>
      </c>
      <c r="O2320">
        <v>74.252776407049197</v>
      </c>
    </row>
    <row r="2321" spans="1:20">
      <c r="A2321" s="2" t="s">
        <v>391</v>
      </c>
      <c r="B2321" s="2" t="s">
        <v>393</v>
      </c>
      <c r="C2321" s="2">
        <v>2022</v>
      </c>
      <c r="D2321">
        <v>20140</v>
      </c>
      <c r="E2321">
        <v>457335</v>
      </c>
      <c r="F2321">
        <v>8.5399999999999991</v>
      </c>
      <c r="G2321">
        <v>1083678.9617424391</v>
      </c>
      <c r="H2321">
        <v>2390739</v>
      </c>
      <c r="I2321" s="14">
        <v>14.32</v>
      </c>
      <c r="J2321" s="14">
        <v>82.23</v>
      </c>
      <c r="K2321" s="14">
        <v>92.01</v>
      </c>
      <c r="L2321">
        <v>0</v>
      </c>
    </row>
    <row r="2322" spans="1:20">
      <c r="A2322" s="2" t="s">
        <v>391</v>
      </c>
      <c r="B2322" s="2" t="s">
        <v>393</v>
      </c>
      <c r="C2322" s="2">
        <v>2023</v>
      </c>
      <c r="D2322">
        <v>20623</v>
      </c>
      <c r="E2322">
        <v>488788</v>
      </c>
      <c r="F2322">
        <v>8.6300000000000008</v>
      </c>
      <c r="G2322">
        <v>1173679.4653241329</v>
      </c>
      <c r="H2322">
        <v>2599546</v>
      </c>
      <c r="I2322" s="14">
        <v>15.67</v>
      </c>
      <c r="J2322" s="14">
        <v>84.61</v>
      </c>
      <c r="K2322" s="14">
        <v>92.07</v>
      </c>
      <c r="L2322">
        <v>0</v>
      </c>
    </row>
    <row r="2323" spans="1:20">
      <c r="A2323" s="2" t="s">
        <v>391</v>
      </c>
      <c r="B2323" s="2" t="s">
        <v>393</v>
      </c>
      <c r="C2323" s="2">
        <v>2024</v>
      </c>
      <c r="D2323">
        <v>0</v>
      </c>
      <c r="E2323">
        <v>515334</v>
      </c>
      <c r="F2323">
        <v>8.81</v>
      </c>
      <c r="G2323">
        <v>1231453.3818181709</v>
      </c>
      <c r="H2323">
        <v>2736698</v>
      </c>
      <c r="I2323" s="14">
        <v>0</v>
      </c>
      <c r="J2323" s="14">
        <v>0</v>
      </c>
      <c r="K2323" s="14">
        <v>0</v>
      </c>
      <c r="L2323">
        <v>0</v>
      </c>
    </row>
    <row r="2324" spans="1:20">
      <c r="A2324" s="2" t="s">
        <v>391</v>
      </c>
      <c r="B2324" s="2" t="s">
        <v>394</v>
      </c>
      <c r="C2324" s="2">
        <v>2019</v>
      </c>
      <c r="D2324">
        <v>34103</v>
      </c>
      <c r="E2324">
        <v>428744</v>
      </c>
      <c r="F2324">
        <v>9.11</v>
      </c>
      <c r="G2324">
        <v>983640.61478338845</v>
      </c>
      <c r="H2324">
        <v>2123040</v>
      </c>
      <c r="I2324" s="14">
        <v>18.309999999999999</v>
      </c>
      <c r="J2324" s="14">
        <v>61.66</v>
      </c>
      <c r="K2324" s="14">
        <v>86.75</v>
      </c>
      <c r="L2324">
        <v>70.676699999999997</v>
      </c>
      <c r="M2324" s="12">
        <v>121300</v>
      </c>
      <c r="N2324">
        <v>40</v>
      </c>
      <c r="O2324">
        <v>70.757508776516602</v>
      </c>
      <c r="P2324" s="12">
        <v>861489</v>
      </c>
      <c r="Q2324">
        <v>519557</v>
      </c>
      <c r="R2324">
        <v>933542</v>
      </c>
      <c r="S2324">
        <v>585841</v>
      </c>
      <c r="T2324">
        <v>153594</v>
      </c>
    </row>
    <row r="2325" spans="1:20">
      <c r="A2325" s="2" t="s">
        <v>391</v>
      </c>
      <c r="B2325" s="2" t="s">
        <v>394</v>
      </c>
      <c r="C2325" s="2">
        <v>2020</v>
      </c>
      <c r="D2325">
        <v>43902</v>
      </c>
      <c r="E2325">
        <v>463140</v>
      </c>
      <c r="F2325">
        <v>9.33</v>
      </c>
      <c r="G2325">
        <v>1035777.0601005401</v>
      </c>
      <c r="H2325">
        <v>2303711</v>
      </c>
      <c r="I2325" s="14">
        <v>17.34</v>
      </c>
      <c r="J2325" s="14">
        <v>68.7</v>
      </c>
      <c r="K2325" s="14">
        <v>88.72</v>
      </c>
      <c r="L2325">
        <v>75.939800000000005</v>
      </c>
      <c r="M2325" s="12">
        <v>123380</v>
      </c>
      <c r="O2325">
        <v>77.201378102217703</v>
      </c>
    </row>
    <row r="2326" spans="1:20">
      <c r="A2326" s="2" t="s">
        <v>391</v>
      </c>
      <c r="B2326" s="2" t="s">
        <v>394</v>
      </c>
      <c r="C2326" s="2">
        <v>2021</v>
      </c>
      <c r="D2326">
        <v>55001</v>
      </c>
      <c r="E2326">
        <v>478409</v>
      </c>
      <c r="F2326">
        <v>9.34</v>
      </c>
      <c r="G2326">
        <v>1051705.656138632</v>
      </c>
      <c r="H2326">
        <v>2303711</v>
      </c>
      <c r="I2326" s="14">
        <v>16.53</v>
      </c>
      <c r="J2326" s="14">
        <v>76.510000000000005</v>
      </c>
      <c r="K2326" s="14">
        <v>90.07</v>
      </c>
      <c r="L2326">
        <v>0</v>
      </c>
      <c r="O2326">
        <v>68.648694791919795</v>
      </c>
    </row>
    <row r="2327" spans="1:20">
      <c r="A2327" s="2" t="s">
        <v>391</v>
      </c>
      <c r="B2327" s="2" t="s">
        <v>394</v>
      </c>
      <c r="C2327" s="2">
        <v>2022</v>
      </c>
      <c r="D2327">
        <v>70621</v>
      </c>
      <c r="E2327">
        <v>507523</v>
      </c>
      <c r="F2327">
        <v>9.35</v>
      </c>
      <c r="G2327">
        <v>1083678.9617424391</v>
      </c>
      <c r="H2327">
        <v>2390739</v>
      </c>
      <c r="I2327" s="14">
        <v>14.32</v>
      </c>
      <c r="J2327" s="14">
        <v>82.23</v>
      </c>
      <c r="K2327" s="14">
        <v>92.01</v>
      </c>
      <c r="L2327">
        <v>0</v>
      </c>
    </row>
    <row r="2328" spans="1:20">
      <c r="A2328" s="2" t="s">
        <v>391</v>
      </c>
      <c r="B2328" s="2" t="s">
        <v>394</v>
      </c>
      <c r="C2328" s="2">
        <v>2023</v>
      </c>
      <c r="D2328">
        <v>84987</v>
      </c>
      <c r="E2328">
        <v>553185</v>
      </c>
      <c r="F2328">
        <v>9.3699999999999992</v>
      </c>
      <c r="G2328">
        <v>1173679.4653241329</v>
      </c>
      <c r="H2328">
        <v>2599546</v>
      </c>
      <c r="I2328" s="14">
        <v>15.67</v>
      </c>
      <c r="J2328" s="14">
        <v>84.61</v>
      </c>
      <c r="K2328" s="14">
        <v>92.07</v>
      </c>
      <c r="L2328">
        <v>0</v>
      </c>
    </row>
    <row r="2329" spans="1:20">
      <c r="A2329" s="2" t="s">
        <v>391</v>
      </c>
      <c r="B2329" s="2" t="s">
        <v>394</v>
      </c>
      <c r="C2329" s="2">
        <v>2024</v>
      </c>
      <c r="D2329">
        <v>0</v>
      </c>
      <c r="E2329">
        <v>590027</v>
      </c>
      <c r="F2329">
        <v>9.3800000000000008</v>
      </c>
      <c r="G2329">
        <v>1231453.3818181709</v>
      </c>
      <c r="H2329">
        <v>2736698</v>
      </c>
      <c r="I2329" s="14">
        <v>0</v>
      </c>
      <c r="J2329" s="14">
        <v>0</v>
      </c>
      <c r="K2329" s="14">
        <v>0</v>
      </c>
      <c r="L2329">
        <v>0</v>
      </c>
    </row>
    <row r="2330" spans="1:20">
      <c r="A2330" s="2" t="s">
        <v>391</v>
      </c>
      <c r="B2330" s="2" t="s">
        <v>395</v>
      </c>
      <c r="C2330" s="2">
        <v>2019</v>
      </c>
      <c r="D2330">
        <v>6476</v>
      </c>
      <c r="E2330">
        <v>477801</v>
      </c>
      <c r="F2330">
        <v>9.36</v>
      </c>
      <c r="G2330">
        <v>983640.61478338845</v>
      </c>
      <c r="H2330">
        <v>2123040</v>
      </c>
      <c r="I2330" s="14">
        <v>18.309999999999999</v>
      </c>
      <c r="J2330" s="14">
        <v>61.66</v>
      </c>
      <c r="K2330" s="14">
        <v>86.75</v>
      </c>
      <c r="L2330">
        <v>99.411799999999999</v>
      </c>
      <c r="M2330" s="12">
        <v>256390</v>
      </c>
      <c r="N2330">
        <v>36</v>
      </c>
      <c r="O2330">
        <v>85.674206317887894</v>
      </c>
      <c r="P2330" s="12">
        <v>861489</v>
      </c>
      <c r="Q2330">
        <v>519557</v>
      </c>
      <c r="R2330">
        <v>933542</v>
      </c>
      <c r="S2330">
        <v>585841</v>
      </c>
      <c r="T2330">
        <v>153594</v>
      </c>
    </row>
    <row r="2331" spans="1:20">
      <c r="A2331" s="2" t="s">
        <v>391</v>
      </c>
      <c r="B2331" s="2" t="s">
        <v>395</v>
      </c>
      <c r="C2331" s="2">
        <v>2020</v>
      </c>
      <c r="D2331">
        <v>6221</v>
      </c>
      <c r="E2331">
        <v>515435</v>
      </c>
      <c r="F2331">
        <v>9.41</v>
      </c>
      <c r="G2331">
        <v>1035777.0601005401</v>
      </c>
      <c r="H2331">
        <v>2303711</v>
      </c>
      <c r="I2331" s="14">
        <v>17.34</v>
      </c>
      <c r="J2331" s="14">
        <v>68.7</v>
      </c>
      <c r="K2331" s="14">
        <v>88.72</v>
      </c>
      <c r="L2331">
        <v>98.823499999999996</v>
      </c>
      <c r="M2331" s="12">
        <v>261620</v>
      </c>
      <c r="O2331">
        <v>83.761329331705795</v>
      </c>
    </row>
    <row r="2332" spans="1:20">
      <c r="A2332" s="2" t="s">
        <v>391</v>
      </c>
      <c r="B2332" s="2" t="s">
        <v>395</v>
      </c>
      <c r="C2332" s="2">
        <v>2021</v>
      </c>
      <c r="D2332">
        <v>6523</v>
      </c>
      <c r="E2332">
        <v>530022</v>
      </c>
      <c r="F2332">
        <v>9.5</v>
      </c>
      <c r="G2332">
        <v>1051705.656138632</v>
      </c>
      <c r="H2332">
        <v>2303711</v>
      </c>
      <c r="I2332" s="14">
        <v>16.53</v>
      </c>
      <c r="J2332" s="14">
        <v>76.510000000000005</v>
      </c>
      <c r="K2332" s="14">
        <v>90.07</v>
      </c>
      <c r="L2332">
        <v>0</v>
      </c>
      <c r="O2332">
        <v>85.630244186238599</v>
      </c>
    </row>
    <row r="2333" spans="1:20">
      <c r="A2333" s="2" t="s">
        <v>391</v>
      </c>
      <c r="B2333" s="2" t="s">
        <v>395</v>
      </c>
      <c r="C2333" s="2">
        <v>2022</v>
      </c>
      <c r="D2333">
        <v>6761</v>
      </c>
      <c r="E2333">
        <v>561276</v>
      </c>
      <c r="F2333">
        <v>9.52</v>
      </c>
      <c r="G2333">
        <v>1083678.9617424391</v>
      </c>
      <c r="H2333">
        <v>2390739</v>
      </c>
      <c r="I2333" s="14">
        <v>14.32</v>
      </c>
      <c r="J2333" s="14">
        <v>82.23</v>
      </c>
      <c r="K2333" s="14">
        <v>92.01</v>
      </c>
      <c r="L2333">
        <v>0</v>
      </c>
    </row>
    <row r="2334" spans="1:20">
      <c r="A2334" s="2" t="s">
        <v>391</v>
      </c>
      <c r="B2334" s="2" t="s">
        <v>395</v>
      </c>
      <c r="C2334" s="2">
        <v>2023</v>
      </c>
      <c r="D2334">
        <v>7020</v>
      </c>
      <c r="E2334">
        <v>599881</v>
      </c>
      <c r="F2334">
        <v>9.5299999999999994</v>
      </c>
      <c r="G2334">
        <v>1173679.4653241329</v>
      </c>
      <c r="H2334">
        <v>2599546</v>
      </c>
      <c r="I2334" s="14">
        <v>15.67</v>
      </c>
      <c r="J2334" s="14">
        <v>84.61</v>
      </c>
      <c r="K2334" s="14">
        <v>92.07</v>
      </c>
      <c r="L2334">
        <v>0</v>
      </c>
    </row>
    <row r="2335" spans="1:20">
      <c r="A2335" s="2" t="s">
        <v>391</v>
      </c>
      <c r="B2335" s="2" t="s">
        <v>395</v>
      </c>
      <c r="C2335" s="2">
        <v>2024</v>
      </c>
      <c r="D2335">
        <v>0</v>
      </c>
      <c r="E2335">
        <v>620267</v>
      </c>
      <c r="F2335">
        <v>9.5399999999999991</v>
      </c>
      <c r="G2335">
        <v>1231453.3818181709</v>
      </c>
      <c r="H2335">
        <v>2736698</v>
      </c>
      <c r="I2335" s="14">
        <v>0</v>
      </c>
      <c r="J2335" s="14">
        <v>0</v>
      </c>
      <c r="K2335" s="14">
        <v>0</v>
      </c>
      <c r="L2335">
        <v>0</v>
      </c>
    </row>
    <row r="2336" spans="1:20">
      <c r="A2336" s="2" t="s">
        <v>391</v>
      </c>
      <c r="B2336" s="2" t="s">
        <v>396</v>
      </c>
      <c r="C2336" s="2">
        <v>2019</v>
      </c>
      <c r="D2336">
        <v>8529</v>
      </c>
      <c r="E2336">
        <v>336404</v>
      </c>
      <c r="F2336">
        <v>7.86</v>
      </c>
      <c r="G2336">
        <v>983640.61478338845</v>
      </c>
      <c r="H2336">
        <v>2123040</v>
      </c>
      <c r="I2336" s="14">
        <v>18.309999999999999</v>
      </c>
      <c r="J2336" s="14">
        <v>61.66</v>
      </c>
      <c r="K2336" s="14">
        <v>86.75</v>
      </c>
      <c r="L2336">
        <v>91.616799999999998</v>
      </c>
      <c r="M2336" s="12">
        <v>304110</v>
      </c>
      <c r="N2336">
        <v>71</v>
      </c>
      <c r="O2336">
        <v>74.338931990623195</v>
      </c>
      <c r="P2336" s="12">
        <v>861489</v>
      </c>
      <c r="Q2336">
        <v>519557</v>
      </c>
      <c r="R2336">
        <v>933542</v>
      </c>
      <c r="S2336">
        <v>585841</v>
      </c>
      <c r="T2336">
        <v>153594</v>
      </c>
    </row>
    <row r="2337" spans="1:20">
      <c r="A2337" s="2" t="s">
        <v>391</v>
      </c>
      <c r="B2337" s="2" t="s">
        <v>396</v>
      </c>
      <c r="C2337" s="2">
        <v>2020</v>
      </c>
      <c r="D2337">
        <v>8165</v>
      </c>
      <c r="E2337">
        <v>360483</v>
      </c>
      <c r="F2337">
        <v>7.97</v>
      </c>
      <c r="G2337">
        <v>1035777.0601005401</v>
      </c>
      <c r="H2337">
        <v>2303711</v>
      </c>
      <c r="I2337" s="14">
        <v>17.34</v>
      </c>
      <c r="J2337" s="14">
        <v>68.7</v>
      </c>
      <c r="K2337" s="14">
        <v>88.72</v>
      </c>
      <c r="L2337">
        <v>93.413200000000003</v>
      </c>
      <c r="M2337" s="12">
        <v>306410</v>
      </c>
      <c r="O2337">
        <v>75.469728685779202</v>
      </c>
    </row>
    <row r="2338" spans="1:20">
      <c r="A2338" s="2" t="s">
        <v>391</v>
      </c>
      <c r="B2338" s="2" t="s">
        <v>396</v>
      </c>
      <c r="C2338" s="2">
        <v>2021</v>
      </c>
      <c r="D2338">
        <v>8544</v>
      </c>
      <c r="E2338">
        <v>369784</v>
      </c>
      <c r="F2338">
        <v>7.98</v>
      </c>
      <c r="G2338">
        <v>1051705.656138632</v>
      </c>
      <c r="H2338">
        <v>2303711</v>
      </c>
      <c r="I2338" s="14">
        <v>16.53</v>
      </c>
      <c r="J2338" s="14">
        <v>76.510000000000005</v>
      </c>
      <c r="K2338" s="14">
        <v>90.07</v>
      </c>
      <c r="L2338">
        <v>0</v>
      </c>
      <c r="O2338">
        <v>78.457651228298005</v>
      </c>
    </row>
    <row r="2339" spans="1:20">
      <c r="A2339" s="2" t="s">
        <v>391</v>
      </c>
      <c r="B2339" s="2" t="s">
        <v>396</v>
      </c>
      <c r="C2339" s="2">
        <v>2022</v>
      </c>
      <c r="D2339">
        <v>8874</v>
      </c>
      <c r="E2339">
        <v>395028</v>
      </c>
      <c r="F2339">
        <v>7.98</v>
      </c>
      <c r="G2339">
        <v>1083678.9617424391</v>
      </c>
      <c r="H2339">
        <v>2390739</v>
      </c>
      <c r="I2339" s="14">
        <v>14.32</v>
      </c>
      <c r="J2339" s="14">
        <v>82.23</v>
      </c>
      <c r="K2339" s="14">
        <v>92.01</v>
      </c>
      <c r="L2339">
        <v>0</v>
      </c>
    </row>
    <row r="2340" spans="1:20">
      <c r="A2340" s="2" t="s">
        <v>391</v>
      </c>
      <c r="B2340" s="2" t="s">
        <v>396</v>
      </c>
      <c r="C2340" s="2">
        <v>2023</v>
      </c>
      <c r="D2340">
        <v>9289</v>
      </c>
      <c r="E2340">
        <v>421493</v>
      </c>
      <c r="F2340">
        <v>7.99</v>
      </c>
      <c r="G2340">
        <v>1173679.4653241329</v>
      </c>
      <c r="H2340">
        <v>2599546</v>
      </c>
      <c r="I2340" s="14">
        <v>15.67</v>
      </c>
      <c r="J2340" s="14">
        <v>84.61</v>
      </c>
      <c r="K2340" s="14">
        <v>92.07</v>
      </c>
      <c r="L2340">
        <v>0</v>
      </c>
    </row>
    <row r="2341" spans="1:20">
      <c r="A2341" s="2" t="s">
        <v>391</v>
      </c>
      <c r="B2341" s="2" t="s">
        <v>396</v>
      </c>
      <c r="C2341" s="2">
        <v>2024</v>
      </c>
      <c r="D2341">
        <v>0</v>
      </c>
      <c r="E2341">
        <v>438396</v>
      </c>
      <c r="F2341">
        <v>8</v>
      </c>
      <c r="G2341">
        <v>1231453.3818181709</v>
      </c>
      <c r="H2341">
        <v>2736698</v>
      </c>
      <c r="I2341" s="14">
        <v>0</v>
      </c>
      <c r="J2341" s="14">
        <v>0</v>
      </c>
      <c r="K2341" s="14">
        <v>0</v>
      </c>
      <c r="L2341">
        <v>0</v>
      </c>
    </row>
    <row r="2342" spans="1:20">
      <c r="A2342" s="2" t="s">
        <v>391</v>
      </c>
      <c r="B2342" s="2" t="s">
        <v>4407</v>
      </c>
      <c r="C2342" s="2">
        <v>2019</v>
      </c>
      <c r="D2342">
        <v>5729</v>
      </c>
      <c r="E2342">
        <v>317448</v>
      </c>
      <c r="F2342">
        <v>8.26</v>
      </c>
      <c r="G2342">
        <v>983640.61478338845</v>
      </c>
      <c r="H2342">
        <v>2123040</v>
      </c>
      <c r="I2342" s="14">
        <v>18.309999999999999</v>
      </c>
      <c r="J2342" s="14">
        <v>61.66</v>
      </c>
      <c r="K2342" s="14">
        <v>86.75</v>
      </c>
      <c r="L2342">
        <v>93.636399999999995</v>
      </c>
      <c r="M2342" s="12">
        <v>235800</v>
      </c>
      <c r="N2342">
        <v>58</v>
      </c>
      <c r="O2342">
        <v>73.136394273369305</v>
      </c>
      <c r="P2342" s="12">
        <v>861489</v>
      </c>
      <c r="Q2342">
        <v>519557</v>
      </c>
      <c r="R2342">
        <v>933542</v>
      </c>
      <c r="S2342">
        <v>585841</v>
      </c>
      <c r="T2342">
        <v>153594</v>
      </c>
    </row>
    <row r="2343" spans="1:20">
      <c r="A2343" s="2" t="s">
        <v>391</v>
      </c>
      <c r="B2343" s="2" t="s">
        <v>4407</v>
      </c>
      <c r="C2343" s="2">
        <v>2020</v>
      </c>
      <c r="D2343">
        <v>5535</v>
      </c>
      <c r="E2343">
        <v>343770</v>
      </c>
      <c r="F2343">
        <v>8.51</v>
      </c>
      <c r="G2343">
        <v>1035777.0601005401</v>
      </c>
      <c r="H2343">
        <v>2303711</v>
      </c>
      <c r="I2343" s="14">
        <v>17.34</v>
      </c>
      <c r="J2343" s="14">
        <v>68.7</v>
      </c>
      <c r="K2343" s="14">
        <v>88.72</v>
      </c>
      <c r="L2343">
        <v>93.636399999999995</v>
      </c>
      <c r="O2343">
        <v>75.473388745755898</v>
      </c>
    </row>
    <row r="2344" spans="1:20">
      <c r="A2344" s="2" t="s">
        <v>391</v>
      </c>
      <c r="B2344" s="2" t="s">
        <v>4407</v>
      </c>
      <c r="C2344" s="2">
        <v>2021</v>
      </c>
      <c r="D2344">
        <v>5776</v>
      </c>
      <c r="E2344">
        <v>354427</v>
      </c>
      <c r="F2344">
        <v>8.76</v>
      </c>
      <c r="G2344">
        <v>1051705.656138632</v>
      </c>
      <c r="H2344">
        <v>2303711</v>
      </c>
      <c r="I2344" s="14">
        <v>16.53</v>
      </c>
      <c r="J2344" s="14">
        <v>76.510000000000005</v>
      </c>
      <c r="K2344" s="14">
        <v>90.07</v>
      </c>
      <c r="L2344">
        <v>0</v>
      </c>
      <c r="O2344">
        <v>77.606898789923306</v>
      </c>
    </row>
    <row r="2345" spans="1:20">
      <c r="A2345" s="2" t="s">
        <v>391</v>
      </c>
      <c r="B2345" s="2" t="s">
        <v>4407</v>
      </c>
      <c r="C2345" s="2">
        <v>2022</v>
      </c>
      <c r="D2345">
        <v>5987</v>
      </c>
      <c r="E2345">
        <v>378317</v>
      </c>
      <c r="F2345">
        <v>8.76</v>
      </c>
      <c r="G2345">
        <v>1083678.9617424391</v>
      </c>
      <c r="H2345">
        <v>2390739</v>
      </c>
      <c r="I2345" s="14">
        <v>14.32</v>
      </c>
      <c r="J2345" s="14">
        <v>82.23</v>
      </c>
      <c r="K2345" s="14">
        <v>92.01</v>
      </c>
      <c r="L2345">
        <v>0</v>
      </c>
    </row>
    <row r="2346" spans="1:20">
      <c r="A2346" s="2" t="s">
        <v>391</v>
      </c>
      <c r="B2346" s="2" t="s">
        <v>4407</v>
      </c>
      <c r="C2346" s="2">
        <v>2023</v>
      </c>
      <c r="D2346">
        <v>6197</v>
      </c>
      <c r="E2346">
        <v>405556</v>
      </c>
      <c r="F2346">
        <v>8.77</v>
      </c>
      <c r="G2346">
        <v>1173679.4653241329</v>
      </c>
      <c r="H2346">
        <v>2599546</v>
      </c>
      <c r="I2346" s="14">
        <v>15.67</v>
      </c>
      <c r="J2346" s="14">
        <v>84.61</v>
      </c>
      <c r="K2346" s="14">
        <v>92.07</v>
      </c>
      <c r="L2346">
        <v>0</v>
      </c>
    </row>
    <row r="2347" spans="1:20">
      <c r="A2347" s="2" t="s">
        <v>391</v>
      </c>
      <c r="B2347" s="2" t="s">
        <v>4407</v>
      </c>
      <c r="C2347" s="2">
        <v>2024</v>
      </c>
      <c r="D2347">
        <v>0</v>
      </c>
      <c r="E2347">
        <v>441975</v>
      </c>
      <c r="F2347">
        <v>8.91</v>
      </c>
      <c r="G2347">
        <v>1231453.3818181709</v>
      </c>
      <c r="H2347">
        <v>2736698</v>
      </c>
      <c r="I2347" s="14">
        <v>0</v>
      </c>
      <c r="J2347" s="14">
        <v>0</v>
      </c>
      <c r="K2347" s="14">
        <v>0</v>
      </c>
      <c r="L2347">
        <v>0</v>
      </c>
    </row>
    <row r="2348" spans="1:20">
      <c r="A2348" s="2" t="s">
        <v>391</v>
      </c>
      <c r="B2348" s="2" t="s">
        <v>398</v>
      </c>
      <c r="C2348" s="2">
        <v>2019</v>
      </c>
      <c r="D2348">
        <v>3957</v>
      </c>
      <c r="E2348">
        <v>351135</v>
      </c>
      <c r="F2348">
        <v>8.75</v>
      </c>
      <c r="G2348">
        <v>983640.61478338845</v>
      </c>
      <c r="H2348">
        <v>2123040</v>
      </c>
      <c r="I2348" s="14">
        <v>18.309999999999999</v>
      </c>
      <c r="J2348" s="14">
        <v>61.66</v>
      </c>
      <c r="K2348" s="14">
        <v>86.75</v>
      </c>
      <c r="L2348">
        <v>98.260900000000007</v>
      </c>
      <c r="M2348" s="12">
        <v>162180</v>
      </c>
      <c r="N2348">
        <v>40</v>
      </c>
      <c r="O2348">
        <v>70.352642628204407</v>
      </c>
      <c r="P2348" s="12">
        <v>861489</v>
      </c>
      <c r="Q2348">
        <v>519557</v>
      </c>
      <c r="R2348">
        <v>933542</v>
      </c>
      <c r="S2348">
        <v>585841</v>
      </c>
      <c r="T2348">
        <v>153594</v>
      </c>
    </row>
    <row r="2349" spans="1:20">
      <c r="A2349" s="2" t="s">
        <v>391</v>
      </c>
      <c r="B2349" s="2" t="s">
        <v>398</v>
      </c>
      <c r="C2349" s="2">
        <v>2020</v>
      </c>
      <c r="D2349">
        <v>3842</v>
      </c>
      <c r="E2349">
        <v>375794</v>
      </c>
      <c r="F2349">
        <v>8.86</v>
      </c>
      <c r="G2349">
        <v>1035777.0601005401</v>
      </c>
      <c r="H2349">
        <v>2303711</v>
      </c>
      <c r="I2349" s="14">
        <v>17.34</v>
      </c>
      <c r="J2349" s="14">
        <v>68.7</v>
      </c>
      <c r="K2349" s="14">
        <v>88.72</v>
      </c>
      <c r="L2349">
        <v>99.130399999999995</v>
      </c>
      <c r="M2349" s="12">
        <v>165420</v>
      </c>
      <c r="O2349">
        <v>74.094746568638797</v>
      </c>
    </row>
    <row r="2350" spans="1:20">
      <c r="A2350" s="2" t="s">
        <v>391</v>
      </c>
      <c r="B2350" s="2" t="s">
        <v>398</v>
      </c>
      <c r="C2350" s="2">
        <v>2021</v>
      </c>
      <c r="D2350">
        <v>4030</v>
      </c>
      <c r="E2350">
        <v>387444</v>
      </c>
      <c r="F2350">
        <v>9.08</v>
      </c>
      <c r="G2350">
        <v>1051705.656138632</v>
      </c>
      <c r="H2350">
        <v>2303711</v>
      </c>
      <c r="I2350" s="14">
        <v>16.53</v>
      </c>
      <c r="J2350" s="14">
        <v>76.510000000000005</v>
      </c>
      <c r="K2350" s="14">
        <v>90.07</v>
      </c>
      <c r="L2350">
        <v>0</v>
      </c>
      <c r="O2350">
        <v>79.558530686516406</v>
      </c>
    </row>
    <row r="2351" spans="1:20">
      <c r="A2351" s="2" t="s">
        <v>391</v>
      </c>
      <c r="B2351" s="2" t="s">
        <v>398</v>
      </c>
      <c r="C2351" s="2">
        <v>2022</v>
      </c>
      <c r="D2351">
        <v>4177</v>
      </c>
      <c r="E2351">
        <v>410824</v>
      </c>
      <c r="F2351">
        <v>9.08</v>
      </c>
      <c r="G2351">
        <v>1083678.9617424391</v>
      </c>
      <c r="H2351">
        <v>2390739</v>
      </c>
      <c r="I2351" s="14">
        <v>14.32</v>
      </c>
      <c r="J2351" s="14">
        <v>82.23</v>
      </c>
      <c r="K2351" s="14">
        <v>92.01</v>
      </c>
      <c r="L2351">
        <v>0</v>
      </c>
    </row>
    <row r="2352" spans="1:20">
      <c r="A2352" s="2" t="s">
        <v>391</v>
      </c>
      <c r="B2352" s="2" t="s">
        <v>398</v>
      </c>
      <c r="C2352" s="2">
        <v>2023</v>
      </c>
      <c r="D2352">
        <v>4327</v>
      </c>
      <c r="E2352">
        <v>438363</v>
      </c>
      <c r="F2352">
        <v>9.09</v>
      </c>
      <c r="G2352">
        <v>1173679.4653241329</v>
      </c>
      <c r="H2352">
        <v>2599546</v>
      </c>
      <c r="I2352" s="14">
        <v>15.67</v>
      </c>
      <c r="J2352" s="14">
        <v>84.61</v>
      </c>
      <c r="K2352" s="14">
        <v>92.07</v>
      </c>
      <c r="L2352">
        <v>0</v>
      </c>
    </row>
    <row r="2353" spans="1:20">
      <c r="A2353" s="2" t="s">
        <v>391</v>
      </c>
      <c r="B2353" s="2" t="s">
        <v>398</v>
      </c>
      <c r="C2353" s="2">
        <v>2024</v>
      </c>
      <c r="D2353">
        <v>0</v>
      </c>
      <c r="E2353">
        <v>477640</v>
      </c>
      <c r="F2353">
        <v>9.1999999999999993</v>
      </c>
      <c r="G2353">
        <v>1231453.3818181709</v>
      </c>
      <c r="H2353">
        <v>2736698</v>
      </c>
      <c r="I2353" s="14">
        <v>0</v>
      </c>
      <c r="J2353" s="14">
        <v>0</v>
      </c>
      <c r="K2353" s="14">
        <v>0</v>
      </c>
      <c r="L2353">
        <v>0</v>
      </c>
    </row>
    <row r="2354" spans="1:20">
      <c r="A2354" s="2" t="s">
        <v>391</v>
      </c>
      <c r="B2354" s="2" t="s">
        <v>399</v>
      </c>
      <c r="C2354" s="2">
        <v>2019</v>
      </c>
      <c r="D2354">
        <v>11677</v>
      </c>
      <c r="E2354">
        <v>414380</v>
      </c>
      <c r="F2354">
        <v>7.47</v>
      </c>
      <c r="G2354">
        <v>983640.61478338845</v>
      </c>
      <c r="H2354">
        <v>2123040</v>
      </c>
      <c r="I2354" s="14">
        <v>18.309999999999999</v>
      </c>
      <c r="J2354" s="14">
        <v>61.66</v>
      </c>
      <c r="K2354" s="14">
        <v>86.75</v>
      </c>
      <c r="L2354">
        <v>95.759699999999995</v>
      </c>
      <c r="M2354" s="12">
        <v>490920</v>
      </c>
      <c r="N2354">
        <v>96</v>
      </c>
      <c r="O2354">
        <v>74.738894373321699</v>
      </c>
      <c r="P2354" s="12">
        <v>861489</v>
      </c>
      <c r="Q2354">
        <v>519557</v>
      </c>
      <c r="R2354">
        <v>933542</v>
      </c>
      <c r="S2354">
        <v>585841</v>
      </c>
      <c r="T2354">
        <v>153594</v>
      </c>
    </row>
    <row r="2355" spans="1:20">
      <c r="A2355" s="2" t="s">
        <v>391</v>
      </c>
      <c r="B2355" s="2" t="s">
        <v>399</v>
      </c>
      <c r="C2355" s="2">
        <v>2020</v>
      </c>
      <c r="D2355">
        <v>11099</v>
      </c>
      <c r="E2355">
        <v>444258</v>
      </c>
      <c r="F2355">
        <v>7.48</v>
      </c>
      <c r="G2355">
        <v>1035777.0601005401</v>
      </c>
      <c r="H2355">
        <v>2303711</v>
      </c>
      <c r="I2355" s="14">
        <v>17.34</v>
      </c>
      <c r="J2355" s="14">
        <v>68.7</v>
      </c>
      <c r="K2355" s="14">
        <v>88.72</v>
      </c>
      <c r="L2355">
        <v>96.466399999999993</v>
      </c>
      <c r="M2355" s="12">
        <v>499090</v>
      </c>
      <c r="O2355">
        <v>77.454013385492004</v>
      </c>
    </row>
    <row r="2356" spans="1:20">
      <c r="A2356" s="2" t="s">
        <v>391</v>
      </c>
      <c r="B2356" s="2" t="s">
        <v>399</v>
      </c>
      <c r="C2356" s="2">
        <v>2021</v>
      </c>
      <c r="D2356">
        <v>11617</v>
      </c>
      <c r="E2356">
        <v>458385</v>
      </c>
      <c r="F2356">
        <v>7.74</v>
      </c>
      <c r="G2356">
        <v>1051705.656138632</v>
      </c>
      <c r="H2356">
        <v>2303711</v>
      </c>
      <c r="I2356" s="14">
        <v>16.53</v>
      </c>
      <c r="J2356" s="14">
        <v>76.510000000000005</v>
      </c>
      <c r="K2356" s="14">
        <v>90.07</v>
      </c>
      <c r="L2356">
        <v>0</v>
      </c>
      <c r="O2356">
        <v>80.807477713560203</v>
      </c>
    </row>
    <row r="2357" spans="1:20">
      <c r="A2357" s="2" t="s">
        <v>391</v>
      </c>
      <c r="B2357" s="2" t="s">
        <v>399</v>
      </c>
      <c r="C2357" s="2">
        <v>2022</v>
      </c>
      <c r="D2357">
        <v>12047</v>
      </c>
      <c r="E2357">
        <v>495623</v>
      </c>
      <c r="F2357">
        <v>7.77</v>
      </c>
      <c r="G2357">
        <v>1083678.9617424391</v>
      </c>
      <c r="H2357">
        <v>2390739</v>
      </c>
      <c r="I2357" s="14">
        <v>14.32</v>
      </c>
      <c r="J2357" s="14">
        <v>82.23</v>
      </c>
      <c r="K2357" s="14">
        <v>92.01</v>
      </c>
      <c r="L2357">
        <v>0</v>
      </c>
    </row>
    <row r="2358" spans="1:20">
      <c r="A2358" s="2" t="s">
        <v>391</v>
      </c>
      <c r="B2358" s="2" t="s">
        <v>399</v>
      </c>
      <c r="C2358" s="2">
        <v>2023</v>
      </c>
      <c r="D2358">
        <v>12470</v>
      </c>
      <c r="E2358">
        <v>531255</v>
      </c>
      <c r="F2358">
        <v>8.0399999999999991</v>
      </c>
      <c r="G2358">
        <v>1173679.4653241329</v>
      </c>
      <c r="H2358">
        <v>2599546</v>
      </c>
      <c r="I2358" s="14">
        <v>15.67</v>
      </c>
      <c r="J2358" s="14">
        <v>84.61</v>
      </c>
      <c r="K2358" s="14">
        <v>92.07</v>
      </c>
      <c r="L2358">
        <v>0</v>
      </c>
    </row>
    <row r="2359" spans="1:20">
      <c r="A2359" s="2" t="s">
        <v>391</v>
      </c>
      <c r="B2359" s="2" t="s">
        <v>399</v>
      </c>
      <c r="C2359" s="2">
        <v>2024</v>
      </c>
      <c r="D2359">
        <v>0</v>
      </c>
      <c r="E2359">
        <v>553012</v>
      </c>
      <c r="F2359">
        <v>8.0500000000000007</v>
      </c>
      <c r="G2359">
        <v>1231453.3818181709</v>
      </c>
      <c r="H2359">
        <v>2736698</v>
      </c>
      <c r="I2359" s="14">
        <v>0</v>
      </c>
      <c r="J2359" s="14">
        <v>0</v>
      </c>
      <c r="K2359" s="14">
        <v>0</v>
      </c>
      <c r="L2359">
        <v>0</v>
      </c>
    </row>
    <row r="2360" spans="1:20">
      <c r="A2360" s="2" t="s">
        <v>391</v>
      </c>
      <c r="B2360" s="2" t="s">
        <v>4416</v>
      </c>
      <c r="C2360" s="2">
        <v>2019</v>
      </c>
      <c r="D2360">
        <v>3842</v>
      </c>
      <c r="E2360">
        <v>472245</v>
      </c>
      <c r="F2360">
        <v>8.3800000000000008</v>
      </c>
      <c r="G2360">
        <v>983640.61478338845</v>
      </c>
      <c r="H2360">
        <v>2123040</v>
      </c>
      <c r="I2360" s="14">
        <v>18.309999999999999</v>
      </c>
      <c r="J2360" s="14">
        <v>61.66</v>
      </c>
      <c r="K2360" s="14">
        <v>86.75</v>
      </c>
      <c r="L2360">
        <v>69.178100000000001</v>
      </c>
      <c r="M2360" s="12">
        <v>153990</v>
      </c>
      <c r="N2360">
        <v>27</v>
      </c>
      <c r="O2360">
        <v>61.725439950672303</v>
      </c>
      <c r="P2360" s="12">
        <v>861489</v>
      </c>
      <c r="Q2360">
        <v>519557</v>
      </c>
      <c r="R2360">
        <v>933542</v>
      </c>
      <c r="S2360">
        <v>585841</v>
      </c>
      <c r="T2360">
        <v>153594</v>
      </c>
    </row>
    <row r="2361" spans="1:20">
      <c r="A2361" s="2" t="s">
        <v>391</v>
      </c>
      <c r="B2361" s="2" t="s">
        <v>4416</v>
      </c>
      <c r="C2361" s="2">
        <v>2020</v>
      </c>
      <c r="D2361">
        <v>3721</v>
      </c>
      <c r="E2361">
        <v>504889</v>
      </c>
      <c r="F2361">
        <v>8.39</v>
      </c>
      <c r="G2361">
        <v>1035777.0601005401</v>
      </c>
      <c r="H2361">
        <v>2303711</v>
      </c>
      <c r="I2361" s="14">
        <v>17.34</v>
      </c>
      <c r="J2361" s="14">
        <v>68.7</v>
      </c>
      <c r="K2361" s="14">
        <v>88.72</v>
      </c>
      <c r="L2361">
        <v>71.9178</v>
      </c>
      <c r="O2361">
        <v>62.775078431474</v>
      </c>
    </row>
    <row r="2362" spans="1:20">
      <c r="A2362" s="2" t="s">
        <v>391</v>
      </c>
      <c r="B2362" s="2" t="s">
        <v>4416</v>
      </c>
      <c r="C2362" s="2">
        <v>2021</v>
      </c>
      <c r="D2362">
        <v>3879</v>
      </c>
      <c r="E2362">
        <v>521534</v>
      </c>
      <c r="F2362">
        <v>8.4</v>
      </c>
      <c r="G2362">
        <v>1051705.656138632</v>
      </c>
      <c r="H2362">
        <v>2303711</v>
      </c>
      <c r="I2362" s="14">
        <v>16.53</v>
      </c>
      <c r="J2362" s="14">
        <v>76.510000000000005</v>
      </c>
      <c r="K2362" s="14">
        <v>90.07</v>
      </c>
      <c r="L2362">
        <v>0</v>
      </c>
      <c r="O2362">
        <v>66.058486832556596</v>
      </c>
    </row>
    <row r="2363" spans="1:20">
      <c r="A2363" s="2" t="s">
        <v>391</v>
      </c>
      <c r="B2363" s="2" t="s">
        <v>4416</v>
      </c>
      <c r="C2363" s="2">
        <v>2022</v>
      </c>
      <c r="D2363">
        <v>4013</v>
      </c>
      <c r="E2363">
        <v>547910</v>
      </c>
      <c r="F2363">
        <v>8.41</v>
      </c>
      <c r="G2363">
        <v>1083678.9617424391</v>
      </c>
      <c r="H2363">
        <v>2390739</v>
      </c>
      <c r="I2363" s="14">
        <v>14.32</v>
      </c>
      <c r="J2363" s="14">
        <v>82.23</v>
      </c>
      <c r="K2363" s="14">
        <v>92.01</v>
      </c>
      <c r="L2363">
        <v>0</v>
      </c>
    </row>
    <row r="2364" spans="1:20">
      <c r="A2364" s="2" t="s">
        <v>391</v>
      </c>
      <c r="B2364" s="2" t="s">
        <v>4416</v>
      </c>
      <c r="C2364" s="2">
        <v>2023</v>
      </c>
      <c r="D2364">
        <v>4147</v>
      </c>
      <c r="E2364">
        <v>597788</v>
      </c>
      <c r="F2364">
        <v>8.51</v>
      </c>
      <c r="G2364">
        <v>1173679.4653241329</v>
      </c>
      <c r="H2364">
        <v>2599546</v>
      </c>
      <c r="I2364" s="14">
        <v>15.67</v>
      </c>
      <c r="J2364" s="14">
        <v>84.61</v>
      </c>
      <c r="K2364" s="14">
        <v>92.07</v>
      </c>
      <c r="L2364">
        <v>0</v>
      </c>
    </row>
    <row r="2365" spans="1:20">
      <c r="A2365" s="2" t="s">
        <v>391</v>
      </c>
      <c r="B2365" s="2" t="s">
        <v>4416</v>
      </c>
      <c r="C2365" s="2">
        <v>2024</v>
      </c>
      <c r="D2365">
        <v>0</v>
      </c>
      <c r="E2365">
        <v>622000</v>
      </c>
      <c r="F2365">
        <v>8.56</v>
      </c>
      <c r="G2365">
        <v>1231453.3818181709</v>
      </c>
      <c r="H2365">
        <v>2736698</v>
      </c>
      <c r="I2365" s="14">
        <v>0</v>
      </c>
      <c r="J2365" s="14">
        <v>0</v>
      </c>
      <c r="K2365" s="14">
        <v>0</v>
      </c>
      <c r="L2365">
        <v>0</v>
      </c>
    </row>
    <row r="2366" spans="1:20">
      <c r="A2366" s="2" t="s">
        <v>391</v>
      </c>
      <c r="B2366" s="2" t="s">
        <v>401</v>
      </c>
      <c r="C2366" s="2">
        <v>2019</v>
      </c>
      <c r="D2366">
        <v>6211</v>
      </c>
      <c r="E2366">
        <v>344631</v>
      </c>
      <c r="F2366">
        <v>8.5299999999999994</v>
      </c>
      <c r="G2366">
        <v>983640.61478338845</v>
      </c>
      <c r="H2366">
        <v>2123040</v>
      </c>
      <c r="I2366" s="14">
        <v>18.309999999999999</v>
      </c>
      <c r="J2366" s="14">
        <v>61.66</v>
      </c>
      <c r="K2366" s="14">
        <v>86.75</v>
      </c>
      <c r="L2366">
        <v>75.706199999999995</v>
      </c>
      <c r="M2366" s="12">
        <v>239420</v>
      </c>
      <c r="N2366">
        <v>46</v>
      </c>
      <c r="O2366">
        <v>76.207653887378598</v>
      </c>
      <c r="P2366" s="12">
        <v>861489</v>
      </c>
      <c r="Q2366">
        <v>519557</v>
      </c>
      <c r="R2366">
        <v>933542</v>
      </c>
      <c r="S2366">
        <v>585841</v>
      </c>
      <c r="T2366">
        <v>153594</v>
      </c>
    </row>
    <row r="2367" spans="1:20">
      <c r="A2367" s="2" t="s">
        <v>391</v>
      </c>
      <c r="B2367" s="2" t="s">
        <v>401</v>
      </c>
      <c r="C2367" s="2">
        <v>2020</v>
      </c>
      <c r="D2367">
        <v>6118</v>
      </c>
      <c r="E2367">
        <v>370788</v>
      </c>
      <c r="F2367">
        <v>8.6</v>
      </c>
      <c r="G2367">
        <v>1035777.0601005401</v>
      </c>
      <c r="H2367">
        <v>2303711</v>
      </c>
      <c r="I2367" s="14">
        <v>17.34</v>
      </c>
      <c r="J2367" s="14">
        <v>68.7</v>
      </c>
      <c r="K2367" s="14">
        <v>88.72</v>
      </c>
      <c r="L2367">
        <v>75.141199999999998</v>
      </c>
      <c r="M2367" s="12">
        <v>241570</v>
      </c>
      <c r="O2367">
        <v>75.096815289538497</v>
      </c>
    </row>
    <row r="2368" spans="1:20">
      <c r="A2368" s="2" t="s">
        <v>391</v>
      </c>
      <c r="B2368" s="2" t="s">
        <v>401</v>
      </c>
      <c r="C2368" s="2">
        <v>2021</v>
      </c>
      <c r="D2368">
        <v>6464</v>
      </c>
      <c r="E2368">
        <v>382579</v>
      </c>
      <c r="F2368">
        <v>8.82</v>
      </c>
      <c r="G2368">
        <v>1051705.656138632</v>
      </c>
      <c r="H2368">
        <v>2303711</v>
      </c>
      <c r="I2368" s="14">
        <v>16.53</v>
      </c>
      <c r="J2368" s="14">
        <v>76.510000000000005</v>
      </c>
      <c r="K2368" s="14">
        <v>90.07</v>
      </c>
      <c r="L2368">
        <v>0</v>
      </c>
      <c r="O2368">
        <v>79.028692579484598</v>
      </c>
    </row>
    <row r="2369" spans="1:20">
      <c r="A2369" s="2" t="s">
        <v>391</v>
      </c>
      <c r="B2369" s="2" t="s">
        <v>401</v>
      </c>
      <c r="C2369" s="2">
        <v>2022</v>
      </c>
      <c r="D2369">
        <v>6679</v>
      </c>
      <c r="E2369">
        <v>409679</v>
      </c>
      <c r="F2369">
        <v>8.84</v>
      </c>
      <c r="G2369">
        <v>1083678.9617424391</v>
      </c>
      <c r="H2369">
        <v>2390739</v>
      </c>
      <c r="I2369" s="14">
        <v>14.32</v>
      </c>
      <c r="J2369" s="14">
        <v>82.23</v>
      </c>
      <c r="K2369" s="14">
        <v>92.01</v>
      </c>
      <c r="L2369">
        <v>0</v>
      </c>
    </row>
    <row r="2370" spans="1:20">
      <c r="A2370" s="2" t="s">
        <v>391</v>
      </c>
      <c r="B2370" s="2" t="s">
        <v>401</v>
      </c>
      <c r="C2370" s="2">
        <v>2023</v>
      </c>
      <c r="D2370">
        <v>6905</v>
      </c>
      <c r="E2370">
        <v>445106</v>
      </c>
      <c r="F2370">
        <v>9.0299999999999994</v>
      </c>
      <c r="G2370">
        <v>1173679.4653241329</v>
      </c>
      <c r="H2370">
        <v>2599546</v>
      </c>
      <c r="I2370" s="14">
        <v>15.67</v>
      </c>
      <c r="J2370" s="14">
        <v>84.61</v>
      </c>
      <c r="K2370" s="14">
        <v>92.07</v>
      </c>
      <c r="L2370">
        <v>0</v>
      </c>
    </row>
    <row r="2371" spans="1:20">
      <c r="A2371" s="2" t="s">
        <v>391</v>
      </c>
      <c r="B2371" s="2" t="s">
        <v>401</v>
      </c>
      <c r="C2371" s="2">
        <v>2024</v>
      </c>
      <c r="D2371">
        <v>0</v>
      </c>
      <c r="E2371">
        <v>463011</v>
      </c>
      <c r="F2371">
        <v>9.0399999999999991</v>
      </c>
      <c r="G2371">
        <v>1231453.3818181709</v>
      </c>
      <c r="H2371">
        <v>2736698</v>
      </c>
      <c r="I2371" s="14">
        <v>0</v>
      </c>
      <c r="J2371" s="14">
        <v>0</v>
      </c>
      <c r="K2371" s="14">
        <v>0</v>
      </c>
      <c r="L2371">
        <v>0</v>
      </c>
    </row>
    <row r="2372" spans="1:20">
      <c r="A2372" s="2" t="s">
        <v>391</v>
      </c>
      <c r="B2372" s="2" t="s">
        <v>402</v>
      </c>
      <c r="C2372" s="2">
        <v>2019</v>
      </c>
      <c r="D2372">
        <v>1674</v>
      </c>
      <c r="E2372">
        <v>335604</v>
      </c>
      <c r="F2372">
        <v>8.51</v>
      </c>
      <c r="G2372">
        <v>983640.61478338845</v>
      </c>
      <c r="H2372">
        <v>2123040</v>
      </c>
      <c r="I2372" s="14">
        <v>18.309999999999999</v>
      </c>
      <c r="J2372" s="14">
        <v>61.66</v>
      </c>
      <c r="K2372" s="14">
        <v>86.75</v>
      </c>
      <c r="L2372">
        <v>90.909099999999995</v>
      </c>
      <c r="M2372" s="12">
        <v>75000</v>
      </c>
      <c r="N2372">
        <v>103</v>
      </c>
      <c r="O2372">
        <v>51.6548173458646</v>
      </c>
      <c r="P2372" s="12">
        <v>861489</v>
      </c>
      <c r="Q2372">
        <v>519557</v>
      </c>
      <c r="R2372">
        <v>933542</v>
      </c>
      <c r="S2372">
        <v>585841</v>
      </c>
      <c r="T2372">
        <v>153594</v>
      </c>
    </row>
    <row r="2373" spans="1:20">
      <c r="A2373" s="2" t="s">
        <v>391</v>
      </c>
      <c r="B2373" s="2" t="s">
        <v>402</v>
      </c>
      <c r="C2373" s="2">
        <v>2020</v>
      </c>
      <c r="D2373">
        <v>1608</v>
      </c>
      <c r="E2373">
        <v>359768</v>
      </c>
      <c r="F2373">
        <v>8.6199999999999992</v>
      </c>
      <c r="G2373">
        <v>1035777.0601005401</v>
      </c>
      <c r="H2373">
        <v>2303711</v>
      </c>
      <c r="I2373" s="14">
        <v>17.34</v>
      </c>
      <c r="J2373" s="14">
        <v>68.7</v>
      </c>
      <c r="K2373" s="14">
        <v>88.72</v>
      </c>
      <c r="L2373">
        <v>87.878799999999998</v>
      </c>
      <c r="M2373" s="12">
        <v>76300</v>
      </c>
      <c r="O2373">
        <v>46.598789576515799</v>
      </c>
    </row>
    <row r="2374" spans="1:20">
      <c r="A2374" s="2" t="s">
        <v>391</v>
      </c>
      <c r="B2374" s="2" t="s">
        <v>402</v>
      </c>
      <c r="C2374" s="2">
        <v>2021</v>
      </c>
      <c r="D2374">
        <v>1678</v>
      </c>
      <c r="E2374">
        <v>366005</v>
      </c>
      <c r="F2374">
        <v>8.6300000000000008</v>
      </c>
      <c r="G2374">
        <v>1051705.656138632</v>
      </c>
      <c r="H2374">
        <v>2303711</v>
      </c>
      <c r="I2374" s="14">
        <v>16.53</v>
      </c>
      <c r="J2374" s="14">
        <v>76.510000000000005</v>
      </c>
      <c r="K2374" s="14">
        <v>90.07</v>
      </c>
      <c r="L2374">
        <v>0</v>
      </c>
      <c r="O2374">
        <v>53.1969402155392</v>
      </c>
    </row>
    <row r="2375" spans="1:20">
      <c r="A2375" s="2" t="s">
        <v>391</v>
      </c>
      <c r="B2375" s="2" t="s">
        <v>402</v>
      </c>
      <c r="C2375" s="2">
        <v>2022</v>
      </c>
      <c r="D2375">
        <v>1747</v>
      </c>
      <c r="E2375">
        <v>384686</v>
      </c>
      <c r="F2375">
        <v>8.6300000000000008</v>
      </c>
      <c r="G2375">
        <v>1083678.9617424391</v>
      </c>
      <c r="H2375">
        <v>2390739</v>
      </c>
      <c r="I2375" s="14">
        <v>14.32</v>
      </c>
      <c r="J2375" s="14">
        <v>82.23</v>
      </c>
      <c r="K2375" s="14">
        <v>92.01</v>
      </c>
      <c r="L2375">
        <v>0</v>
      </c>
    </row>
    <row r="2376" spans="1:20">
      <c r="A2376" s="2" t="s">
        <v>391</v>
      </c>
      <c r="B2376" s="2" t="s">
        <v>402</v>
      </c>
      <c r="C2376" s="2">
        <v>2023</v>
      </c>
      <c r="D2376">
        <v>1813</v>
      </c>
      <c r="E2376">
        <v>424660</v>
      </c>
      <c r="F2376">
        <v>8.64</v>
      </c>
      <c r="G2376">
        <v>1173679.4653241329</v>
      </c>
      <c r="H2376">
        <v>2599546</v>
      </c>
      <c r="I2376" s="14">
        <v>15.67</v>
      </c>
      <c r="J2376" s="14">
        <v>84.61</v>
      </c>
      <c r="K2376" s="14">
        <v>92.07</v>
      </c>
      <c r="L2376">
        <v>0</v>
      </c>
    </row>
    <row r="2377" spans="1:20">
      <c r="A2377" s="2" t="s">
        <v>391</v>
      </c>
      <c r="B2377" s="2" t="s">
        <v>402</v>
      </c>
      <c r="C2377" s="2">
        <v>2024</v>
      </c>
      <c r="D2377">
        <v>0</v>
      </c>
      <c r="E2377">
        <v>443877</v>
      </c>
      <c r="F2377">
        <v>8.65</v>
      </c>
      <c r="G2377">
        <v>1231453.3818181709</v>
      </c>
      <c r="H2377">
        <v>2736698</v>
      </c>
      <c r="I2377" s="14">
        <v>0</v>
      </c>
      <c r="J2377" s="14">
        <v>0</v>
      </c>
      <c r="K2377" s="14">
        <v>0</v>
      </c>
      <c r="L2377">
        <v>0</v>
      </c>
    </row>
    <row r="2378" spans="1:20">
      <c r="A2378" s="2" t="s">
        <v>391</v>
      </c>
      <c r="B2378" s="2" t="s">
        <v>403</v>
      </c>
      <c r="C2378" s="2">
        <v>2019</v>
      </c>
      <c r="D2378">
        <v>8090</v>
      </c>
      <c r="E2378">
        <v>441554</v>
      </c>
      <c r="F2378">
        <v>8.6999999999999993</v>
      </c>
      <c r="G2378">
        <v>983640.61478338845</v>
      </c>
      <c r="H2378">
        <v>2123040</v>
      </c>
      <c r="I2378" s="14">
        <v>18.309999999999999</v>
      </c>
      <c r="J2378" s="14">
        <v>61.66</v>
      </c>
      <c r="K2378" s="14">
        <v>86.75</v>
      </c>
      <c r="L2378">
        <v>88.095200000000006</v>
      </c>
      <c r="M2378" s="12">
        <v>128320</v>
      </c>
      <c r="N2378">
        <v>13</v>
      </c>
      <c r="O2378">
        <v>75.767598182871495</v>
      </c>
      <c r="P2378" s="12">
        <v>861489</v>
      </c>
      <c r="Q2378">
        <v>519557</v>
      </c>
      <c r="R2378">
        <v>933542</v>
      </c>
      <c r="S2378">
        <v>585841</v>
      </c>
      <c r="T2378">
        <v>153594</v>
      </c>
    </row>
    <row r="2379" spans="1:20">
      <c r="A2379" s="2" t="s">
        <v>391</v>
      </c>
      <c r="B2379" s="2" t="s">
        <v>403</v>
      </c>
      <c r="C2379" s="2">
        <v>2020</v>
      </c>
      <c r="D2379">
        <v>8072</v>
      </c>
      <c r="E2379">
        <v>474170</v>
      </c>
      <c r="F2379">
        <v>8.7100000000000009</v>
      </c>
      <c r="G2379">
        <v>1035777.0601005401</v>
      </c>
      <c r="H2379">
        <v>2303711</v>
      </c>
      <c r="I2379" s="14">
        <v>17.34</v>
      </c>
      <c r="J2379" s="14">
        <v>68.7</v>
      </c>
      <c r="K2379" s="14">
        <v>88.72</v>
      </c>
      <c r="L2379">
        <v>76.1905</v>
      </c>
      <c r="M2379" s="12">
        <v>131020</v>
      </c>
      <c r="O2379">
        <v>77.011368315045004</v>
      </c>
    </row>
    <row r="2380" spans="1:20">
      <c r="A2380" s="2" t="s">
        <v>391</v>
      </c>
      <c r="B2380" s="2" t="s">
        <v>403</v>
      </c>
      <c r="C2380" s="2">
        <v>2021</v>
      </c>
      <c r="D2380">
        <v>8924</v>
      </c>
      <c r="E2380">
        <v>486511</v>
      </c>
      <c r="F2380">
        <v>8.7200000000000006</v>
      </c>
      <c r="G2380">
        <v>1051705.656138632</v>
      </c>
      <c r="H2380">
        <v>2303711</v>
      </c>
      <c r="I2380" s="14">
        <v>16.53</v>
      </c>
      <c r="J2380" s="14">
        <v>76.510000000000005</v>
      </c>
      <c r="K2380" s="14">
        <v>90.07</v>
      </c>
      <c r="L2380">
        <v>0</v>
      </c>
      <c r="O2380">
        <v>79.928852092051201</v>
      </c>
    </row>
    <row r="2381" spans="1:20">
      <c r="A2381" s="2" t="s">
        <v>391</v>
      </c>
      <c r="B2381" s="2" t="s">
        <v>403</v>
      </c>
      <c r="C2381" s="2">
        <v>2022</v>
      </c>
      <c r="D2381">
        <v>12169</v>
      </c>
      <c r="E2381">
        <v>519441</v>
      </c>
      <c r="F2381">
        <v>8.75</v>
      </c>
      <c r="G2381">
        <v>1083678.9617424391</v>
      </c>
      <c r="H2381">
        <v>2390739</v>
      </c>
      <c r="I2381" s="14">
        <v>14.32</v>
      </c>
      <c r="J2381" s="14">
        <v>82.23</v>
      </c>
      <c r="K2381" s="14">
        <v>92.01</v>
      </c>
      <c r="L2381">
        <v>0</v>
      </c>
    </row>
    <row r="2382" spans="1:20">
      <c r="A2382" s="2" t="s">
        <v>391</v>
      </c>
      <c r="B2382" s="2" t="s">
        <v>403</v>
      </c>
      <c r="C2382" s="2">
        <v>2023</v>
      </c>
      <c r="D2382">
        <v>14973</v>
      </c>
      <c r="E2382">
        <v>556204</v>
      </c>
      <c r="F2382">
        <v>8.94</v>
      </c>
      <c r="G2382">
        <v>1173679.4653241329</v>
      </c>
      <c r="H2382">
        <v>2599546</v>
      </c>
      <c r="I2382" s="14">
        <v>15.67</v>
      </c>
      <c r="J2382" s="14">
        <v>84.61</v>
      </c>
      <c r="K2382" s="14">
        <v>92.07</v>
      </c>
      <c r="L2382">
        <v>0</v>
      </c>
    </row>
    <row r="2383" spans="1:20">
      <c r="A2383" s="2" t="s">
        <v>391</v>
      </c>
      <c r="B2383" s="2" t="s">
        <v>403</v>
      </c>
      <c r="C2383" s="2">
        <v>2024</v>
      </c>
      <c r="D2383">
        <v>0</v>
      </c>
      <c r="E2383">
        <v>594137</v>
      </c>
      <c r="F2383">
        <v>9.1300000000000008</v>
      </c>
      <c r="G2383">
        <v>1231453.3818181709</v>
      </c>
      <c r="H2383">
        <v>2736698</v>
      </c>
      <c r="I2383" s="14">
        <v>0</v>
      </c>
      <c r="J2383" s="14">
        <v>0</v>
      </c>
      <c r="K2383" s="14">
        <v>0</v>
      </c>
      <c r="L2383">
        <v>0</v>
      </c>
    </row>
    <row r="2384" spans="1:20">
      <c r="A2384" s="2" t="s">
        <v>391</v>
      </c>
      <c r="B2384" s="2" t="s">
        <v>404</v>
      </c>
      <c r="C2384" s="2">
        <v>2019</v>
      </c>
      <c r="D2384">
        <v>16180</v>
      </c>
      <c r="E2384">
        <v>522444</v>
      </c>
      <c r="F2384">
        <v>11.6</v>
      </c>
      <c r="G2384">
        <v>983640.61478338845</v>
      </c>
      <c r="H2384">
        <v>2123040</v>
      </c>
      <c r="I2384" s="14">
        <v>18.309999999999999</v>
      </c>
      <c r="J2384" s="14">
        <v>61.66</v>
      </c>
      <c r="K2384" s="14">
        <v>86.75</v>
      </c>
      <c r="L2384">
        <v>100</v>
      </c>
      <c r="M2384" s="12">
        <v>391380</v>
      </c>
      <c r="N2384">
        <v>991</v>
      </c>
      <c r="O2384">
        <v>88.643635990264798</v>
      </c>
      <c r="P2384" s="12">
        <v>861489</v>
      </c>
      <c r="Q2384">
        <v>519557</v>
      </c>
      <c r="R2384">
        <v>933542</v>
      </c>
      <c r="S2384">
        <v>585841</v>
      </c>
      <c r="T2384">
        <v>153594</v>
      </c>
    </row>
    <row r="2385" spans="1:20">
      <c r="A2385" s="2" t="s">
        <v>391</v>
      </c>
      <c r="B2385" s="2" t="s">
        <v>404</v>
      </c>
      <c r="C2385" s="2">
        <v>2020</v>
      </c>
      <c r="D2385">
        <v>15463</v>
      </c>
      <c r="E2385">
        <v>559246</v>
      </c>
      <c r="F2385">
        <v>11.61</v>
      </c>
      <c r="G2385">
        <v>1035777.0601005401</v>
      </c>
      <c r="H2385">
        <v>2303711</v>
      </c>
      <c r="I2385" s="14">
        <v>17.34</v>
      </c>
      <c r="J2385" s="14">
        <v>68.7</v>
      </c>
      <c r="K2385" s="14">
        <v>88.72</v>
      </c>
      <c r="L2385">
        <v>100</v>
      </c>
      <c r="M2385" s="12">
        <v>397030</v>
      </c>
      <c r="O2385">
        <v>90.138728198165794</v>
      </c>
    </row>
    <row r="2386" spans="1:20">
      <c r="A2386" s="2" t="s">
        <v>391</v>
      </c>
      <c r="B2386" s="2" t="s">
        <v>404</v>
      </c>
      <c r="C2386" s="2">
        <v>2021</v>
      </c>
      <c r="D2386">
        <v>16386</v>
      </c>
      <c r="E2386">
        <v>571605</v>
      </c>
      <c r="F2386">
        <v>11.72</v>
      </c>
      <c r="G2386">
        <v>1051705.656138632</v>
      </c>
      <c r="H2386">
        <v>2303711</v>
      </c>
      <c r="I2386" s="14">
        <v>16.53</v>
      </c>
      <c r="J2386" s="14">
        <v>76.510000000000005</v>
      </c>
      <c r="K2386" s="14">
        <v>90.07</v>
      </c>
      <c r="L2386">
        <v>0</v>
      </c>
      <c r="O2386">
        <v>87.719684225218003</v>
      </c>
    </row>
    <row r="2387" spans="1:20">
      <c r="A2387" s="2" t="s">
        <v>391</v>
      </c>
      <c r="B2387" s="2" t="s">
        <v>404</v>
      </c>
      <c r="C2387" s="2">
        <v>2022</v>
      </c>
      <c r="D2387">
        <v>17093</v>
      </c>
      <c r="E2387">
        <v>604280</v>
      </c>
      <c r="F2387">
        <v>11.73</v>
      </c>
      <c r="G2387">
        <v>1083678.9617424391</v>
      </c>
      <c r="H2387">
        <v>2390739</v>
      </c>
      <c r="I2387" s="14">
        <v>14.32</v>
      </c>
      <c r="J2387" s="14">
        <v>82.23</v>
      </c>
      <c r="K2387" s="14">
        <v>92.01</v>
      </c>
      <c r="L2387">
        <v>0</v>
      </c>
    </row>
    <row r="2388" spans="1:20">
      <c r="A2388" s="2" t="s">
        <v>391</v>
      </c>
      <c r="B2388" s="2" t="s">
        <v>404</v>
      </c>
      <c r="C2388" s="2">
        <v>2023</v>
      </c>
      <c r="D2388">
        <v>17941</v>
      </c>
      <c r="E2388">
        <v>632261</v>
      </c>
      <c r="F2388">
        <v>11.74</v>
      </c>
      <c r="G2388">
        <v>1173679.4653241329</v>
      </c>
      <c r="H2388">
        <v>2599546</v>
      </c>
      <c r="I2388" s="14">
        <v>15.67</v>
      </c>
      <c r="J2388" s="14">
        <v>84.61</v>
      </c>
      <c r="K2388" s="14">
        <v>92.07</v>
      </c>
      <c r="L2388">
        <v>0</v>
      </c>
    </row>
    <row r="2389" spans="1:20">
      <c r="A2389" s="2" t="s">
        <v>391</v>
      </c>
      <c r="B2389" s="2" t="s">
        <v>404</v>
      </c>
      <c r="C2389" s="2">
        <v>2024</v>
      </c>
      <c r="D2389">
        <v>0</v>
      </c>
      <c r="E2389">
        <v>658112</v>
      </c>
      <c r="F2389">
        <v>11.75</v>
      </c>
      <c r="G2389">
        <v>1231453.3818181709</v>
      </c>
      <c r="H2389">
        <v>2736698</v>
      </c>
      <c r="I2389" s="14">
        <v>0</v>
      </c>
      <c r="J2389" s="14">
        <v>0</v>
      </c>
      <c r="K2389" s="14">
        <v>0</v>
      </c>
      <c r="L2389">
        <v>0</v>
      </c>
    </row>
    <row r="2390" spans="1:20">
      <c r="A2390" s="2" t="s">
        <v>405</v>
      </c>
      <c r="B2390" s="2" t="s">
        <v>406</v>
      </c>
      <c r="C2390" s="2">
        <v>2019</v>
      </c>
      <c r="D2390">
        <v>3686</v>
      </c>
      <c r="E2390">
        <v>370380</v>
      </c>
      <c r="F2390">
        <v>7.63</v>
      </c>
      <c r="G2390">
        <v>1022418.126322879</v>
      </c>
      <c r="H2390">
        <v>2860382</v>
      </c>
      <c r="I2390" s="14">
        <v>22.87</v>
      </c>
      <c r="J2390" s="14">
        <v>72.62</v>
      </c>
      <c r="K2390" s="14">
        <v>92.21</v>
      </c>
      <c r="L2390">
        <v>81.818200000000004</v>
      </c>
      <c r="M2390" s="12">
        <v>135624</v>
      </c>
      <c r="N2390">
        <v>150</v>
      </c>
      <c r="O2390">
        <v>74.4210585135787</v>
      </c>
    </row>
    <row r="2391" spans="1:20">
      <c r="A2391" s="2" t="s">
        <v>405</v>
      </c>
      <c r="B2391" s="2" t="s">
        <v>406</v>
      </c>
      <c r="C2391" s="2">
        <v>2020</v>
      </c>
      <c r="D2391">
        <v>3620</v>
      </c>
      <c r="E2391">
        <v>396822</v>
      </c>
      <c r="F2391">
        <v>7.88</v>
      </c>
      <c r="G2391">
        <v>1057864.1653707591</v>
      </c>
      <c r="H2391">
        <v>3103800</v>
      </c>
      <c r="I2391" s="14">
        <v>21.93</v>
      </c>
      <c r="J2391" s="14">
        <v>77.23</v>
      </c>
      <c r="K2391" s="14">
        <v>94.19</v>
      </c>
      <c r="L2391">
        <v>81.818200000000004</v>
      </c>
      <c r="M2391" s="12">
        <v>136871</v>
      </c>
      <c r="O2391">
        <v>74.503343251514295</v>
      </c>
    </row>
    <row r="2392" spans="1:20">
      <c r="A2392" s="2" t="s">
        <v>405</v>
      </c>
      <c r="B2392" s="2" t="s">
        <v>406</v>
      </c>
      <c r="C2392" s="2">
        <v>2021</v>
      </c>
      <c r="D2392">
        <v>3766</v>
      </c>
      <c r="E2392">
        <v>406732</v>
      </c>
      <c r="F2392">
        <v>8.08</v>
      </c>
      <c r="G2392">
        <v>1104096.7668319091</v>
      </c>
      <c r="H2392">
        <v>3165876</v>
      </c>
      <c r="I2392" s="14">
        <v>21.22</v>
      </c>
      <c r="J2392" s="14">
        <v>82.36</v>
      </c>
      <c r="K2392" s="14">
        <v>93.75</v>
      </c>
      <c r="L2392">
        <v>0</v>
      </c>
      <c r="O2392">
        <v>72.645566461655406</v>
      </c>
    </row>
    <row r="2393" spans="1:20">
      <c r="A2393" s="2" t="s">
        <v>405</v>
      </c>
      <c r="B2393" s="2" t="s">
        <v>406</v>
      </c>
      <c r="C2393" s="2">
        <v>2022</v>
      </c>
      <c r="D2393">
        <v>3904</v>
      </c>
      <c r="E2393">
        <v>430976</v>
      </c>
      <c r="F2393">
        <v>8.09</v>
      </c>
      <c r="G2393">
        <v>1142611.702492415</v>
      </c>
      <c r="H2393">
        <v>3165876</v>
      </c>
      <c r="I2393" s="14">
        <v>20.61</v>
      </c>
      <c r="J2393" s="14">
        <v>88.33</v>
      </c>
      <c r="K2393" s="14">
        <v>95.85</v>
      </c>
      <c r="L2393">
        <v>0</v>
      </c>
    </row>
    <row r="2394" spans="1:20">
      <c r="A2394" s="2" t="s">
        <v>405</v>
      </c>
      <c r="B2394" s="2" t="s">
        <v>406</v>
      </c>
      <c r="C2394" s="2">
        <v>2023</v>
      </c>
      <c r="D2394">
        <v>4047</v>
      </c>
      <c r="E2394">
        <v>453432</v>
      </c>
      <c r="F2394">
        <v>8.35</v>
      </c>
      <c r="G2394">
        <v>1252551.2423898431</v>
      </c>
      <c r="H2394">
        <v>3385145</v>
      </c>
      <c r="I2394" s="14">
        <v>20.51</v>
      </c>
      <c r="J2394" s="14">
        <v>89.52</v>
      </c>
      <c r="K2394" s="14">
        <v>95.73</v>
      </c>
      <c r="L2394">
        <v>0</v>
      </c>
      <c r="P2394" s="12">
        <v>2229300</v>
      </c>
      <c r="Q2394">
        <v>1632400</v>
      </c>
      <c r="R2394">
        <v>2874300</v>
      </c>
      <c r="S2394">
        <v>1955300.0000000002</v>
      </c>
      <c r="T2394">
        <v>671000</v>
      </c>
    </row>
    <row r="2395" spans="1:20">
      <c r="A2395" s="2" t="s">
        <v>405</v>
      </c>
      <c r="B2395" s="2" t="s">
        <v>406</v>
      </c>
      <c r="C2395" s="2">
        <v>2024</v>
      </c>
      <c r="D2395">
        <v>0</v>
      </c>
      <c r="E2395">
        <v>468755</v>
      </c>
      <c r="F2395">
        <v>8.49</v>
      </c>
      <c r="G2395">
        <v>1283081.0143129739</v>
      </c>
      <c r="H2395">
        <v>3434298</v>
      </c>
      <c r="I2395" s="14">
        <v>0</v>
      </c>
      <c r="J2395" s="14">
        <v>0</v>
      </c>
      <c r="K2395" s="14">
        <v>0</v>
      </c>
      <c r="L2395">
        <v>0</v>
      </c>
    </row>
    <row r="2396" spans="1:20">
      <c r="A2396" s="2" t="s">
        <v>405</v>
      </c>
      <c r="B2396" s="2" t="s">
        <v>407</v>
      </c>
      <c r="C2396" s="2">
        <v>2019</v>
      </c>
      <c r="D2396">
        <v>8567</v>
      </c>
      <c r="E2396">
        <v>330161</v>
      </c>
      <c r="F2396">
        <v>7.43</v>
      </c>
      <c r="G2396">
        <v>1022418.126322879</v>
      </c>
      <c r="H2396">
        <v>2860382</v>
      </c>
      <c r="I2396" s="14">
        <v>22.87</v>
      </c>
      <c r="J2396" s="14">
        <v>72.62</v>
      </c>
      <c r="K2396" s="14">
        <v>92.21</v>
      </c>
      <c r="L2396">
        <v>98.529399999999995</v>
      </c>
      <c r="M2396" s="12">
        <v>420603</v>
      </c>
      <c r="N2396">
        <v>364</v>
      </c>
      <c r="O2396">
        <v>71.499708855078595</v>
      </c>
    </row>
    <row r="2397" spans="1:20">
      <c r="A2397" s="2" t="s">
        <v>405</v>
      </c>
      <c r="B2397" s="2" t="s">
        <v>407</v>
      </c>
      <c r="C2397" s="2">
        <v>2020</v>
      </c>
      <c r="D2397">
        <v>8604</v>
      </c>
      <c r="E2397">
        <v>351180</v>
      </c>
      <c r="F2397">
        <v>7.67</v>
      </c>
      <c r="G2397">
        <v>1057864.1653707591</v>
      </c>
      <c r="H2397">
        <v>3103800</v>
      </c>
      <c r="I2397" s="14">
        <v>21.93</v>
      </c>
      <c r="J2397" s="14">
        <v>77.23</v>
      </c>
      <c r="K2397" s="14">
        <v>94.19</v>
      </c>
      <c r="L2397">
        <v>100</v>
      </c>
      <c r="M2397" s="12">
        <v>423012</v>
      </c>
      <c r="O2397">
        <v>72.503947835420206</v>
      </c>
    </row>
    <row r="2398" spans="1:20">
      <c r="A2398" s="2" t="s">
        <v>405</v>
      </c>
      <c r="B2398" s="2" t="s">
        <v>407</v>
      </c>
      <c r="C2398" s="2">
        <v>2021</v>
      </c>
      <c r="D2398">
        <v>9014</v>
      </c>
      <c r="E2398">
        <v>369022</v>
      </c>
      <c r="F2398">
        <v>7.82</v>
      </c>
      <c r="G2398">
        <v>1104096.7668319091</v>
      </c>
      <c r="H2398">
        <v>3165876</v>
      </c>
      <c r="I2398" s="14">
        <v>21.22</v>
      </c>
      <c r="J2398" s="14">
        <v>82.36</v>
      </c>
      <c r="K2398" s="14">
        <v>93.75</v>
      </c>
      <c r="L2398">
        <v>0</v>
      </c>
      <c r="O2398">
        <v>76.734186810802697</v>
      </c>
    </row>
    <row r="2399" spans="1:20">
      <c r="A2399" s="2" t="s">
        <v>405</v>
      </c>
      <c r="B2399" s="2" t="s">
        <v>407</v>
      </c>
      <c r="C2399" s="2">
        <v>2022</v>
      </c>
      <c r="D2399">
        <v>9357</v>
      </c>
      <c r="E2399">
        <v>390040</v>
      </c>
      <c r="F2399">
        <v>8.01</v>
      </c>
      <c r="G2399">
        <v>1142611.702492415</v>
      </c>
      <c r="H2399">
        <v>3165876</v>
      </c>
      <c r="I2399" s="14">
        <v>20.61</v>
      </c>
      <c r="J2399" s="14">
        <v>88.33</v>
      </c>
      <c r="K2399" s="14">
        <v>95.85</v>
      </c>
      <c r="L2399">
        <v>0</v>
      </c>
    </row>
    <row r="2400" spans="1:20">
      <c r="A2400" s="2" t="s">
        <v>405</v>
      </c>
      <c r="B2400" s="2" t="s">
        <v>407</v>
      </c>
      <c r="C2400" s="2">
        <v>2023</v>
      </c>
      <c r="D2400">
        <v>9741</v>
      </c>
      <c r="E2400">
        <v>406882</v>
      </c>
      <c r="F2400">
        <v>8.26</v>
      </c>
      <c r="G2400">
        <v>1252551.2423898431</v>
      </c>
      <c r="H2400">
        <v>3385145</v>
      </c>
      <c r="I2400" s="14">
        <v>20.51</v>
      </c>
      <c r="J2400" s="14">
        <v>89.52</v>
      </c>
      <c r="K2400" s="14">
        <v>95.73</v>
      </c>
      <c r="L2400">
        <v>0</v>
      </c>
      <c r="P2400" s="12">
        <v>2229300</v>
      </c>
      <c r="Q2400">
        <v>1632400</v>
      </c>
      <c r="R2400">
        <v>2874300</v>
      </c>
      <c r="S2400">
        <v>1955300.0000000002</v>
      </c>
      <c r="T2400">
        <v>671000</v>
      </c>
    </row>
    <row r="2401" spans="1:20">
      <c r="A2401" s="2" t="s">
        <v>405</v>
      </c>
      <c r="B2401" s="2" t="s">
        <v>407</v>
      </c>
      <c r="C2401" s="2">
        <v>2024</v>
      </c>
      <c r="D2401">
        <v>0</v>
      </c>
      <c r="E2401">
        <v>422111</v>
      </c>
      <c r="F2401">
        <v>8.52</v>
      </c>
      <c r="G2401">
        <v>1283081.0143129739</v>
      </c>
      <c r="H2401">
        <v>3434298</v>
      </c>
      <c r="I2401" s="14">
        <v>0</v>
      </c>
      <c r="J2401" s="14">
        <v>0</v>
      </c>
      <c r="K2401" s="14">
        <v>0</v>
      </c>
      <c r="L2401">
        <v>0</v>
      </c>
    </row>
    <row r="2402" spans="1:20">
      <c r="A2402" s="2" t="s">
        <v>405</v>
      </c>
      <c r="B2402" s="2" t="s">
        <v>408</v>
      </c>
      <c r="C2402" s="2">
        <v>2019</v>
      </c>
      <c r="D2402">
        <v>5622</v>
      </c>
      <c r="E2402">
        <v>309357</v>
      </c>
      <c r="F2402">
        <v>6.48</v>
      </c>
      <c r="G2402">
        <v>1022418.126322879</v>
      </c>
      <c r="H2402">
        <v>2860382</v>
      </c>
      <c r="I2402" s="14">
        <v>22.87</v>
      </c>
      <c r="J2402" s="14">
        <v>72.62</v>
      </c>
      <c r="K2402" s="14">
        <v>92.21</v>
      </c>
      <c r="L2402">
        <v>100</v>
      </c>
      <c r="M2402" s="12">
        <v>187626</v>
      </c>
      <c r="N2402">
        <v>474</v>
      </c>
      <c r="O2402">
        <v>68.871126593278504</v>
      </c>
    </row>
    <row r="2403" spans="1:20">
      <c r="A2403" s="2" t="s">
        <v>405</v>
      </c>
      <c r="B2403" s="2" t="s">
        <v>408</v>
      </c>
      <c r="C2403" s="2">
        <v>2020</v>
      </c>
      <c r="D2403">
        <v>5651</v>
      </c>
      <c r="E2403">
        <v>340890</v>
      </c>
      <c r="F2403">
        <v>6.72</v>
      </c>
      <c r="G2403">
        <v>1057864.1653707591</v>
      </c>
      <c r="H2403">
        <v>3103800</v>
      </c>
      <c r="I2403" s="14">
        <v>21.93</v>
      </c>
      <c r="J2403" s="14">
        <v>77.23</v>
      </c>
      <c r="K2403" s="14">
        <v>94.19</v>
      </c>
      <c r="L2403">
        <v>100</v>
      </c>
      <c r="M2403" s="12">
        <v>188495</v>
      </c>
      <c r="O2403">
        <v>77.702091383567605</v>
      </c>
    </row>
    <row r="2404" spans="1:20">
      <c r="A2404" s="2" t="s">
        <v>405</v>
      </c>
      <c r="B2404" s="2" t="s">
        <v>408</v>
      </c>
      <c r="C2404" s="2">
        <v>2021</v>
      </c>
      <c r="D2404">
        <v>6151</v>
      </c>
      <c r="E2404">
        <v>363342</v>
      </c>
      <c r="F2404">
        <v>6.77</v>
      </c>
      <c r="G2404">
        <v>1104096.7668319091</v>
      </c>
      <c r="H2404">
        <v>3165876</v>
      </c>
      <c r="I2404" s="14">
        <v>21.22</v>
      </c>
      <c r="J2404" s="14">
        <v>82.36</v>
      </c>
      <c r="K2404" s="14">
        <v>93.75</v>
      </c>
      <c r="L2404">
        <v>0</v>
      </c>
      <c r="O2404">
        <v>70.514746379085906</v>
      </c>
    </row>
    <row r="2405" spans="1:20">
      <c r="A2405" s="2" t="s">
        <v>405</v>
      </c>
      <c r="B2405" s="2" t="s">
        <v>408</v>
      </c>
      <c r="C2405" s="2">
        <v>2022</v>
      </c>
      <c r="D2405">
        <v>7102</v>
      </c>
      <c r="E2405">
        <v>394116</v>
      </c>
      <c r="F2405">
        <v>6.81</v>
      </c>
      <c r="G2405">
        <v>1142611.702492415</v>
      </c>
      <c r="H2405">
        <v>3165876</v>
      </c>
      <c r="I2405" s="14">
        <v>20.61</v>
      </c>
      <c r="J2405" s="14">
        <v>88.33</v>
      </c>
      <c r="K2405" s="14">
        <v>95.85</v>
      </c>
      <c r="L2405">
        <v>0</v>
      </c>
    </row>
    <row r="2406" spans="1:20">
      <c r="A2406" s="2" t="s">
        <v>405</v>
      </c>
      <c r="B2406" s="2" t="s">
        <v>408</v>
      </c>
      <c r="C2406" s="2">
        <v>2023</v>
      </c>
      <c r="D2406">
        <v>7497</v>
      </c>
      <c r="E2406">
        <v>419677</v>
      </c>
      <c r="F2406">
        <v>7.09</v>
      </c>
      <c r="G2406">
        <v>1252551.2423898431</v>
      </c>
      <c r="H2406">
        <v>3385145</v>
      </c>
      <c r="I2406" s="14">
        <v>20.51</v>
      </c>
      <c r="J2406" s="14">
        <v>89.52</v>
      </c>
      <c r="K2406" s="14">
        <v>95.73</v>
      </c>
      <c r="L2406">
        <v>0</v>
      </c>
      <c r="P2406" s="12">
        <v>2229300</v>
      </c>
      <c r="Q2406">
        <v>1632400</v>
      </c>
      <c r="R2406">
        <v>2874300</v>
      </c>
      <c r="S2406">
        <v>1955300.0000000002</v>
      </c>
      <c r="T2406">
        <v>671000</v>
      </c>
    </row>
    <row r="2407" spans="1:20">
      <c r="A2407" s="2" t="s">
        <v>405</v>
      </c>
      <c r="B2407" s="2" t="s">
        <v>408</v>
      </c>
      <c r="C2407" s="2">
        <v>2024</v>
      </c>
      <c r="D2407">
        <v>0</v>
      </c>
      <c r="E2407">
        <v>434664</v>
      </c>
      <c r="F2407">
        <v>7.26</v>
      </c>
      <c r="G2407">
        <v>1283081.0143129739</v>
      </c>
      <c r="H2407">
        <v>3434298</v>
      </c>
      <c r="I2407" s="14">
        <v>0</v>
      </c>
      <c r="J2407" s="14">
        <v>0</v>
      </c>
      <c r="K2407" s="14">
        <v>0</v>
      </c>
      <c r="L2407">
        <v>0</v>
      </c>
    </row>
    <row r="2408" spans="1:20">
      <c r="A2408" s="2" t="s">
        <v>405</v>
      </c>
      <c r="B2408" s="2" t="s">
        <v>409</v>
      </c>
      <c r="C2408" s="2">
        <v>2019</v>
      </c>
      <c r="D2408">
        <v>6686</v>
      </c>
      <c r="E2408">
        <v>359883</v>
      </c>
      <c r="F2408">
        <v>6.48</v>
      </c>
      <c r="G2408">
        <v>1022418.126322879</v>
      </c>
      <c r="H2408">
        <v>2860382</v>
      </c>
      <c r="I2408" s="14">
        <v>22.87</v>
      </c>
      <c r="J2408" s="14">
        <v>72.62</v>
      </c>
      <c r="K2408" s="14">
        <v>92.21</v>
      </c>
      <c r="L2408">
        <v>100</v>
      </c>
      <c r="M2408" s="12">
        <v>363792</v>
      </c>
      <c r="N2408">
        <v>403</v>
      </c>
      <c r="O2408">
        <v>73.4881304046379</v>
      </c>
    </row>
    <row r="2409" spans="1:20">
      <c r="A2409" s="2" t="s">
        <v>405</v>
      </c>
      <c r="B2409" s="2" t="s">
        <v>409</v>
      </c>
      <c r="C2409" s="2">
        <v>2020</v>
      </c>
      <c r="D2409">
        <v>6696</v>
      </c>
      <c r="E2409">
        <v>366453</v>
      </c>
      <c r="F2409">
        <v>6.59</v>
      </c>
      <c r="G2409">
        <v>1057864.1653707591</v>
      </c>
      <c r="H2409">
        <v>3103800</v>
      </c>
      <c r="I2409" s="14">
        <v>21.93</v>
      </c>
      <c r="J2409" s="14">
        <v>77.23</v>
      </c>
      <c r="K2409" s="14">
        <v>94.19</v>
      </c>
      <c r="L2409">
        <v>100</v>
      </c>
      <c r="M2409" s="12">
        <v>365610</v>
      </c>
      <c r="O2409">
        <v>74.256443667746694</v>
      </c>
    </row>
    <row r="2410" spans="1:20">
      <c r="A2410" s="2" t="s">
        <v>405</v>
      </c>
      <c r="B2410" s="2" t="s">
        <v>409</v>
      </c>
      <c r="C2410" s="2">
        <v>2021</v>
      </c>
      <c r="D2410">
        <v>7058</v>
      </c>
      <c r="E2410">
        <v>374407</v>
      </c>
      <c r="F2410">
        <v>6.6</v>
      </c>
      <c r="G2410">
        <v>1104096.7668319091</v>
      </c>
      <c r="H2410">
        <v>3165876</v>
      </c>
      <c r="I2410" s="14">
        <v>21.22</v>
      </c>
      <c r="J2410" s="14">
        <v>82.36</v>
      </c>
      <c r="K2410" s="14">
        <v>93.75</v>
      </c>
      <c r="L2410">
        <v>0</v>
      </c>
      <c r="O2410">
        <v>72.704123447701207</v>
      </c>
    </row>
    <row r="2411" spans="1:20">
      <c r="A2411" s="2" t="s">
        <v>405</v>
      </c>
      <c r="B2411" s="2" t="s">
        <v>409</v>
      </c>
      <c r="C2411" s="2">
        <v>2022</v>
      </c>
      <c r="D2411">
        <v>7328</v>
      </c>
      <c r="E2411">
        <v>384299</v>
      </c>
      <c r="F2411">
        <v>6.75</v>
      </c>
      <c r="G2411">
        <v>1142611.702492415</v>
      </c>
      <c r="H2411">
        <v>3165876</v>
      </c>
      <c r="I2411" s="14">
        <v>20.61</v>
      </c>
      <c r="J2411" s="14">
        <v>88.33</v>
      </c>
      <c r="K2411" s="14">
        <v>95.85</v>
      </c>
      <c r="L2411">
        <v>0</v>
      </c>
    </row>
    <row r="2412" spans="1:20">
      <c r="A2412" s="2" t="s">
        <v>405</v>
      </c>
      <c r="B2412" s="2" t="s">
        <v>409</v>
      </c>
      <c r="C2412" s="2">
        <v>2023</v>
      </c>
      <c r="D2412">
        <v>7467</v>
      </c>
      <c r="E2412">
        <v>405280</v>
      </c>
      <c r="F2412">
        <v>7</v>
      </c>
      <c r="G2412">
        <v>1252551.2423898431</v>
      </c>
      <c r="H2412">
        <v>3385145</v>
      </c>
      <c r="I2412" s="14">
        <v>20.51</v>
      </c>
      <c r="J2412" s="14">
        <v>89.52</v>
      </c>
      <c r="K2412" s="14">
        <v>95.73</v>
      </c>
      <c r="L2412">
        <v>0</v>
      </c>
      <c r="P2412" s="12">
        <v>2229300</v>
      </c>
      <c r="Q2412">
        <v>1632400</v>
      </c>
      <c r="R2412">
        <v>2874300</v>
      </c>
      <c r="S2412">
        <v>1955300.0000000002</v>
      </c>
      <c r="T2412">
        <v>671000</v>
      </c>
    </row>
    <row r="2413" spans="1:20">
      <c r="A2413" s="2" t="s">
        <v>405</v>
      </c>
      <c r="B2413" s="2" t="s">
        <v>409</v>
      </c>
      <c r="C2413" s="2">
        <v>2024</v>
      </c>
      <c r="D2413">
        <v>0</v>
      </c>
      <c r="E2413">
        <v>416231</v>
      </c>
      <c r="F2413">
        <v>7.01</v>
      </c>
      <c r="G2413">
        <v>1283081.0143129739</v>
      </c>
      <c r="H2413">
        <v>3434298</v>
      </c>
      <c r="I2413" s="14">
        <v>0</v>
      </c>
      <c r="J2413" s="14">
        <v>0</v>
      </c>
      <c r="K2413" s="14">
        <v>0</v>
      </c>
      <c r="L2413">
        <v>0</v>
      </c>
    </row>
    <row r="2414" spans="1:20">
      <c r="A2414" s="2" t="s">
        <v>405</v>
      </c>
      <c r="B2414" s="2" t="s">
        <v>410</v>
      </c>
      <c r="C2414" s="2">
        <v>2019</v>
      </c>
      <c r="D2414">
        <v>6616</v>
      </c>
      <c r="E2414">
        <v>356973</v>
      </c>
      <c r="F2414">
        <v>7.18</v>
      </c>
      <c r="G2414">
        <v>1022418.126322879</v>
      </c>
      <c r="H2414">
        <v>2860382</v>
      </c>
      <c r="I2414" s="14">
        <v>22.87</v>
      </c>
      <c r="J2414" s="14">
        <v>72.62</v>
      </c>
      <c r="K2414" s="14">
        <v>92.21</v>
      </c>
      <c r="L2414">
        <v>95</v>
      </c>
      <c r="M2414" s="12">
        <v>298688</v>
      </c>
      <c r="N2414">
        <v>527</v>
      </c>
      <c r="O2414">
        <v>74.656829046203597</v>
      </c>
    </row>
    <row r="2415" spans="1:20">
      <c r="A2415" s="2" t="s">
        <v>405</v>
      </c>
      <c r="B2415" s="2" t="s">
        <v>410</v>
      </c>
      <c r="C2415" s="2">
        <v>2020</v>
      </c>
      <c r="D2415">
        <v>6576</v>
      </c>
      <c r="E2415">
        <v>364378</v>
      </c>
      <c r="F2415">
        <v>7.29</v>
      </c>
      <c r="G2415">
        <v>1057864.1653707591</v>
      </c>
      <c r="H2415">
        <v>3103800</v>
      </c>
      <c r="I2415" s="14">
        <v>21.93</v>
      </c>
      <c r="J2415" s="14">
        <v>77.23</v>
      </c>
      <c r="K2415" s="14">
        <v>94.19</v>
      </c>
      <c r="L2415">
        <v>94</v>
      </c>
      <c r="M2415" s="12">
        <v>301424</v>
      </c>
      <c r="O2415">
        <v>78.778077001593005</v>
      </c>
    </row>
    <row r="2416" spans="1:20">
      <c r="A2416" s="2" t="s">
        <v>405</v>
      </c>
      <c r="B2416" s="2" t="s">
        <v>410</v>
      </c>
      <c r="C2416" s="2">
        <v>2021</v>
      </c>
      <c r="D2416">
        <v>6908</v>
      </c>
      <c r="E2416">
        <v>380564</v>
      </c>
      <c r="F2416">
        <v>7.49</v>
      </c>
      <c r="G2416">
        <v>1104096.7668319091</v>
      </c>
      <c r="H2416">
        <v>3165876</v>
      </c>
      <c r="I2416" s="14">
        <v>21.22</v>
      </c>
      <c r="J2416" s="14">
        <v>82.36</v>
      </c>
      <c r="K2416" s="14">
        <v>93.75</v>
      </c>
      <c r="L2416">
        <v>0</v>
      </c>
      <c r="O2416">
        <v>79.785019730980196</v>
      </c>
    </row>
    <row r="2417" spans="1:20">
      <c r="A2417" s="2" t="s">
        <v>405</v>
      </c>
      <c r="B2417" s="2" t="s">
        <v>410</v>
      </c>
      <c r="C2417" s="2">
        <v>2022</v>
      </c>
      <c r="D2417">
        <v>7228</v>
      </c>
      <c r="E2417">
        <v>399062</v>
      </c>
      <c r="F2417">
        <v>7.64</v>
      </c>
      <c r="G2417">
        <v>1142611.702492415</v>
      </c>
      <c r="H2417">
        <v>3165876</v>
      </c>
      <c r="I2417" s="14">
        <v>20.61</v>
      </c>
      <c r="J2417" s="14">
        <v>88.33</v>
      </c>
      <c r="K2417" s="14">
        <v>95.85</v>
      </c>
      <c r="L2417">
        <v>0</v>
      </c>
    </row>
    <row r="2418" spans="1:20">
      <c r="A2418" s="2" t="s">
        <v>405</v>
      </c>
      <c r="B2418" s="2" t="s">
        <v>410</v>
      </c>
      <c r="C2418" s="2">
        <v>2023</v>
      </c>
      <c r="D2418">
        <v>7507</v>
      </c>
      <c r="E2418">
        <v>428941</v>
      </c>
      <c r="F2418">
        <v>7.66</v>
      </c>
      <c r="G2418">
        <v>1252551.2423898431</v>
      </c>
      <c r="H2418">
        <v>3385145</v>
      </c>
      <c r="I2418" s="14">
        <v>20.51</v>
      </c>
      <c r="J2418" s="14">
        <v>89.52</v>
      </c>
      <c r="K2418" s="14">
        <v>95.73</v>
      </c>
      <c r="L2418">
        <v>0</v>
      </c>
      <c r="P2418" s="12">
        <v>2229300</v>
      </c>
      <c r="Q2418">
        <v>1632400</v>
      </c>
      <c r="R2418">
        <v>2874300</v>
      </c>
      <c r="S2418">
        <v>1955300.0000000002</v>
      </c>
      <c r="T2418">
        <v>671000</v>
      </c>
    </row>
    <row r="2419" spans="1:20">
      <c r="A2419" s="2" t="s">
        <v>405</v>
      </c>
      <c r="B2419" s="2" t="s">
        <v>410</v>
      </c>
      <c r="C2419" s="2">
        <v>2024</v>
      </c>
      <c r="D2419">
        <v>0</v>
      </c>
      <c r="E2419">
        <v>455793</v>
      </c>
      <c r="F2419">
        <v>7.73</v>
      </c>
      <c r="G2419">
        <v>1283081.0143129739</v>
      </c>
      <c r="H2419">
        <v>3434298</v>
      </c>
      <c r="I2419" s="14">
        <v>0</v>
      </c>
      <c r="J2419" s="14">
        <v>0</v>
      </c>
      <c r="K2419" s="14">
        <v>0</v>
      </c>
      <c r="L2419">
        <v>0</v>
      </c>
    </row>
    <row r="2420" spans="1:20">
      <c r="A2420" s="2" t="s">
        <v>405</v>
      </c>
      <c r="B2420" s="2" t="s">
        <v>411</v>
      </c>
      <c r="C2420" s="2">
        <v>2019</v>
      </c>
      <c r="D2420">
        <v>13783</v>
      </c>
      <c r="E2420">
        <v>385820</v>
      </c>
      <c r="F2420">
        <v>7.97</v>
      </c>
      <c r="G2420">
        <v>1022418.126322879</v>
      </c>
      <c r="H2420">
        <v>2860382</v>
      </c>
      <c r="I2420" s="14">
        <v>22.87</v>
      </c>
      <c r="J2420" s="14">
        <v>72.62</v>
      </c>
      <c r="K2420" s="14">
        <v>92.21</v>
      </c>
      <c r="L2420">
        <v>97.604799999999997</v>
      </c>
      <c r="M2420" s="12">
        <v>772684</v>
      </c>
      <c r="N2420">
        <v>410</v>
      </c>
      <c r="O2420">
        <v>83.385534945280199</v>
      </c>
    </row>
    <row r="2421" spans="1:20">
      <c r="A2421" s="2" t="s">
        <v>405</v>
      </c>
      <c r="B2421" s="2" t="s">
        <v>411</v>
      </c>
      <c r="C2421" s="2">
        <v>2020</v>
      </c>
      <c r="D2421">
        <v>14026</v>
      </c>
      <c r="E2421">
        <v>390917</v>
      </c>
      <c r="F2421">
        <v>8.19</v>
      </c>
      <c r="G2421">
        <v>1057864.1653707591</v>
      </c>
      <c r="H2421">
        <v>3103800</v>
      </c>
      <c r="I2421" s="14">
        <v>21.93</v>
      </c>
      <c r="J2421" s="14">
        <v>77.23</v>
      </c>
      <c r="K2421" s="14">
        <v>94.19</v>
      </c>
      <c r="L2421">
        <v>97.604799999999997</v>
      </c>
      <c r="M2421" s="12">
        <v>784511</v>
      </c>
      <c r="O2421">
        <v>82.9757652394877</v>
      </c>
    </row>
    <row r="2422" spans="1:20">
      <c r="A2422" s="2" t="s">
        <v>405</v>
      </c>
      <c r="B2422" s="2" t="s">
        <v>411</v>
      </c>
      <c r="C2422" s="2">
        <v>2021</v>
      </c>
      <c r="D2422">
        <v>15044</v>
      </c>
      <c r="E2422">
        <v>408435</v>
      </c>
      <c r="F2422">
        <v>8.1999999999999993</v>
      </c>
      <c r="G2422">
        <v>1104096.7668319091</v>
      </c>
      <c r="H2422">
        <v>3165876</v>
      </c>
      <c r="I2422" s="14">
        <v>21.22</v>
      </c>
      <c r="J2422" s="14">
        <v>82.36</v>
      </c>
      <c r="K2422" s="14">
        <v>93.75</v>
      </c>
      <c r="L2422">
        <v>0</v>
      </c>
      <c r="O2422">
        <v>83.304974868518201</v>
      </c>
    </row>
    <row r="2423" spans="1:20">
      <c r="A2423" s="2" t="s">
        <v>405</v>
      </c>
      <c r="B2423" s="2" t="s">
        <v>411</v>
      </c>
      <c r="C2423" s="2">
        <v>2022</v>
      </c>
      <c r="D2423">
        <v>15735</v>
      </c>
      <c r="E2423">
        <v>429222</v>
      </c>
      <c r="F2423">
        <v>8.4</v>
      </c>
      <c r="G2423">
        <v>1142611.702492415</v>
      </c>
      <c r="H2423">
        <v>3165876</v>
      </c>
      <c r="I2423" s="14">
        <v>20.61</v>
      </c>
      <c r="J2423" s="14">
        <v>88.33</v>
      </c>
      <c r="K2423" s="14">
        <v>95.85</v>
      </c>
      <c r="L2423">
        <v>0</v>
      </c>
    </row>
    <row r="2424" spans="1:20">
      <c r="A2424" s="2" t="s">
        <v>405</v>
      </c>
      <c r="B2424" s="2" t="s">
        <v>411</v>
      </c>
      <c r="C2424" s="2">
        <v>2023</v>
      </c>
      <c r="D2424">
        <v>16650</v>
      </c>
      <c r="E2424">
        <v>456719</v>
      </c>
      <c r="F2424">
        <v>8.41</v>
      </c>
      <c r="G2424">
        <v>1252551.2423898431</v>
      </c>
      <c r="H2424">
        <v>3385145</v>
      </c>
      <c r="I2424" s="14">
        <v>20.51</v>
      </c>
      <c r="J2424" s="14">
        <v>89.52</v>
      </c>
      <c r="K2424" s="14">
        <v>95.73</v>
      </c>
      <c r="L2424">
        <v>0</v>
      </c>
      <c r="P2424" s="12">
        <v>2229300</v>
      </c>
      <c r="Q2424">
        <v>1632400</v>
      </c>
      <c r="R2424">
        <v>2874300</v>
      </c>
      <c r="S2424">
        <v>1955300.0000000002</v>
      </c>
      <c r="T2424">
        <v>671000</v>
      </c>
    </row>
    <row r="2425" spans="1:20">
      <c r="A2425" s="2" t="s">
        <v>405</v>
      </c>
      <c r="B2425" s="2" t="s">
        <v>411</v>
      </c>
      <c r="C2425" s="2">
        <v>2024</v>
      </c>
      <c r="D2425">
        <v>0</v>
      </c>
      <c r="E2425">
        <v>475305</v>
      </c>
      <c r="F2425">
        <v>8.5299999999999994</v>
      </c>
      <c r="G2425">
        <v>1283081.0143129739</v>
      </c>
      <c r="H2425">
        <v>3434298</v>
      </c>
      <c r="I2425" s="14">
        <v>0</v>
      </c>
      <c r="J2425" s="14">
        <v>0</v>
      </c>
      <c r="K2425" s="14">
        <v>0</v>
      </c>
      <c r="L2425">
        <v>0</v>
      </c>
    </row>
    <row r="2426" spans="1:20">
      <c r="A2426" s="2" t="s">
        <v>405</v>
      </c>
      <c r="B2426" s="2" t="s">
        <v>412</v>
      </c>
      <c r="C2426" s="2">
        <v>2019</v>
      </c>
      <c r="D2426">
        <v>7090</v>
      </c>
      <c r="E2426">
        <v>294916</v>
      </c>
      <c r="F2426">
        <v>7.48</v>
      </c>
      <c r="G2426">
        <v>1022418.126322879</v>
      </c>
      <c r="H2426">
        <v>2860382</v>
      </c>
      <c r="I2426" s="14">
        <v>22.87</v>
      </c>
      <c r="J2426" s="14">
        <v>72.62</v>
      </c>
      <c r="K2426" s="14">
        <v>92.21</v>
      </c>
      <c r="L2426">
        <v>93.75</v>
      </c>
      <c r="M2426" s="12">
        <v>244125</v>
      </c>
      <c r="N2426">
        <v>298</v>
      </c>
      <c r="O2426">
        <v>75.380724996695903</v>
      </c>
    </row>
    <row r="2427" spans="1:20">
      <c r="A2427" s="2" t="s">
        <v>405</v>
      </c>
      <c r="B2427" s="2" t="s">
        <v>412</v>
      </c>
      <c r="C2427" s="2">
        <v>2020</v>
      </c>
      <c r="D2427">
        <v>7200</v>
      </c>
      <c r="E2427">
        <v>329819</v>
      </c>
      <c r="F2427">
        <v>7.75</v>
      </c>
      <c r="G2427">
        <v>1057864.1653707591</v>
      </c>
      <c r="H2427">
        <v>3103800</v>
      </c>
      <c r="I2427" s="14">
        <v>21.93</v>
      </c>
      <c r="J2427" s="14">
        <v>77.23</v>
      </c>
      <c r="K2427" s="14">
        <v>94.19</v>
      </c>
      <c r="L2427">
        <v>93.75</v>
      </c>
      <c r="M2427" s="12">
        <v>245389</v>
      </c>
      <c r="O2427">
        <v>73.417286932978897</v>
      </c>
    </row>
    <row r="2428" spans="1:20">
      <c r="A2428" s="2" t="s">
        <v>405</v>
      </c>
      <c r="B2428" s="2" t="s">
        <v>412</v>
      </c>
      <c r="C2428" s="2">
        <v>2021</v>
      </c>
      <c r="D2428">
        <v>7577</v>
      </c>
      <c r="E2428">
        <v>352490</v>
      </c>
      <c r="F2428">
        <v>7.78</v>
      </c>
      <c r="G2428">
        <v>1104096.7668319091</v>
      </c>
      <c r="H2428">
        <v>3165876</v>
      </c>
      <c r="I2428" s="14">
        <v>21.22</v>
      </c>
      <c r="J2428" s="14">
        <v>82.36</v>
      </c>
      <c r="K2428" s="14">
        <v>93.75</v>
      </c>
      <c r="L2428">
        <v>0</v>
      </c>
      <c r="O2428">
        <v>73.575272002996599</v>
      </c>
    </row>
    <row r="2429" spans="1:20">
      <c r="A2429" s="2" t="s">
        <v>405</v>
      </c>
      <c r="B2429" s="2" t="s">
        <v>412</v>
      </c>
      <c r="C2429" s="2">
        <v>2022</v>
      </c>
      <c r="D2429">
        <v>7946</v>
      </c>
      <c r="E2429">
        <v>374226</v>
      </c>
      <c r="F2429">
        <v>7.79</v>
      </c>
      <c r="G2429">
        <v>1142611.702492415</v>
      </c>
      <c r="H2429">
        <v>3165876</v>
      </c>
      <c r="I2429" s="14">
        <v>20.61</v>
      </c>
      <c r="J2429" s="14">
        <v>88.33</v>
      </c>
      <c r="K2429" s="14">
        <v>95.85</v>
      </c>
      <c r="L2429">
        <v>0</v>
      </c>
    </row>
    <row r="2430" spans="1:20">
      <c r="A2430" s="2" t="s">
        <v>405</v>
      </c>
      <c r="B2430" s="2" t="s">
        <v>412</v>
      </c>
      <c r="C2430" s="2">
        <v>2023</v>
      </c>
      <c r="D2430">
        <v>8399</v>
      </c>
      <c r="E2430">
        <v>397562</v>
      </c>
      <c r="F2430">
        <v>7.8</v>
      </c>
      <c r="G2430">
        <v>1252551.2423898431</v>
      </c>
      <c r="H2430">
        <v>3385145</v>
      </c>
      <c r="I2430" s="14">
        <v>20.51</v>
      </c>
      <c r="J2430" s="14">
        <v>89.52</v>
      </c>
      <c r="K2430" s="14">
        <v>95.73</v>
      </c>
      <c r="L2430">
        <v>0</v>
      </c>
      <c r="P2430" s="12">
        <v>2229300</v>
      </c>
      <c r="Q2430">
        <v>1632400</v>
      </c>
      <c r="R2430">
        <v>2874300</v>
      </c>
      <c r="S2430">
        <v>1955300.0000000002</v>
      </c>
      <c r="T2430">
        <v>671000</v>
      </c>
    </row>
    <row r="2431" spans="1:20">
      <c r="A2431" s="2" t="s">
        <v>405</v>
      </c>
      <c r="B2431" s="2" t="s">
        <v>412</v>
      </c>
      <c r="C2431" s="2">
        <v>2024</v>
      </c>
      <c r="D2431">
        <v>0</v>
      </c>
      <c r="E2431">
        <v>412441</v>
      </c>
      <c r="F2431">
        <v>7.82</v>
      </c>
      <c r="G2431">
        <v>1283081.0143129739</v>
      </c>
      <c r="H2431">
        <v>3434298</v>
      </c>
      <c r="I2431" s="14">
        <v>0</v>
      </c>
      <c r="J2431" s="14">
        <v>0</v>
      </c>
      <c r="K2431" s="14">
        <v>0</v>
      </c>
      <c r="L2431">
        <v>0</v>
      </c>
    </row>
    <row r="2432" spans="1:20">
      <c r="A2432" s="2" t="s">
        <v>405</v>
      </c>
      <c r="B2432" s="2" t="s">
        <v>413</v>
      </c>
      <c r="C2432" s="2">
        <v>2019</v>
      </c>
      <c r="D2432">
        <v>13726</v>
      </c>
      <c r="E2432">
        <v>405944</v>
      </c>
      <c r="F2432">
        <v>7.46</v>
      </c>
      <c r="G2432">
        <v>1022418.126322879</v>
      </c>
      <c r="H2432">
        <v>2860382</v>
      </c>
      <c r="I2432" s="14">
        <v>22.87</v>
      </c>
      <c r="J2432" s="14">
        <v>72.62</v>
      </c>
      <c r="K2432" s="14">
        <v>92.21</v>
      </c>
      <c r="L2432">
        <v>97.087400000000002</v>
      </c>
      <c r="M2432" s="12">
        <v>353121</v>
      </c>
      <c r="N2432">
        <v>218</v>
      </c>
      <c r="O2432">
        <v>78.182729811633294</v>
      </c>
    </row>
    <row r="2433" spans="1:20">
      <c r="A2433" s="2" t="s">
        <v>405</v>
      </c>
      <c r="B2433" s="2" t="s">
        <v>413</v>
      </c>
      <c r="C2433" s="2">
        <v>2020</v>
      </c>
      <c r="D2433">
        <v>12234</v>
      </c>
      <c r="E2433">
        <v>414324</v>
      </c>
      <c r="F2433">
        <v>7.73</v>
      </c>
      <c r="G2433">
        <v>1057864.1653707591</v>
      </c>
      <c r="H2433">
        <v>3103800</v>
      </c>
      <c r="I2433" s="14">
        <v>21.93</v>
      </c>
      <c r="J2433" s="14">
        <v>77.23</v>
      </c>
      <c r="K2433" s="14">
        <v>94.19</v>
      </c>
      <c r="L2433">
        <v>97.087400000000002</v>
      </c>
      <c r="M2433" s="12">
        <v>356195</v>
      </c>
      <c r="O2433">
        <v>83.522499129210203</v>
      </c>
    </row>
    <row r="2434" spans="1:20">
      <c r="A2434" s="2" t="s">
        <v>405</v>
      </c>
      <c r="B2434" s="2" t="s">
        <v>413</v>
      </c>
      <c r="C2434" s="2">
        <v>2021</v>
      </c>
      <c r="D2434">
        <v>12401</v>
      </c>
      <c r="E2434">
        <v>424637</v>
      </c>
      <c r="F2434">
        <v>8.01</v>
      </c>
      <c r="G2434">
        <v>1104096.7668319091</v>
      </c>
      <c r="H2434">
        <v>3165876</v>
      </c>
      <c r="I2434" s="14">
        <v>21.22</v>
      </c>
      <c r="J2434" s="14">
        <v>82.36</v>
      </c>
      <c r="K2434" s="14">
        <v>93.75</v>
      </c>
      <c r="L2434">
        <v>0</v>
      </c>
      <c r="O2434">
        <v>84.129980431956994</v>
      </c>
    </row>
    <row r="2435" spans="1:20">
      <c r="A2435" s="2" t="s">
        <v>405</v>
      </c>
      <c r="B2435" s="2" t="s">
        <v>413</v>
      </c>
      <c r="C2435" s="2">
        <v>2022</v>
      </c>
      <c r="D2435">
        <v>13533</v>
      </c>
      <c r="E2435">
        <v>450275</v>
      </c>
      <c r="F2435">
        <v>8.02</v>
      </c>
      <c r="G2435">
        <v>1142611.702492415</v>
      </c>
      <c r="H2435">
        <v>3165876</v>
      </c>
      <c r="I2435" s="14">
        <v>20.61</v>
      </c>
      <c r="J2435" s="14">
        <v>88.33</v>
      </c>
      <c r="K2435" s="14">
        <v>95.85</v>
      </c>
      <c r="L2435">
        <v>0</v>
      </c>
    </row>
    <row r="2436" spans="1:20">
      <c r="A2436" s="2" t="s">
        <v>405</v>
      </c>
      <c r="B2436" s="2" t="s">
        <v>413</v>
      </c>
      <c r="C2436" s="2">
        <v>2023</v>
      </c>
      <c r="D2436">
        <v>14210</v>
      </c>
      <c r="E2436">
        <v>510040</v>
      </c>
      <c r="F2436">
        <v>8.0299999999999994</v>
      </c>
      <c r="G2436">
        <v>1252551.2423898431</v>
      </c>
      <c r="H2436">
        <v>3385145</v>
      </c>
      <c r="I2436" s="14">
        <v>20.51</v>
      </c>
      <c r="J2436" s="14">
        <v>89.52</v>
      </c>
      <c r="K2436" s="14">
        <v>95.73</v>
      </c>
      <c r="L2436">
        <v>0</v>
      </c>
      <c r="P2436" s="12">
        <v>2229300</v>
      </c>
      <c r="Q2436">
        <v>1632400</v>
      </c>
      <c r="R2436">
        <v>2874300</v>
      </c>
      <c r="S2436">
        <v>1955300.0000000002</v>
      </c>
      <c r="T2436">
        <v>671000</v>
      </c>
    </row>
    <row r="2437" spans="1:20">
      <c r="A2437" s="2" t="s">
        <v>405</v>
      </c>
      <c r="B2437" s="2" t="s">
        <v>413</v>
      </c>
      <c r="C2437" s="2">
        <v>2024</v>
      </c>
      <c r="D2437">
        <v>0</v>
      </c>
      <c r="E2437">
        <v>530070</v>
      </c>
      <c r="F2437">
        <v>8.0500000000000007</v>
      </c>
      <c r="G2437">
        <v>1283081.0143129739</v>
      </c>
      <c r="H2437">
        <v>3434298</v>
      </c>
      <c r="I2437" s="14">
        <v>0</v>
      </c>
      <c r="J2437" s="14">
        <v>0</v>
      </c>
      <c r="K2437" s="14">
        <v>0</v>
      </c>
      <c r="L2437">
        <v>0</v>
      </c>
    </row>
    <row r="2438" spans="1:20">
      <c r="A2438" s="2" t="s">
        <v>405</v>
      </c>
      <c r="B2438" s="2" t="s">
        <v>414</v>
      </c>
      <c r="C2438" s="2">
        <v>2019</v>
      </c>
      <c r="D2438">
        <v>17205</v>
      </c>
      <c r="E2438">
        <v>322958</v>
      </c>
      <c r="F2438">
        <v>7.6</v>
      </c>
      <c r="G2438">
        <v>1022418.126322879</v>
      </c>
      <c r="H2438">
        <v>2860382</v>
      </c>
      <c r="I2438" s="14">
        <v>22.87</v>
      </c>
      <c r="J2438" s="14">
        <v>72.62</v>
      </c>
      <c r="K2438" s="14">
        <v>92.21</v>
      </c>
      <c r="L2438">
        <v>67.961200000000005</v>
      </c>
      <c r="M2438" s="12">
        <v>335514</v>
      </c>
      <c r="N2438">
        <v>302</v>
      </c>
      <c r="O2438">
        <v>71.324461459007793</v>
      </c>
    </row>
    <row r="2439" spans="1:20">
      <c r="A2439" s="2" t="s">
        <v>405</v>
      </c>
      <c r="B2439" s="2" t="s">
        <v>414</v>
      </c>
      <c r="C2439" s="2">
        <v>2020</v>
      </c>
      <c r="D2439">
        <v>16915</v>
      </c>
      <c r="E2439">
        <v>358061</v>
      </c>
      <c r="F2439">
        <v>7.66</v>
      </c>
      <c r="G2439">
        <v>1057864.1653707591</v>
      </c>
      <c r="H2439">
        <v>3103800</v>
      </c>
      <c r="I2439" s="14">
        <v>21.93</v>
      </c>
      <c r="J2439" s="14">
        <v>77.23</v>
      </c>
      <c r="K2439" s="14">
        <v>94.19</v>
      </c>
      <c r="L2439">
        <v>68.932000000000002</v>
      </c>
      <c r="M2439" s="12">
        <v>338219</v>
      </c>
      <c r="O2439">
        <v>69.257512665859196</v>
      </c>
    </row>
    <row r="2440" spans="1:20">
      <c r="A2440" s="2" t="s">
        <v>405</v>
      </c>
      <c r="B2440" s="2" t="s">
        <v>414</v>
      </c>
      <c r="C2440" s="2">
        <v>2021</v>
      </c>
      <c r="D2440">
        <v>17501</v>
      </c>
      <c r="E2440">
        <v>368096</v>
      </c>
      <c r="F2440">
        <v>7.92</v>
      </c>
      <c r="G2440">
        <v>1104096.7668319091</v>
      </c>
      <c r="H2440">
        <v>3165876</v>
      </c>
      <c r="I2440" s="14">
        <v>21.22</v>
      </c>
      <c r="J2440" s="14">
        <v>82.36</v>
      </c>
      <c r="K2440" s="14">
        <v>93.75</v>
      </c>
      <c r="L2440">
        <v>0</v>
      </c>
      <c r="O2440">
        <v>65.790431818662</v>
      </c>
    </row>
    <row r="2441" spans="1:20">
      <c r="A2441" s="2" t="s">
        <v>405</v>
      </c>
      <c r="B2441" s="2" t="s">
        <v>414</v>
      </c>
      <c r="C2441" s="2">
        <v>2022</v>
      </c>
      <c r="D2441">
        <v>18364</v>
      </c>
      <c r="E2441">
        <v>389613</v>
      </c>
      <c r="F2441">
        <v>8.0500000000000007</v>
      </c>
      <c r="G2441">
        <v>1142611.702492415</v>
      </c>
      <c r="H2441">
        <v>3165876</v>
      </c>
      <c r="I2441" s="14">
        <v>20.61</v>
      </c>
      <c r="J2441" s="14">
        <v>88.33</v>
      </c>
      <c r="K2441" s="14">
        <v>95.85</v>
      </c>
      <c r="L2441">
        <v>0</v>
      </c>
    </row>
    <row r="2442" spans="1:20">
      <c r="A2442" s="2" t="s">
        <v>405</v>
      </c>
      <c r="B2442" s="2" t="s">
        <v>414</v>
      </c>
      <c r="C2442" s="2">
        <v>2023</v>
      </c>
      <c r="D2442">
        <v>19237</v>
      </c>
      <c r="E2442">
        <v>416815</v>
      </c>
      <c r="F2442">
        <v>8.31</v>
      </c>
      <c r="G2442">
        <v>1252551.2423898431</v>
      </c>
      <c r="H2442">
        <v>3385145</v>
      </c>
      <c r="I2442" s="14">
        <v>20.51</v>
      </c>
      <c r="J2442" s="14">
        <v>89.52</v>
      </c>
      <c r="K2442" s="14">
        <v>95.73</v>
      </c>
      <c r="L2442">
        <v>0</v>
      </c>
      <c r="P2442" s="12">
        <v>2229300</v>
      </c>
      <c r="Q2442">
        <v>1632400</v>
      </c>
      <c r="R2442">
        <v>2874300</v>
      </c>
      <c r="S2442">
        <v>1955300.0000000002</v>
      </c>
      <c r="T2442">
        <v>671000</v>
      </c>
    </row>
    <row r="2443" spans="1:20">
      <c r="A2443" s="2" t="s">
        <v>405</v>
      </c>
      <c r="B2443" s="2" t="s">
        <v>414</v>
      </c>
      <c r="C2443" s="2">
        <v>2024</v>
      </c>
      <c r="D2443">
        <v>0</v>
      </c>
      <c r="E2443">
        <v>439192</v>
      </c>
      <c r="F2443">
        <v>8.4700000000000006</v>
      </c>
      <c r="G2443">
        <v>1283081.0143129739</v>
      </c>
      <c r="H2443">
        <v>3434298</v>
      </c>
      <c r="I2443" s="14">
        <v>0</v>
      </c>
      <c r="J2443" s="14">
        <v>0</v>
      </c>
      <c r="K2443" s="14">
        <v>0</v>
      </c>
      <c r="L2443">
        <v>0</v>
      </c>
    </row>
    <row r="2444" spans="1:20">
      <c r="A2444" s="2" t="s">
        <v>405</v>
      </c>
      <c r="B2444" s="2" t="s">
        <v>415</v>
      </c>
      <c r="C2444" s="2">
        <v>2019</v>
      </c>
      <c r="D2444">
        <v>4797</v>
      </c>
      <c r="E2444">
        <v>322248</v>
      </c>
      <c r="F2444">
        <v>7.96</v>
      </c>
      <c r="G2444">
        <v>1022418.126322879</v>
      </c>
      <c r="H2444">
        <v>2860382</v>
      </c>
      <c r="I2444" s="14">
        <v>22.87</v>
      </c>
      <c r="J2444" s="14">
        <v>72.62</v>
      </c>
      <c r="K2444" s="14">
        <v>92.21</v>
      </c>
      <c r="L2444">
        <v>100</v>
      </c>
      <c r="M2444" s="12">
        <v>174323</v>
      </c>
      <c r="N2444">
        <v>148</v>
      </c>
      <c r="O2444">
        <v>70.731390084434196</v>
      </c>
    </row>
    <row r="2445" spans="1:20">
      <c r="A2445" s="2" t="s">
        <v>405</v>
      </c>
      <c r="B2445" s="2" t="s">
        <v>415</v>
      </c>
      <c r="C2445" s="2">
        <v>2020</v>
      </c>
      <c r="D2445">
        <v>4839</v>
      </c>
      <c r="E2445">
        <v>337047</v>
      </c>
      <c r="F2445">
        <v>8.23</v>
      </c>
      <c r="G2445">
        <v>1057864.1653707591</v>
      </c>
      <c r="H2445">
        <v>3103800</v>
      </c>
      <c r="I2445" s="14">
        <v>21.93</v>
      </c>
      <c r="J2445" s="14">
        <v>77.23</v>
      </c>
      <c r="K2445" s="14">
        <v>94.19</v>
      </c>
      <c r="L2445">
        <v>100</v>
      </c>
      <c r="M2445" s="12">
        <v>174989</v>
      </c>
      <c r="O2445">
        <v>72.9613541118771</v>
      </c>
    </row>
    <row r="2446" spans="1:20">
      <c r="A2446" s="2" t="s">
        <v>405</v>
      </c>
      <c r="B2446" s="2" t="s">
        <v>415</v>
      </c>
      <c r="C2446" s="2">
        <v>2021</v>
      </c>
      <c r="D2446">
        <v>5070</v>
      </c>
      <c r="E2446">
        <v>351924</v>
      </c>
      <c r="F2446">
        <v>8.24</v>
      </c>
      <c r="G2446">
        <v>1104096.7668319091</v>
      </c>
      <c r="H2446">
        <v>3165876</v>
      </c>
      <c r="I2446" s="14">
        <v>21.22</v>
      </c>
      <c r="J2446" s="14">
        <v>82.36</v>
      </c>
      <c r="K2446" s="14">
        <v>93.75</v>
      </c>
      <c r="L2446">
        <v>0</v>
      </c>
      <c r="O2446">
        <v>75.2450836986431</v>
      </c>
    </row>
    <row r="2447" spans="1:20">
      <c r="A2447" s="2" t="s">
        <v>405</v>
      </c>
      <c r="B2447" s="2" t="s">
        <v>415</v>
      </c>
      <c r="C2447" s="2">
        <v>2022</v>
      </c>
      <c r="D2447">
        <v>5329</v>
      </c>
      <c r="E2447">
        <v>368150</v>
      </c>
      <c r="F2447">
        <v>8.25</v>
      </c>
      <c r="G2447">
        <v>1142611.702492415</v>
      </c>
      <c r="H2447">
        <v>3165876</v>
      </c>
      <c r="I2447" s="14">
        <v>20.61</v>
      </c>
      <c r="J2447" s="14">
        <v>88.33</v>
      </c>
      <c r="K2447" s="14">
        <v>95.85</v>
      </c>
      <c r="L2447">
        <v>0</v>
      </c>
    </row>
    <row r="2448" spans="1:20">
      <c r="A2448" s="2" t="s">
        <v>405</v>
      </c>
      <c r="B2448" s="2" t="s">
        <v>415</v>
      </c>
      <c r="C2448" s="2">
        <v>2023</v>
      </c>
      <c r="D2448">
        <v>5516</v>
      </c>
      <c r="E2448">
        <v>400702</v>
      </c>
      <c r="F2448">
        <v>8.5399999999999991</v>
      </c>
      <c r="G2448">
        <v>1252551.2423898431</v>
      </c>
      <c r="H2448">
        <v>3385145</v>
      </c>
      <c r="I2448" s="14">
        <v>20.51</v>
      </c>
      <c r="J2448" s="14">
        <v>89.52</v>
      </c>
      <c r="K2448" s="14">
        <v>95.73</v>
      </c>
      <c r="L2448">
        <v>0</v>
      </c>
      <c r="P2448" s="12">
        <v>2229300</v>
      </c>
      <c r="Q2448">
        <v>1632400</v>
      </c>
      <c r="R2448">
        <v>2874300</v>
      </c>
      <c r="S2448">
        <v>1955300.0000000002</v>
      </c>
      <c r="T2448">
        <v>671000</v>
      </c>
    </row>
    <row r="2449" spans="1:20">
      <c r="A2449" s="2" t="s">
        <v>405</v>
      </c>
      <c r="B2449" s="2" t="s">
        <v>415</v>
      </c>
      <c r="C2449" s="2">
        <v>2024</v>
      </c>
      <c r="D2449">
        <v>0</v>
      </c>
      <c r="E2449">
        <v>417396</v>
      </c>
      <c r="F2449">
        <v>8.8000000000000007</v>
      </c>
      <c r="G2449">
        <v>1283081.0143129739</v>
      </c>
      <c r="H2449">
        <v>3434298</v>
      </c>
      <c r="I2449" s="14">
        <v>0</v>
      </c>
      <c r="J2449" s="14">
        <v>0</v>
      </c>
      <c r="K2449" s="14">
        <v>0</v>
      </c>
      <c r="L2449">
        <v>0</v>
      </c>
    </row>
    <row r="2450" spans="1:20">
      <c r="A2450" s="2" t="s">
        <v>405</v>
      </c>
      <c r="B2450" s="2" t="s">
        <v>416</v>
      </c>
      <c r="C2450" s="2">
        <v>2019</v>
      </c>
      <c r="D2450">
        <v>22108</v>
      </c>
      <c r="E2450">
        <v>325422</v>
      </c>
      <c r="F2450">
        <v>6.98</v>
      </c>
      <c r="G2450">
        <v>1022418.126322879</v>
      </c>
      <c r="H2450">
        <v>2860382</v>
      </c>
      <c r="I2450" s="14">
        <v>22.87</v>
      </c>
      <c r="J2450" s="14">
        <v>72.62</v>
      </c>
      <c r="K2450" s="14">
        <v>92.21</v>
      </c>
      <c r="L2450">
        <v>96.236599999999996</v>
      </c>
      <c r="M2450" s="12">
        <v>758589</v>
      </c>
      <c r="N2450">
        <v>166</v>
      </c>
      <c r="O2450">
        <v>77.007014920814797</v>
      </c>
    </row>
    <row r="2451" spans="1:20">
      <c r="A2451" s="2" t="s">
        <v>405</v>
      </c>
      <c r="B2451" s="2" t="s">
        <v>416</v>
      </c>
      <c r="C2451" s="2">
        <v>2020</v>
      </c>
      <c r="D2451">
        <v>22054</v>
      </c>
      <c r="E2451">
        <v>345009</v>
      </c>
      <c r="F2451">
        <v>7.15</v>
      </c>
      <c r="G2451">
        <v>1057864.1653707591</v>
      </c>
      <c r="H2451">
        <v>3103800</v>
      </c>
      <c r="I2451" s="14">
        <v>21.93</v>
      </c>
      <c r="J2451" s="14">
        <v>77.23</v>
      </c>
      <c r="K2451" s="14">
        <v>94.19</v>
      </c>
      <c r="L2451">
        <v>95.698899999999995</v>
      </c>
      <c r="M2451" s="12">
        <v>762073</v>
      </c>
      <c r="O2451">
        <v>80.0577439735235</v>
      </c>
    </row>
    <row r="2452" spans="1:20">
      <c r="A2452" s="2" t="s">
        <v>405</v>
      </c>
      <c r="B2452" s="2" t="s">
        <v>416</v>
      </c>
      <c r="C2452" s="2">
        <v>2021</v>
      </c>
      <c r="D2452">
        <v>23274</v>
      </c>
      <c r="E2452">
        <v>360177</v>
      </c>
      <c r="F2452">
        <v>7.23</v>
      </c>
      <c r="G2452">
        <v>1104096.7668319091</v>
      </c>
      <c r="H2452">
        <v>3165876</v>
      </c>
      <c r="I2452" s="14">
        <v>21.22</v>
      </c>
      <c r="J2452" s="14">
        <v>82.36</v>
      </c>
      <c r="K2452" s="14">
        <v>93.75</v>
      </c>
      <c r="L2452">
        <v>0</v>
      </c>
      <c r="O2452">
        <v>77.864154816308698</v>
      </c>
    </row>
    <row r="2453" spans="1:20">
      <c r="A2453" s="2" t="s">
        <v>405</v>
      </c>
      <c r="B2453" s="2" t="s">
        <v>416</v>
      </c>
      <c r="C2453" s="2">
        <v>2022</v>
      </c>
      <c r="D2453">
        <v>24492</v>
      </c>
      <c r="E2453">
        <v>380513</v>
      </c>
      <c r="F2453">
        <v>7.36</v>
      </c>
      <c r="G2453">
        <v>1142611.702492415</v>
      </c>
      <c r="H2453">
        <v>3165876</v>
      </c>
      <c r="I2453" s="14">
        <v>20.61</v>
      </c>
      <c r="J2453" s="14">
        <v>88.33</v>
      </c>
      <c r="K2453" s="14">
        <v>95.85</v>
      </c>
      <c r="L2453">
        <v>0</v>
      </c>
    </row>
    <row r="2454" spans="1:20">
      <c r="A2454" s="2" t="s">
        <v>405</v>
      </c>
      <c r="B2454" s="2" t="s">
        <v>416</v>
      </c>
      <c r="C2454" s="2">
        <v>2023</v>
      </c>
      <c r="D2454">
        <v>25416</v>
      </c>
      <c r="E2454">
        <v>408244</v>
      </c>
      <c r="F2454">
        <v>7.54</v>
      </c>
      <c r="G2454">
        <v>1252551.2423898431</v>
      </c>
      <c r="H2454">
        <v>3385145</v>
      </c>
      <c r="I2454" s="14">
        <v>20.51</v>
      </c>
      <c r="J2454" s="14">
        <v>89.52</v>
      </c>
      <c r="K2454" s="14">
        <v>95.73</v>
      </c>
      <c r="L2454">
        <v>0</v>
      </c>
      <c r="P2454" s="12">
        <v>2229300</v>
      </c>
      <c r="Q2454">
        <v>1632400</v>
      </c>
      <c r="R2454">
        <v>2874300</v>
      </c>
      <c r="S2454">
        <v>1955300.0000000002</v>
      </c>
      <c r="T2454">
        <v>671000</v>
      </c>
    </row>
    <row r="2455" spans="1:20">
      <c r="A2455" s="2" t="s">
        <v>405</v>
      </c>
      <c r="B2455" s="2" t="s">
        <v>416</v>
      </c>
      <c r="C2455" s="2">
        <v>2024</v>
      </c>
      <c r="D2455">
        <v>0</v>
      </c>
      <c r="E2455">
        <v>423727</v>
      </c>
      <c r="F2455">
        <v>7.55</v>
      </c>
      <c r="G2455">
        <v>1283081.0143129739</v>
      </c>
      <c r="H2455">
        <v>3434298</v>
      </c>
      <c r="I2455" s="14">
        <v>0</v>
      </c>
      <c r="J2455" s="14">
        <v>0</v>
      </c>
      <c r="K2455" s="14">
        <v>0</v>
      </c>
      <c r="L2455">
        <v>0</v>
      </c>
    </row>
    <row r="2456" spans="1:20">
      <c r="A2456" s="2" t="s">
        <v>405</v>
      </c>
      <c r="B2456" s="2" t="s">
        <v>417</v>
      </c>
      <c r="C2456" s="2">
        <v>2019</v>
      </c>
      <c r="D2456">
        <v>6994</v>
      </c>
      <c r="E2456">
        <v>297546</v>
      </c>
      <c r="F2456">
        <v>7.74</v>
      </c>
      <c r="G2456">
        <v>1022418.126322879</v>
      </c>
      <c r="H2456">
        <v>2860382</v>
      </c>
      <c r="I2456" s="14">
        <v>22.87</v>
      </c>
      <c r="J2456" s="14">
        <v>72.62</v>
      </c>
      <c r="K2456" s="14">
        <v>92.21</v>
      </c>
      <c r="L2456">
        <v>100</v>
      </c>
      <c r="M2456" s="12">
        <v>226991</v>
      </c>
      <c r="N2456">
        <v>167</v>
      </c>
      <c r="O2456">
        <v>72.899098046978395</v>
      </c>
    </row>
    <row r="2457" spans="1:20">
      <c r="A2457" s="2" t="s">
        <v>405</v>
      </c>
      <c r="B2457" s="2" t="s">
        <v>417</v>
      </c>
      <c r="C2457" s="2">
        <v>2020</v>
      </c>
      <c r="D2457">
        <v>7147</v>
      </c>
      <c r="E2457">
        <v>315455</v>
      </c>
      <c r="F2457">
        <v>7.81</v>
      </c>
      <c r="G2457">
        <v>1057864.1653707591</v>
      </c>
      <c r="H2457">
        <v>3103800</v>
      </c>
      <c r="I2457" s="14">
        <v>21.93</v>
      </c>
      <c r="J2457" s="14">
        <v>77.23</v>
      </c>
      <c r="K2457" s="14">
        <v>94.19</v>
      </c>
      <c r="L2457">
        <v>97.142899999999997</v>
      </c>
      <c r="M2457" s="12">
        <v>227208</v>
      </c>
      <c r="O2457">
        <v>72.966783983807403</v>
      </c>
    </row>
    <row r="2458" spans="1:20">
      <c r="A2458" s="2" t="s">
        <v>405</v>
      </c>
      <c r="B2458" s="2" t="s">
        <v>417</v>
      </c>
      <c r="C2458" s="2">
        <v>2021</v>
      </c>
      <c r="D2458">
        <v>7586</v>
      </c>
      <c r="E2458">
        <v>341484</v>
      </c>
      <c r="F2458">
        <v>7.82</v>
      </c>
      <c r="G2458">
        <v>1104096.7668319091</v>
      </c>
      <c r="H2458">
        <v>3165876</v>
      </c>
      <c r="I2458" s="14">
        <v>21.22</v>
      </c>
      <c r="J2458" s="14">
        <v>82.36</v>
      </c>
      <c r="K2458" s="14">
        <v>93.75</v>
      </c>
      <c r="L2458">
        <v>0</v>
      </c>
      <c r="O2458">
        <v>78.095353905852093</v>
      </c>
    </row>
    <row r="2459" spans="1:20">
      <c r="A2459" s="2" t="s">
        <v>405</v>
      </c>
      <c r="B2459" s="2" t="s">
        <v>417</v>
      </c>
      <c r="C2459" s="2">
        <v>2022</v>
      </c>
      <c r="D2459">
        <v>8054</v>
      </c>
      <c r="E2459">
        <v>365650</v>
      </c>
      <c r="F2459">
        <v>7.96</v>
      </c>
      <c r="G2459">
        <v>1142611.702492415</v>
      </c>
      <c r="H2459">
        <v>3165876</v>
      </c>
      <c r="I2459" s="14">
        <v>20.61</v>
      </c>
      <c r="J2459" s="14">
        <v>88.33</v>
      </c>
      <c r="K2459" s="14">
        <v>95.85</v>
      </c>
      <c r="L2459">
        <v>0</v>
      </c>
    </row>
    <row r="2460" spans="1:20">
      <c r="A2460" s="2" t="s">
        <v>405</v>
      </c>
      <c r="B2460" s="2" t="s">
        <v>417</v>
      </c>
      <c r="C2460" s="2">
        <v>2023</v>
      </c>
      <c r="D2460">
        <v>8323</v>
      </c>
      <c r="E2460">
        <v>398802</v>
      </c>
      <c r="F2460">
        <v>8.27</v>
      </c>
      <c r="G2460">
        <v>1252551.2423898431</v>
      </c>
      <c r="H2460">
        <v>3385145</v>
      </c>
      <c r="I2460" s="14">
        <v>20.51</v>
      </c>
      <c r="J2460" s="14">
        <v>89.52</v>
      </c>
      <c r="K2460" s="14">
        <v>95.73</v>
      </c>
      <c r="L2460">
        <v>0</v>
      </c>
      <c r="P2460" s="12">
        <v>2229300</v>
      </c>
      <c r="Q2460">
        <v>1632400</v>
      </c>
      <c r="R2460">
        <v>2874300</v>
      </c>
      <c r="S2460">
        <v>1955300.0000000002</v>
      </c>
      <c r="T2460">
        <v>671000</v>
      </c>
    </row>
    <row r="2461" spans="1:20">
      <c r="A2461" s="2" t="s">
        <v>405</v>
      </c>
      <c r="B2461" s="2" t="s">
        <v>417</v>
      </c>
      <c r="C2461" s="2">
        <v>2024</v>
      </c>
      <c r="D2461">
        <v>0</v>
      </c>
      <c r="E2461">
        <v>411958</v>
      </c>
      <c r="F2461">
        <v>8.4499999999999993</v>
      </c>
      <c r="G2461">
        <v>1283081.0143129739</v>
      </c>
      <c r="H2461">
        <v>3434298</v>
      </c>
      <c r="I2461" s="14">
        <v>0</v>
      </c>
      <c r="J2461" s="14">
        <v>0</v>
      </c>
      <c r="K2461" s="14">
        <v>0</v>
      </c>
      <c r="L2461">
        <v>0</v>
      </c>
    </row>
    <row r="2462" spans="1:20">
      <c r="A2462" s="2" t="s">
        <v>405</v>
      </c>
      <c r="B2462" s="2" t="s">
        <v>418</v>
      </c>
      <c r="C2462" s="2">
        <v>2019</v>
      </c>
      <c r="D2462">
        <v>12858</v>
      </c>
      <c r="E2462">
        <v>311017</v>
      </c>
      <c r="F2462">
        <v>6.8</v>
      </c>
      <c r="G2462">
        <v>1022418.126322879</v>
      </c>
      <c r="H2462">
        <v>2860382</v>
      </c>
      <c r="I2462" s="14">
        <v>22.87</v>
      </c>
      <c r="J2462" s="14">
        <v>72.62</v>
      </c>
      <c r="K2462" s="14">
        <v>92.21</v>
      </c>
      <c r="L2462">
        <v>88.421099999999996</v>
      </c>
      <c r="M2462" s="12">
        <v>397814</v>
      </c>
      <c r="N2462">
        <v>159</v>
      </c>
      <c r="O2462">
        <v>77.527014693090706</v>
      </c>
    </row>
    <row r="2463" spans="1:20">
      <c r="A2463" s="2" t="s">
        <v>405</v>
      </c>
      <c r="B2463" s="2" t="s">
        <v>418</v>
      </c>
      <c r="C2463" s="2">
        <v>2020</v>
      </c>
      <c r="D2463">
        <v>12708</v>
      </c>
      <c r="E2463">
        <v>350765</v>
      </c>
      <c r="F2463">
        <v>6.81</v>
      </c>
      <c r="G2463">
        <v>1057864.1653707591</v>
      </c>
      <c r="H2463">
        <v>3103800</v>
      </c>
      <c r="I2463" s="14">
        <v>21.93</v>
      </c>
      <c r="J2463" s="14">
        <v>77.23</v>
      </c>
      <c r="K2463" s="14">
        <v>94.19</v>
      </c>
      <c r="L2463">
        <v>88.421099999999996</v>
      </c>
      <c r="M2463" s="12">
        <v>398784</v>
      </c>
      <c r="O2463">
        <v>76.672205815578195</v>
      </c>
    </row>
    <row r="2464" spans="1:20">
      <c r="A2464" s="2" t="s">
        <v>405</v>
      </c>
      <c r="B2464" s="2" t="s">
        <v>418</v>
      </c>
      <c r="C2464" s="2">
        <v>2021</v>
      </c>
      <c r="D2464">
        <v>13569</v>
      </c>
      <c r="E2464">
        <v>361181</v>
      </c>
      <c r="F2464">
        <v>7.05</v>
      </c>
      <c r="G2464">
        <v>1104096.7668319091</v>
      </c>
      <c r="H2464">
        <v>3165876</v>
      </c>
      <c r="I2464" s="14">
        <v>21.22</v>
      </c>
      <c r="J2464" s="14">
        <v>82.36</v>
      </c>
      <c r="K2464" s="14">
        <v>93.75</v>
      </c>
      <c r="L2464">
        <v>0</v>
      </c>
      <c r="O2464">
        <v>79.300244646978001</v>
      </c>
    </row>
    <row r="2465" spans="1:20">
      <c r="A2465" s="2" t="s">
        <v>405</v>
      </c>
      <c r="B2465" s="2" t="s">
        <v>418</v>
      </c>
      <c r="C2465" s="2">
        <v>2022</v>
      </c>
      <c r="D2465">
        <v>13892</v>
      </c>
      <c r="E2465">
        <v>375022</v>
      </c>
      <c r="F2465">
        <v>7.16</v>
      </c>
      <c r="G2465">
        <v>1142611.702492415</v>
      </c>
      <c r="H2465">
        <v>3165876</v>
      </c>
      <c r="I2465" s="14">
        <v>20.61</v>
      </c>
      <c r="J2465" s="14">
        <v>88.33</v>
      </c>
      <c r="K2465" s="14">
        <v>95.85</v>
      </c>
      <c r="L2465">
        <v>0</v>
      </c>
    </row>
    <row r="2466" spans="1:20">
      <c r="A2466" s="2" t="s">
        <v>405</v>
      </c>
      <c r="B2466" s="2" t="s">
        <v>418</v>
      </c>
      <c r="C2466" s="2">
        <v>2023</v>
      </c>
      <c r="D2466">
        <v>14091</v>
      </c>
      <c r="E2466">
        <v>402351</v>
      </c>
      <c r="F2466">
        <v>7.45</v>
      </c>
      <c r="G2466">
        <v>1252551.2423898431</v>
      </c>
      <c r="H2466">
        <v>3385145</v>
      </c>
      <c r="I2466" s="14">
        <v>20.51</v>
      </c>
      <c r="J2466" s="14">
        <v>89.52</v>
      </c>
      <c r="K2466" s="14">
        <v>95.73</v>
      </c>
      <c r="L2466">
        <v>0</v>
      </c>
      <c r="P2466" s="12">
        <v>2229300</v>
      </c>
      <c r="Q2466">
        <v>1632400</v>
      </c>
      <c r="R2466">
        <v>2874300</v>
      </c>
      <c r="S2466">
        <v>1955300.0000000002</v>
      </c>
      <c r="T2466">
        <v>671000</v>
      </c>
    </row>
    <row r="2467" spans="1:20">
      <c r="A2467" s="2" t="s">
        <v>405</v>
      </c>
      <c r="B2467" s="2" t="s">
        <v>418</v>
      </c>
      <c r="C2467" s="2">
        <v>2024</v>
      </c>
      <c r="D2467">
        <v>0</v>
      </c>
      <c r="E2467">
        <v>431291</v>
      </c>
      <c r="F2467">
        <v>7.46</v>
      </c>
      <c r="G2467">
        <v>1283081.0143129739</v>
      </c>
      <c r="H2467">
        <v>3434298</v>
      </c>
      <c r="I2467" s="14">
        <v>0</v>
      </c>
      <c r="J2467" s="14">
        <v>0</v>
      </c>
      <c r="K2467" s="14">
        <v>0</v>
      </c>
      <c r="L2467">
        <v>0</v>
      </c>
    </row>
    <row r="2468" spans="1:20">
      <c r="A2468" s="2" t="s">
        <v>405</v>
      </c>
      <c r="B2468" s="2" t="s">
        <v>419</v>
      </c>
      <c r="C2468" s="2">
        <v>2019</v>
      </c>
      <c r="D2468">
        <v>8451</v>
      </c>
      <c r="E2468">
        <v>312800</v>
      </c>
      <c r="F2468">
        <v>7.83</v>
      </c>
      <c r="G2468">
        <v>1022418.126322879</v>
      </c>
      <c r="H2468">
        <v>2860382</v>
      </c>
      <c r="I2468" s="14">
        <v>22.87</v>
      </c>
      <c r="J2468" s="14">
        <v>72.62</v>
      </c>
      <c r="K2468" s="14">
        <v>92.21</v>
      </c>
      <c r="L2468">
        <v>95.283000000000001</v>
      </c>
      <c r="M2468" s="12">
        <v>301972</v>
      </c>
      <c r="N2468">
        <v>160</v>
      </c>
      <c r="O2468">
        <v>82.474036053042497</v>
      </c>
    </row>
    <row r="2469" spans="1:20">
      <c r="A2469" s="2" t="s">
        <v>405</v>
      </c>
      <c r="B2469" s="2" t="s">
        <v>419</v>
      </c>
      <c r="C2469" s="2">
        <v>2020</v>
      </c>
      <c r="D2469">
        <v>8401</v>
      </c>
      <c r="E2469">
        <v>349452</v>
      </c>
      <c r="F2469">
        <v>7.84</v>
      </c>
      <c r="G2469">
        <v>1057864.1653707591</v>
      </c>
      <c r="H2469">
        <v>3103800</v>
      </c>
      <c r="I2469" s="14">
        <v>21.93</v>
      </c>
      <c r="J2469" s="14">
        <v>77.23</v>
      </c>
      <c r="K2469" s="14">
        <v>94.19</v>
      </c>
      <c r="L2469">
        <v>90.566000000000003</v>
      </c>
      <c r="M2469" s="12">
        <v>304826</v>
      </c>
      <c r="O2469">
        <v>81.854138834171593</v>
      </c>
    </row>
    <row r="2470" spans="1:20">
      <c r="A2470" s="2" t="s">
        <v>405</v>
      </c>
      <c r="B2470" s="2" t="s">
        <v>419</v>
      </c>
      <c r="C2470" s="2">
        <v>2021</v>
      </c>
      <c r="D2470">
        <v>8866</v>
      </c>
      <c r="E2470">
        <v>360591</v>
      </c>
      <c r="F2470">
        <v>7.94</v>
      </c>
      <c r="G2470">
        <v>1104096.7668319091</v>
      </c>
      <c r="H2470">
        <v>3165876</v>
      </c>
      <c r="I2470" s="14">
        <v>21.22</v>
      </c>
      <c r="J2470" s="14">
        <v>82.36</v>
      </c>
      <c r="K2470" s="14">
        <v>93.75</v>
      </c>
      <c r="L2470">
        <v>0</v>
      </c>
      <c r="O2470">
        <v>85.694605899267899</v>
      </c>
    </row>
    <row r="2471" spans="1:20">
      <c r="A2471" s="2" t="s">
        <v>405</v>
      </c>
      <c r="B2471" s="2" t="s">
        <v>419</v>
      </c>
      <c r="C2471" s="2">
        <v>2022</v>
      </c>
      <c r="D2471">
        <v>9297</v>
      </c>
      <c r="E2471">
        <v>383134</v>
      </c>
      <c r="F2471">
        <v>8.0399999999999991</v>
      </c>
      <c r="G2471">
        <v>1142611.702492415</v>
      </c>
      <c r="H2471">
        <v>3165876</v>
      </c>
      <c r="I2471" s="14">
        <v>20.61</v>
      </c>
      <c r="J2471" s="14">
        <v>88.33</v>
      </c>
      <c r="K2471" s="14">
        <v>95.85</v>
      </c>
      <c r="L2471">
        <v>0</v>
      </c>
    </row>
    <row r="2472" spans="1:20">
      <c r="A2472" s="2" t="s">
        <v>405</v>
      </c>
      <c r="B2472" s="2" t="s">
        <v>419</v>
      </c>
      <c r="C2472" s="2">
        <v>2023</v>
      </c>
      <c r="D2472">
        <v>9602</v>
      </c>
      <c r="E2472">
        <v>421321</v>
      </c>
      <c r="F2472">
        <v>8.1999999999999993</v>
      </c>
      <c r="G2472">
        <v>1252551.2423898431</v>
      </c>
      <c r="H2472">
        <v>3385145</v>
      </c>
      <c r="I2472" s="14">
        <v>20.51</v>
      </c>
      <c r="J2472" s="14">
        <v>89.52</v>
      </c>
      <c r="K2472" s="14">
        <v>95.73</v>
      </c>
      <c r="L2472">
        <v>0</v>
      </c>
      <c r="P2472" s="12">
        <v>2229300</v>
      </c>
      <c r="Q2472">
        <v>1632400</v>
      </c>
      <c r="R2472">
        <v>2874300</v>
      </c>
      <c r="S2472">
        <v>1955300.0000000002</v>
      </c>
      <c r="T2472">
        <v>671000</v>
      </c>
    </row>
    <row r="2473" spans="1:20">
      <c r="A2473" s="2" t="s">
        <v>405</v>
      </c>
      <c r="B2473" s="2" t="s">
        <v>419</v>
      </c>
      <c r="C2473" s="2">
        <v>2024</v>
      </c>
      <c r="D2473">
        <v>0</v>
      </c>
      <c r="E2473">
        <v>458509</v>
      </c>
      <c r="F2473">
        <v>8.2100000000000009</v>
      </c>
      <c r="G2473">
        <v>1283081.0143129739</v>
      </c>
      <c r="H2473">
        <v>3434298</v>
      </c>
      <c r="I2473" s="14">
        <v>0</v>
      </c>
      <c r="J2473" s="14">
        <v>0</v>
      </c>
      <c r="K2473" s="14">
        <v>0</v>
      </c>
      <c r="L2473">
        <v>0</v>
      </c>
    </row>
    <row r="2474" spans="1:20">
      <c r="A2474" s="2" t="s">
        <v>405</v>
      </c>
      <c r="B2474" s="2" t="s">
        <v>420</v>
      </c>
      <c r="C2474" s="2">
        <v>2019</v>
      </c>
      <c r="D2474">
        <v>12770</v>
      </c>
      <c r="E2474">
        <v>294349</v>
      </c>
      <c r="F2474">
        <v>7.85</v>
      </c>
      <c r="G2474">
        <v>1022418.126322879</v>
      </c>
      <c r="H2474">
        <v>2860382</v>
      </c>
      <c r="I2474" s="14">
        <v>22.87</v>
      </c>
      <c r="J2474" s="14">
        <v>72.62</v>
      </c>
      <c r="K2474" s="14">
        <v>92.21</v>
      </c>
      <c r="L2474">
        <v>98.148099999999999</v>
      </c>
      <c r="M2474" s="12">
        <v>377119</v>
      </c>
      <c r="N2474">
        <v>192</v>
      </c>
      <c r="O2474">
        <v>78.872939072811704</v>
      </c>
    </row>
    <row r="2475" spans="1:20">
      <c r="A2475" s="2" t="s">
        <v>405</v>
      </c>
      <c r="B2475" s="2" t="s">
        <v>420</v>
      </c>
      <c r="C2475" s="2">
        <v>2020</v>
      </c>
      <c r="D2475">
        <v>12826</v>
      </c>
      <c r="E2475">
        <v>336346</v>
      </c>
      <c r="F2475">
        <v>7.86</v>
      </c>
      <c r="G2475">
        <v>1057864.1653707591</v>
      </c>
      <c r="H2475">
        <v>3103800</v>
      </c>
      <c r="I2475" s="14">
        <v>21.93</v>
      </c>
      <c r="J2475" s="14">
        <v>77.23</v>
      </c>
      <c r="K2475" s="14">
        <v>94.19</v>
      </c>
      <c r="L2475">
        <v>97.247699999999995</v>
      </c>
      <c r="M2475" s="12">
        <v>379402</v>
      </c>
      <c r="O2475">
        <v>82.235870019116604</v>
      </c>
    </row>
    <row r="2476" spans="1:20">
      <c r="A2476" s="2" t="s">
        <v>405</v>
      </c>
      <c r="B2476" s="2" t="s">
        <v>420</v>
      </c>
      <c r="C2476" s="2">
        <v>2021</v>
      </c>
      <c r="D2476">
        <v>13472</v>
      </c>
      <c r="E2476">
        <v>345892</v>
      </c>
      <c r="F2476">
        <v>7.87</v>
      </c>
      <c r="G2476">
        <v>1104096.7668319091</v>
      </c>
      <c r="H2476">
        <v>3165876</v>
      </c>
      <c r="I2476" s="14">
        <v>21.22</v>
      </c>
      <c r="J2476" s="14">
        <v>82.36</v>
      </c>
      <c r="K2476" s="14">
        <v>93.75</v>
      </c>
      <c r="L2476">
        <v>0</v>
      </c>
      <c r="O2476">
        <v>83.131615371193305</v>
      </c>
    </row>
    <row r="2477" spans="1:20">
      <c r="A2477" s="2" t="s">
        <v>405</v>
      </c>
      <c r="B2477" s="2" t="s">
        <v>420</v>
      </c>
      <c r="C2477" s="2">
        <v>2022</v>
      </c>
      <c r="D2477">
        <v>14083</v>
      </c>
      <c r="E2477">
        <v>366808</v>
      </c>
      <c r="F2477">
        <v>8.0399999999999991</v>
      </c>
      <c r="G2477">
        <v>1142611.702492415</v>
      </c>
      <c r="H2477">
        <v>3165876</v>
      </c>
      <c r="I2477" s="14">
        <v>20.61</v>
      </c>
      <c r="J2477" s="14">
        <v>88.33</v>
      </c>
      <c r="K2477" s="14">
        <v>95.85</v>
      </c>
      <c r="L2477">
        <v>0</v>
      </c>
    </row>
    <row r="2478" spans="1:20">
      <c r="A2478" s="2" t="s">
        <v>405</v>
      </c>
      <c r="B2478" s="2" t="s">
        <v>420</v>
      </c>
      <c r="C2478" s="2">
        <v>2023</v>
      </c>
      <c r="D2478">
        <v>14389</v>
      </c>
      <c r="E2478">
        <v>400091</v>
      </c>
      <c r="F2478">
        <v>8.3000000000000007</v>
      </c>
      <c r="G2478">
        <v>1252551.2423898431</v>
      </c>
      <c r="H2478">
        <v>3385145</v>
      </c>
      <c r="I2478" s="14">
        <v>20.51</v>
      </c>
      <c r="J2478" s="14">
        <v>89.52</v>
      </c>
      <c r="K2478" s="14">
        <v>95.73</v>
      </c>
      <c r="L2478">
        <v>0</v>
      </c>
      <c r="P2478" s="12">
        <v>2229300</v>
      </c>
      <c r="Q2478">
        <v>1632400</v>
      </c>
      <c r="R2478">
        <v>2874300</v>
      </c>
      <c r="S2478">
        <v>1955300.0000000002</v>
      </c>
      <c r="T2478">
        <v>671000</v>
      </c>
    </row>
    <row r="2479" spans="1:20">
      <c r="A2479" s="2" t="s">
        <v>405</v>
      </c>
      <c r="B2479" s="2" t="s">
        <v>420</v>
      </c>
      <c r="C2479" s="2">
        <v>2024</v>
      </c>
      <c r="D2479">
        <v>0</v>
      </c>
      <c r="E2479">
        <v>414198</v>
      </c>
      <c r="F2479">
        <v>8.5299999999999994</v>
      </c>
      <c r="G2479">
        <v>1283081.0143129739</v>
      </c>
      <c r="H2479">
        <v>3434298</v>
      </c>
      <c r="I2479" s="14">
        <v>0</v>
      </c>
      <c r="J2479" s="14">
        <v>0</v>
      </c>
      <c r="K2479" s="14">
        <v>0</v>
      </c>
      <c r="L2479">
        <v>0</v>
      </c>
    </row>
    <row r="2480" spans="1:20">
      <c r="A2480" s="2" t="s">
        <v>405</v>
      </c>
      <c r="B2480" s="2" t="s">
        <v>421</v>
      </c>
      <c r="C2480" s="2">
        <v>2019</v>
      </c>
      <c r="D2480">
        <v>4536</v>
      </c>
      <c r="E2480">
        <v>331667</v>
      </c>
      <c r="F2480">
        <v>8.89</v>
      </c>
      <c r="G2480">
        <v>1022418.126322879</v>
      </c>
      <c r="H2480">
        <v>2860382</v>
      </c>
      <c r="I2480" s="14">
        <v>22.87</v>
      </c>
      <c r="J2480" s="14">
        <v>72.62</v>
      </c>
      <c r="K2480" s="14">
        <v>92.21</v>
      </c>
      <c r="L2480">
        <v>93.023300000000006</v>
      </c>
      <c r="M2480" s="12">
        <v>206387</v>
      </c>
      <c r="N2480">
        <v>116</v>
      </c>
      <c r="O2480">
        <v>75.886718843936407</v>
      </c>
    </row>
    <row r="2481" spans="1:20">
      <c r="A2481" s="2" t="s">
        <v>405</v>
      </c>
      <c r="B2481" s="2" t="s">
        <v>421</v>
      </c>
      <c r="C2481" s="2">
        <v>2020</v>
      </c>
      <c r="D2481">
        <v>4592</v>
      </c>
      <c r="E2481">
        <v>338731</v>
      </c>
      <c r="F2481">
        <v>8.9</v>
      </c>
      <c r="G2481">
        <v>1057864.1653707591</v>
      </c>
      <c r="H2481">
        <v>3103800</v>
      </c>
      <c r="I2481" s="14">
        <v>21.93</v>
      </c>
      <c r="J2481" s="14">
        <v>77.23</v>
      </c>
      <c r="K2481" s="14">
        <v>94.19</v>
      </c>
      <c r="L2481">
        <v>92.248099999999994</v>
      </c>
      <c r="M2481" s="12">
        <v>207800</v>
      </c>
      <c r="O2481">
        <v>80.249950739877093</v>
      </c>
    </row>
    <row r="2482" spans="1:20">
      <c r="A2482" s="2" t="s">
        <v>405</v>
      </c>
      <c r="B2482" s="2" t="s">
        <v>421</v>
      </c>
      <c r="C2482" s="2">
        <v>2021</v>
      </c>
      <c r="D2482">
        <v>4884</v>
      </c>
      <c r="E2482">
        <v>352147</v>
      </c>
      <c r="F2482">
        <v>8.91</v>
      </c>
      <c r="G2482">
        <v>1104096.7668319091</v>
      </c>
      <c r="H2482">
        <v>3165876</v>
      </c>
      <c r="I2482" s="14">
        <v>21.22</v>
      </c>
      <c r="J2482" s="14">
        <v>82.36</v>
      </c>
      <c r="K2482" s="14">
        <v>93.75</v>
      </c>
      <c r="L2482">
        <v>0</v>
      </c>
      <c r="O2482">
        <v>78.237947455914593</v>
      </c>
    </row>
    <row r="2483" spans="1:20">
      <c r="A2483" s="2" t="s">
        <v>405</v>
      </c>
      <c r="B2483" s="2" t="s">
        <v>421</v>
      </c>
      <c r="C2483" s="2">
        <v>2022</v>
      </c>
      <c r="D2483">
        <v>5065</v>
      </c>
      <c r="E2483">
        <v>371669</v>
      </c>
      <c r="F2483">
        <v>8.93</v>
      </c>
      <c r="G2483">
        <v>1142611.702492415</v>
      </c>
      <c r="H2483">
        <v>3165876</v>
      </c>
      <c r="I2483" s="14">
        <v>20.61</v>
      </c>
      <c r="J2483" s="14">
        <v>88.33</v>
      </c>
      <c r="K2483" s="14">
        <v>95.85</v>
      </c>
      <c r="L2483">
        <v>0</v>
      </c>
    </row>
    <row r="2484" spans="1:20">
      <c r="A2484" s="2" t="s">
        <v>405</v>
      </c>
      <c r="B2484" s="2" t="s">
        <v>421</v>
      </c>
      <c r="C2484" s="2">
        <v>2023</v>
      </c>
      <c r="D2484">
        <v>5183</v>
      </c>
      <c r="E2484">
        <v>408198</v>
      </c>
      <c r="F2484">
        <v>8.94</v>
      </c>
      <c r="G2484">
        <v>1252551.2423898431</v>
      </c>
      <c r="H2484">
        <v>3385145</v>
      </c>
      <c r="I2484" s="14">
        <v>20.51</v>
      </c>
      <c r="J2484" s="14">
        <v>89.52</v>
      </c>
      <c r="K2484" s="14">
        <v>95.73</v>
      </c>
      <c r="L2484">
        <v>0</v>
      </c>
      <c r="P2484" s="12">
        <v>2229300</v>
      </c>
      <c r="Q2484">
        <v>1632400</v>
      </c>
      <c r="R2484">
        <v>2874300</v>
      </c>
      <c r="S2484">
        <v>1955300.0000000002</v>
      </c>
      <c r="T2484">
        <v>671000</v>
      </c>
    </row>
    <row r="2485" spans="1:20">
      <c r="A2485" s="2" t="s">
        <v>405</v>
      </c>
      <c r="B2485" s="2" t="s">
        <v>421</v>
      </c>
      <c r="C2485" s="2">
        <v>2024</v>
      </c>
      <c r="D2485">
        <v>0</v>
      </c>
      <c r="E2485">
        <v>427556</v>
      </c>
      <c r="F2485">
        <v>9.11</v>
      </c>
      <c r="G2485">
        <v>1283081.0143129739</v>
      </c>
      <c r="H2485">
        <v>3434298</v>
      </c>
      <c r="I2485" s="14">
        <v>0</v>
      </c>
      <c r="J2485" s="14">
        <v>0</v>
      </c>
      <c r="K2485" s="14">
        <v>0</v>
      </c>
      <c r="L2485">
        <v>0</v>
      </c>
    </row>
    <row r="2486" spans="1:20">
      <c r="A2486" s="2" t="s">
        <v>405</v>
      </c>
      <c r="B2486" s="2" t="s">
        <v>422</v>
      </c>
      <c r="C2486" s="2">
        <v>2019</v>
      </c>
      <c r="D2486">
        <v>9729</v>
      </c>
      <c r="E2486">
        <v>318911</v>
      </c>
      <c r="F2486">
        <v>8.15</v>
      </c>
      <c r="G2486">
        <v>1022418.126322879</v>
      </c>
      <c r="H2486">
        <v>2860382</v>
      </c>
      <c r="I2486" s="14">
        <v>22.87</v>
      </c>
      <c r="J2486" s="14">
        <v>72.62</v>
      </c>
      <c r="K2486" s="14">
        <v>92.21</v>
      </c>
      <c r="L2486">
        <v>85.022000000000006</v>
      </c>
      <c r="M2486" s="12">
        <v>362027</v>
      </c>
      <c r="N2486">
        <v>121</v>
      </c>
      <c r="O2486">
        <v>75.993236234865606</v>
      </c>
    </row>
    <row r="2487" spans="1:20">
      <c r="A2487" s="2" t="s">
        <v>405</v>
      </c>
      <c r="B2487" s="2" t="s">
        <v>422</v>
      </c>
      <c r="C2487" s="2">
        <v>2020</v>
      </c>
      <c r="D2487">
        <v>9856</v>
      </c>
      <c r="E2487">
        <v>347539</v>
      </c>
      <c r="F2487">
        <v>8.24</v>
      </c>
      <c r="G2487">
        <v>1057864.1653707591</v>
      </c>
      <c r="H2487">
        <v>3103800</v>
      </c>
      <c r="I2487" s="14">
        <v>21.93</v>
      </c>
      <c r="J2487" s="14">
        <v>77.23</v>
      </c>
      <c r="K2487" s="14">
        <v>94.19</v>
      </c>
      <c r="L2487">
        <v>82.378900000000002</v>
      </c>
      <c r="M2487" s="12">
        <v>364680</v>
      </c>
      <c r="O2487">
        <v>79.578696179183396</v>
      </c>
    </row>
    <row r="2488" spans="1:20">
      <c r="A2488" s="2" t="s">
        <v>405</v>
      </c>
      <c r="B2488" s="2" t="s">
        <v>422</v>
      </c>
      <c r="C2488" s="2">
        <v>2021</v>
      </c>
      <c r="D2488">
        <v>10450</v>
      </c>
      <c r="E2488">
        <v>359925</v>
      </c>
      <c r="F2488">
        <v>8.35</v>
      </c>
      <c r="G2488">
        <v>1104096.7668319091</v>
      </c>
      <c r="H2488">
        <v>3165876</v>
      </c>
      <c r="I2488" s="14">
        <v>21.22</v>
      </c>
      <c r="J2488" s="14">
        <v>82.36</v>
      </c>
      <c r="K2488" s="14">
        <v>93.75</v>
      </c>
      <c r="L2488">
        <v>0</v>
      </c>
      <c r="O2488">
        <v>77.219798322902804</v>
      </c>
    </row>
    <row r="2489" spans="1:20">
      <c r="A2489" s="2" t="s">
        <v>405</v>
      </c>
      <c r="B2489" s="2" t="s">
        <v>422</v>
      </c>
      <c r="C2489" s="2">
        <v>2022</v>
      </c>
      <c r="D2489">
        <v>11045</v>
      </c>
      <c r="E2489">
        <v>381015</v>
      </c>
      <c r="F2489">
        <v>8.48</v>
      </c>
      <c r="G2489">
        <v>1142611.702492415</v>
      </c>
      <c r="H2489">
        <v>3165876</v>
      </c>
      <c r="I2489" s="14">
        <v>20.61</v>
      </c>
      <c r="J2489" s="14">
        <v>88.33</v>
      </c>
      <c r="K2489" s="14">
        <v>95.85</v>
      </c>
      <c r="L2489">
        <v>0</v>
      </c>
    </row>
    <row r="2490" spans="1:20">
      <c r="A2490" s="2" t="s">
        <v>405</v>
      </c>
      <c r="B2490" s="2" t="s">
        <v>422</v>
      </c>
      <c r="C2490" s="2">
        <v>2023</v>
      </c>
      <c r="D2490">
        <v>11668</v>
      </c>
      <c r="E2490">
        <v>414118</v>
      </c>
      <c r="F2490">
        <v>8.73</v>
      </c>
      <c r="G2490">
        <v>1252551.2423898431</v>
      </c>
      <c r="H2490">
        <v>3385145</v>
      </c>
      <c r="I2490" s="14">
        <v>20.51</v>
      </c>
      <c r="J2490" s="14">
        <v>89.52</v>
      </c>
      <c r="K2490" s="14">
        <v>95.73</v>
      </c>
      <c r="L2490">
        <v>0</v>
      </c>
      <c r="P2490" s="12">
        <v>2229300</v>
      </c>
      <c r="Q2490">
        <v>1632400</v>
      </c>
      <c r="R2490">
        <v>2874300</v>
      </c>
      <c r="S2490">
        <v>1955300.0000000002</v>
      </c>
      <c r="T2490">
        <v>671000</v>
      </c>
    </row>
    <row r="2491" spans="1:20">
      <c r="A2491" s="2" t="s">
        <v>405</v>
      </c>
      <c r="B2491" s="2" t="s">
        <v>422</v>
      </c>
      <c r="C2491" s="2">
        <v>2024</v>
      </c>
      <c r="D2491">
        <v>0</v>
      </c>
      <c r="E2491">
        <v>433898</v>
      </c>
      <c r="F2491">
        <v>8.81</v>
      </c>
      <c r="G2491">
        <v>1283081.0143129739</v>
      </c>
      <c r="H2491">
        <v>3434298</v>
      </c>
      <c r="I2491" s="14">
        <v>0</v>
      </c>
      <c r="J2491" s="14">
        <v>0</v>
      </c>
      <c r="K2491" s="14">
        <v>0</v>
      </c>
      <c r="L2491">
        <v>0</v>
      </c>
    </row>
    <row r="2492" spans="1:20">
      <c r="A2492" s="2" t="s">
        <v>405</v>
      </c>
      <c r="B2492" s="2" t="s">
        <v>423</v>
      </c>
      <c r="C2492" s="2">
        <v>2019</v>
      </c>
      <c r="D2492">
        <v>4558</v>
      </c>
      <c r="E2492">
        <v>316911</v>
      </c>
      <c r="F2492">
        <v>8.02</v>
      </c>
      <c r="G2492">
        <v>1022418.126322879</v>
      </c>
      <c r="H2492">
        <v>2860382</v>
      </c>
      <c r="I2492" s="14">
        <v>22.87</v>
      </c>
      <c r="J2492" s="14">
        <v>72.62</v>
      </c>
      <c r="K2492" s="14">
        <v>92.21</v>
      </c>
      <c r="L2492">
        <v>89.937100000000001</v>
      </c>
      <c r="M2492" s="12">
        <v>234002</v>
      </c>
      <c r="N2492">
        <v>114</v>
      </c>
      <c r="O2492">
        <v>57.0763038326741</v>
      </c>
    </row>
    <row r="2493" spans="1:20">
      <c r="A2493" s="2" t="s">
        <v>405</v>
      </c>
      <c r="B2493" s="2" t="s">
        <v>423</v>
      </c>
      <c r="C2493" s="2">
        <v>2020</v>
      </c>
      <c r="D2493">
        <v>4545</v>
      </c>
      <c r="E2493">
        <v>336877</v>
      </c>
      <c r="F2493">
        <v>8.26</v>
      </c>
      <c r="G2493">
        <v>1057864.1653707591</v>
      </c>
      <c r="H2493">
        <v>3103800</v>
      </c>
      <c r="I2493" s="14">
        <v>21.93</v>
      </c>
      <c r="J2493" s="14">
        <v>77.23</v>
      </c>
      <c r="K2493" s="14">
        <v>94.19</v>
      </c>
      <c r="L2493">
        <v>91.194999999999993</v>
      </c>
      <c r="M2493" s="12">
        <v>235103</v>
      </c>
      <c r="O2493">
        <v>64.786688875209506</v>
      </c>
    </row>
    <row r="2494" spans="1:20">
      <c r="A2494" s="2" t="s">
        <v>405</v>
      </c>
      <c r="B2494" s="2" t="s">
        <v>423</v>
      </c>
      <c r="C2494" s="2">
        <v>2021</v>
      </c>
      <c r="D2494">
        <v>4781</v>
      </c>
      <c r="E2494">
        <v>350220</v>
      </c>
      <c r="F2494">
        <v>8.51</v>
      </c>
      <c r="G2494">
        <v>1104096.7668319091</v>
      </c>
      <c r="H2494">
        <v>3165876</v>
      </c>
      <c r="I2494" s="14">
        <v>21.22</v>
      </c>
      <c r="J2494" s="14">
        <v>82.36</v>
      </c>
      <c r="K2494" s="14">
        <v>93.75</v>
      </c>
      <c r="L2494">
        <v>0</v>
      </c>
      <c r="O2494">
        <v>60.292299223257501</v>
      </c>
    </row>
    <row r="2495" spans="1:20">
      <c r="A2495" s="2" t="s">
        <v>405</v>
      </c>
      <c r="B2495" s="2" t="s">
        <v>423</v>
      </c>
      <c r="C2495" s="2">
        <v>2022</v>
      </c>
      <c r="D2495">
        <v>5026</v>
      </c>
      <c r="E2495">
        <v>366753</v>
      </c>
      <c r="F2495">
        <v>8.52</v>
      </c>
      <c r="G2495">
        <v>1142611.702492415</v>
      </c>
      <c r="H2495">
        <v>3165876</v>
      </c>
      <c r="I2495" s="14">
        <v>20.61</v>
      </c>
      <c r="J2495" s="14">
        <v>88.33</v>
      </c>
      <c r="K2495" s="14">
        <v>95.85</v>
      </c>
      <c r="L2495">
        <v>0</v>
      </c>
    </row>
    <row r="2496" spans="1:20">
      <c r="A2496" s="2" t="s">
        <v>405</v>
      </c>
      <c r="B2496" s="2" t="s">
        <v>423</v>
      </c>
      <c r="C2496" s="2">
        <v>2023</v>
      </c>
      <c r="D2496">
        <v>5210</v>
      </c>
      <c r="E2496">
        <v>399202</v>
      </c>
      <c r="F2496">
        <v>8.6</v>
      </c>
      <c r="G2496">
        <v>1252551.2423898431</v>
      </c>
      <c r="H2496">
        <v>3385145</v>
      </c>
      <c r="I2496" s="14">
        <v>20.51</v>
      </c>
      <c r="J2496" s="14">
        <v>89.52</v>
      </c>
      <c r="K2496" s="14">
        <v>95.73</v>
      </c>
      <c r="L2496">
        <v>0</v>
      </c>
      <c r="P2496" s="12">
        <v>2229300</v>
      </c>
      <c r="Q2496">
        <v>1632400</v>
      </c>
      <c r="R2496">
        <v>2874300</v>
      </c>
      <c r="S2496">
        <v>1955300.0000000002</v>
      </c>
      <c r="T2496">
        <v>671000</v>
      </c>
    </row>
    <row r="2497" spans="1:20">
      <c r="A2497" s="2" t="s">
        <v>405</v>
      </c>
      <c r="B2497" s="2" t="s">
        <v>423</v>
      </c>
      <c r="C2497" s="2">
        <v>2024</v>
      </c>
      <c r="D2497">
        <v>0</v>
      </c>
      <c r="E2497">
        <v>418308</v>
      </c>
      <c r="F2497">
        <v>8.77</v>
      </c>
      <c r="G2497">
        <v>1283081.0143129739</v>
      </c>
      <c r="H2497">
        <v>3434298</v>
      </c>
      <c r="I2497" s="14">
        <v>0</v>
      </c>
      <c r="J2497" s="14">
        <v>0</v>
      </c>
      <c r="K2497" s="14">
        <v>0</v>
      </c>
      <c r="L2497">
        <v>0</v>
      </c>
    </row>
    <row r="2498" spans="1:20">
      <c r="A2498" s="2" t="s">
        <v>405</v>
      </c>
      <c r="B2498" s="2" t="s">
        <v>424</v>
      </c>
      <c r="C2498" s="2">
        <v>2019</v>
      </c>
      <c r="D2498">
        <v>8221</v>
      </c>
      <c r="E2498">
        <v>342277</v>
      </c>
      <c r="F2498">
        <v>7.78</v>
      </c>
      <c r="G2498">
        <v>1022418.126322879</v>
      </c>
      <c r="H2498">
        <v>2860382</v>
      </c>
      <c r="I2498" s="14">
        <v>22.87</v>
      </c>
      <c r="J2498" s="14">
        <v>72.62</v>
      </c>
      <c r="K2498" s="14">
        <v>92.21</v>
      </c>
      <c r="L2498">
        <v>87.356300000000005</v>
      </c>
      <c r="M2498" s="12">
        <v>312883</v>
      </c>
      <c r="N2498">
        <v>42</v>
      </c>
      <c r="O2498">
        <v>81.947116542726903</v>
      </c>
    </row>
    <row r="2499" spans="1:20">
      <c r="A2499" s="2" t="s">
        <v>405</v>
      </c>
      <c r="B2499" s="2" t="s">
        <v>424</v>
      </c>
      <c r="C2499" s="2">
        <v>2020</v>
      </c>
      <c r="D2499">
        <v>8173</v>
      </c>
      <c r="E2499">
        <v>354669</v>
      </c>
      <c r="F2499">
        <v>7.79</v>
      </c>
      <c r="G2499">
        <v>1057864.1653707591</v>
      </c>
      <c r="H2499">
        <v>3103800</v>
      </c>
      <c r="I2499" s="14">
        <v>21.93</v>
      </c>
      <c r="J2499" s="14">
        <v>77.23</v>
      </c>
      <c r="K2499" s="14">
        <v>94.19</v>
      </c>
      <c r="L2499">
        <v>90.229900000000001</v>
      </c>
      <c r="M2499" s="12">
        <v>315202</v>
      </c>
      <c r="O2499">
        <v>82.479978541420195</v>
      </c>
    </row>
    <row r="2500" spans="1:20">
      <c r="A2500" s="2" t="s">
        <v>405</v>
      </c>
      <c r="B2500" s="2" t="s">
        <v>424</v>
      </c>
      <c r="C2500" s="2">
        <v>2021</v>
      </c>
      <c r="D2500">
        <v>8491</v>
      </c>
      <c r="E2500">
        <v>368716</v>
      </c>
      <c r="F2500">
        <v>7.86</v>
      </c>
      <c r="G2500">
        <v>1104096.7668319091</v>
      </c>
      <c r="H2500">
        <v>3165876</v>
      </c>
      <c r="I2500" s="14">
        <v>21.22</v>
      </c>
      <c r="J2500" s="14">
        <v>82.36</v>
      </c>
      <c r="K2500" s="14">
        <v>93.75</v>
      </c>
      <c r="L2500">
        <v>0</v>
      </c>
      <c r="O2500">
        <v>82.657957791438307</v>
      </c>
    </row>
    <row r="2501" spans="1:20">
      <c r="A2501" s="2" t="s">
        <v>405</v>
      </c>
      <c r="B2501" s="2" t="s">
        <v>424</v>
      </c>
      <c r="C2501" s="2">
        <v>2022</v>
      </c>
      <c r="D2501">
        <v>8877</v>
      </c>
      <c r="E2501">
        <v>382251</v>
      </c>
      <c r="F2501">
        <v>7.87</v>
      </c>
      <c r="G2501">
        <v>1142611.702492415</v>
      </c>
      <c r="H2501">
        <v>3165876</v>
      </c>
      <c r="I2501" s="14">
        <v>20.61</v>
      </c>
      <c r="J2501" s="14">
        <v>88.33</v>
      </c>
      <c r="K2501" s="14">
        <v>95.85</v>
      </c>
      <c r="L2501">
        <v>0</v>
      </c>
    </row>
    <row r="2502" spans="1:20">
      <c r="A2502" s="2" t="s">
        <v>405</v>
      </c>
      <c r="B2502" s="2" t="s">
        <v>424</v>
      </c>
      <c r="C2502" s="2">
        <v>2023</v>
      </c>
      <c r="D2502">
        <v>9331</v>
      </c>
      <c r="E2502">
        <v>414548</v>
      </c>
      <c r="F2502">
        <v>8.14</v>
      </c>
      <c r="G2502">
        <v>1252551.2423898431</v>
      </c>
      <c r="H2502">
        <v>3385145</v>
      </c>
      <c r="I2502" s="14">
        <v>20.51</v>
      </c>
      <c r="J2502" s="14">
        <v>89.52</v>
      </c>
      <c r="K2502" s="14">
        <v>95.73</v>
      </c>
      <c r="L2502">
        <v>0</v>
      </c>
      <c r="P2502" s="12">
        <v>2229300</v>
      </c>
      <c r="Q2502">
        <v>1632400</v>
      </c>
      <c r="R2502">
        <v>2874300</v>
      </c>
      <c r="S2502">
        <v>1955300.0000000002</v>
      </c>
      <c r="T2502">
        <v>671000</v>
      </c>
    </row>
    <row r="2503" spans="1:20">
      <c r="A2503" s="2" t="s">
        <v>405</v>
      </c>
      <c r="B2503" s="2" t="s">
        <v>424</v>
      </c>
      <c r="C2503" s="2">
        <v>2024</v>
      </c>
      <c r="D2503">
        <v>0</v>
      </c>
      <c r="E2503">
        <v>431980</v>
      </c>
      <c r="F2503">
        <v>8.3699999999999992</v>
      </c>
      <c r="G2503">
        <v>1283081.0143129739</v>
      </c>
      <c r="H2503">
        <v>3434298</v>
      </c>
      <c r="I2503" s="14">
        <v>0</v>
      </c>
      <c r="J2503" s="14">
        <v>0</v>
      </c>
      <c r="K2503" s="14">
        <v>0</v>
      </c>
      <c r="L2503">
        <v>0</v>
      </c>
    </row>
    <row r="2504" spans="1:20">
      <c r="A2504" s="2" t="s">
        <v>405</v>
      </c>
      <c r="B2504" s="2" t="s">
        <v>425</v>
      </c>
      <c r="C2504" s="2">
        <v>2019</v>
      </c>
      <c r="D2504">
        <v>16023</v>
      </c>
      <c r="E2504">
        <v>333739</v>
      </c>
      <c r="F2504">
        <v>8.5399999999999991</v>
      </c>
      <c r="G2504">
        <v>1022418.126322879</v>
      </c>
      <c r="H2504">
        <v>2860382</v>
      </c>
      <c r="I2504" s="14">
        <v>22.87</v>
      </c>
      <c r="J2504" s="14">
        <v>72.62</v>
      </c>
      <c r="K2504" s="14">
        <v>92.21</v>
      </c>
      <c r="L2504">
        <v>97.692300000000003</v>
      </c>
      <c r="M2504" s="12">
        <v>299673</v>
      </c>
      <c r="N2504">
        <v>43</v>
      </c>
      <c r="O2504">
        <v>83.026962161513595</v>
      </c>
    </row>
    <row r="2505" spans="1:20">
      <c r="A2505" s="2" t="s">
        <v>405</v>
      </c>
      <c r="B2505" s="2" t="s">
        <v>425</v>
      </c>
      <c r="C2505" s="2">
        <v>2020</v>
      </c>
      <c r="D2505">
        <v>16257</v>
      </c>
      <c r="E2505">
        <v>350576</v>
      </c>
      <c r="F2505">
        <v>8.8000000000000007</v>
      </c>
      <c r="G2505">
        <v>1057864.1653707591</v>
      </c>
      <c r="H2505">
        <v>3103800</v>
      </c>
      <c r="I2505" s="14">
        <v>21.93</v>
      </c>
      <c r="J2505" s="14">
        <v>77.23</v>
      </c>
      <c r="K2505" s="14">
        <v>94.19</v>
      </c>
      <c r="L2505">
        <v>100</v>
      </c>
      <c r="M2505" s="12">
        <v>305407</v>
      </c>
      <c r="O2505">
        <v>85.834742053599498</v>
      </c>
    </row>
    <row r="2506" spans="1:20">
      <c r="A2506" s="2" t="s">
        <v>405</v>
      </c>
      <c r="B2506" s="2" t="s">
        <v>425</v>
      </c>
      <c r="C2506" s="2">
        <v>2021</v>
      </c>
      <c r="D2506">
        <v>16031</v>
      </c>
      <c r="E2506">
        <v>371947</v>
      </c>
      <c r="F2506">
        <v>8.81</v>
      </c>
      <c r="G2506">
        <v>1104096.7668319091</v>
      </c>
      <c r="H2506">
        <v>3165876</v>
      </c>
      <c r="I2506" s="14">
        <v>21.22</v>
      </c>
      <c r="J2506" s="14">
        <v>82.36</v>
      </c>
      <c r="K2506" s="14">
        <v>93.75</v>
      </c>
      <c r="L2506">
        <v>0</v>
      </c>
      <c r="O2506">
        <v>86.9971081057775</v>
      </c>
    </row>
    <row r="2507" spans="1:20">
      <c r="A2507" s="2" t="s">
        <v>405</v>
      </c>
      <c r="B2507" s="2" t="s">
        <v>425</v>
      </c>
      <c r="C2507" s="2">
        <v>2022</v>
      </c>
      <c r="D2507">
        <v>16349</v>
      </c>
      <c r="E2507">
        <v>394158</v>
      </c>
      <c r="F2507">
        <v>8.92</v>
      </c>
      <c r="G2507">
        <v>1142611.702492415</v>
      </c>
      <c r="H2507">
        <v>3165876</v>
      </c>
      <c r="I2507" s="14">
        <v>20.61</v>
      </c>
      <c r="J2507" s="14">
        <v>88.33</v>
      </c>
      <c r="K2507" s="14">
        <v>95.85</v>
      </c>
      <c r="L2507">
        <v>0</v>
      </c>
    </row>
    <row r="2508" spans="1:20">
      <c r="A2508" s="2" t="s">
        <v>405</v>
      </c>
      <c r="B2508" s="2" t="s">
        <v>425</v>
      </c>
      <c r="C2508" s="2">
        <v>2023</v>
      </c>
      <c r="D2508">
        <v>17928</v>
      </c>
      <c r="E2508">
        <v>438178</v>
      </c>
      <c r="F2508">
        <v>8.93</v>
      </c>
      <c r="G2508">
        <v>1252551.2423898431</v>
      </c>
      <c r="H2508">
        <v>3385145</v>
      </c>
      <c r="I2508" s="14">
        <v>20.51</v>
      </c>
      <c r="J2508" s="14">
        <v>89.52</v>
      </c>
      <c r="K2508" s="14">
        <v>95.73</v>
      </c>
      <c r="L2508">
        <v>0</v>
      </c>
      <c r="P2508" s="12">
        <v>2229300</v>
      </c>
      <c r="Q2508">
        <v>1632400</v>
      </c>
      <c r="R2508">
        <v>2874300</v>
      </c>
      <c r="S2508">
        <v>1955300.0000000002</v>
      </c>
      <c r="T2508">
        <v>671000</v>
      </c>
    </row>
    <row r="2509" spans="1:20">
      <c r="A2509" s="2" t="s">
        <v>405</v>
      </c>
      <c r="B2509" s="2" t="s">
        <v>425</v>
      </c>
      <c r="C2509" s="2">
        <v>2024</v>
      </c>
      <c r="D2509">
        <v>0</v>
      </c>
      <c r="E2509">
        <v>460356</v>
      </c>
      <c r="F2509">
        <v>8.94</v>
      </c>
      <c r="G2509">
        <v>1283081.0143129739</v>
      </c>
      <c r="H2509">
        <v>3434298</v>
      </c>
      <c r="I2509" s="14">
        <v>0</v>
      </c>
      <c r="J2509" s="14">
        <v>0</v>
      </c>
      <c r="K2509" s="14">
        <v>0</v>
      </c>
      <c r="L2509">
        <v>0</v>
      </c>
    </row>
    <row r="2510" spans="1:20">
      <c r="A2510" s="2" t="s">
        <v>405</v>
      </c>
      <c r="B2510" s="2" t="s">
        <v>426</v>
      </c>
      <c r="C2510" s="2">
        <v>2019</v>
      </c>
      <c r="D2510">
        <v>5140</v>
      </c>
      <c r="E2510">
        <v>314426</v>
      </c>
      <c r="F2510">
        <v>7.92</v>
      </c>
      <c r="G2510">
        <v>1022418.126322879</v>
      </c>
      <c r="H2510">
        <v>2860382</v>
      </c>
      <c r="I2510" s="14">
        <v>22.87</v>
      </c>
      <c r="J2510" s="14">
        <v>72.62</v>
      </c>
      <c r="K2510" s="14">
        <v>92.21</v>
      </c>
      <c r="L2510">
        <v>88.741699999999994</v>
      </c>
      <c r="M2510" s="12">
        <v>231214</v>
      </c>
      <c r="N2510">
        <v>201</v>
      </c>
      <c r="O2510">
        <v>59.422662563565197</v>
      </c>
    </row>
    <row r="2511" spans="1:20">
      <c r="A2511" s="2" t="s">
        <v>405</v>
      </c>
      <c r="B2511" s="2" t="s">
        <v>426</v>
      </c>
      <c r="C2511" s="2">
        <v>2020</v>
      </c>
      <c r="D2511">
        <v>5149</v>
      </c>
      <c r="E2511">
        <v>328096</v>
      </c>
      <c r="F2511">
        <v>7.96</v>
      </c>
      <c r="G2511">
        <v>1057864.1653707591</v>
      </c>
      <c r="H2511">
        <v>3103800</v>
      </c>
      <c r="I2511" s="14">
        <v>21.93</v>
      </c>
      <c r="J2511" s="14">
        <v>77.23</v>
      </c>
      <c r="K2511" s="14">
        <v>94.19</v>
      </c>
      <c r="L2511">
        <v>89.403999999999996</v>
      </c>
      <c r="M2511" s="12">
        <v>232394</v>
      </c>
      <c r="O2511">
        <v>59.634731060562999</v>
      </c>
    </row>
    <row r="2512" spans="1:20">
      <c r="A2512" s="2" t="s">
        <v>405</v>
      </c>
      <c r="B2512" s="2" t="s">
        <v>426</v>
      </c>
      <c r="C2512" s="2">
        <v>2021</v>
      </c>
      <c r="D2512">
        <v>5357</v>
      </c>
      <c r="E2512">
        <v>348611</v>
      </c>
      <c r="F2512">
        <v>8.25</v>
      </c>
      <c r="G2512">
        <v>1104096.7668319091</v>
      </c>
      <c r="H2512">
        <v>3165876</v>
      </c>
      <c r="I2512" s="14">
        <v>21.22</v>
      </c>
      <c r="J2512" s="14">
        <v>82.36</v>
      </c>
      <c r="K2512" s="14">
        <v>93.75</v>
      </c>
      <c r="L2512">
        <v>0</v>
      </c>
      <c r="O2512">
        <v>60.866532586549098</v>
      </c>
    </row>
    <row r="2513" spans="1:20">
      <c r="A2513" s="2" t="s">
        <v>405</v>
      </c>
      <c r="B2513" s="2" t="s">
        <v>426</v>
      </c>
      <c r="C2513" s="2">
        <v>2022</v>
      </c>
      <c r="D2513">
        <v>5639</v>
      </c>
      <c r="E2513">
        <v>364343</v>
      </c>
      <c r="F2513">
        <v>8.26</v>
      </c>
      <c r="G2513">
        <v>1142611.702492415</v>
      </c>
      <c r="H2513">
        <v>3165876</v>
      </c>
      <c r="I2513" s="14">
        <v>20.61</v>
      </c>
      <c r="J2513" s="14">
        <v>88.33</v>
      </c>
      <c r="K2513" s="14">
        <v>95.85</v>
      </c>
      <c r="L2513">
        <v>0</v>
      </c>
    </row>
    <row r="2514" spans="1:20">
      <c r="A2514" s="2" t="s">
        <v>405</v>
      </c>
      <c r="B2514" s="2" t="s">
        <v>426</v>
      </c>
      <c r="C2514" s="2">
        <v>2023</v>
      </c>
      <c r="D2514">
        <v>5861</v>
      </c>
      <c r="E2514">
        <v>395731</v>
      </c>
      <c r="F2514">
        <v>8.51</v>
      </c>
      <c r="G2514">
        <v>1252551.2423898431</v>
      </c>
      <c r="H2514">
        <v>3385145</v>
      </c>
      <c r="I2514" s="14">
        <v>20.51</v>
      </c>
      <c r="J2514" s="14">
        <v>89.52</v>
      </c>
      <c r="K2514" s="14">
        <v>95.73</v>
      </c>
      <c r="L2514">
        <v>0</v>
      </c>
      <c r="P2514" s="12">
        <v>2229300</v>
      </c>
      <c r="Q2514">
        <v>1632400</v>
      </c>
      <c r="R2514">
        <v>2874300</v>
      </c>
      <c r="S2514">
        <v>1955300.0000000002</v>
      </c>
      <c r="T2514">
        <v>671000</v>
      </c>
    </row>
    <row r="2515" spans="1:20">
      <c r="A2515" s="2" t="s">
        <v>405</v>
      </c>
      <c r="B2515" s="2" t="s">
        <v>426</v>
      </c>
      <c r="C2515" s="2">
        <v>2024</v>
      </c>
      <c r="D2515">
        <v>0</v>
      </c>
      <c r="E2515">
        <v>413029</v>
      </c>
      <c r="F2515">
        <v>8.5399999999999991</v>
      </c>
      <c r="G2515">
        <v>1283081.0143129739</v>
      </c>
      <c r="H2515">
        <v>3434298</v>
      </c>
      <c r="I2515" s="14">
        <v>0</v>
      </c>
      <c r="J2515" s="14">
        <v>0</v>
      </c>
      <c r="K2515" s="14">
        <v>0</v>
      </c>
      <c r="L2515">
        <v>0</v>
      </c>
    </row>
    <row r="2516" spans="1:20">
      <c r="A2516" s="2" t="s">
        <v>405</v>
      </c>
      <c r="B2516" s="2" t="s">
        <v>427</v>
      </c>
      <c r="C2516" s="2">
        <v>2019</v>
      </c>
      <c r="D2516">
        <v>122466</v>
      </c>
      <c r="E2516">
        <v>418831</v>
      </c>
      <c r="F2516">
        <v>11.2</v>
      </c>
      <c r="G2516">
        <v>1022418.126322879</v>
      </c>
      <c r="H2516">
        <v>2860382</v>
      </c>
      <c r="I2516" s="14">
        <v>22.87</v>
      </c>
      <c r="J2516" s="14">
        <v>72.62</v>
      </c>
      <c r="K2516" s="14">
        <v>92.21</v>
      </c>
      <c r="L2516">
        <v>96.731999999999999</v>
      </c>
      <c r="M2516" s="12">
        <v>1526677</v>
      </c>
      <c r="N2516">
        <v>8686</v>
      </c>
      <c r="O2516">
        <v>83.878166721049993</v>
      </c>
    </row>
    <row r="2517" spans="1:20">
      <c r="A2517" s="2" t="s">
        <v>405</v>
      </c>
      <c r="B2517" s="2" t="s">
        <v>427</v>
      </c>
      <c r="C2517" s="2">
        <v>2020</v>
      </c>
      <c r="D2517">
        <v>120906</v>
      </c>
      <c r="E2517">
        <v>442513</v>
      </c>
      <c r="F2517">
        <v>11.21</v>
      </c>
      <c r="G2517">
        <v>1057864.1653707591</v>
      </c>
      <c r="H2517">
        <v>3103800</v>
      </c>
      <c r="I2517" s="14">
        <v>21.93</v>
      </c>
      <c r="J2517" s="14">
        <v>77.23</v>
      </c>
      <c r="K2517" s="14">
        <v>94.19</v>
      </c>
      <c r="L2517">
        <v>96.731999999999999</v>
      </c>
      <c r="M2517" s="12">
        <v>1545373</v>
      </c>
      <c r="O2517">
        <v>83.8724130016316</v>
      </c>
    </row>
    <row r="2518" spans="1:20">
      <c r="A2518" s="2" t="s">
        <v>405</v>
      </c>
      <c r="B2518" s="2" t="s">
        <v>427</v>
      </c>
      <c r="C2518" s="2">
        <v>2021</v>
      </c>
      <c r="D2518">
        <v>126313</v>
      </c>
      <c r="E2518">
        <v>475444</v>
      </c>
      <c r="F2518">
        <v>11.43</v>
      </c>
      <c r="G2518">
        <v>1104096.7668319091</v>
      </c>
      <c r="H2518">
        <v>3165876</v>
      </c>
      <c r="I2518" s="14">
        <v>21.22</v>
      </c>
      <c r="J2518" s="14">
        <v>82.36</v>
      </c>
      <c r="K2518" s="14">
        <v>93.75</v>
      </c>
      <c r="L2518">
        <v>0</v>
      </c>
      <c r="O2518">
        <v>84.300739964130003</v>
      </c>
    </row>
    <row r="2519" spans="1:20">
      <c r="A2519" s="2" t="s">
        <v>405</v>
      </c>
      <c r="B2519" s="2" t="s">
        <v>427</v>
      </c>
      <c r="C2519" s="2">
        <v>2022</v>
      </c>
      <c r="D2519">
        <v>133133</v>
      </c>
      <c r="E2519">
        <v>511081</v>
      </c>
      <c r="F2519">
        <v>11.55</v>
      </c>
      <c r="G2519">
        <v>1142611.702492415</v>
      </c>
      <c r="H2519">
        <v>3165876</v>
      </c>
      <c r="I2519" s="14">
        <v>20.61</v>
      </c>
      <c r="J2519" s="14">
        <v>88.33</v>
      </c>
      <c r="K2519" s="14">
        <v>95.85</v>
      </c>
      <c r="L2519">
        <v>0</v>
      </c>
    </row>
    <row r="2520" spans="1:20">
      <c r="A2520" s="2" t="s">
        <v>405</v>
      </c>
      <c r="B2520" s="2" t="s">
        <v>427</v>
      </c>
      <c r="C2520" s="2">
        <v>2023</v>
      </c>
      <c r="D2520">
        <v>140198</v>
      </c>
      <c r="E2520">
        <v>570286</v>
      </c>
      <c r="F2520">
        <v>11.56</v>
      </c>
      <c r="G2520">
        <v>1252551.2423898431</v>
      </c>
      <c r="H2520">
        <v>3385145</v>
      </c>
      <c r="I2520" s="14">
        <v>20.51</v>
      </c>
      <c r="J2520" s="14">
        <v>89.52</v>
      </c>
      <c r="K2520" s="14">
        <v>95.73</v>
      </c>
      <c r="L2520">
        <v>0</v>
      </c>
      <c r="P2520" s="12">
        <v>2229300</v>
      </c>
      <c r="Q2520">
        <v>1632400</v>
      </c>
      <c r="R2520">
        <v>2874300</v>
      </c>
      <c r="S2520">
        <v>1955300.0000000002</v>
      </c>
      <c r="T2520">
        <v>671000</v>
      </c>
    </row>
    <row r="2521" spans="1:20">
      <c r="A2521" s="2" t="s">
        <v>405</v>
      </c>
      <c r="B2521" s="2" t="s">
        <v>427</v>
      </c>
      <c r="C2521" s="2">
        <v>2024</v>
      </c>
      <c r="D2521">
        <v>0</v>
      </c>
      <c r="E2521">
        <v>592753</v>
      </c>
      <c r="F2521">
        <v>11.57</v>
      </c>
      <c r="G2521">
        <v>1283081.0143129739</v>
      </c>
      <c r="H2521">
        <v>3434298</v>
      </c>
      <c r="I2521" s="14">
        <v>0</v>
      </c>
      <c r="J2521" s="14">
        <v>0</v>
      </c>
      <c r="K2521" s="14">
        <v>0</v>
      </c>
      <c r="L2521">
        <v>0</v>
      </c>
    </row>
    <row r="2522" spans="1:20">
      <c r="A2522" s="2" t="s">
        <v>405</v>
      </c>
      <c r="B2522" s="2" t="s">
        <v>428</v>
      </c>
      <c r="C2522" s="2">
        <v>2019</v>
      </c>
      <c r="D2522">
        <v>4948</v>
      </c>
      <c r="E2522">
        <v>323839</v>
      </c>
      <c r="F2522">
        <v>10.3</v>
      </c>
      <c r="G2522">
        <v>1022418.126322879</v>
      </c>
      <c r="H2522">
        <v>2860382</v>
      </c>
      <c r="I2522" s="14">
        <v>22.87</v>
      </c>
      <c r="J2522" s="14">
        <v>72.62</v>
      </c>
      <c r="K2522" s="14">
        <v>92.21</v>
      </c>
      <c r="L2522">
        <v>100</v>
      </c>
      <c r="M2522" s="12">
        <v>145178</v>
      </c>
      <c r="N2522">
        <v>1462</v>
      </c>
      <c r="O2522">
        <v>76.851785514502495</v>
      </c>
    </row>
    <row r="2523" spans="1:20">
      <c r="A2523" s="2" t="s">
        <v>405</v>
      </c>
      <c r="B2523" s="2" t="s">
        <v>428</v>
      </c>
      <c r="C2523" s="2">
        <v>2020</v>
      </c>
      <c r="D2523">
        <v>4944</v>
      </c>
      <c r="E2523">
        <v>363710</v>
      </c>
      <c r="F2523">
        <v>10.45</v>
      </c>
      <c r="G2523">
        <v>1057864.1653707591</v>
      </c>
      <c r="H2523">
        <v>3103800</v>
      </c>
      <c r="I2523" s="14">
        <v>21.93</v>
      </c>
      <c r="J2523" s="14">
        <v>77.23</v>
      </c>
      <c r="K2523" s="14">
        <v>94.19</v>
      </c>
      <c r="L2523">
        <v>100</v>
      </c>
      <c r="M2523" s="12">
        <v>146714</v>
      </c>
      <c r="O2523">
        <v>77.809508395682599</v>
      </c>
    </row>
    <row r="2524" spans="1:20">
      <c r="A2524" s="2" t="s">
        <v>405</v>
      </c>
      <c r="B2524" s="2" t="s">
        <v>428</v>
      </c>
      <c r="C2524" s="2">
        <v>2021</v>
      </c>
      <c r="D2524">
        <v>5162</v>
      </c>
      <c r="E2524">
        <v>383471</v>
      </c>
      <c r="F2524">
        <v>10.65</v>
      </c>
      <c r="G2524">
        <v>1104096.7668319091</v>
      </c>
      <c r="H2524">
        <v>3165876</v>
      </c>
      <c r="I2524" s="14">
        <v>21.22</v>
      </c>
      <c r="J2524" s="14">
        <v>82.36</v>
      </c>
      <c r="K2524" s="14">
        <v>93.75</v>
      </c>
      <c r="L2524">
        <v>0</v>
      </c>
      <c r="O2524">
        <v>81.593038066576</v>
      </c>
    </row>
    <row r="2525" spans="1:20">
      <c r="A2525" s="2" t="s">
        <v>405</v>
      </c>
      <c r="B2525" s="2" t="s">
        <v>428</v>
      </c>
      <c r="C2525" s="2">
        <v>2022</v>
      </c>
      <c r="D2525">
        <v>5468</v>
      </c>
      <c r="E2525">
        <v>402126</v>
      </c>
      <c r="F2525">
        <v>10.66</v>
      </c>
      <c r="G2525">
        <v>1142611.702492415</v>
      </c>
      <c r="H2525">
        <v>3165876</v>
      </c>
      <c r="I2525" s="14">
        <v>20.61</v>
      </c>
      <c r="J2525" s="14">
        <v>88.33</v>
      </c>
      <c r="K2525" s="14">
        <v>95.85</v>
      </c>
      <c r="L2525">
        <v>0</v>
      </c>
    </row>
    <row r="2526" spans="1:20">
      <c r="A2526" s="2" t="s">
        <v>405</v>
      </c>
      <c r="B2526" s="2" t="s">
        <v>428</v>
      </c>
      <c r="C2526" s="2">
        <v>2023</v>
      </c>
      <c r="D2526">
        <v>5681</v>
      </c>
      <c r="E2526">
        <v>445032</v>
      </c>
      <c r="F2526">
        <v>10.7</v>
      </c>
      <c r="G2526">
        <v>1252551.2423898431</v>
      </c>
      <c r="H2526">
        <v>3385145</v>
      </c>
      <c r="I2526" s="14">
        <v>20.51</v>
      </c>
      <c r="J2526" s="14">
        <v>89.52</v>
      </c>
      <c r="K2526" s="14">
        <v>95.73</v>
      </c>
      <c r="L2526">
        <v>0</v>
      </c>
      <c r="P2526" s="12">
        <v>2229300</v>
      </c>
      <c r="Q2526">
        <v>1632400</v>
      </c>
      <c r="R2526">
        <v>2874300</v>
      </c>
      <c r="S2526">
        <v>1955300.0000000002</v>
      </c>
      <c r="T2526">
        <v>671000</v>
      </c>
    </row>
    <row r="2527" spans="1:20">
      <c r="A2527" s="2" t="s">
        <v>405</v>
      </c>
      <c r="B2527" s="2" t="s">
        <v>428</v>
      </c>
      <c r="C2527" s="2">
        <v>2024</v>
      </c>
      <c r="D2527">
        <v>0</v>
      </c>
      <c r="E2527">
        <v>467151</v>
      </c>
      <c r="F2527">
        <v>10.88</v>
      </c>
      <c r="G2527">
        <v>1283081.0143129739</v>
      </c>
      <c r="H2527">
        <v>3434298</v>
      </c>
      <c r="I2527" s="14">
        <v>0</v>
      </c>
      <c r="J2527" s="14">
        <v>0</v>
      </c>
      <c r="K2527" s="14">
        <v>0</v>
      </c>
      <c r="L2527">
        <v>0</v>
      </c>
    </row>
    <row r="2528" spans="1:20">
      <c r="A2528" s="2" t="s">
        <v>405</v>
      </c>
      <c r="B2528" s="2" t="s">
        <v>429</v>
      </c>
      <c r="C2528" s="2">
        <v>2019</v>
      </c>
      <c r="D2528">
        <v>5447</v>
      </c>
      <c r="E2528">
        <v>324233</v>
      </c>
      <c r="F2528">
        <v>10.75</v>
      </c>
      <c r="G2528">
        <v>1022418.126322879</v>
      </c>
      <c r="H2528">
        <v>2860382</v>
      </c>
      <c r="I2528" s="14">
        <v>22.87</v>
      </c>
      <c r="J2528" s="14">
        <v>72.62</v>
      </c>
      <c r="K2528" s="14">
        <v>92.21</v>
      </c>
      <c r="L2528">
        <v>97.916700000000006</v>
      </c>
      <c r="M2528" s="12">
        <v>184614</v>
      </c>
      <c r="N2528">
        <v>746</v>
      </c>
      <c r="O2528">
        <v>77.490521488441601</v>
      </c>
    </row>
    <row r="2529" spans="1:20">
      <c r="A2529" s="2" t="s">
        <v>405</v>
      </c>
      <c r="B2529" s="2" t="s">
        <v>429</v>
      </c>
      <c r="C2529" s="2">
        <v>2020</v>
      </c>
      <c r="D2529">
        <v>5472</v>
      </c>
      <c r="E2529">
        <v>362859</v>
      </c>
      <c r="F2529">
        <v>10.76</v>
      </c>
      <c r="G2529">
        <v>1057864.1653707591</v>
      </c>
      <c r="H2529">
        <v>3103800</v>
      </c>
      <c r="I2529" s="14">
        <v>21.93</v>
      </c>
      <c r="J2529" s="14">
        <v>77.23</v>
      </c>
      <c r="K2529" s="14">
        <v>94.19</v>
      </c>
      <c r="L2529">
        <v>100</v>
      </c>
      <c r="M2529" s="12">
        <v>188323</v>
      </c>
      <c r="O2529">
        <v>82.744810594852794</v>
      </c>
    </row>
    <row r="2530" spans="1:20">
      <c r="A2530" s="2" t="s">
        <v>405</v>
      </c>
      <c r="B2530" s="2" t="s">
        <v>429</v>
      </c>
      <c r="C2530" s="2">
        <v>2021</v>
      </c>
      <c r="D2530">
        <v>5768</v>
      </c>
      <c r="E2530">
        <v>383007</v>
      </c>
      <c r="F2530">
        <v>10.94</v>
      </c>
      <c r="G2530">
        <v>1104096.7668319091</v>
      </c>
      <c r="H2530">
        <v>3165876</v>
      </c>
      <c r="I2530" s="14">
        <v>21.22</v>
      </c>
      <c r="J2530" s="14">
        <v>82.36</v>
      </c>
      <c r="K2530" s="14">
        <v>93.75</v>
      </c>
      <c r="L2530">
        <v>0</v>
      </c>
      <c r="O2530">
        <v>81.684440431462704</v>
      </c>
    </row>
    <row r="2531" spans="1:20">
      <c r="A2531" s="2" t="s">
        <v>405</v>
      </c>
      <c r="B2531" s="2" t="s">
        <v>429</v>
      </c>
      <c r="C2531" s="2">
        <v>2022</v>
      </c>
      <c r="D2531">
        <v>6105</v>
      </c>
      <c r="E2531">
        <v>403144</v>
      </c>
      <c r="F2531">
        <v>11.09</v>
      </c>
      <c r="G2531">
        <v>1142611.702492415</v>
      </c>
      <c r="H2531">
        <v>3165876</v>
      </c>
      <c r="I2531" s="14">
        <v>20.61</v>
      </c>
      <c r="J2531" s="14">
        <v>88.33</v>
      </c>
      <c r="K2531" s="14">
        <v>95.85</v>
      </c>
      <c r="L2531">
        <v>0</v>
      </c>
    </row>
    <row r="2532" spans="1:20">
      <c r="A2532" s="2" t="s">
        <v>405</v>
      </c>
      <c r="B2532" s="2" t="s">
        <v>429</v>
      </c>
      <c r="C2532" s="2">
        <v>2023</v>
      </c>
      <c r="D2532">
        <v>6370</v>
      </c>
      <c r="E2532">
        <v>442276</v>
      </c>
      <c r="F2532">
        <v>11.13</v>
      </c>
      <c r="G2532">
        <v>1252551.2423898431</v>
      </c>
      <c r="H2532">
        <v>3385145</v>
      </c>
      <c r="I2532" s="14">
        <v>20.51</v>
      </c>
      <c r="J2532" s="14">
        <v>89.52</v>
      </c>
      <c r="K2532" s="14">
        <v>95.73</v>
      </c>
      <c r="L2532">
        <v>0</v>
      </c>
      <c r="P2532" s="12">
        <v>2229300</v>
      </c>
      <c r="Q2532">
        <v>1632400</v>
      </c>
      <c r="R2532">
        <v>2874300</v>
      </c>
      <c r="S2532">
        <v>1955300.0000000002</v>
      </c>
      <c r="T2532">
        <v>671000</v>
      </c>
    </row>
    <row r="2533" spans="1:20">
      <c r="A2533" s="2" t="s">
        <v>405</v>
      </c>
      <c r="B2533" s="2" t="s">
        <v>429</v>
      </c>
      <c r="C2533" s="2">
        <v>2024</v>
      </c>
      <c r="D2533">
        <v>0</v>
      </c>
      <c r="E2533">
        <v>466521</v>
      </c>
      <c r="F2533">
        <v>11.16</v>
      </c>
      <c r="G2533">
        <v>1283081.0143129739</v>
      </c>
      <c r="H2533">
        <v>3434298</v>
      </c>
      <c r="I2533" s="14">
        <v>0</v>
      </c>
      <c r="J2533" s="14">
        <v>0</v>
      </c>
      <c r="K2533" s="14">
        <v>0</v>
      </c>
      <c r="L2533">
        <v>0</v>
      </c>
    </row>
    <row r="2534" spans="1:20">
      <c r="A2534" s="2" t="s">
        <v>430</v>
      </c>
      <c r="B2534" s="2" t="s">
        <v>431</v>
      </c>
      <c r="C2534" s="2">
        <v>2019</v>
      </c>
      <c r="D2534">
        <v>2788</v>
      </c>
      <c r="E2534">
        <v>254013</v>
      </c>
      <c r="F2534">
        <v>7.51</v>
      </c>
      <c r="G2534">
        <v>1021289.638240221</v>
      </c>
      <c r="H2534">
        <v>2351870.36</v>
      </c>
      <c r="I2534" s="14">
        <v>22.31</v>
      </c>
      <c r="J2534" s="14">
        <v>71.209999999999994</v>
      </c>
      <c r="K2534" s="14">
        <v>91.55</v>
      </c>
      <c r="L2534">
        <v>100</v>
      </c>
      <c r="M2534" s="12">
        <v>102641</v>
      </c>
      <c r="N2534">
        <v>84.62</v>
      </c>
      <c r="O2534">
        <v>63.976864339692497</v>
      </c>
    </row>
    <row r="2535" spans="1:20">
      <c r="A2535" s="2" t="s">
        <v>430</v>
      </c>
      <c r="B2535" s="2" t="s">
        <v>431</v>
      </c>
      <c r="C2535" s="2">
        <v>2020</v>
      </c>
      <c r="D2535">
        <v>2774</v>
      </c>
      <c r="E2535">
        <v>262541</v>
      </c>
      <c r="F2535">
        <v>7.71</v>
      </c>
      <c r="G2535">
        <v>1037799.260915419</v>
      </c>
      <c r="H2535">
        <v>2552014.52</v>
      </c>
      <c r="I2535" s="14">
        <v>21.2</v>
      </c>
      <c r="J2535" s="14">
        <v>75.87</v>
      </c>
      <c r="K2535" s="14">
        <v>93.84</v>
      </c>
      <c r="L2535">
        <v>100</v>
      </c>
      <c r="M2535" s="12">
        <v>103869</v>
      </c>
      <c r="N2535">
        <v>85.63</v>
      </c>
      <c r="O2535">
        <v>62.263775067454702</v>
      </c>
    </row>
    <row r="2536" spans="1:20">
      <c r="A2536" s="2" t="s">
        <v>430</v>
      </c>
      <c r="B2536" s="2" t="s">
        <v>431</v>
      </c>
      <c r="C2536" s="2">
        <v>2021</v>
      </c>
      <c r="D2536">
        <v>2847</v>
      </c>
      <c r="E2536">
        <v>270212</v>
      </c>
      <c r="F2536">
        <v>7.92</v>
      </c>
      <c r="G2536">
        <v>1070493.2117413259</v>
      </c>
      <c r="H2536">
        <v>2552014.52</v>
      </c>
      <c r="I2536" s="14">
        <v>19.12</v>
      </c>
      <c r="J2536" s="14">
        <v>81.83</v>
      </c>
      <c r="K2536" s="14">
        <v>94.3</v>
      </c>
      <c r="L2536">
        <v>0</v>
      </c>
      <c r="O2536">
        <v>66.260273260233603</v>
      </c>
    </row>
    <row r="2537" spans="1:20">
      <c r="A2537" s="2" t="s">
        <v>430</v>
      </c>
      <c r="B2537" s="2" t="s">
        <v>431</v>
      </c>
      <c r="C2537" s="2">
        <v>2022</v>
      </c>
      <c r="D2537">
        <v>3010</v>
      </c>
      <c r="E2537">
        <v>279627</v>
      </c>
      <c r="F2537">
        <v>8.25</v>
      </c>
      <c r="G2537">
        <v>1111595.301746384</v>
      </c>
      <c r="H2537">
        <v>2576016.96</v>
      </c>
      <c r="I2537" s="14">
        <v>17.84</v>
      </c>
      <c r="J2537" s="14">
        <v>87.6</v>
      </c>
      <c r="K2537" s="14">
        <v>96.44</v>
      </c>
      <c r="L2537">
        <v>0</v>
      </c>
    </row>
    <row r="2538" spans="1:20">
      <c r="A2538" s="2" t="s">
        <v>430</v>
      </c>
      <c r="B2538" s="2" t="s">
        <v>431</v>
      </c>
      <c r="C2538" s="2">
        <v>2023</v>
      </c>
      <c r="D2538">
        <v>3102</v>
      </c>
      <c r="E2538">
        <v>302183</v>
      </c>
      <c r="F2538">
        <v>8.49</v>
      </c>
      <c r="G2538">
        <v>1172739.1787127091</v>
      </c>
      <c r="H2538">
        <v>2758984.54</v>
      </c>
      <c r="I2538" s="14">
        <v>19.399999999999999</v>
      </c>
      <c r="J2538" s="14">
        <v>88.69</v>
      </c>
      <c r="K2538" s="14">
        <v>96.89</v>
      </c>
      <c r="L2538">
        <v>0</v>
      </c>
      <c r="P2538" s="12">
        <v>763599.99999999988</v>
      </c>
      <c r="Q2538">
        <v>489900</v>
      </c>
      <c r="R2538">
        <v>850700</v>
      </c>
      <c r="S2538">
        <v>503900.00000000006</v>
      </c>
      <c r="T2538">
        <v>141000</v>
      </c>
    </row>
    <row r="2539" spans="1:20">
      <c r="A2539" s="2" t="s">
        <v>430</v>
      </c>
      <c r="B2539" s="2" t="s">
        <v>431</v>
      </c>
      <c r="C2539" s="2">
        <v>2024</v>
      </c>
      <c r="D2539">
        <v>0</v>
      </c>
      <c r="E2539">
        <v>313831</v>
      </c>
      <c r="F2539">
        <v>8.6300000000000008</v>
      </c>
      <c r="G2539">
        <v>1227163.487173938</v>
      </c>
      <c r="H2539">
        <v>2885964.04</v>
      </c>
      <c r="I2539" s="14">
        <v>0</v>
      </c>
      <c r="J2539" s="14">
        <v>0</v>
      </c>
      <c r="K2539" s="14">
        <v>0</v>
      </c>
      <c r="L2539">
        <v>0</v>
      </c>
    </row>
    <row r="2540" spans="1:20">
      <c r="A2540" s="2" t="s">
        <v>430</v>
      </c>
      <c r="B2540" s="2" t="s">
        <v>432</v>
      </c>
      <c r="C2540" s="2">
        <v>2019</v>
      </c>
      <c r="D2540">
        <v>5068</v>
      </c>
      <c r="E2540">
        <v>342948</v>
      </c>
      <c r="F2540">
        <v>8.35</v>
      </c>
      <c r="G2540">
        <v>1021289.638240221</v>
      </c>
      <c r="H2540">
        <v>2351870.36</v>
      </c>
      <c r="I2540" s="14">
        <v>22.31</v>
      </c>
      <c r="J2540" s="14">
        <v>71.209999999999994</v>
      </c>
      <c r="K2540" s="14">
        <v>91.55</v>
      </c>
      <c r="L2540">
        <v>94.701999999999998</v>
      </c>
      <c r="M2540" s="12">
        <v>224099</v>
      </c>
      <c r="N2540">
        <v>116.59</v>
      </c>
      <c r="O2540">
        <v>57.604977188404099</v>
      </c>
    </row>
    <row r="2541" spans="1:20">
      <c r="A2541" s="2" t="s">
        <v>430</v>
      </c>
      <c r="B2541" s="2" t="s">
        <v>432</v>
      </c>
      <c r="C2541" s="2">
        <v>2020</v>
      </c>
      <c r="D2541">
        <v>5068</v>
      </c>
      <c r="E2541">
        <v>358333</v>
      </c>
      <c r="F2541">
        <v>8.36</v>
      </c>
      <c r="G2541">
        <v>1037799.260915419</v>
      </c>
      <c r="H2541">
        <v>2552014.52</v>
      </c>
      <c r="I2541" s="14">
        <v>21.2</v>
      </c>
      <c r="J2541" s="14">
        <v>75.87</v>
      </c>
      <c r="K2541" s="14">
        <v>93.84</v>
      </c>
      <c r="L2541">
        <v>96.666700000000006</v>
      </c>
      <c r="M2541" s="12">
        <v>227289</v>
      </c>
      <c r="N2541">
        <v>118.25</v>
      </c>
      <c r="O2541">
        <v>61.926363530183899</v>
      </c>
    </row>
    <row r="2542" spans="1:20">
      <c r="A2542" s="2" t="s">
        <v>430</v>
      </c>
      <c r="B2542" s="2" t="s">
        <v>432</v>
      </c>
      <c r="C2542" s="2">
        <v>2021</v>
      </c>
      <c r="D2542">
        <v>5229</v>
      </c>
      <c r="E2542">
        <v>368922</v>
      </c>
      <c r="F2542">
        <v>8.4600000000000009</v>
      </c>
      <c r="G2542">
        <v>1070493.2117413259</v>
      </c>
      <c r="H2542">
        <v>2552014.52</v>
      </c>
      <c r="I2542" s="14">
        <v>19.12</v>
      </c>
      <c r="J2542" s="14">
        <v>81.83</v>
      </c>
      <c r="K2542" s="14">
        <v>94.3</v>
      </c>
      <c r="L2542">
        <v>0</v>
      </c>
      <c r="O2542">
        <v>60.874954991348098</v>
      </c>
    </row>
    <row r="2543" spans="1:20">
      <c r="A2543" s="2" t="s">
        <v>430</v>
      </c>
      <c r="B2543" s="2" t="s">
        <v>432</v>
      </c>
      <c r="C2543" s="2">
        <v>2022</v>
      </c>
      <c r="D2543">
        <v>5537</v>
      </c>
      <c r="E2543">
        <v>387114</v>
      </c>
      <c r="F2543">
        <v>8.52</v>
      </c>
      <c r="G2543">
        <v>1111595.301746384</v>
      </c>
      <c r="H2543">
        <v>2576016.96</v>
      </c>
      <c r="I2543" s="14">
        <v>17.84</v>
      </c>
      <c r="J2543" s="14">
        <v>87.6</v>
      </c>
      <c r="K2543" s="14">
        <v>96.44</v>
      </c>
      <c r="L2543">
        <v>0</v>
      </c>
    </row>
    <row r="2544" spans="1:20">
      <c r="A2544" s="2" t="s">
        <v>430</v>
      </c>
      <c r="B2544" s="2" t="s">
        <v>432</v>
      </c>
      <c r="C2544" s="2">
        <v>2023</v>
      </c>
      <c r="D2544">
        <v>5651</v>
      </c>
      <c r="E2544">
        <v>419071</v>
      </c>
      <c r="F2544">
        <v>8.5299999999999994</v>
      </c>
      <c r="G2544">
        <v>1172739.1787127091</v>
      </c>
      <c r="H2544">
        <v>2758984.54</v>
      </c>
      <c r="I2544" s="14">
        <v>19.399999999999999</v>
      </c>
      <c r="J2544" s="14">
        <v>88.69</v>
      </c>
      <c r="K2544" s="14">
        <v>96.89</v>
      </c>
      <c r="L2544">
        <v>0</v>
      </c>
      <c r="P2544" s="12">
        <v>763599.99999999988</v>
      </c>
      <c r="Q2544">
        <v>489900</v>
      </c>
      <c r="R2544">
        <v>850700</v>
      </c>
      <c r="S2544">
        <v>503900.00000000006</v>
      </c>
      <c r="T2544">
        <v>141000</v>
      </c>
    </row>
    <row r="2545" spans="1:20">
      <c r="A2545" s="2" t="s">
        <v>430</v>
      </c>
      <c r="B2545" s="2" t="s">
        <v>432</v>
      </c>
      <c r="C2545" s="2">
        <v>2024</v>
      </c>
      <c r="D2545">
        <v>0</v>
      </c>
      <c r="E2545">
        <v>434750</v>
      </c>
      <c r="F2545">
        <v>8.7100000000000009</v>
      </c>
      <c r="G2545">
        <v>1227163.487173938</v>
      </c>
      <c r="H2545">
        <v>2885964.04</v>
      </c>
      <c r="I2545" s="14">
        <v>0</v>
      </c>
      <c r="J2545" s="14">
        <v>0</v>
      </c>
      <c r="K2545" s="14">
        <v>0</v>
      </c>
      <c r="L2545">
        <v>0</v>
      </c>
    </row>
    <row r="2546" spans="1:20">
      <c r="A2546" s="2" t="s">
        <v>430</v>
      </c>
      <c r="B2546" s="2" t="s">
        <v>433</v>
      </c>
      <c r="C2546" s="2">
        <v>2019</v>
      </c>
      <c r="D2546">
        <v>6905</v>
      </c>
      <c r="E2546">
        <v>293801</v>
      </c>
      <c r="F2546">
        <v>9.14</v>
      </c>
      <c r="G2546">
        <v>1021289.638240221</v>
      </c>
      <c r="H2546">
        <v>2351870.36</v>
      </c>
      <c r="I2546" s="14">
        <v>22.31</v>
      </c>
      <c r="J2546" s="14">
        <v>71.209999999999994</v>
      </c>
      <c r="K2546" s="14">
        <v>91.55</v>
      </c>
      <c r="L2546">
        <v>92.513400000000004</v>
      </c>
      <c r="M2546" s="12">
        <v>254695</v>
      </c>
      <c r="N2546">
        <v>57.42</v>
      </c>
      <c r="O2546">
        <v>78.885582216788407</v>
      </c>
    </row>
    <row r="2547" spans="1:20">
      <c r="A2547" s="2" t="s">
        <v>430</v>
      </c>
      <c r="B2547" s="2" t="s">
        <v>433</v>
      </c>
      <c r="C2547" s="2">
        <v>2020</v>
      </c>
      <c r="D2547">
        <v>7380</v>
      </c>
      <c r="E2547">
        <v>323180</v>
      </c>
      <c r="F2547">
        <v>9.15</v>
      </c>
      <c r="G2547">
        <v>1037799.260915419</v>
      </c>
      <c r="H2547">
        <v>2552014.52</v>
      </c>
      <c r="I2547" s="14">
        <v>21.2</v>
      </c>
      <c r="J2547" s="14">
        <v>75.87</v>
      </c>
      <c r="K2547" s="14">
        <v>93.84</v>
      </c>
      <c r="L2547">
        <v>90.785899999999998</v>
      </c>
      <c r="M2547" s="12">
        <v>260411</v>
      </c>
      <c r="N2547">
        <v>58.71</v>
      </c>
      <c r="O2547">
        <v>84.140731867510695</v>
      </c>
    </row>
    <row r="2548" spans="1:20">
      <c r="A2548" s="2" t="s">
        <v>430</v>
      </c>
      <c r="B2548" s="2" t="s">
        <v>433</v>
      </c>
      <c r="C2548" s="2">
        <v>2021</v>
      </c>
      <c r="D2548">
        <v>7954</v>
      </c>
      <c r="E2548">
        <v>343781</v>
      </c>
      <c r="F2548">
        <v>9.2100000000000009</v>
      </c>
      <c r="G2548">
        <v>1070493.2117413259</v>
      </c>
      <c r="H2548">
        <v>2552014.52</v>
      </c>
      <c r="I2548" s="14">
        <v>19.12</v>
      </c>
      <c r="J2548" s="14">
        <v>81.83</v>
      </c>
      <c r="K2548" s="14">
        <v>94.3</v>
      </c>
      <c r="L2548">
        <v>0</v>
      </c>
      <c r="O2548">
        <v>85.218377298758398</v>
      </c>
    </row>
    <row r="2549" spans="1:20">
      <c r="A2549" s="2" t="s">
        <v>430</v>
      </c>
      <c r="B2549" s="2" t="s">
        <v>433</v>
      </c>
      <c r="C2549" s="2">
        <v>2022</v>
      </c>
      <c r="D2549">
        <v>9178</v>
      </c>
      <c r="E2549">
        <v>363645</v>
      </c>
      <c r="F2549">
        <v>9.3000000000000007</v>
      </c>
      <c r="G2549">
        <v>1111595.301746384</v>
      </c>
      <c r="H2549">
        <v>2576016.96</v>
      </c>
      <c r="I2549" s="14">
        <v>17.84</v>
      </c>
      <c r="J2549" s="14">
        <v>87.6</v>
      </c>
      <c r="K2549" s="14">
        <v>96.44</v>
      </c>
      <c r="L2549">
        <v>0</v>
      </c>
    </row>
    <row r="2550" spans="1:20">
      <c r="A2550" s="2" t="s">
        <v>430</v>
      </c>
      <c r="B2550" s="2" t="s">
        <v>433</v>
      </c>
      <c r="C2550" s="2">
        <v>2023</v>
      </c>
      <c r="D2550">
        <v>11245</v>
      </c>
      <c r="E2550">
        <v>400581</v>
      </c>
      <c r="F2550">
        <v>9.56</v>
      </c>
      <c r="G2550">
        <v>1172739.1787127091</v>
      </c>
      <c r="H2550">
        <v>2758984.54</v>
      </c>
      <c r="I2550" s="14">
        <v>19.399999999999999</v>
      </c>
      <c r="J2550" s="14">
        <v>88.69</v>
      </c>
      <c r="K2550" s="14">
        <v>96.89</v>
      </c>
      <c r="L2550">
        <v>0</v>
      </c>
      <c r="P2550" s="12">
        <v>763599.99999999988</v>
      </c>
      <c r="Q2550">
        <v>489900</v>
      </c>
      <c r="R2550">
        <v>850700</v>
      </c>
      <c r="S2550">
        <v>503900.00000000006</v>
      </c>
      <c r="T2550">
        <v>141000</v>
      </c>
    </row>
    <row r="2551" spans="1:20">
      <c r="A2551" s="2" t="s">
        <v>430</v>
      </c>
      <c r="B2551" s="2" t="s">
        <v>433</v>
      </c>
      <c r="C2551" s="2">
        <v>2024</v>
      </c>
      <c r="D2551">
        <v>0</v>
      </c>
      <c r="E2551">
        <v>425029</v>
      </c>
      <c r="F2551">
        <v>9.69</v>
      </c>
      <c r="G2551">
        <v>1227163.487173938</v>
      </c>
      <c r="H2551">
        <v>2885964.04</v>
      </c>
      <c r="I2551" s="14">
        <v>0</v>
      </c>
      <c r="J2551" s="14">
        <v>0</v>
      </c>
      <c r="K2551" s="14">
        <v>0</v>
      </c>
      <c r="L2551">
        <v>0</v>
      </c>
    </row>
    <row r="2552" spans="1:20">
      <c r="A2552" s="2" t="s">
        <v>430</v>
      </c>
      <c r="B2552" s="2" t="s">
        <v>434</v>
      </c>
      <c r="C2552" s="2">
        <v>2019</v>
      </c>
      <c r="D2552">
        <v>18873</v>
      </c>
      <c r="E2552">
        <v>370036</v>
      </c>
      <c r="F2552">
        <v>8.76</v>
      </c>
      <c r="G2552">
        <v>1021289.638240221</v>
      </c>
      <c r="H2552">
        <v>2351870.36</v>
      </c>
      <c r="I2552" s="14">
        <v>22.31</v>
      </c>
      <c r="J2552" s="14">
        <v>71.209999999999994</v>
      </c>
      <c r="K2552" s="14">
        <v>91.55</v>
      </c>
      <c r="L2552">
        <v>95.555599999999998</v>
      </c>
      <c r="M2552" s="12">
        <v>261664</v>
      </c>
      <c r="N2552">
        <v>79.69</v>
      </c>
      <c r="O2552">
        <v>81.044103241074495</v>
      </c>
    </row>
    <row r="2553" spans="1:20">
      <c r="A2553" s="2" t="s">
        <v>430</v>
      </c>
      <c r="B2553" s="2" t="s">
        <v>434</v>
      </c>
      <c r="C2553" s="2">
        <v>2020</v>
      </c>
      <c r="D2553">
        <v>18232</v>
      </c>
      <c r="E2553">
        <v>406919</v>
      </c>
      <c r="F2553">
        <v>8.98</v>
      </c>
      <c r="G2553">
        <v>1037799.260915419</v>
      </c>
      <c r="H2553">
        <v>2552014.52</v>
      </c>
      <c r="I2553" s="14">
        <v>21.2</v>
      </c>
      <c r="J2553" s="14">
        <v>75.87</v>
      </c>
      <c r="K2553" s="14">
        <v>93.84</v>
      </c>
      <c r="L2553">
        <v>95.555599999999998</v>
      </c>
      <c r="M2553" s="12">
        <v>266069</v>
      </c>
      <c r="N2553">
        <v>81.03</v>
      </c>
      <c r="O2553">
        <v>84.132186504142695</v>
      </c>
    </row>
    <row r="2554" spans="1:20">
      <c r="A2554" s="2" t="s">
        <v>430</v>
      </c>
      <c r="B2554" s="2" t="s">
        <v>434</v>
      </c>
      <c r="C2554" s="2">
        <v>2021</v>
      </c>
      <c r="D2554">
        <v>18964</v>
      </c>
      <c r="E2554">
        <v>432858</v>
      </c>
      <c r="F2554">
        <v>8.99</v>
      </c>
      <c r="G2554">
        <v>1070493.2117413259</v>
      </c>
      <c r="H2554">
        <v>2552014.52</v>
      </c>
      <c r="I2554" s="14">
        <v>19.12</v>
      </c>
      <c r="J2554" s="14">
        <v>81.83</v>
      </c>
      <c r="K2554" s="14">
        <v>94.3</v>
      </c>
      <c r="L2554">
        <v>0</v>
      </c>
      <c r="O2554">
        <v>86.915570881147502</v>
      </c>
    </row>
    <row r="2555" spans="1:20">
      <c r="A2555" s="2" t="s">
        <v>430</v>
      </c>
      <c r="B2555" s="2" t="s">
        <v>434</v>
      </c>
      <c r="C2555" s="2">
        <v>2022</v>
      </c>
      <c r="D2555">
        <v>19415</v>
      </c>
      <c r="E2555">
        <v>448100</v>
      </c>
      <c r="F2555">
        <v>9.06</v>
      </c>
      <c r="G2555">
        <v>1111595.301746384</v>
      </c>
      <c r="H2555">
        <v>2576016.96</v>
      </c>
      <c r="I2555" s="14">
        <v>17.84</v>
      </c>
      <c r="J2555" s="14">
        <v>87.6</v>
      </c>
      <c r="K2555" s="14">
        <v>96.44</v>
      </c>
      <c r="L2555">
        <v>0</v>
      </c>
    </row>
    <row r="2556" spans="1:20">
      <c r="A2556" s="2" t="s">
        <v>430</v>
      </c>
      <c r="B2556" s="2" t="s">
        <v>434</v>
      </c>
      <c r="C2556" s="2">
        <v>2023</v>
      </c>
      <c r="D2556">
        <v>20419</v>
      </c>
      <c r="E2556">
        <v>464000</v>
      </c>
      <c r="F2556">
        <v>9.35</v>
      </c>
      <c r="G2556">
        <v>1172739.1787127091</v>
      </c>
      <c r="H2556">
        <v>2758984.54</v>
      </c>
      <c r="I2556" s="14">
        <v>19.399999999999999</v>
      </c>
      <c r="J2556" s="14">
        <v>88.69</v>
      </c>
      <c r="K2556" s="14">
        <v>96.89</v>
      </c>
      <c r="L2556">
        <v>0</v>
      </c>
      <c r="P2556" s="12">
        <v>763599.99999999988</v>
      </c>
      <c r="Q2556">
        <v>489900</v>
      </c>
      <c r="R2556">
        <v>850700</v>
      </c>
      <c r="S2556">
        <v>503900.00000000006</v>
      </c>
      <c r="T2556">
        <v>141000</v>
      </c>
    </row>
    <row r="2557" spans="1:20">
      <c r="A2557" s="2" t="s">
        <v>430</v>
      </c>
      <c r="B2557" s="2" t="s">
        <v>434</v>
      </c>
      <c r="C2557" s="2">
        <v>2024</v>
      </c>
      <c r="D2557">
        <v>0</v>
      </c>
      <c r="E2557">
        <v>477917</v>
      </c>
      <c r="F2557">
        <v>9.3800000000000008</v>
      </c>
      <c r="G2557">
        <v>1227163.487173938</v>
      </c>
      <c r="H2557">
        <v>2885964.04</v>
      </c>
      <c r="I2557" s="14">
        <v>0</v>
      </c>
      <c r="J2557" s="14">
        <v>0</v>
      </c>
      <c r="K2557" s="14">
        <v>0</v>
      </c>
      <c r="L2557">
        <v>0</v>
      </c>
    </row>
    <row r="2558" spans="1:20">
      <c r="A2558" s="2" t="s">
        <v>430</v>
      </c>
      <c r="B2558" s="2" t="s">
        <v>435</v>
      </c>
      <c r="C2558" s="2">
        <v>2019</v>
      </c>
      <c r="D2558">
        <v>8443</v>
      </c>
      <c r="E2558">
        <v>235654</v>
      </c>
      <c r="F2558">
        <v>7.74</v>
      </c>
      <c r="G2558">
        <v>1021289.638240221</v>
      </c>
      <c r="H2558">
        <v>2351870.36</v>
      </c>
      <c r="I2558" s="14">
        <v>22.31</v>
      </c>
      <c r="J2558" s="14">
        <v>71.209999999999994</v>
      </c>
      <c r="K2558" s="14">
        <v>91.55</v>
      </c>
      <c r="L2558">
        <v>95.441599999999994</v>
      </c>
      <c r="M2558" s="12">
        <v>314785</v>
      </c>
      <c r="N2558">
        <v>54.47</v>
      </c>
      <c r="O2558">
        <v>75.907461253318004</v>
      </c>
    </row>
    <row r="2559" spans="1:20">
      <c r="A2559" s="2" t="s">
        <v>430</v>
      </c>
      <c r="B2559" s="2" t="s">
        <v>435</v>
      </c>
      <c r="C2559" s="2">
        <v>2020</v>
      </c>
      <c r="D2559">
        <v>8256</v>
      </c>
      <c r="E2559">
        <v>261382</v>
      </c>
      <c r="F2559">
        <v>7.86</v>
      </c>
      <c r="G2559">
        <v>1037799.260915419</v>
      </c>
      <c r="H2559">
        <v>2552014.52</v>
      </c>
      <c r="I2559" s="14">
        <v>21.2</v>
      </c>
      <c r="J2559" s="14">
        <v>75.87</v>
      </c>
      <c r="K2559" s="14">
        <v>93.84</v>
      </c>
      <c r="L2559">
        <v>95.441599999999994</v>
      </c>
      <c r="M2559" s="12">
        <v>319291</v>
      </c>
      <c r="N2559">
        <v>55.25</v>
      </c>
      <c r="O2559">
        <v>75.841959618984006</v>
      </c>
    </row>
    <row r="2560" spans="1:20">
      <c r="A2560" s="2" t="s">
        <v>430</v>
      </c>
      <c r="B2560" s="2" t="s">
        <v>435</v>
      </c>
      <c r="C2560" s="2">
        <v>2021</v>
      </c>
      <c r="D2560">
        <v>8649</v>
      </c>
      <c r="E2560">
        <v>275339</v>
      </c>
      <c r="F2560">
        <v>8.11</v>
      </c>
      <c r="G2560">
        <v>1070493.2117413259</v>
      </c>
      <c r="H2560">
        <v>2552014.52</v>
      </c>
      <c r="I2560" s="14">
        <v>19.12</v>
      </c>
      <c r="J2560" s="14">
        <v>81.83</v>
      </c>
      <c r="K2560" s="14">
        <v>94.3</v>
      </c>
      <c r="L2560">
        <v>0</v>
      </c>
      <c r="O2560">
        <v>82.125750323293303</v>
      </c>
    </row>
    <row r="2561" spans="1:20">
      <c r="A2561" s="2" t="s">
        <v>430</v>
      </c>
      <c r="B2561" s="2" t="s">
        <v>435</v>
      </c>
      <c r="C2561" s="2">
        <v>2022</v>
      </c>
      <c r="D2561">
        <v>9155</v>
      </c>
      <c r="E2561">
        <v>294510</v>
      </c>
      <c r="F2561">
        <v>8.27</v>
      </c>
      <c r="G2561">
        <v>1111595.301746384</v>
      </c>
      <c r="H2561">
        <v>2576016.96</v>
      </c>
      <c r="I2561" s="14">
        <v>17.84</v>
      </c>
      <c r="J2561" s="14">
        <v>87.6</v>
      </c>
      <c r="K2561" s="14">
        <v>96.44</v>
      </c>
      <c r="L2561">
        <v>0</v>
      </c>
    </row>
    <row r="2562" spans="1:20">
      <c r="A2562" s="2" t="s">
        <v>430</v>
      </c>
      <c r="B2562" s="2" t="s">
        <v>435</v>
      </c>
      <c r="C2562" s="2">
        <v>2023</v>
      </c>
      <c r="D2562">
        <v>9630</v>
      </c>
      <c r="E2562">
        <v>331620</v>
      </c>
      <c r="F2562">
        <v>8.51</v>
      </c>
      <c r="G2562">
        <v>1172739.1787127091</v>
      </c>
      <c r="H2562">
        <v>2758984.54</v>
      </c>
      <c r="I2562" s="14">
        <v>19.399999999999999</v>
      </c>
      <c r="J2562" s="14">
        <v>88.69</v>
      </c>
      <c r="K2562" s="14">
        <v>96.89</v>
      </c>
      <c r="L2562">
        <v>0</v>
      </c>
      <c r="P2562" s="12">
        <v>763599.99999999988</v>
      </c>
      <c r="Q2562">
        <v>489900</v>
      </c>
      <c r="R2562">
        <v>850700</v>
      </c>
      <c r="S2562">
        <v>503900.00000000006</v>
      </c>
      <c r="T2562">
        <v>141000</v>
      </c>
    </row>
    <row r="2563" spans="1:20">
      <c r="A2563" s="2" t="s">
        <v>430</v>
      </c>
      <c r="B2563" s="2" t="s">
        <v>435</v>
      </c>
      <c r="C2563" s="2">
        <v>2024</v>
      </c>
      <c r="D2563">
        <v>0</v>
      </c>
      <c r="E2563">
        <v>354696</v>
      </c>
      <c r="F2563">
        <v>8.76</v>
      </c>
      <c r="G2563">
        <v>1227163.487173938</v>
      </c>
      <c r="H2563">
        <v>2885964.04</v>
      </c>
      <c r="I2563" s="14">
        <v>0</v>
      </c>
      <c r="J2563" s="14">
        <v>0</v>
      </c>
      <c r="K2563" s="14">
        <v>0</v>
      </c>
      <c r="L2563">
        <v>0</v>
      </c>
    </row>
    <row r="2564" spans="1:20">
      <c r="A2564" s="2" t="s">
        <v>430</v>
      </c>
      <c r="B2564" s="2" t="s">
        <v>436</v>
      </c>
      <c r="C2564" s="2">
        <v>2019</v>
      </c>
      <c r="D2564">
        <v>4682</v>
      </c>
      <c r="E2564">
        <v>308396</v>
      </c>
      <c r="F2564">
        <v>7.74</v>
      </c>
      <c r="G2564">
        <v>1021289.638240221</v>
      </c>
      <c r="H2564">
        <v>2351870.36</v>
      </c>
      <c r="I2564" s="14">
        <v>22.31</v>
      </c>
      <c r="J2564" s="14">
        <v>71.209999999999994</v>
      </c>
      <c r="K2564" s="14">
        <v>91.55</v>
      </c>
      <c r="L2564">
        <v>84.827600000000004</v>
      </c>
      <c r="M2564" s="12">
        <v>184570</v>
      </c>
      <c r="N2564">
        <v>61.5</v>
      </c>
      <c r="O2564">
        <v>73.953251115601205</v>
      </c>
    </row>
    <row r="2565" spans="1:20">
      <c r="A2565" s="2" t="s">
        <v>430</v>
      </c>
      <c r="B2565" s="2" t="s">
        <v>436</v>
      </c>
      <c r="C2565" s="2">
        <v>2020</v>
      </c>
      <c r="D2565">
        <v>4709</v>
      </c>
      <c r="E2565">
        <v>325949</v>
      </c>
      <c r="F2565">
        <v>8.0299999999999994</v>
      </c>
      <c r="G2565">
        <v>1037799.260915419</v>
      </c>
      <c r="H2565">
        <v>2552014.52</v>
      </c>
      <c r="I2565" s="14">
        <v>21.2</v>
      </c>
      <c r="J2565" s="14">
        <v>75.87</v>
      </c>
      <c r="K2565" s="14">
        <v>93.84</v>
      </c>
      <c r="L2565">
        <v>87.586200000000005</v>
      </c>
      <c r="M2565" s="12">
        <v>189269</v>
      </c>
      <c r="N2565">
        <v>63.07</v>
      </c>
      <c r="O2565">
        <v>81.502073067864401</v>
      </c>
    </row>
    <row r="2566" spans="1:20">
      <c r="A2566" s="2" t="s">
        <v>430</v>
      </c>
      <c r="B2566" s="2" t="s">
        <v>436</v>
      </c>
      <c r="C2566" s="2">
        <v>2021</v>
      </c>
      <c r="D2566">
        <v>4873</v>
      </c>
      <c r="E2566">
        <v>346726</v>
      </c>
      <c r="F2566">
        <v>8.0399999999999991</v>
      </c>
      <c r="G2566">
        <v>1070493.2117413259</v>
      </c>
      <c r="H2566">
        <v>2552014.52</v>
      </c>
      <c r="I2566" s="14">
        <v>19.12</v>
      </c>
      <c r="J2566" s="14">
        <v>81.83</v>
      </c>
      <c r="K2566" s="14">
        <v>94.3</v>
      </c>
      <c r="L2566">
        <v>0</v>
      </c>
      <c r="O2566">
        <v>77.678815844672002</v>
      </c>
    </row>
    <row r="2567" spans="1:20">
      <c r="A2567" s="2" t="s">
        <v>430</v>
      </c>
      <c r="B2567" s="2" t="s">
        <v>436</v>
      </c>
      <c r="C2567" s="2">
        <v>2022</v>
      </c>
      <c r="D2567">
        <v>5122</v>
      </c>
      <c r="E2567">
        <v>368576</v>
      </c>
      <c r="F2567">
        <v>8.0500000000000007</v>
      </c>
      <c r="G2567">
        <v>1111595.301746384</v>
      </c>
      <c r="H2567">
        <v>2576016.96</v>
      </c>
      <c r="I2567" s="14">
        <v>17.84</v>
      </c>
      <c r="J2567" s="14">
        <v>87.6</v>
      </c>
      <c r="K2567" s="14">
        <v>96.44</v>
      </c>
      <c r="L2567">
        <v>0</v>
      </c>
    </row>
    <row r="2568" spans="1:20">
      <c r="A2568" s="2" t="s">
        <v>430</v>
      </c>
      <c r="B2568" s="2" t="s">
        <v>436</v>
      </c>
      <c r="C2568" s="2">
        <v>2023</v>
      </c>
      <c r="D2568">
        <v>5341</v>
      </c>
      <c r="E2568">
        <v>406706</v>
      </c>
      <c r="F2568">
        <v>8.07</v>
      </c>
      <c r="G2568">
        <v>1172739.1787127091</v>
      </c>
      <c r="H2568">
        <v>2758984.54</v>
      </c>
      <c r="I2568" s="14">
        <v>19.399999999999999</v>
      </c>
      <c r="J2568" s="14">
        <v>88.69</v>
      </c>
      <c r="K2568" s="14">
        <v>96.89</v>
      </c>
      <c r="L2568">
        <v>0</v>
      </c>
      <c r="P2568" s="12">
        <v>763599.99999999988</v>
      </c>
      <c r="Q2568">
        <v>489900</v>
      </c>
      <c r="R2568">
        <v>850700</v>
      </c>
      <c r="S2568">
        <v>503900.00000000006</v>
      </c>
      <c r="T2568">
        <v>141000</v>
      </c>
    </row>
    <row r="2569" spans="1:20">
      <c r="A2569" s="2" t="s">
        <v>430</v>
      </c>
      <c r="B2569" s="2" t="s">
        <v>436</v>
      </c>
      <c r="C2569" s="2">
        <v>2024</v>
      </c>
      <c r="D2569">
        <v>0</v>
      </c>
      <c r="E2569">
        <v>423183</v>
      </c>
      <c r="F2569">
        <v>8.1</v>
      </c>
      <c r="G2569">
        <v>1227163.487173938</v>
      </c>
      <c r="H2569">
        <v>2885964.04</v>
      </c>
      <c r="I2569" s="14">
        <v>0</v>
      </c>
      <c r="J2569" s="14">
        <v>0</v>
      </c>
      <c r="K2569" s="14">
        <v>0</v>
      </c>
      <c r="L2569">
        <v>0</v>
      </c>
    </row>
    <row r="2570" spans="1:20">
      <c r="A2570" s="2" t="s">
        <v>430</v>
      </c>
      <c r="B2570" s="2" t="s">
        <v>437</v>
      </c>
      <c r="C2570" s="2">
        <v>2019</v>
      </c>
      <c r="D2570">
        <v>3073</v>
      </c>
      <c r="E2570">
        <v>278929</v>
      </c>
      <c r="F2570">
        <v>7.73</v>
      </c>
      <c r="G2570">
        <v>1021289.638240221</v>
      </c>
      <c r="H2570">
        <v>2351870.36</v>
      </c>
      <c r="I2570" s="14">
        <v>22.31</v>
      </c>
      <c r="J2570" s="14">
        <v>71.209999999999994</v>
      </c>
      <c r="K2570" s="14">
        <v>91.55</v>
      </c>
      <c r="L2570">
        <v>99</v>
      </c>
      <c r="M2570" s="12">
        <v>95892</v>
      </c>
      <c r="N2570">
        <v>171.38</v>
      </c>
      <c r="O2570">
        <v>69.469097657878507</v>
      </c>
    </row>
    <row r="2571" spans="1:20">
      <c r="A2571" s="2" t="s">
        <v>430</v>
      </c>
      <c r="B2571" s="2" t="s">
        <v>437</v>
      </c>
      <c r="C2571" s="2">
        <v>2020</v>
      </c>
      <c r="D2571">
        <v>3097</v>
      </c>
      <c r="E2571">
        <v>294440</v>
      </c>
      <c r="F2571">
        <v>7.94</v>
      </c>
      <c r="G2571">
        <v>1037799.260915419</v>
      </c>
      <c r="H2571">
        <v>2552014.52</v>
      </c>
      <c r="I2571" s="14">
        <v>21.2</v>
      </c>
      <c r="J2571" s="14">
        <v>75.87</v>
      </c>
      <c r="K2571" s="14">
        <v>93.84</v>
      </c>
      <c r="L2571">
        <v>97</v>
      </c>
      <c r="M2571" s="12">
        <v>96111</v>
      </c>
      <c r="N2571">
        <v>171.77</v>
      </c>
      <c r="O2571">
        <v>66.922338853878898</v>
      </c>
    </row>
    <row r="2572" spans="1:20">
      <c r="A2572" s="2" t="s">
        <v>430</v>
      </c>
      <c r="B2572" s="2" t="s">
        <v>437</v>
      </c>
      <c r="C2572" s="2">
        <v>2021</v>
      </c>
      <c r="D2572">
        <v>3221</v>
      </c>
      <c r="E2572">
        <v>302511</v>
      </c>
      <c r="F2572">
        <v>8.16</v>
      </c>
      <c r="G2572">
        <v>1070493.2117413259</v>
      </c>
      <c r="H2572">
        <v>2552014.52</v>
      </c>
      <c r="I2572" s="14">
        <v>19.12</v>
      </c>
      <c r="J2572" s="14">
        <v>81.83</v>
      </c>
      <c r="K2572" s="14">
        <v>94.3</v>
      </c>
      <c r="L2572">
        <v>0</v>
      </c>
      <c r="O2572">
        <v>68.270134210428495</v>
      </c>
    </row>
    <row r="2573" spans="1:20">
      <c r="A2573" s="2" t="s">
        <v>430</v>
      </c>
      <c r="B2573" s="2" t="s">
        <v>437</v>
      </c>
      <c r="C2573" s="2">
        <v>2022</v>
      </c>
      <c r="D2573">
        <v>3374</v>
      </c>
      <c r="E2573">
        <v>319981</v>
      </c>
      <c r="F2573">
        <v>8.5</v>
      </c>
      <c r="G2573">
        <v>1111595.301746384</v>
      </c>
      <c r="H2573">
        <v>2576016.96</v>
      </c>
      <c r="I2573" s="14">
        <v>17.84</v>
      </c>
      <c r="J2573" s="14">
        <v>87.6</v>
      </c>
      <c r="K2573" s="14">
        <v>96.44</v>
      </c>
      <c r="L2573">
        <v>0</v>
      </c>
    </row>
    <row r="2574" spans="1:20">
      <c r="A2574" s="2" t="s">
        <v>430</v>
      </c>
      <c r="B2574" s="2" t="s">
        <v>437</v>
      </c>
      <c r="C2574" s="2">
        <v>2023</v>
      </c>
      <c r="D2574">
        <v>3524</v>
      </c>
      <c r="E2574">
        <v>340151</v>
      </c>
      <c r="F2574">
        <v>8.51</v>
      </c>
      <c r="G2574">
        <v>1172739.1787127091</v>
      </c>
      <c r="H2574">
        <v>2758984.54</v>
      </c>
      <c r="I2574" s="14">
        <v>19.399999999999999</v>
      </c>
      <c r="J2574" s="14">
        <v>88.69</v>
      </c>
      <c r="K2574" s="14">
        <v>96.89</v>
      </c>
      <c r="L2574">
        <v>0</v>
      </c>
      <c r="P2574" s="12">
        <v>763599.99999999988</v>
      </c>
      <c r="Q2574">
        <v>489900</v>
      </c>
      <c r="R2574">
        <v>850700</v>
      </c>
      <c r="S2574">
        <v>503900.00000000006</v>
      </c>
      <c r="T2574">
        <v>141000</v>
      </c>
    </row>
    <row r="2575" spans="1:20">
      <c r="A2575" s="2" t="s">
        <v>430</v>
      </c>
      <c r="B2575" s="2" t="s">
        <v>437</v>
      </c>
      <c r="C2575" s="2">
        <v>2024</v>
      </c>
      <c r="D2575">
        <v>0</v>
      </c>
      <c r="E2575">
        <v>355748</v>
      </c>
      <c r="F2575">
        <v>8.5299999999999994</v>
      </c>
      <c r="G2575">
        <v>1227163.487173938</v>
      </c>
      <c r="H2575">
        <v>2885964.04</v>
      </c>
      <c r="I2575" s="14">
        <v>0</v>
      </c>
      <c r="J2575" s="14">
        <v>0</v>
      </c>
      <c r="K2575" s="14">
        <v>0</v>
      </c>
      <c r="L2575">
        <v>0</v>
      </c>
    </row>
    <row r="2576" spans="1:20">
      <c r="A2576" s="2" t="s">
        <v>430</v>
      </c>
      <c r="B2576" s="2" t="s">
        <v>438</v>
      </c>
      <c r="C2576" s="2">
        <v>2019</v>
      </c>
      <c r="D2576">
        <v>6331</v>
      </c>
      <c r="E2576">
        <v>454127</v>
      </c>
      <c r="F2576">
        <v>7.86</v>
      </c>
      <c r="G2576">
        <v>1021289.638240221</v>
      </c>
      <c r="H2576">
        <v>2351870.36</v>
      </c>
      <c r="I2576" s="14">
        <v>22.31</v>
      </c>
      <c r="J2576" s="14">
        <v>71.209999999999994</v>
      </c>
      <c r="K2576" s="14">
        <v>91.55</v>
      </c>
      <c r="L2576">
        <v>94.736800000000002</v>
      </c>
      <c r="M2576" s="12">
        <v>150831</v>
      </c>
      <c r="N2576">
        <v>44.47</v>
      </c>
      <c r="O2576">
        <v>83.590926986036195</v>
      </c>
    </row>
    <row r="2577" spans="1:20">
      <c r="A2577" s="2" t="s">
        <v>430</v>
      </c>
      <c r="B2577" s="2" t="s">
        <v>438</v>
      </c>
      <c r="C2577" s="2">
        <v>2020</v>
      </c>
      <c r="D2577">
        <v>6360</v>
      </c>
      <c r="E2577">
        <v>494836</v>
      </c>
      <c r="F2577">
        <v>8.1199999999999992</v>
      </c>
      <c r="G2577">
        <v>1037799.260915419</v>
      </c>
      <c r="H2577">
        <v>2552014.52</v>
      </c>
      <c r="I2577" s="14">
        <v>21.2</v>
      </c>
      <c r="J2577" s="14">
        <v>75.87</v>
      </c>
      <c r="K2577" s="14">
        <v>93.84</v>
      </c>
      <c r="L2577">
        <v>93.984999999999999</v>
      </c>
      <c r="M2577" s="12">
        <v>153669</v>
      </c>
      <c r="N2577">
        <v>45.31</v>
      </c>
      <c r="O2577">
        <v>88.335008782076102</v>
      </c>
    </row>
    <row r="2578" spans="1:20">
      <c r="A2578" s="2" t="s">
        <v>430</v>
      </c>
      <c r="B2578" s="2" t="s">
        <v>438</v>
      </c>
      <c r="C2578" s="2">
        <v>2021</v>
      </c>
      <c r="D2578">
        <v>6529</v>
      </c>
      <c r="E2578">
        <v>506903</v>
      </c>
      <c r="F2578">
        <v>8.2200000000000006</v>
      </c>
      <c r="G2578">
        <v>1070493.2117413259</v>
      </c>
      <c r="H2578">
        <v>2552014.52</v>
      </c>
      <c r="I2578" s="14">
        <v>19.12</v>
      </c>
      <c r="J2578" s="14">
        <v>81.83</v>
      </c>
      <c r="K2578" s="14">
        <v>94.3</v>
      </c>
      <c r="L2578">
        <v>0</v>
      </c>
      <c r="O2578">
        <v>86.987031124439497</v>
      </c>
    </row>
    <row r="2579" spans="1:20">
      <c r="A2579" s="2" t="s">
        <v>430</v>
      </c>
      <c r="B2579" s="2" t="s">
        <v>438</v>
      </c>
      <c r="C2579" s="2">
        <v>2022</v>
      </c>
      <c r="D2579">
        <v>6770</v>
      </c>
      <c r="E2579">
        <v>511972</v>
      </c>
      <c r="F2579">
        <v>8.5399999999999991</v>
      </c>
      <c r="G2579">
        <v>1111595.301746384</v>
      </c>
      <c r="H2579">
        <v>2576016.96</v>
      </c>
      <c r="I2579" s="14">
        <v>17.84</v>
      </c>
      <c r="J2579" s="14">
        <v>87.6</v>
      </c>
      <c r="K2579" s="14">
        <v>96.44</v>
      </c>
      <c r="L2579">
        <v>0</v>
      </c>
    </row>
    <row r="2580" spans="1:20">
      <c r="A2580" s="2" t="s">
        <v>430</v>
      </c>
      <c r="B2580" s="2" t="s">
        <v>438</v>
      </c>
      <c r="C2580" s="2">
        <v>2023</v>
      </c>
      <c r="D2580">
        <v>7041</v>
      </c>
      <c r="E2580">
        <v>517092</v>
      </c>
      <c r="F2580">
        <v>8.81</v>
      </c>
      <c r="G2580">
        <v>1172739.1787127091</v>
      </c>
      <c r="H2580">
        <v>2758984.54</v>
      </c>
      <c r="I2580" s="14">
        <v>19.399999999999999</v>
      </c>
      <c r="J2580" s="14">
        <v>88.69</v>
      </c>
      <c r="K2580" s="14">
        <v>96.89</v>
      </c>
      <c r="L2580">
        <v>0</v>
      </c>
      <c r="P2580" s="12">
        <v>763599.99999999988</v>
      </c>
      <c r="Q2580">
        <v>489900</v>
      </c>
      <c r="R2580">
        <v>850700</v>
      </c>
      <c r="S2580">
        <v>503900.00000000006</v>
      </c>
      <c r="T2580">
        <v>141000</v>
      </c>
    </row>
    <row r="2581" spans="1:20">
      <c r="A2581" s="2" t="s">
        <v>430</v>
      </c>
      <c r="B2581" s="2" t="s">
        <v>438</v>
      </c>
      <c r="C2581" s="2">
        <v>2024</v>
      </c>
      <c r="D2581">
        <v>0</v>
      </c>
      <c r="E2581">
        <v>529192</v>
      </c>
      <c r="F2581">
        <v>8.82</v>
      </c>
      <c r="G2581">
        <v>1227163.487173938</v>
      </c>
      <c r="H2581">
        <v>2885964.04</v>
      </c>
      <c r="I2581" s="14">
        <v>0</v>
      </c>
      <c r="J2581" s="14">
        <v>0</v>
      </c>
      <c r="K2581" s="14">
        <v>0</v>
      </c>
      <c r="L2581">
        <v>0</v>
      </c>
    </row>
    <row r="2582" spans="1:20">
      <c r="A2582" s="2" t="s">
        <v>430</v>
      </c>
      <c r="B2582" s="2" t="s">
        <v>439</v>
      </c>
      <c r="C2582" s="2">
        <v>2019</v>
      </c>
      <c r="D2582">
        <v>2229</v>
      </c>
      <c r="E2582">
        <v>331555</v>
      </c>
      <c r="F2582">
        <v>8.75</v>
      </c>
      <c r="G2582">
        <v>1021289.638240221</v>
      </c>
      <c r="H2582">
        <v>2351870.36</v>
      </c>
      <c r="I2582" s="14">
        <v>22.31</v>
      </c>
      <c r="J2582" s="14">
        <v>71.209999999999994</v>
      </c>
      <c r="K2582" s="14">
        <v>91.55</v>
      </c>
      <c r="L2582">
        <v>95.604399999999998</v>
      </c>
      <c r="M2582" s="12">
        <v>64072</v>
      </c>
      <c r="N2582">
        <v>34.36</v>
      </c>
      <c r="O2582">
        <v>67.022901436485995</v>
      </c>
    </row>
    <row r="2583" spans="1:20">
      <c r="A2583" s="2" t="s">
        <v>430</v>
      </c>
      <c r="B2583" s="2" t="s">
        <v>439</v>
      </c>
      <c r="C2583" s="2">
        <v>2020</v>
      </c>
      <c r="D2583">
        <v>2251</v>
      </c>
      <c r="E2583">
        <v>345039</v>
      </c>
      <c r="F2583">
        <v>8.92</v>
      </c>
      <c r="G2583">
        <v>1037799.260915419</v>
      </c>
      <c r="H2583">
        <v>2552014.52</v>
      </c>
      <c r="I2583" s="14">
        <v>21.2</v>
      </c>
      <c r="J2583" s="14">
        <v>75.87</v>
      </c>
      <c r="K2583" s="14">
        <v>93.84</v>
      </c>
      <c r="L2583">
        <v>94.505499999999998</v>
      </c>
      <c r="M2583" s="12">
        <v>64993</v>
      </c>
      <c r="N2583">
        <v>34.85</v>
      </c>
      <c r="O2583">
        <v>68.2947082187235</v>
      </c>
    </row>
    <row r="2584" spans="1:20">
      <c r="A2584" s="2" t="s">
        <v>430</v>
      </c>
      <c r="B2584" s="2" t="s">
        <v>439</v>
      </c>
      <c r="C2584" s="2">
        <v>2021</v>
      </c>
      <c r="D2584">
        <v>2343</v>
      </c>
      <c r="E2584">
        <v>355288</v>
      </c>
      <c r="F2584">
        <v>8.93</v>
      </c>
      <c r="G2584">
        <v>1070493.2117413259</v>
      </c>
      <c r="H2584">
        <v>2552014.52</v>
      </c>
      <c r="I2584" s="14">
        <v>19.12</v>
      </c>
      <c r="J2584" s="14">
        <v>81.83</v>
      </c>
      <c r="K2584" s="14">
        <v>94.3</v>
      </c>
      <c r="L2584">
        <v>0</v>
      </c>
      <c r="O2584">
        <v>68.782843074170501</v>
      </c>
    </row>
    <row r="2585" spans="1:20">
      <c r="A2585" s="2" t="s">
        <v>430</v>
      </c>
      <c r="B2585" s="2" t="s">
        <v>439</v>
      </c>
      <c r="C2585" s="2">
        <v>2022</v>
      </c>
      <c r="D2585">
        <v>2460</v>
      </c>
      <c r="E2585">
        <v>373792</v>
      </c>
      <c r="F2585">
        <v>9.11</v>
      </c>
      <c r="G2585">
        <v>1111595.301746384</v>
      </c>
      <c r="H2585">
        <v>2576016.96</v>
      </c>
      <c r="I2585" s="14">
        <v>17.84</v>
      </c>
      <c r="J2585" s="14">
        <v>87.6</v>
      </c>
      <c r="K2585" s="14">
        <v>96.44</v>
      </c>
      <c r="L2585">
        <v>0</v>
      </c>
    </row>
    <row r="2586" spans="1:20">
      <c r="A2586" s="2" t="s">
        <v>430</v>
      </c>
      <c r="B2586" s="2" t="s">
        <v>439</v>
      </c>
      <c r="C2586" s="2">
        <v>2023</v>
      </c>
      <c r="D2586">
        <v>2520</v>
      </c>
      <c r="E2586">
        <v>403834</v>
      </c>
      <c r="F2586">
        <v>9.1199999999999992</v>
      </c>
      <c r="G2586">
        <v>1172739.1787127091</v>
      </c>
      <c r="H2586">
        <v>2758984.54</v>
      </c>
      <c r="I2586" s="14">
        <v>19.399999999999999</v>
      </c>
      <c r="J2586" s="14">
        <v>88.69</v>
      </c>
      <c r="K2586" s="14">
        <v>96.89</v>
      </c>
      <c r="L2586">
        <v>0</v>
      </c>
      <c r="P2586" s="12">
        <v>763599.99999999988</v>
      </c>
      <c r="Q2586">
        <v>489900</v>
      </c>
      <c r="R2586">
        <v>850700</v>
      </c>
      <c r="S2586">
        <v>503900.00000000006</v>
      </c>
      <c r="T2586">
        <v>141000</v>
      </c>
    </row>
    <row r="2587" spans="1:20">
      <c r="A2587" s="2" t="s">
        <v>430</v>
      </c>
      <c r="B2587" s="2" t="s">
        <v>439</v>
      </c>
      <c r="C2587" s="2">
        <v>2024</v>
      </c>
      <c r="D2587">
        <v>0</v>
      </c>
      <c r="E2587">
        <v>422483</v>
      </c>
      <c r="F2587">
        <v>9.24</v>
      </c>
      <c r="G2587">
        <v>1227163.487173938</v>
      </c>
      <c r="H2587">
        <v>2885964.04</v>
      </c>
      <c r="I2587" s="14">
        <v>0</v>
      </c>
      <c r="J2587" s="14">
        <v>0</v>
      </c>
      <c r="K2587" s="14">
        <v>0</v>
      </c>
      <c r="L2587">
        <v>0</v>
      </c>
    </row>
    <row r="2588" spans="1:20">
      <c r="A2588" s="2" t="s">
        <v>430</v>
      </c>
      <c r="B2588" s="2" t="s">
        <v>440</v>
      </c>
      <c r="C2588" s="2">
        <v>2019</v>
      </c>
      <c r="D2588">
        <v>2849</v>
      </c>
      <c r="E2588">
        <v>273544</v>
      </c>
      <c r="F2588">
        <v>8.9700000000000006</v>
      </c>
      <c r="G2588">
        <v>1021289.638240221</v>
      </c>
      <c r="H2588">
        <v>2351870.36</v>
      </c>
      <c r="I2588" s="14">
        <v>22.31</v>
      </c>
      <c r="J2588" s="14">
        <v>71.209999999999994</v>
      </c>
      <c r="K2588" s="14">
        <v>91.55</v>
      </c>
      <c r="L2588">
        <v>93.641599999999997</v>
      </c>
      <c r="M2588" s="12">
        <v>63814</v>
      </c>
      <c r="N2588">
        <v>12.51</v>
      </c>
      <c r="O2588">
        <v>74.651419755032705</v>
      </c>
    </row>
    <row r="2589" spans="1:20">
      <c r="A2589" s="2" t="s">
        <v>430</v>
      </c>
      <c r="B2589" s="2" t="s">
        <v>440</v>
      </c>
      <c r="C2589" s="2">
        <v>2020</v>
      </c>
      <c r="D2589">
        <v>2828</v>
      </c>
      <c r="E2589">
        <v>305100</v>
      </c>
      <c r="F2589">
        <v>9.2100000000000009</v>
      </c>
      <c r="G2589">
        <v>1037799.260915419</v>
      </c>
      <c r="H2589">
        <v>2552014.52</v>
      </c>
      <c r="I2589" s="14">
        <v>21.2</v>
      </c>
      <c r="J2589" s="14">
        <v>75.87</v>
      </c>
      <c r="K2589" s="14">
        <v>93.84</v>
      </c>
      <c r="L2589">
        <v>93.604699999999994</v>
      </c>
      <c r="M2589" s="12">
        <v>65183</v>
      </c>
      <c r="N2589">
        <v>12.78</v>
      </c>
      <c r="O2589">
        <v>82.151366988821394</v>
      </c>
    </row>
    <row r="2590" spans="1:20">
      <c r="A2590" s="2" t="s">
        <v>430</v>
      </c>
      <c r="B2590" s="2" t="s">
        <v>440</v>
      </c>
      <c r="C2590" s="2">
        <v>2021</v>
      </c>
      <c r="D2590">
        <v>2958</v>
      </c>
      <c r="E2590">
        <v>321986</v>
      </c>
      <c r="F2590">
        <v>9.3000000000000007</v>
      </c>
      <c r="G2590">
        <v>1070493.2117413259</v>
      </c>
      <c r="H2590">
        <v>2552014.52</v>
      </c>
      <c r="I2590" s="14">
        <v>19.12</v>
      </c>
      <c r="J2590" s="14">
        <v>81.83</v>
      </c>
      <c r="K2590" s="14">
        <v>94.3</v>
      </c>
      <c r="L2590">
        <v>0</v>
      </c>
      <c r="O2590">
        <v>76.242435896648203</v>
      </c>
    </row>
    <row r="2591" spans="1:20">
      <c r="A2591" s="2" t="s">
        <v>430</v>
      </c>
      <c r="B2591" s="2" t="s">
        <v>440</v>
      </c>
      <c r="C2591" s="2">
        <v>2022</v>
      </c>
      <c r="D2591">
        <v>3108</v>
      </c>
      <c r="E2591">
        <v>340061</v>
      </c>
      <c r="F2591">
        <v>9.5299999999999994</v>
      </c>
      <c r="G2591">
        <v>1111595.301746384</v>
      </c>
      <c r="H2591">
        <v>2576016.96</v>
      </c>
      <c r="I2591" s="14">
        <v>17.84</v>
      </c>
      <c r="J2591" s="14">
        <v>87.6</v>
      </c>
      <c r="K2591" s="14">
        <v>96.44</v>
      </c>
      <c r="L2591">
        <v>0</v>
      </c>
    </row>
    <row r="2592" spans="1:20">
      <c r="A2592" s="2" t="s">
        <v>430</v>
      </c>
      <c r="B2592" s="2" t="s">
        <v>440</v>
      </c>
      <c r="C2592" s="2">
        <v>2023</v>
      </c>
      <c r="D2592">
        <v>3264</v>
      </c>
      <c r="E2592">
        <v>381620</v>
      </c>
      <c r="F2592">
        <v>9.6</v>
      </c>
      <c r="G2592">
        <v>1172739.1787127091</v>
      </c>
      <c r="H2592">
        <v>2758984.54</v>
      </c>
      <c r="I2592" s="14">
        <v>19.399999999999999</v>
      </c>
      <c r="J2592" s="14">
        <v>88.69</v>
      </c>
      <c r="K2592" s="14">
        <v>96.89</v>
      </c>
      <c r="L2592">
        <v>0</v>
      </c>
      <c r="P2592" s="12">
        <v>763599.99999999988</v>
      </c>
      <c r="Q2592">
        <v>489900</v>
      </c>
      <c r="R2592">
        <v>850700</v>
      </c>
      <c r="S2592">
        <v>503900.00000000006</v>
      </c>
      <c r="T2592">
        <v>141000</v>
      </c>
    </row>
    <row r="2593" spans="1:20">
      <c r="A2593" s="2" t="s">
        <v>430</v>
      </c>
      <c r="B2593" s="2" t="s">
        <v>440</v>
      </c>
      <c r="C2593" s="2">
        <v>2024</v>
      </c>
      <c r="D2593">
        <v>0</v>
      </c>
      <c r="E2593">
        <v>407710</v>
      </c>
      <c r="F2593">
        <v>9.61</v>
      </c>
      <c r="G2593">
        <v>1227163.487173938</v>
      </c>
      <c r="H2593">
        <v>2885964.04</v>
      </c>
      <c r="I2593" s="14">
        <v>0</v>
      </c>
      <c r="J2593" s="14">
        <v>0</v>
      </c>
      <c r="K2593" s="14">
        <v>0</v>
      </c>
      <c r="L2593">
        <v>0</v>
      </c>
    </row>
    <row r="2594" spans="1:20">
      <c r="A2594" s="2" t="s">
        <v>430</v>
      </c>
      <c r="B2594" s="2" t="s">
        <v>441</v>
      </c>
      <c r="C2594" s="2">
        <v>2019</v>
      </c>
      <c r="D2594">
        <v>3267</v>
      </c>
      <c r="E2594">
        <v>369870</v>
      </c>
      <c r="F2594">
        <v>7.35</v>
      </c>
      <c r="G2594">
        <v>1021289.638240221</v>
      </c>
      <c r="H2594">
        <v>2351870.36</v>
      </c>
      <c r="I2594" s="14">
        <v>22.31</v>
      </c>
      <c r="J2594" s="14">
        <v>71.209999999999994</v>
      </c>
      <c r="K2594" s="14">
        <v>91.55</v>
      </c>
      <c r="L2594">
        <v>87.218000000000004</v>
      </c>
      <c r="M2594" s="12">
        <v>133324</v>
      </c>
      <c r="N2594">
        <v>36.68</v>
      </c>
      <c r="O2594">
        <v>84.493319967268803</v>
      </c>
    </row>
    <row r="2595" spans="1:20">
      <c r="A2595" s="2" t="s">
        <v>430</v>
      </c>
      <c r="B2595" s="2" t="s">
        <v>441</v>
      </c>
      <c r="C2595" s="2">
        <v>2020</v>
      </c>
      <c r="D2595">
        <v>3257</v>
      </c>
      <c r="E2595">
        <v>405341</v>
      </c>
      <c r="F2595">
        <v>7.56</v>
      </c>
      <c r="G2595">
        <v>1037799.260915419</v>
      </c>
      <c r="H2595">
        <v>2552014.52</v>
      </c>
      <c r="I2595" s="14">
        <v>21.2</v>
      </c>
      <c r="J2595" s="14">
        <v>75.87</v>
      </c>
      <c r="K2595" s="14">
        <v>93.84</v>
      </c>
      <c r="L2595">
        <v>85.714299999999994</v>
      </c>
      <c r="M2595" s="12">
        <v>135569</v>
      </c>
      <c r="N2595">
        <v>37.299999999999997</v>
      </c>
      <c r="O2595">
        <v>84.568498509897196</v>
      </c>
    </row>
    <row r="2596" spans="1:20">
      <c r="A2596" s="2" t="s">
        <v>430</v>
      </c>
      <c r="B2596" s="2" t="s">
        <v>441</v>
      </c>
      <c r="C2596" s="2">
        <v>2021</v>
      </c>
      <c r="D2596">
        <v>3414</v>
      </c>
      <c r="E2596">
        <v>431179</v>
      </c>
      <c r="F2596">
        <v>7.84</v>
      </c>
      <c r="G2596">
        <v>1070493.2117413259</v>
      </c>
      <c r="H2596">
        <v>2552014.52</v>
      </c>
      <c r="I2596" s="14">
        <v>19.12</v>
      </c>
      <c r="J2596" s="14">
        <v>81.83</v>
      </c>
      <c r="K2596" s="14">
        <v>94.3</v>
      </c>
      <c r="L2596">
        <v>0</v>
      </c>
      <c r="O2596">
        <v>86.732414901948701</v>
      </c>
    </row>
    <row r="2597" spans="1:20">
      <c r="A2597" s="2" t="s">
        <v>430</v>
      </c>
      <c r="B2597" s="2" t="s">
        <v>441</v>
      </c>
      <c r="C2597" s="2">
        <v>2022</v>
      </c>
      <c r="D2597">
        <v>3566</v>
      </c>
      <c r="E2597">
        <v>458563</v>
      </c>
      <c r="F2597">
        <v>8.15</v>
      </c>
      <c r="G2597">
        <v>1111595.301746384</v>
      </c>
      <c r="H2597">
        <v>2576016.96</v>
      </c>
      <c r="I2597" s="14">
        <v>17.84</v>
      </c>
      <c r="J2597" s="14">
        <v>87.6</v>
      </c>
      <c r="K2597" s="14">
        <v>96.44</v>
      </c>
      <c r="L2597">
        <v>0</v>
      </c>
    </row>
    <row r="2598" spans="1:20">
      <c r="A2598" s="2" t="s">
        <v>430</v>
      </c>
      <c r="B2598" s="2" t="s">
        <v>441</v>
      </c>
      <c r="C2598" s="2">
        <v>2023</v>
      </c>
      <c r="D2598">
        <v>3639</v>
      </c>
      <c r="E2598">
        <v>513085</v>
      </c>
      <c r="F2598">
        <v>8.4</v>
      </c>
      <c r="G2598">
        <v>1172739.1787127091</v>
      </c>
      <c r="H2598">
        <v>2758984.54</v>
      </c>
      <c r="I2598" s="14">
        <v>19.399999999999999</v>
      </c>
      <c r="J2598" s="14">
        <v>88.69</v>
      </c>
      <c r="K2598" s="14">
        <v>96.89</v>
      </c>
      <c r="L2598">
        <v>0</v>
      </c>
      <c r="P2598" s="12">
        <v>763599.99999999988</v>
      </c>
      <c r="Q2598">
        <v>489900</v>
      </c>
      <c r="R2598">
        <v>850700</v>
      </c>
      <c r="S2598">
        <v>503900.00000000006</v>
      </c>
      <c r="T2598">
        <v>141000</v>
      </c>
    </row>
    <row r="2599" spans="1:20">
      <c r="A2599" s="2" t="s">
        <v>430</v>
      </c>
      <c r="B2599" s="2" t="s">
        <v>441</v>
      </c>
      <c r="C2599" s="2">
        <v>2024</v>
      </c>
      <c r="D2599">
        <v>0</v>
      </c>
      <c r="E2599">
        <v>525091</v>
      </c>
      <c r="F2599">
        <v>8.43</v>
      </c>
      <c r="G2599">
        <v>1227163.487173938</v>
      </c>
      <c r="H2599">
        <v>2885964.04</v>
      </c>
      <c r="I2599" s="14">
        <v>0</v>
      </c>
      <c r="J2599" s="14">
        <v>0</v>
      </c>
      <c r="K2599" s="14">
        <v>0</v>
      </c>
      <c r="L2599">
        <v>0</v>
      </c>
    </row>
    <row r="2600" spans="1:20">
      <c r="A2600" s="2" t="s">
        <v>430</v>
      </c>
      <c r="B2600" s="2" t="s">
        <v>442</v>
      </c>
      <c r="C2600" s="2">
        <v>2019</v>
      </c>
      <c r="D2600">
        <v>1054</v>
      </c>
      <c r="E2600">
        <v>314815</v>
      </c>
      <c r="F2600">
        <v>9.18</v>
      </c>
      <c r="G2600">
        <v>1021289.638240221</v>
      </c>
      <c r="H2600">
        <v>2351870.36</v>
      </c>
      <c r="I2600" s="14">
        <v>22.31</v>
      </c>
      <c r="J2600" s="14">
        <v>71.209999999999994</v>
      </c>
      <c r="K2600" s="14">
        <v>91.55</v>
      </c>
      <c r="L2600">
        <v>97.916700000000006</v>
      </c>
      <c r="M2600" s="12">
        <v>34219</v>
      </c>
      <c r="N2600">
        <v>39.44</v>
      </c>
      <c r="O2600">
        <v>60.622935563042901</v>
      </c>
    </row>
    <row r="2601" spans="1:20">
      <c r="A2601" s="2" t="s">
        <v>430</v>
      </c>
      <c r="B2601" s="2" t="s">
        <v>442</v>
      </c>
      <c r="C2601" s="2">
        <v>2020</v>
      </c>
      <c r="D2601">
        <v>1047</v>
      </c>
      <c r="E2601">
        <v>335414</v>
      </c>
      <c r="F2601">
        <v>9.41</v>
      </c>
      <c r="G2601">
        <v>1037799.260915419</v>
      </c>
      <c r="H2601">
        <v>2552014.52</v>
      </c>
      <c r="I2601" s="14">
        <v>21.2</v>
      </c>
      <c r="J2601" s="14">
        <v>75.87</v>
      </c>
      <c r="K2601" s="14">
        <v>93.84</v>
      </c>
      <c r="L2601">
        <v>92.708299999999994</v>
      </c>
      <c r="O2601">
        <v>62.785481402676297</v>
      </c>
    </row>
    <row r="2602" spans="1:20">
      <c r="A2602" s="2" t="s">
        <v>430</v>
      </c>
      <c r="B2602" s="2" t="s">
        <v>442</v>
      </c>
      <c r="C2602" s="2">
        <v>2021</v>
      </c>
      <c r="D2602">
        <v>1071</v>
      </c>
      <c r="E2602">
        <v>347332</v>
      </c>
      <c r="F2602">
        <v>9.42</v>
      </c>
      <c r="G2602">
        <v>1070493.2117413259</v>
      </c>
      <c r="H2602">
        <v>2552014.52</v>
      </c>
      <c r="I2602" s="14">
        <v>19.12</v>
      </c>
      <c r="J2602" s="14">
        <v>81.83</v>
      </c>
      <c r="K2602" s="14">
        <v>94.3</v>
      </c>
      <c r="L2602">
        <v>0</v>
      </c>
      <c r="O2602">
        <v>64.311663818815404</v>
      </c>
    </row>
    <row r="2603" spans="1:20">
      <c r="A2603" s="2" t="s">
        <v>430</v>
      </c>
      <c r="B2603" s="2" t="s">
        <v>442</v>
      </c>
      <c r="C2603" s="2">
        <v>2022</v>
      </c>
      <c r="D2603">
        <v>1106</v>
      </c>
      <c r="E2603">
        <v>370692</v>
      </c>
      <c r="F2603">
        <v>9.43</v>
      </c>
      <c r="G2603">
        <v>1111595.301746384</v>
      </c>
      <c r="H2603">
        <v>2576016.96</v>
      </c>
      <c r="I2603" s="14">
        <v>17.84</v>
      </c>
      <c r="J2603" s="14">
        <v>87.6</v>
      </c>
      <c r="K2603" s="14">
        <v>96.44</v>
      </c>
      <c r="L2603">
        <v>0</v>
      </c>
    </row>
    <row r="2604" spans="1:20">
      <c r="A2604" s="2" t="s">
        <v>430</v>
      </c>
      <c r="B2604" s="2" t="s">
        <v>442</v>
      </c>
      <c r="C2604" s="2">
        <v>2023</v>
      </c>
      <c r="D2604">
        <v>1137</v>
      </c>
      <c r="E2604">
        <v>393000</v>
      </c>
      <c r="F2604">
        <v>9.4499999999999993</v>
      </c>
      <c r="G2604">
        <v>1172739.1787127091</v>
      </c>
      <c r="H2604">
        <v>2758984.54</v>
      </c>
      <c r="I2604" s="14">
        <v>19.399999999999999</v>
      </c>
      <c r="J2604" s="14">
        <v>88.69</v>
      </c>
      <c r="K2604" s="14">
        <v>96.89</v>
      </c>
      <c r="L2604">
        <v>0</v>
      </c>
      <c r="P2604" s="12">
        <v>763599.99999999988</v>
      </c>
      <c r="Q2604">
        <v>489900</v>
      </c>
      <c r="R2604">
        <v>850700</v>
      </c>
      <c r="S2604">
        <v>503900.00000000006</v>
      </c>
      <c r="T2604">
        <v>141000</v>
      </c>
    </row>
    <row r="2605" spans="1:20">
      <c r="A2605" s="2" t="s">
        <v>430</v>
      </c>
      <c r="B2605" s="2" t="s">
        <v>442</v>
      </c>
      <c r="C2605" s="2">
        <v>2024</v>
      </c>
      <c r="D2605">
        <v>0</v>
      </c>
      <c r="E2605">
        <v>415880</v>
      </c>
      <c r="F2605">
        <v>9.4600000000000009</v>
      </c>
      <c r="G2605">
        <v>1227163.487173938</v>
      </c>
      <c r="H2605">
        <v>2885964.04</v>
      </c>
      <c r="I2605" s="14">
        <v>0</v>
      </c>
      <c r="J2605" s="14">
        <v>0</v>
      </c>
      <c r="K2605" s="14">
        <v>0</v>
      </c>
      <c r="L2605">
        <v>0</v>
      </c>
    </row>
    <row r="2606" spans="1:20">
      <c r="A2606" s="2" t="s">
        <v>430</v>
      </c>
      <c r="B2606" s="2" t="s">
        <v>443</v>
      </c>
      <c r="C2606" s="2">
        <v>2019</v>
      </c>
      <c r="D2606">
        <v>1843</v>
      </c>
      <c r="E2606">
        <v>342811</v>
      </c>
      <c r="F2606">
        <v>6.77</v>
      </c>
      <c r="G2606">
        <v>1021289.638240221</v>
      </c>
      <c r="H2606">
        <v>2351870.36</v>
      </c>
      <c r="I2606" s="14">
        <v>22.31</v>
      </c>
      <c r="J2606" s="14">
        <v>71.209999999999994</v>
      </c>
      <c r="K2606" s="14">
        <v>91.55</v>
      </c>
      <c r="L2606">
        <v>86.046499999999995</v>
      </c>
      <c r="M2606" s="12">
        <v>81624</v>
      </c>
      <c r="N2606">
        <v>79.8</v>
      </c>
      <c r="O2606">
        <v>59.233149035923901</v>
      </c>
    </row>
    <row r="2607" spans="1:20">
      <c r="A2607" s="2" t="s">
        <v>430</v>
      </c>
      <c r="B2607" s="2" t="s">
        <v>443</v>
      </c>
      <c r="C2607" s="2">
        <v>2020</v>
      </c>
      <c r="D2607">
        <v>1851</v>
      </c>
      <c r="E2607">
        <v>357477</v>
      </c>
      <c r="F2607">
        <v>7.01</v>
      </c>
      <c r="G2607">
        <v>1037799.260915419</v>
      </c>
      <c r="H2607">
        <v>2552014.52</v>
      </c>
      <c r="I2607" s="14">
        <v>21.2</v>
      </c>
      <c r="J2607" s="14">
        <v>75.87</v>
      </c>
      <c r="K2607" s="14">
        <v>93.84</v>
      </c>
      <c r="L2607">
        <v>86.046499999999995</v>
      </c>
      <c r="M2607" s="12">
        <v>82785</v>
      </c>
      <c r="N2607">
        <v>80.930000000000007</v>
      </c>
      <c r="O2607">
        <v>55.669193611376201</v>
      </c>
    </row>
    <row r="2608" spans="1:20">
      <c r="A2608" s="2" t="s">
        <v>430</v>
      </c>
      <c r="B2608" s="2" t="s">
        <v>443</v>
      </c>
      <c r="C2608" s="2">
        <v>2021</v>
      </c>
      <c r="D2608">
        <v>1924</v>
      </c>
      <c r="E2608">
        <v>367868</v>
      </c>
      <c r="F2608">
        <v>7.3</v>
      </c>
      <c r="G2608">
        <v>1070493.2117413259</v>
      </c>
      <c r="H2608">
        <v>2552014.52</v>
      </c>
      <c r="I2608" s="14">
        <v>19.12</v>
      </c>
      <c r="J2608" s="14">
        <v>81.83</v>
      </c>
      <c r="K2608" s="14">
        <v>94.3</v>
      </c>
      <c r="L2608">
        <v>0</v>
      </c>
      <c r="O2608">
        <v>69.811515476466099</v>
      </c>
    </row>
    <row r="2609" spans="1:20">
      <c r="A2609" s="2" t="s">
        <v>430</v>
      </c>
      <c r="B2609" s="2" t="s">
        <v>443</v>
      </c>
      <c r="C2609" s="2">
        <v>2022</v>
      </c>
      <c r="D2609">
        <v>2003</v>
      </c>
      <c r="E2609">
        <v>382129</v>
      </c>
      <c r="F2609">
        <v>7.6</v>
      </c>
      <c r="G2609">
        <v>1111595.301746384</v>
      </c>
      <c r="H2609">
        <v>2576016.96</v>
      </c>
      <c r="I2609" s="14">
        <v>17.84</v>
      </c>
      <c r="J2609" s="14">
        <v>87.6</v>
      </c>
      <c r="K2609" s="14">
        <v>96.44</v>
      </c>
      <c r="L2609">
        <v>0</v>
      </c>
    </row>
    <row r="2610" spans="1:20">
      <c r="A2610" s="2" t="s">
        <v>430</v>
      </c>
      <c r="B2610" s="2" t="s">
        <v>443</v>
      </c>
      <c r="C2610" s="2">
        <v>2023</v>
      </c>
      <c r="D2610">
        <v>2112</v>
      </c>
      <c r="E2610">
        <v>412697</v>
      </c>
      <c r="F2610">
        <v>7.86</v>
      </c>
      <c r="G2610">
        <v>1172739.1787127091</v>
      </c>
      <c r="H2610">
        <v>2758984.54</v>
      </c>
      <c r="I2610" s="14">
        <v>19.399999999999999</v>
      </c>
      <c r="J2610" s="14">
        <v>88.69</v>
      </c>
      <c r="K2610" s="14">
        <v>96.89</v>
      </c>
      <c r="L2610">
        <v>0</v>
      </c>
      <c r="P2610" s="12">
        <v>763599.99999999988</v>
      </c>
      <c r="Q2610">
        <v>489900</v>
      </c>
      <c r="R2610">
        <v>850700</v>
      </c>
      <c r="S2610">
        <v>503900.00000000006</v>
      </c>
      <c r="T2610">
        <v>141000</v>
      </c>
    </row>
    <row r="2611" spans="1:20">
      <c r="A2611" s="2" t="s">
        <v>430</v>
      </c>
      <c r="B2611" s="2" t="s">
        <v>443</v>
      </c>
      <c r="C2611" s="2">
        <v>2024</v>
      </c>
      <c r="D2611">
        <v>0</v>
      </c>
      <c r="E2611">
        <v>428282</v>
      </c>
      <c r="F2611">
        <v>8.09</v>
      </c>
      <c r="G2611">
        <v>1227163.487173938</v>
      </c>
      <c r="H2611">
        <v>2885964.04</v>
      </c>
      <c r="I2611" s="14">
        <v>0</v>
      </c>
      <c r="J2611" s="14">
        <v>0</v>
      </c>
      <c r="K2611" s="14">
        <v>0</v>
      </c>
      <c r="L2611">
        <v>0</v>
      </c>
    </row>
    <row r="2612" spans="1:20">
      <c r="A2612" s="2" t="s">
        <v>430</v>
      </c>
      <c r="B2612" s="2" t="s">
        <v>444</v>
      </c>
      <c r="C2612" s="2">
        <v>2019</v>
      </c>
      <c r="D2612">
        <v>1656</v>
      </c>
      <c r="E2612">
        <v>251702</v>
      </c>
      <c r="F2612">
        <v>7.29</v>
      </c>
      <c r="G2612">
        <v>1021289.638240221</v>
      </c>
      <c r="H2612">
        <v>2351870.36</v>
      </c>
      <c r="I2612" s="14">
        <v>22.31</v>
      </c>
      <c r="J2612" s="14">
        <v>71.209999999999994</v>
      </c>
      <c r="K2612" s="14">
        <v>91.55</v>
      </c>
      <c r="L2612">
        <v>94.805199999999999</v>
      </c>
      <c r="M2612" s="12">
        <v>93091</v>
      </c>
      <c r="N2612">
        <v>97.14</v>
      </c>
      <c r="O2612">
        <v>58.555022593867299</v>
      </c>
    </row>
    <row r="2613" spans="1:20">
      <c r="A2613" s="2" t="s">
        <v>430</v>
      </c>
      <c r="B2613" s="2" t="s">
        <v>444</v>
      </c>
      <c r="C2613" s="2">
        <v>2020</v>
      </c>
      <c r="D2613">
        <v>1707</v>
      </c>
      <c r="E2613">
        <v>264699</v>
      </c>
      <c r="F2613">
        <v>7.3</v>
      </c>
      <c r="G2613">
        <v>1037799.260915419</v>
      </c>
      <c r="H2613">
        <v>2552014.52</v>
      </c>
      <c r="I2613" s="14">
        <v>21.2</v>
      </c>
      <c r="J2613" s="14">
        <v>75.87</v>
      </c>
      <c r="K2613" s="14">
        <v>93.84</v>
      </c>
      <c r="L2613">
        <v>94.805199999999999</v>
      </c>
      <c r="M2613" s="12">
        <v>94207</v>
      </c>
      <c r="N2613">
        <v>98.31</v>
      </c>
      <c r="O2613">
        <v>50.655699187680803</v>
      </c>
    </row>
    <row r="2614" spans="1:20">
      <c r="A2614" s="2" t="s">
        <v>430</v>
      </c>
      <c r="B2614" s="2" t="s">
        <v>444</v>
      </c>
      <c r="C2614" s="2">
        <v>2021</v>
      </c>
      <c r="D2614">
        <v>1760</v>
      </c>
      <c r="E2614">
        <v>273354</v>
      </c>
      <c r="F2614">
        <v>7.31</v>
      </c>
      <c r="G2614">
        <v>1070493.2117413259</v>
      </c>
      <c r="H2614">
        <v>2552014.52</v>
      </c>
      <c r="I2614" s="14">
        <v>19.12</v>
      </c>
      <c r="J2614" s="14">
        <v>81.83</v>
      </c>
      <c r="K2614" s="14">
        <v>94.3</v>
      </c>
      <c r="L2614">
        <v>0</v>
      </c>
      <c r="O2614">
        <v>60.787961636253698</v>
      </c>
    </row>
    <row r="2615" spans="1:20">
      <c r="A2615" s="2" t="s">
        <v>430</v>
      </c>
      <c r="B2615" s="2" t="s">
        <v>444</v>
      </c>
      <c r="C2615" s="2">
        <v>2022</v>
      </c>
      <c r="D2615">
        <v>1828</v>
      </c>
      <c r="E2615">
        <v>275058</v>
      </c>
      <c r="F2615">
        <v>7.33</v>
      </c>
      <c r="G2615">
        <v>1111595.301746384</v>
      </c>
      <c r="H2615">
        <v>2576016.96</v>
      </c>
      <c r="I2615" s="14">
        <v>17.84</v>
      </c>
      <c r="J2615" s="14">
        <v>87.6</v>
      </c>
      <c r="K2615" s="14">
        <v>96.44</v>
      </c>
      <c r="L2615">
        <v>0</v>
      </c>
    </row>
    <row r="2616" spans="1:20">
      <c r="A2616" s="2" t="s">
        <v>430</v>
      </c>
      <c r="B2616" s="2" t="s">
        <v>444</v>
      </c>
      <c r="C2616" s="2">
        <v>2023</v>
      </c>
      <c r="D2616">
        <v>1892</v>
      </c>
      <c r="E2616">
        <v>299593</v>
      </c>
      <c r="F2616">
        <v>7.34</v>
      </c>
      <c r="G2616">
        <v>1172739.1787127091</v>
      </c>
      <c r="H2616">
        <v>2758984.54</v>
      </c>
      <c r="I2616" s="14">
        <v>19.399999999999999</v>
      </c>
      <c r="J2616" s="14">
        <v>88.69</v>
      </c>
      <c r="K2616" s="14">
        <v>96.89</v>
      </c>
      <c r="L2616">
        <v>0</v>
      </c>
      <c r="P2616" s="12">
        <v>763599.99999999988</v>
      </c>
      <c r="Q2616">
        <v>489900</v>
      </c>
      <c r="R2616">
        <v>850700</v>
      </c>
      <c r="S2616">
        <v>503900.00000000006</v>
      </c>
      <c r="T2616">
        <v>141000</v>
      </c>
    </row>
    <row r="2617" spans="1:20">
      <c r="A2617" s="2" t="s">
        <v>430</v>
      </c>
      <c r="B2617" s="2" t="s">
        <v>444</v>
      </c>
      <c r="C2617" s="2">
        <v>2024</v>
      </c>
      <c r="D2617">
        <v>0</v>
      </c>
      <c r="E2617">
        <v>310721</v>
      </c>
      <c r="F2617">
        <v>7.35</v>
      </c>
      <c r="G2617">
        <v>1227163.487173938</v>
      </c>
      <c r="H2617">
        <v>2885964.04</v>
      </c>
      <c r="I2617" s="14">
        <v>0</v>
      </c>
      <c r="J2617" s="14">
        <v>0</v>
      </c>
      <c r="K2617" s="14">
        <v>0</v>
      </c>
      <c r="L2617">
        <v>0</v>
      </c>
    </row>
    <row r="2618" spans="1:20">
      <c r="A2618" s="2" t="s">
        <v>430</v>
      </c>
      <c r="B2618" s="2" t="s">
        <v>445</v>
      </c>
      <c r="C2618" s="2">
        <v>2019</v>
      </c>
      <c r="D2618">
        <v>2062</v>
      </c>
      <c r="E2618">
        <v>235847</v>
      </c>
      <c r="F2618">
        <v>7.32</v>
      </c>
      <c r="G2618">
        <v>1021289.638240221</v>
      </c>
      <c r="H2618">
        <v>2351870.36</v>
      </c>
      <c r="I2618" s="14">
        <v>22.31</v>
      </c>
      <c r="J2618" s="14">
        <v>71.209999999999994</v>
      </c>
      <c r="K2618" s="14">
        <v>91.55</v>
      </c>
      <c r="L2618">
        <v>92.857100000000003</v>
      </c>
      <c r="M2618" s="12">
        <v>80784</v>
      </c>
      <c r="N2618">
        <v>158.41999999999999</v>
      </c>
      <c r="O2618">
        <v>51.328834199646401</v>
      </c>
    </row>
    <row r="2619" spans="1:20">
      <c r="A2619" s="2" t="s">
        <v>430</v>
      </c>
      <c r="B2619" s="2" t="s">
        <v>445</v>
      </c>
      <c r="C2619" s="2">
        <v>2020</v>
      </c>
      <c r="D2619">
        <v>2034</v>
      </c>
      <c r="E2619">
        <v>248184</v>
      </c>
      <c r="F2619">
        <v>7.53</v>
      </c>
      <c r="G2619">
        <v>1037799.260915419</v>
      </c>
      <c r="H2619">
        <v>2552014.52</v>
      </c>
      <c r="I2619" s="14">
        <v>21.2</v>
      </c>
      <c r="J2619" s="14">
        <v>75.87</v>
      </c>
      <c r="K2619" s="14">
        <v>93.84</v>
      </c>
      <c r="L2619">
        <v>94.285700000000006</v>
      </c>
      <c r="M2619" s="12">
        <v>81752</v>
      </c>
      <c r="N2619">
        <v>160.32</v>
      </c>
      <c r="O2619">
        <v>55.823709454332999</v>
      </c>
    </row>
    <row r="2620" spans="1:20">
      <c r="A2620" s="2" t="s">
        <v>430</v>
      </c>
      <c r="B2620" s="2" t="s">
        <v>445</v>
      </c>
      <c r="C2620" s="2">
        <v>2021</v>
      </c>
      <c r="D2620">
        <v>2080</v>
      </c>
      <c r="E2620">
        <v>253877</v>
      </c>
      <c r="F2620">
        <v>7.54</v>
      </c>
      <c r="G2620">
        <v>1070493.2117413259</v>
      </c>
      <c r="H2620">
        <v>2552014.52</v>
      </c>
      <c r="I2620" s="14">
        <v>19.12</v>
      </c>
      <c r="J2620" s="14">
        <v>81.83</v>
      </c>
      <c r="K2620" s="14">
        <v>94.3</v>
      </c>
      <c r="L2620">
        <v>0</v>
      </c>
      <c r="O2620">
        <v>57.429537968414898</v>
      </c>
    </row>
    <row r="2621" spans="1:20">
      <c r="A2621" s="2" t="s">
        <v>430</v>
      </c>
      <c r="B2621" s="2" t="s">
        <v>445</v>
      </c>
      <c r="C2621" s="2">
        <v>2022</v>
      </c>
      <c r="D2621">
        <v>2161</v>
      </c>
      <c r="E2621">
        <v>264666</v>
      </c>
      <c r="F2621">
        <v>7.64</v>
      </c>
      <c r="G2621">
        <v>1111595.301746384</v>
      </c>
      <c r="H2621">
        <v>2576016.96</v>
      </c>
      <c r="I2621" s="14">
        <v>17.84</v>
      </c>
      <c r="J2621" s="14">
        <v>87.6</v>
      </c>
      <c r="K2621" s="14">
        <v>96.44</v>
      </c>
      <c r="L2621">
        <v>0</v>
      </c>
    </row>
    <row r="2622" spans="1:20">
      <c r="A2622" s="2" t="s">
        <v>430</v>
      </c>
      <c r="B2622" s="2" t="s">
        <v>445</v>
      </c>
      <c r="C2622" s="2">
        <v>2023</v>
      </c>
      <c r="D2622">
        <v>2214</v>
      </c>
      <c r="E2622">
        <v>290203</v>
      </c>
      <c r="F2622">
        <v>7.65</v>
      </c>
      <c r="G2622">
        <v>1172739.1787127091</v>
      </c>
      <c r="H2622">
        <v>2758984.54</v>
      </c>
      <c r="I2622" s="14">
        <v>19.399999999999999</v>
      </c>
      <c r="J2622" s="14">
        <v>88.69</v>
      </c>
      <c r="K2622" s="14">
        <v>96.89</v>
      </c>
      <c r="L2622">
        <v>0</v>
      </c>
      <c r="P2622" s="12">
        <v>763599.99999999988</v>
      </c>
      <c r="Q2622">
        <v>489900</v>
      </c>
      <c r="R2622">
        <v>850700</v>
      </c>
      <c r="S2622">
        <v>503900.00000000006</v>
      </c>
      <c r="T2622">
        <v>141000</v>
      </c>
    </row>
    <row r="2623" spans="1:20">
      <c r="A2623" s="2" t="s">
        <v>430</v>
      </c>
      <c r="B2623" s="2" t="s">
        <v>445</v>
      </c>
      <c r="C2623" s="2">
        <v>2024</v>
      </c>
      <c r="D2623">
        <v>0</v>
      </c>
      <c r="E2623">
        <v>300991</v>
      </c>
      <c r="F2623">
        <v>7.75</v>
      </c>
      <c r="G2623">
        <v>1227163.487173938</v>
      </c>
      <c r="H2623">
        <v>2885964.04</v>
      </c>
      <c r="I2623" s="14">
        <v>0</v>
      </c>
      <c r="J2623" s="14">
        <v>0</v>
      </c>
      <c r="K2623" s="14">
        <v>0</v>
      </c>
      <c r="L2623">
        <v>0</v>
      </c>
    </row>
    <row r="2624" spans="1:20">
      <c r="A2624" s="2" t="s">
        <v>430</v>
      </c>
      <c r="B2624" s="2" t="s">
        <v>446</v>
      </c>
      <c r="C2624" s="2">
        <v>2019</v>
      </c>
      <c r="D2624">
        <v>16745</v>
      </c>
      <c r="E2624">
        <v>350647</v>
      </c>
      <c r="F2624">
        <v>11.94</v>
      </c>
      <c r="G2624">
        <v>1021289.638240221</v>
      </c>
      <c r="H2624">
        <v>2351870.36</v>
      </c>
      <c r="I2624" s="14">
        <v>22.31</v>
      </c>
      <c r="J2624" s="14">
        <v>71.209999999999994</v>
      </c>
      <c r="K2624" s="14">
        <v>91.55</v>
      </c>
      <c r="L2624">
        <v>100</v>
      </c>
      <c r="M2624" s="12">
        <v>392830</v>
      </c>
      <c r="N2624">
        <v>1305.56</v>
      </c>
      <c r="O2624">
        <v>76.732808942242201</v>
      </c>
    </row>
    <row r="2625" spans="1:20">
      <c r="A2625" s="2" t="s">
        <v>430</v>
      </c>
      <c r="B2625" s="2" t="s">
        <v>446</v>
      </c>
      <c r="C2625" s="2">
        <v>2020</v>
      </c>
      <c r="D2625">
        <v>16527</v>
      </c>
      <c r="E2625">
        <v>384379</v>
      </c>
      <c r="F2625">
        <v>12.2</v>
      </c>
      <c r="G2625">
        <v>1037799.260915419</v>
      </c>
      <c r="H2625">
        <v>2552014.52</v>
      </c>
      <c r="I2625" s="14">
        <v>21.2</v>
      </c>
      <c r="J2625" s="14">
        <v>75.87</v>
      </c>
      <c r="K2625" s="14">
        <v>93.84</v>
      </c>
      <c r="L2625">
        <v>100</v>
      </c>
      <c r="M2625" s="12">
        <v>404232</v>
      </c>
      <c r="N2625">
        <v>1343.45</v>
      </c>
      <c r="O2625">
        <v>76.330544330274094</v>
      </c>
    </row>
    <row r="2626" spans="1:20">
      <c r="A2626" s="2" t="s">
        <v>430</v>
      </c>
      <c r="B2626" s="2" t="s">
        <v>446</v>
      </c>
      <c r="C2626" s="2">
        <v>2021</v>
      </c>
      <c r="D2626">
        <v>17165</v>
      </c>
      <c r="E2626">
        <v>423653</v>
      </c>
      <c r="F2626">
        <v>12.51</v>
      </c>
      <c r="G2626">
        <v>1070493.2117413259</v>
      </c>
      <c r="H2626">
        <v>2552014.52</v>
      </c>
      <c r="I2626" s="14">
        <v>19.12</v>
      </c>
      <c r="J2626" s="14">
        <v>81.83</v>
      </c>
      <c r="K2626" s="14">
        <v>94.3</v>
      </c>
      <c r="L2626">
        <v>0</v>
      </c>
      <c r="O2626">
        <v>84.016221098109895</v>
      </c>
    </row>
    <row r="2627" spans="1:20">
      <c r="A2627" s="2" t="s">
        <v>430</v>
      </c>
      <c r="B2627" s="2" t="s">
        <v>446</v>
      </c>
      <c r="C2627" s="2">
        <v>2022</v>
      </c>
      <c r="D2627">
        <v>18013</v>
      </c>
      <c r="E2627">
        <v>454846</v>
      </c>
      <c r="F2627">
        <v>12.52</v>
      </c>
      <c r="G2627">
        <v>1111595.301746384</v>
      </c>
      <c r="H2627">
        <v>2576016.96</v>
      </c>
      <c r="I2627" s="14">
        <v>17.84</v>
      </c>
      <c r="J2627" s="14">
        <v>87.6</v>
      </c>
      <c r="K2627" s="14">
        <v>96.44</v>
      </c>
      <c r="L2627">
        <v>0</v>
      </c>
    </row>
    <row r="2628" spans="1:20">
      <c r="A2628" s="2" t="s">
        <v>430</v>
      </c>
      <c r="B2628" s="2" t="s">
        <v>446</v>
      </c>
      <c r="C2628" s="2">
        <v>2023</v>
      </c>
      <c r="D2628">
        <v>18605</v>
      </c>
      <c r="E2628">
        <v>503369</v>
      </c>
      <c r="F2628">
        <v>12.53</v>
      </c>
      <c r="G2628">
        <v>1172739.1787127091</v>
      </c>
      <c r="H2628">
        <v>2758984.54</v>
      </c>
      <c r="I2628" s="14">
        <v>19.399999999999999</v>
      </c>
      <c r="J2628" s="14">
        <v>88.69</v>
      </c>
      <c r="K2628" s="14">
        <v>96.89</v>
      </c>
      <c r="L2628">
        <v>0</v>
      </c>
      <c r="P2628" s="12">
        <v>763599.99999999988</v>
      </c>
      <c r="Q2628">
        <v>489900</v>
      </c>
      <c r="R2628">
        <v>850700</v>
      </c>
      <c r="S2628">
        <v>503900.00000000006</v>
      </c>
      <c r="T2628">
        <v>141000</v>
      </c>
    </row>
    <row r="2629" spans="1:20">
      <c r="A2629" s="2" t="s">
        <v>430</v>
      </c>
      <c r="B2629" s="2" t="s">
        <v>446</v>
      </c>
      <c r="C2629" s="2">
        <v>2024</v>
      </c>
      <c r="D2629">
        <v>0</v>
      </c>
      <c r="E2629">
        <v>516809</v>
      </c>
      <c r="F2629">
        <v>12.55</v>
      </c>
      <c r="G2629">
        <v>1227163.487173938</v>
      </c>
      <c r="H2629">
        <v>2885964.04</v>
      </c>
      <c r="I2629" s="14">
        <v>0</v>
      </c>
      <c r="J2629" s="14">
        <v>0</v>
      </c>
      <c r="K2629" s="14">
        <v>0</v>
      </c>
      <c r="L2629">
        <v>0</v>
      </c>
    </row>
    <row r="2630" spans="1:20">
      <c r="A2630" s="2" t="s">
        <v>430</v>
      </c>
      <c r="B2630" s="2" t="s">
        <v>447</v>
      </c>
      <c r="C2630" s="2">
        <v>2019</v>
      </c>
      <c r="D2630">
        <v>6626</v>
      </c>
      <c r="E2630">
        <v>329977</v>
      </c>
      <c r="F2630">
        <v>10.37</v>
      </c>
      <c r="G2630">
        <v>1021289.638240221</v>
      </c>
      <c r="H2630">
        <v>2351870.36</v>
      </c>
      <c r="I2630" s="14">
        <v>22.31</v>
      </c>
      <c r="J2630" s="14">
        <v>71.209999999999994</v>
      </c>
      <c r="K2630" s="14">
        <v>91.55</v>
      </c>
      <c r="L2630">
        <v>100</v>
      </c>
      <c r="M2630" s="12">
        <v>171802</v>
      </c>
      <c r="N2630">
        <v>777.38</v>
      </c>
      <c r="O2630">
        <v>77.064208997815498</v>
      </c>
    </row>
    <row r="2631" spans="1:20">
      <c r="A2631" s="2" t="s">
        <v>430</v>
      </c>
      <c r="B2631" s="2" t="s">
        <v>447</v>
      </c>
      <c r="C2631" s="2">
        <v>2020</v>
      </c>
      <c r="D2631">
        <v>6572</v>
      </c>
      <c r="E2631">
        <v>344598</v>
      </c>
      <c r="F2631">
        <v>10.64</v>
      </c>
      <c r="G2631">
        <v>1037799.260915419</v>
      </c>
      <c r="H2631">
        <v>2552014.52</v>
      </c>
      <c r="I2631" s="14">
        <v>21.2</v>
      </c>
      <c r="J2631" s="14">
        <v>75.87</v>
      </c>
      <c r="K2631" s="14">
        <v>93.84</v>
      </c>
      <c r="L2631">
        <v>100</v>
      </c>
      <c r="M2631" s="12">
        <v>176224</v>
      </c>
      <c r="N2631">
        <v>797.39</v>
      </c>
      <c r="O2631">
        <v>77.322946574758305</v>
      </c>
    </row>
    <row r="2632" spans="1:20">
      <c r="A2632" s="2" t="s">
        <v>430</v>
      </c>
      <c r="B2632" s="2" t="s">
        <v>447</v>
      </c>
      <c r="C2632" s="2">
        <v>2021</v>
      </c>
      <c r="D2632">
        <v>6845</v>
      </c>
      <c r="E2632">
        <v>360766</v>
      </c>
      <c r="F2632">
        <v>10.91</v>
      </c>
      <c r="G2632">
        <v>1070493.2117413259</v>
      </c>
      <c r="H2632">
        <v>2552014.52</v>
      </c>
      <c r="I2632" s="14">
        <v>19.12</v>
      </c>
      <c r="J2632" s="14">
        <v>81.83</v>
      </c>
      <c r="K2632" s="14">
        <v>94.3</v>
      </c>
      <c r="L2632">
        <v>0</v>
      </c>
      <c r="O2632">
        <v>79.770876086577204</v>
      </c>
    </row>
    <row r="2633" spans="1:20">
      <c r="A2633" s="2" t="s">
        <v>430</v>
      </c>
      <c r="B2633" s="2" t="s">
        <v>447</v>
      </c>
      <c r="C2633" s="2">
        <v>2022</v>
      </c>
      <c r="D2633">
        <v>7206</v>
      </c>
      <c r="E2633">
        <v>376932</v>
      </c>
      <c r="F2633">
        <v>10.92</v>
      </c>
      <c r="G2633">
        <v>1111595.301746384</v>
      </c>
      <c r="H2633">
        <v>2576016.96</v>
      </c>
      <c r="I2633" s="14">
        <v>17.84</v>
      </c>
      <c r="J2633" s="14">
        <v>87.6</v>
      </c>
      <c r="K2633" s="14">
        <v>96.44</v>
      </c>
      <c r="L2633">
        <v>0</v>
      </c>
    </row>
    <row r="2634" spans="1:20">
      <c r="A2634" s="2" t="s">
        <v>430</v>
      </c>
      <c r="B2634" s="2" t="s">
        <v>447</v>
      </c>
      <c r="C2634" s="2">
        <v>2023</v>
      </c>
      <c r="D2634">
        <v>7449</v>
      </c>
      <c r="E2634">
        <v>412008</v>
      </c>
      <c r="F2634">
        <v>11.02</v>
      </c>
      <c r="G2634">
        <v>1172739.1787127091</v>
      </c>
      <c r="H2634">
        <v>2758984.54</v>
      </c>
      <c r="I2634" s="14">
        <v>19.399999999999999</v>
      </c>
      <c r="J2634" s="14">
        <v>88.69</v>
      </c>
      <c r="K2634" s="14">
        <v>96.89</v>
      </c>
      <c r="L2634">
        <v>0</v>
      </c>
      <c r="P2634" s="12">
        <v>763599.99999999988</v>
      </c>
      <c r="Q2634">
        <v>489900</v>
      </c>
      <c r="R2634">
        <v>850700</v>
      </c>
      <c r="S2634">
        <v>503900.00000000006</v>
      </c>
      <c r="T2634">
        <v>141000</v>
      </c>
    </row>
    <row r="2635" spans="1:20">
      <c r="A2635" s="2" t="s">
        <v>430</v>
      </c>
      <c r="B2635" s="2" t="s">
        <v>447</v>
      </c>
      <c r="C2635" s="2">
        <v>2024</v>
      </c>
      <c r="D2635">
        <v>0</v>
      </c>
      <c r="E2635">
        <v>431717</v>
      </c>
      <c r="F2635">
        <v>11.03</v>
      </c>
      <c r="G2635">
        <v>1227163.487173938</v>
      </c>
      <c r="H2635">
        <v>2885964.04</v>
      </c>
      <c r="I2635" s="14">
        <v>0</v>
      </c>
      <c r="J2635" s="14">
        <v>0</v>
      </c>
      <c r="K2635" s="14">
        <v>0</v>
      </c>
      <c r="L2635">
        <v>0</v>
      </c>
    </row>
    <row r="2636" spans="1:20">
      <c r="A2636" s="2" t="s">
        <v>448</v>
      </c>
      <c r="B2636" s="2" t="s">
        <v>449</v>
      </c>
      <c r="C2636" s="2">
        <v>2019</v>
      </c>
      <c r="D2636">
        <v>3504</v>
      </c>
      <c r="E2636">
        <v>385122</v>
      </c>
      <c r="F2636">
        <v>6.54</v>
      </c>
      <c r="G2636">
        <v>1002864.354837949</v>
      </c>
      <c r="H2636">
        <v>2384020</v>
      </c>
      <c r="I2636" s="14">
        <v>18.260000000000002</v>
      </c>
      <c r="J2636" s="14">
        <v>72.680000000000007</v>
      </c>
      <c r="K2636" s="14">
        <v>90.86</v>
      </c>
      <c r="L2636">
        <v>92.857100000000003</v>
      </c>
      <c r="M2636" s="12">
        <v>167024</v>
      </c>
      <c r="N2636">
        <v>110</v>
      </c>
      <c r="O2636">
        <v>63.0572342815639</v>
      </c>
    </row>
    <row r="2637" spans="1:20">
      <c r="A2637" s="2" t="s">
        <v>448</v>
      </c>
      <c r="B2637" s="2" t="s">
        <v>449</v>
      </c>
      <c r="C2637" s="2">
        <v>2020</v>
      </c>
      <c r="D2637">
        <v>3497</v>
      </c>
      <c r="E2637">
        <v>426961</v>
      </c>
      <c r="F2637">
        <v>6.82</v>
      </c>
      <c r="G2637">
        <v>1068281.8022865539</v>
      </c>
      <c r="H2637">
        <v>2788826</v>
      </c>
      <c r="I2637" s="14">
        <v>17.510000000000002</v>
      </c>
      <c r="J2637" s="14">
        <v>76.98</v>
      </c>
      <c r="K2637" s="14">
        <v>92.02</v>
      </c>
      <c r="L2637">
        <v>94.047600000000003</v>
      </c>
      <c r="O2637">
        <v>63.690275640750102</v>
      </c>
      <c r="P2637" s="12">
        <v>294661</v>
      </c>
      <c r="Q2637">
        <v>213342</v>
      </c>
      <c r="R2637">
        <v>368191</v>
      </c>
      <c r="S2637">
        <v>231301</v>
      </c>
      <c r="T2637">
        <v>64186</v>
      </c>
    </row>
    <row r="2638" spans="1:20">
      <c r="A2638" s="2" t="s">
        <v>448</v>
      </c>
      <c r="B2638" s="2" t="s">
        <v>449</v>
      </c>
      <c r="C2638" s="2">
        <v>2021</v>
      </c>
      <c r="D2638">
        <v>3568</v>
      </c>
      <c r="E2638">
        <v>450724</v>
      </c>
      <c r="F2638">
        <v>7</v>
      </c>
      <c r="G2638">
        <v>1145790.1153136401</v>
      </c>
      <c r="H2638">
        <v>2788826</v>
      </c>
      <c r="I2638" s="14">
        <v>17.36</v>
      </c>
      <c r="J2638" s="14">
        <v>80.89</v>
      </c>
      <c r="K2638" s="14">
        <v>92.31</v>
      </c>
      <c r="L2638">
        <v>0</v>
      </c>
      <c r="O2638">
        <v>67.485653550693797</v>
      </c>
      <c r="P2638" s="12">
        <v>291990</v>
      </c>
      <c r="Q2638">
        <v>212877</v>
      </c>
      <c r="R2638">
        <v>371316</v>
      </c>
      <c r="S2638">
        <v>237686</v>
      </c>
      <c r="T2638">
        <v>67079</v>
      </c>
    </row>
    <row r="2639" spans="1:20">
      <c r="A2639" s="2" t="s">
        <v>448</v>
      </c>
      <c r="B2639" s="2" t="s">
        <v>449</v>
      </c>
      <c r="C2639" s="2">
        <v>2022</v>
      </c>
      <c r="D2639">
        <v>3677</v>
      </c>
      <c r="E2639">
        <v>472906</v>
      </c>
      <c r="F2639">
        <v>7.03</v>
      </c>
      <c r="G2639">
        <v>1142996.733070035</v>
      </c>
      <c r="H2639">
        <v>2800580</v>
      </c>
      <c r="I2639" s="14">
        <v>14.98</v>
      </c>
      <c r="J2639" s="14">
        <v>85.52</v>
      </c>
      <c r="K2639" s="14">
        <v>93.53</v>
      </c>
      <c r="L2639">
        <v>0</v>
      </c>
    </row>
    <row r="2640" spans="1:20">
      <c r="A2640" s="2" t="s">
        <v>448</v>
      </c>
      <c r="B2640" s="2" t="s">
        <v>449</v>
      </c>
      <c r="C2640" s="2">
        <v>2023</v>
      </c>
      <c r="D2640">
        <v>3840</v>
      </c>
      <c r="E2640">
        <v>525007</v>
      </c>
      <c r="F2640">
        <v>7.3</v>
      </c>
      <c r="G2640">
        <v>1228893.4020404541</v>
      </c>
      <c r="H2640">
        <v>2989350</v>
      </c>
      <c r="I2640" s="14">
        <v>17.89</v>
      </c>
      <c r="J2640" s="14">
        <v>87.93</v>
      </c>
      <c r="K2640" s="14">
        <v>94.34</v>
      </c>
      <c r="L2640">
        <v>0</v>
      </c>
    </row>
    <row r="2641" spans="1:20">
      <c r="A2641" s="2" t="s">
        <v>448</v>
      </c>
      <c r="B2641" s="2" t="s">
        <v>449</v>
      </c>
      <c r="C2641" s="2">
        <v>2024</v>
      </c>
      <c r="D2641">
        <v>0</v>
      </c>
      <c r="E2641">
        <v>551189</v>
      </c>
      <c r="F2641">
        <v>7.31</v>
      </c>
      <c r="G2641">
        <v>1262268.4807223489</v>
      </c>
      <c r="H2641">
        <v>3025100</v>
      </c>
      <c r="I2641" s="14">
        <v>0</v>
      </c>
      <c r="J2641" s="14">
        <v>0</v>
      </c>
      <c r="K2641" s="14">
        <v>0</v>
      </c>
      <c r="L2641">
        <v>0</v>
      </c>
    </row>
    <row r="2642" spans="1:20">
      <c r="A2642" s="2" t="s">
        <v>448</v>
      </c>
      <c r="B2642" s="2" t="s">
        <v>4467</v>
      </c>
      <c r="C2642" s="2">
        <v>2019</v>
      </c>
      <c r="D2642">
        <v>8869</v>
      </c>
      <c r="E2642">
        <v>425827</v>
      </c>
      <c r="F2642">
        <v>7.11</v>
      </c>
      <c r="G2642">
        <v>1002864.354837949</v>
      </c>
      <c r="H2642">
        <v>2384020</v>
      </c>
      <c r="I2642" s="14">
        <v>18.260000000000002</v>
      </c>
      <c r="J2642" s="14">
        <v>72.680000000000007</v>
      </c>
      <c r="K2642" s="14">
        <v>90.86</v>
      </c>
      <c r="L2642">
        <v>100</v>
      </c>
      <c r="M2642" s="12">
        <v>219399</v>
      </c>
      <c r="N2642">
        <v>2757</v>
      </c>
      <c r="O2642">
        <v>63.087896413140598</v>
      </c>
    </row>
    <row r="2643" spans="1:20">
      <c r="A2643" s="2" t="s">
        <v>448</v>
      </c>
      <c r="B2643" s="2" t="s">
        <v>4467</v>
      </c>
      <c r="C2643" s="2">
        <v>2020</v>
      </c>
      <c r="D2643">
        <v>8868</v>
      </c>
      <c r="E2643">
        <v>475102</v>
      </c>
      <c r="F2643">
        <v>7.13</v>
      </c>
      <c r="G2643">
        <v>1068281.8022865539</v>
      </c>
      <c r="H2643">
        <v>2788826</v>
      </c>
      <c r="I2643" s="14">
        <v>17.510000000000002</v>
      </c>
      <c r="J2643" s="14">
        <v>76.98</v>
      </c>
      <c r="K2643" s="14">
        <v>92.02</v>
      </c>
      <c r="L2643">
        <v>100</v>
      </c>
      <c r="O2643">
        <v>62.474557033807599</v>
      </c>
      <c r="P2643" s="12">
        <v>294661</v>
      </c>
      <c r="Q2643">
        <v>213342</v>
      </c>
      <c r="R2643">
        <v>368191</v>
      </c>
      <c r="S2643">
        <v>231301</v>
      </c>
      <c r="T2643">
        <v>64186</v>
      </c>
    </row>
    <row r="2644" spans="1:20">
      <c r="A2644" s="2" t="s">
        <v>448</v>
      </c>
      <c r="B2644" s="2" t="s">
        <v>4467</v>
      </c>
      <c r="C2644" s="2">
        <v>2021</v>
      </c>
      <c r="D2644">
        <v>9084</v>
      </c>
      <c r="E2644">
        <v>502964</v>
      </c>
      <c r="F2644">
        <v>7.3</v>
      </c>
      <c r="G2644">
        <v>1145790.1153136401</v>
      </c>
      <c r="H2644">
        <v>2788826</v>
      </c>
      <c r="I2644" s="14">
        <v>17.36</v>
      </c>
      <c r="J2644" s="14">
        <v>80.89</v>
      </c>
      <c r="K2644" s="14">
        <v>92.31</v>
      </c>
      <c r="L2644">
        <v>0</v>
      </c>
      <c r="O2644">
        <v>67.746188794958599</v>
      </c>
      <c r="P2644" s="12">
        <v>291990</v>
      </c>
      <c r="Q2644">
        <v>212877</v>
      </c>
      <c r="R2644">
        <v>371316</v>
      </c>
      <c r="S2644">
        <v>237686</v>
      </c>
      <c r="T2644">
        <v>67079</v>
      </c>
    </row>
    <row r="2645" spans="1:20">
      <c r="A2645" s="2" t="s">
        <v>448</v>
      </c>
      <c r="B2645" s="2" t="s">
        <v>4467</v>
      </c>
      <c r="C2645" s="2">
        <v>2022</v>
      </c>
      <c r="D2645">
        <v>9441</v>
      </c>
      <c r="E2645">
        <v>531294</v>
      </c>
      <c r="F2645">
        <v>7.61</v>
      </c>
      <c r="G2645">
        <v>1142996.733070035</v>
      </c>
      <c r="H2645">
        <v>2800580</v>
      </c>
      <c r="I2645" s="14">
        <v>14.98</v>
      </c>
      <c r="J2645" s="14">
        <v>85.52</v>
      </c>
      <c r="K2645" s="14">
        <v>93.53</v>
      </c>
      <c r="L2645">
        <v>0</v>
      </c>
    </row>
    <row r="2646" spans="1:20">
      <c r="A2646" s="2" t="s">
        <v>448</v>
      </c>
      <c r="B2646" s="2" t="s">
        <v>4467</v>
      </c>
      <c r="C2646" s="2">
        <v>2023</v>
      </c>
      <c r="D2646">
        <v>9866</v>
      </c>
      <c r="E2646">
        <v>568430</v>
      </c>
      <c r="F2646">
        <v>7.79</v>
      </c>
      <c r="G2646">
        <v>1228893.4020404541</v>
      </c>
      <c r="H2646">
        <v>2989350</v>
      </c>
      <c r="I2646" s="14">
        <v>17.89</v>
      </c>
      <c r="J2646" s="14">
        <v>87.93</v>
      </c>
      <c r="K2646" s="14">
        <v>94.34</v>
      </c>
      <c r="L2646">
        <v>0</v>
      </c>
    </row>
    <row r="2647" spans="1:20">
      <c r="A2647" s="2" t="s">
        <v>448</v>
      </c>
      <c r="B2647" s="2" t="s">
        <v>4467</v>
      </c>
      <c r="C2647" s="2">
        <v>2024</v>
      </c>
      <c r="D2647">
        <v>0</v>
      </c>
      <c r="E2647">
        <v>605743</v>
      </c>
      <c r="F2647">
        <v>7.95</v>
      </c>
      <c r="G2647">
        <v>1262268.4807223489</v>
      </c>
      <c r="H2647">
        <v>3025100</v>
      </c>
      <c r="I2647" s="14">
        <v>0</v>
      </c>
      <c r="J2647" s="14">
        <v>0</v>
      </c>
      <c r="K2647" s="14">
        <v>0</v>
      </c>
      <c r="L2647">
        <v>0</v>
      </c>
    </row>
    <row r="2648" spans="1:20">
      <c r="A2648" s="2" t="s">
        <v>448</v>
      </c>
      <c r="B2648" s="2" t="s">
        <v>450</v>
      </c>
      <c r="C2648" s="2">
        <v>2019</v>
      </c>
      <c r="D2648">
        <v>4610</v>
      </c>
      <c r="E2648">
        <v>275240</v>
      </c>
      <c r="F2648">
        <v>7.1</v>
      </c>
      <c r="G2648">
        <v>1002864.354837949</v>
      </c>
      <c r="H2648">
        <v>2384020</v>
      </c>
      <c r="I2648" s="14">
        <v>18.260000000000002</v>
      </c>
      <c r="J2648" s="14">
        <v>72.680000000000007</v>
      </c>
      <c r="K2648" s="14">
        <v>90.86</v>
      </c>
      <c r="L2648">
        <v>97.142899999999997</v>
      </c>
      <c r="M2648" s="12">
        <v>161373</v>
      </c>
      <c r="N2648">
        <v>38</v>
      </c>
      <c r="O2648">
        <v>72.422523243262901</v>
      </c>
    </row>
    <row r="2649" spans="1:20">
      <c r="A2649" s="2" t="s">
        <v>448</v>
      </c>
      <c r="B2649" s="2" t="s">
        <v>450</v>
      </c>
      <c r="C2649" s="2">
        <v>2020</v>
      </c>
      <c r="D2649">
        <v>4602</v>
      </c>
      <c r="E2649">
        <v>309174</v>
      </c>
      <c r="F2649">
        <v>7.12</v>
      </c>
      <c r="G2649">
        <v>1068281.8022865539</v>
      </c>
      <c r="H2649">
        <v>2788826</v>
      </c>
      <c r="I2649" s="14">
        <v>17.510000000000002</v>
      </c>
      <c r="J2649" s="14">
        <v>76.98</v>
      </c>
      <c r="K2649" s="14">
        <v>92.02</v>
      </c>
      <c r="L2649">
        <v>97.142899999999997</v>
      </c>
      <c r="O2649">
        <v>71.626423895361299</v>
      </c>
      <c r="P2649" s="12">
        <v>294661</v>
      </c>
      <c r="Q2649">
        <v>213342</v>
      </c>
      <c r="R2649">
        <v>368191</v>
      </c>
      <c r="S2649">
        <v>231301</v>
      </c>
      <c r="T2649">
        <v>64186</v>
      </c>
    </row>
    <row r="2650" spans="1:20">
      <c r="A2650" s="2" t="s">
        <v>448</v>
      </c>
      <c r="B2650" s="2" t="s">
        <v>450</v>
      </c>
      <c r="C2650" s="2">
        <v>2021</v>
      </c>
      <c r="D2650">
        <v>4704</v>
      </c>
      <c r="E2650">
        <v>327587</v>
      </c>
      <c r="F2650">
        <v>7.26</v>
      </c>
      <c r="G2650">
        <v>1145790.1153136401</v>
      </c>
      <c r="H2650">
        <v>2788826</v>
      </c>
      <c r="I2650" s="14">
        <v>17.36</v>
      </c>
      <c r="J2650" s="14">
        <v>80.89</v>
      </c>
      <c r="K2650" s="14">
        <v>92.31</v>
      </c>
      <c r="L2650">
        <v>0</v>
      </c>
      <c r="O2650">
        <v>74.511191515493493</v>
      </c>
      <c r="P2650" s="12">
        <v>291990</v>
      </c>
      <c r="Q2650">
        <v>212877</v>
      </c>
      <c r="R2650">
        <v>371316</v>
      </c>
      <c r="S2650">
        <v>237686</v>
      </c>
      <c r="T2650">
        <v>67079</v>
      </c>
    </row>
    <row r="2651" spans="1:20">
      <c r="A2651" s="2" t="s">
        <v>448</v>
      </c>
      <c r="B2651" s="2" t="s">
        <v>450</v>
      </c>
      <c r="C2651" s="2">
        <v>2022</v>
      </c>
      <c r="D2651">
        <v>4849</v>
      </c>
      <c r="E2651">
        <v>345924</v>
      </c>
      <c r="F2651">
        <v>7.35</v>
      </c>
      <c r="G2651">
        <v>1142996.733070035</v>
      </c>
      <c r="H2651">
        <v>2800580</v>
      </c>
      <c r="I2651" s="14">
        <v>14.98</v>
      </c>
      <c r="J2651" s="14">
        <v>85.52</v>
      </c>
      <c r="K2651" s="14">
        <v>93.53</v>
      </c>
      <c r="L2651">
        <v>0</v>
      </c>
    </row>
    <row r="2652" spans="1:20">
      <c r="A2652" s="2" t="s">
        <v>448</v>
      </c>
      <c r="B2652" s="2" t="s">
        <v>450</v>
      </c>
      <c r="C2652" s="2">
        <v>2023</v>
      </c>
      <c r="D2652">
        <v>5063</v>
      </c>
      <c r="E2652">
        <v>370530</v>
      </c>
      <c r="F2652">
        <v>7.59</v>
      </c>
      <c r="G2652">
        <v>1228893.4020404541</v>
      </c>
      <c r="H2652">
        <v>2989350</v>
      </c>
      <c r="I2652" s="14">
        <v>17.89</v>
      </c>
      <c r="J2652" s="14">
        <v>87.93</v>
      </c>
      <c r="K2652" s="14">
        <v>94.34</v>
      </c>
      <c r="L2652">
        <v>0</v>
      </c>
    </row>
    <row r="2653" spans="1:20">
      <c r="A2653" s="2" t="s">
        <v>448</v>
      </c>
      <c r="B2653" s="2" t="s">
        <v>450</v>
      </c>
      <c r="C2653" s="2">
        <v>2024</v>
      </c>
      <c r="D2653">
        <v>0</v>
      </c>
      <c r="E2653">
        <v>391236</v>
      </c>
      <c r="F2653">
        <v>7.78</v>
      </c>
      <c r="G2653">
        <v>1262268.4807223489</v>
      </c>
      <c r="H2653">
        <v>3025100</v>
      </c>
      <c r="I2653" s="14">
        <v>0</v>
      </c>
      <c r="J2653" s="14">
        <v>0</v>
      </c>
      <c r="K2653" s="14">
        <v>0</v>
      </c>
      <c r="L2653">
        <v>0</v>
      </c>
    </row>
    <row r="2654" spans="1:20">
      <c r="A2654" s="2" t="s">
        <v>448</v>
      </c>
      <c r="B2654" s="2" t="s">
        <v>451</v>
      </c>
      <c r="C2654" s="2">
        <v>2019</v>
      </c>
      <c r="D2654">
        <v>3154</v>
      </c>
      <c r="E2654">
        <v>380029</v>
      </c>
      <c r="F2654">
        <v>8.07</v>
      </c>
      <c r="G2654">
        <v>1002864.354837949</v>
      </c>
      <c r="H2654">
        <v>2384020</v>
      </c>
      <c r="I2654" s="14">
        <v>18.260000000000002</v>
      </c>
      <c r="J2654" s="14">
        <v>72.680000000000007</v>
      </c>
      <c r="K2654" s="14">
        <v>90.86</v>
      </c>
      <c r="L2654">
        <v>96.969700000000003</v>
      </c>
      <c r="M2654" s="12">
        <v>161236</v>
      </c>
      <c r="N2654">
        <v>81</v>
      </c>
      <c r="O2654">
        <v>67.115002750681995</v>
      </c>
    </row>
    <row r="2655" spans="1:20">
      <c r="A2655" s="2" t="s">
        <v>448</v>
      </c>
      <c r="B2655" s="2" t="s">
        <v>451</v>
      </c>
      <c r="C2655" s="2">
        <v>2020</v>
      </c>
      <c r="D2655">
        <v>3156</v>
      </c>
      <c r="E2655">
        <v>424275</v>
      </c>
      <c r="F2655">
        <v>8.31</v>
      </c>
      <c r="G2655">
        <v>1068281.8022865539</v>
      </c>
      <c r="H2655">
        <v>2788826</v>
      </c>
      <c r="I2655" s="14">
        <v>17.510000000000002</v>
      </c>
      <c r="J2655" s="14">
        <v>76.98</v>
      </c>
      <c r="K2655" s="14">
        <v>92.02</v>
      </c>
      <c r="L2655">
        <v>96.363600000000005</v>
      </c>
      <c r="O2655">
        <v>63.199913949776601</v>
      </c>
      <c r="P2655" s="12">
        <v>294661</v>
      </c>
      <c r="Q2655">
        <v>213342</v>
      </c>
      <c r="R2655">
        <v>368191</v>
      </c>
      <c r="S2655">
        <v>231301</v>
      </c>
      <c r="T2655">
        <v>64186</v>
      </c>
    </row>
    <row r="2656" spans="1:20">
      <c r="A2656" s="2" t="s">
        <v>448</v>
      </c>
      <c r="B2656" s="2" t="s">
        <v>451</v>
      </c>
      <c r="C2656" s="2">
        <v>2021</v>
      </c>
      <c r="D2656">
        <v>3225</v>
      </c>
      <c r="E2656">
        <v>449543</v>
      </c>
      <c r="F2656">
        <v>8.32</v>
      </c>
      <c r="G2656">
        <v>1145790.1153136401</v>
      </c>
      <c r="H2656">
        <v>2788826</v>
      </c>
      <c r="I2656" s="14">
        <v>17.36</v>
      </c>
      <c r="J2656" s="14">
        <v>80.89</v>
      </c>
      <c r="K2656" s="14">
        <v>92.31</v>
      </c>
      <c r="L2656">
        <v>0</v>
      </c>
      <c r="O2656">
        <v>65.587485407795896</v>
      </c>
      <c r="P2656" s="12">
        <v>291990</v>
      </c>
      <c r="Q2656">
        <v>212877</v>
      </c>
      <c r="R2656">
        <v>371316</v>
      </c>
      <c r="S2656">
        <v>237686</v>
      </c>
      <c r="T2656">
        <v>67079</v>
      </c>
    </row>
    <row r="2657" spans="1:20">
      <c r="A2657" s="2" t="s">
        <v>448</v>
      </c>
      <c r="B2657" s="2" t="s">
        <v>451</v>
      </c>
      <c r="C2657" s="2">
        <v>2022</v>
      </c>
      <c r="D2657">
        <v>3355</v>
      </c>
      <c r="E2657">
        <v>475874</v>
      </c>
      <c r="F2657">
        <v>8.33</v>
      </c>
      <c r="G2657">
        <v>1142996.733070035</v>
      </c>
      <c r="H2657">
        <v>2800580</v>
      </c>
      <c r="I2657" s="14">
        <v>14.98</v>
      </c>
      <c r="J2657" s="14">
        <v>85.52</v>
      </c>
      <c r="K2657" s="14">
        <v>93.53</v>
      </c>
      <c r="L2657">
        <v>0</v>
      </c>
    </row>
    <row r="2658" spans="1:20">
      <c r="A2658" s="2" t="s">
        <v>448</v>
      </c>
      <c r="B2658" s="2" t="s">
        <v>451</v>
      </c>
      <c r="C2658" s="2">
        <v>2023</v>
      </c>
      <c r="D2658">
        <v>3505</v>
      </c>
      <c r="E2658">
        <v>505252</v>
      </c>
      <c r="F2658">
        <v>8.35</v>
      </c>
      <c r="G2658">
        <v>1228893.4020404541</v>
      </c>
      <c r="H2658">
        <v>2989350</v>
      </c>
      <c r="I2658" s="14">
        <v>17.89</v>
      </c>
      <c r="J2658" s="14">
        <v>87.93</v>
      </c>
      <c r="K2658" s="14">
        <v>94.34</v>
      </c>
      <c r="L2658">
        <v>0</v>
      </c>
    </row>
    <row r="2659" spans="1:20">
      <c r="A2659" s="2" t="s">
        <v>448</v>
      </c>
      <c r="B2659" s="2" t="s">
        <v>451</v>
      </c>
      <c r="C2659" s="2">
        <v>2024</v>
      </c>
      <c r="D2659">
        <v>0</v>
      </c>
      <c r="E2659">
        <v>531286</v>
      </c>
      <c r="F2659">
        <v>8.52</v>
      </c>
      <c r="G2659">
        <v>1262268.4807223489</v>
      </c>
      <c r="H2659">
        <v>3025100</v>
      </c>
      <c r="I2659" s="14">
        <v>0</v>
      </c>
      <c r="J2659" s="14">
        <v>0</v>
      </c>
      <c r="K2659" s="14">
        <v>0</v>
      </c>
      <c r="L2659">
        <v>0</v>
      </c>
    </row>
    <row r="2660" spans="1:20">
      <c r="A2660" s="2" t="s">
        <v>448</v>
      </c>
      <c r="B2660" s="2" t="s">
        <v>452</v>
      </c>
      <c r="C2660" s="2">
        <v>2019</v>
      </c>
      <c r="D2660">
        <v>2325</v>
      </c>
      <c r="E2660">
        <v>278746</v>
      </c>
      <c r="F2660">
        <v>6.74</v>
      </c>
      <c r="G2660">
        <v>1002864.354837949</v>
      </c>
      <c r="H2660">
        <v>2384020</v>
      </c>
      <c r="I2660" s="14">
        <v>18.260000000000002</v>
      </c>
      <c r="J2660" s="14">
        <v>72.680000000000007</v>
      </c>
      <c r="K2660" s="14">
        <v>90.86</v>
      </c>
      <c r="L2660">
        <v>98.387100000000004</v>
      </c>
      <c r="M2660" s="12">
        <v>115072</v>
      </c>
      <c r="N2660">
        <v>69</v>
      </c>
      <c r="O2660">
        <v>56.581707784963797</v>
      </c>
    </row>
    <row r="2661" spans="1:20">
      <c r="A2661" s="2" t="s">
        <v>448</v>
      </c>
      <c r="B2661" s="2" t="s">
        <v>452</v>
      </c>
      <c r="C2661" s="2">
        <v>2020</v>
      </c>
      <c r="D2661">
        <v>2325</v>
      </c>
      <c r="E2661">
        <v>311200</v>
      </c>
      <c r="F2661">
        <v>7.03</v>
      </c>
      <c r="G2661">
        <v>1068281.8022865539</v>
      </c>
      <c r="H2661">
        <v>2788826</v>
      </c>
      <c r="I2661" s="14">
        <v>17.510000000000002</v>
      </c>
      <c r="J2661" s="14">
        <v>76.98</v>
      </c>
      <c r="K2661" s="14">
        <v>92.02</v>
      </c>
      <c r="L2661">
        <v>98.387100000000004</v>
      </c>
      <c r="O2661">
        <v>60.463527103763099</v>
      </c>
      <c r="P2661" s="12">
        <v>294661</v>
      </c>
      <c r="Q2661">
        <v>213342</v>
      </c>
      <c r="R2661">
        <v>368191</v>
      </c>
      <c r="S2661">
        <v>231301</v>
      </c>
      <c r="T2661">
        <v>64186</v>
      </c>
    </row>
    <row r="2662" spans="1:20">
      <c r="A2662" s="2" t="s">
        <v>448</v>
      </c>
      <c r="B2662" s="2" t="s">
        <v>452</v>
      </c>
      <c r="C2662" s="2">
        <v>2021</v>
      </c>
      <c r="D2662">
        <v>2376</v>
      </c>
      <c r="E2662">
        <v>327531</v>
      </c>
      <c r="F2662">
        <v>7.15</v>
      </c>
      <c r="G2662">
        <v>1145790.1153136401</v>
      </c>
      <c r="H2662">
        <v>2788826</v>
      </c>
      <c r="I2662" s="14">
        <v>17.36</v>
      </c>
      <c r="J2662" s="14">
        <v>80.89</v>
      </c>
      <c r="K2662" s="14">
        <v>92.31</v>
      </c>
      <c r="L2662">
        <v>0</v>
      </c>
      <c r="O2662">
        <v>60.222996326723297</v>
      </c>
      <c r="P2662" s="12">
        <v>291990</v>
      </c>
      <c r="Q2662">
        <v>212877</v>
      </c>
      <c r="R2662">
        <v>371316</v>
      </c>
      <c r="S2662">
        <v>237686</v>
      </c>
      <c r="T2662">
        <v>67079</v>
      </c>
    </row>
    <row r="2663" spans="1:20">
      <c r="A2663" s="2" t="s">
        <v>448</v>
      </c>
      <c r="B2663" s="2" t="s">
        <v>452</v>
      </c>
      <c r="C2663" s="2">
        <v>2022</v>
      </c>
      <c r="D2663">
        <v>2455</v>
      </c>
      <c r="E2663">
        <v>346557</v>
      </c>
      <c r="F2663">
        <v>7.16</v>
      </c>
      <c r="G2663">
        <v>1142996.733070035</v>
      </c>
      <c r="H2663">
        <v>2800580</v>
      </c>
      <c r="I2663" s="14">
        <v>14.98</v>
      </c>
      <c r="J2663" s="14">
        <v>85.52</v>
      </c>
      <c r="K2663" s="14">
        <v>93.53</v>
      </c>
      <c r="L2663">
        <v>0</v>
      </c>
    </row>
    <row r="2664" spans="1:20">
      <c r="A2664" s="2" t="s">
        <v>448</v>
      </c>
      <c r="B2664" s="2" t="s">
        <v>452</v>
      </c>
      <c r="C2664" s="2">
        <v>2023</v>
      </c>
      <c r="D2664">
        <v>2561</v>
      </c>
      <c r="E2664">
        <v>371302</v>
      </c>
      <c r="F2664">
        <v>7.17</v>
      </c>
      <c r="G2664">
        <v>1228893.4020404541</v>
      </c>
      <c r="H2664">
        <v>2989350</v>
      </c>
      <c r="I2664" s="14">
        <v>17.89</v>
      </c>
      <c r="J2664" s="14">
        <v>87.93</v>
      </c>
      <c r="K2664" s="14">
        <v>94.34</v>
      </c>
      <c r="L2664">
        <v>0</v>
      </c>
    </row>
    <row r="2665" spans="1:20">
      <c r="A2665" s="2" t="s">
        <v>448</v>
      </c>
      <c r="B2665" s="2" t="s">
        <v>452</v>
      </c>
      <c r="C2665" s="2">
        <v>2024</v>
      </c>
      <c r="D2665">
        <v>0</v>
      </c>
      <c r="E2665">
        <v>387535</v>
      </c>
      <c r="F2665">
        <v>7.4</v>
      </c>
      <c r="G2665">
        <v>1262268.4807223489</v>
      </c>
      <c r="H2665">
        <v>3025100</v>
      </c>
      <c r="I2665" s="14">
        <v>0</v>
      </c>
      <c r="J2665" s="14">
        <v>0</v>
      </c>
      <c r="K2665" s="14">
        <v>0</v>
      </c>
      <c r="L2665">
        <v>0</v>
      </c>
    </row>
    <row r="2666" spans="1:20">
      <c r="A2666" s="2" t="s">
        <v>448</v>
      </c>
      <c r="B2666" s="2" t="s">
        <v>4466</v>
      </c>
      <c r="C2666" s="2">
        <v>2019</v>
      </c>
      <c r="D2666">
        <v>6173</v>
      </c>
      <c r="E2666">
        <v>520095</v>
      </c>
      <c r="F2666">
        <v>10.35</v>
      </c>
      <c r="G2666">
        <v>1002864.354837949</v>
      </c>
      <c r="H2666">
        <v>2384020</v>
      </c>
      <c r="I2666" s="14">
        <v>18.260000000000002</v>
      </c>
      <c r="J2666" s="14">
        <v>72.680000000000007</v>
      </c>
      <c r="K2666" s="14">
        <v>90.86</v>
      </c>
      <c r="L2666">
        <v>100</v>
      </c>
      <c r="M2666" s="12">
        <v>219399</v>
      </c>
      <c r="N2666">
        <v>2757</v>
      </c>
      <c r="O2666">
        <v>63.087896413140598</v>
      </c>
    </row>
    <row r="2667" spans="1:20">
      <c r="A2667" s="2" t="s">
        <v>448</v>
      </c>
      <c r="B2667" s="2" t="s">
        <v>4466</v>
      </c>
      <c r="C2667" s="2">
        <v>2020</v>
      </c>
      <c r="D2667">
        <v>6172</v>
      </c>
      <c r="E2667">
        <v>569538</v>
      </c>
      <c r="F2667">
        <v>10.36</v>
      </c>
      <c r="G2667">
        <v>1068281.8022865539</v>
      </c>
      <c r="H2667">
        <v>2788826</v>
      </c>
      <c r="I2667" s="14">
        <v>17.510000000000002</v>
      </c>
      <c r="J2667" s="14">
        <v>76.98</v>
      </c>
      <c r="K2667" s="14">
        <v>92.02</v>
      </c>
      <c r="L2667">
        <v>100</v>
      </c>
      <c r="O2667">
        <v>62.474557033807599</v>
      </c>
      <c r="P2667" s="12">
        <v>294661</v>
      </c>
      <c r="Q2667">
        <v>213342</v>
      </c>
      <c r="R2667">
        <v>368191</v>
      </c>
      <c r="S2667">
        <v>231301</v>
      </c>
      <c r="T2667">
        <v>64186</v>
      </c>
    </row>
    <row r="2668" spans="1:20">
      <c r="A2668" s="2" t="s">
        <v>448</v>
      </c>
      <c r="B2668" s="2" t="s">
        <v>4466</v>
      </c>
      <c r="C2668" s="2">
        <v>2021</v>
      </c>
      <c r="D2668">
        <v>6347</v>
      </c>
      <c r="E2668">
        <v>598363</v>
      </c>
      <c r="F2668">
        <v>10.37</v>
      </c>
      <c r="G2668">
        <v>1145790.1153136401</v>
      </c>
      <c r="H2668">
        <v>2788826</v>
      </c>
      <c r="I2668" s="14">
        <v>17.36</v>
      </c>
      <c r="J2668" s="14">
        <v>80.89</v>
      </c>
      <c r="K2668" s="14">
        <v>92.31</v>
      </c>
      <c r="L2668">
        <v>0</v>
      </c>
      <c r="O2668">
        <v>67.746188794958599</v>
      </c>
      <c r="P2668" s="12">
        <v>291990</v>
      </c>
      <c r="Q2668">
        <v>212877</v>
      </c>
      <c r="R2668">
        <v>371316</v>
      </c>
      <c r="S2668">
        <v>237686</v>
      </c>
      <c r="T2668">
        <v>67079</v>
      </c>
    </row>
    <row r="2669" spans="1:20">
      <c r="A2669" s="2" t="s">
        <v>448</v>
      </c>
      <c r="B2669" s="2" t="s">
        <v>4466</v>
      </c>
      <c r="C2669" s="2">
        <v>2022</v>
      </c>
      <c r="D2669">
        <v>6608</v>
      </c>
      <c r="E2669">
        <v>643531</v>
      </c>
      <c r="F2669">
        <v>10.39</v>
      </c>
      <c r="G2669">
        <v>1142996.733070035</v>
      </c>
      <c r="H2669">
        <v>2800580</v>
      </c>
      <c r="I2669" s="14">
        <v>14.98</v>
      </c>
      <c r="J2669" s="14">
        <v>85.52</v>
      </c>
      <c r="K2669" s="14">
        <v>93.53</v>
      </c>
      <c r="L2669">
        <v>0</v>
      </c>
    </row>
    <row r="2670" spans="1:20">
      <c r="A2670" s="2" t="s">
        <v>448</v>
      </c>
      <c r="B2670" s="2" t="s">
        <v>4466</v>
      </c>
      <c r="C2670" s="2">
        <v>2023</v>
      </c>
      <c r="D2670">
        <v>6907</v>
      </c>
      <c r="E2670">
        <v>697650</v>
      </c>
      <c r="F2670">
        <v>10.4</v>
      </c>
      <c r="G2670">
        <v>1228893.4020404541</v>
      </c>
      <c r="H2670">
        <v>2989350</v>
      </c>
      <c r="I2670" s="14">
        <v>17.89</v>
      </c>
      <c r="J2670" s="14">
        <v>87.93</v>
      </c>
      <c r="K2670" s="14">
        <v>94.34</v>
      </c>
      <c r="L2670">
        <v>0</v>
      </c>
    </row>
    <row r="2671" spans="1:20">
      <c r="A2671" s="2" t="s">
        <v>448</v>
      </c>
      <c r="B2671" s="2" t="s">
        <v>4466</v>
      </c>
      <c r="C2671" s="2">
        <v>2024</v>
      </c>
      <c r="D2671">
        <v>0</v>
      </c>
      <c r="E2671">
        <v>723861</v>
      </c>
      <c r="F2671">
        <v>10.41</v>
      </c>
      <c r="G2671">
        <v>1262268.4807223489</v>
      </c>
      <c r="H2671">
        <v>3025100</v>
      </c>
      <c r="I2671" s="14">
        <v>0</v>
      </c>
      <c r="J2671" s="14">
        <v>0</v>
      </c>
      <c r="K2671" s="14">
        <v>0</v>
      </c>
      <c r="L2671">
        <v>0</v>
      </c>
    </row>
    <row r="2672" spans="1:20">
      <c r="A2672" s="2" t="s">
        <v>453</v>
      </c>
      <c r="B2672" s="2" t="s">
        <v>454</v>
      </c>
      <c r="C2672" s="2">
        <v>2019</v>
      </c>
      <c r="D2672">
        <v>3572</v>
      </c>
      <c r="E2672">
        <v>360362</v>
      </c>
      <c r="F2672">
        <v>8.52</v>
      </c>
      <c r="G2672">
        <v>841013.04270251305</v>
      </c>
      <c r="H2672">
        <v>2381000</v>
      </c>
      <c r="I2672" s="14">
        <v>16.84</v>
      </c>
      <c r="J2672" s="14">
        <v>59.09</v>
      </c>
      <c r="K2672" s="14">
        <v>85.37</v>
      </c>
      <c r="L2672">
        <v>91.463399999999993</v>
      </c>
      <c r="M2672" s="12">
        <v>173884</v>
      </c>
      <c r="N2672">
        <v>183</v>
      </c>
      <c r="O2672">
        <v>64.260432534651997</v>
      </c>
    </row>
    <row r="2673" spans="1:20">
      <c r="A2673" s="2" t="s">
        <v>453</v>
      </c>
      <c r="B2673" s="2" t="s">
        <v>454</v>
      </c>
      <c r="C2673" s="2">
        <v>2020</v>
      </c>
      <c r="D2673">
        <v>3523</v>
      </c>
      <c r="E2673">
        <v>384344</v>
      </c>
      <c r="F2673">
        <v>8.65</v>
      </c>
      <c r="G2673">
        <v>893760.63583286293</v>
      </c>
      <c r="H2673">
        <v>2678863.1</v>
      </c>
      <c r="I2673" s="14">
        <v>14.11</v>
      </c>
      <c r="J2673" s="14">
        <v>66.03</v>
      </c>
      <c r="K2673" s="14">
        <v>88.18</v>
      </c>
      <c r="L2673">
        <v>85.365899999999996</v>
      </c>
      <c r="O2673">
        <v>63.065704990735597</v>
      </c>
    </row>
    <row r="2674" spans="1:20">
      <c r="A2674" s="2" t="s">
        <v>453</v>
      </c>
      <c r="B2674" s="2" t="s">
        <v>454</v>
      </c>
      <c r="C2674" s="2">
        <v>2021</v>
      </c>
      <c r="D2674">
        <v>3598</v>
      </c>
      <c r="E2674">
        <v>399350</v>
      </c>
      <c r="F2674">
        <v>8.91</v>
      </c>
      <c r="G2674">
        <v>892380.2974803762</v>
      </c>
      <c r="H2674">
        <v>2678863.1</v>
      </c>
      <c r="I2674" s="14">
        <v>14.42</v>
      </c>
      <c r="J2674" s="14">
        <v>75.319999999999993</v>
      </c>
      <c r="K2674" s="14">
        <v>91.52</v>
      </c>
      <c r="L2674">
        <v>0</v>
      </c>
      <c r="O2674">
        <v>67.826170276591498</v>
      </c>
    </row>
    <row r="2675" spans="1:20">
      <c r="A2675" s="2" t="s">
        <v>453</v>
      </c>
      <c r="B2675" s="2" t="s">
        <v>454</v>
      </c>
      <c r="C2675" s="2">
        <v>2022</v>
      </c>
      <c r="D2675">
        <v>3684</v>
      </c>
      <c r="E2675">
        <v>433111</v>
      </c>
      <c r="F2675">
        <v>9.1</v>
      </c>
      <c r="G2675">
        <v>955905.28152545239</v>
      </c>
      <c r="H2675">
        <v>2678863.1</v>
      </c>
      <c r="I2675" s="14">
        <v>13.61</v>
      </c>
      <c r="J2675" s="14">
        <v>82.09</v>
      </c>
      <c r="K2675" s="14">
        <v>92.43</v>
      </c>
      <c r="L2675">
        <v>0</v>
      </c>
    </row>
    <row r="2676" spans="1:20">
      <c r="A2676" s="2" t="s">
        <v>453</v>
      </c>
      <c r="B2676" s="2" t="s">
        <v>454</v>
      </c>
      <c r="C2676" s="2">
        <v>2023</v>
      </c>
      <c r="D2676">
        <v>3878</v>
      </c>
      <c r="E2676">
        <v>461255</v>
      </c>
      <c r="F2676">
        <v>9.2799999999999994</v>
      </c>
      <c r="G2676">
        <v>1036520.078717867</v>
      </c>
      <c r="H2676">
        <v>2871794.82</v>
      </c>
      <c r="I2676" s="14">
        <v>12.62</v>
      </c>
      <c r="J2676" s="14">
        <v>84.56</v>
      </c>
      <c r="K2676" s="14">
        <v>93.84</v>
      </c>
      <c r="L2676">
        <v>0</v>
      </c>
      <c r="P2676" s="12">
        <v>414120</v>
      </c>
      <c r="Q2676">
        <v>269313</v>
      </c>
      <c r="R2676">
        <v>453192</v>
      </c>
      <c r="S2676">
        <v>267962</v>
      </c>
      <c r="T2676">
        <v>76490</v>
      </c>
    </row>
    <row r="2677" spans="1:20">
      <c r="A2677" s="2" t="s">
        <v>453</v>
      </c>
      <c r="B2677" s="2" t="s">
        <v>454</v>
      </c>
      <c r="C2677" s="2">
        <v>2024</v>
      </c>
      <c r="D2677">
        <v>0</v>
      </c>
      <c r="E2677">
        <v>482173</v>
      </c>
      <c r="F2677">
        <v>9.4600000000000009</v>
      </c>
      <c r="G2677">
        <v>1109589.0295478869</v>
      </c>
      <c r="H2677">
        <v>2914958.08</v>
      </c>
      <c r="I2677" s="14">
        <v>0</v>
      </c>
      <c r="J2677" s="14">
        <v>0</v>
      </c>
      <c r="K2677" s="14">
        <v>0</v>
      </c>
      <c r="L2677">
        <v>0</v>
      </c>
    </row>
    <row r="2678" spans="1:20">
      <c r="A2678" s="2" t="s">
        <v>453</v>
      </c>
      <c r="B2678" s="2" t="s">
        <v>455</v>
      </c>
      <c r="C2678" s="2">
        <v>2019</v>
      </c>
      <c r="D2678">
        <v>9391</v>
      </c>
      <c r="E2678">
        <v>376827</v>
      </c>
      <c r="F2678">
        <v>7.4</v>
      </c>
      <c r="G2678">
        <v>841013.04270251305</v>
      </c>
      <c r="H2678">
        <v>2381000</v>
      </c>
      <c r="I2678" s="14">
        <v>16.84</v>
      </c>
      <c r="J2678" s="14">
        <v>59.09</v>
      </c>
      <c r="K2678" s="14">
        <v>85.37</v>
      </c>
      <c r="L2678">
        <v>92.814400000000006</v>
      </c>
      <c r="M2678" s="12">
        <v>442576</v>
      </c>
      <c r="N2678">
        <v>249</v>
      </c>
      <c r="O2678">
        <v>74.318949408343101</v>
      </c>
    </row>
    <row r="2679" spans="1:20">
      <c r="A2679" s="2" t="s">
        <v>453</v>
      </c>
      <c r="B2679" s="2" t="s">
        <v>455</v>
      </c>
      <c r="C2679" s="2">
        <v>2020</v>
      </c>
      <c r="D2679">
        <v>9242</v>
      </c>
      <c r="E2679">
        <v>401057</v>
      </c>
      <c r="F2679">
        <v>7.41</v>
      </c>
      <c r="G2679">
        <v>893760.63583286293</v>
      </c>
      <c r="H2679">
        <v>2678863.1</v>
      </c>
      <c r="I2679" s="14">
        <v>14.11</v>
      </c>
      <c r="J2679" s="14">
        <v>66.03</v>
      </c>
      <c r="K2679" s="14">
        <v>88.18</v>
      </c>
      <c r="L2679">
        <v>91.616799999999998</v>
      </c>
      <c r="O2679">
        <v>74.828619775530797</v>
      </c>
    </row>
    <row r="2680" spans="1:20">
      <c r="A2680" s="2" t="s">
        <v>453</v>
      </c>
      <c r="B2680" s="2" t="s">
        <v>455</v>
      </c>
      <c r="C2680" s="2">
        <v>2021</v>
      </c>
      <c r="D2680">
        <v>9415</v>
      </c>
      <c r="E2680">
        <v>416443</v>
      </c>
      <c r="F2680">
        <v>7.44</v>
      </c>
      <c r="G2680">
        <v>892380.2974803762</v>
      </c>
      <c r="H2680">
        <v>2678863.1</v>
      </c>
      <c r="I2680" s="14">
        <v>14.42</v>
      </c>
      <c r="J2680" s="14">
        <v>75.319999999999993</v>
      </c>
      <c r="K2680" s="14">
        <v>91.52</v>
      </c>
      <c r="L2680">
        <v>0</v>
      </c>
      <c r="O2680">
        <v>77.299163142291505</v>
      </c>
    </row>
    <row r="2681" spans="1:20">
      <c r="A2681" s="2" t="s">
        <v>453</v>
      </c>
      <c r="B2681" s="2" t="s">
        <v>455</v>
      </c>
      <c r="C2681" s="2">
        <v>2022</v>
      </c>
      <c r="D2681">
        <v>9752</v>
      </c>
      <c r="E2681">
        <v>452836</v>
      </c>
      <c r="F2681">
        <v>7.6</v>
      </c>
      <c r="G2681">
        <v>955905.28152545239</v>
      </c>
      <c r="H2681">
        <v>2678863.1</v>
      </c>
      <c r="I2681" s="14">
        <v>13.61</v>
      </c>
      <c r="J2681" s="14">
        <v>82.09</v>
      </c>
      <c r="K2681" s="14">
        <v>92.43</v>
      </c>
      <c r="L2681">
        <v>0</v>
      </c>
    </row>
    <row r="2682" spans="1:20">
      <c r="A2682" s="2" t="s">
        <v>453</v>
      </c>
      <c r="B2682" s="2" t="s">
        <v>455</v>
      </c>
      <c r="C2682" s="2">
        <v>2023</v>
      </c>
      <c r="D2682">
        <v>10199</v>
      </c>
      <c r="E2682">
        <v>482658</v>
      </c>
      <c r="F2682">
        <v>7.71</v>
      </c>
      <c r="G2682">
        <v>1036520.078717867</v>
      </c>
      <c r="H2682">
        <v>2871794.82</v>
      </c>
      <c r="I2682" s="14">
        <v>12.62</v>
      </c>
      <c r="J2682" s="14">
        <v>84.56</v>
      </c>
      <c r="K2682" s="14">
        <v>93.84</v>
      </c>
      <c r="L2682">
        <v>0</v>
      </c>
      <c r="P2682" s="12">
        <v>414120</v>
      </c>
      <c r="Q2682">
        <v>269313</v>
      </c>
      <c r="R2682">
        <v>453192</v>
      </c>
      <c r="S2682">
        <v>267962</v>
      </c>
      <c r="T2682">
        <v>76490</v>
      </c>
    </row>
    <row r="2683" spans="1:20">
      <c r="A2683" s="2" t="s">
        <v>453</v>
      </c>
      <c r="B2683" s="2" t="s">
        <v>455</v>
      </c>
      <c r="C2683" s="2">
        <v>2024</v>
      </c>
      <c r="D2683">
        <v>0</v>
      </c>
      <c r="E2683">
        <v>507347</v>
      </c>
      <c r="F2683">
        <v>7.72</v>
      </c>
      <c r="G2683">
        <v>1109589.0295478869</v>
      </c>
      <c r="H2683">
        <v>2914958.08</v>
      </c>
      <c r="I2683" s="14">
        <v>0</v>
      </c>
      <c r="J2683" s="14">
        <v>0</v>
      </c>
      <c r="K2683" s="14">
        <v>0</v>
      </c>
      <c r="L2683">
        <v>0</v>
      </c>
    </row>
    <row r="2684" spans="1:20">
      <c r="A2684" s="2" t="s">
        <v>453</v>
      </c>
      <c r="B2684" s="2" t="s">
        <v>456</v>
      </c>
      <c r="C2684" s="2">
        <v>2019</v>
      </c>
      <c r="D2684">
        <v>2240</v>
      </c>
      <c r="E2684">
        <v>256544</v>
      </c>
      <c r="F2684">
        <v>7.37</v>
      </c>
      <c r="G2684">
        <v>841013.04270251305</v>
      </c>
      <c r="H2684">
        <v>2381000</v>
      </c>
      <c r="I2684" s="14">
        <v>16.84</v>
      </c>
      <c r="J2684" s="14">
        <v>59.09</v>
      </c>
      <c r="K2684" s="14">
        <v>85.37</v>
      </c>
      <c r="L2684">
        <v>79.005499999999998</v>
      </c>
      <c r="M2684" s="12">
        <v>161971</v>
      </c>
      <c r="N2684">
        <v>54</v>
      </c>
      <c r="O2684">
        <v>61.311249712215897</v>
      </c>
    </row>
    <row r="2685" spans="1:20">
      <c r="A2685" s="2" t="s">
        <v>453</v>
      </c>
      <c r="B2685" s="2" t="s">
        <v>456</v>
      </c>
      <c r="C2685" s="2">
        <v>2020</v>
      </c>
      <c r="D2685">
        <v>2212</v>
      </c>
      <c r="E2685">
        <v>273513</v>
      </c>
      <c r="F2685">
        <v>7.65</v>
      </c>
      <c r="G2685">
        <v>893760.63583286293</v>
      </c>
      <c r="H2685">
        <v>2678863.1</v>
      </c>
      <c r="I2685" s="14">
        <v>14.11</v>
      </c>
      <c r="J2685" s="14">
        <v>66.03</v>
      </c>
      <c r="K2685" s="14">
        <v>88.18</v>
      </c>
      <c r="L2685">
        <v>57.458599999999997</v>
      </c>
      <c r="O2685">
        <v>55.3359701177896</v>
      </c>
    </row>
    <row r="2686" spans="1:20">
      <c r="A2686" s="2" t="s">
        <v>453</v>
      </c>
      <c r="B2686" s="2" t="s">
        <v>456</v>
      </c>
      <c r="C2686" s="2">
        <v>2021</v>
      </c>
      <c r="D2686">
        <v>2256</v>
      </c>
      <c r="E2686">
        <v>283758</v>
      </c>
      <c r="F2686">
        <v>7.88</v>
      </c>
      <c r="G2686">
        <v>892380.2974803762</v>
      </c>
      <c r="H2686">
        <v>2678863.1</v>
      </c>
      <c r="I2686" s="14">
        <v>14.42</v>
      </c>
      <c r="J2686" s="14">
        <v>75.319999999999993</v>
      </c>
      <c r="K2686" s="14">
        <v>91.52</v>
      </c>
      <c r="L2686">
        <v>0</v>
      </c>
      <c r="O2686">
        <v>66.084554656249495</v>
      </c>
    </row>
    <row r="2687" spans="1:20">
      <c r="A2687" s="2" t="s">
        <v>453</v>
      </c>
      <c r="B2687" s="2" t="s">
        <v>456</v>
      </c>
      <c r="C2687" s="2">
        <v>2022</v>
      </c>
      <c r="D2687">
        <v>2296</v>
      </c>
      <c r="E2687">
        <v>312206</v>
      </c>
      <c r="F2687">
        <v>8</v>
      </c>
      <c r="G2687">
        <v>955905.28152545239</v>
      </c>
      <c r="H2687">
        <v>2678863.1</v>
      </c>
      <c r="I2687" s="14">
        <v>13.61</v>
      </c>
      <c r="J2687" s="14">
        <v>82.09</v>
      </c>
      <c r="K2687" s="14">
        <v>92.43</v>
      </c>
      <c r="L2687">
        <v>0</v>
      </c>
    </row>
    <row r="2688" spans="1:20">
      <c r="A2688" s="2" t="s">
        <v>453</v>
      </c>
      <c r="B2688" s="2" t="s">
        <v>456</v>
      </c>
      <c r="C2688" s="2">
        <v>2023</v>
      </c>
      <c r="D2688">
        <v>2359</v>
      </c>
      <c r="E2688">
        <v>329768</v>
      </c>
      <c r="F2688">
        <v>8.11</v>
      </c>
      <c r="G2688">
        <v>1036520.078717867</v>
      </c>
      <c r="H2688">
        <v>2871794.82</v>
      </c>
      <c r="I2688" s="14">
        <v>12.62</v>
      </c>
      <c r="J2688" s="14">
        <v>84.56</v>
      </c>
      <c r="K2688" s="14">
        <v>93.84</v>
      </c>
      <c r="L2688">
        <v>0</v>
      </c>
      <c r="P2688" s="12">
        <v>414120</v>
      </c>
      <c r="Q2688">
        <v>269313</v>
      </c>
      <c r="R2688">
        <v>453192</v>
      </c>
      <c r="S2688">
        <v>267962</v>
      </c>
      <c r="T2688">
        <v>76490</v>
      </c>
    </row>
    <row r="2689" spans="1:20">
      <c r="A2689" s="2" t="s">
        <v>453</v>
      </c>
      <c r="B2689" s="2" t="s">
        <v>456</v>
      </c>
      <c r="C2689" s="2">
        <v>2024</v>
      </c>
      <c r="D2689">
        <v>0</v>
      </c>
      <c r="E2689">
        <v>347008</v>
      </c>
      <c r="F2689">
        <v>8.1300000000000008</v>
      </c>
      <c r="G2689">
        <v>1109589.0295478869</v>
      </c>
      <c r="H2689">
        <v>2914958.08</v>
      </c>
      <c r="I2689" s="14">
        <v>0</v>
      </c>
      <c r="J2689" s="14">
        <v>0</v>
      </c>
      <c r="K2689" s="14">
        <v>0</v>
      </c>
      <c r="L2689">
        <v>0</v>
      </c>
    </row>
    <row r="2690" spans="1:20">
      <c r="A2690" s="2" t="s">
        <v>453</v>
      </c>
      <c r="B2690" s="2" t="s">
        <v>457</v>
      </c>
      <c r="C2690" s="2">
        <v>2019</v>
      </c>
      <c r="D2690">
        <v>8335</v>
      </c>
      <c r="E2690">
        <v>259969</v>
      </c>
      <c r="F2690">
        <v>7.69</v>
      </c>
      <c r="G2690">
        <v>841013.04270251305</v>
      </c>
      <c r="H2690">
        <v>2381000</v>
      </c>
      <c r="I2690" s="14">
        <v>16.84</v>
      </c>
      <c r="J2690" s="14">
        <v>59.09</v>
      </c>
      <c r="K2690" s="14">
        <v>85.37</v>
      </c>
      <c r="L2690">
        <v>78.217799999999997</v>
      </c>
      <c r="M2690" s="12">
        <v>293326</v>
      </c>
      <c r="N2690">
        <v>59</v>
      </c>
      <c r="O2690">
        <v>75.577588503995401</v>
      </c>
    </row>
    <row r="2691" spans="1:20">
      <c r="A2691" s="2" t="s">
        <v>453</v>
      </c>
      <c r="B2691" s="2" t="s">
        <v>457</v>
      </c>
      <c r="C2691" s="2">
        <v>2020</v>
      </c>
      <c r="D2691">
        <v>8144</v>
      </c>
      <c r="E2691">
        <v>277078</v>
      </c>
      <c r="F2691">
        <v>7.95</v>
      </c>
      <c r="G2691">
        <v>893760.63583286293</v>
      </c>
      <c r="H2691">
        <v>2678863.1</v>
      </c>
      <c r="I2691" s="14">
        <v>14.11</v>
      </c>
      <c r="J2691" s="14">
        <v>66.03</v>
      </c>
      <c r="K2691" s="14">
        <v>88.18</v>
      </c>
      <c r="L2691">
        <v>75.247500000000002</v>
      </c>
      <c r="O2691">
        <v>76.821440310631502</v>
      </c>
    </row>
    <row r="2692" spans="1:20">
      <c r="A2692" s="2" t="s">
        <v>453</v>
      </c>
      <c r="B2692" s="2" t="s">
        <v>457</v>
      </c>
      <c r="C2692" s="2">
        <v>2021</v>
      </c>
      <c r="D2692">
        <v>8335</v>
      </c>
      <c r="E2692">
        <v>287896</v>
      </c>
      <c r="F2692">
        <v>7.96</v>
      </c>
      <c r="G2692">
        <v>892380.2974803762</v>
      </c>
      <c r="H2692">
        <v>2678863.1</v>
      </c>
      <c r="I2692" s="14">
        <v>14.42</v>
      </c>
      <c r="J2692" s="14">
        <v>75.319999999999993</v>
      </c>
      <c r="K2692" s="14">
        <v>91.52</v>
      </c>
      <c r="L2692">
        <v>0</v>
      </c>
      <c r="O2692">
        <v>83.730336177548807</v>
      </c>
    </row>
    <row r="2693" spans="1:20">
      <c r="A2693" s="2" t="s">
        <v>453</v>
      </c>
      <c r="B2693" s="2" t="s">
        <v>457</v>
      </c>
      <c r="C2693" s="2">
        <v>2022</v>
      </c>
      <c r="D2693">
        <v>8605</v>
      </c>
      <c r="E2693">
        <v>319586</v>
      </c>
      <c r="F2693">
        <v>8.09</v>
      </c>
      <c r="G2693">
        <v>955905.28152545239</v>
      </c>
      <c r="H2693">
        <v>2678863.1</v>
      </c>
      <c r="I2693" s="14">
        <v>13.61</v>
      </c>
      <c r="J2693" s="14">
        <v>82.09</v>
      </c>
      <c r="K2693" s="14">
        <v>92.43</v>
      </c>
      <c r="L2693">
        <v>0</v>
      </c>
    </row>
    <row r="2694" spans="1:20">
      <c r="A2694" s="2" t="s">
        <v>453</v>
      </c>
      <c r="B2694" s="2" t="s">
        <v>457</v>
      </c>
      <c r="C2694" s="2">
        <v>2023</v>
      </c>
      <c r="D2694">
        <v>8981</v>
      </c>
      <c r="E2694">
        <v>340795</v>
      </c>
      <c r="F2694">
        <v>8.16</v>
      </c>
      <c r="G2694">
        <v>1036520.078717867</v>
      </c>
      <c r="H2694">
        <v>2871794.82</v>
      </c>
      <c r="I2694" s="14">
        <v>12.62</v>
      </c>
      <c r="J2694" s="14">
        <v>84.56</v>
      </c>
      <c r="K2694" s="14">
        <v>93.84</v>
      </c>
      <c r="L2694">
        <v>0</v>
      </c>
      <c r="P2694" s="12">
        <v>414120</v>
      </c>
      <c r="Q2694">
        <v>269313</v>
      </c>
      <c r="R2694">
        <v>453192</v>
      </c>
      <c r="S2694">
        <v>267962</v>
      </c>
      <c r="T2694">
        <v>76490</v>
      </c>
    </row>
    <row r="2695" spans="1:20">
      <c r="A2695" s="2" t="s">
        <v>453</v>
      </c>
      <c r="B2695" s="2" t="s">
        <v>457</v>
      </c>
      <c r="C2695" s="2">
        <v>2024</v>
      </c>
      <c r="D2695">
        <v>0</v>
      </c>
      <c r="E2695">
        <v>356903</v>
      </c>
      <c r="F2695">
        <v>8.35</v>
      </c>
      <c r="G2695">
        <v>1109589.0295478869</v>
      </c>
      <c r="H2695">
        <v>2914958.08</v>
      </c>
      <c r="I2695" s="14">
        <v>0</v>
      </c>
      <c r="J2695" s="14">
        <v>0</v>
      </c>
      <c r="K2695" s="14">
        <v>0</v>
      </c>
      <c r="L2695">
        <v>0</v>
      </c>
    </row>
    <row r="2696" spans="1:20">
      <c r="A2696" s="2" t="s">
        <v>453</v>
      </c>
      <c r="B2696" s="2" t="s">
        <v>458</v>
      </c>
      <c r="C2696" s="2">
        <v>2019</v>
      </c>
      <c r="D2696">
        <v>7315</v>
      </c>
      <c r="E2696">
        <v>332145</v>
      </c>
      <c r="F2696">
        <v>7.92</v>
      </c>
      <c r="G2696">
        <v>841013.04270251305</v>
      </c>
      <c r="H2696">
        <v>2381000</v>
      </c>
      <c r="I2696" s="14">
        <v>16.84</v>
      </c>
      <c r="J2696" s="14">
        <v>59.09</v>
      </c>
      <c r="K2696" s="14">
        <v>85.37</v>
      </c>
      <c r="L2696">
        <v>78.217799999999997</v>
      </c>
      <c r="M2696" s="12">
        <v>204216</v>
      </c>
      <c r="N2696" s="12">
        <v>61</v>
      </c>
      <c r="O2696" s="16">
        <v>70</v>
      </c>
    </row>
    <row r="2697" spans="1:20">
      <c r="A2697" s="2" t="s">
        <v>453</v>
      </c>
      <c r="B2697" s="2" t="s">
        <v>458</v>
      </c>
      <c r="C2697" s="2">
        <v>2020</v>
      </c>
      <c r="D2697">
        <v>7116</v>
      </c>
      <c r="E2697">
        <v>354115</v>
      </c>
      <c r="F2697">
        <v>7.98</v>
      </c>
      <c r="G2697">
        <v>893760.63583286293</v>
      </c>
      <c r="H2697">
        <v>2678863.1</v>
      </c>
      <c r="I2697" s="14">
        <v>14.11</v>
      </c>
      <c r="J2697" s="14">
        <v>66.03</v>
      </c>
      <c r="K2697" s="14">
        <v>88.18</v>
      </c>
      <c r="L2697">
        <v>75.247500000000002</v>
      </c>
    </row>
    <row r="2698" spans="1:20">
      <c r="A2698" s="2" t="s">
        <v>453</v>
      </c>
      <c r="B2698" s="2" t="s">
        <v>458</v>
      </c>
      <c r="C2698" s="2">
        <v>2021</v>
      </c>
      <c r="D2698">
        <v>7385</v>
      </c>
      <c r="E2698">
        <v>367941</v>
      </c>
      <c r="F2698">
        <v>8.09</v>
      </c>
      <c r="G2698">
        <v>892380.2974803762</v>
      </c>
      <c r="H2698">
        <v>2678863.1</v>
      </c>
      <c r="I2698" s="14">
        <v>14.42</v>
      </c>
      <c r="J2698" s="14">
        <v>75.319999999999993</v>
      </c>
      <c r="K2698" s="14">
        <v>91.52</v>
      </c>
      <c r="L2698">
        <v>0</v>
      </c>
    </row>
    <row r="2699" spans="1:20">
      <c r="A2699" s="2" t="s">
        <v>453</v>
      </c>
      <c r="B2699" s="2" t="s">
        <v>458</v>
      </c>
      <c r="C2699" s="2">
        <v>2022</v>
      </c>
      <c r="D2699">
        <v>7379</v>
      </c>
      <c r="E2699">
        <v>404318</v>
      </c>
      <c r="F2699">
        <v>8.11</v>
      </c>
      <c r="G2699">
        <v>955905.28152545239</v>
      </c>
      <c r="H2699">
        <v>2678863.1</v>
      </c>
      <c r="I2699" s="14">
        <v>13.61</v>
      </c>
      <c r="J2699" s="14">
        <v>82.09</v>
      </c>
      <c r="K2699" s="14">
        <v>92.43</v>
      </c>
      <c r="L2699">
        <v>0</v>
      </c>
    </row>
    <row r="2700" spans="1:20">
      <c r="A2700" s="2" t="s">
        <v>453</v>
      </c>
      <c r="B2700" s="2" t="s">
        <v>458</v>
      </c>
      <c r="C2700" s="2">
        <v>2023</v>
      </c>
      <c r="D2700">
        <v>7879</v>
      </c>
      <c r="E2700">
        <v>432269</v>
      </c>
      <c r="F2700">
        <v>8.1199999999999992</v>
      </c>
      <c r="G2700">
        <v>1036520.078717867</v>
      </c>
      <c r="H2700">
        <v>2871794.82</v>
      </c>
      <c r="I2700" s="14">
        <v>12.62</v>
      </c>
      <c r="J2700" s="14">
        <v>84.56</v>
      </c>
      <c r="K2700" s="14">
        <v>93.84</v>
      </c>
      <c r="L2700">
        <v>0</v>
      </c>
      <c r="P2700" s="12">
        <v>414120</v>
      </c>
      <c r="Q2700">
        <v>269313</v>
      </c>
      <c r="R2700">
        <v>453192</v>
      </c>
      <c r="S2700">
        <v>267962</v>
      </c>
      <c r="T2700">
        <v>76490</v>
      </c>
    </row>
    <row r="2701" spans="1:20">
      <c r="A2701" s="2" t="s">
        <v>453</v>
      </c>
      <c r="B2701" s="2" t="s">
        <v>458</v>
      </c>
      <c r="C2701" s="2">
        <v>2024</v>
      </c>
      <c r="D2701">
        <v>0</v>
      </c>
      <c r="E2701">
        <v>453038</v>
      </c>
      <c r="F2701">
        <v>8.1300000000000008</v>
      </c>
      <c r="G2701">
        <v>1109589.0295478869</v>
      </c>
      <c r="H2701">
        <v>2914958.08</v>
      </c>
      <c r="I2701" s="14">
        <v>0</v>
      </c>
      <c r="J2701" s="14">
        <v>0</v>
      </c>
      <c r="K2701" s="14">
        <v>0</v>
      </c>
      <c r="L2701">
        <v>0</v>
      </c>
    </row>
    <row r="2702" spans="1:20">
      <c r="A2702" s="2" t="s">
        <v>453</v>
      </c>
      <c r="B2702" s="2" t="s">
        <v>459</v>
      </c>
      <c r="C2702" s="2">
        <v>2019</v>
      </c>
      <c r="D2702">
        <v>2231</v>
      </c>
      <c r="E2702">
        <v>239592</v>
      </c>
      <c r="F2702">
        <v>7.24</v>
      </c>
      <c r="G2702">
        <v>841013.04270251305</v>
      </c>
      <c r="H2702">
        <v>2381000</v>
      </c>
      <c r="I2702" s="14">
        <v>16.84</v>
      </c>
      <c r="J2702" s="14">
        <v>59.09</v>
      </c>
      <c r="K2702" s="14">
        <v>85.37</v>
      </c>
      <c r="L2702">
        <v>92.857100000000003</v>
      </c>
      <c r="M2702" s="12">
        <v>134028</v>
      </c>
      <c r="N2702">
        <v>44</v>
      </c>
      <c r="O2702">
        <v>85.922470803071903</v>
      </c>
    </row>
    <row r="2703" spans="1:20">
      <c r="A2703" s="2" t="s">
        <v>453</v>
      </c>
      <c r="B2703" s="2" t="s">
        <v>459</v>
      </c>
      <c r="C2703" s="2">
        <v>2020</v>
      </c>
      <c r="D2703">
        <v>2208</v>
      </c>
      <c r="E2703">
        <v>255440</v>
      </c>
      <c r="F2703">
        <v>7.46</v>
      </c>
      <c r="G2703">
        <v>893760.63583286293</v>
      </c>
      <c r="H2703">
        <v>2678863.1</v>
      </c>
      <c r="I2703" s="14">
        <v>14.11</v>
      </c>
      <c r="J2703" s="14">
        <v>66.03</v>
      </c>
      <c r="K2703" s="14">
        <v>88.18</v>
      </c>
      <c r="L2703">
        <v>87.5</v>
      </c>
      <c r="O2703">
        <v>85.527932175141203</v>
      </c>
    </row>
    <row r="2704" spans="1:20">
      <c r="A2704" s="2" t="s">
        <v>453</v>
      </c>
      <c r="B2704" s="2" t="s">
        <v>459</v>
      </c>
      <c r="C2704" s="2">
        <v>2021</v>
      </c>
      <c r="D2704">
        <v>2280</v>
      </c>
      <c r="E2704">
        <v>265413</v>
      </c>
      <c r="F2704">
        <v>7.51</v>
      </c>
      <c r="G2704">
        <v>892380.2974803762</v>
      </c>
      <c r="H2704">
        <v>2678863.1</v>
      </c>
      <c r="I2704" s="14">
        <v>14.42</v>
      </c>
      <c r="J2704" s="14">
        <v>75.319999999999993</v>
      </c>
      <c r="K2704" s="14">
        <v>91.52</v>
      </c>
      <c r="L2704">
        <v>0</v>
      </c>
      <c r="O2704">
        <v>85.789908890424798</v>
      </c>
    </row>
    <row r="2705" spans="1:20">
      <c r="A2705" s="2" t="s">
        <v>453</v>
      </c>
      <c r="B2705" s="2" t="s">
        <v>459</v>
      </c>
      <c r="C2705" s="2">
        <v>2022</v>
      </c>
      <c r="D2705">
        <v>2332</v>
      </c>
      <c r="E2705">
        <v>290030</v>
      </c>
      <c r="F2705">
        <v>7.61</v>
      </c>
      <c r="G2705">
        <v>955905.28152545239</v>
      </c>
      <c r="H2705">
        <v>2678863.1</v>
      </c>
      <c r="I2705" s="14">
        <v>13.61</v>
      </c>
      <c r="J2705" s="14">
        <v>82.09</v>
      </c>
      <c r="K2705" s="14">
        <v>92.43</v>
      </c>
      <c r="L2705">
        <v>0</v>
      </c>
    </row>
    <row r="2706" spans="1:20">
      <c r="A2706" s="2" t="s">
        <v>453</v>
      </c>
      <c r="B2706" s="2" t="s">
        <v>459</v>
      </c>
      <c r="C2706" s="2">
        <v>2023</v>
      </c>
      <c r="D2706">
        <v>2397</v>
      </c>
      <c r="E2706">
        <v>309227</v>
      </c>
      <c r="F2706">
        <v>7.73</v>
      </c>
      <c r="G2706">
        <v>1036520.078717867</v>
      </c>
      <c r="H2706">
        <v>2871794.82</v>
      </c>
      <c r="I2706" s="14">
        <v>12.62</v>
      </c>
      <c r="J2706" s="14">
        <v>84.56</v>
      </c>
      <c r="K2706" s="14">
        <v>93.84</v>
      </c>
      <c r="L2706">
        <v>0</v>
      </c>
      <c r="P2706" s="12">
        <v>414120</v>
      </c>
      <c r="Q2706">
        <v>269313</v>
      </c>
      <c r="R2706">
        <v>453192</v>
      </c>
      <c r="S2706">
        <v>267962</v>
      </c>
      <c r="T2706">
        <v>76490</v>
      </c>
    </row>
    <row r="2707" spans="1:20">
      <c r="A2707" s="2" t="s">
        <v>453</v>
      </c>
      <c r="B2707" s="2" t="s">
        <v>459</v>
      </c>
      <c r="C2707" s="2">
        <v>2024</v>
      </c>
      <c r="D2707">
        <v>0</v>
      </c>
      <c r="E2707">
        <v>324888</v>
      </c>
      <c r="F2707">
        <v>7.94</v>
      </c>
      <c r="G2707">
        <v>1109589.0295478869</v>
      </c>
      <c r="H2707">
        <v>2914958.08</v>
      </c>
      <c r="I2707" s="14">
        <v>0</v>
      </c>
      <c r="J2707" s="14">
        <v>0</v>
      </c>
      <c r="K2707" s="14">
        <v>0</v>
      </c>
      <c r="L2707">
        <v>0</v>
      </c>
    </row>
    <row r="2708" spans="1:20">
      <c r="A2708" s="2" t="s">
        <v>460</v>
      </c>
      <c r="B2708" s="2" t="s">
        <v>461</v>
      </c>
      <c r="C2708" s="2">
        <v>2019</v>
      </c>
      <c r="D2708">
        <v>1686</v>
      </c>
      <c r="E2708">
        <v>423823</v>
      </c>
      <c r="F2708">
        <v>9.5500000000000007</v>
      </c>
      <c r="G2708">
        <v>1002239.079366692</v>
      </c>
      <c r="H2708">
        <v>2400664</v>
      </c>
      <c r="I2708" s="14">
        <v>18.32</v>
      </c>
      <c r="J2708" s="14">
        <v>58.52</v>
      </c>
      <c r="K2708" s="14">
        <v>85.53</v>
      </c>
      <c r="L2708">
        <v>6.7226999999999997</v>
      </c>
      <c r="M2708" s="12">
        <v>124787</v>
      </c>
      <c r="N2708" s="12">
        <v>13</v>
      </c>
      <c r="O2708" s="16">
        <v>50</v>
      </c>
    </row>
    <row r="2709" spans="1:20">
      <c r="A2709" s="2" t="s">
        <v>460</v>
      </c>
      <c r="B2709" s="2" t="s">
        <v>461</v>
      </c>
      <c r="C2709" s="2">
        <v>2020</v>
      </c>
      <c r="D2709">
        <v>1685</v>
      </c>
      <c r="E2709">
        <v>479402</v>
      </c>
      <c r="F2709">
        <v>9.68</v>
      </c>
      <c r="G2709">
        <v>1083921.453952173</v>
      </c>
      <c r="H2709">
        <v>2604961</v>
      </c>
      <c r="I2709" s="14">
        <v>21.02</v>
      </c>
      <c r="J2709" s="14">
        <v>65.86</v>
      </c>
      <c r="K2709" s="14">
        <v>89.81</v>
      </c>
      <c r="L2709">
        <v>10.084</v>
      </c>
    </row>
    <row r="2710" spans="1:20">
      <c r="A2710" s="2" t="s">
        <v>460</v>
      </c>
      <c r="B2710" s="2" t="s">
        <v>461</v>
      </c>
      <c r="C2710" s="2">
        <v>2021</v>
      </c>
      <c r="D2710">
        <v>1750</v>
      </c>
      <c r="E2710">
        <v>506106</v>
      </c>
      <c r="F2710">
        <v>9.69</v>
      </c>
      <c r="G2710">
        <v>1112745.825151165</v>
      </c>
      <c r="H2710">
        <v>2604961</v>
      </c>
      <c r="I2710" s="14">
        <v>20.87</v>
      </c>
      <c r="J2710" s="14">
        <v>76.89</v>
      </c>
      <c r="K2710" s="14">
        <v>92.28</v>
      </c>
      <c r="L2710">
        <v>0</v>
      </c>
    </row>
    <row r="2711" spans="1:20">
      <c r="A2711" s="2" t="s">
        <v>460</v>
      </c>
      <c r="B2711" s="2" t="s">
        <v>461</v>
      </c>
      <c r="C2711" s="2">
        <v>2022</v>
      </c>
      <c r="D2711">
        <v>1849</v>
      </c>
      <c r="E2711">
        <v>546300</v>
      </c>
      <c r="F2711">
        <v>9.77</v>
      </c>
      <c r="G2711">
        <v>1169828.325553993</v>
      </c>
      <c r="H2711">
        <v>2619312.83</v>
      </c>
      <c r="I2711" s="14">
        <v>18.170000000000002</v>
      </c>
      <c r="J2711" s="14">
        <v>82.36</v>
      </c>
      <c r="K2711" s="14">
        <v>94.13</v>
      </c>
      <c r="L2711">
        <v>0</v>
      </c>
    </row>
    <row r="2712" spans="1:20">
      <c r="A2712" s="2" t="s">
        <v>460</v>
      </c>
      <c r="B2712" s="2" t="s">
        <v>461</v>
      </c>
      <c r="C2712" s="2">
        <v>2023</v>
      </c>
      <c r="D2712">
        <v>1930</v>
      </c>
      <c r="E2712">
        <v>615768</v>
      </c>
      <c r="F2712">
        <v>9.91</v>
      </c>
      <c r="G2712">
        <v>1238170.2801657061</v>
      </c>
      <c r="H2712">
        <v>2812827.66</v>
      </c>
      <c r="I2712" s="14">
        <v>17.579999999999998</v>
      </c>
      <c r="J2712" s="14">
        <v>82.56</v>
      </c>
      <c r="K2712" s="14">
        <v>92.32</v>
      </c>
      <c r="L2712">
        <v>0</v>
      </c>
      <c r="P2712" s="12">
        <v>492104</v>
      </c>
      <c r="Q2712">
        <v>359792</v>
      </c>
      <c r="R2712">
        <v>605566</v>
      </c>
      <c r="S2712">
        <v>351626</v>
      </c>
      <c r="T2712">
        <v>111374</v>
      </c>
    </row>
    <row r="2713" spans="1:20">
      <c r="A2713" s="2" t="s">
        <v>460</v>
      </c>
      <c r="B2713" s="2" t="s">
        <v>461</v>
      </c>
      <c r="C2713" s="2">
        <v>2024</v>
      </c>
      <c r="D2713">
        <v>0</v>
      </c>
      <c r="E2713">
        <v>645956</v>
      </c>
      <c r="F2713">
        <v>9.92</v>
      </c>
      <c r="G2713">
        <v>1277569.035689845</v>
      </c>
      <c r="H2713">
        <v>2949953</v>
      </c>
      <c r="I2713" s="14">
        <v>0</v>
      </c>
      <c r="J2713" s="14">
        <v>0</v>
      </c>
      <c r="K2713" s="14">
        <v>0</v>
      </c>
      <c r="L2713">
        <v>0</v>
      </c>
      <c r="P2713" s="12">
        <v>494265</v>
      </c>
      <c r="Q2713">
        <v>358706</v>
      </c>
      <c r="R2713">
        <v>615222</v>
      </c>
      <c r="S2713">
        <v>361576</v>
      </c>
      <c r="T2713">
        <v>115879</v>
      </c>
    </row>
    <row r="2714" spans="1:20">
      <c r="A2714" s="2" t="s">
        <v>460</v>
      </c>
      <c r="B2714" s="2" t="s">
        <v>462</v>
      </c>
      <c r="C2714" s="2">
        <v>2019</v>
      </c>
      <c r="D2714">
        <v>1971</v>
      </c>
      <c r="E2714">
        <v>464649</v>
      </c>
      <c r="F2714">
        <v>9.5</v>
      </c>
      <c r="G2714">
        <v>1002239.079366692</v>
      </c>
      <c r="H2714">
        <v>2400664</v>
      </c>
      <c r="I2714" s="14">
        <v>18.32</v>
      </c>
      <c r="J2714" s="14">
        <v>58.52</v>
      </c>
      <c r="K2714" s="14">
        <v>85.53</v>
      </c>
      <c r="L2714">
        <v>72.538899999999998</v>
      </c>
      <c r="M2714" s="12">
        <v>99790</v>
      </c>
      <c r="N2714">
        <v>97</v>
      </c>
      <c r="O2714">
        <v>28.831214119531801</v>
      </c>
    </row>
    <row r="2715" spans="1:20">
      <c r="A2715" s="2" t="s">
        <v>460</v>
      </c>
      <c r="B2715" s="2" t="s">
        <v>462</v>
      </c>
      <c r="C2715" s="2">
        <v>2020</v>
      </c>
      <c r="D2715">
        <v>1967</v>
      </c>
      <c r="E2715">
        <v>517821</v>
      </c>
      <c r="F2715">
        <v>9.73</v>
      </c>
      <c r="G2715">
        <v>1083921.453952173</v>
      </c>
      <c r="H2715">
        <v>2604961</v>
      </c>
      <c r="I2715" s="14">
        <v>21.02</v>
      </c>
      <c r="J2715" s="14">
        <v>65.86</v>
      </c>
      <c r="K2715" s="14">
        <v>89.81</v>
      </c>
      <c r="L2715">
        <v>77.202100000000002</v>
      </c>
      <c r="M2715" s="12">
        <v>100176</v>
      </c>
      <c r="O2715">
        <v>38.309989819895897</v>
      </c>
    </row>
    <row r="2716" spans="1:20">
      <c r="A2716" s="2" t="s">
        <v>460</v>
      </c>
      <c r="B2716" s="2" t="s">
        <v>462</v>
      </c>
      <c r="C2716" s="2">
        <v>2021</v>
      </c>
      <c r="D2716">
        <v>2034</v>
      </c>
      <c r="E2716">
        <v>549047</v>
      </c>
      <c r="F2716">
        <v>9.76</v>
      </c>
      <c r="G2716">
        <v>1112745.825151165</v>
      </c>
      <c r="H2716">
        <v>2604961</v>
      </c>
      <c r="I2716" s="14">
        <v>20.87</v>
      </c>
      <c r="J2716" s="14">
        <v>76.89</v>
      </c>
      <c r="K2716" s="14">
        <v>92.28</v>
      </c>
      <c r="L2716">
        <v>0</v>
      </c>
      <c r="O2716">
        <v>39.742802093606599</v>
      </c>
    </row>
    <row r="2717" spans="1:20">
      <c r="A2717" s="2" t="s">
        <v>460</v>
      </c>
      <c r="B2717" s="2" t="s">
        <v>462</v>
      </c>
      <c r="C2717" s="2">
        <v>2022</v>
      </c>
      <c r="D2717">
        <v>2149</v>
      </c>
      <c r="E2717">
        <v>595041</v>
      </c>
      <c r="F2717">
        <v>9.7799999999999994</v>
      </c>
      <c r="G2717">
        <v>1169828.325553993</v>
      </c>
      <c r="H2717">
        <v>2619312.83</v>
      </c>
      <c r="I2717" s="14">
        <v>18.170000000000002</v>
      </c>
      <c r="J2717" s="14">
        <v>82.36</v>
      </c>
      <c r="K2717" s="14">
        <v>94.13</v>
      </c>
      <c r="L2717">
        <v>0</v>
      </c>
    </row>
    <row r="2718" spans="1:20">
      <c r="A2718" s="2" t="s">
        <v>460</v>
      </c>
      <c r="B2718" s="2" t="s">
        <v>462</v>
      </c>
      <c r="C2718" s="2">
        <v>2023</v>
      </c>
      <c r="D2718">
        <v>2253</v>
      </c>
      <c r="E2718">
        <v>669140</v>
      </c>
      <c r="F2718">
        <v>9.7899999999999991</v>
      </c>
      <c r="G2718">
        <v>1238170.2801657061</v>
      </c>
      <c r="H2718">
        <v>2812827.66</v>
      </c>
      <c r="I2718" s="14">
        <v>17.579999999999998</v>
      </c>
      <c r="J2718" s="14">
        <v>82.56</v>
      </c>
      <c r="K2718" s="14">
        <v>92.32</v>
      </c>
      <c r="L2718">
        <v>0</v>
      </c>
      <c r="P2718" s="12">
        <v>492104</v>
      </c>
      <c r="Q2718">
        <v>359792</v>
      </c>
      <c r="R2718">
        <v>605566</v>
      </c>
      <c r="S2718">
        <v>351626</v>
      </c>
      <c r="T2718">
        <v>111374</v>
      </c>
    </row>
    <row r="2719" spans="1:20">
      <c r="A2719" s="2" t="s">
        <v>460</v>
      </c>
      <c r="B2719" s="2" t="s">
        <v>462</v>
      </c>
      <c r="C2719" s="2">
        <v>2024</v>
      </c>
      <c r="D2719">
        <v>0</v>
      </c>
      <c r="E2719">
        <v>695738</v>
      </c>
      <c r="F2719">
        <v>9.84</v>
      </c>
      <c r="G2719">
        <v>1277569.035689845</v>
      </c>
      <c r="H2719">
        <v>2949953</v>
      </c>
      <c r="I2719" s="14">
        <v>0</v>
      </c>
      <c r="J2719" s="14">
        <v>0</v>
      </c>
      <c r="K2719" s="14">
        <v>0</v>
      </c>
      <c r="L2719">
        <v>0</v>
      </c>
      <c r="P2719" s="12">
        <v>494265</v>
      </c>
      <c r="Q2719">
        <v>358706</v>
      </c>
      <c r="R2719">
        <v>615222</v>
      </c>
      <c r="S2719">
        <v>361576</v>
      </c>
      <c r="T2719">
        <v>115879</v>
      </c>
    </row>
    <row r="2720" spans="1:20">
      <c r="A2720" s="2" t="s">
        <v>460</v>
      </c>
      <c r="B2720" s="2" t="s">
        <v>463</v>
      </c>
      <c r="C2720" s="2">
        <v>2019</v>
      </c>
      <c r="D2720">
        <v>5863</v>
      </c>
      <c r="E2720">
        <v>474224</v>
      </c>
      <c r="F2720">
        <v>9.64</v>
      </c>
      <c r="G2720">
        <v>1002239.079366692</v>
      </c>
      <c r="H2720">
        <v>2400664</v>
      </c>
      <c r="I2720" s="14">
        <v>18.32</v>
      </c>
      <c r="J2720" s="14">
        <v>58.52</v>
      </c>
      <c r="K2720" s="14">
        <v>85.53</v>
      </c>
      <c r="L2720">
        <v>84.693899999999999</v>
      </c>
      <c r="M2720" s="12">
        <v>373378</v>
      </c>
      <c r="N2720">
        <v>47</v>
      </c>
      <c r="O2720">
        <v>45.705021841804303</v>
      </c>
    </row>
    <row r="2721" spans="1:20">
      <c r="A2721" s="2" t="s">
        <v>460</v>
      </c>
      <c r="B2721" s="2" t="s">
        <v>463</v>
      </c>
      <c r="C2721" s="2">
        <v>2020</v>
      </c>
      <c r="D2721">
        <v>5840</v>
      </c>
      <c r="E2721">
        <v>503800</v>
      </c>
      <c r="F2721">
        <v>9.67</v>
      </c>
      <c r="G2721">
        <v>1083921.453952173</v>
      </c>
      <c r="H2721">
        <v>2604961</v>
      </c>
      <c r="I2721" s="14">
        <v>21.02</v>
      </c>
      <c r="J2721" s="14">
        <v>65.86</v>
      </c>
      <c r="K2721" s="14">
        <v>89.81</v>
      </c>
      <c r="L2721">
        <v>93.3673</v>
      </c>
      <c r="M2721" s="12">
        <v>374423</v>
      </c>
      <c r="O2721">
        <v>42.603846936718</v>
      </c>
    </row>
    <row r="2722" spans="1:20">
      <c r="A2722" s="2" t="s">
        <v>460</v>
      </c>
      <c r="B2722" s="2" t="s">
        <v>463</v>
      </c>
      <c r="C2722" s="2">
        <v>2021</v>
      </c>
      <c r="D2722">
        <v>6034</v>
      </c>
      <c r="E2722">
        <v>515582</v>
      </c>
      <c r="F2722">
        <v>9.68</v>
      </c>
      <c r="G2722">
        <v>1112745.825151165</v>
      </c>
      <c r="H2722">
        <v>2604961</v>
      </c>
      <c r="I2722" s="14">
        <v>20.87</v>
      </c>
      <c r="J2722" s="14">
        <v>76.89</v>
      </c>
      <c r="K2722" s="14">
        <v>92.28</v>
      </c>
      <c r="L2722">
        <v>0</v>
      </c>
      <c r="O2722">
        <v>46.471666071942501</v>
      </c>
    </row>
    <row r="2723" spans="1:20">
      <c r="A2723" s="2" t="s">
        <v>460</v>
      </c>
      <c r="B2723" s="2" t="s">
        <v>463</v>
      </c>
      <c r="C2723" s="2">
        <v>2022</v>
      </c>
      <c r="D2723">
        <v>6348</v>
      </c>
      <c r="E2723">
        <v>542782</v>
      </c>
      <c r="F2723">
        <v>9.76</v>
      </c>
      <c r="G2723">
        <v>1169828.325553993</v>
      </c>
      <c r="H2723">
        <v>2619312.83</v>
      </c>
      <c r="I2723" s="14">
        <v>18.170000000000002</v>
      </c>
      <c r="J2723" s="14">
        <v>82.36</v>
      </c>
      <c r="K2723" s="14">
        <v>94.13</v>
      </c>
      <c r="L2723">
        <v>0</v>
      </c>
    </row>
    <row r="2724" spans="1:20">
      <c r="A2724" s="2" t="s">
        <v>460</v>
      </c>
      <c r="B2724" s="2" t="s">
        <v>463</v>
      </c>
      <c r="C2724" s="2">
        <v>2023</v>
      </c>
      <c r="D2724">
        <v>6625</v>
      </c>
      <c r="E2724">
        <v>589125</v>
      </c>
      <c r="F2724">
        <v>9.7799999999999994</v>
      </c>
      <c r="G2724">
        <v>1238170.2801657061</v>
      </c>
      <c r="H2724">
        <v>2812827.66</v>
      </c>
      <c r="I2724" s="14">
        <v>17.579999999999998</v>
      </c>
      <c r="J2724" s="14">
        <v>82.56</v>
      </c>
      <c r="K2724" s="14">
        <v>92.32</v>
      </c>
      <c r="L2724">
        <v>0</v>
      </c>
      <c r="P2724" s="12">
        <v>492104</v>
      </c>
      <c r="Q2724">
        <v>359792</v>
      </c>
      <c r="R2724">
        <v>605566</v>
      </c>
      <c r="S2724">
        <v>351626</v>
      </c>
      <c r="T2724">
        <v>111374</v>
      </c>
    </row>
    <row r="2725" spans="1:20">
      <c r="A2725" s="2" t="s">
        <v>460</v>
      </c>
      <c r="B2725" s="2" t="s">
        <v>463</v>
      </c>
      <c r="C2725" s="2">
        <v>2024</v>
      </c>
      <c r="D2725">
        <v>0</v>
      </c>
      <c r="E2725">
        <v>614323</v>
      </c>
      <c r="F2725">
        <v>9.7899999999999991</v>
      </c>
      <c r="G2725">
        <v>1277569.035689845</v>
      </c>
      <c r="H2725">
        <v>2949953</v>
      </c>
      <c r="I2725" s="14">
        <v>0</v>
      </c>
      <c r="J2725" s="14">
        <v>0</v>
      </c>
      <c r="K2725" s="14">
        <v>0</v>
      </c>
      <c r="L2725">
        <v>0</v>
      </c>
      <c r="P2725" s="12">
        <v>494265</v>
      </c>
      <c r="Q2725">
        <v>358706</v>
      </c>
      <c r="R2725">
        <v>615222</v>
      </c>
      <c r="S2725">
        <v>361576</v>
      </c>
      <c r="T2725">
        <v>115879</v>
      </c>
    </row>
    <row r="2726" spans="1:20">
      <c r="A2726" s="2" t="s">
        <v>460</v>
      </c>
      <c r="B2726" s="2" t="s">
        <v>464</v>
      </c>
      <c r="C2726" s="2">
        <v>2019</v>
      </c>
      <c r="D2726">
        <v>1564</v>
      </c>
      <c r="E2726">
        <v>463169</v>
      </c>
      <c r="F2726">
        <v>8.4600000000000009</v>
      </c>
      <c r="G2726">
        <v>1002239.079366692</v>
      </c>
      <c r="H2726">
        <v>2400664</v>
      </c>
      <c r="I2726" s="14">
        <v>18.32</v>
      </c>
      <c r="J2726" s="14">
        <v>58.52</v>
      </c>
      <c r="K2726" s="14">
        <v>85.53</v>
      </c>
      <c r="L2726">
        <v>73.170699999999997</v>
      </c>
      <c r="M2726" s="12">
        <v>143688</v>
      </c>
      <c r="N2726">
        <v>29</v>
      </c>
      <c r="O2726">
        <v>59.767640913433901</v>
      </c>
    </row>
    <row r="2727" spans="1:20">
      <c r="A2727" s="2" t="s">
        <v>460</v>
      </c>
      <c r="B2727" s="2" t="s">
        <v>464</v>
      </c>
      <c r="C2727" s="2">
        <v>2020</v>
      </c>
      <c r="D2727">
        <v>1564</v>
      </c>
      <c r="E2727">
        <v>492055</v>
      </c>
      <c r="F2727">
        <v>8.52</v>
      </c>
      <c r="G2727">
        <v>1083921.453952173</v>
      </c>
      <c r="H2727">
        <v>2604961</v>
      </c>
      <c r="I2727" s="14">
        <v>21.02</v>
      </c>
      <c r="J2727" s="14">
        <v>65.86</v>
      </c>
      <c r="K2727" s="14">
        <v>89.81</v>
      </c>
      <c r="L2727">
        <v>74.390199999999993</v>
      </c>
      <c r="M2727" s="12">
        <v>147797</v>
      </c>
      <c r="O2727">
        <v>65.319424551315393</v>
      </c>
    </row>
    <row r="2728" spans="1:20">
      <c r="A2728" s="2" t="s">
        <v>460</v>
      </c>
      <c r="B2728" s="2" t="s">
        <v>464</v>
      </c>
      <c r="C2728" s="2">
        <v>2021</v>
      </c>
      <c r="D2728">
        <v>1611</v>
      </c>
      <c r="E2728">
        <v>503254</v>
      </c>
      <c r="F2728">
        <v>8.7899999999999991</v>
      </c>
      <c r="G2728">
        <v>1112745.825151165</v>
      </c>
      <c r="H2728">
        <v>2604961</v>
      </c>
      <c r="I2728" s="14">
        <v>20.87</v>
      </c>
      <c r="J2728" s="14">
        <v>76.89</v>
      </c>
      <c r="K2728" s="14">
        <v>92.28</v>
      </c>
      <c r="L2728">
        <v>0</v>
      </c>
      <c r="O2728">
        <v>64.630129954165099</v>
      </c>
    </row>
    <row r="2729" spans="1:20">
      <c r="A2729" s="2" t="s">
        <v>460</v>
      </c>
      <c r="B2729" s="2" t="s">
        <v>464</v>
      </c>
      <c r="C2729" s="2">
        <v>2022</v>
      </c>
      <c r="D2729">
        <v>1695</v>
      </c>
      <c r="E2729">
        <v>530858</v>
      </c>
      <c r="F2729">
        <v>8.99</v>
      </c>
      <c r="G2729">
        <v>1169828.325553993</v>
      </c>
      <c r="H2729">
        <v>2619312.83</v>
      </c>
      <c r="I2729" s="14">
        <v>18.170000000000002</v>
      </c>
      <c r="J2729" s="14">
        <v>82.36</v>
      </c>
      <c r="K2729" s="14">
        <v>94.13</v>
      </c>
      <c r="L2729">
        <v>0</v>
      </c>
    </row>
    <row r="2730" spans="1:20">
      <c r="A2730" s="2" t="s">
        <v>460</v>
      </c>
      <c r="B2730" s="2" t="s">
        <v>464</v>
      </c>
      <c r="C2730" s="2">
        <v>2023</v>
      </c>
      <c r="D2730">
        <v>1766</v>
      </c>
      <c r="E2730">
        <v>584277</v>
      </c>
      <c r="F2730">
        <v>9.01</v>
      </c>
      <c r="G2730">
        <v>1238170.2801657061</v>
      </c>
      <c r="H2730">
        <v>2812827.66</v>
      </c>
      <c r="I2730" s="14">
        <v>17.579999999999998</v>
      </c>
      <c r="J2730" s="14">
        <v>82.56</v>
      </c>
      <c r="K2730" s="14">
        <v>92.32</v>
      </c>
      <c r="L2730">
        <v>0</v>
      </c>
      <c r="P2730" s="12">
        <v>492104</v>
      </c>
      <c r="Q2730">
        <v>359792</v>
      </c>
      <c r="R2730">
        <v>605566</v>
      </c>
      <c r="S2730">
        <v>351626</v>
      </c>
      <c r="T2730">
        <v>111374</v>
      </c>
    </row>
    <row r="2731" spans="1:20">
      <c r="A2731" s="2" t="s">
        <v>460</v>
      </c>
      <c r="B2731" s="2" t="s">
        <v>464</v>
      </c>
      <c r="C2731" s="2">
        <v>2024</v>
      </c>
      <c r="D2731">
        <v>0</v>
      </c>
      <c r="E2731">
        <v>610346</v>
      </c>
      <c r="F2731">
        <v>9.02</v>
      </c>
      <c r="G2731">
        <v>1277569.035689845</v>
      </c>
      <c r="H2731">
        <v>2949953</v>
      </c>
      <c r="I2731" s="14">
        <v>0</v>
      </c>
      <c r="J2731" s="14">
        <v>0</v>
      </c>
      <c r="K2731" s="14">
        <v>0</v>
      </c>
      <c r="L2731">
        <v>0</v>
      </c>
      <c r="P2731" s="12">
        <v>494265</v>
      </c>
      <c r="Q2731">
        <v>358706</v>
      </c>
      <c r="R2731">
        <v>615222</v>
      </c>
      <c r="S2731">
        <v>361576</v>
      </c>
      <c r="T2731">
        <v>115879</v>
      </c>
    </row>
    <row r="2732" spans="1:20">
      <c r="A2732" s="2" t="s">
        <v>460</v>
      </c>
      <c r="B2732" s="2" t="s">
        <v>465</v>
      </c>
      <c r="C2732" s="2">
        <v>2019</v>
      </c>
      <c r="D2732">
        <v>10395</v>
      </c>
      <c r="E2732">
        <v>438848</v>
      </c>
      <c r="F2732">
        <v>8.7100000000000009</v>
      </c>
      <c r="G2732">
        <v>1002239.079366692</v>
      </c>
      <c r="H2732">
        <v>2400664</v>
      </c>
      <c r="I2732" s="14">
        <v>18.32</v>
      </c>
      <c r="J2732" s="14">
        <v>58.52</v>
      </c>
      <c r="K2732" s="14">
        <v>85.53</v>
      </c>
      <c r="L2732">
        <v>100</v>
      </c>
      <c r="M2732" s="12">
        <v>478616</v>
      </c>
      <c r="N2732">
        <v>1603</v>
      </c>
      <c r="O2732">
        <v>60.502039572013203</v>
      </c>
    </row>
    <row r="2733" spans="1:20">
      <c r="A2733" s="2" t="s">
        <v>460</v>
      </c>
      <c r="B2733" s="2" t="s">
        <v>465</v>
      </c>
      <c r="C2733" s="2">
        <v>2020</v>
      </c>
      <c r="D2733">
        <v>10192</v>
      </c>
      <c r="E2733">
        <v>490565</v>
      </c>
      <c r="F2733">
        <v>8.82</v>
      </c>
      <c r="G2733">
        <v>1083921.453952173</v>
      </c>
      <c r="H2733">
        <v>2604961</v>
      </c>
      <c r="I2733" s="14">
        <v>21.02</v>
      </c>
      <c r="J2733" s="14">
        <v>65.86</v>
      </c>
      <c r="K2733" s="14">
        <v>89.81</v>
      </c>
      <c r="L2733">
        <v>100</v>
      </c>
      <c r="M2733" s="12">
        <v>495474</v>
      </c>
      <c r="O2733">
        <v>60.3896336244647</v>
      </c>
    </row>
    <row r="2734" spans="1:20">
      <c r="A2734" s="2" t="s">
        <v>460</v>
      </c>
      <c r="B2734" s="2" t="s">
        <v>465</v>
      </c>
      <c r="C2734" s="2">
        <v>2021</v>
      </c>
      <c r="D2734">
        <v>10608</v>
      </c>
      <c r="E2734">
        <v>516604</v>
      </c>
      <c r="F2734">
        <v>8.83</v>
      </c>
      <c r="G2734">
        <v>1112745.825151165</v>
      </c>
      <c r="H2734">
        <v>2604961</v>
      </c>
      <c r="I2734" s="14">
        <v>20.87</v>
      </c>
      <c r="J2734" s="14">
        <v>76.89</v>
      </c>
      <c r="K2734" s="14">
        <v>92.28</v>
      </c>
      <c r="L2734">
        <v>0</v>
      </c>
      <c r="O2734">
        <v>60.079328790611399</v>
      </c>
    </row>
    <row r="2735" spans="1:20">
      <c r="A2735" s="2" t="s">
        <v>460</v>
      </c>
      <c r="B2735" s="2" t="s">
        <v>465</v>
      </c>
      <c r="C2735" s="2">
        <v>2022</v>
      </c>
      <c r="D2735">
        <v>11150</v>
      </c>
      <c r="E2735">
        <v>562416</v>
      </c>
      <c r="F2735">
        <v>8.8699999999999992</v>
      </c>
      <c r="G2735">
        <v>1169828.325553993</v>
      </c>
      <c r="H2735">
        <v>2619312.83</v>
      </c>
      <c r="I2735" s="14">
        <v>18.170000000000002</v>
      </c>
      <c r="J2735" s="14">
        <v>82.36</v>
      </c>
      <c r="K2735" s="14">
        <v>94.13</v>
      </c>
      <c r="L2735">
        <v>0</v>
      </c>
    </row>
    <row r="2736" spans="1:20">
      <c r="A2736" s="2" t="s">
        <v>460</v>
      </c>
      <c r="B2736" s="2" t="s">
        <v>465</v>
      </c>
      <c r="C2736" s="2">
        <v>2023</v>
      </c>
      <c r="D2736">
        <v>11648</v>
      </c>
      <c r="E2736">
        <v>626086</v>
      </c>
      <c r="F2736">
        <v>8.9700000000000006</v>
      </c>
      <c r="G2736">
        <v>1238170.2801657061</v>
      </c>
      <c r="H2736">
        <v>2812827.66</v>
      </c>
      <c r="I2736" s="14">
        <v>17.579999999999998</v>
      </c>
      <c r="J2736" s="14">
        <v>82.56</v>
      </c>
      <c r="K2736" s="14">
        <v>92.32</v>
      </c>
      <c r="L2736">
        <v>0</v>
      </c>
      <c r="P2736" s="12">
        <v>492104</v>
      </c>
      <c r="Q2736">
        <v>359792</v>
      </c>
      <c r="R2736">
        <v>605566</v>
      </c>
      <c r="S2736">
        <v>351626</v>
      </c>
      <c r="T2736">
        <v>111374</v>
      </c>
    </row>
    <row r="2737" spans="1:20">
      <c r="A2737" s="2" t="s">
        <v>460</v>
      </c>
      <c r="B2737" s="2" t="s">
        <v>465</v>
      </c>
      <c r="C2737" s="2">
        <v>2024</v>
      </c>
      <c r="D2737">
        <v>0</v>
      </c>
      <c r="E2737">
        <v>644112</v>
      </c>
      <c r="F2737">
        <v>9.2100000000000009</v>
      </c>
      <c r="G2737">
        <v>1277569.035689845</v>
      </c>
      <c r="H2737">
        <v>2949953</v>
      </c>
      <c r="I2737" s="14">
        <v>0</v>
      </c>
      <c r="J2737" s="14">
        <v>0</v>
      </c>
      <c r="K2737" s="14">
        <v>0</v>
      </c>
      <c r="L2737">
        <v>0</v>
      </c>
      <c r="P2737" s="12">
        <v>494265</v>
      </c>
      <c r="Q2737">
        <v>358706</v>
      </c>
      <c r="R2737">
        <v>615222</v>
      </c>
      <c r="S2737">
        <v>361576</v>
      </c>
      <c r="T2737">
        <v>115879</v>
      </c>
    </row>
    <row r="2738" spans="1:20">
      <c r="A2738" s="2" t="s">
        <v>460</v>
      </c>
      <c r="B2738" s="2" t="s">
        <v>466</v>
      </c>
      <c r="C2738" s="2">
        <v>2019</v>
      </c>
      <c r="D2738">
        <v>1967</v>
      </c>
      <c r="E2738">
        <v>394628</v>
      </c>
      <c r="F2738">
        <v>8.86</v>
      </c>
      <c r="G2738">
        <v>1002239.079366692</v>
      </c>
      <c r="H2738">
        <v>2400664</v>
      </c>
      <c r="I2738" s="14">
        <v>18.32</v>
      </c>
      <c r="J2738" s="14">
        <v>58.52</v>
      </c>
      <c r="K2738" s="14">
        <v>85.53</v>
      </c>
      <c r="L2738">
        <v>77.173900000000003</v>
      </c>
      <c r="M2738" s="12">
        <v>171586</v>
      </c>
      <c r="N2738">
        <v>34</v>
      </c>
      <c r="O2738">
        <v>34.035654490894999</v>
      </c>
    </row>
    <row r="2739" spans="1:20">
      <c r="A2739" s="2" t="s">
        <v>460</v>
      </c>
      <c r="B2739" s="2" t="s">
        <v>466</v>
      </c>
      <c r="C2739" s="2">
        <v>2020</v>
      </c>
      <c r="D2739">
        <v>1963</v>
      </c>
      <c r="E2739">
        <v>419793</v>
      </c>
      <c r="F2739">
        <v>8.8699999999999992</v>
      </c>
      <c r="G2739">
        <v>1083921.453952173</v>
      </c>
      <c r="H2739">
        <v>2604961</v>
      </c>
      <c r="I2739" s="14">
        <v>21.02</v>
      </c>
      <c r="J2739" s="14">
        <v>65.86</v>
      </c>
      <c r="K2739" s="14">
        <v>89.81</v>
      </c>
      <c r="L2739">
        <v>71.739099999999993</v>
      </c>
      <c r="M2739" s="12">
        <v>171921</v>
      </c>
      <c r="O2739">
        <v>36.763362175578102</v>
      </c>
    </row>
    <row r="2740" spans="1:20">
      <c r="A2740" s="2" t="s">
        <v>460</v>
      </c>
      <c r="B2740" s="2" t="s">
        <v>466</v>
      </c>
      <c r="C2740" s="2">
        <v>2021</v>
      </c>
      <c r="D2740">
        <v>2030</v>
      </c>
      <c r="E2740">
        <v>427355</v>
      </c>
      <c r="F2740">
        <v>8.92</v>
      </c>
      <c r="G2740">
        <v>1112745.825151165</v>
      </c>
      <c r="H2740">
        <v>2604961</v>
      </c>
      <c r="I2740" s="14">
        <v>20.87</v>
      </c>
      <c r="J2740" s="14">
        <v>76.89</v>
      </c>
      <c r="K2740" s="14">
        <v>92.28</v>
      </c>
      <c r="L2740">
        <v>0</v>
      </c>
      <c r="O2740">
        <v>43.884012900867702</v>
      </c>
    </row>
    <row r="2741" spans="1:20">
      <c r="A2741" s="2" t="s">
        <v>460</v>
      </c>
      <c r="B2741" s="2" t="s">
        <v>466</v>
      </c>
      <c r="C2741" s="2">
        <v>2022</v>
      </c>
      <c r="D2741">
        <v>2144</v>
      </c>
      <c r="E2741">
        <v>449297</v>
      </c>
      <c r="F2741">
        <v>9.24</v>
      </c>
      <c r="G2741">
        <v>1169828.325553993</v>
      </c>
      <c r="H2741">
        <v>2619312.83</v>
      </c>
      <c r="I2741" s="14">
        <v>18.170000000000002</v>
      </c>
      <c r="J2741" s="14">
        <v>82.36</v>
      </c>
      <c r="K2741" s="14">
        <v>94.13</v>
      </c>
      <c r="L2741">
        <v>0</v>
      </c>
    </row>
    <row r="2742" spans="1:20">
      <c r="A2742" s="2" t="s">
        <v>460</v>
      </c>
      <c r="B2742" s="2" t="s">
        <v>466</v>
      </c>
      <c r="C2742" s="2">
        <v>2023</v>
      </c>
      <c r="D2742">
        <v>2245</v>
      </c>
      <c r="E2742">
        <v>486747</v>
      </c>
      <c r="F2742">
        <v>9.35</v>
      </c>
      <c r="G2742">
        <v>1238170.2801657061</v>
      </c>
      <c r="H2742">
        <v>2812827.66</v>
      </c>
      <c r="I2742" s="14">
        <v>17.579999999999998</v>
      </c>
      <c r="J2742" s="14">
        <v>82.56</v>
      </c>
      <c r="K2742" s="14">
        <v>92.32</v>
      </c>
      <c r="L2742">
        <v>0</v>
      </c>
      <c r="P2742" s="12">
        <v>492104</v>
      </c>
      <c r="Q2742">
        <v>359792</v>
      </c>
      <c r="R2742">
        <v>605566</v>
      </c>
      <c r="S2742">
        <v>351626</v>
      </c>
      <c r="T2742">
        <v>111374</v>
      </c>
    </row>
    <row r="2743" spans="1:20">
      <c r="A2743" s="2" t="s">
        <v>460</v>
      </c>
      <c r="B2743" s="2" t="s">
        <v>466</v>
      </c>
      <c r="C2743" s="2">
        <v>2024</v>
      </c>
      <c r="D2743">
        <v>0</v>
      </c>
      <c r="E2743">
        <v>508517</v>
      </c>
      <c r="F2743">
        <v>9.59</v>
      </c>
      <c r="G2743">
        <v>1277569.035689845</v>
      </c>
      <c r="H2743">
        <v>2949953</v>
      </c>
      <c r="I2743" s="14">
        <v>0</v>
      </c>
      <c r="J2743" s="14">
        <v>0</v>
      </c>
      <c r="K2743" s="14">
        <v>0</v>
      </c>
      <c r="L2743">
        <v>0</v>
      </c>
      <c r="P2743" s="12">
        <v>494265</v>
      </c>
      <c r="Q2743">
        <v>358706</v>
      </c>
      <c r="R2743">
        <v>615222</v>
      </c>
      <c r="S2743">
        <v>361576</v>
      </c>
      <c r="T2743">
        <v>115879</v>
      </c>
    </row>
    <row r="2744" spans="1:20">
      <c r="A2744" s="2" t="s">
        <v>460</v>
      </c>
      <c r="B2744" s="2" t="s">
        <v>467</v>
      </c>
      <c r="C2744" s="2">
        <v>2019</v>
      </c>
      <c r="D2744">
        <v>1937</v>
      </c>
      <c r="E2744">
        <v>375040</v>
      </c>
      <c r="F2744">
        <v>8.2200000000000006</v>
      </c>
      <c r="G2744">
        <v>1002239.079366692</v>
      </c>
      <c r="H2744">
        <v>2400664</v>
      </c>
      <c r="I2744" s="14">
        <v>18.32</v>
      </c>
      <c r="J2744" s="14">
        <v>58.52</v>
      </c>
      <c r="K2744" s="14">
        <v>85.53</v>
      </c>
      <c r="L2744">
        <v>60.100999999999999</v>
      </c>
      <c r="M2744" s="12">
        <v>114677</v>
      </c>
      <c r="N2744">
        <v>18</v>
      </c>
      <c r="O2744">
        <v>29.9482085879077</v>
      </c>
    </row>
    <row r="2745" spans="1:20">
      <c r="A2745" s="2" t="s">
        <v>460</v>
      </c>
      <c r="B2745" s="2" t="s">
        <v>467</v>
      </c>
      <c r="C2745" s="2">
        <v>2020</v>
      </c>
      <c r="D2745">
        <v>1936</v>
      </c>
      <c r="E2745">
        <v>398430</v>
      </c>
      <c r="F2745">
        <v>8.43</v>
      </c>
      <c r="G2745">
        <v>1083921.453952173</v>
      </c>
      <c r="H2745">
        <v>2604961</v>
      </c>
      <c r="I2745" s="14">
        <v>21.02</v>
      </c>
      <c r="J2745" s="14">
        <v>65.86</v>
      </c>
      <c r="K2745" s="14">
        <v>89.81</v>
      </c>
      <c r="L2745">
        <v>65.656599999999997</v>
      </c>
      <c r="M2745" s="12">
        <v>116213</v>
      </c>
      <c r="O2745">
        <v>33.344643962528501</v>
      </c>
    </row>
    <row r="2746" spans="1:20">
      <c r="A2746" s="2" t="s">
        <v>460</v>
      </c>
      <c r="B2746" s="2" t="s">
        <v>467</v>
      </c>
      <c r="C2746" s="2">
        <v>2021</v>
      </c>
      <c r="D2746">
        <v>1967</v>
      </c>
      <c r="E2746">
        <v>403573</v>
      </c>
      <c r="F2746">
        <v>8.4600000000000009</v>
      </c>
      <c r="G2746">
        <v>1112745.825151165</v>
      </c>
      <c r="H2746">
        <v>2604961</v>
      </c>
      <c r="I2746" s="14">
        <v>20.87</v>
      </c>
      <c r="J2746" s="14">
        <v>76.89</v>
      </c>
      <c r="K2746" s="14">
        <v>92.28</v>
      </c>
      <c r="L2746">
        <v>0</v>
      </c>
      <c r="O2746">
        <v>31.102015748846199</v>
      </c>
    </row>
    <row r="2747" spans="1:20">
      <c r="A2747" s="2" t="s">
        <v>460</v>
      </c>
      <c r="B2747" s="2" t="s">
        <v>467</v>
      </c>
      <c r="C2747" s="2">
        <v>2022</v>
      </c>
      <c r="D2747">
        <v>2048</v>
      </c>
      <c r="E2747">
        <v>421902</v>
      </c>
      <c r="F2747">
        <v>8.7100000000000009</v>
      </c>
      <c r="G2747">
        <v>1169828.325553993</v>
      </c>
      <c r="H2747">
        <v>2619312.83</v>
      </c>
      <c r="I2747" s="14">
        <v>18.170000000000002</v>
      </c>
      <c r="J2747" s="14">
        <v>82.36</v>
      </c>
      <c r="K2747" s="14">
        <v>94.13</v>
      </c>
      <c r="L2747">
        <v>0</v>
      </c>
    </row>
    <row r="2748" spans="1:20">
      <c r="A2748" s="2" t="s">
        <v>460</v>
      </c>
      <c r="B2748" s="2" t="s">
        <v>467</v>
      </c>
      <c r="C2748" s="2">
        <v>2023</v>
      </c>
      <c r="D2748">
        <v>2127</v>
      </c>
      <c r="E2748">
        <v>458176</v>
      </c>
      <c r="F2748">
        <v>8.82</v>
      </c>
      <c r="G2748">
        <v>1238170.2801657061</v>
      </c>
      <c r="H2748">
        <v>2812827.66</v>
      </c>
      <c r="I2748" s="14">
        <v>17.579999999999998</v>
      </c>
      <c r="J2748" s="14">
        <v>82.56</v>
      </c>
      <c r="K2748" s="14">
        <v>92.32</v>
      </c>
      <c r="L2748">
        <v>0</v>
      </c>
      <c r="P2748" s="12">
        <v>492104</v>
      </c>
      <c r="Q2748">
        <v>359792</v>
      </c>
      <c r="R2748">
        <v>605566</v>
      </c>
      <c r="S2748">
        <v>351626</v>
      </c>
      <c r="T2748">
        <v>111374</v>
      </c>
    </row>
    <row r="2749" spans="1:20">
      <c r="A2749" s="2" t="s">
        <v>460</v>
      </c>
      <c r="B2749" s="2" t="s">
        <v>467</v>
      </c>
      <c r="C2749" s="2">
        <v>2024</v>
      </c>
      <c r="D2749">
        <v>0</v>
      </c>
      <c r="E2749">
        <v>478721</v>
      </c>
      <c r="F2749">
        <v>9</v>
      </c>
      <c r="G2749">
        <v>1277569.035689845</v>
      </c>
      <c r="H2749">
        <v>2949953</v>
      </c>
      <c r="I2749" s="14">
        <v>0</v>
      </c>
      <c r="J2749" s="14">
        <v>0</v>
      </c>
      <c r="K2749" s="14">
        <v>0</v>
      </c>
      <c r="L2749">
        <v>0</v>
      </c>
      <c r="P2749" s="12">
        <v>494265</v>
      </c>
      <c r="Q2749">
        <v>358706</v>
      </c>
      <c r="R2749">
        <v>615222</v>
      </c>
      <c r="S2749">
        <v>361576</v>
      </c>
      <c r="T2749">
        <v>115879</v>
      </c>
    </row>
    <row r="2750" spans="1:20">
      <c r="A2750" s="2" t="s">
        <v>460</v>
      </c>
      <c r="B2750" s="2" t="s">
        <v>468</v>
      </c>
      <c r="C2750" s="2">
        <v>2019</v>
      </c>
      <c r="D2750">
        <v>1065</v>
      </c>
      <c r="E2750">
        <v>468842</v>
      </c>
      <c r="F2750">
        <v>8.14</v>
      </c>
      <c r="G2750">
        <v>1002239.079366692</v>
      </c>
      <c r="H2750">
        <v>2400664</v>
      </c>
      <c r="I2750" s="14">
        <v>18.32</v>
      </c>
      <c r="J2750" s="14">
        <v>58.52</v>
      </c>
      <c r="K2750" s="14">
        <v>85.53</v>
      </c>
      <c r="L2750">
        <v>57.627099999999999</v>
      </c>
      <c r="M2750" s="12">
        <v>73103</v>
      </c>
      <c r="N2750">
        <v>16</v>
      </c>
      <c r="O2750">
        <v>31.833397704594798</v>
      </c>
    </row>
    <row r="2751" spans="1:20">
      <c r="A2751" s="2" t="s">
        <v>460</v>
      </c>
      <c r="B2751" s="2" t="s">
        <v>468</v>
      </c>
      <c r="C2751" s="2">
        <v>2020</v>
      </c>
      <c r="D2751">
        <v>1064</v>
      </c>
      <c r="E2751">
        <v>521899</v>
      </c>
      <c r="F2751">
        <v>8.35</v>
      </c>
      <c r="G2751">
        <v>1083921.453952173</v>
      </c>
      <c r="H2751">
        <v>2604961</v>
      </c>
      <c r="I2751" s="14">
        <v>21.02</v>
      </c>
      <c r="J2751" s="14">
        <v>65.86</v>
      </c>
      <c r="K2751" s="14">
        <v>89.81</v>
      </c>
      <c r="L2751">
        <v>62.7119</v>
      </c>
      <c r="M2751" s="12">
        <v>73398</v>
      </c>
      <c r="O2751">
        <v>34.4865990203796</v>
      </c>
    </row>
    <row r="2752" spans="1:20">
      <c r="A2752" s="2" t="s">
        <v>460</v>
      </c>
      <c r="B2752" s="2" t="s">
        <v>468</v>
      </c>
      <c r="C2752" s="2">
        <v>2021</v>
      </c>
      <c r="D2752">
        <v>1270</v>
      </c>
      <c r="E2752">
        <v>535594</v>
      </c>
      <c r="F2752">
        <v>8.59</v>
      </c>
      <c r="G2752">
        <v>1112745.825151165</v>
      </c>
      <c r="H2752">
        <v>2604961</v>
      </c>
      <c r="I2752" s="14">
        <v>20.87</v>
      </c>
      <c r="J2752" s="14">
        <v>76.89</v>
      </c>
      <c r="K2752" s="14">
        <v>92.28</v>
      </c>
      <c r="L2752">
        <v>0</v>
      </c>
      <c r="O2752">
        <v>44.874169210254401</v>
      </c>
    </row>
    <row r="2753" spans="1:20">
      <c r="A2753" s="2" t="s">
        <v>460</v>
      </c>
      <c r="B2753" s="2" t="s">
        <v>468</v>
      </c>
      <c r="C2753" s="2">
        <v>2022</v>
      </c>
      <c r="D2753">
        <v>1398</v>
      </c>
      <c r="E2753">
        <v>586021</v>
      </c>
      <c r="F2753">
        <v>8.77</v>
      </c>
      <c r="G2753">
        <v>1169828.325553993</v>
      </c>
      <c r="H2753">
        <v>2619312.83</v>
      </c>
      <c r="I2753" s="14">
        <v>18.170000000000002</v>
      </c>
      <c r="J2753" s="14">
        <v>82.36</v>
      </c>
      <c r="K2753" s="14">
        <v>94.13</v>
      </c>
      <c r="L2753">
        <v>0</v>
      </c>
    </row>
    <row r="2754" spans="1:20">
      <c r="A2754" s="2" t="s">
        <v>460</v>
      </c>
      <c r="B2754" s="2" t="s">
        <v>468</v>
      </c>
      <c r="C2754" s="2">
        <v>2023</v>
      </c>
      <c r="D2754">
        <v>1746</v>
      </c>
      <c r="E2754">
        <v>658036</v>
      </c>
      <c r="F2754">
        <v>8.92</v>
      </c>
      <c r="G2754">
        <v>1238170.2801657061</v>
      </c>
      <c r="H2754">
        <v>2812827.66</v>
      </c>
      <c r="I2754" s="14">
        <v>17.579999999999998</v>
      </c>
      <c r="J2754" s="14">
        <v>82.56</v>
      </c>
      <c r="K2754" s="14">
        <v>92.32</v>
      </c>
      <c r="L2754">
        <v>0</v>
      </c>
      <c r="P2754" s="12">
        <v>492104</v>
      </c>
      <c r="Q2754">
        <v>359792</v>
      </c>
      <c r="R2754">
        <v>605566</v>
      </c>
      <c r="S2754">
        <v>351626</v>
      </c>
      <c r="T2754">
        <v>111374</v>
      </c>
    </row>
    <row r="2755" spans="1:20">
      <c r="A2755" s="2" t="s">
        <v>460</v>
      </c>
      <c r="B2755" s="2" t="s">
        <v>468</v>
      </c>
      <c r="C2755" s="2">
        <v>2024</v>
      </c>
      <c r="D2755">
        <v>0</v>
      </c>
      <c r="E2755">
        <v>686428</v>
      </c>
      <c r="F2755">
        <v>9.1300000000000008</v>
      </c>
      <c r="G2755">
        <v>1277569.035689845</v>
      </c>
      <c r="H2755">
        <v>2949953</v>
      </c>
      <c r="I2755" s="14">
        <v>0</v>
      </c>
      <c r="J2755" s="14">
        <v>0</v>
      </c>
      <c r="K2755" s="14">
        <v>0</v>
      </c>
      <c r="L2755">
        <v>0</v>
      </c>
      <c r="P2755" s="12">
        <v>494265</v>
      </c>
      <c r="Q2755">
        <v>358706</v>
      </c>
      <c r="R2755">
        <v>615222</v>
      </c>
      <c r="S2755">
        <v>361576</v>
      </c>
      <c r="T2755">
        <v>115879</v>
      </c>
    </row>
    <row r="2756" spans="1:20">
      <c r="A2756" s="2" t="s">
        <v>460</v>
      </c>
      <c r="B2756" s="2" t="s">
        <v>469</v>
      </c>
      <c r="C2756" s="2">
        <v>2019</v>
      </c>
      <c r="D2756">
        <v>892</v>
      </c>
      <c r="E2756">
        <v>596469</v>
      </c>
      <c r="F2756">
        <v>7.7</v>
      </c>
      <c r="G2756">
        <v>1002239.079366692</v>
      </c>
      <c r="H2756">
        <v>2400664</v>
      </c>
      <c r="I2756" s="14">
        <v>18.32</v>
      </c>
      <c r="J2756" s="14">
        <v>58.52</v>
      </c>
      <c r="K2756" s="14">
        <v>85.53</v>
      </c>
      <c r="L2756">
        <v>49.3827</v>
      </c>
      <c r="M2756" s="12">
        <v>63328</v>
      </c>
      <c r="N2756">
        <v>17</v>
      </c>
      <c r="O2756">
        <v>39.907617754490403</v>
      </c>
    </row>
    <row r="2757" spans="1:20">
      <c r="A2757" s="2" t="s">
        <v>460</v>
      </c>
      <c r="B2757" s="2" t="s">
        <v>469</v>
      </c>
      <c r="C2757" s="2">
        <v>2020</v>
      </c>
      <c r="D2757">
        <v>892</v>
      </c>
      <c r="E2757">
        <v>628659</v>
      </c>
      <c r="F2757">
        <v>7.94</v>
      </c>
      <c r="G2757">
        <v>1083921.453952173</v>
      </c>
      <c r="H2757">
        <v>2604961</v>
      </c>
      <c r="I2757" s="14">
        <v>21.02</v>
      </c>
      <c r="J2757" s="14">
        <v>65.86</v>
      </c>
      <c r="K2757" s="14">
        <v>89.81</v>
      </c>
      <c r="L2757">
        <v>49.3827</v>
      </c>
      <c r="M2757" s="12">
        <v>64178</v>
      </c>
      <c r="O2757">
        <v>37.781822610445403</v>
      </c>
    </row>
    <row r="2758" spans="1:20">
      <c r="A2758" s="2" t="s">
        <v>460</v>
      </c>
      <c r="B2758" s="2" t="s">
        <v>469</v>
      </c>
      <c r="C2758" s="2">
        <v>2021</v>
      </c>
      <c r="D2758">
        <v>923</v>
      </c>
      <c r="E2758">
        <v>644441</v>
      </c>
      <c r="F2758">
        <v>7.95</v>
      </c>
      <c r="G2758">
        <v>1112745.825151165</v>
      </c>
      <c r="H2758">
        <v>2604961</v>
      </c>
      <c r="I2758" s="14">
        <v>20.87</v>
      </c>
      <c r="J2758" s="14">
        <v>76.89</v>
      </c>
      <c r="K2758" s="14">
        <v>92.28</v>
      </c>
      <c r="L2758">
        <v>0</v>
      </c>
      <c r="O2758">
        <v>29.993935868902799</v>
      </c>
    </row>
    <row r="2759" spans="1:20">
      <c r="A2759" s="2" t="s">
        <v>460</v>
      </c>
      <c r="B2759" s="2" t="s">
        <v>469</v>
      </c>
      <c r="C2759" s="2">
        <v>2022</v>
      </c>
      <c r="D2759">
        <v>974</v>
      </c>
      <c r="E2759">
        <v>677044</v>
      </c>
      <c r="F2759">
        <v>8.06</v>
      </c>
      <c r="G2759">
        <v>1169828.325553993</v>
      </c>
      <c r="H2759">
        <v>2619312.83</v>
      </c>
      <c r="I2759" s="14">
        <v>18.170000000000002</v>
      </c>
      <c r="J2759" s="14">
        <v>82.36</v>
      </c>
      <c r="K2759" s="14">
        <v>94.13</v>
      </c>
      <c r="L2759">
        <v>0</v>
      </c>
    </row>
    <row r="2760" spans="1:20">
      <c r="A2760" s="2" t="s">
        <v>460</v>
      </c>
      <c r="B2760" s="2" t="s">
        <v>469</v>
      </c>
      <c r="C2760" s="2">
        <v>2023</v>
      </c>
      <c r="D2760">
        <v>1019</v>
      </c>
      <c r="E2760">
        <v>743721</v>
      </c>
      <c r="F2760">
        <v>8.23</v>
      </c>
      <c r="G2760">
        <v>1238170.2801657061</v>
      </c>
      <c r="H2760">
        <v>2812827.66</v>
      </c>
      <c r="I2760" s="14">
        <v>17.579999999999998</v>
      </c>
      <c r="J2760" s="14">
        <v>82.56</v>
      </c>
      <c r="K2760" s="14">
        <v>92.32</v>
      </c>
      <c r="L2760">
        <v>0</v>
      </c>
      <c r="P2760" s="12">
        <v>492104</v>
      </c>
      <c r="Q2760">
        <v>359792</v>
      </c>
      <c r="R2760">
        <v>605566</v>
      </c>
      <c r="S2760">
        <v>351626</v>
      </c>
      <c r="T2760">
        <v>111374</v>
      </c>
    </row>
    <row r="2761" spans="1:20">
      <c r="A2761" s="2" t="s">
        <v>460</v>
      </c>
      <c r="B2761" s="2" t="s">
        <v>469</v>
      </c>
      <c r="C2761" s="2">
        <v>2024</v>
      </c>
      <c r="D2761">
        <v>0</v>
      </c>
      <c r="E2761">
        <v>769919</v>
      </c>
      <c r="F2761">
        <v>8.48</v>
      </c>
      <c r="G2761">
        <v>1277569.035689845</v>
      </c>
      <c r="H2761">
        <v>2949953</v>
      </c>
      <c r="I2761" s="14">
        <v>0</v>
      </c>
      <c r="J2761" s="14">
        <v>0</v>
      </c>
      <c r="K2761" s="14">
        <v>0</v>
      </c>
      <c r="L2761">
        <v>0</v>
      </c>
      <c r="P2761" s="12">
        <v>494265</v>
      </c>
      <c r="Q2761">
        <v>358706</v>
      </c>
      <c r="R2761">
        <v>615222</v>
      </c>
      <c r="S2761">
        <v>361576</v>
      </c>
      <c r="T2761">
        <v>115879</v>
      </c>
    </row>
    <row r="2762" spans="1:20">
      <c r="A2762" s="2" t="s">
        <v>460</v>
      </c>
      <c r="B2762" s="2" t="s">
        <v>470</v>
      </c>
      <c r="C2762" s="2">
        <v>2019</v>
      </c>
      <c r="D2762">
        <v>2279</v>
      </c>
      <c r="E2762">
        <v>571315</v>
      </c>
      <c r="F2762">
        <v>11.91</v>
      </c>
      <c r="G2762">
        <v>1002239.079366692</v>
      </c>
      <c r="H2762">
        <v>2400664</v>
      </c>
      <c r="I2762" s="14">
        <v>18.32</v>
      </c>
      <c r="J2762" s="14">
        <v>58.52</v>
      </c>
      <c r="K2762" s="14">
        <v>85.53</v>
      </c>
      <c r="L2762">
        <v>6.7226999999999997</v>
      </c>
      <c r="M2762" s="12">
        <v>96114</v>
      </c>
      <c r="N2762">
        <v>12</v>
      </c>
      <c r="O2762">
        <v>23.655245380959499</v>
      </c>
    </row>
    <row r="2763" spans="1:20">
      <c r="A2763" s="2" t="s">
        <v>460</v>
      </c>
      <c r="B2763" s="2" t="s">
        <v>470</v>
      </c>
      <c r="C2763" s="2">
        <v>2020</v>
      </c>
      <c r="D2763">
        <v>2278</v>
      </c>
      <c r="E2763">
        <v>596042</v>
      </c>
      <c r="F2763">
        <v>11.92</v>
      </c>
      <c r="G2763">
        <v>1083921.453952173</v>
      </c>
      <c r="H2763">
        <v>2604961</v>
      </c>
      <c r="I2763" s="14">
        <v>21.02</v>
      </c>
      <c r="J2763" s="14">
        <v>65.86</v>
      </c>
      <c r="K2763" s="14">
        <v>89.81</v>
      </c>
      <c r="L2763">
        <v>10.084</v>
      </c>
      <c r="M2763" s="12">
        <v>97187</v>
      </c>
      <c r="O2763">
        <v>22.368026168096801</v>
      </c>
    </row>
    <row r="2764" spans="1:20">
      <c r="A2764" s="2" t="s">
        <v>460</v>
      </c>
      <c r="B2764" s="2" t="s">
        <v>470</v>
      </c>
      <c r="C2764" s="2">
        <v>2021</v>
      </c>
      <c r="D2764">
        <v>2357</v>
      </c>
      <c r="E2764">
        <v>621482</v>
      </c>
      <c r="F2764">
        <v>12.2</v>
      </c>
      <c r="G2764">
        <v>1112745.825151165</v>
      </c>
      <c r="H2764">
        <v>2604961</v>
      </c>
      <c r="I2764" s="14">
        <v>20.87</v>
      </c>
      <c r="J2764" s="14">
        <v>76.89</v>
      </c>
      <c r="K2764" s="14">
        <v>92.28</v>
      </c>
      <c r="L2764">
        <v>0</v>
      </c>
      <c r="O2764">
        <v>26.300164026400299</v>
      </c>
    </row>
    <row r="2765" spans="1:20">
      <c r="A2765" s="2" t="s">
        <v>460</v>
      </c>
      <c r="B2765" s="2" t="s">
        <v>470</v>
      </c>
      <c r="C2765" s="2">
        <v>2022</v>
      </c>
      <c r="D2765">
        <v>2490</v>
      </c>
      <c r="E2765">
        <v>661016</v>
      </c>
      <c r="F2765">
        <v>12.21</v>
      </c>
      <c r="G2765">
        <v>1169828.325553993</v>
      </c>
      <c r="H2765">
        <v>2619312.83</v>
      </c>
      <c r="I2765" s="14">
        <v>18.170000000000002</v>
      </c>
      <c r="J2765" s="14">
        <v>82.36</v>
      </c>
      <c r="K2765" s="14">
        <v>94.13</v>
      </c>
      <c r="L2765">
        <v>0</v>
      </c>
    </row>
    <row r="2766" spans="1:20">
      <c r="A2766" s="2" t="s">
        <v>460</v>
      </c>
      <c r="B2766" s="2" t="s">
        <v>470</v>
      </c>
      <c r="C2766" s="2">
        <v>2023</v>
      </c>
      <c r="D2766">
        <v>2613</v>
      </c>
      <c r="E2766">
        <v>716560</v>
      </c>
      <c r="F2766">
        <v>12.22</v>
      </c>
      <c r="G2766">
        <v>1238170.2801657061</v>
      </c>
      <c r="H2766">
        <v>2812827.66</v>
      </c>
      <c r="I2766" s="14">
        <v>17.579999999999998</v>
      </c>
      <c r="J2766" s="14">
        <v>82.56</v>
      </c>
      <c r="K2766" s="14">
        <v>92.32</v>
      </c>
      <c r="L2766">
        <v>0</v>
      </c>
      <c r="P2766" s="12">
        <v>492104</v>
      </c>
      <c r="Q2766">
        <v>359792</v>
      </c>
      <c r="R2766">
        <v>605566</v>
      </c>
      <c r="S2766">
        <v>351626</v>
      </c>
      <c r="T2766">
        <v>111374</v>
      </c>
    </row>
    <row r="2767" spans="1:20">
      <c r="A2767" s="2" t="s">
        <v>460</v>
      </c>
      <c r="B2767" s="2" t="s">
        <v>470</v>
      </c>
      <c r="C2767" s="2">
        <v>2024</v>
      </c>
      <c r="D2767">
        <v>0</v>
      </c>
      <c r="E2767">
        <v>750166</v>
      </c>
      <c r="F2767">
        <v>12.24</v>
      </c>
      <c r="G2767">
        <v>1277569.035689845</v>
      </c>
      <c r="H2767">
        <v>2949953</v>
      </c>
      <c r="I2767" s="14">
        <v>0</v>
      </c>
      <c r="J2767" s="14">
        <v>0</v>
      </c>
      <c r="K2767" s="14">
        <v>0</v>
      </c>
      <c r="L2767">
        <v>0</v>
      </c>
      <c r="P2767" s="12">
        <v>494265</v>
      </c>
      <c r="Q2767">
        <v>358706</v>
      </c>
      <c r="R2767">
        <v>615222</v>
      </c>
      <c r="S2767">
        <v>361576</v>
      </c>
      <c r="T2767">
        <v>115879</v>
      </c>
    </row>
    <row r="2768" spans="1:20">
      <c r="A2768" s="2" t="s">
        <v>460</v>
      </c>
      <c r="B2768" s="2" t="s">
        <v>471</v>
      </c>
      <c r="C2768" s="2">
        <v>2019</v>
      </c>
      <c r="D2768">
        <v>1501</v>
      </c>
      <c r="E2768">
        <v>535425</v>
      </c>
      <c r="F2768">
        <v>10.26</v>
      </c>
      <c r="G2768">
        <v>1002239.079366692</v>
      </c>
      <c r="H2768">
        <v>2400664</v>
      </c>
      <c r="I2768" s="14">
        <v>18.32</v>
      </c>
      <c r="J2768" s="14">
        <v>58.52</v>
      </c>
      <c r="K2768" s="14">
        <v>85.53</v>
      </c>
      <c r="L2768">
        <v>86.666700000000006</v>
      </c>
      <c r="M2768" s="12">
        <v>75578</v>
      </c>
      <c r="N2768">
        <v>297</v>
      </c>
      <c r="O2768">
        <v>53.483973840821299</v>
      </c>
    </row>
    <row r="2769" spans="1:20">
      <c r="A2769" s="2" t="s">
        <v>460</v>
      </c>
      <c r="B2769" s="2" t="s">
        <v>471</v>
      </c>
      <c r="C2769" s="2">
        <v>2020</v>
      </c>
      <c r="D2769">
        <v>1498</v>
      </c>
      <c r="E2769">
        <v>574105</v>
      </c>
      <c r="F2769">
        <v>10.52</v>
      </c>
      <c r="G2769">
        <v>1083921.453952173</v>
      </c>
      <c r="H2769">
        <v>2604961</v>
      </c>
      <c r="I2769" s="14">
        <v>21.02</v>
      </c>
      <c r="J2769" s="14">
        <v>65.86</v>
      </c>
      <c r="K2769" s="14">
        <v>89.81</v>
      </c>
      <c r="L2769">
        <v>80</v>
      </c>
      <c r="M2769" s="12">
        <v>77623</v>
      </c>
      <c r="O2769">
        <v>53.5557525739261</v>
      </c>
    </row>
    <row r="2770" spans="1:20">
      <c r="A2770" s="2" t="s">
        <v>460</v>
      </c>
      <c r="B2770" s="2" t="s">
        <v>471</v>
      </c>
      <c r="C2770" s="2">
        <v>2021</v>
      </c>
      <c r="D2770">
        <v>1552</v>
      </c>
      <c r="E2770">
        <v>600172</v>
      </c>
      <c r="F2770">
        <v>10.53</v>
      </c>
      <c r="G2770">
        <v>1112745.825151165</v>
      </c>
      <c r="H2770">
        <v>2604961</v>
      </c>
      <c r="I2770" s="14">
        <v>20.87</v>
      </c>
      <c r="J2770" s="14">
        <v>76.89</v>
      </c>
      <c r="K2770" s="14">
        <v>92.28</v>
      </c>
      <c r="L2770">
        <v>0</v>
      </c>
      <c r="O2770">
        <v>55.453394897794198</v>
      </c>
    </row>
    <row r="2771" spans="1:20">
      <c r="A2771" s="2" t="s">
        <v>460</v>
      </c>
      <c r="B2771" s="2" t="s">
        <v>471</v>
      </c>
      <c r="C2771" s="2">
        <v>2022</v>
      </c>
      <c r="D2771">
        <v>1639</v>
      </c>
      <c r="E2771">
        <v>640542</v>
      </c>
      <c r="F2771">
        <v>10.54</v>
      </c>
      <c r="G2771">
        <v>1169828.325553993</v>
      </c>
      <c r="H2771">
        <v>2619312.83</v>
      </c>
      <c r="I2771" s="14">
        <v>18.170000000000002</v>
      </c>
      <c r="J2771" s="14">
        <v>82.36</v>
      </c>
      <c r="K2771" s="14">
        <v>94.13</v>
      </c>
      <c r="L2771">
        <v>0</v>
      </c>
    </row>
    <row r="2772" spans="1:20">
      <c r="A2772" s="2" t="s">
        <v>460</v>
      </c>
      <c r="B2772" s="2" t="s">
        <v>471</v>
      </c>
      <c r="C2772" s="2">
        <v>2023</v>
      </c>
      <c r="D2772">
        <v>1735</v>
      </c>
      <c r="E2772">
        <v>722498</v>
      </c>
      <c r="F2772">
        <v>10.66</v>
      </c>
      <c r="G2772">
        <v>1238170.2801657061</v>
      </c>
      <c r="H2772">
        <v>2812827.66</v>
      </c>
      <c r="I2772" s="14">
        <v>17.579999999999998</v>
      </c>
      <c r="J2772" s="14">
        <v>82.56</v>
      </c>
      <c r="K2772" s="14">
        <v>92.32</v>
      </c>
      <c r="L2772">
        <v>0</v>
      </c>
      <c r="P2772" s="12">
        <v>492104</v>
      </c>
      <c r="Q2772">
        <v>359792</v>
      </c>
      <c r="R2772">
        <v>605566</v>
      </c>
      <c r="S2772">
        <v>351626</v>
      </c>
      <c r="T2772">
        <v>111374</v>
      </c>
    </row>
    <row r="2773" spans="1:20">
      <c r="A2773" s="2" t="s">
        <v>460</v>
      </c>
      <c r="B2773" s="2" t="s">
        <v>471</v>
      </c>
      <c r="C2773" s="2">
        <v>2024</v>
      </c>
      <c r="D2773">
        <v>0</v>
      </c>
      <c r="E2773">
        <v>746967</v>
      </c>
      <c r="F2773">
        <v>10.67</v>
      </c>
      <c r="G2773">
        <v>1277569.035689845</v>
      </c>
      <c r="H2773">
        <v>2949953</v>
      </c>
      <c r="I2773" s="14">
        <v>0</v>
      </c>
      <c r="J2773" s="14">
        <v>0</v>
      </c>
      <c r="K2773" s="14">
        <v>0</v>
      </c>
      <c r="L2773">
        <v>0</v>
      </c>
      <c r="P2773" s="12">
        <v>494265</v>
      </c>
      <c r="Q2773">
        <v>358706</v>
      </c>
      <c r="R2773">
        <v>615222</v>
      </c>
      <c r="S2773">
        <v>361576</v>
      </c>
      <c r="T2773">
        <v>115879</v>
      </c>
    </row>
    <row r="2774" spans="1:20">
      <c r="A2774" s="2" t="s">
        <v>555</v>
      </c>
      <c r="B2774" s="2" t="s">
        <v>472</v>
      </c>
      <c r="C2774" s="2">
        <v>2019</v>
      </c>
      <c r="D2774">
        <v>1522</v>
      </c>
      <c r="E2774">
        <v>324849</v>
      </c>
      <c r="F2774">
        <v>8.1199999999999992</v>
      </c>
      <c r="G2774">
        <v>1026089.854953341</v>
      </c>
      <c r="H2774">
        <v>2508091</v>
      </c>
      <c r="I2774" s="14">
        <v>18.22</v>
      </c>
      <c r="J2774" s="14">
        <v>53.61</v>
      </c>
      <c r="K2774" s="14">
        <v>84.17</v>
      </c>
      <c r="L2774">
        <v>78.106499999999997</v>
      </c>
      <c r="M2774" s="12">
        <v>118287</v>
      </c>
      <c r="N2774">
        <v>69</v>
      </c>
      <c r="O2774">
        <v>51.151885135837098</v>
      </c>
    </row>
    <row r="2775" spans="1:20">
      <c r="A2775" s="2" t="s">
        <v>555</v>
      </c>
      <c r="B2775" s="2" t="s">
        <v>472</v>
      </c>
      <c r="C2775" s="2">
        <v>2020</v>
      </c>
      <c r="D2775">
        <v>1530</v>
      </c>
      <c r="E2775">
        <v>339283</v>
      </c>
      <c r="F2775">
        <v>8.35</v>
      </c>
      <c r="G2775">
        <v>1092823.7545443929</v>
      </c>
      <c r="H2775">
        <v>2721530</v>
      </c>
      <c r="I2775" s="14">
        <v>18.510000000000002</v>
      </c>
      <c r="J2775" s="14">
        <v>62.39</v>
      </c>
      <c r="K2775" s="14">
        <v>90.03</v>
      </c>
      <c r="L2775">
        <v>79.881699999999995</v>
      </c>
      <c r="M2775" s="12">
        <v>120166</v>
      </c>
      <c r="O2775">
        <v>54.719012364839898</v>
      </c>
    </row>
    <row r="2776" spans="1:20">
      <c r="A2776" s="2" t="s">
        <v>555</v>
      </c>
      <c r="B2776" s="2" t="s">
        <v>472</v>
      </c>
      <c r="C2776" s="2">
        <v>2021</v>
      </c>
      <c r="D2776">
        <v>1548</v>
      </c>
      <c r="E2776">
        <v>358707</v>
      </c>
      <c r="F2776">
        <v>8.3699999999999992</v>
      </c>
      <c r="G2776">
        <v>1129341.3712395111</v>
      </c>
      <c r="H2776">
        <v>2721530</v>
      </c>
      <c r="I2776" s="14">
        <v>16.940000000000001</v>
      </c>
      <c r="J2776" s="14">
        <v>69.430000000000007</v>
      </c>
      <c r="K2776" s="14">
        <v>90.34</v>
      </c>
      <c r="L2776">
        <v>0</v>
      </c>
      <c r="O2776">
        <v>51.480396462781798</v>
      </c>
    </row>
    <row r="2777" spans="1:20">
      <c r="A2777" s="2" t="s">
        <v>555</v>
      </c>
      <c r="B2777" s="2" t="s">
        <v>472</v>
      </c>
      <c r="C2777" s="2">
        <v>2022</v>
      </c>
      <c r="D2777">
        <v>1598</v>
      </c>
      <c r="E2777">
        <v>379108</v>
      </c>
      <c r="F2777">
        <v>8.57</v>
      </c>
      <c r="G2777">
        <v>1128586.3479857771</v>
      </c>
      <c r="H2777">
        <v>2862231</v>
      </c>
      <c r="I2777" s="14">
        <v>13.58</v>
      </c>
      <c r="J2777" s="14">
        <v>77.8</v>
      </c>
      <c r="K2777" s="14">
        <v>92.82</v>
      </c>
      <c r="L2777">
        <v>0</v>
      </c>
    </row>
    <row r="2778" spans="1:20">
      <c r="A2778" s="2" t="s">
        <v>555</v>
      </c>
      <c r="B2778" s="2" t="s">
        <v>472</v>
      </c>
      <c r="C2778" s="2">
        <v>2023</v>
      </c>
      <c r="D2778">
        <v>1631</v>
      </c>
      <c r="E2778">
        <v>414870</v>
      </c>
      <c r="F2778">
        <v>8.58</v>
      </c>
      <c r="G2778">
        <v>1317159.419452447</v>
      </c>
      <c r="H2778">
        <v>2976720</v>
      </c>
      <c r="I2778" s="14">
        <v>15.92</v>
      </c>
      <c r="J2778" s="14">
        <v>81.88</v>
      </c>
      <c r="K2778" s="14">
        <v>93.51</v>
      </c>
      <c r="L2778">
        <v>0</v>
      </c>
      <c r="P2778" s="12">
        <v>361000</v>
      </c>
      <c r="Q2778">
        <v>240500</v>
      </c>
      <c r="R2778">
        <v>425200</v>
      </c>
      <c r="S2778">
        <v>246100.00000000003</v>
      </c>
      <c r="T2778">
        <v>64400.000000000007</v>
      </c>
    </row>
    <row r="2779" spans="1:20">
      <c r="A2779" s="2" t="s">
        <v>555</v>
      </c>
      <c r="B2779" s="2" t="s">
        <v>472</v>
      </c>
      <c r="C2779" s="2">
        <v>2024</v>
      </c>
      <c r="D2779">
        <v>0</v>
      </c>
      <c r="E2779">
        <v>455327</v>
      </c>
      <c r="F2779">
        <v>8.59</v>
      </c>
      <c r="G2779">
        <v>1447310.3396782661</v>
      </c>
      <c r="H2779">
        <v>3200000</v>
      </c>
      <c r="I2779" s="14">
        <v>0</v>
      </c>
      <c r="J2779" s="14">
        <v>0</v>
      </c>
      <c r="K2779" s="14">
        <v>0</v>
      </c>
      <c r="L2779">
        <v>0</v>
      </c>
    </row>
    <row r="2780" spans="1:20">
      <c r="A2780" s="2" t="s">
        <v>555</v>
      </c>
      <c r="B2780" s="2" t="s">
        <v>473</v>
      </c>
      <c r="C2780" s="2">
        <v>2019</v>
      </c>
      <c r="D2780">
        <v>1519</v>
      </c>
      <c r="E2780">
        <v>454180</v>
      </c>
      <c r="F2780">
        <v>8.7899999999999991</v>
      </c>
      <c r="G2780">
        <v>1026089.854953341</v>
      </c>
      <c r="H2780">
        <v>2508091</v>
      </c>
      <c r="I2780" s="14">
        <v>18.22</v>
      </c>
      <c r="J2780" s="14">
        <v>53.61</v>
      </c>
      <c r="K2780" s="14">
        <v>84.17</v>
      </c>
      <c r="L2780">
        <v>85.9375</v>
      </c>
      <c r="M2780" s="12">
        <v>55728</v>
      </c>
      <c r="N2780">
        <v>21</v>
      </c>
      <c r="O2780">
        <v>52.921974128693897</v>
      </c>
    </row>
    <row r="2781" spans="1:20">
      <c r="A2781" s="2" t="s">
        <v>555</v>
      </c>
      <c r="B2781" s="2" t="s">
        <v>473</v>
      </c>
      <c r="C2781" s="2">
        <v>2020</v>
      </c>
      <c r="D2781">
        <v>2004</v>
      </c>
      <c r="E2781">
        <v>466973</v>
      </c>
      <c r="F2781">
        <v>9</v>
      </c>
      <c r="G2781">
        <v>1092823.7545443929</v>
      </c>
      <c r="H2781">
        <v>2721530</v>
      </c>
      <c r="I2781" s="14">
        <v>18.510000000000002</v>
      </c>
      <c r="J2781" s="14">
        <v>62.39</v>
      </c>
      <c r="K2781" s="14">
        <v>90.03</v>
      </c>
      <c r="L2781">
        <v>87.5</v>
      </c>
      <c r="M2781" s="12">
        <v>57101</v>
      </c>
      <c r="O2781">
        <v>64.257396542688994</v>
      </c>
    </row>
    <row r="2782" spans="1:20">
      <c r="A2782" s="2" t="s">
        <v>555</v>
      </c>
      <c r="B2782" s="2" t="s">
        <v>473</v>
      </c>
      <c r="C2782" s="2">
        <v>2021</v>
      </c>
      <c r="D2782">
        <v>5247</v>
      </c>
      <c r="E2782">
        <v>491657</v>
      </c>
      <c r="F2782">
        <v>9.01</v>
      </c>
      <c r="G2782">
        <v>1129341.3712395111</v>
      </c>
      <c r="H2782">
        <v>2721530</v>
      </c>
      <c r="I2782" s="14">
        <v>16.940000000000001</v>
      </c>
      <c r="J2782" s="14">
        <v>69.430000000000007</v>
      </c>
      <c r="K2782" s="14">
        <v>90.34</v>
      </c>
      <c r="L2782">
        <v>0</v>
      </c>
      <c r="O2782">
        <v>62.461027140277899</v>
      </c>
    </row>
    <row r="2783" spans="1:20">
      <c r="A2783" s="2" t="s">
        <v>555</v>
      </c>
      <c r="B2783" s="2" t="s">
        <v>473</v>
      </c>
      <c r="C2783" s="2">
        <v>2022</v>
      </c>
      <c r="D2783">
        <v>10619</v>
      </c>
      <c r="E2783">
        <v>507555</v>
      </c>
      <c r="F2783">
        <v>9.02</v>
      </c>
      <c r="G2783">
        <v>1128586.3479857771</v>
      </c>
      <c r="H2783">
        <v>2862231</v>
      </c>
      <c r="I2783" s="14">
        <v>13.58</v>
      </c>
      <c r="J2783" s="14">
        <v>77.8</v>
      </c>
      <c r="K2783" s="14">
        <v>92.82</v>
      </c>
      <c r="L2783">
        <v>0</v>
      </c>
    </row>
    <row r="2784" spans="1:20">
      <c r="A2784" s="2" t="s">
        <v>555</v>
      </c>
      <c r="B2784" s="2" t="s">
        <v>473</v>
      </c>
      <c r="C2784" s="2">
        <v>2023</v>
      </c>
      <c r="D2784">
        <v>15122</v>
      </c>
      <c r="E2784">
        <v>552350</v>
      </c>
      <c r="F2784">
        <v>9.19</v>
      </c>
      <c r="G2784">
        <v>1317159.419452447</v>
      </c>
      <c r="H2784">
        <v>2976720</v>
      </c>
      <c r="I2784" s="14">
        <v>15.92</v>
      </c>
      <c r="J2784" s="14">
        <v>81.88</v>
      </c>
      <c r="K2784" s="14">
        <v>93.51</v>
      </c>
      <c r="L2784">
        <v>0</v>
      </c>
      <c r="P2784" s="12">
        <v>361000</v>
      </c>
      <c r="Q2784">
        <v>240500</v>
      </c>
      <c r="R2784">
        <v>425200</v>
      </c>
      <c r="S2784">
        <v>246100.00000000003</v>
      </c>
      <c r="T2784">
        <v>64400.000000000007</v>
      </c>
    </row>
    <row r="2785" spans="1:20">
      <c r="A2785" s="2" t="s">
        <v>555</v>
      </c>
      <c r="B2785" s="2" t="s">
        <v>473</v>
      </c>
      <c r="C2785" s="2">
        <v>2024</v>
      </c>
      <c r="D2785">
        <v>0</v>
      </c>
      <c r="E2785">
        <v>593903</v>
      </c>
      <c r="F2785">
        <v>9.1999999999999993</v>
      </c>
      <c r="G2785">
        <v>1447310.3396782661</v>
      </c>
      <c r="H2785">
        <v>3200000</v>
      </c>
      <c r="I2785" s="14">
        <v>0</v>
      </c>
      <c r="J2785" s="14">
        <v>0</v>
      </c>
      <c r="K2785" s="14">
        <v>0</v>
      </c>
      <c r="L2785">
        <v>0</v>
      </c>
    </row>
    <row r="2786" spans="1:20">
      <c r="A2786" s="2" t="s">
        <v>555</v>
      </c>
      <c r="B2786" s="2" t="s">
        <v>474</v>
      </c>
      <c r="C2786" s="2">
        <v>2019</v>
      </c>
      <c r="D2786">
        <v>1640</v>
      </c>
      <c r="E2786">
        <v>359497</v>
      </c>
      <c r="F2786">
        <v>8.73</v>
      </c>
      <c r="G2786">
        <v>1026089.854953341</v>
      </c>
      <c r="H2786">
        <v>2508091</v>
      </c>
      <c r="I2786" s="14">
        <v>18.22</v>
      </c>
      <c r="J2786" s="14">
        <v>53.61</v>
      </c>
      <c r="K2786" s="14">
        <v>84.17</v>
      </c>
      <c r="L2786">
        <v>70</v>
      </c>
      <c r="M2786" s="12">
        <v>102886</v>
      </c>
      <c r="N2786">
        <v>31</v>
      </c>
      <c r="O2786">
        <v>48.371866552730701</v>
      </c>
    </row>
    <row r="2787" spans="1:20">
      <c r="A2787" s="2" t="s">
        <v>555</v>
      </c>
      <c r="B2787" s="2" t="s">
        <v>474</v>
      </c>
      <c r="C2787" s="2">
        <v>2020</v>
      </c>
      <c r="D2787">
        <v>1641</v>
      </c>
      <c r="E2787">
        <v>372561</v>
      </c>
      <c r="F2787">
        <v>8.9499999999999993</v>
      </c>
      <c r="G2787">
        <v>1092823.7545443929</v>
      </c>
      <c r="H2787">
        <v>2721530</v>
      </c>
      <c r="I2787" s="14">
        <v>18.510000000000002</v>
      </c>
      <c r="J2787" s="14">
        <v>62.39</v>
      </c>
      <c r="K2787" s="14">
        <v>90.03</v>
      </c>
      <c r="L2787">
        <v>71.25</v>
      </c>
      <c r="M2787" s="12">
        <v>104971</v>
      </c>
      <c r="O2787">
        <v>46.564142307671702</v>
      </c>
    </row>
    <row r="2788" spans="1:20">
      <c r="A2788" s="2" t="s">
        <v>555</v>
      </c>
      <c r="B2788" s="2" t="s">
        <v>474</v>
      </c>
      <c r="C2788" s="2">
        <v>2021</v>
      </c>
      <c r="D2788">
        <v>1663</v>
      </c>
      <c r="E2788">
        <v>391912</v>
      </c>
      <c r="F2788">
        <v>9</v>
      </c>
      <c r="G2788">
        <v>1129341.3712395111</v>
      </c>
      <c r="H2788">
        <v>2721530</v>
      </c>
      <c r="I2788" s="14">
        <v>16.940000000000001</v>
      </c>
      <c r="J2788" s="14">
        <v>69.430000000000007</v>
      </c>
      <c r="K2788" s="14">
        <v>90.34</v>
      </c>
      <c r="L2788">
        <v>0</v>
      </c>
      <c r="O2788">
        <v>46.4545687500028</v>
      </c>
    </row>
    <row r="2789" spans="1:20">
      <c r="A2789" s="2" t="s">
        <v>555</v>
      </c>
      <c r="B2789" s="2" t="s">
        <v>474</v>
      </c>
      <c r="C2789" s="2">
        <v>2022</v>
      </c>
      <c r="D2789">
        <v>1722</v>
      </c>
      <c r="E2789">
        <v>414512</v>
      </c>
      <c r="F2789">
        <v>9.02</v>
      </c>
      <c r="G2789">
        <v>1128586.3479857771</v>
      </c>
      <c r="H2789">
        <v>2862231</v>
      </c>
      <c r="I2789" s="14">
        <v>13.58</v>
      </c>
      <c r="J2789" s="14">
        <v>77.8</v>
      </c>
      <c r="K2789" s="14">
        <v>92.82</v>
      </c>
      <c r="L2789">
        <v>0</v>
      </c>
    </row>
    <row r="2790" spans="1:20">
      <c r="A2790" s="2" t="s">
        <v>555</v>
      </c>
      <c r="B2790" s="2" t="s">
        <v>474</v>
      </c>
      <c r="C2790" s="2">
        <v>2023</v>
      </c>
      <c r="D2790">
        <v>1766</v>
      </c>
      <c r="E2790">
        <v>453476</v>
      </c>
      <c r="F2790">
        <v>9.0399999999999991</v>
      </c>
      <c r="G2790">
        <v>1317159.419452447</v>
      </c>
      <c r="H2790">
        <v>2976720</v>
      </c>
      <c r="I2790" s="14">
        <v>15.92</v>
      </c>
      <c r="J2790" s="14">
        <v>81.88</v>
      </c>
      <c r="K2790" s="14">
        <v>93.51</v>
      </c>
      <c r="L2790">
        <v>0</v>
      </c>
      <c r="P2790" s="12">
        <v>361000</v>
      </c>
      <c r="Q2790">
        <v>240500</v>
      </c>
      <c r="R2790">
        <v>425200</v>
      </c>
      <c r="S2790">
        <v>246100.00000000003</v>
      </c>
      <c r="T2790">
        <v>64400.000000000007</v>
      </c>
    </row>
    <row r="2791" spans="1:20">
      <c r="A2791" s="2" t="s">
        <v>555</v>
      </c>
      <c r="B2791" s="2" t="s">
        <v>474</v>
      </c>
      <c r="C2791" s="2">
        <v>2024</v>
      </c>
      <c r="D2791">
        <v>0</v>
      </c>
      <c r="E2791">
        <v>485242</v>
      </c>
      <c r="F2791">
        <v>9.17</v>
      </c>
      <c r="G2791">
        <v>1447310.3396782661</v>
      </c>
      <c r="H2791">
        <v>3200000</v>
      </c>
      <c r="I2791" s="14">
        <v>0</v>
      </c>
      <c r="J2791" s="14">
        <v>0</v>
      </c>
      <c r="K2791" s="14">
        <v>0</v>
      </c>
      <c r="L2791">
        <v>0</v>
      </c>
    </row>
    <row r="2792" spans="1:20">
      <c r="A2792" s="2" t="s">
        <v>555</v>
      </c>
      <c r="B2792" s="2" t="s">
        <v>475</v>
      </c>
      <c r="C2792" s="2">
        <v>2019</v>
      </c>
      <c r="D2792">
        <v>4866</v>
      </c>
      <c r="E2792">
        <v>310161</v>
      </c>
      <c r="F2792">
        <v>7.92</v>
      </c>
      <c r="G2792">
        <v>1026089.854953341</v>
      </c>
      <c r="H2792">
        <v>2508091</v>
      </c>
      <c r="I2792" s="14">
        <v>18.22</v>
      </c>
      <c r="J2792" s="14">
        <v>53.61</v>
      </c>
      <c r="K2792" s="14">
        <v>84.17</v>
      </c>
      <c r="L2792">
        <v>36.328099999999999</v>
      </c>
      <c r="M2792" s="12">
        <v>235090</v>
      </c>
      <c r="N2792">
        <v>29</v>
      </c>
      <c r="O2792">
        <v>38.503933557389097</v>
      </c>
    </row>
    <row r="2793" spans="1:20">
      <c r="A2793" s="2" t="s">
        <v>555</v>
      </c>
      <c r="B2793" s="2" t="s">
        <v>475</v>
      </c>
      <c r="C2793" s="2">
        <v>2020</v>
      </c>
      <c r="D2793">
        <v>5724</v>
      </c>
      <c r="E2793">
        <v>324767</v>
      </c>
      <c r="F2793">
        <v>7.93</v>
      </c>
      <c r="G2793">
        <v>1092823.7545443929</v>
      </c>
      <c r="H2793">
        <v>2721530</v>
      </c>
      <c r="I2793" s="14">
        <v>18.510000000000002</v>
      </c>
      <c r="J2793" s="14">
        <v>62.39</v>
      </c>
      <c r="K2793" s="14">
        <v>90.03</v>
      </c>
      <c r="L2793">
        <v>37.109400000000001</v>
      </c>
      <c r="M2793" s="12">
        <v>238733</v>
      </c>
      <c r="O2793">
        <v>39.372600169770898</v>
      </c>
    </row>
    <row r="2794" spans="1:20">
      <c r="A2794" s="2" t="s">
        <v>555</v>
      </c>
      <c r="B2794" s="2" t="s">
        <v>475</v>
      </c>
      <c r="C2794" s="2">
        <v>2021</v>
      </c>
      <c r="D2794">
        <v>6538</v>
      </c>
      <c r="E2794">
        <v>343323</v>
      </c>
      <c r="F2794">
        <v>8.1</v>
      </c>
      <c r="G2794">
        <v>1129341.3712395111</v>
      </c>
      <c r="H2794">
        <v>2721530</v>
      </c>
      <c r="I2794" s="14">
        <v>16.940000000000001</v>
      </c>
      <c r="J2794" s="14">
        <v>69.430000000000007</v>
      </c>
      <c r="K2794" s="14">
        <v>90.34</v>
      </c>
      <c r="L2794">
        <v>0</v>
      </c>
      <c r="O2794">
        <v>38.689888494447501</v>
      </c>
    </row>
    <row r="2795" spans="1:20">
      <c r="A2795" s="2" t="s">
        <v>555</v>
      </c>
      <c r="B2795" s="2" t="s">
        <v>475</v>
      </c>
      <c r="C2795" s="2">
        <v>2022</v>
      </c>
      <c r="D2795">
        <v>7936</v>
      </c>
      <c r="E2795">
        <v>362100</v>
      </c>
      <c r="F2795">
        <v>8.16</v>
      </c>
      <c r="G2795">
        <v>1128586.3479857771</v>
      </c>
      <c r="H2795">
        <v>2862231</v>
      </c>
      <c r="I2795" s="14">
        <v>13.58</v>
      </c>
      <c r="J2795" s="14">
        <v>77.8</v>
      </c>
      <c r="K2795" s="14">
        <v>92.82</v>
      </c>
      <c r="L2795">
        <v>0</v>
      </c>
    </row>
    <row r="2796" spans="1:20">
      <c r="A2796" s="2" t="s">
        <v>555</v>
      </c>
      <c r="B2796" s="2" t="s">
        <v>475</v>
      </c>
      <c r="C2796" s="2">
        <v>2023</v>
      </c>
      <c r="D2796">
        <v>10140</v>
      </c>
      <c r="E2796">
        <v>400768</v>
      </c>
      <c r="F2796">
        <v>8.17</v>
      </c>
      <c r="G2796">
        <v>1317159.419452447</v>
      </c>
      <c r="H2796">
        <v>2976720</v>
      </c>
      <c r="I2796" s="14">
        <v>15.92</v>
      </c>
      <c r="J2796" s="14">
        <v>81.88</v>
      </c>
      <c r="K2796" s="14">
        <v>93.51</v>
      </c>
      <c r="L2796">
        <v>0</v>
      </c>
      <c r="P2796" s="12">
        <v>361000</v>
      </c>
      <c r="Q2796">
        <v>240500</v>
      </c>
      <c r="R2796">
        <v>425200</v>
      </c>
      <c r="S2796">
        <v>246100.00000000003</v>
      </c>
      <c r="T2796">
        <v>64400.000000000007</v>
      </c>
    </row>
    <row r="2797" spans="1:20">
      <c r="A2797" s="2" t="s">
        <v>555</v>
      </c>
      <c r="B2797" s="2" t="s">
        <v>475</v>
      </c>
      <c r="C2797" s="2">
        <v>2024</v>
      </c>
      <c r="D2797">
        <v>0</v>
      </c>
      <c r="E2797">
        <v>449334</v>
      </c>
      <c r="F2797">
        <v>8.42</v>
      </c>
      <c r="G2797">
        <v>1447310.3396782661</v>
      </c>
      <c r="H2797">
        <v>3200000</v>
      </c>
      <c r="I2797" s="14">
        <v>0</v>
      </c>
      <c r="J2797" s="14">
        <v>0</v>
      </c>
      <c r="K2797" s="14">
        <v>0</v>
      </c>
      <c r="L2797">
        <v>0</v>
      </c>
    </row>
    <row r="2798" spans="1:20">
      <c r="A2798" s="2" t="s">
        <v>555</v>
      </c>
      <c r="B2798" s="2" t="s">
        <v>476</v>
      </c>
      <c r="C2798" s="2">
        <v>2019</v>
      </c>
      <c r="D2798">
        <v>3755</v>
      </c>
      <c r="E2798">
        <v>238878</v>
      </c>
      <c r="F2798">
        <v>8.3800000000000008</v>
      </c>
      <c r="G2798">
        <v>1026089.854953341</v>
      </c>
      <c r="H2798">
        <v>2508091</v>
      </c>
      <c r="I2798" s="14">
        <v>18.22</v>
      </c>
      <c r="J2798" s="14">
        <v>53.61</v>
      </c>
      <c r="K2798" s="14">
        <v>84.17</v>
      </c>
      <c r="L2798">
        <v>84.4221</v>
      </c>
      <c r="M2798" s="12">
        <v>193851</v>
      </c>
      <c r="N2798">
        <v>50</v>
      </c>
      <c r="O2798">
        <v>48.616056913477799</v>
      </c>
    </row>
    <row r="2799" spans="1:20">
      <c r="A2799" s="2" t="s">
        <v>555</v>
      </c>
      <c r="B2799" s="2" t="s">
        <v>476</v>
      </c>
      <c r="C2799" s="2">
        <v>2020</v>
      </c>
      <c r="D2799">
        <v>3739</v>
      </c>
      <c r="E2799">
        <v>248544</v>
      </c>
      <c r="F2799">
        <v>8.51</v>
      </c>
      <c r="G2799">
        <v>1092823.7545443929</v>
      </c>
      <c r="H2799">
        <v>2721530</v>
      </c>
      <c r="I2799" s="14">
        <v>18.510000000000002</v>
      </c>
      <c r="J2799" s="14">
        <v>62.39</v>
      </c>
      <c r="K2799" s="14">
        <v>90.03</v>
      </c>
      <c r="L2799">
        <v>91.457300000000004</v>
      </c>
      <c r="M2799" s="12">
        <v>197403</v>
      </c>
      <c r="O2799">
        <v>51.169803532458701</v>
      </c>
    </row>
    <row r="2800" spans="1:20">
      <c r="A2800" s="2" t="s">
        <v>555</v>
      </c>
      <c r="B2800" s="2" t="s">
        <v>476</v>
      </c>
      <c r="C2800" s="2">
        <v>2021</v>
      </c>
      <c r="D2800">
        <v>3854</v>
      </c>
      <c r="E2800">
        <v>263507</v>
      </c>
      <c r="F2800">
        <v>8.6199999999999992</v>
      </c>
      <c r="G2800">
        <v>1129341.3712395111</v>
      </c>
      <c r="H2800">
        <v>2721530</v>
      </c>
      <c r="I2800" s="14">
        <v>16.940000000000001</v>
      </c>
      <c r="J2800" s="14">
        <v>69.430000000000007</v>
      </c>
      <c r="K2800" s="14">
        <v>90.34</v>
      </c>
      <c r="L2800">
        <v>0</v>
      </c>
      <c r="O2800">
        <v>57.478194049304697</v>
      </c>
    </row>
    <row r="2801" spans="1:20">
      <c r="A2801" s="2" t="s">
        <v>555</v>
      </c>
      <c r="B2801" s="2" t="s">
        <v>476</v>
      </c>
      <c r="C2801" s="2">
        <v>2022</v>
      </c>
      <c r="D2801">
        <v>3999</v>
      </c>
      <c r="E2801">
        <v>301041</v>
      </c>
      <c r="F2801">
        <v>8.6300000000000008</v>
      </c>
      <c r="G2801">
        <v>1128586.3479857771</v>
      </c>
      <c r="H2801">
        <v>2862231</v>
      </c>
      <c r="I2801" s="14">
        <v>13.58</v>
      </c>
      <c r="J2801" s="14">
        <v>77.8</v>
      </c>
      <c r="K2801" s="14">
        <v>92.82</v>
      </c>
      <c r="L2801">
        <v>0</v>
      </c>
    </row>
    <row r="2802" spans="1:20">
      <c r="A2802" s="2" t="s">
        <v>555</v>
      </c>
      <c r="B2802" s="2" t="s">
        <v>476</v>
      </c>
      <c r="C2802" s="2">
        <v>2023</v>
      </c>
      <c r="D2802">
        <v>4036</v>
      </c>
      <c r="E2802">
        <v>378968</v>
      </c>
      <c r="F2802">
        <v>8.65</v>
      </c>
      <c r="G2802">
        <v>1317159.419452447</v>
      </c>
      <c r="H2802">
        <v>2976720</v>
      </c>
      <c r="I2802" s="14">
        <v>15.92</v>
      </c>
      <c r="J2802" s="14">
        <v>81.88</v>
      </c>
      <c r="K2802" s="14">
        <v>93.51</v>
      </c>
      <c r="L2802">
        <v>0</v>
      </c>
      <c r="P2802" s="12">
        <v>361000</v>
      </c>
      <c r="Q2802">
        <v>240500</v>
      </c>
      <c r="R2802">
        <v>425200</v>
      </c>
      <c r="S2802">
        <v>246100.00000000003</v>
      </c>
      <c r="T2802">
        <v>64400.000000000007</v>
      </c>
    </row>
    <row r="2803" spans="1:20">
      <c r="A2803" s="2" t="s">
        <v>555</v>
      </c>
      <c r="B2803" s="2" t="s">
        <v>476</v>
      </c>
      <c r="C2803" s="2">
        <v>2024</v>
      </c>
      <c r="D2803">
        <v>0</v>
      </c>
      <c r="E2803">
        <v>425857</v>
      </c>
      <c r="F2803">
        <v>8.67</v>
      </c>
      <c r="G2803">
        <v>1447310.3396782661</v>
      </c>
      <c r="H2803">
        <v>3200000</v>
      </c>
      <c r="I2803" s="14">
        <v>0</v>
      </c>
      <c r="J2803" s="14">
        <v>0</v>
      </c>
      <c r="K2803" s="14">
        <v>0</v>
      </c>
      <c r="L2803">
        <v>0</v>
      </c>
    </row>
    <row r="2804" spans="1:20">
      <c r="A2804" s="2" t="s">
        <v>555</v>
      </c>
      <c r="B2804" s="2" t="s">
        <v>477</v>
      </c>
      <c r="C2804" s="2">
        <v>2019</v>
      </c>
      <c r="D2804">
        <v>2292</v>
      </c>
      <c r="E2804">
        <v>545238</v>
      </c>
      <c r="F2804">
        <v>8.06</v>
      </c>
      <c r="G2804">
        <v>1026089.854953341</v>
      </c>
      <c r="H2804">
        <v>2508091</v>
      </c>
      <c r="I2804" s="14">
        <v>18.22</v>
      </c>
      <c r="J2804" s="14">
        <v>53.61</v>
      </c>
      <c r="K2804" s="14">
        <v>84.17</v>
      </c>
      <c r="L2804">
        <v>86.538499999999999</v>
      </c>
      <c r="M2804" s="12">
        <v>95005</v>
      </c>
      <c r="N2804">
        <v>14</v>
      </c>
      <c r="O2804">
        <v>53.850004087244301</v>
      </c>
    </row>
    <row r="2805" spans="1:20">
      <c r="A2805" s="2" t="s">
        <v>555</v>
      </c>
      <c r="B2805" s="2" t="s">
        <v>477</v>
      </c>
      <c r="C2805" s="2">
        <v>2020</v>
      </c>
      <c r="D2805">
        <v>2297</v>
      </c>
      <c r="E2805">
        <v>569464</v>
      </c>
      <c r="F2805">
        <v>8.26</v>
      </c>
      <c r="G2805">
        <v>1092823.7545443929</v>
      </c>
      <c r="H2805">
        <v>2721530</v>
      </c>
      <c r="I2805" s="14">
        <v>18.510000000000002</v>
      </c>
      <c r="J2805" s="14">
        <v>62.39</v>
      </c>
      <c r="K2805" s="14">
        <v>90.03</v>
      </c>
      <c r="L2805">
        <v>93.269199999999998</v>
      </c>
      <c r="M2805" s="12">
        <v>97420</v>
      </c>
      <c r="O2805">
        <v>63.631359498801899</v>
      </c>
    </row>
    <row r="2806" spans="1:20">
      <c r="A2806" s="2" t="s">
        <v>555</v>
      </c>
      <c r="B2806" s="2" t="s">
        <v>477</v>
      </c>
      <c r="C2806" s="2">
        <v>2021</v>
      </c>
      <c r="D2806">
        <v>2502</v>
      </c>
      <c r="E2806">
        <v>600339</v>
      </c>
      <c r="F2806">
        <v>8.27</v>
      </c>
      <c r="G2806">
        <v>1129341.3712395111</v>
      </c>
      <c r="H2806">
        <v>2721530</v>
      </c>
      <c r="I2806" s="14">
        <v>16.940000000000001</v>
      </c>
      <c r="J2806" s="14">
        <v>69.430000000000007</v>
      </c>
      <c r="K2806" s="14">
        <v>90.34</v>
      </c>
      <c r="L2806">
        <v>0</v>
      </c>
      <c r="O2806">
        <v>62.000135238315899</v>
      </c>
    </row>
    <row r="2807" spans="1:20">
      <c r="A2807" s="2" t="s">
        <v>555</v>
      </c>
      <c r="B2807" s="2" t="s">
        <v>477</v>
      </c>
      <c r="C2807" s="2">
        <v>2022</v>
      </c>
      <c r="D2807">
        <v>2532</v>
      </c>
      <c r="E2807">
        <v>624983</v>
      </c>
      <c r="F2807">
        <v>8.52</v>
      </c>
      <c r="G2807">
        <v>1128586.3479857771</v>
      </c>
      <c r="H2807">
        <v>2862231</v>
      </c>
      <c r="I2807" s="14">
        <v>13.58</v>
      </c>
      <c r="J2807" s="14">
        <v>77.8</v>
      </c>
      <c r="K2807" s="14">
        <v>92.82</v>
      </c>
      <c r="L2807">
        <v>0</v>
      </c>
    </row>
    <row r="2808" spans="1:20">
      <c r="A2808" s="2" t="s">
        <v>555</v>
      </c>
      <c r="B2808" s="2" t="s">
        <v>477</v>
      </c>
      <c r="C2808" s="2">
        <v>2023</v>
      </c>
      <c r="D2808">
        <v>3204</v>
      </c>
      <c r="E2808">
        <v>631233</v>
      </c>
      <c r="F2808">
        <v>8.66</v>
      </c>
      <c r="G2808">
        <v>1317159.419452447</v>
      </c>
      <c r="H2808">
        <v>2976720</v>
      </c>
      <c r="I2808" s="14">
        <v>15.92</v>
      </c>
      <c r="J2808" s="14">
        <v>81.88</v>
      </c>
      <c r="K2808" s="14">
        <v>93.51</v>
      </c>
      <c r="L2808">
        <v>0</v>
      </c>
      <c r="P2808" s="12">
        <v>361000</v>
      </c>
      <c r="Q2808">
        <v>240500</v>
      </c>
      <c r="R2808">
        <v>425200</v>
      </c>
      <c r="S2808">
        <v>246100.00000000003</v>
      </c>
      <c r="T2808">
        <v>64400.000000000007</v>
      </c>
    </row>
    <row r="2809" spans="1:20">
      <c r="A2809" s="2" t="s">
        <v>555</v>
      </c>
      <c r="B2809" s="2" t="s">
        <v>477</v>
      </c>
      <c r="C2809" s="2">
        <v>2024</v>
      </c>
      <c r="D2809">
        <v>0</v>
      </c>
      <c r="E2809">
        <v>655936</v>
      </c>
      <c r="F2809">
        <v>8.8800000000000008</v>
      </c>
      <c r="G2809">
        <v>1447310.3396782661</v>
      </c>
      <c r="H2809">
        <v>3200000</v>
      </c>
      <c r="I2809" s="14">
        <v>0</v>
      </c>
      <c r="J2809" s="14">
        <v>0</v>
      </c>
      <c r="K2809" s="14">
        <v>0</v>
      </c>
      <c r="L2809">
        <v>0</v>
      </c>
    </row>
    <row r="2810" spans="1:20">
      <c r="A2810" s="2" t="s">
        <v>555</v>
      </c>
      <c r="B2810" s="2" t="s">
        <v>478</v>
      </c>
      <c r="C2810" s="2">
        <v>2019</v>
      </c>
      <c r="D2810">
        <v>1032</v>
      </c>
      <c r="E2810">
        <v>265761</v>
      </c>
      <c r="F2810">
        <v>7.1</v>
      </c>
      <c r="G2810">
        <v>1026089.854953341</v>
      </c>
      <c r="H2810">
        <v>2508091</v>
      </c>
      <c r="I2810" s="14">
        <v>18.22</v>
      </c>
      <c r="J2810" s="14">
        <v>53.61</v>
      </c>
      <c r="K2810" s="14">
        <v>84.17</v>
      </c>
      <c r="L2810">
        <v>81.818200000000004</v>
      </c>
      <c r="M2810" s="12">
        <v>67284</v>
      </c>
      <c r="N2810">
        <v>27</v>
      </c>
      <c r="O2810">
        <v>43.983739457377197</v>
      </c>
    </row>
    <row r="2811" spans="1:20">
      <c r="A2811" s="2" t="s">
        <v>555</v>
      </c>
      <c r="B2811" s="2" t="s">
        <v>478</v>
      </c>
      <c r="C2811" s="2">
        <v>2020</v>
      </c>
      <c r="D2811">
        <v>1052</v>
      </c>
      <c r="E2811">
        <v>276746</v>
      </c>
      <c r="F2811">
        <v>7.39</v>
      </c>
      <c r="G2811">
        <v>1092823.7545443929</v>
      </c>
      <c r="H2811">
        <v>2721530</v>
      </c>
      <c r="I2811" s="14">
        <v>18.510000000000002</v>
      </c>
      <c r="J2811" s="14">
        <v>62.39</v>
      </c>
      <c r="K2811" s="14">
        <v>90.03</v>
      </c>
      <c r="L2811">
        <v>81.818200000000004</v>
      </c>
      <c r="M2811" s="12">
        <v>68974</v>
      </c>
      <c r="O2811">
        <v>45.423207205779697</v>
      </c>
    </row>
    <row r="2812" spans="1:20">
      <c r="A2812" s="2" t="s">
        <v>555</v>
      </c>
      <c r="B2812" s="2" t="s">
        <v>478</v>
      </c>
      <c r="C2812" s="2">
        <v>2021</v>
      </c>
      <c r="D2812">
        <v>1074</v>
      </c>
      <c r="E2812">
        <v>291879</v>
      </c>
      <c r="F2812">
        <v>7.4</v>
      </c>
      <c r="G2812">
        <v>1129341.3712395111</v>
      </c>
      <c r="H2812">
        <v>2721530</v>
      </c>
      <c r="I2812" s="14">
        <v>16.940000000000001</v>
      </c>
      <c r="J2812" s="14">
        <v>69.430000000000007</v>
      </c>
      <c r="K2812" s="14">
        <v>90.34</v>
      </c>
      <c r="L2812">
        <v>0</v>
      </c>
      <c r="O2812">
        <v>41.080284213315799</v>
      </c>
    </row>
    <row r="2813" spans="1:20">
      <c r="A2813" s="2" t="s">
        <v>555</v>
      </c>
      <c r="B2813" s="2" t="s">
        <v>478</v>
      </c>
      <c r="C2813" s="2">
        <v>2022</v>
      </c>
      <c r="D2813">
        <v>1107</v>
      </c>
      <c r="E2813">
        <v>301712</v>
      </c>
      <c r="F2813">
        <v>7.42</v>
      </c>
      <c r="G2813">
        <v>1128586.3479857771</v>
      </c>
      <c r="H2813">
        <v>2862231</v>
      </c>
      <c r="I2813" s="14">
        <v>13.58</v>
      </c>
      <c r="J2813" s="14">
        <v>77.8</v>
      </c>
      <c r="K2813" s="14">
        <v>92.82</v>
      </c>
      <c r="L2813">
        <v>0</v>
      </c>
    </row>
    <row r="2814" spans="1:20">
      <c r="A2814" s="2" t="s">
        <v>555</v>
      </c>
      <c r="B2814" s="2" t="s">
        <v>478</v>
      </c>
      <c r="C2814" s="2">
        <v>2023</v>
      </c>
      <c r="D2814">
        <v>1135</v>
      </c>
      <c r="E2814">
        <v>379931</v>
      </c>
      <c r="F2814">
        <v>7.55</v>
      </c>
      <c r="G2814">
        <v>1317159.419452447</v>
      </c>
      <c r="H2814">
        <v>2976720</v>
      </c>
      <c r="I2814" s="14">
        <v>15.92</v>
      </c>
      <c r="J2814" s="14">
        <v>81.88</v>
      </c>
      <c r="K2814" s="14">
        <v>93.51</v>
      </c>
      <c r="L2814">
        <v>0</v>
      </c>
      <c r="P2814" s="12">
        <v>361000</v>
      </c>
      <c r="Q2814">
        <v>240500</v>
      </c>
      <c r="R2814">
        <v>425200</v>
      </c>
      <c r="S2814">
        <v>246100.00000000003</v>
      </c>
      <c r="T2814">
        <v>64400.000000000007</v>
      </c>
    </row>
    <row r="2815" spans="1:20">
      <c r="A2815" s="2" t="s">
        <v>555</v>
      </c>
      <c r="B2815" s="2" t="s">
        <v>478</v>
      </c>
      <c r="C2815" s="2">
        <v>2024</v>
      </c>
      <c r="D2815">
        <v>0</v>
      </c>
      <c r="E2815">
        <v>428136</v>
      </c>
      <c r="F2815">
        <v>7.73</v>
      </c>
      <c r="G2815">
        <v>1447310.3396782661</v>
      </c>
      <c r="H2815">
        <v>3200000</v>
      </c>
      <c r="I2815" s="14">
        <v>0</v>
      </c>
      <c r="J2815" s="14">
        <v>0</v>
      </c>
      <c r="K2815" s="14">
        <v>0</v>
      </c>
      <c r="L2815">
        <v>0</v>
      </c>
    </row>
    <row r="2816" spans="1:20">
      <c r="A2816" s="2" t="s">
        <v>555</v>
      </c>
      <c r="B2816" s="2" t="s">
        <v>479</v>
      </c>
      <c r="C2816" s="2">
        <v>2019</v>
      </c>
      <c r="D2816">
        <v>990</v>
      </c>
      <c r="E2816">
        <v>387664</v>
      </c>
      <c r="F2816">
        <v>7.46</v>
      </c>
      <c r="G2816">
        <v>1026089.854953341</v>
      </c>
      <c r="H2816">
        <v>2508091</v>
      </c>
      <c r="I2816" s="14">
        <v>18.22</v>
      </c>
      <c r="J2816" s="14">
        <v>53.61</v>
      </c>
      <c r="K2816" s="14">
        <v>84.17</v>
      </c>
      <c r="L2816">
        <v>36.619700000000002</v>
      </c>
      <c r="M2816" s="12">
        <v>53018</v>
      </c>
      <c r="N2816">
        <v>36</v>
      </c>
      <c r="O2816">
        <v>58.258716190638303</v>
      </c>
    </row>
    <row r="2817" spans="1:20">
      <c r="A2817" s="2" t="s">
        <v>555</v>
      </c>
      <c r="B2817" s="2" t="s">
        <v>479</v>
      </c>
      <c r="C2817" s="2">
        <v>2020</v>
      </c>
      <c r="D2817">
        <v>996</v>
      </c>
      <c r="E2817">
        <v>401710</v>
      </c>
      <c r="F2817">
        <v>7.66</v>
      </c>
      <c r="G2817">
        <v>1092823.7545443929</v>
      </c>
      <c r="H2817">
        <v>2721530</v>
      </c>
      <c r="I2817" s="14">
        <v>18.510000000000002</v>
      </c>
      <c r="J2817" s="14">
        <v>62.39</v>
      </c>
      <c r="K2817" s="14">
        <v>90.03</v>
      </c>
      <c r="L2817">
        <v>36.619700000000002</v>
      </c>
      <c r="M2817" s="12">
        <v>53411</v>
      </c>
      <c r="O2817">
        <v>57.884295449769603</v>
      </c>
    </row>
    <row r="2818" spans="1:20">
      <c r="A2818" s="2" t="s">
        <v>555</v>
      </c>
      <c r="B2818" s="2" t="s">
        <v>479</v>
      </c>
      <c r="C2818" s="2">
        <v>2021</v>
      </c>
      <c r="D2818">
        <v>1123</v>
      </c>
      <c r="E2818">
        <v>425241</v>
      </c>
      <c r="F2818">
        <v>7.67</v>
      </c>
      <c r="G2818">
        <v>1129341.3712395111</v>
      </c>
      <c r="H2818">
        <v>2721530</v>
      </c>
      <c r="I2818" s="14">
        <v>16.940000000000001</v>
      </c>
      <c r="J2818" s="14">
        <v>69.430000000000007</v>
      </c>
      <c r="K2818" s="14">
        <v>90.34</v>
      </c>
      <c r="L2818">
        <v>0</v>
      </c>
      <c r="O2818">
        <v>57.558551390084801</v>
      </c>
    </row>
    <row r="2819" spans="1:20">
      <c r="A2819" s="2" t="s">
        <v>555</v>
      </c>
      <c r="B2819" s="2" t="s">
        <v>479</v>
      </c>
      <c r="C2819" s="2">
        <v>2022</v>
      </c>
      <c r="D2819">
        <v>1162</v>
      </c>
      <c r="E2819">
        <v>448735</v>
      </c>
      <c r="F2819">
        <v>7.94</v>
      </c>
      <c r="G2819">
        <v>1128586.3479857771</v>
      </c>
      <c r="H2819">
        <v>2862231</v>
      </c>
      <c r="I2819" s="14">
        <v>13.58</v>
      </c>
      <c r="J2819" s="14">
        <v>77.8</v>
      </c>
      <c r="K2819" s="14">
        <v>92.82</v>
      </c>
      <c r="L2819">
        <v>0</v>
      </c>
    </row>
    <row r="2820" spans="1:20">
      <c r="A2820" s="2" t="s">
        <v>555</v>
      </c>
      <c r="B2820" s="2" t="s">
        <v>479</v>
      </c>
      <c r="C2820" s="2">
        <v>2023</v>
      </c>
      <c r="D2820">
        <v>1192</v>
      </c>
      <c r="E2820">
        <v>491203</v>
      </c>
      <c r="F2820">
        <v>7.97</v>
      </c>
      <c r="G2820">
        <v>1317159.419452447</v>
      </c>
      <c r="H2820">
        <v>2976720</v>
      </c>
      <c r="I2820" s="14">
        <v>15.92</v>
      </c>
      <c r="J2820" s="14">
        <v>81.88</v>
      </c>
      <c r="K2820" s="14">
        <v>93.51</v>
      </c>
      <c r="L2820">
        <v>0</v>
      </c>
      <c r="P2820" s="12">
        <v>361000</v>
      </c>
      <c r="Q2820">
        <v>240500</v>
      </c>
      <c r="R2820">
        <v>425200</v>
      </c>
      <c r="S2820">
        <v>246100.00000000003</v>
      </c>
      <c r="T2820">
        <v>64400.000000000007</v>
      </c>
    </row>
    <row r="2821" spans="1:20">
      <c r="A2821" s="2" t="s">
        <v>555</v>
      </c>
      <c r="B2821" s="2" t="s">
        <v>479</v>
      </c>
      <c r="C2821" s="2">
        <v>2024</v>
      </c>
      <c r="D2821">
        <v>0</v>
      </c>
      <c r="E2821">
        <v>525953</v>
      </c>
      <c r="F2821">
        <v>7.99</v>
      </c>
      <c r="G2821">
        <v>1447310.3396782661</v>
      </c>
      <c r="H2821">
        <v>3200000</v>
      </c>
      <c r="I2821" s="14">
        <v>0</v>
      </c>
      <c r="J2821" s="14">
        <v>0</v>
      </c>
      <c r="K2821" s="14">
        <v>0</v>
      </c>
      <c r="L2821">
        <v>0</v>
      </c>
    </row>
    <row r="2822" spans="1:20">
      <c r="A2822" s="2" t="s">
        <v>555</v>
      </c>
      <c r="B2822" s="2" t="s">
        <v>480</v>
      </c>
      <c r="C2822" s="2">
        <v>2019</v>
      </c>
      <c r="D2822">
        <v>7275</v>
      </c>
      <c r="E2822">
        <v>578185</v>
      </c>
      <c r="F2822">
        <v>11.58</v>
      </c>
      <c r="G2822">
        <v>1026089.854953341</v>
      </c>
      <c r="H2822">
        <v>2508091</v>
      </c>
      <c r="I2822" s="14">
        <v>18.22</v>
      </c>
      <c r="J2822" s="14">
        <v>53.61</v>
      </c>
      <c r="K2822" s="14">
        <v>84.17</v>
      </c>
      <c r="L2822">
        <v>100</v>
      </c>
      <c r="M2822" s="12">
        <v>233208</v>
      </c>
      <c r="N2822">
        <v>2094</v>
      </c>
      <c r="O2822">
        <v>73.036795220404201</v>
      </c>
    </row>
    <row r="2823" spans="1:20">
      <c r="A2823" s="2" t="s">
        <v>555</v>
      </c>
      <c r="B2823" s="2" t="s">
        <v>480</v>
      </c>
      <c r="C2823" s="2">
        <v>2020</v>
      </c>
      <c r="D2823">
        <v>7158</v>
      </c>
      <c r="E2823">
        <v>595553</v>
      </c>
      <c r="F2823">
        <v>11.71</v>
      </c>
      <c r="G2823">
        <v>1092823.7545443929</v>
      </c>
      <c r="H2823">
        <v>2721530</v>
      </c>
      <c r="I2823" s="14">
        <v>18.510000000000002</v>
      </c>
      <c r="J2823" s="14">
        <v>62.39</v>
      </c>
      <c r="K2823" s="14">
        <v>90.03</v>
      </c>
      <c r="L2823">
        <v>100</v>
      </c>
      <c r="M2823" s="12">
        <v>238204</v>
      </c>
      <c r="O2823">
        <v>75.370321551408907</v>
      </c>
    </row>
    <row r="2824" spans="1:20">
      <c r="A2824" s="2" t="s">
        <v>555</v>
      </c>
      <c r="B2824" s="2" t="s">
        <v>480</v>
      </c>
      <c r="C2824" s="2">
        <v>2021</v>
      </c>
      <c r="D2824">
        <v>7341</v>
      </c>
      <c r="E2824">
        <v>629463</v>
      </c>
      <c r="F2824">
        <v>11.81</v>
      </c>
      <c r="G2824">
        <v>1129341.3712395111</v>
      </c>
      <c r="H2824">
        <v>2721530</v>
      </c>
      <c r="I2824" s="14">
        <v>16.940000000000001</v>
      </c>
      <c r="J2824" s="14">
        <v>69.430000000000007</v>
      </c>
      <c r="K2824" s="14">
        <v>90.34</v>
      </c>
      <c r="L2824">
        <v>0</v>
      </c>
      <c r="O2824">
        <v>74.969207423189303</v>
      </c>
    </row>
    <row r="2825" spans="1:20">
      <c r="A2825" s="2" t="s">
        <v>555</v>
      </c>
      <c r="B2825" s="2" t="s">
        <v>480</v>
      </c>
      <c r="C2825" s="2">
        <v>2022</v>
      </c>
      <c r="D2825">
        <v>7731</v>
      </c>
      <c r="E2825">
        <v>661459</v>
      </c>
      <c r="F2825">
        <v>12.06</v>
      </c>
      <c r="G2825">
        <v>1128586.3479857771</v>
      </c>
      <c r="H2825">
        <v>2862231</v>
      </c>
      <c r="I2825" s="14">
        <v>13.58</v>
      </c>
      <c r="J2825" s="14">
        <v>77.8</v>
      </c>
      <c r="K2825" s="14">
        <v>92.82</v>
      </c>
      <c r="L2825">
        <v>0</v>
      </c>
    </row>
    <row r="2826" spans="1:20">
      <c r="A2826" s="2" t="s">
        <v>555</v>
      </c>
      <c r="B2826" s="2" t="s">
        <v>480</v>
      </c>
      <c r="C2826" s="2">
        <v>2023</v>
      </c>
      <c r="D2826">
        <v>8118</v>
      </c>
      <c r="E2826">
        <v>668074</v>
      </c>
      <c r="F2826">
        <v>12.07</v>
      </c>
      <c r="G2826">
        <v>1317159.419452447</v>
      </c>
      <c r="H2826">
        <v>2976720</v>
      </c>
      <c r="I2826" s="14">
        <v>15.92</v>
      </c>
      <c r="J2826" s="14">
        <v>81.88</v>
      </c>
      <c r="K2826" s="14">
        <v>93.51</v>
      </c>
      <c r="L2826">
        <v>0</v>
      </c>
      <c r="P2826" s="12">
        <v>361000</v>
      </c>
      <c r="Q2826">
        <v>240500</v>
      </c>
      <c r="R2826">
        <v>425200</v>
      </c>
      <c r="S2826">
        <v>246100.00000000003</v>
      </c>
      <c r="T2826">
        <v>64400.000000000007</v>
      </c>
    </row>
    <row r="2827" spans="1:20">
      <c r="A2827" s="2" t="s">
        <v>555</v>
      </c>
      <c r="B2827" s="2" t="s">
        <v>480</v>
      </c>
      <c r="C2827" s="2">
        <v>2024</v>
      </c>
      <c r="D2827">
        <v>0</v>
      </c>
      <c r="E2827">
        <v>701354</v>
      </c>
      <c r="F2827">
        <v>12.08</v>
      </c>
      <c r="G2827">
        <v>1447310.3396782661</v>
      </c>
      <c r="H2827">
        <v>3200000</v>
      </c>
      <c r="I2827" s="14">
        <v>0</v>
      </c>
      <c r="J2827" s="14">
        <v>0</v>
      </c>
      <c r="K2827" s="14">
        <v>0</v>
      </c>
      <c r="L2827">
        <v>0</v>
      </c>
    </row>
    <row r="2828" spans="1:20">
      <c r="A2828" s="2" t="s">
        <v>555</v>
      </c>
      <c r="B2828" s="2" t="s">
        <v>481</v>
      </c>
      <c r="C2828" s="2">
        <v>2019</v>
      </c>
      <c r="D2828">
        <v>2012</v>
      </c>
      <c r="E2828">
        <v>435277</v>
      </c>
      <c r="F2828">
        <v>9.64</v>
      </c>
      <c r="G2828">
        <v>1026089.854953341</v>
      </c>
      <c r="H2828">
        <v>2508091</v>
      </c>
      <c r="I2828" s="14">
        <v>18.22</v>
      </c>
      <c r="J2828" s="14">
        <v>53.61</v>
      </c>
      <c r="K2828" s="14">
        <v>84.17</v>
      </c>
      <c r="L2828">
        <v>98.888900000000007</v>
      </c>
      <c r="M2828" s="12">
        <v>101414</v>
      </c>
      <c r="N2828">
        <v>62</v>
      </c>
      <c r="O2828">
        <v>55.5338792151327</v>
      </c>
    </row>
    <row r="2829" spans="1:20">
      <c r="A2829" s="2" t="s">
        <v>555</v>
      </c>
      <c r="B2829" s="2" t="s">
        <v>481</v>
      </c>
      <c r="C2829" s="2">
        <v>2020</v>
      </c>
      <c r="D2829">
        <v>2034</v>
      </c>
      <c r="E2829">
        <v>448352</v>
      </c>
      <c r="F2829">
        <v>9.73</v>
      </c>
      <c r="G2829">
        <v>1092823.7545443929</v>
      </c>
      <c r="H2829">
        <v>2721530</v>
      </c>
      <c r="I2829" s="14">
        <v>18.510000000000002</v>
      </c>
      <c r="J2829" s="14">
        <v>62.39</v>
      </c>
      <c r="K2829" s="14">
        <v>90.03</v>
      </c>
      <c r="L2829">
        <v>97.777799999999999</v>
      </c>
      <c r="M2829" s="12">
        <v>102381</v>
      </c>
      <c r="O2829">
        <v>62.739563886436301</v>
      </c>
    </row>
    <row r="2830" spans="1:20">
      <c r="A2830" s="2" t="s">
        <v>555</v>
      </c>
      <c r="B2830" s="2" t="s">
        <v>481</v>
      </c>
      <c r="C2830" s="2">
        <v>2021</v>
      </c>
      <c r="D2830">
        <v>2058</v>
      </c>
      <c r="E2830">
        <v>472651</v>
      </c>
      <c r="F2830">
        <v>9.9499999999999993</v>
      </c>
      <c r="G2830">
        <v>1129341.3712395111</v>
      </c>
      <c r="H2830">
        <v>2721530</v>
      </c>
      <c r="I2830" s="14">
        <v>16.940000000000001</v>
      </c>
      <c r="J2830" s="14">
        <v>69.430000000000007</v>
      </c>
      <c r="K2830" s="14">
        <v>90.34</v>
      </c>
      <c r="L2830">
        <v>0</v>
      </c>
      <c r="O2830">
        <v>63.390863143195297</v>
      </c>
    </row>
    <row r="2831" spans="1:20">
      <c r="A2831" s="2" t="s">
        <v>555</v>
      </c>
      <c r="B2831" s="2" t="s">
        <v>481</v>
      </c>
      <c r="C2831" s="2">
        <v>2022</v>
      </c>
      <c r="D2831">
        <v>2122</v>
      </c>
      <c r="E2831">
        <v>484983</v>
      </c>
      <c r="F2831">
        <v>9.9600000000000009</v>
      </c>
      <c r="G2831">
        <v>1128586.3479857771</v>
      </c>
      <c r="H2831">
        <v>2862231</v>
      </c>
      <c r="I2831" s="14">
        <v>13.58</v>
      </c>
      <c r="J2831" s="14">
        <v>77.8</v>
      </c>
      <c r="K2831" s="14">
        <v>92.82</v>
      </c>
      <c r="L2831">
        <v>0</v>
      </c>
    </row>
    <row r="2832" spans="1:20">
      <c r="A2832" s="2" t="s">
        <v>555</v>
      </c>
      <c r="B2832" s="2" t="s">
        <v>481</v>
      </c>
      <c r="C2832" s="2">
        <v>2023</v>
      </c>
      <c r="D2832">
        <v>2175</v>
      </c>
      <c r="E2832">
        <v>540752</v>
      </c>
      <c r="F2832">
        <v>9.9700000000000006</v>
      </c>
      <c r="G2832">
        <v>1317159.419452447</v>
      </c>
      <c r="H2832">
        <v>2976720</v>
      </c>
      <c r="I2832" s="14">
        <v>15.92</v>
      </c>
      <c r="J2832" s="14">
        <v>81.88</v>
      </c>
      <c r="K2832" s="14">
        <v>93.51</v>
      </c>
      <c r="L2832">
        <v>0</v>
      </c>
      <c r="P2832" s="12">
        <v>361000</v>
      </c>
      <c r="Q2832">
        <v>240500</v>
      </c>
      <c r="R2832">
        <v>425200</v>
      </c>
      <c r="S2832">
        <v>246100.00000000003</v>
      </c>
      <c r="T2832">
        <v>64400.000000000007</v>
      </c>
    </row>
    <row r="2833" spans="1:22">
      <c r="A2833" s="2" t="s">
        <v>555</v>
      </c>
      <c r="B2833" s="2" t="s">
        <v>481</v>
      </c>
      <c r="C2833" s="2">
        <v>2024</v>
      </c>
      <c r="D2833">
        <v>0</v>
      </c>
      <c r="E2833">
        <v>581193</v>
      </c>
      <c r="F2833">
        <v>10.119999999999999</v>
      </c>
      <c r="G2833">
        <v>1447310.3396782661</v>
      </c>
      <c r="H2833">
        <v>3200000</v>
      </c>
      <c r="I2833" s="14">
        <v>0</v>
      </c>
      <c r="J2833" s="14">
        <v>0</v>
      </c>
      <c r="K2833" s="14">
        <v>0</v>
      </c>
      <c r="L2833">
        <v>0</v>
      </c>
    </row>
    <row r="2834" spans="1:22">
      <c r="A2834" s="2" t="s">
        <v>482</v>
      </c>
      <c r="B2834" s="2" t="s">
        <v>4424</v>
      </c>
      <c r="C2834" s="2">
        <v>2019</v>
      </c>
      <c r="D2834">
        <v>3545</v>
      </c>
      <c r="E2834">
        <v>544783</v>
      </c>
      <c r="F2834">
        <v>8.64</v>
      </c>
      <c r="G2834">
        <v>1368510.087764075</v>
      </c>
      <c r="H2834">
        <v>2934500</v>
      </c>
      <c r="I2834" s="14">
        <v>23.87</v>
      </c>
      <c r="J2834" s="14">
        <v>66.62</v>
      </c>
      <c r="K2834" s="14">
        <v>86.29</v>
      </c>
      <c r="L2834">
        <v>73.825500000000005</v>
      </c>
      <c r="M2834" s="12">
        <v>78686</v>
      </c>
      <c r="N2834">
        <v>5.49</v>
      </c>
      <c r="O2834">
        <v>55.231596822570999</v>
      </c>
    </row>
    <row r="2835" spans="1:22">
      <c r="A2835" s="2" t="s">
        <v>482</v>
      </c>
      <c r="B2835" s="2" t="s">
        <v>4424</v>
      </c>
      <c r="C2835" s="2">
        <v>2020</v>
      </c>
      <c r="D2835">
        <v>3441</v>
      </c>
      <c r="E2835">
        <v>578510</v>
      </c>
      <c r="F2835">
        <v>8.84</v>
      </c>
      <c r="G2835">
        <v>1395013.9120434241</v>
      </c>
      <c r="H2835">
        <v>3134600</v>
      </c>
      <c r="I2835" s="14">
        <v>23.56</v>
      </c>
      <c r="J2835" s="14">
        <v>72.62</v>
      </c>
      <c r="K2835" s="14">
        <v>91.98</v>
      </c>
      <c r="L2835">
        <v>75.1678</v>
      </c>
      <c r="O2835">
        <v>61.653368205301199</v>
      </c>
    </row>
    <row r="2836" spans="1:22">
      <c r="A2836" s="2" t="s">
        <v>482</v>
      </c>
      <c r="B2836" s="2" t="s">
        <v>4424</v>
      </c>
      <c r="C2836" s="2">
        <v>2021</v>
      </c>
      <c r="D2836">
        <v>3474</v>
      </c>
      <c r="E2836">
        <v>596406</v>
      </c>
      <c r="F2836">
        <v>8.9700000000000006</v>
      </c>
      <c r="G2836">
        <v>1447480.99060902</v>
      </c>
      <c r="H2836">
        <v>3134600</v>
      </c>
      <c r="I2836" s="14">
        <v>21.58</v>
      </c>
      <c r="J2836" s="14">
        <v>74.08</v>
      </c>
      <c r="K2836" s="14">
        <v>92.34</v>
      </c>
      <c r="L2836">
        <v>0</v>
      </c>
      <c r="O2836">
        <v>53.593552467428999</v>
      </c>
    </row>
    <row r="2837" spans="1:22">
      <c r="A2837" s="2" t="s">
        <v>482</v>
      </c>
      <c r="B2837" s="2" t="s">
        <v>4424</v>
      </c>
      <c r="C2837" s="2">
        <v>2022</v>
      </c>
      <c r="D2837">
        <v>3545</v>
      </c>
      <c r="E2837">
        <v>628418</v>
      </c>
      <c r="F2837">
        <v>9.08</v>
      </c>
      <c r="G2837">
        <v>1448505.3900313801</v>
      </c>
      <c r="H2837">
        <v>3200000</v>
      </c>
      <c r="I2837" s="14">
        <v>20.04</v>
      </c>
      <c r="J2837" s="14">
        <v>78.319999999999993</v>
      </c>
      <c r="K2837" s="14">
        <v>91.86</v>
      </c>
      <c r="L2837">
        <v>0</v>
      </c>
    </row>
    <row r="2838" spans="1:22">
      <c r="A2838" s="2" t="s">
        <v>482</v>
      </c>
      <c r="B2838" s="2" t="s">
        <v>4424</v>
      </c>
      <c r="C2838" s="2">
        <v>2023</v>
      </c>
      <c r="D2838">
        <v>3603</v>
      </c>
      <c r="E2838">
        <v>671021</v>
      </c>
      <c r="F2838">
        <v>9.17</v>
      </c>
      <c r="G2838">
        <v>1598253.622505422</v>
      </c>
      <c r="H2838">
        <v>3282000</v>
      </c>
      <c r="I2838" s="14">
        <v>18.7</v>
      </c>
      <c r="J2838" s="14">
        <v>82.05</v>
      </c>
      <c r="K2838" s="14">
        <v>90.78</v>
      </c>
      <c r="L2838">
        <v>0</v>
      </c>
      <c r="P2838" s="12">
        <v>151387</v>
      </c>
      <c r="Q2838">
        <v>104914</v>
      </c>
      <c r="R2838">
        <v>192040</v>
      </c>
      <c r="S2838">
        <v>102015</v>
      </c>
      <c r="T2838">
        <v>19214</v>
      </c>
      <c r="V2838" s="12"/>
    </row>
    <row r="2839" spans="1:22">
      <c r="A2839" s="2" t="s">
        <v>482</v>
      </c>
      <c r="B2839" s="2" t="s">
        <v>4424</v>
      </c>
      <c r="C2839" s="2">
        <v>2024</v>
      </c>
      <c r="D2839">
        <v>0</v>
      </c>
      <c r="E2839">
        <v>725257</v>
      </c>
      <c r="F2839">
        <v>9.32</v>
      </c>
      <c r="G2839">
        <v>1643487.9544577871</v>
      </c>
      <c r="H2839">
        <v>3393500</v>
      </c>
      <c r="I2839" s="14">
        <v>0</v>
      </c>
      <c r="J2839" s="14">
        <v>0</v>
      </c>
      <c r="K2839" s="14">
        <v>0</v>
      </c>
      <c r="L2839">
        <v>0</v>
      </c>
    </row>
    <row r="2840" spans="1:22">
      <c r="A2840" s="2" t="s">
        <v>482</v>
      </c>
      <c r="B2840" s="2" t="s">
        <v>484</v>
      </c>
      <c r="C2840" s="2">
        <v>2019</v>
      </c>
      <c r="D2840">
        <v>1804</v>
      </c>
      <c r="E2840">
        <v>412130</v>
      </c>
      <c r="F2840">
        <v>8.2799999999999994</v>
      </c>
      <c r="G2840">
        <v>1368510.087764075</v>
      </c>
      <c r="H2840">
        <v>2934500</v>
      </c>
      <c r="I2840" s="14">
        <v>23.87</v>
      </c>
      <c r="J2840" s="14">
        <v>66.62</v>
      </c>
      <c r="K2840" s="14">
        <v>86.29</v>
      </c>
      <c r="L2840">
        <v>24.418600000000001</v>
      </c>
      <c r="M2840" s="12">
        <v>60216</v>
      </c>
      <c r="N2840">
        <v>3.71</v>
      </c>
      <c r="O2840">
        <v>45.679950809939797</v>
      </c>
    </row>
    <row r="2841" spans="1:22">
      <c r="A2841" s="2" t="s">
        <v>482</v>
      </c>
      <c r="B2841" s="2" t="s">
        <v>484</v>
      </c>
      <c r="C2841" s="2">
        <v>2020</v>
      </c>
      <c r="D2841">
        <v>1753</v>
      </c>
      <c r="E2841">
        <v>438991</v>
      </c>
      <c r="F2841">
        <v>8.41</v>
      </c>
      <c r="G2841">
        <v>1395013.9120434241</v>
      </c>
      <c r="H2841">
        <v>3134600</v>
      </c>
      <c r="I2841" s="14">
        <v>23.56</v>
      </c>
      <c r="J2841" s="14">
        <v>72.62</v>
      </c>
      <c r="K2841" s="14">
        <v>91.98</v>
      </c>
      <c r="L2841">
        <v>24.418600000000001</v>
      </c>
      <c r="O2841">
        <v>45.723156306296801</v>
      </c>
    </row>
    <row r="2842" spans="1:22">
      <c r="A2842" s="2" t="s">
        <v>482</v>
      </c>
      <c r="B2842" s="2" t="s">
        <v>484</v>
      </c>
      <c r="C2842" s="2">
        <v>2021</v>
      </c>
      <c r="D2842">
        <v>1716</v>
      </c>
      <c r="E2842">
        <v>450301</v>
      </c>
      <c r="F2842">
        <v>8.58</v>
      </c>
      <c r="G2842">
        <v>1447480.99060902</v>
      </c>
      <c r="H2842">
        <v>3134600</v>
      </c>
      <c r="I2842" s="14">
        <v>21.58</v>
      </c>
      <c r="J2842" s="14">
        <v>74.08</v>
      </c>
      <c r="K2842" s="14">
        <v>92.34</v>
      </c>
      <c r="L2842">
        <v>0</v>
      </c>
      <c r="O2842">
        <v>41.379692410275702</v>
      </c>
    </row>
    <row r="2843" spans="1:22">
      <c r="A2843" s="2" t="s">
        <v>482</v>
      </c>
      <c r="B2843" s="2" t="s">
        <v>484</v>
      </c>
      <c r="C2843" s="2">
        <v>2022</v>
      </c>
      <c r="D2843">
        <v>1735</v>
      </c>
      <c r="E2843">
        <v>511011</v>
      </c>
      <c r="F2843">
        <v>8.74</v>
      </c>
      <c r="G2843">
        <v>1448505.3900313801</v>
      </c>
      <c r="H2843">
        <v>3200000</v>
      </c>
      <c r="I2843" s="14">
        <v>20.04</v>
      </c>
      <c r="J2843" s="14">
        <v>78.319999999999993</v>
      </c>
      <c r="K2843" s="14">
        <v>91.86</v>
      </c>
      <c r="L2843">
        <v>0</v>
      </c>
    </row>
    <row r="2844" spans="1:22">
      <c r="A2844" s="2" t="s">
        <v>482</v>
      </c>
      <c r="B2844" s="2" t="s">
        <v>484</v>
      </c>
      <c r="C2844" s="2">
        <v>2023</v>
      </c>
      <c r="D2844">
        <v>1791</v>
      </c>
      <c r="E2844">
        <v>609865</v>
      </c>
      <c r="F2844">
        <v>8.8000000000000007</v>
      </c>
      <c r="G2844">
        <v>1598253.622505422</v>
      </c>
      <c r="H2844">
        <v>3282000</v>
      </c>
      <c r="I2844" s="14">
        <v>18.7</v>
      </c>
      <c r="J2844" s="14">
        <v>82.05</v>
      </c>
      <c r="K2844" s="14">
        <v>90.78</v>
      </c>
      <c r="L2844">
        <v>0</v>
      </c>
      <c r="P2844" s="12">
        <v>151387</v>
      </c>
      <c r="Q2844">
        <v>104914</v>
      </c>
      <c r="R2844">
        <v>192040</v>
      </c>
      <c r="S2844">
        <v>102015</v>
      </c>
      <c r="T2844">
        <v>19214</v>
      </c>
    </row>
    <row r="2845" spans="1:22">
      <c r="A2845" s="2" t="s">
        <v>482</v>
      </c>
      <c r="B2845" s="2" t="s">
        <v>484</v>
      </c>
      <c r="C2845" s="2">
        <v>2024</v>
      </c>
      <c r="D2845">
        <v>0</v>
      </c>
      <c r="E2845">
        <v>682231</v>
      </c>
      <c r="F2845">
        <v>8.9700000000000006</v>
      </c>
      <c r="G2845">
        <v>1643487.9544577871</v>
      </c>
      <c r="H2845">
        <v>3393500</v>
      </c>
      <c r="I2845" s="14">
        <v>0</v>
      </c>
      <c r="J2845" s="14">
        <v>0</v>
      </c>
      <c r="K2845" s="14">
        <v>0</v>
      </c>
      <c r="L2845">
        <v>0</v>
      </c>
    </row>
    <row r="2846" spans="1:22">
      <c r="A2846" s="2" t="s">
        <v>482</v>
      </c>
      <c r="B2846" s="2" t="s">
        <v>485</v>
      </c>
      <c r="C2846" s="2">
        <v>2019</v>
      </c>
      <c r="D2846">
        <v>1012</v>
      </c>
      <c r="E2846">
        <v>557702</v>
      </c>
      <c r="F2846">
        <v>6.87</v>
      </c>
      <c r="G2846">
        <v>1368510.087764075</v>
      </c>
      <c r="H2846">
        <v>2934500</v>
      </c>
      <c r="I2846" s="14">
        <v>23.87</v>
      </c>
      <c r="J2846" s="14">
        <v>66.62</v>
      </c>
      <c r="K2846" s="14">
        <v>86.29</v>
      </c>
      <c r="L2846">
        <v>52.631599999999999</v>
      </c>
      <c r="M2846" s="12">
        <v>32521</v>
      </c>
      <c r="N2846">
        <v>8.23</v>
      </c>
      <c r="O2846">
        <v>42.943137084650097</v>
      </c>
    </row>
    <row r="2847" spans="1:22">
      <c r="A2847" s="2" t="s">
        <v>482</v>
      </c>
      <c r="B2847" s="2" t="s">
        <v>485</v>
      </c>
      <c r="C2847" s="2">
        <v>2020</v>
      </c>
      <c r="D2847">
        <v>0.67986111111111114</v>
      </c>
      <c r="E2847">
        <v>588838</v>
      </c>
      <c r="F2847">
        <v>6.98</v>
      </c>
      <c r="G2847">
        <v>1395013.9120434241</v>
      </c>
      <c r="H2847">
        <v>3134600</v>
      </c>
      <c r="I2847" s="14">
        <v>23.56</v>
      </c>
      <c r="J2847" s="14">
        <v>72.62</v>
      </c>
      <c r="K2847" s="14">
        <v>91.98</v>
      </c>
      <c r="L2847">
        <v>50</v>
      </c>
      <c r="O2847">
        <v>65.490937682217904</v>
      </c>
    </row>
    <row r="2848" spans="1:22">
      <c r="A2848" s="2" t="s">
        <v>482</v>
      </c>
      <c r="B2848" s="2" t="s">
        <v>485</v>
      </c>
      <c r="C2848" s="2">
        <v>2021</v>
      </c>
      <c r="D2848">
        <v>0.6875</v>
      </c>
      <c r="E2848">
        <v>597676</v>
      </c>
      <c r="F2848">
        <v>7.08</v>
      </c>
      <c r="G2848">
        <v>1447480.99060902</v>
      </c>
      <c r="H2848">
        <v>3134600</v>
      </c>
      <c r="I2848" s="14">
        <v>21.58</v>
      </c>
      <c r="J2848" s="14">
        <v>74.08</v>
      </c>
      <c r="K2848" s="14">
        <v>92.34</v>
      </c>
      <c r="L2848">
        <v>0</v>
      </c>
      <c r="O2848">
        <v>39.335906933905697</v>
      </c>
    </row>
    <row r="2849" spans="1:20">
      <c r="A2849" s="2" t="s">
        <v>482</v>
      </c>
      <c r="B2849" s="2" t="s">
        <v>485</v>
      </c>
      <c r="C2849" s="2">
        <v>2022</v>
      </c>
      <c r="D2849">
        <v>1022</v>
      </c>
      <c r="E2849">
        <v>614573</v>
      </c>
      <c r="F2849">
        <v>7.2</v>
      </c>
      <c r="G2849">
        <v>1448505.3900313801</v>
      </c>
      <c r="H2849">
        <v>3200000</v>
      </c>
      <c r="I2849" s="14">
        <v>20.04</v>
      </c>
      <c r="J2849" s="14">
        <v>78.319999999999993</v>
      </c>
      <c r="K2849" s="14">
        <v>91.86</v>
      </c>
      <c r="L2849">
        <v>0</v>
      </c>
    </row>
    <row r="2850" spans="1:20">
      <c r="A2850" s="2" t="s">
        <v>482</v>
      </c>
      <c r="B2850" s="2" t="s">
        <v>485</v>
      </c>
      <c r="C2850" s="2">
        <v>2023</v>
      </c>
      <c r="D2850">
        <v>1050</v>
      </c>
      <c r="E2850">
        <v>659187</v>
      </c>
      <c r="F2850">
        <v>7.27</v>
      </c>
      <c r="G2850">
        <v>1598253.622505422</v>
      </c>
      <c r="H2850">
        <v>3282000</v>
      </c>
      <c r="I2850" s="14">
        <v>18.7</v>
      </c>
      <c r="J2850" s="14">
        <v>82.05</v>
      </c>
      <c r="K2850" s="14">
        <v>90.78</v>
      </c>
      <c r="L2850">
        <v>0</v>
      </c>
      <c r="P2850" s="12">
        <v>151387</v>
      </c>
      <c r="Q2850">
        <v>104914</v>
      </c>
      <c r="R2850">
        <v>192040</v>
      </c>
      <c r="S2850">
        <v>102015</v>
      </c>
      <c r="T2850">
        <v>19214</v>
      </c>
    </row>
    <row r="2851" spans="1:20">
      <c r="A2851" s="2" t="s">
        <v>482</v>
      </c>
      <c r="B2851" s="2" t="s">
        <v>485</v>
      </c>
      <c r="C2851" s="2">
        <v>2024</v>
      </c>
      <c r="D2851">
        <v>0</v>
      </c>
      <c r="E2851">
        <v>710854</v>
      </c>
      <c r="F2851">
        <v>7.38</v>
      </c>
      <c r="G2851">
        <v>1643487.9544577871</v>
      </c>
      <c r="H2851">
        <v>3393500</v>
      </c>
      <c r="I2851" s="14">
        <v>0</v>
      </c>
      <c r="J2851" s="14">
        <v>0</v>
      </c>
      <c r="K2851" s="14">
        <v>0</v>
      </c>
      <c r="L2851">
        <v>0</v>
      </c>
    </row>
    <row r="2852" spans="1:20">
      <c r="A2852" s="2" t="s">
        <v>482</v>
      </c>
      <c r="B2852" s="2" t="s">
        <v>486</v>
      </c>
      <c r="C2852" s="2">
        <v>2019</v>
      </c>
      <c r="D2852">
        <v>25380</v>
      </c>
      <c r="E2852">
        <v>644838</v>
      </c>
      <c r="F2852">
        <v>7.95</v>
      </c>
      <c r="G2852">
        <v>1368510.087764075</v>
      </c>
      <c r="H2852">
        <v>2934500</v>
      </c>
      <c r="I2852" s="14">
        <v>23.87</v>
      </c>
      <c r="J2852" s="14">
        <v>66.62</v>
      </c>
      <c r="K2852" s="14">
        <v>86.29</v>
      </c>
      <c r="L2852">
        <v>42.528700000000001</v>
      </c>
      <c r="M2852" s="12">
        <v>64406</v>
      </c>
      <c r="N2852">
        <v>3.09</v>
      </c>
      <c r="O2852">
        <v>60.376706000216103</v>
      </c>
    </row>
    <row r="2853" spans="1:20">
      <c r="A2853" s="2" t="s">
        <v>482</v>
      </c>
      <c r="B2853" s="2" t="s">
        <v>486</v>
      </c>
      <c r="C2853" s="2">
        <v>2020</v>
      </c>
      <c r="D2853">
        <v>25649</v>
      </c>
      <c r="E2853">
        <v>683667</v>
      </c>
      <c r="F2853">
        <v>8.08</v>
      </c>
      <c r="G2853">
        <v>1395013.9120434241</v>
      </c>
      <c r="H2853">
        <v>3134600</v>
      </c>
      <c r="I2853" s="14">
        <v>23.56</v>
      </c>
      <c r="J2853" s="14">
        <v>72.62</v>
      </c>
      <c r="K2853" s="14">
        <v>91.98</v>
      </c>
      <c r="L2853">
        <v>42.528700000000001</v>
      </c>
      <c r="M2853" s="12">
        <v>65705</v>
      </c>
      <c r="O2853">
        <v>63.439861055113198</v>
      </c>
    </row>
    <row r="2854" spans="1:20">
      <c r="A2854" s="2" t="s">
        <v>482</v>
      </c>
      <c r="B2854" s="2" t="s">
        <v>486</v>
      </c>
      <c r="C2854" s="2">
        <v>2021</v>
      </c>
      <c r="D2854">
        <v>25059</v>
      </c>
      <c r="E2854">
        <v>693305</v>
      </c>
      <c r="F2854">
        <v>8.2200000000000006</v>
      </c>
      <c r="G2854">
        <v>1447480.99060902</v>
      </c>
      <c r="H2854">
        <v>3134600</v>
      </c>
      <c r="I2854" s="14">
        <v>21.58</v>
      </c>
      <c r="J2854" s="14">
        <v>74.08</v>
      </c>
      <c r="K2854" s="14">
        <v>92.34</v>
      </c>
      <c r="L2854">
        <v>0</v>
      </c>
      <c r="O2854">
        <v>62.878607038098302</v>
      </c>
    </row>
    <row r="2855" spans="1:20">
      <c r="A2855" s="2" t="s">
        <v>482</v>
      </c>
      <c r="B2855" s="2" t="s">
        <v>486</v>
      </c>
      <c r="C2855" s="2">
        <v>2022</v>
      </c>
      <c r="D2855">
        <v>25574</v>
      </c>
      <c r="E2855">
        <v>716834</v>
      </c>
      <c r="F2855">
        <v>8.35</v>
      </c>
      <c r="G2855">
        <v>1448505.3900313801</v>
      </c>
      <c r="H2855">
        <v>3200000</v>
      </c>
      <c r="I2855" s="14">
        <v>20.04</v>
      </c>
      <c r="J2855" s="14">
        <v>78.319999999999993</v>
      </c>
      <c r="K2855" s="14">
        <v>91.86</v>
      </c>
      <c r="L2855">
        <v>0</v>
      </c>
    </row>
    <row r="2856" spans="1:20">
      <c r="A2856" s="2" t="s">
        <v>482</v>
      </c>
      <c r="B2856" s="2" t="s">
        <v>486</v>
      </c>
      <c r="C2856" s="2">
        <v>2023</v>
      </c>
      <c r="D2856">
        <v>27121</v>
      </c>
      <c r="E2856">
        <v>787048</v>
      </c>
      <c r="F2856">
        <v>8.51</v>
      </c>
      <c r="G2856">
        <v>1598253.622505422</v>
      </c>
      <c r="H2856">
        <v>3282000</v>
      </c>
      <c r="I2856" s="14">
        <v>18.7</v>
      </c>
      <c r="J2856" s="14">
        <v>82.05</v>
      </c>
      <c r="K2856" s="14">
        <v>90.78</v>
      </c>
      <c r="L2856">
        <v>0</v>
      </c>
      <c r="P2856" s="12">
        <v>151387</v>
      </c>
      <c r="Q2856">
        <v>104914</v>
      </c>
      <c r="R2856">
        <v>192040</v>
      </c>
      <c r="S2856">
        <v>102015</v>
      </c>
      <c r="T2856">
        <v>19214</v>
      </c>
    </row>
    <row r="2857" spans="1:20">
      <c r="A2857" s="2" t="s">
        <v>482</v>
      </c>
      <c r="B2857" s="2" t="s">
        <v>486</v>
      </c>
      <c r="C2857" s="2">
        <v>2024</v>
      </c>
      <c r="D2857">
        <v>0</v>
      </c>
      <c r="E2857">
        <v>794285</v>
      </c>
      <c r="F2857">
        <v>8.67</v>
      </c>
      <c r="G2857">
        <v>1643487.9544577871</v>
      </c>
      <c r="H2857">
        <v>3393500</v>
      </c>
      <c r="I2857" s="14">
        <v>0</v>
      </c>
      <c r="J2857" s="14">
        <v>0</v>
      </c>
      <c r="K2857" s="14">
        <v>0</v>
      </c>
      <c r="L2857">
        <v>0</v>
      </c>
    </row>
    <row r="2858" spans="1:20">
      <c r="A2858" s="2" t="s">
        <v>482</v>
      </c>
      <c r="B2858" s="2" t="s">
        <v>487</v>
      </c>
      <c r="C2858" s="2">
        <v>2019</v>
      </c>
      <c r="D2858">
        <v>6816</v>
      </c>
      <c r="E2858">
        <v>629074</v>
      </c>
      <c r="F2858">
        <v>8.16</v>
      </c>
      <c r="G2858">
        <v>1368510.087764075</v>
      </c>
      <c r="H2858">
        <v>2934500</v>
      </c>
      <c r="I2858" s="14">
        <v>23.87</v>
      </c>
      <c r="J2858" s="14">
        <v>66.62</v>
      </c>
      <c r="K2858" s="14">
        <v>86.29</v>
      </c>
      <c r="L2858">
        <v>93.641599999999997</v>
      </c>
      <c r="M2858" s="12">
        <v>175178</v>
      </c>
      <c r="N2858">
        <v>55.66</v>
      </c>
      <c r="O2858">
        <v>78.095018221548401</v>
      </c>
    </row>
    <row r="2859" spans="1:20">
      <c r="A2859" s="2" t="s">
        <v>482</v>
      </c>
      <c r="B2859" s="2" t="s">
        <v>487</v>
      </c>
      <c r="C2859" s="2">
        <v>2020</v>
      </c>
      <c r="D2859">
        <v>6389</v>
      </c>
      <c r="E2859">
        <v>651032</v>
      </c>
      <c r="F2859">
        <v>8.25</v>
      </c>
      <c r="G2859">
        <v>1395013.9120434241</v>
      </c>
      <c r="H2859">
        <v>3134600</v>
      </c>
      <c r="I2859" s="14">
        <v>23.56</v>
      </c>
      <c r="J2859" s="14">
        <v>72.62</v>
      </c>
      <c r="K2859" s="14">
        <v>91.98</v>
      </c>
      <c r="L2859">
        <v>92.485500000000002</v>
      </c>
      <c r="M2859" s="12">
        <v>179384</v>
      </c>
      <c r="O2859">
        <v>76.881127018032402</v>
      </c>
    </row>
    <row r="2860" spans="1:20">
      <c r="A2860" s="2" t="s">
        <v>482</v>
      </c>
      <c r="B2860" s="2" t="s">
        <v>487</v>
      </c>
      <c r="C2860" s="2">
        <v>2021</v>
      </c>
      <c r="D2860">
        <v>6625</v>
      </c>
      <c r="E2860">
        <v>663438</v>
      </c>
      <c r="F2860">
        <v>8.34</v>
      </c>
      <c r="G2860">
        <v>1447480.99060902</v>
      </c>
      <c r="H2860">
        <v>3134600</v>
      </c>
      <c r="I2860" s="14">
        <v>21.58</v>
      </c>
      <c r="J2860" s="14">
        <v>74.08</v>
      </c>
      <c r="K2860" s="14">
        <v>92.34</v>
      </c>
      <c r="L2860">
        <v>0</v>
      </c>
      <c r="O2860">
        <v>73.557261202483105</v>
      </c>
    </row>
    <row r="2861" spans="1:20">
      <c r="A2861" s="2" t="s">
        <v>482</v>
      </c>
      <c r="B2861" s="2" t="s">
        <v>487</v>
      </c>
      <c r="C2861" s="2">
        <v>2022</v>
      </c>
      <c r="D2861">
        <v>6756</v>
      </c>
      <c r="E2861">
        <v>690028</v>
      </c>
      <c r="F2861">
        <v>8.4499999999999993</v>
      </c>
      <c r="G2861">
        <v>1448505.3900313801</v>
      </c>
      <c r="H2861">
        <v>3200000</v>
      </c>
      <c r="I2861" s="14">
        <v>20.04</v>
      </c>
      <c r="J2861" s="14">
        <v>78.319999999999993</v>
      </c>
      <c r="K2861" s="14">
        <v>91.86</v>
      </c>
      <c r="L2861">
        <v>0</v>
      </c>
    </row>
    <row r="2862" spans="1:20">
      <c r="A2862" s="2" t="s">
        <v>482</v>
      </c>
      <c r="B2862" s="2" t="s">
        <v>487</v>
      </c>
      <c r="C2862" s="2">
        <v>2023</v>
      </c>
      <c r="D2862">
        <v>6827</v>
      </c>
      <c r="E2862">
        <v>752635</v>
      </c>
      <c r="F2862">
        <v>8.5399999999999991</v>
      </c>
      <c r="G2862">
        <v>1598253.622505422</v>
      </c>
      <c r="H2862">
        <v>3282000</v>
      </c>
      <c r="I2862" s="14">
        <v>18.7</v>
      </c>
      <c r="J2862" s="14">
        <v>82.05</v>
      </c>
      <c r="K2862" s="14">
        <v>90.78</v>
      </c>
      <c r="L2862">
        <v>0</v>
      </c>
      <c r="P2862" s="12">
        <v>151387</v>
      </c>
      <c r="Q2862">
        <v>104914</v>
      </c>
      <c r="R2862">
        <v>192040</v>
      </c>
      <c r="S2862">
        <v>102015</v>
      </c>
      <c r="T2862">
        <v>19214</v>
      </c>
    </row>
    <row r="2863" spans="1:20">
      <c r="A2863" s="2" t="s">
        <v>482</v>
      </c>
      <c r="B2863" s="2" t="s">
        <v>487</v>
      </c>
      <c r="C2863" s="2">
        <v>2024</v>
      </c>
      <c r="D2863">
        <v>0</v>
      </c>
      <c r="E2863">
        <v>802749</v>
      </c>
      <c r="F2863">
        <v>8.67</v>
      </c>
      <c r="G2863">
        <v>1643487.9544577871</v>
      </c>
      <c r="H2863">
        <v>3393500</v>
      </c>
      <c r="I2863" s="14">
        <v>0</v>
      </c>
      <c r="J2863" s="14">
        <v>0</v>
      </c>
      <c r="K2863" s="14">
        <v>0</v>
      </c>
      <c r="L2863">
        <v>0</v>
      </c>
    </row>
    <row r="2864" spans="1:20">
      <c r="A2864" s="2" t="s">
        <v>482</v>
      </c>
      <c r="B2864" s="2" t="s">
        <v>488</v>
      </c>
      <c r="C2864" s="2">
        <v>2019</v>
      </c>
      <c r="D2864">
        <v>1305</v>
      </c>
      <c r="E2864">
        <v>323369</v>
      </c>
      <c r="F2864">
        <v>7.26</v>
      </c>
      <c r="G2864">
        <v>1368510.087764075</v>
      </c>
      <c r="H2864">
        <v>2934500</v>
      </c>
      <c r="I2864" s="14">
        <v>23.87</v>
      </c>
      <c r="J2864" s="14">
        <v>66.62</v>
      </c>
      <c r="K2864" s="14">
        <v>86.29</v>
      </c>
      <c r="L2864">
        <v>57.723599999999998</v>
      </c>
      <c r="M2864" s="12">
        <v>88927</v>
      </c>
      <c r="N2864">
        <v>7.12</v>
      </c>
      <c r="O2864">
        <v>38.730901377775098</v>
      </c>
    </row>
    <row r="2865" spans="1:20">
      <c r="A2865" s="2" t="s">
        <v>482</v>
      </c>
      <c r="B2865" s="2" t="s">
        <v>488</v>
      </c>
      <c r="C2865" s="2">
        <v>2020</v>
      </c>
      <c r="D2865">
        <v>1257</v>
      </c>
      <c r="E2865">
        <v>347898</v>
      </c>
      <c r="F2865">
        <v>7.36</v>
      </c>
      <c r="G2865">
        <v>1395013.9120434241</v>
      </c>
      <c r="H2865">
        <v>3134600</v>
      </c>
      <c r="I2865" s="14">
        <v>23.56</v>
      </c>
      <c r="J2865" s="14">
        <v>72.62</v>
      </c>
      <c r="K2865" s="14">
        <v>91.98</v>
      </c>
      <c r="L2865">
        <v>57.723599999999998</v>
      </c>
      <c r="O2865">
        <v>45.170604489981102</v>
      </c>
    </row>
    <row r="2866" spans="1:20">
      <c r="A2866" s="2" t="s">
        <v>482</v>
      </c>
      <c r="B2866" s="2" t="s">
        <v>488</v>
      </c>
      <c r="C2866" s="2">
        <v>2021</v>
      </c>
      <c r="D2866">
        <v>1301</v>
      </c>
      <c r="E2866">
        <v>358864</v>
      </c>
      <c r="F2866">
        <v>7.49</v>
      </c>
      <c r="G2866">
        <v>1447480.99060902</v>
      </c>
      <c r="H2866">
        <v>3134600</v>
      </c>
      <c r="I2866" s="14">
        <v>21.58</v>
      </c>
      <c r="J2866" s="14">
        <v>74.08</v>
      </c>
      <c r="K2866" s="14">
        <v>92.34</v>
      </c>
      <c r="L2866">
        <v>0</v>
      </c>
      <c r="O2866">
        <v>29.430363435394199</v>
      </c>
    </row>
    <row r="2867" spans="1:20">
      <c r="A2867" s="2" t="s">
        <v>482</v>
      </c>
      <c r="B2867" s="2" t="s">
        <v>488</v>
      </c>
      <c r="C2867" s="2">
        <v>2022</v>
      </c>
      <c r="D2867">
        <v>1375</v>
      </c>
      <c r="E2867">
        <v>422694</v>
      </c>
      <c r="F2867">
        <v>7.58</v>
      </c>
      <c r="G2867">
        <v>1448505.3900313801</v>
      </c>
      <c r="H2867">
        <v>3200000</v>
      </c>
      <c r="I2867" s="14">
        <v>20.04</v>
      </c>
      <c r="J2867" s="14">
        <v>78.319999999999993</v>
      </c>
      <c r="K2867" s="14">
        <v>91.86</v>
      </c>
      <c r="L2867">
        <v>0</v>
      </c>
    </row>
    <row r="2868" spans="1:20">
      <c r="A2868" s="2" t="s">
        <v>482</v>
      </c>
      <c r="B2868" s="2" t="s">
        <v>488</v>
      </c>
      <c r="C2868" s="2">
        <v>2023</v>
      </c>
      <c r="E2868">
        <v>506944</v>
      </c>
      <c r="F2868">
        <v>7.62</v>
      </c>
      <c r="G2868">
        <v>1598253.622505422</v>
      </c>
      <c r="H2868">
        <v>3282000</v>
      </c>
      <c r="I2868" s="14">
        <v>18.7</v>
      </c>
      <c r="J2868" s="14">
        <v>82.05</v>
      </c>
      <c r="K2868" s="14">
        <v>90.78</v>
      </c>
      <c r="L2868">
        <v>0</v>
      </c>
      <c r="P2868" s="12">
        <v>151387</v>
      </c>
      <c r="Q2868">
        <v>104914</v>
      </c>
      <c r="R2868">
        <v>192040</v>
      </c>
      <c r="S2868">
        <v>102015</v>
      </c>
      <c r="T2868">
        <v>19214</v>
      </c>
    </row>
    <row r="2869" spans="1:20">
      <c r="A2869" s="2" t="s">
        <v>482</v>
      </c>
      <c r="B2869" s="2" t="s">
        <v>488</v>
      </c>
      <c r="C2869" s="2">
        <v>2024</v>
      </c>
      <c r="D2869">
        <v>0</v>
      </c>
      <c r="E2869">
        <v>0</v>
      </c>
      <c r="F2869"/>
      <c r="G2869">
        <v>1643487.9544577871</v>
      </c>
      <c r="H2869">
        <v>3393500</v>
      </c>
      <c r="I2869" s="14">
        <v>0</v>
      </c>
      <c r="J2869" s="14">
        <v>0</v>
      </c>
      <c r="K2869" s="14">
        <v>0</v>
      </c>
      <c r="L2869">
        <v>0</v>
      </c>
    </row>
    <row r="2870" spans="1:20">
      <c r="A2870" s="2" t="s">
        <v>482</v>
      </c>
      <c r="B2870" s="2" t="s">
        <v>4468</v>
      </c>
      <c r="C2870" s="2">
        <v>2019</v>
      </c>
      <c r="D2870">
        <v>8600</v>
      </c>
      <c r="E2870">
        <v>357900</v>
      </c>
      <c r="F2870">
        <v>8.02</v>
      </c>
      <c r="G2870">
        <v>1368510.087764075</v>
      </c>
      <c r="H2870">
        <v>2934500</v>
      </c>
      <c r="I2870" s="14">
        <v>23.87</v>
      </c>
      <c r="J2870" s="14">
        <v>66.62</v>
      </c>
      <c r="K2870" s="14">
        <v>86.29</v>
      </c>
      <c r="L2870">
        <v>64.202299999999994</v>
      </c>
      <c r="M2870" s="12">
        <v>254294</v>
      </c>
      <c r="N2870">
        <v>387.27</v>
      </c>
      <c r="O2870">
        <v>74.401162360515499</v>
      </c>
    </row>
    <row r="2871" spans="1:20">
      <c r="A2871" s="2" t="s">
        <v>482</v>
      </c>
      <c r="B2871" s="2" t="s">
        <v>4468</v>
      </c>
      <c r="C2871" s="2">
        <v>2020</v>
      </c>
      <c r="D2871">
        <v>8385</v>
      </c>
      <c r="E2871">
        <v>379951</v>
      </c>
      <c r="F2871">
        <v>8.17</v>
      </c>
      <c r="G2871">
        <v>1395013.9120434241</v>
      </c>
      <c r="H2871">
        <v>3134600</v>
      </c>
      <c r="I2871" s="14">
        <v>23.56</v>
      </c>
      <c r="J2871" s="14">
        <v>72.62</v>
      </c>
      <c r="K2871" s="14">
        <v>91.98</v>
      </c>
      <c r="L2871">
        <v>61.867699999999999</v>
      </c>
      <c r="M2871" s="12">
        <v>261426</v>
      </c>
      <c r="O2871">
        <v>77.985777823843193</v>
      </c>
    </row>
    <row r="2872" spans="1:20">
      <c r="A2872" s="2" t="s">
        <v>482</v>
      </c>
      <c r="B2872" s="2" t="s">
        <v>4468</v>
      </c>
      <c r="C2872" s="2">
        <v>2021</v>
      </c>
      <c r="D2872">
        <v>8548</v>
      </c>
      <c r="E2872">
        <v>388166</v>
      </c>
      <c r="F2872">
        <v>8.33</v>
      </c>
      <c r="G2872">
        <v>1447480.99060902</v>
      </c>
      <c r="H2872">
        <v>3134600</v>
      </c>
      <c r="I2872" s="14">
        <v>21.58</v>
      </c>
      <c r="J2872" s="14">
        <v>74.08</v>
      </c>
      <c r="K2872" s="14">
        <v>92.34</v>
      </c>
      <c r="L2872">
        <v>0</v>
      </c>
      <c r="O2872">
        <v>66.674751359340405</v>
      </c>
    </row>
    <row r="2873" spans="1:20">
      <c r="A2873" s="2" t="s">
        <v>482</v>
      </c>
      <c r="B2873" s="2" t="s">
        <v>4468</v>
      </c>
      <c r="C2873" s="2">
        <v>2022</v>
      </c>
      <c r="D2873">
        <v>8720</v>
      </c>
      <c r="E2873">
        <v>466380</v>
      </c>
      <c r="F2873">
        <v>8.52</v>
      </c>
      <c r="G2873">
        <v>1448505.3900313801</v>
      </c>
      <c r="H2873">
        <v>3200000</v>
      </c>
      <c r="I2873" s="14">
        <v>20.04</v>
      </c>
      <c r="J2873" s="14">
        <v>78.319999999999993</v>
      </c>
      <c r="K2873" s="14">
        <v>91.86</v>
      </c>
      <c r="L2873">
        <v>0</v>
      </c>
    </row>
    <row r="2874" spans="1:20">
      <c r="A2874" s="2" t="s">
        <v>482</v>
      </c>
      <c r="B2874" s="2" t="s">
        <v>4468</v>
      </c>
      <c r="C2874" s="2">
        <v>2023</v>
      </c>
      <c r="E2874">
        <v>559363</v>
      </c>
      <c r="F2874">
        <v>8.61</v>
      </c>
      <c r="G2874">
        <v>1598253.622505422</v>
      </c>
      <c r="H2874">
        <v>3282000</v>
      </c>
      <c r="I2874" s="14">
        <v>18.7</v>
      </c>
      <c r="J2874" s="14">
        <v>82.05</v>
      </c>
      <c r="K2874" s="14">
        <v>90.78</v>
      </c>
      <c r="L2874">
        <v>0</v>
      </c>
      <c r="P2874" s="12">
        <v>151387</v>
      </c>
      <c r="Q2874">
        <v>104914</v>
      </c>
      <c r="R2874">
        <v>192040</v>
      </c>
      <c r="S2874">
        <v>102015</v>
      </c>
      <c r="T2874">
        <v>19214</v>
      </c>
    </row>
    <row r="2875" spans="1:20">
      <c r="A2875" s="2" t="s">
        <v>482</v>
      </c>
      <c r="B2875" s="2" t="s">
        <v>4468</v>
      </c>
      <c r="C2875" s="2">
        <v>2024</v>
      </c>
      <c r="D2875">
        <v>0</v>
      </c>
      <c r="E2875">
        <v>0</v>
      </c>
      <c r="F2875"/>
      <c r="G2875">
        <v>1643487.9544577871</v>
      </c>
      <c r="H2875">
        <v>3393500</v>
      </c>
      <c r="I2875" s="14">
        <v>0</v>
      </c>
      <c r="J2875" s="14">
        <v>0</v>
      </c>
      <c r="K2875" s="14">
        <v>0</v>
      </c>
      <c r="L2875">
        <v>0</v>
      </c>
    </row>
    <row r="2876" spans="1:20">
      <c r="A2876" s="2" t="s">
        <v>482</v>
      </c>
      <c r="B2876" s="2" t="s">
        <v>490</v>
      </c>
      <c r="C2876" s="2">
        <v>2019</v>
      </c>
      <c r="D2876">
        <v>2325</v>
      </c>
      <c r="E2876">
        <v>347203</v>
      </c>
      <c r="F2876">
        <v>7.8</v>
      </c>
      <c r="G2876">
        <v>1368510.087764075</v>
      </c>
      <c r="H2876">
        <v>2934500</v>
      </c>
      <c r="I2876" s="14">
        <v>23.87</v>
      </c>
      <c r="J2876" s="14">
        <v>66.62</v>
      </c>
      <c r="K2876" s="14">
        <v>86.29</v>
      </c>
      <c r="L2876">
        <v>30.3279</v>
      </c>
      <c r="M2876" s="12">
        <v>48493</v>
      </c>
      <c r="N2876">
        <v>6.04</v>
      </c>
      <c r="O2876">
        <v>36.7022950805016</v>
      </c>
    </row>
    <row r="2877" spans="1:20">
      <c r="A2877" s="2" t="s">
        <v>482</v>
      </c>
      <c r="B2877" s="2" t="s">
        <v>490</v>
      </c>
      <c r="C2877" s="2">
        <v>2020</v>
      </c>
      <c r="D2877">
        <v>2271</v>
      </c>
      <c r="E2877">
        <v>374488</v>
      </c>
      <c r="F2877">
        <v>7.91</v>
      </c>
      <c r="G2877">
        <v>1395013.9120434241</v>
      </c>
      <c r="H2877">
        <v>3134600</v>
      </c>
      <c r="I2877" s="14">
        <v>23.56</v>
      </c>
      <c r="J2877" s="14">
        <v>72.62</v>
      </c>
      <c r="K2877" s="14">
        <v>91.98</v>
      </c>
      <c r="L2877">
        <v>20.661200000000001</v>
      </c>
      <c r="O2877">
        <v>32.3240160189401</v>
      </c>
    </row>
    <row r="2878" spans="1:20">
      <c r="A2878" s="2" t="s">
        <v>482</v>
      </c>
      <c r="B2878" s="2" t="s">
        <v>490</v>
      </c>
      <c r="C2878" s="2">
        <v>2021</v>
      </c>
      <c r="D2878">
        <v>2539</v>
      </c>
      <c r="E2878">
        <v>388021</v>
      </c>
      <c r="F2878">
        <v>8.02</v>
      </c>
      <c r="G2878">
        <v>1447480.99060902</v>
      </c>
      <c r="H2878">
        <v>3134600</v>
      </c>
      <c r="I2878" s="14">
        <v>21.58</v>
      </c>
      <c r="J2878" s="14">
        <v>74.08</v>
      </c>
      <c r="K2878" s="14">
        <v>92.34</v>
      </c>
      <c r="L2878">
        <v>0</v>
      </c>
      <c r="O2878">
        <v>14.4846379738725</v>
      </c>
    </row>
    <row r="2879" spans="1:20">
      <c r="A2879" s="2" t="s">
        <v>482</v>
      </c>
      <c r="B2879" s="2" t="s">
        <v>490</v>
      </c>
      <c r="C2879" s="2">
        <v>2022</v>
      </c>
      <c r="D2879">
        <v>2841</v>
      </c>
      <c r="E2879">
        <v>464797</v>
      </c>
      <c r="F2879">
        <v>8.16</v>
      </c>
      <c r="G2879">
        <v>1448505.3900313801</v>
      </c>
      <c r="H2879">
        <v>3200000</v>
      </c>
      <c r="I2879" s="14">
        <v>20.04</v>
      </c>
      <c r="J2879" s="14">
        <v>78.319999999999993</v>
      </c>
      <c r="K2879" s="14">
        <v>91.86</v>
      </c>
      <c r="L2879">
        <v>0</v>
      </c>
    </row>
    <row r="2880" spans="1:20">
      <c r="A2880" s="2" t="s">
        <v>482</v>
      </c>
      <c r="B2880" s="2" t="s">
        <v>490</v>
      </c>
      <c r="C2880" s="2">
        <v>2023</v>
      </c>
      <c r="E2880">
        <v>557107</v>
      </c>
      <c r="F2880">
        <v>8.24</v>
      </c>
      <c r="G2880">
        <v>1598253.622505422</v>
      </c>
      <c r="H2880">
        <v>3282000</v>
      </c>
      <c r="I2880" s="14">
        <v>18.7</v>
      </c>
      <c r="J2880" s="14">
        <v>82.05</v>
      </c>
      <c r="K2880" s="14">
        <v>90.78</v>
      </c>
      <c r="L2880">
        <v>0</v>
      </c>
      <c r="P2880" s="12">
        <v>151387</v>
      </c>
      <c r="Q2880">
        <v>104914</v>
      </c>
      <c r="R2880">
        <v>192040</v>
      </c>
      <c r="S2880">
        <v>102015</v>
      </c>
      <c r="T2880">
        <v>19214</v>
      </c>
    </row>
    <row r="2881" spans="1:20">
      <c r="A2881" s="2" t="s">
        <v>482</v>
      </c>
      <c r="B2881" s="2" t="s">
        <v>490</v>
      </c>
      <c r="C2881" s="2">
        <v>2024</v>
      </c>
      <c r="D2881">
        <v>0</v>
      </c>
      <c r="E2881">
        <v>0</v>
      </c>
      <c r="F2881"/>
      <c r="G2881">
        <v>1643487.9544577871</v>
      </c>
      <c r="H2881">
        <v>3393500</v>
      </c>
      <c r="I2881" s="14">
        <v>0</v>
      </c>
      <c r="J2881" s="14">
        <v>0</v>
      </c>
      <c r="K2881" s="14">
        <v>0</v>
      </c>
      <c r="L2881">
        <v>0</v>
      </c>
    </row>
    <row r="2882" spans="1:20">
      <c r="A2882" s="2" t="s">
        <v>482</v>
      </c>
      <c r="B2882" s="2" t="s">
        <v>491</v>
      </c>
      <c r="C2882" s="2">
        <v>2019</v>
      </c>
      <c r="D2882">
        <v>150</v>
      </c>
      <c r="E2882">
        <v>362884</v>
      </c>
      <c r="F2882">
        <v>5.07</v>
      </c>
      <c r="G2882">
        <v>1368510.087764075</v>
      </c>
      <c r="H2882">
        <v>2934500</v>
      </c>
      <c r="I2882" s="14">
        <v>23.87</v>
      </c>
      <c r="J2882" s="14">
        <v>66.62</v>
      </c>
      <c r="K2882" s="14">
        <v>86.29</v>
      </c>
      <c r="L2882">
        <v>58.139499999999998</v>
      </c>
      <c r="M2882" s="12">
        <v>13879</v>
      </c>
      <c r="N2882">
        <v>1.2</v>
      </c>
      <c r="O2882">
        <v>33.035799256332801</v>
      </c>
    </row>
    <row r="2883" spans="1:20">
      <c r="A2883" s="2" t="s">
        <v>482</v>
      </c>
      <c r="B2883" s="2" t="s">
        <v>491</v>
      </c>
      <c r="C2883" s="2">
        <v>2020</v>
      </c>
      <c r="D2883">
        <v>147</v>
      </c>
      <c r="E2883">
        <v>393268</v>
      </c>
      <c r="F2883">
        <v>5.24</v>
      </c>
      <c r="G2883">
        <v>1395013.9120434241</v>
      </c>
      <c r="H2883">
        <v>3134600</v>
      </c>
      <c r="I2883" s="14">
        <v>23.56</v>
      </c>
      <c r="J2883" s="14">
        <v>72.62</v>
      </c>
      <c r="K2883" s="14">
        <v>91.98</v>
      </c>
      <c r="L2883">
        <v>57.209299999999999</v>
      </c>
      <c r="M2883" s="12">
        <v>14021</v>
      </c>
      <c r="O2883">
        <v>36.298378797177399</v>
      </c>
    </row>
    <row r="2884" spans="1:20">
      <c r="A2884" s="2" t="s">
        <v>482</v>
      </c>
      <c r="B2884" s="2" t="s">
        <v>491</v>
      </c>
      <c r="C2884" s="2">
        <v>2021</v>
      </c>
      <c r="D2884">
        <v>147</v>
      </c>
      <c r="E2884">
        <v>399421</v>
      </c>
      <c r="F2884">
        <v>5.39</v>
      </c>
      <c r="G2884">
        <v>1447480.99060902</v>
      </c>
      <c r="H2884">
        <v>3134600</v>
      </c>
      <c r="I2884" s="14">
        <v>21.58</v>
      </c>
      <c r="J2884" s="14">
        <v>74.08</v>
      </c>
      <c r="K2884" s="14">
        <v>92.34</v>
      </c>
      <c r="L2884">
        <v>0</v>
      </c>
      <c r="O2884">
        <v>39.3761956760641</v>
      </c>
    </row>
    <row r="2885" spans="1:20">
      <c r="A2885" s="2" t="s">
        <v>482</v>
      </c>
      <c r="B2885" s="2" t="s">
        <v>491</v>
      </c>
      <c r="C2885" s="2">
        <v>2022</v>
      </c>
      <c r="D2885">
        <v>152</v>
      </c>
      <c r="E2885">
        <v>485342</v>
      </c>
      <c r="F2885">
        <v>5.64</v>
      </c>
      <c r="G2885">
        <v>1448505.3900313801</v>
      </c>
      <c r="H2885">
        <v>3200000</v>
      </c>
      <c r="I2885" s="14">
        <v>20.04</v>
      </c>
      <c r="J2885" s="14">
        <v>78.319999999999993</v>
      </c>
      <c r="K2885" s="14">
        <v>91.86</v>
      </c>
      <c r="L2885">
        <v>0</v>
      </c>
    </row>
    <row r="2886" spans="1:20">
      <c r="A2886" s="2" t="s">
        <v>482</v>
      </c>
      <c r="B2886" s="2" t="s">
        <v>491</v>
      </c>
      <c r="C2886" s="2">
        <v>2023</v>
      </c>
      <c r="E2886">
        <v>528817</v>
      </c>
      <c r="F2886">
        <v>5.71</v>
      </c>
      <c r="G2886">
        <v>1598253.622505422</v>
      </c>
      <c r="H2886">
        <v>3282000</v>
      </c>
      <c r="I2886" s="14">
        <v>18.7</v>
      </c>
      <c r="J2886" s="14">
        <v>82.05</v>
      </c>
      <c r="K2886" s="14">
        <v>90.78</v>
      </c>
      <c r="L2886">
        <v>0</v>
      </c>
      <c r="P2886" s="12">
        <v>151387</v>
      </c>
      <c r="Q2886">
        <v>104914</v>
      </c>
      <c r="R2886">
        <v>192040</v>
      </c>
      <c r="S2886">
        <v>102015</v>
      </c>
      <c r="T2886">
        <v>19214</v>
      </c>
    </row>
    <row r="2887" spans="1:20">
      <c r="A2887" s="2" t="s">
        <v>482</v>
      </c>
      <c r="B2887" s="2" t="s">
        <v>491</v>
      </c>
      <c r="C2887" s="2">
        <v>2024</v>
      </c>
      <c r="D2887">
        <v>0</v>
      </c>
      <c r="E2887">
        <v>0</v>
      </c>
      <c r="F2887"/>
      <c r="G2887">
        <v>1643487.9544577871</v>
      </c>
      <c r="H2887">
        <v>3393500</v>
      </c>
      <c r="I2887" s="14">
        <v>0</v>
      </c>
      <c r="J2887" s="14">
        <v>0</v>
      </c>
      <c r="K2887" s="14">
        <v>0</v>
      </c>
      <c r="L2887">
        <v>0</v>
      </c>
    </row>
    <row r="2888" spans="1:20">
      <c r="A2888" s="2" t="s">
        <v>482</v>
      </c>
      <c r="B2888" s="2" t="s">
        <v>492</v>
      </c>
      <c r="C2888" s="2">
        <v>2019</v>
      </c>
      <c r="D2888">
        <v>468</v>
      </c>
      <c r="E2888">
        <v>359500</v>
      </c>
      <c r="F2888">
        <v>6.67</v>
      </c>
      <c r="G2888">
        <v>1368510.087764075</v>
      </c>
      <c r="H2888">
        <v>2934500</v>
      </c>
      <c r="I2888" s="14">
        <v>23.87</v>
      </c>
      <c r="J2888" s="14">
        <v>66.62</v>
      </c>
      <c r="K2888" s="14">
        <v>86.29</v>
      </c>
      <c r="L2888">
        <v>91.923100000000005</v>
      </c>
      <c r="M2888" s="12">
        <v>40899</v>
      </c>
      <c r="N2888">
        <v>7.49</v>
      </c>
      <c r="O2888">
        <v>49.532538486579597</v>
      </c>
    </row>
    <row r="2889" spans="1:20">
      <c r="A2889" s="2" t="s">
        <v>482</v>
      </c>
      <c r="B2889" s="2" t="s">
        <v>492</v>
      </c>
      <c r="C2889" s="2">
        <v>2020</v>
      </c>
      <c r="D2889">
        <v>462</v>
      </c>
      <c r="E2889">
        <v>383715</v>
      </c>
      <c r="F2889">
        <v>6.85</v>
      </c>
      <c r="G2889">
        <v>1395013.9120434241</v>
      </c>
      <c r="H2889">
        <v>3134600</v>
      </c>
      <c r="I2889" s="14">
        <v>23.56</v>
      </c>
      <c r="J2889" s="14">
        <v>72.62</v>
      </c>
      <c r="K2889" s="14">
        <v>91.98</v>
      </c>
      <c r="L2889">
        <v>86.153800000000004</v>
      </c>
      <c r="M2889" s="12">
        <v>41798</v>
      </c>
      <c r="O2889">
        <v>48.008408958155201</v>
      </c>
    </row>
    <row r="2890" spans="1:20">
      <c r="A2890" s="2" t="s">
        <v>482</v>
      </c>
      <c r="B2890" s="2" t="s">
        <v>492</v>
      </c>
      <c r="C2890" s="2">
        <v>2021</v>
      </c>
      <c r="D2890">
        <v>468</v>
      </c>
      <c r="E2890">
        <v>396386</v>
      </c>
      <c r="F2890">
        <v>6.96</v>
      </c>
      <c r="G2890">
        <v>1447480.99060902</v>
      </c>
      <c r="H2890">
        <v>3134600</v>
      </c>
      <c r="I2890" s="14">
        <v>21.58</v>
      </c>
      <c r="J2890" s="14">
        <v>74.08</v>
      </c>
      <c r="K2890" s="14">
        <v>92.34</v>
      </c>
      <c r="L2890">
        <v>0</v>
      </c>
      <c r="O2890">
        <v>57.907267804446697</v>
      </c>
    </row>
    <row r="2891" spans="1:20">
      <c r="A2891" s="2" t="s">
        <v>482</v>
      </c>
      <c r="B2891" s="2" t="s">
        <v>492</v>
      </c>
      <c r="C2891" s="2">
        <v>2022</v>
      </c>
      <c r="D2891">
        <v>479</v>
      </c>
      <c r="E2891">
        <v>479977</v>
      </c>
      <c r="F2891">
        <v>7.19</v>
      </c>
      <c r="G2891">
        <v>1448505.3900313801</v>
      </c>
      <c r="H2891">
        <v>3200000</v>
      </c>
      <c r="I2891" s="14">
        <v>20.04</v>
      </c>
      <c r="J2891" s="14">
        <v>78.319999999999993</v>
      </c>
      <c r="K2891" s="14">
        <v>91.86</v>
      </c>
      <c r="L2891">
        <v>0</v>
      </c>
    </row>
    <row r="2892" spans="1:20">
      <c r="A2892" s="2" t="s">
        <v>482</v>
      </c>
      <c r="B2892" s="2" t="s">
        <v>492</v>
      </c>
      <c r="C2892" s="2">
        <v>2023</v>
      </c>
      <c r="E2892">
        <v>515069</v>
      </c>
      <c r="F2892">
        <v>7.32</v>
      </c>
      <c r="G2892">
        <v>1598253.622505422</v>
      </c>
      <c r="H2892">
        <v>3282000</v>
      </c>
      <c r="I2892" s="14">
        <v>18.7</v>
      </c>
      <c r="J2892" s="14">
        <v>82.05</v>
      </c>
      <c r="K2892" s="14">
        <v>90.78</v>
      </c>
      <c r="L2892">
        <v>0</v>
      </c>
      <c r="P2892" s="12">
        <v>151387</v>
      </c>
      <c r="Q2892">
        <v>104914</v>
      </c>
      <c r="R2892">
        <v>192040</v>
      </c>
      <c r="S2892">
        <v>102015</v>
      </c>
      <c r="T2892">
        <v>19214</v>
      </c>
    </row>
    <row r="2893" spans="1:20">
      <c r="A2893" s="2" t="s">
        <v>482</v>
      </c>
      <c r="B2893" s="2" t="s">
        <v>492</v>
      </c>
      <c r="C2893" s="2">
        <v>2024</v>
      </c>
      <c r="D2893">
        <v>0</v>
      </c>
      <c r="E2893">
        <v>0</v>
      </c>
      <c r="F2893"/>
      <c r="G2893">
        <v>1643487.9544577871</v>
      </c>
      <c r="H2893">
        <v>3393500</v>
      </c>
      <c r="I2893" s="14">
        <v>0</v>
      </c>
      <c r="J2893" s="14">
        <v>0</v>
      </c>
      <c r="K2893" s="14">
        <v>0</v>
      </c>
      <c r="L2893">
        <v>0</v>
      </c>
    </row>
    <row r="2894" spans="1:20">
      <c r="A2894" s="2" t="s">
        <v>482</v>
      </c>
      <c r="B2894" s="2" t="s">
        <v>493</v>
      </c>
      <c r="C2894" s="2">
        <v>2019</v>
      </c>
      <c r="D2894">
        <v>595</v>
      </c>
      <c r="E2894">
        <v>635595</v>
      </c>
      <c r="F2894">
        <v>6.57</v>
      </c>
      <c r="G2894">
        <v>1368510.087764075</v>
      </c>
      <c r="H2894">
        <v>2934500</v>
      </c>
      <c r="I2894" s="14">
        <v>23.87</v>
      </c>
      <c r="J2894" s="14">
        <v>66.62</v>
      </c>
      <c r="K2894" s="14">
        <v>86.29</v>
      </c>
      <c r="L2894">
        <v>77.192999999999998</v>
      </c>
      <c r="M2894" s="12">
        <v>24220</v>
      </c>
      <c r="N2894">
        <v>8.61</v>
      </c>
      <c r="O2894">
        <v>68.025045468321693</v>
      </c>
    </row>
    <row r="2895" spans="1:20">
      <c r="A2895" s="2" t="s">
        <v>482</v>
      </c>
      <c r="B2895" s="2" t="s">
        <v>493</v>
      </c>
      <c r="C2895" s="2">
        <v>2020</v>
      </c>
      <c r="D2895">
        <v>578</v>
      </c>
      <c r="E2895">
        <v>678494</v>
      </c>
      <c r="F2895">
        <v>6.63</v>
      </c>
      <c r="G2895">
        <v>1395013.9120434241</v>
      </c>
      <c r="H2895">
        <v>3134600</v>
      </c>
      <c r="I2895" s="14">
        <v>23.56</v>
      </c>
      <c r="J2895" s="14">
        <v>72.62</v>
      </c>
      <c r="K2895" s="14">
        <v>91.98</v>
      </c>
      <c r="L2895">
        <v>71.9298</v>
      </c>
      <c r="M2895" s="12">
        <v>24679</v>
      </c>
      <c r="O2895">
        <v>63.191832553435397</v>
      </c>
    </row>
    <row r="2896" spans="1:20">
      <c r="A2896" s="2" t="s">
        <v>482</v>
      </c>
      <c r="B2896" s="2" t="s">
        <v>493</v>
      </c>
      <c r="C2896" s="2">
        <v>2021</v>
      </c>
      <c r="D2896">
        <v>586</v>
      </c>
      <c r="E2896">
        <v>686235</v>
      </c>
      <c r="F2896">
        <v>6.63</v>
      </c>
      <c r="G2896">
        <v>1447480.99060902</v>
      </c>
      <c r="H2896">
        <v>3134600</v>
      </c>
      <c r="I2896" s="14">
        <v>21.58</v>
      </c>
      <c r="J2896" s="14">
        <v>74.08</v>
      </c>
      <c r="K2896" s="14">
        <v>92.34</v>
      </c>
      <c r="L2896">
        <v>0</v>
      </c>
      <c r="O2896">
        <v>62.020463099731202</v>
      </c>
    </row>
    <row r="2897" spans="1:20">
      <c r="A2897" s="2" t="s">
        <v>482</v>
      </c>
      <c r="B2897" s="2" t="s">
        <v>493</v>
      </c>
      <c r="C2897" s="2">
        <v>2022</v>
      </c>
      <c r="D2897">
        <v>597</v>
      </c>
      <c r="E2897">
        <v>702674</v>
      </c>
      <c r="F2897">
        <v>6.9</v>
      </c>
      <c r="G2897">
        <v>1448505.3900313801</v>
      </c>
      <c r="H2897">
        <v>3200000</v>
      </c>
      <c r="I2897" s="14">
        <v>20.04</v>
      </c>
      <c r="J2897" s="14">
        <v>78.319999999999993</v>
      </c>
      <c r="K2897" s="14">
        <v>91.86</v>
      </c>
      <c r="L2897">
        <v>0</v>
      </c>
    </row>
    <row r="2898" spans="1:20">
      <c r="A2898" s="2" t="s">
        <v>482</v>
      </c>
      <c r="B2898" s="2" t="s">
        <v>493</v>
      </c>
      <c r="C2898" s="2">
        <v>2023</v>
      </c>
      <c r="D2898">
        <v>610</v>
      </c>
      <c r="E2898">
        <v>719773</v>
      </c>
      <c r="F2898">
        <v>6.96</v>
      </c>
      <c r="G2898">
        <v>1598253.622505422</v>
      </c>
      <c r="H2898">
        <v>3282000</v>
      </c>
      <c r="I2898" s="14">
        <v>18.7</v>
      </c>
      <c r="J2898" s="14">
        <v>82.05</v>
      </c>
      <c r="K2898" s="14">
        <v>90.78</v>
      </c>
      <c r="L2898">
        <v>0</v>
      </c>
      <c r="P2898" s="12">
        <v>151387</v>
      </c>
      <c r="Q2898">
        <v>104914</v>
      </c>
      <c r="R2898">
        <v>192040</v>
      </c>
      <c r="S2898">
        <v>102015</v>
      </c>
      <c r="T2898">
        <v>19214</v>
      </c>
    </row>
    <row r="2899" spans="1:20">
      <c r="A2899" s="2" t="s">
        <v>482</v>
      </c>
      <c r="B2899" s="2" t="s">
        <v>493</v>
      </c>
      <c r="C2899" s="2">
        <v>2024</v>
      </c>
      <c r="D2899">
        <v>0</v>
      </c>
      <c r="E2899">
        <v>734246</v>
      </c>
      <c r="F2899">
        <v>7.17</v>
      </c>
      <c r="G2899">
        <v>1643487.9544577871</v>
      </c>
      <c r="H2899">
        <v>3393500</v>
      </c>
      <c r="I2899" s="14">
        <v>0</v>
      </c>
      <c r="J2899" s="14">
        <v>0</v>
      </c>
      <c r="K2899" s="14">
        <v>0</v>
      </c>
      <c r="L2899">
        <v>0</v>
      </c>
    </row>
    <row r="2900" spans="1:20">
      <c r="A2900" s="2" t="s">
        <v>482</v>
      </c>
      <c r="B2900" s="2" t="s">
        <v>494</v>
      </c>
      <c r="C2900" s="2">
        <v>2019</v>
      </c>
      <c r="D2900">
        <v>143</v>
      </c>
      <c r="E2900">
        <v>628281</v>
      </c>
      <c r="F2900">
        <v>5.08</v>
      </c>
      <c r="G2900">
        <v>1368510.087764075</v>
      </c>
      <c r="H2900">
        <v>2934500</v>
      </c>
      <c r="I2900" s="14">
        <v>23.87</v>
      </c>
      <c r="J2900" s="14">
        <v>66.62</v>
      </c>
      <c r="K2900" s="14">
        <v>86.29</v>
      </c>
      <c r="L2900">
        <v>63.253</v>
      </c>
      <c r="M2900" s="12">
        <v>30976</v>
      </c>
      <c r="N2900">
        <v>10.39</v>
      </c>
      <c r="O2900">
        <v>5.5247077018187998</v>
      </c>
    </row>
    <row r="2901" spans="1:20">
      <c r="A2901" s="2" t="s">
        <v>482</v>
      </c>
      <c r="B2901" s="2" t="s">
        <v>494</v>
      </c>
      <c r="C2901" s="2">
        <v>2020</v>
      </c>
      <c r="D2901">
        <v>151</v>
      </c>
      <c r="E2901">
        <v>670687</v>
      </c>
      <c r="F2901">
        <v>5.12</v>
      </c>
      <c r="G2901">
        <v>1395013.9120434241</v>
      </c>
      <c r="H2901">
        <v>3134600</v>
      </c>
      <c r="I2901" s="14">
        <v>23.56</v>
      </c>
      <c r="J2901" s="14">
        <v>72.62</v>
      </c>
      <c r="K2901" s="14">
        <v>91.98</v>
      </c>
      <c r="L2901">
        <v>62.650599999999997</v>
      </c>
      <c r="M2901" s="12">
        <v>31793</v>
      </c>
      <c r="O2901">
        <v>11.9059432137624</v>
      </c>
    </row>
    <row r="2902" spans="1:20">
      <c r="A2902" s="2" t="s">
        <v>482</v>
      </c>
      <c r="B2902" s="2" t="s">
        <v>494</v>
      </c>
      <c r="C2902" s="2">
        <v>2021</v>
      </c>
      <c r="D2902">
        <v>158</v>
      </c>
      <c r="E2902">
        <v>683722</v>
      </c>
      <c r="F2902">
        <v>5.12</v>
      </c>
      <c r="G2902">
        <v>1447480.99060902</v>
      </c>
      <c r="H2902">
        <v>3134600</v>
      </c>
      <c r="I2902" s="14">
        <v>21.58</v>
      </c>
      <c r="J2902" s="14">
        <v>74.08</v>
      </c>
      <c r="K2902" s="14">
        <v>92.34</v>
      </c>
      <c r="L2902">
        <v>0</v>
      </c>
      <c r="O2902">
        <v>8.9879808289992607</v>
      </c>
    </row>
    <row r="2903" spans="1:20">
      <c r="A2903" s="2" t="s">
        <v>482</v>
      </c>
      <c r="B2903" s="2" t="s">
        <v>494</v>
      </c>
      <c r="C2903" s="2">
        <v>2022</v>
      </c>
      <c r="D2903">
        <v>180</v>
      </c>
      <c r="E2903">
        <v>706497</v>
      </c>
      <c r="F2903">
        <v>5.34</v>
      </c>
      <c r="G2903">
        <v>1448505.3900313801</v>
      </c>
      <c r="H2903">
        <v>3200000</v>
      </c>
      <c r="I2903" s="14">
        <v>20.04</v>
      </c>
      <c r="J2903" s="14">
        <v>78.319999999999993</v>
      </c>
      <c r="K2903" s="14">
        <v>91.86</v>
      </c>
      <c r="L2903">
        <v>0</v>
      </c>
    </row>
    <row r="2904" spans="1:20">
      <c r="A2904" s="2" t="s">
        <v>482</v>
      </c>
      <c r="B2904" s="2" t="s">
        <v>494</v>
      </c>
      <c r="C2904" s="2">
        <v>2023</v>
      </c>
      <c r="D2904">
        <v>199</v>
      </c>
      <c r="E2904">
        <v>723662</v>
      </c>
      <c r="F2904">
        <v>5.51</v>
      </c>
      <c r="G2904">
        <v>1598253.622505422</v>
      </c>
      <c r="H2904">
        <v>3282000</v>
      </c>
      <c r="I2904" s="14">
        <v>18.7</v>
      </c>
      <c r="J2904" s="14">
        <v>82.05</v>
      </c>
      <c r="K2904" s="14">
        <v>90.78</v>
      </c>
      <c r="L2904">
        <v>0</v>
      </c>
      <c r="P2904" s="12">
        <v>151387</v>
      </c>
      <c r="Q2904">
        <v>104914</v>
      </c>
      <c r="R2904">
        <v>192040</v>
      </c>
      <c r="S2904">
        <v>102015</v>
      </c>
      <c r="T2904">
        <v>19214</v>
      </c>
    </row>
    <row r="2905" spans="1:20">
      <c r="A2905" s="2" t="s">
        <v>482</v>
      </c>
      <c r="B2905" s="2" t="s">
        <v>494</v>
      </c>
      <c r="C2905" s="2">
        <v>2024</v>
      </c>
      <c r="D2905">
        <v>0</v>
      </c>
      <c r="E2905">
        <v>738135</v>
      </c>
      <c r="F2905">
        <v>5.72</v>
      </c>
      <c r="G2905">
        <v>1643487.9544577871</v>
      </c>
      <c r="H2905">
        <v>3393500</v>
      </c>
      <c r="I2905" s="14">
        <v>0</v>
      </c>
      <c r="J2905" s="14">
        <v>0</v>
      </c>
      <c r="K2905" s="14">
        <v>0</v>
      </c>
      <c r="L2905">
        <v>0</v>
      </c>
    </row>
    <row r="2906" spans="1:20">
      <c r="A2906" s="2" t="s">
        <v>482</v>
      </c>
      <c r="B2906" s="2" t="s">
        <v>495</v>
      </c>
      <c r="C2906" s="2">
        <v>2019</v>
      </c>
      <c r="D2906">
        <v>10472</v>
      </c>
      <c r="E2906">
        <v>725117</v>
      </c>
      <c r="F2906">
        <v>11.05</v>
      </c>
      <c r="G2906">
        <v>1368510.087764075</v>
      </c>
      <c r="H2906">
        <v>2934500</v>
      </c>
      <c r="I2906" s="14">
        <v>23.87</v>
      </c>
      <c r="J2906" s="14">
        <v>66.62</v>
      </c>
      <c r="K2906" s="14">
        <v>86.29</v>
      </c>
      <c r="L2906">
        <v>57.723599999999998</v>
      </c>
      <c r="M2906" s="12">
        <v>254294</v>
      </c>
      <c r="N2906">
        <v>387.27</v>
      </c>
      <c r="O2906">
        <v>69.242378701204103</v>
      </c>
    </row>
    <row r="2907" spans="1:20">
      <c r="A2907" s="2" t="s">
        <v>482</v>
      </c>
      <c r="B2907" s="2" t="s">
        <v>495</v>
      </c>
      <c r="C2907" s="2">
        <v>2020</v>
      </c>
      <c r="D2907">
        <v>10133</v>
      </c>
      <c r="E2907">
        <v>765183</v>
      </c>
      <c r="F2907">
        <v>11.14</v>
      </c>
      <c r="G2907">
        <v>1395013.9120434241</v>
      </c>
      <c r="H2907">
        <v>3134600</v>
      </c>
      <c r="I2907" s="14">
        <v>23.56</v>
      </c>
      <c r="J2907" s="14">
        <v>72.62</v>
      </c>
      <c r="K2907" s="14">
        <v>91.98</v>
      </c>
      <c r="O2907">
        <v>74.764455741245698</v>
      </c>
    </row>
    <row r="2908" spans="1:20">
      <c r="A2908" s="2" t="s">
        <v>482</v>
      </c>
      <c r="B2908" s="2" t="s">
        <v>495</v>
      </c>
      <c r="C2908" s="2">
        <v>2021</v>
      </c>
      <c r="D2908">
        <v>10049</v>
      </c>
      <c r="E2908">
        <v>791155</v>
      </c>
      <c r="F2908">
        <v>11.19</v>
      </c>
      <c r="G2908">
        <v>1447480.99060902</v>
      </c>
      <c r="H2908">
        <v>3134600</v>
      </c>
      <c r="I2908" s="14">
        <v>21.58</v>
      </c>
      <c r="J2908" s="14">
        <v>74.08</v>
      </c>
      <c r="K2908" s="14">
        <v>92.34</v>
      </c>
      <c r="O2908">
        <v>74.470165935014094</v>
      </c>
    </row>
    <row r="2909" spans="1:20">
      <c r="A2909" s="2" t="s">
        <v>482</v>
      </c>
      <c r="B2909" s="2" t="s">
        <v>495</v>
      </c>
      <c r="C2909" s="2">
        <v>2022</v>
      </c>
      <c r="D2909">
        <v>10164</v>
      </c>
      <c r="E2909">
        <v>827339</v>
      </c>
      <c r="F2909">
        <v>11.32</v>
      </c>
      <c r="G2909">
        <v>1448505.3900313801</v>
      </c>
      <c r="H2909">
        <v>3200000</v>
      </c>
      <c r="I2909" s="14">
        <v>20.04</v>
      </c>
      <c r="J2909" s="14">
        <v>78.319999999999993</v>
      </c>
      <c r="K2909" s="14">
        <v>91.86</v>
      </c>
    </row>
    <row r="2910" spans="1:20">
      <c r="A2910" s="2" t="s">
        <v>482</v>
      </c>
      <c r="B2910" s="2" t="s">
        <v>495</v>
      </c>
      <c r="C2910" s="2">
        <v>2023</v>
      </c>
      <c r="E2910">
        <v>889486</v>
      </c>
      <c r="F2910">
        <v>11.5</v>
      </c>
      <c r="G2910">
        <v>1598253.622505422</v>
      </c>
      <c r="H2910">
        <v>3282000</v>
      </c>
      <c r="I2910" s="14">
        <v>18.7</v>
      </c>
      <c r="J2910" s="14">
        <v>82.05</v>
      </c>
      <c r="K2910" s="14">
        <v>90.78</v>
      </c>
      <c r="P2910" s="12">
        <v>151387</v>
      </c>
      <c r="Q2910">
        <v>104914</v>
      </c>
      <c r="R2910">
        <v>192040</v>
      </c>
      <c r="S2910">
        <v>102015</v>
      </c>
      <c r="T2910">
        <v>19214</v>
      </c>
    </row>
    <row r="2911" spans="1:20">
      <c r="A2911" s="2" t="s">
        <v>482</v>
      </c>
      <c r="B2911" s="2" t="s">
        <v>495</v>
      </c>
      <c r="C2911" s="2">
        <v>2024</v>
      </c>
      <c r="D2911">
        <v>0</v>
      </c>
      <c r="E2911">
        <v>0</v>
      </c>
      <c r="F2911"/>
      <c r="G2911">
        <v>1643487.9544577871</v>
      </c>
      <c r="H2911">
        <v>3393500</v>
      </c>
      <c r="I2911" s="14">
        <v>0</v>
      </c>
      <c r="J2911" s="14">
        <v>0</v>
      </c>
      <c r="K2911" s="14">
        <v>0</v>
      </c>
    </row>
    <row r="2912" spans="1:20">
      <c r="A2912" s="2" t="s">
        <v>502</v>
      </c>
      <c r="B2912" s="2" t="s">
        <v>503</v>
      </c>
      <c r="C2912" s="2">
        <v>2019</v>
      </c>
      <c r="D2912">
        <v>10.307</v>
      </c>
      <c r="E2912">
        <v>346502</v>
      </c>
      <c r="F2912">
        <v>8.56</v>
      </c>
      <c r="G2912">
        <v>1214718.2796083719</v>
      </c>
      <c r="H2912">
        <v>3240900</v>
      </c>
      <c r="I2912" s="14">
        <v>11.41</v>
      </c>
      <c r="J2912" s="14">
        <v>31.31</v>
      </c>
      <c r="K2912" s="14">
        <v>58.22</v>
      </c>
      <c r="L2912">
        <v>55.789499999999997</v>
      </c>
      <c r="M2912" s="12">
        <v>227411</v>
      </c>
      <c r="N2912">
        <v>4.8</v>
      </c>
      <c r="O2912">
        <v>76.837757842946701</v>
      </c>
      <c r="P2912" s="12">
        <v>974540</v>
      </c>
      <c r="Q2912">
        <v>627471</v>
      </c>
      <c r="R2912">
        <v>1121869</v>
      </c>
      <c r="S2912">
        <v>542759</v>
      </c>
      <c r="T2912">
        <v>55887</v>
      </c>
    </row>
    <row r="2913" spans="1:20">
      <c r="A2913" s="2" t="s">
        <v>502</v>
      </c>
      <c r="B2913" s="2" t="s">
        <v>503</v>
      </c>
      <c r="C2913" s="2">
        <v>2020</v>
      </c>
      <c r="D2913">
        <v>10.210000000000001</v>
      </c>
      <c r="E2913">
        <v>366296</v>
      </c>
      <c r="F2913">
        <v>8.7200000000000006</v>
      </c>
      <c r="G2913">
        <v>1309714.361355593</v>
      </c>
      <c r="H2913">
        <v>3516700</v>
      </c>
      <c r="I2913" s="14">
        <v>11.03</v>
      </c>
      <c r="J2913" s="14">
        <v>35.25</v>
      </c>
      <c r="K2913" s="14">
        <v>59.97</v>
      </c>
      <c r="L2913">
        <v>53.684199999999997</v>
      </c>
      <c r="M2913" s="12">
        <v>228681</v>
      </c>
      <c r="O2913">
        <v>74.155884912452393</v>
      </c>
    </row>
    <row r="2914" spans="1:20">
      <c r="A2914" s="2" t="s">
        <v>502</v>
      </c>
      <c r="B2914" s="2" t="s">
        <v>503</v>
      </c>
      <c r="C2914" s="2">
        <v>2021</v>
      </c>
      <c r="D2914">
        <v>10.359</v>
      </c>
      <c r="E2914">
        <v>387443</v>
      </c>
      <c r="F2914">
        <v>8.73</v>
      </c>
      <c r="G2914">
        <v>1368379.1085301079</v>
      </c>
      <c r="H2914">
        <v>3516700</v>
      </c>
      <c r="I2914" s="14">
        <v>9.61</v>
      </c>
      <c r="J2914" s="14">
        <v>35.26</v>
      </c>
      <c r="K2914" s="14">
        <v>55.59</v>
      </c>
      <c r="L2914">
        <v>0</v>
      </c>
      <c r="O2914">
        <v>72.637111691292901</v>
      </c>
    </row>
    <row r="2915" spans="1:20">
      <c r="A2915" s="2" t="s">
        <v>502</v>
      </c>
      <c r="B2915" s="2" t="s">
        <v>503</v>
      </c>
      <c r="C2915" s="2">
        <v>2022</v>
      </c>
      <c r="D2915">
        <v>10.792</v>
      </c>
      <c r="E2915">
        <v>408710</v>
      </c>
      <c r="F2915">
        <v>9.0399999999999991</v>
      </c>
      <c r="G2915">
        <v>1454320.7084720761</v>
      </c>
      <c r="H2915">
        <v>3561932</v>
      </c>
      <c r="I2915" s="14">
        <v>9.36</v>
      </c>
      <c r="J2915" s="14">
        <v>35.14</v>
      </c>
      <c r="K2915" s="14">
        <v>52.6</v>
      </c>
      <c r="L2915">
        <v>0</v>
      </c>
    </row>
    <row r="2916" spans="1:20">
      <c r="A2916" s="2" t="s">
        <v>502</v>
      </c>
      <c r="B2916" s="2" t="s">
        <v>503</v>
      </c>
      <c r="C2916" s="2">
        <v>2023</v>
      </c>
      <c r="E2916">
        <v>434596</v>
      </c>
      <c r="F2916">
        <v>9.25</v>
      </c>
      <c r="G2916">
        <v>1509992.401034072</v>
      </c>
      <c r="H2916">
        <v>3864696</v>
      </c>
      <c r="I2916" s="14">
        <v>9.7899999999999991</v>
      </c>
      <c r="J2916" s="14">
        <v>38.71</v>
      </c>
      <c r="K2916" s="14">
        <v>54.62</v>
      </c>
      <c r="L2916">
        <v>0</v>
      </c>
    </row>
    <row r="2917" spans="1:20">
      <c r="A2917" s="2" t="s">
        <v>502</v>
      </c>
      <c r="B2917" s="2" t="s">
        <v>503</v>
      </c>
      <c r="C2917" s="2">
        <v>2024</v>
      </c>
      <c r="D2917">
        <v>0</v>
      </c>
      <c r="E2917">
        <v>0</v>
      </c>
      <c r="F2917"/>
      <c r="G2917">
        <v>1578893.8476905511</v>
      </c>
      <c r="H2917">
        <v>4024270</v>
      </c>
      <c r="I2917" s="14">
        <v>0</v>
      </c>
      <c r="J2917" s="14">
        <v>0</v>
      </c>
      <c r="K2917" s="14">
        <v>0</v>
      </c>
      <c r="L2917">
        <v>0</v>
      </c>
    </row>
    <row r="2918" spans="1:20">
      <c r="A2918" s="2" t="s">
        <v>502</v>
      </c>
      <c r="B2918" s="2" t="s">
        <v>504</v>
      </c>
      <c r="C2918" s="2">
        <v>2019</v>
      </c>
      <c r="D2918">
        <v>4.7469999999999999</v>
      </c>
      <c r="E2918">
        <v>420471</v>
      </c>
      <c r="F2918">
        <v>5.3</v>
      </c>
      <c r="G2918">
        <v>1214718.2796083719</v>
      </c>
      <c r="H2918">
        <v>3240900</v>
      </c>
      <c r="I2918" s="14">
        <v>11.41</v>
      </c>
      <c r="J2918" s="14">
        <v>31.31</v>
      </c>
      <c r="K2918" s="14">
        <v>58.22</v>
      </c>
      <c r="L2918">
        <v>64.954700000000003</v>
      </c>
      <c r="M2918" s="12">
        <v>217887</v>
      </c>
      <c r="N2918">
        <v>93.47</v>
      </c>
      <c r="O2918">
        <v>38.462004919957003</v>
      </c>
      <c r="P2918" s="12">
        <v>974540</v>
      </c>
      <c r="Q2918">
        <v>627471</v>
      </c>
      <c r="R2918">
        <v>1121869</v>
      </c>
      <c r="S2918">
        <v>542759</v>
      </c>
      <c r="T2918">
        <v>55887</v>
      </c>
    </row>
    <row r="2919" spans="1:20">
      <c r="A2919" s="2" t="s">
        <v>502</v>
      </c>
      <c r="B2919" s="2" t="s">
        <v>504</v>
      </c>
      <c r="C2919" s="2">
        <v>2020</v>
      </c>
      <c r="D2919">
        <v>4.593</v>
      </c>
      <c r="E2919">
        <v>461058</v>
      </c>
      <c r="F2919">
        <v>5.51</v>
      </c>
      <c r="G2919">
        <v>1309714.361355593</v>
      </c>
      <c r="H2919">
        <v>3516700</v>
      </c>
      <c r="I2919" s="14">
        <v>11.03</v>
      </c>
      <c r="J2919" s="14">
        <v>35.25</v>
      </c>
      <c r="K2919" s="14">
        <v>59.97</v>
      </c>
      <c r="L2919">
        <v>73.494</v>
      </c>
      <c r="M2919" s="12">
        <v>220112</v>
      </c>
      <c r="O2919">
        <v>29.5122598523369</v>
      </c>
    </row>
    <row r="2920" spans="1:20">
      <c r="A2920" s="2" t="s">
        <v>502</v>
      </c>
      <c r="B2920" s="2" t="s">
        <v>504</v>
      </c>
      <c r="C2920" s="2">
        <v>2021</v>
      </c>
      <c r="D2920">
        <v>4.6509999999999998</v>
      </c>
      <c r="E2920">
        <v>501075</v>
      </c>
      <c r="F2920">
        <v>5.6</v>
      </c>
      <c r="G2920">
        <v>1368379.1085301079</v>
      </c>
      <c r="H2920">
        <v>3516700</v>
      </c>
      <c r="I2920" s="14">
        <v>9.61</v>
      </c>
      <c r="J2920" s="14">
        <v>35.26</v>
      </c>
      <c r="K2920" s="14">
        <v>55.59</v>
      </c>
      <c r="L2920">
        <v>0</v>
      </c>
      <c r="O2920">
        <v>27.160382031615399</v>
      </c>
    </row>
    <row r="2921" spans="1:20">
      <c r="A2921" s="2" t="s">
        <v>502</v>
      </c>
      <c r="B2921" s="2" t="s">
        <v>504</v>
      </c>
      <c r="C2921" s="2">
        <v>2022</v>
      </c>
      <c r="D2921">
        <v>4.9160000000000004</v>
      </c>
      <c r="E2921">
        <v>524173</v>
      </c>
      <c r="F2921">
        <v>5.74</v>
      </c>
      <c r="G2921">
        <v>1454320.7084720761</v>
      </c>
      <c r="H2921">
        <v>3561932</v>
      </c>
      <c r="I2921" s="14">
        <v>9.36</v>
      </c>
      <c r="J2921" s="14">
        <v>35.14</v>
      </c>
      <c r="K2921" s="14">
        <v>52.6</v>
      </c>
      <c r="L2921">
        <v>0</v>
      </c>
    </row>
    <row r="2922" spans="1:20">
      <c r="A2922" s="2" t="s">
        <v>502</v>
      </c>
      <c r="B2922" s="2" t="s">
        <v>504</v>
      </c>
      <c r="C2922" s="2">
        <v>2023</v>
      </c>
      <c r="E2922">
        <v>566319</v>
      </c>
      <c r="F2922">
        <v>5.98</v>
      </c>
      <c r="G2922">
        <v>1509992.401034072</v>
      </c>
      <c r="H2922">
        <v>3864696</v>
      </c>
      <c r="I2922" s="14">
        <v>9.7899999999999991</v>
      </c>
      <c r="J2922" s="14">
        <v>38.71</v>
      </c>
      <c r="K2922" s="14">
        <v>54.62</v>
      </c>
      <c r="L2922">
        <v>0</v>
      </c>
    </row>
    <row r="2923" spans="1:20">
      <c r="A2923" s="2" t="s">
        <v>502</v>
      </c>
      <c r="B2923" s="2" t="s">
        <v>504</v>
      </c>
      <c r="C2923" s="2">
        <v>2024</v>
      </c>
      <c r="D2923">
        <v>0</v>
      </c>
      <c r="E2923">
        <v>0</v>
      </c>
      <c r="F2923"/>
      <c r="G2923">
        <v>1578893.8476905511</v>
      </c>
      <c r="H2923">
        <v>4024270</v>
      </c>
      <c r="I2923" s="14">
        <v>0</v>
      </c>
      <c r="J2923" s="14">
        <v>0</v>
      </c>
      <c r="K2923" s="14">
        <v>0</v>
      </c>
      <c r="L2923">
        <v>0</v>
      </c>
    </row>
    <row r="2924" spans="1:20">
      <c r="A2924" s="2" t="s">
        <v>502</v>
      </c>
      <c r="B2924" s="2" t="s">
        <v>505</v>
      </c>
      <c r="C2924" s="2">
        <v>2019</v>
      </c>
      <c r="D2924">
        <v>9.9789999999999992</v>
      </c>
      <c r="E2924">
        <v>589521</v>
      </c>
      <c r="F2924">
        <v>9.7899999999999991</v>
      </c>
      <c r="G2924">
        <v>1214718.2796083719</v>
      </c>
      <c r="H2924">
        <v>3240900</v>
      </c>
      <c r="I2924" s="14">
        <v>11.41</v>
      </c>
      <c r="J2924" s="14">
        <v>31.31</v>
      </c>
      <c r="K2924" s="14">
        <v>58.22</v>
      </c>
      <c r="L2924">
        <v>77.083299999999994</v>
      </c>
      <c r="M2924" s="12">
        <v>300192</v>
      </c>
      <c r="N2924">
        <v>315.87</v>
      </c>
      <c r="O2924">
        <v>67.895508367521401</v>
      </c>
      <c r="P2924" s="12">
        <v>974540</v>
      </c>
      <c r="Q2924">
        <v>627471</v>
      </c>
      <c r="R2924">
        <v>1121869</v>
      </c>
      <c r="S2924">
        <v>542759</v>
      </c>
      <c r="T2924">
        <v>55887</v>
      </c>
    </row>
    <row r="2925" spans="1:20">
      <c r="A2925" s="2" t="s">
        <v>502</v>
      </c>
      <c r="B2925" s="2" t="s">
        <v>505</v>
      </c>
      <c r="C2925" s="2">
        <v>2020</v>
      </c>
      <c r="D2925">
        <v>9.7309999999999999</v>
      </c>
      <c r="E2925">
        <v>601005</v>
      </c>
      <c r="F2925">
        <v>10.039999999999999</v>
      </c>
      <c r="G2925">
        <v>1309714.361355593</v>
      </c>
      <c r="H2925">
        <v>3516700</v>
      </c>
      <c r="I2925" s="14">
        <v>11.03</v>
      </c>
      <c r="J2925" s="14">
        <v>35.25</v>
      </c>
      <c r="K2925" s="14">
        <v>59.97</v>
      </c>
      <c r="L2925">
        <v>80.419600000000003</v>
      </c>
      <c r="M2925" s="12">
        <v>303760</v>
      </c>
      <c r="O2925">
        <v>70.030508258533501</v>
      </c>
    </row>
    <row r="2926" spans="1:20">
      <c r="A2926" s="2" t="s">
        <v>502</v>
      </c>
      <c r="B2926" s="2" t="s">
        <v>505</v>
      </c>
      <c r="C2926" s="2">
        <v>2021</v>
      </c>
      <c r="D2926">
        <v>10.106</v>
      </c>
      <c r="E2926">
        <v>624845</v>
      </c>
      <c r="F2926">
        <v>10.050000000000001</v>
      </c>
      <c r="G2926">
        <v>1368379.1085301079</v>
      </c>
      <c r="H2926">
        <v>3516700</v>
      </c>
      <c r="I2926" s="14">
        <v>9.61</v>
      </c>
      <c r="J2926" s="14">
        <v>35.26</v>
      </c>
      <c r="K2926" s="14">
        <v>55.59</v>
      </c>
      <c r="L2926">
        <v>0</v>
      </c>
      <c r="O2926">
        <v>64.959737682677698</v>
      </c>
    </row>
    <row r="2927" spans="1:20">
      <c r="A2927" s="2" t="s">
        <v>502</v>
      </c>
      <c r="B2927" s="2" t="s">
        <v>505</v>
      </c>
      <c r="C2927" s="2">
        <v>2022</v>
      </c>
      <c r="D2927">
        <v>10.585000000000001</v>
      </c>
      <c r="E2927">
        <v>651581</v>
      </c>
      <c r="F2927">
        <v>10.27</v>
      </c>
      <c r="G2927">
        <v>1454320.7084720761</v>
      </c>
      <c r="H2927">
        <v>3561932</v>
      </c>
      <c r="I2927" s="14">
        <v>9.36</v>
      </c>
      <c r="J2927" s="14">
        <v>35.14</v>
      </c>
      <c r="K2927" s="14">
        <v>52.6</v>
      </c>
      <c r="L2927">
        <v>0</v>
      </c>
    </row>
    <row r="2928" spans="1:20">
      <c r="A2928" s="2" t="s">
        <v>502</v>
      </c>
      <c r="B2928" s="2" t="s">
        <v>505</v>
      </c>
      <c r="C2928" s="2">
        <v>2023</v>
      </c>
      <c r="D2928">
        <v>10.839</v>
      </c>
      <c r="E2928">
        <v>706549</v>
      </c>
      <c r="F2928">
        <v>10.32</v>
      </c>
      <c r="G2928">
        <v>1509992.401034072</v>
      </c>
      <c r="H2928">
        <v>3864696</v>
      </c>
      <c r="I2928" s="14">
        <v>9.7899999999999991</v>
      </c>
      <c r="J2928" s="14">
        <v>38.71</v>
      </c>
      <c r="K2928" s="14">
        <v>54.62</v>
      </c>
      <c r="L2928">
        <v>0</v>
      </c>
    </row>
    <row r="2929" spans="1:20">
      <c r="A2929" s="2" t="s">
        <v>502</v>
      </c>
      <c r="B2929" s="2" t="s">
        <v>505</v>
      </c>
      <c r="C2929" s="2">
        <v>2024</v>
      </c>
      <c r="D2929">
        <v>0</v>
      </c>
      <c r="E2929">
        <v>729234</v>
      </c>
      <c r="F2929">
        <v>10.57</v>
      </c>
      <c r="G2929">
        <v>1578893.8476905511</v>
      </c>
      <c r="H2929">
        <v>4024270</v>
      </c>
      <c r="I2929" s="14">
        <v>0</v>
      </c>
      <c r="J2929" s="14">
        <v>0</v>
      </c>
      <c r="K2929" s="14">
        <v>0</v>
      </c>
      <c r="L2929">
        <v>0</v>
      </c>
    </row>
    <row r="2930" spans="1:20">
      <c r="A2930" s="2" t="s">
        <v>502</v>
      </c>
      <c r="B2930" s="2" t="s">
        <v>506</v>
      </c>
      <c r="C2930" s="2">
        <v>2019</v>
      </c>
      <c r="D2930">
        <v>7.4569999999999999</v>
      </c>
      <c r="E2930">
        <v>579753</v>
      </c>
      <c r="F2930">
        <v>9.6999999999999993</v>
      </c>
      <c r="G2930">
        <v>1214718.2796083719</v>
      </c>
      <c r="H2930">
        <v>3240900</v>
      </c>
      <c r="I2930" s="14">
        <v>11.41</v>
      </c>
      <c r="J2930" s="14">
        <v>31.31</v>
      </c>
      <c r="K2930" s="14">
        <v>58.22</v>
      </c>
      <c r="L2930">
        <v>60.674199999999999</v>
      </c>
      <c r="M2930" s="12">
        <v>150308</v>
      </c>
      <c r="N2930">
        <v>33.04</v>
      </c>
      <c r="O2930">
        <v>77.147112466859596</v>
      </c>
      <c r="P2930" s="12">
        <v>974540</v>
      </c>
      <c r="Q2930">
        <v>627471</v>
      </c>
      <c r="R2930">
        <v>1121869</v>
      </c>
      <c r="S2930">
        <v>542759</v>
      </c>
      <c r="T2930">
        <v>55887</v>
      </c>
    </row>
    <row r="2931" spans="1:20">
      <c r="A2931" s="2" t="s">
        <v>502</v>
      </c>
      <c r="B2931" s="2" t="s">
        <v>506</v>
      </c>
      <c r="C2931" s="2">
        <v>2020</v>
      </c>
      <c r="D2931">
        <v>7.3559999999999999</v>
      </c>
      <c r="E2931">
        <v>612872</v>
      </c>
      <c r="F2931">
        <v>10</v>
      </c>
      <c r="G2931">
        <v>1309714.361355593</v>
      </c>
      <c r="H2931">
        <v>3516700</v>
      </c>
      <c r="I2931" s="14">
        <v>11.03</v>
      </c>
      <c r="J2931" s="14">
        <v>35.25</v>
      </c>
      <c r="K2931" s="14">
        <v>59.97</v>
      </c>
      <c r="L2931">
        <v>57.303400000000003</v>
      </c>
      <c r="M2931" s="12">
        <v>152821</v>
      </c>
      <c r="O2931">
        <v>75.699774156394597</v>
      </c>
    </row>
    <row r="2932" spans="1:20">
      <c r="A2932" s="2" t="s">
        <v>502</v>
      </c>
      <c r="B2932" s="2" t="s">
        <v>506</v>
      </c>
      <c r="C2932" s="2">
        <v>2021</v>
      </c>
      <c r="D2932">
        <v>7.6550000000000002</v>
      </c>
      <c r="E2932">
        <v>665325</v>
      </c>
      <c r="F2932">
        <v>10.01</v>
      </c>
      <c r="G2932">
        <v>1368379.1085301079</v>
      </c>
      <c r="H2932">
        <v>3516700</v>
      </c>
      <c r="I2932" s="14">
        <v>9.61</v>
      </c>
      <c r="J2932" s="14">
        <v>35.26</v>
      </c>
      <c r="K2932" s="14">
        <v>55.59</v>
      </c>
      <c r="L2932">
        <v>0</v>
      </c>
      <c r="O2932">
        <v>80.150975268858005</v>
      </c>
    </row>
    <row r="2933" spans="1:20">
      <c r="A2933" s="2" t="s">
        <v>502</v>
      </c>
      <c r="B2933" s="2" t="s">
        <v>506</v>
      </c>
      <c r="C2933" s="2">
        <v>2022</v>
      </c>
      <c r="D2933">
        <v>7.8570000000000002</v>
      </c>
      <c r="E2933">
        <v>705953</v>
      </c>
      <c r="F2933">
        <v>10.16</v>
      </c>
      <c r="G2933">
        <v>1454320.7084720761</v>
      </c>
      <c r="H2933">
        <v>3561932</v>
      </c>
      <c r="I2933" s="14">
        <v>9.36</v>
      </c>
      <c r="J2933" s="14">
        <v>35.14</v>
      </c>
      <c r="K2933" s="14">
        <v>52.6</v>
      </c>
      <c r="L2933">
        <v>0</v>
      </c>
    </row>
    <row r="2934" spans="1:20">
      <c r="A2934" s="2" t="s">
        <v>502</v>
      </c>
      <c r="B2934" s="2" t="s">
        <v>506</v>
      </c>
      <c r="C2934" s="2">
        <v>2023</v>
      </c>
      <c r="E2934">
        <v>771751</v>
      </c>
      <c r="F2934">
        <v>10.33</v>
      </c>
      <c r="G2934">
        <v>1509992.401034072</v>
      </c>
      <c r="H2934">
        <v>3864696</v>
      </c>
      <c r="I2934" s="14">
        <v>9.7899999999999991</v>
      </c>
      <c r="J2934" s="14">
        <v>38.71</v>
      </c>
      <c r="K2934" s="14">
        <v>54.62</v>
      </c>
      <c r="L2934">
        <v>0</v>
      </c>
    </row>
    <row r="2935" spans="1:20">
      <c r="A2935" s="2" t="s">
        <v>502</v>
      </c>
      <c r="B2935" s="2" t="s">
        <v>506</v>
      </c>
      <c r="C2935" s="2">
        <v>2024</v>
      </c>
      <c r="D2935">
        <v>0</v>
      </c>
      <c r="E2935">
        <v>0</v>
      </c>
      <c r="F2935"/>
      <c r="G2935">
        <v>1578893.8476905511</v>
      </c>
      <c r="H2935">
        <v>4024270</v>
      </c>
      <c r="I2935" s="14">
        <v>0</v>
      </c>
      <c r="J2935" s="14">
        <v>0</v>
      </c>
      <c r="K2935" s="14">
        <v>0</v>
      </c>
      <c r="L2935">
        <v>0</v>
      </c>
    </row>
    <row r="2936" spans="1:20">
      <c r="A2936" s="2" t="s">
        <v>502</v>
      </c>
      <c r="B2936" s="2" t="s">
        <v>507</v>
      </c>
      <c r="C2936" s="2">
        <v>2019</v>
      </c>
      <c r="D2936">
        <v>2.899</v>
      </c>
      <c r="E2936">
        <v>618487</v>
      </c>
      <c r="F2936">
        <v>9.19</v>
      </c>
      <c r="G2936">
        <v>1214718.2796083719</v>
      </c>
      <c r="H2936">
        <v>3240900</v>
      </c>
      <c r="I2936" s="14">
        <v>11.41</v>
      </c>
      <c r="J2936" s="14">
        <v>31.31</v>
      </c>
      <c r="K2936" s="14">
        <v>58.22</v>
      </c>
      <c r="L2936">
        <v>50.909100000000002</v>
      </c>
      <c r="M2936" s="12">
        <v>101204</v>
      </c>
      <c r="N2936">
        <v>20.5</v>
      </c>
      <c r="O2936">
        <v>48.931395979885799</v>
      </c>
      <c r="P2936" s="12">
        <v>974540</v>
      </c>
      <c r="Q2936">
        <v>627471</v>
      </c>
      <c r="R2936">
        <v>1121869</v>
      </c>
      <c r="S2936">
        <v>542759</v>
      </c>
      <c r="T2936">
        <v>55887</v>
      </c>
    </row>
    <row r="2937" spans="1:20">
      <c r="A2937" s="2" t="s">
        <v>502</v>
      </c>
      <c r="B2937" s="2" t="s">
        <v>507</v>
      </c>
      <c r="C2937" s="2">
        <v>2020</v>
      </c>
      <c r="D2937">
        <v>2.7669999999999999</v>
      </c>
      <c r="E2937">
        <v>653819</v>
      </c>
      <c r="F2937">
        <v>9.4600000000000009</v>
      </c>
      <c r="G2937">
        <v>1309714.361355593</v>
      </c>
      <c r="H2937">
        <v>3516700</v>
      </c>
      <c r="I2937" s="14">
        <v>11.03</v>
      </c>
      <c r="J2937" s="14">
        <v>35.25</v>
      </c>
      <c r="K2937" s="14">
        <v>59.97</v>
      </c>
      <c r="L2937">
        <v>48.4848</v>
      </c>
      <c r="M2937" s="12">
        <v>103313</v>
      </c>
      <c r="O2937">
        <v>46.930254545622802</v>
      </c>
    </row>
    <row r="2938" spans="1:20">
      <c r="A2938" s="2" t="s">
        <v>502</v>
      </c>
      <c r="B2938" s="2" t="s">
        <v>507</v>
      </c>
      <c r="C2938" s="2">
        <v>2021</v>
      </c>
      <c r="D2938">
        <v>2.871</v>
      </c>
      <c r="E2938">
        <v>688204</v>
      </c>
      <c r="F2938">
        <v>9.4700000000000006</v>
      </c>
      <c r="G2938">
        <v>1368379.1085301079</v>
      </c>
      <c r="H2938">
        <v>3516700</v>
      </c>
      <c r="I2938" s="14">
        <v>9.61</v>
      </c>
      <c r="J2938" s="14">
        <v>35.26</v>
      </c>
      <c r="K2938" s="14">
        <v>55.59</v>
      </c>
      <c r="L2938">
        <v>0</v>
      </c>
      <c r="O2938">
        <v>43.001254369575797</v>
      </c>
    </row>
    <row r="2939" spans="1:20">
      <c r="A2939" s="2" t="s">
        <v>502</v>
      </c>
      <c r="B2939" s="2" t="s">
        <v>507</v>
      </c>
      <c r="C2939" s="2">
        <v>2022</v>
      </c>
      <c r="D2939">
        <v>3.0110000000000001</v>
      </c>
      <c r="E2939">
        <v>716343</v>
      </c>
      <c r="F2939">
        <v>9.69</v>
      </c>
      <c r="G2939">
        <v>1454320.7084720761</v>
      </c>
      <c r="H2939">
        <v>3561932</v>
      </c>
      <c r="I2939" s="14">
        <v>9.36</v>
      </c>
      <c r="J2939" s="14">
        <v>35.14</v>
      </c>
      <c r="K2939" s="14">
        <v>52.6</v>
      </c>
      <c r="L2939">
        <v>0</v>
      </c>
    </row>
    <row r="2940" spans="1:20">
      <c r="A2940" s="2" t="s">
        <v>502</v>
      </c>
      <c r="B2940" s="2" t="s">
        <v>507</v>
      </c>
      <c r="C2940" s="2">
        <v>2023</v>
      </c>
      <c r="D2940">
        <v>3.0870000000000002</v>
      </c>
      <c r="E2940">
        <v>757676</v>
      </c>
      <c r="F2940">
        <v>9.6999999999999993</v>
      </c>
      <c r="G2940">
        <v>1509992.401034072</v>
      </c>
      <c r="H2940">
        <v>3864696</v>
      </c>
      <c r="I2940" s="14">
        <v>9.7899999999999991</v>
      </c>
      <c r="J2940" s="14">
        <v>38.71</v>
      </c>
      <c r="K2940" s="14">
        <v>54.62</v>
      </c>
      <c r="L2940">
        <v>0</v>
      </c>
    </row>
    <row r="2941" spans="1:20">
      <c r="A2941" s="2" t="s">
        <v>502</v>
      </c>
      <c r="B2941" s="2" t="s">
        <v>507</v>
      </c>
      <c r="C2941" s="2">
        <v>2024</v>
      </c>
      <c r="D2941">
        <v>0</v>
      </c>
      <c r="E2941">
        <v>782033</v>
      </c>
      <c r="F2941">
        <v>9.7100000000000009</v>
      </c>
      <c r="G2941">
        <v>1578893.8476905511</v>
      </c>
      <c r="H2941">
        <v>4024270</v>
      </c>
      <c r="I2941" s="14">
        <v>0</v>
      </c>
      <c r="J2941" s="14">
        <v>0</v>
      </c>
      <c r="K2941" s="14">
        <v>0</v>
      </c>
      <c r="L2941">
        <v>0</v>
      </c>
    </row>
    <row r="2942" spans="1:20">
      <c r="A2942" s="2" t="s">
        <v>502</v>
      </c>
      <c r="B2942" s="2" t="s">
        <v>508</v>
      </c>
      <c r="C2942" s="2">
        <v>2019</v>
      </c>
      <c r="D2942">
        <v>3.43</v>
      </c>
      <c r="E2942">
        <v>543971</v>
      </c>
      <c r="F2942">
        <v>10.220000000000001</v>
      </c>
      <c r="G2942">
        <v>1214718.2796083719</v>
      </c>
      <c r="H2942">
        <v>3240900</v>
      </c>
      <c r="I2942" s="14">
        <v>11.41</v>
      </c>
      <c r="J2942" s="14">
        <v>31.31</v>
      </c>
      <c r="K2942" s="14">
        <v>58.22</v>
      </c>
      <c r="L2942">
        <v>91.984700000000004</v>
      </c>
      <c r="M2942" s="12">
        <v>152401</v>
      </c>
      <c r="N2942">
        <v>11.71</v>
      </c>
      <c r="O2942">
        <v>55.519094404982702</v>
      </c>
      <c r="P2942" s="12">
        <v>974540</v>
      </c>
      <c r="Q2942">
        <v>627471</v>
      </c>
      <c r="R2942">
        <v>1121869</v>
      </c>
      <c r="S2942">
        <v>542759</v>
      </c>
      <c r="T2942">
        <v>55887</v>
      </c>
    </row>
    <row r="2943" spans="1:20">
      <c r="A2943" s="2" t="s">
        <v>502</v>
      </c>
      <c r="B2943" s="2" t="s">
        <v>508</v>
      </c>
      <c r="C2943" s="2">
        <v>2020</v>
      </c>
      <c r="D2943">
        <v>3.2559999999999998</v>
      </c>
      <c r="E2943">
        <v>574402</v>
      </c>
      <c r="F2943">
        <v>10.33</v>
      </c>
      <c r="G2943">
        <v>1309714.361355593</v>
      </c>
      <c r="H2943">
        <v>3516700</v>
      </c>
      <c r="I2943" s="14">
        <v>11.03</v>
      </c>
      <c r="J2943" s="14">
        <v>35.25</v>
      </c>
      <c r="K2943" s="14">
        <v>59.97</v>
      </c>
      <c r="L2943">
        <v>90.076300000000003</v>
      </c>
      <c r="M2943" s="12">
        <v>155504</v>
      </c>
      <c r="O2943">
        <v>60.1618812551405</v>
      </c>
    </row>
    <row r="2944" spans="1:20">
      <c r="A2944" s="2" t="s">
        <v>502</v>
      </c>
      <c r="B2944" s="2" t="s">
        <v>508</v>
      </c>
      <c r="C2944" s="2">
        <v>2021</v>
      </c>
      <c r="D2944">
        <v>3.3359999999999999</v>
      </c>
      <c r="E2944">
        <v>602931</v>
      </c>
      <c r="F2944">
        <v>10.34</v>
      </c>
      <c r="G2944">
        <v>1368379.1085301079</v>
      </c>
      <c r="H2944">
        <v>3516700</v>
      </c>
      <c r="I2944" s="14">
        <v>9.61</v>
      </c>
      <c r="J2944" s="14">
        <v>35.26</v>
      </c>
      <c r="K2944" s="14">
        <v>55.59</v>
      </c>
      <c r="L2944">
        <v>0</v>
      </c>
      <c r="O2944">
        <v>55.517186954930501</v>
      </c>
    </row>
    <row r="2945" spans="1:20">
      <c r="A2945" s="2" t="s">
        <v>502</v>
      </c>
      <c r="B2945" s="2" t="s">
        <v>508</v>
      </c>
      <c r="C2945" s="2">
        <v>2022</v>
      </c>
      <c r="D2945">
        <v>3.5</v>
      </c>
      <c r="E2945">
        <v>627921</v>
      </c>
      <c r="F2945">
        <v>10.53</v>
      </c>
      <c r="G2945">
        <v>1454320.7084720761</v>
      </c>
      <c r="H2945">
        <v>3561932</v>
      </c>
      <c r="I2945" s="14">
        <v>9.36</v>
      </c>
      <c r="J2945" s="14">
        <v>35.14</v>
      </c>
      <c r="K2945" s="14">
        <v>52.6</v>
      </c>
      <c r="L2945">
        <v>0</v>
      </c>
    </row>
    <row r="2946" spans="1:20">
      <c r="A2946" s="2" t="s">
        <v>502</v>
      </c>
      <c r="B2946" s="2" t="s">
        <v>508</v>
      </c>
      <c r="C2946" s="2">
        <v>2023</v>
      </c>
      <c r="D2946">
        <v>3.6120000000000001</v>
      </c>
      <c r="E2946">
        <v>657182</v>
      </c>
      <c r="F2946">
        <v>10.54</v>
      </c>
      <c r="G2946">
        <v>1509992.401034072</v>
      </c>
      <c r="H2946">
        <v>3864696</v>
      </c>
      <c r="I2946" s="14">
        <v>9.7899999999999991</v>
      </c>
      <c r="J2946" s="14">
        <v>38.71</v>
      </c>
      <c r="K2946" s="14">
        <v>54.62</v>
      </c>
      <c r="L2946">
        <v>0</v>
      </c>
    </row>
    <row r="2947" spans="1:20">
      <c r="A2947" s="2" t="s">
        <v>502</v>
      </c>
      <c r="B2947" s="2" t="s">
        <v>508</v>
      </c>
      <c r="C2947" s="2">
        <v>2024</v>
      </c>
      <c r="D2947">
        <v>0</v>
      </c>
      <c r="E2947">
        <v>677659</v>
      </c>
      <c r="F2947">
        <v>10.55</v>
      </c>
      <c r="G2947">
        <v>1578893.8476905511</v>
      </c>
      <c r="H2947">
        <v>4024270</v>
      </c>
      <c r="I2947" s="14">
        <v>0</v>
      </c>
      <c r="J2947" s="14">
        <v>0</v>
      </c>
      <c r="K2947" s="14">
        <v>0</v>
      </c>
      <c r="L2947">
        <v>0</v>
      </c>
    </row>
    <row r="2948" spans="1:20">
      <c r="A2948" s="2" t="s">
        <v>502</v>
      </c>
      <c r="B2948" s="2" t="s">
        <v>509</v>
      </c>
      <c r="C2948" s="2">
        <v>2019</v>
      </c>
      <c r="D2948">
        <v>3.0209999999999999</v>
      </c>
      <c r="E2948">
        <v>479877</v>
      </c>
      <c r="F2948">
        <v>4.38</v>
      </c>
      <c r="G2948">
        <v>1214718.2796083719</v>
      </c>
      <c r="H2948">
        <v>3240900</v>
      </c>
      <c r="I2948" s="14">
        <v>11.41</v>
      </c>
      <c r="J2948" s="14">
        <v>31.31</v>
      </c>
      <c r="K2948" s="14">
        <v>58.22</v>
      </c>
      <c r="L2948">
        <v>25</v>
      </c>
      <c r="M2948" s="12">
        <v>177410</v>
      </c>
      <c r="N2948">
        <v>8.58</v>
      </c>
      <c r="O2948">
        <v>11.037286680097001</v>
      </c>
      <c r="P2948" s="12">
        <v>974540</v>
      </c>
      <c r="Q2948">
        <v>627471</v>
      </c>
      <c r="R2948">
        <v>1121869</v>
      </c>
      <c r="S2948">
        <v>542759</v>
      </c>
      <c r="T2948">
        <v>55887</v>
      </c>
    </row>
    <row r="2949" spans="1:20">
      <c r="A2949" s="2" t="s">
        <v>502</v>
      </c>
      <c r="B2949" s="2" t="s">
        <v>509</v>
      </c>
      <c r="C2949" s="2">
        <v>2020</v>
      </c>
      <c r="D2949">
        <v>3.0350000000000001</v>
      </c>
      <c r="E2949">
        <v>512058</v>
      </c>
      <c r="F2949">
        <v>4.57</v>
      </c>
      <c r="G2949">
        <v>1309714.361355593</v>
      </c>
      <c r="H2949">
        <v>3516700</v>
      </c>
      <c r="I2949" s="14">
        <v>11.03</v>
      </c>
      <c r="J2949" s="14">
        <v>35.25</v>
      </c>
      <c r="K2949" s="14">
        <v>59.97</v>
      </c>
      <c r="L2949">
        <v>21.296299999999999</v>
      </c>
      <c r="M2949" s="12">
        <v>180502</v>
      </c>
      <c r="O2949">
        <v>4.2060190529743897</v>
      </c>
    </row>
    <row r="2950" spans="1:20">
      <c r="A2950" s="2" t="s">
        <v>502</v>
      </c>
      <c r="B2950" s="2" t="s">
        <v>509</v>
      </c>
      <c r="C2950" s="2">
        <v>2021</v>
      </c>
      <c r="D2950">
        <v>3.0840000000000001</v>
      </c>
      <c r="E2950">
        <v>556861</v>
      </c>
      <c r="F2950">
        <v>4.7699999999999996</v>
      </c>
      <c r="G2950">
        <v>1368379.1085301079</v>
      </c>
      <c r="H2950">
        <v>3516700</v>
      </c>
      <c r="I2950" s="14">
        <v>9.61</v>
      </c>
      <c r="J2950" s="14">
        <v>35.26</v>
      </c>
      <c r="K2950" s="14">
        <v>55.59</v>
      </c>
      <c r="L2950">
        <v>0</v>
      </c>
      <c r="O2950">
        <v>6.0080888198161098E-2</v>
      </c>
    </row>
    <row r="2951" spans="1:20">
      <c r="A2951" s="2" t="s">
        <v>502</v>
      </c>
      <c r="B2951" s="2" t="s">
        <v>509</v>
      </c>
      <c r="C2951" s="2">
        <v>2022</v>
      </c>
      <c r="D2951">
        <v>3.1949999999999998</v>
      </c>
      <c r="E2951">
        <v>591595</v>
      </c>
      <c r="F2951">
        <v>4.78</v>
      </c>
      <c r="G2951">
        <v>1454320.7084720761</v>
      </c>
      <c r="H2951">
        <v>3561932</v>
      </c>
      <c r="I2951" s="14">
        <v>9.36</v>
      </c>
      <c r="J2951" s="14">
        <v>35.14</v>
      </c>
      <c r="K2951" s="14">
        <v>52.6</v>
      </c>
      <c r="L2951">
        <v>0</v>
      </c>
    </row>
    <row r="2952" spans="1:20">
      <c r="A2952" s="2" t="s">
        <v>502</v>
      </c>
      <c r="B2952" s="2" t="s">
        <v>509</v>
      </c>
      <c r="C2952" s="2">
        <v>2023</v>
      </c>
      <c r="E2952">
        <v>654960</v>
      </c>
      <c r="F2952">
        <v>4.79</v>
      </c>
      <c r="G2952">
        <v>1509992.401034072</v>
      </c>
      <c r="H2952">
        <v>3864696</v>
      </c>
      <c r="I2952" s="14">
        <v>9.7899999999999991</v>
      </c>
      <c r="J2952" s="14">
        <v>38.71</v>
      </c>
      <c r="K2952" s="14">
        <v>54.62</v>
      </c>
      <c r="L2952">
        <v>0</v>
      </c>
    </row>
    <row r="2953" spans="1:20">
      <c r="A2953" s="2" t="s">
        <v>502</v>
      </c>
      <c r="B2953" s="2" t="s">
        <v>509</v>
      </c>
      <c r="C2953" s="2">
        <v>2024</v>
      </c>
      <c r="D2953">
        <v>0</v>
      </c>
      <c r="E2953">
        <v>0</v>
      </c>
      <c r="F2953"/>
      <c r="G2953">
        <v>1578893.8476905511</v>
      </c>
      <c r="H2953">
        <v>4024270</v>
      </c>
      <c r="I2953" s="14">
        <v>0</v>
      </c>
      <c r="J2953" s="14">
        <v>0</v>
      </c>
      <c r="K2953" s="14">
        <v>0</v>
      </c>
      <c r="L2953">
        <v>0</v>
      </c>
    </row>
    <row r="2954" spans="1:20">
      <c r="A2954" s="2" t="s">
        <v>502</v>
      </c>
      <c r="B2954" s="2" t="s">
        <v>510</v>
      </c>
      <c r="C2954" s="2">
        <v>2019</v>
      </c>
      <c r="D2954">
        <v>1.01</v>
      </c>
      <c r="E2954">
        <v>604945</v>
      </c>
      <c r="F2954">
        <v>3.61</v>
      </c>
      <c r="G2954">
        <v>1214718.2796083719</v>
      </c>
      <c r="H2954">
        <v>3240900</v>
      </c>
      <c r="I2954" s="14">
        <v>11.41</v>
      </c>
      <c r="J2954" s="14">
        <v>31.31</v>
      </c>
      <c r="K2954" s="14">
        <v>58.22</v>
      </c>
      <c r="L2954">
        <v>25.496700000000001</v>
      </c>
      <c r="M2954" s="12">
        <v>129300</v>
      </c>
      <c r="N2954">
        <v>52.85</v>
      </c>
      <c r="O2954">
        <v>8.8730508424305299</v>
      </c>
      <c r="P2954" s="12">
        <v>974540</v>
      </c>
      <c r="Q2954">
        <v>627471</v>
      </c>
      <c r="R2954">
        <v>1121869</v>
      </c>
      <c r="S2954">
        <v>542759</v>
      </c>
      <c r="T2954">
        <v>55887</v>
      </c>
    </row>
    <row r="2955" spans="1:20">
      <c r="A2955" s="2" t="s">
        <v>502</v>
      </c>
      <c r="B2955" s="2" t="s">
        <v>510</v>
      </c>
      <c r="C2955" s="2">
        <v>2020</v>
      </c>
      <c r="D2955">
        <v>969</v>
      </c>
      <c r="E2955">
        <v>639503</v>
      </c>
      <c r="F2955">
        <v>3.62</v>
      </c>
      <c r="G2955">
        <v>1309714.361355593</v>
      </c>
      <c r="H2955">
        <v>3516700</v>
      </c>
      <c r="I2955" s="14">
        <v>11.03</v>
      </c>
      <c r="J2955" s="14">
        <v>35.25</v>
      </c>
      <c r="K2955" s="14">
        <v>59.97</v>
      </c>
      <c r="L2955">
        <v>23.178799999999999</v>
      </c>
      <c r="M2955" s="12">
        <v>133712</v>
      </c>
      <c r="O2955">
        <v>10.564412286028499</v>
      </c>
    </row>
    <row r="2956" spans="1:20">
      <c r="A2956" s="2" t="s">
        <v>502</v>
      </c>
      <c r="B2956" s="2" t="s">
        <v>510</v>
      </c>
      <c r="C2956" s="2">
        <v>2021</v>
      </c>
      <c r="D2956">
        <v>981</v>
      </c>
      <c r="E2956">
        <v>708658</v>
      </c>
      <c r="F2956">
        <v>3.74</v>
      </c>
      <c r="G2956">
        <v>1368379.1085301079</v>
      </c>
      <c r="H2956">
        <v>3516700</v>
      </c>
      <c r="I2956" s="14">
        <v>9.61</v>
      </c>
      <c r="J2956" s="14">
        <v>35.26</v>
      </c>
      <c r="K2956" s="14">
        <v>55.59</v>
      </c>
      <c r="L2956">
        <v>0</v>
      </c>
      <c r="O2956">
        <v>9.5515568873037502</v>
      </c>
    </row>
    <row r="2957" spans="1:20">
      <c r="A2957" s="2" t="s">
        <v>502</v>
      </c>
      <c r="B2957" s="2" t="s">
        <v>510</v>
      </c>
      <c r="C2957" s="2">
        <v>2022</v>
      </c>
      <c r="D2957">
        <v>1.01</v>
      </c>
      <c r="E2957">
        <v>744762</v>
      </c>
      <c r="F2957">
        <v>4.03</v>
      </c>
      <c r="G2957">
        <v>1454320.7084720761</v>
      </c>
      <c r="H2957">
        <v>3561932</v>
      </c>
      <c r="I2957" s="14">
        <v>9.36</v>
      </c>
      <c r="J2957" s="14">
        <v>35.14</v>
      </c>
      <c r="K2957" s="14">
        <v>52.6</v>
      </c>
      <c r="L2957">
        <v>0</v>
      </c>
    </row>
    <row r="2958" spans="1:20">
      <c r="A2958" s="2" t="s">
        <v>502</v>
      </c>
      <c r="B2958" s="2" t="s">
        <v>510</v>
      </c>
      <c r="C2958" s="2">
        <v>2023</v>
      </c>
      <c r="E2958">
        <v>823079</v>
      </c>
      <c r="F2958">
        <v>4.2300000000000004</v>
      </c>
      <c r="G2958">
        <v>1509992.401034072</v>
      </c>
      <c r="H2958">
        <v>3864696</v>
      </c>
      <c r="I2958" s="14">
        <v>9.7899999999999991</v>
      </c>
      <c r="J2958" s="14">
        <v>38.71</v>
      </c>
      <c r="K2958" s="14">
        <v>54.62</v>
      </c>
      <c r="L2958">
        <v>0</v>
      </c>
    </row>
    <row r="2959" spans="1:20">
      <c r="A2959" s="2" t="s">
        <v>502</v>
      </c>
      <c r="B2959" s="2" t="s">
        <v>510</v>
      </c>
      <c r="C2959" s="2">
        <v>2024</v>
      </c>
      <c r="D2959">
        <v>0</v>
      </c>
      <c r="E2959">
        <v>0</v>
      </c>
      <c r="F2959"/>
      <c r="G2959">
        <v>1578893.8476905511</v>
      </c>
      <c r="H2959">
        <v>4024270</v>
      </c>
      <c r="I2959" s="14">
        <v>0</v>
      </c>
      <c r="J2959" s="14">
        <v>0</v>
      </c>
      <c r="K2959" s="14">
        <v>0</v>
      </c>
      <c r="L2959">
        <v>0</v>
      </c>
    </row>
    <row r="2960" spans="1:20">
      <c r="A2960" s="2" t="s">
        <v>502</v>
      </c>
      <c r="B2960" s="2" t="s">
        <v>511</v>
      </c>
      <c r="C2960" s="2">
        <v>2019</v>
      </c>
      <c r="D2960">
        <v>45.651000000000003</v>
      </c>
      <c r="E2960">
        <v>836301</v>
      </c>
      <c r="F2960">
        <v>9.91</v>
      </c>
      <c r="G2960">
        <v>1214718.2796083719</v>
      </c>
      <c r="H2960">
        <v>3240900</v>
      </c>
      <c r="I2960" s="14">
        <v>11.41</v>
      </c>
      <c r="J2960" s="14">
        <v>31.31</v>
      </c>
      <c r="K2960" s="14">
        <v>58.22</v>
      </c>
      <c r="L2960">
        <v>46.710500000000003</v>
      </c>
      <c r="M2960" s="12">
        <v>219689</v>
      </c>
      <c r="N2960">
        <v>95.5</v>
      </c>
      <c r="O2960">
        <v>70.089273728085303</v>
      </c>
      <c r="P2960" s="12">
        <v>974540</v>
      </c>
      <c r="Q2960">
        <v>627471</v>
      </c>
      <c r="R2960">
        <v>1121869</v>
      </c>
      <c r="S2960">
        <v>542759</v>
      </c>
      <c r="T2960">
        <v>55887</v>
      </c>
    </row>
    <row r="2961" spans="1:20">
      <c r="A2961" s="2" t="s">
        <v>502</v>
      </c>
      <c r="B2961" s="2" t="s">
        <v>511</v>
      </c>
      <c r="C2961" s="2">
        <v>2020</v>
      </c>
      <c r="D2961">
        <v>50.872</v>
      </c>
      <c r="E2961">
        <v>870355</v>
      </c>
      <c r="F2961">
        <v>10.17</v>
      </c>
      <c r="G2961">
        <v>1309714.361355593</v>
      </c>
      <c r="H2961">
        <v>3516700</v>
      </c>
      <c r="I2961" s="14">
        <v>11.03</v>
      </c>
      <c r="J2961" s="14">
        <v>35.25</v>
      </c>
      <c r="K2961" s="14">
        <v>59.97</v>
      </c>
      <c r="L2961">
        <v>46.052599999999998</v>
      </c>
      <c r="M2961" s="12">
        <v>223605</v>
      </c>
      <c r="O2961">
        <v>71.058650279317305</v>
      </c>
    </row>
    <row r="2962" spans="1:20">
      <c r="A2962" s="2" t="s">
        <v>502</v>
      </c>
      <c r="B2962" s="2" t="s">
        <v>511</v>
      </c>
      <c r="C2962" s="2">
        <v>2021</v>
      </c>
      <c r="D2962">
        <v>69.62</v>
      </c>
      <c r="E2962">
        <v>936862</v>
      </c>
      <c r="F2962">
        <v>10.18</v>
      </c>
      <c r="G2962">
        <v>1368379.1085301079</v>
      </c>
      <c r="H2962">
        <v>3516700</v>
      </c>
      <c r="I2962" s="14">
        <v>9.61</v>
      </c>
      <c r="J2962" s="14">
        <v>35.26</v>
      </c>
      <c r="K2962" s="14">
        <v>55.59</v>
      </c>
      <c r="L2962">
        <v>0</v>
      </c>
      <c r="O2962">
        <v>66.085215342431894</v>
      </c>
    </row>
    <row r="2963" spans="1:20">
      <c r="A2963" s="2" t="s">
        <v>502</v>
      </c>
      <c r="B2963" s="2" t="s">
        <v>511</v>
      </c>
      <c r="C2963" s="2">
        <v>2022</v>
      </c>
      <c r="D2963">
        <v>80.284000000000006</v>
      </c>
      <c r="E2963">
        <v>1002327</v>
      </c>
      <c r="F2963">
        <v>10.199999999999999</v>
      </c>
      <c r="G2963">
        <v>1454320.7084720761</v>
      </c>
      <c r="H2963">
        <v>3561932</v>
      </c>
      <c r="I2963" s="14">
        <v>9.36</v>
      </c>
      <c r="J2963" s="14">
        <v>35.14</v>
      </c>
      <c r="K2963" s="14">
        <v>52.6</v>
      </c>
      <c r="L2963">
        <v>0</v>
      </c>
    </row>
    <row r="2964" spans="1:20">
      <c r="A2964" s="2" t="s">
        <v>502</v>
      </c>
      <c r="B2964" s="2" t="s">
        <v>511</v>
      </c>
      <c r="C2964" s="2">
        <v>2023</v>
      </c>
      <c r="E2964">
        <v>1056252</v>
      </c>
      <c r="F2964">
        <v>10.47</v>
      </c>
      <c r="G2964">
        <v>1509992.401034072</v>
      </c>
      <c r="H2964">
        <v>3864696</v>
      </c>
      <c r="I2964" s="14">
        <v>9.7899999999999991</v>
      </c>
      <c r="J2964" s="14">
        <v>38.71</v>
      </c>
      <c r="K2964" s="14">
        <v>54.62</v>
      </c>
      <c r="L2964">
        <v>0</v>
      </c>
    </row>
    <row r="2965" spans="1:20">
      <c r="A2965" s="2" t="s">
        <v>502</v>
      </c>
      <c r="B2965" s="2" t="s">
        <v>511</v>
      </c>
      <c r="C2965" s="2">
        <v>2024</v>
      </c>
      <c r="D2965">
        <v>0</v>
      </c>
      <c r="E2965">
        <v>0</v>
      </c>
      <c r="F2965"/>
      <c r="G2965">
        <v>1578893.8476905511</v>
      </c>
      <c r="H2965">
        <v>4024270</v>
      </c>
      <c r="I2965" s="14">
        <v>0</v>
      </c>
      <c r="J2965" s="14">
        <v>0</v>
      </c>
      <c r="K2965" s="14">
        <v>0</v>
      </c>
      <c r="L2965">
        <v>0</v>
      </c>
    </row>
    <row r="2966" spans="1:20">
      <c r="A2966" s="2" t="s">
        <v>502</v>
      </c>
      <c r="B2966" s="2" t="s">
        <v>512</v>
      </c>
      <c r="C2966" s="2">
        <v>2019</v>
      </c>
      <c r="D2966">
        <v>3.2759999999999998</v>
      </c>
      <c r="E2966">
        <v>458012</v>
      </c>
      <c r="F2966">
        <v>8.5500000000000007</v>
      </c>
      <c r="G2966">
        <v>1214718.2796083719</v>
      </c>
      <c r="H2966">
        <v>3240900</v>
      </c>
      <c r="I2966" s="14">
        <v>11.41</v>
      </c>
      <c r="J2966" s="14">
        <v>31.31</v>
      </c>
      <c r="K2966" s="14">
        <v>58.22</v>
      </c>
      <c r="L2966">
        <v>32.432400000000001</v>
      </c>
      <c r="M2966" s="12">
        <v>69211</v>
      </c>
      <c r="N2966">
        <v>2.81</v>
      </c>
      <c r="O2966">
        <v>59.768552966876797</v>
      </c>
      <c r="P2966" s="12">
        <v>974540</v>
      </c>
      <c r="Q2966">
        <v>627471</v>
      </c>
      <c r="R2966">
        <v>1121869</v>
      </c>
      <c r="S2966">
        <v>542759</v>
      </c>
      <c r="T2966">
        <v>55887</v>
      </c>
    </row>
    <row r="2967" spans="1:20">
      <c r="A2967" s="2" t="s">
        <v>502</v>
      </c>
      <c r="B2967" s="2" t="s">
        <v>512</v>
      </c>
      <c r="C2967" s="2">
        <v>2020</v>
      </c>
      <c r="D2967">
        <v>3.19</v>
      </c>
      <c r="E2967">
        <v>486179</v>
      </c>
      <c r="F2967">
        <v>8.7799999999999994</v>
      </c>
      <c r="G2967">
        <v>1309714.361355593</v>
      </c>
      <c r="H2967">
        <v>3516700</v>
      </c>
      <c r="I2967" s="14">
        <v>11.03</v>
      </c>
      <c r="J2967" s="14">
        <v>35.25</v>
      </c>
      <c r="K2967" s="14">
        <v>59.97</v>
      </c>
      <c r="L2967">
        <v>30.357099999999999</v>
      </c>
      <c r="M2967" s="12">
        <v>72122</v>
      </c>
      <c r="O2967">
        <v>48.722207380001102</v>
      </c>
    </row>
    <row r="2968" spans="1:20">
      <c r="A2968" s="2" t="s">
        <v>502</v>
      </c>
      <c r="B2968" s="2" t="s">
        <v>512</v>
      </c>
      <c r="C2968" s="2">
        <v>2021</v>
      </c>
      <c r="D2968">
        <v>3.2</v>
      </c>
      <c r="E2968">
        <v>520245</v>
      </c>
      <c r="F2968">
        <v>8.7899999999999991</v>
      </c>
      <c r="G2968">
        <v>1368379.1085301079</v>
      </c>
      <c r="H2968">
        <v>3516700</v>
      </c>
      <c r="I2968" s="14">
        <v>9.61</v>
      </c>
      <c r="J2968" s="14">
        <v>35.26</v>
      </c>
      <c r="K2968" s="14">
        <v>55.59</v>
      </c>
      <c r="L2968">
        <v>0</v>
      </c>
      <c r="O2968">
        <v>46.7565697317062</v>
      </c>
    </row>
    <row r="2969" spans="1:20">
      <c r="A2969" s="2" t="s">
        <v>502</v>
      </c>
      <c r="B2969" s="2" t="s">
        <v>512</v>
      </c>
      <c r="C2969" s="2">
        <v>2022</v>
      </c>
      <c r="D2969">
        <v>3.2360000000000002</v>
      </c>
      <c r="E2969">
        <v>550445</v>
      </c>
      <c r="F2969">
        <v>9.0299999999999994</v>
      </c>
      <c r="G2969">
        <v>1454320.7084720761</v>
      </c>
      <c r="H2969">
        <v>3561932</v>
      </c>
      <c r="I2969" s="14">
        <v>9.36</v>
      </c>
      <c r="J2969" s="14">
        <v>35.14</v>
      </c>
      <c r="K2969" s="14">
        <v>52.6</v>
      </c>
      <c r="L2969">
        <v>0</v>
      </c>
    </row>
    <row r="2970" spans="1:20">
      <c r="A2970" s="2" t="s">
        <v>502</v>
      </c>
      <c r="B2970" s="2" t="s">
        <v>512</v>
      </c>
      <c r="C2970" s="2">
        <v>2023</v>
      </c>
      <c r="E2970">
        <v>585228</v>
      </c>
      <c r="F2970">
        <v>9.25</v>
      </c>
      <c r="G2970">
        <v>1509992.401034072</v>
      </c>
      <c r="H2970">
        <v>3864696</v>
      </c>
      <c r="I2970" s="14">
        <v>9.7899999999999991</v>
      </c>
      <c r="J2970" s="14">
        <v>38.71</v>
      </c>
      <c r="K2970" s="14">
        <v>54.62</v>
      </c>
      <c r="L2970">
        <v>0</v>
      </c>
    </row>
    <row r="2971" spans="1:20">
      <c r="A2971" s="2" t="s">
        <v>502</v>
      </c>
      <c r="B2971" s="2" t="s">
        <v>512</v>
      </c>
      <c r="C2971" s="2">
        <v>2024</v>
      </c>
      <c r="D2971">
        <v>0</v>
      </c>
      <c r="E2971">
        <v>0</v>
      </c>
      <c r="F2971"/>
      <c r="G2971">
        <v>1578893.8476905511</v>
      </c>
      <c r="H2971">
        <v>4024270</v>
      </c>
      <c r="I2971" s="14">
        <v>0</v>
      </c>
      <c r="J2971" s="14">
        <v>0</v>
      </c>
      <c r="K2971" s="14">
        <v>0</v>
      </c>
      <c r="L2971">
        <v>0</v>
      </c>
    </row>
    <row r="2972" spans="1:20">
      <c r="A2972" s="2" t="s">
        <v>502</v>
      </c>
      <c r="B2972" s="2" t="s">
        <v>513</v>
      </c>
      <c r="C2972" s="2">
        <v>2019</v>
      </c>
      <c r="D2972">
        <v>1.8839999999999999</v>
      </c>
      <c r="E2972">
        <v>330427</v>
      </c>
      <c r="F2972">
        <v>6.3</v>
      </c>
      <c r="G2972">
        <v>1214718.2796083719</v>
      </c>
      <c r="H2972">
        <v>3240900</v>
      </c>
      <c r="I2972" s="14">
        <v>11.41</v>
      </c>
      <c r="J2972" s="14">
        <v>31.31</v>
      </c>
      <c r="K2972" s="14">
        <v>58.22</v>
      </c>
      <c r="L2972">
        <v>21.9512</v>
      </c>
      <c r="M2972" s="12">
        <v>103292</v>
      </c>
      <c r="N2972">
        <v>4.46</v>
      </c>
      <c r="O2972">
        <v>15.148416066024399</v>
      </c>
      <c r="P2972" s="12">
        <v>974540</v>
      </c>
      <c r="Q2972">
        <v>627471</v>
      </c>
      <c r="R2972">
        <v>1121869</v>
      </c>
      <c r="S2972">
        <v>542759</v>
      </c>
      <c r="T2972">
        <v>55887</v>
      </c>
    </row>
    <row r="2973" spans="1:20">
      <c r="A2973" s="2" t="s">
        <v>502</v>
      </c>
      <c r="B2973" s="2" t="s">
        <v>513</v>
      </c>
      <c r="C2973" s="2">
        <v>2020</v>
      </c>
      <c r="D2973">
        <v>1.861</v>
      </c>
      <c r="E2973">
        <v>351801</v>
      </c>
      <c r="F2973">
        <v>6.31</v>
      </c>
      <c r="G2973">
        <v>1309714.361355593</v>
      </c>
      <c r="H2973">
        <v>3516700</v>
      </c>
      <c r="I2973" s="14">
        <v>11.03</v>
      </c>
      <c r="J2973" s="14">
        <v>35.25</v>
      </c>
      <c r="K2973" s="14">
        <v>59.97</v>
      </c>
      <c r="L2973">
        <v>15.8537</v>
      </c>
      <c r="M2973" s="12">
        <v>108914</v>
      </c>
      <c r="O2973">
        <v>14.579141674598199</v>
      </c>
    </row>
    <row r="2974" spans="1:20">
      <c r="A2974" s="2" t="s">
        <v>502</v>
      </c>
      <c r="B2974" s="2" t="s">
        <v>513</v>
      </c>
      <c r="C2974" s="2">
        <v>2021</v>
      </c>
      <c r="D2974">
        <v>1.897</v>
      </c>
      <c r="E2974">
        <v>375922</v>
      </c>
      <c r="F2974">
        <v>6.51</v>
      </c>
      <c r="G2974">
        <v>1368379.1085301079</v>
      </c>
      <c r="H2974">
        <v>3516700</v>
      </c>
      <c r="I2974" s="14">
        <v>9.61</v>
      </c>
      <c r="J2974" s="14">
        <v>35.26</v>
      </c>
      <c r="K2974" s="14">
        <v>55.59</v>
      </c>
      <c r="L2974">
        <v>0</v>
      </c>
      <c r="O2974">
        <v>16.477723695890301</v>
      </c>
    </row>
    <row r="2975" spans="1:20">
      <c r="A2975" s="2" t="s">
        <v>502</v>
      </c>
      <c r="B2975" s="2" t="s">
        <v>513</v>
      </c>
      <c r="C2975" s="2">
        <v>2022</v>
      </c>
      <c r="D2975">
        <v>1.994</v>
      </c>
      <c r="E2975">
        <v>402212</v>
      </c>
      <c r="F2975">
        <v>6.78</v>
      </c>
      <c r="G2975">
        <v>1454320.7084720761</v>
      </c>
      <c r="H2975">
        <v>3561932</v>
      </c>
      <c r="I2975" s="14">
        <v>9.36</v>
      </c>
      <c r="J2975" s="14">
        <v>35.14</v>
      </c>
      <c r="K2975" s="14">
        <v>52.6</v>
      </c>
      <c r="L2975">
        <v>0</v>
      </c>
    </row>
    <row r="2976" spans="1:20">
      <c r="A2976" s="2" t="s">
        <v>502</v>
      </c>
      <c r="B2976" s="2" t="s">
        <v>513</v>
      </c>
      <c r="C2976" s="2">
        <v>2023</v>
      </c>
      <c r="E2976">
        <v>427352</v>
      </c>
      <c r="F2976">
        <v>6.95</v>
      </c>
      <c r="G2976">
        <v>1509992.401034072</v>
      </c>
      <c r="H2976">
        <v>3864696</v>
      </c>
      <c r="I2976" s="14">
        <v>9.7899999999999991</v>
      </c>
      <c r="J2976" s="14">
        <v>38.71</v>
      </c>
      <c r="K2976" s="14">
        <v>54.62</v>
      </c>
      <c r="L2976">
        <v>0</v>
      </c>
    </row>
    <row r="2977" spans="1:20">
      <c r="A2977" s="2" t="s">
        <v>502</v>
      </c>
      <c r="B2977" s="2" t="s">
        <v>513</v>
      </c>
      <c r="C2977" s="2">
        <v>2024</v>
      </c>
      <c r="D2977">
        <v>0</v>
      </c>
      <c r="E2977">
        <v>0</v>
      </c>
      <c r="F2977"/>
      <c r="G2977">
        <v>1578893.8476905511</v>
      </c>
      <c r="H2977">
        <v>4024270</v>
      </c>
      <c r="I2977" s="14">
        <v>0</v>
      </c>
      <c r="J2977" s="14">
        <v>0</v>
      </c>
      <c r="K2977" s="14">
        <v>0</v>
      </c>
      <c r="L2977">
        <v>0</v>
      </c>
    </row>
    <row r="2978" spans="1:20">
      <c r="A2978" s="2" t="s">
        <v>502</v>
      </c>
      <c r="B2978" s="2" t="s">
        <v>514</v>
      </c>
      <c r="C2978" s="2">
        <v>2019</v>
      </c>
      <c r="D2978">
        <v>1.522</v>
      </c>
      <c r="E2978">
        <v>364728</v>
      </c>
      <c r="F2978">
        <v>4.82</v>
      </c>
      <c r="G2978">
        <v>1214718.2796083719</v>
      </c>
      <c r="H2978">
        <v>3240900</v>
      </c>
      <c r="I2978" s="14">
        <v>11.41</v>
      </c>
      <c r="J2978" s="14">
        <v>31.31</v>
      </c>
      <c r="K2978" s="14">
        <v>58.22</v>
      </c>
      <c r="L2978">
        <v>1.3574999999999999</v>
      </c>
      <c r="M2978" s="12">
        <v>97490</v>
      </c>
      <c r="N2978">
        <v>3.95</v>
      </c>
      <c r="O2978">
        <v>2.99011811763947</v>
      </c>
      <c r="P2978" s="12">
        <v>974540</v>
      </c>
      <c r="Q2978">
        <v>627471</v>
      </c>
      <c r="R2978">
        <v>1121869</v>
      </c>
      <c r="S2978">
        <v>542759</v>
      </c>
      <c r="T2978">
        <v>55887</v>
      </c>
    </row>
    <row r="2979" spans="1:20">
      <c r="A2979" s="2" t="s">
        <v>502</v>
      </c>
      <c r="B2979" s="2" t="s">
        <v>514</v>
      </c>
      <c r="C2979" s="2">
        <v>2020</v>
      </c>
      <c r="D2979">
        <v>1.5309999999999999</v>
      </c>
      <c r="E2979">
        <v>383790</v>
      </c>
      <c r="F2979">
        <v>4.9400000000000004</v>
      </c>
      <c r="G2979">
        <v>1309714.361355593</v>
      </c>
      <c r="H2979">
        <v>3516700</v>
      </c>
      <c r="I2979" s="14">
        <v>11.03</v>
      </c>
      <c r="J2979" s="14">
        <v>35.25</v>
      </c>
      <c r="K2979" s="14">
        <v>59.97</v>
      </c>
      <c r="L2979">
        <v>1.3574999999999999</v>
      </c>
      <c r="M2979" s="12">
        <v>98885</v>
      </c>
      <c r="O2979">
        <v>1.4862402273742701</v>
      </c>
    </row>
    <row r="2980" spans="1:20">
      <c r="A2980" s="2" t="s">
        <v>502</v>
      </c>
      <c r="B2980" s="2" t="s">
        <v>514</v>
      </c>
      <c r="C2980" s="2">
        <v>2021</v>
      </c>
      <c r="D2980">
        <v>1.5640000000000001</v>
      </c>
      <c r="E2980">
        <v>405368</v>
      </c>
      <c r="F2980">
        <v>5.08</v>
      </c>
      <c r="G2980">
        <v>1368379.1085301079</v>
      </c>
      <c r="H2980">
        <v>3516700</v>
      </c>
      <c r="I2980" s="14">
        <v>9.61</v>
      </c>
      <c r="J2980" s="14">
        <v>35.26</v>
      </c>
      <c r="K2980" s="14">
        <v>55.59</v>
      </c>
      <c r="L2980">
        <v>0</v>
      </c>
      <c r="O2980">
        <v>5.6766116640345503</v>
      </c>
    </row>
    <row r="2981" spans="1:20">
      <c r="A2981" s="2" t="s">
        <v>502</v>
      </c>
      <c r="B2981" s="2" t="s">
        <v>514</v>
      </c>
      <c r="C2981" s="2">
        <v>2022</v>
      </c>
      <c r="D2981">
        <v>1.643</v>
      </c>
      <c r="E2981">
        <v>424978</v>
      </c>
      <c r="F2981">
        <v>5.36</v>
      </c>
      <c r="G2981">
        <v>1454320.7084720761</v>
      </c>
      <c r="H2981">
        <v>3561932</v>
      </c>
      <c r="I2981" s="14">
        <v>9.36</v>
      </c>
      <c r="J2981" s="14">
        <v>35.14</v>
      </c>
      <c r="K2981" s="14">
        <v>52.6</v>
      </c>
      <c r="L2981">
        <v>0</v>
      </c>
    </row>
    <row r="2982" spans="1:20">
      <c r="A2982" s="2" t="s">
        <v>502</v>
      </c>
      <c r="B2982" s="2" t="s">
        <v>514</v>
      </c>
      <c r="C2982" s="2">
        <v>2023</v>
      </c>
      <c r="E2982">
        <v>450237</v>
      </c>
      <c r="F2982">
        <v>5.58</v>
      </c>
      <c r="G2982">
        <v>1509992.401034072</v>
      </c>
      <c r="H2982">
        <v>3864696</v>
      </c>
      <c r="I2982" s="14">
        <v>9.7899999999999991</v>
      </c>
      <c r="J2982" s="14">
        <v>38.71</v>
      </c>
      <c r="K2982" s="14">
        <v>54.62</v>
      </c>
      <c r="L2982">
        <v>0</v>
      </c>
    </row>
    <row r="2983" spans="1:20">
      <c r="A2983" s="2" t="s">
        <v>502</v>
      </c>
      <c r="B2983" s="2" t="s">
        <v>514</v>
      </c>
      <c r="C2983" s="2">
        <v>2024</v>
      </c>
      <c r="D2983">
        <v>0</v>
      </c>
      <c r="E2983">
        <v>0</v>
      </c>
      <c r="F2983"/>
      <c r="G2983">
        <v>1578893.8476905511</v>
      </c>
      <c r="H2983">
        <v>4024270</v>
      </c>
      <c r="I2983" s="14">
        <v>0</v>
      </c>
      <c r="J2983" s="14">
        <v>0</v>
      </c>
      <c r="K2983" s="14">
        <v>0</v>
      </c>
      <c r="L2983">
        <v>0</v>
      </c>
    </row>
    <row r="2984" spans="1:20">
      <c r="A2984" s="2" t="s">
        <v>502</v>
      </c>
      <c r="B2984" s="2" t="s">
        <v>515</v>
      </c>
      <c r="C2984" s="2">
        <v>2019</v>
      </c>
      <c r="D2984">
        <v>1.5269999999999999</v>
      </c>
      <c r="E2984">
        <v>414936</v>
      </c>
      <c r="F2984">
        <v>4.0199999999999996</v>
      </c>
      <c r="G2984">
        <v>1214718.2796083719</v>
      </c>
      <c r="H2984">
        <v>3240900</v>
      </c>
      <c r="I2984" s="14">
        <v>11.41</v>
      </c>
      <c r="J2984" s="14">
        <v>31.31</v>
      </c>
      <c r="K2984" s="14">
        <v>58.22</v>
      </c>
      <c r="L2984">
        <v>2.3166000000000002</v>
      </c>
      <c r="M2984" s="12">
        <v>190887</v>
      </c>
      <c r="N2984">
        <v>12.68</v>
      </c>
      <c r="O2984">
        <v>3.65396113997843</v>
      </c>
      <c r="P2984" s="12">
        <v>974540</v>
      </c>
      <c r="Q2984">
        <v>627471</v>
      </c>
      <c r="R2984">
        <v>1121869</v>
      </c>
      <c r="S2984">
        <v>542759</v>
      </c>
      <c r="T2984">
        <v>55887</v>
      </c>
    </row>
    <row r="2985" spans="1:20">
      <c r="A2985" s="2" t="s">
        <v>502</v>
      </c>
      <c r="B2985" s="2" t="s">
        <v>515</v>
      </c>
      <c r="C2985" s="2">
        <v>2020</v>
      </c>
      <c r="D2985">
        <v>1.5269999999999999</v>
      </c>
      <c r="E2985">
        <v>428433</v>
      </c>
      <c r="F2985">
        <v>4.26</v>
      </c>
      <c r="G2985">
        <v>1309714.361355593</v>
      </c>
      <c r="H2985">
        <v>3516700</v>
      </c>
      <c r="I2985" s="14">
        <v>11.03</v>
      </c>
      <c r="J2985" s="14">
        <v>35.25</v>
      </c>
      <c r="K2985" s="14">
        <v>59.97</v>
      </c>
      <c r="L2985">
        <v>2.3166000000000002</v>
      </c>
      <c r="M2985" s="12">
        <v>192627</v>
      </c>
      <c r="O2985">
        <v>4.1771549165652502</v>
      </c>
    </row>
    <row r="2986" spans="1:20">
      <c r="A2986" s="2" t="s">
        <v>502</v>
      </c>
      <c r="B2986" s="2" t="s">
        <v>515</v>
      </c>
      <c r="C2986" s="2">
        <v>2021</v>
      </c>
      <c r="D2986">
        <v>1.556</v>
      </c>
      <c r="E2986">
        <v>466113</v>
      </c>
      <c r="F2986">
        <v>4.2699999999999996</v>
      </c>
      <c r="G2986">
        <v>1368379.1085301079</v>
      </c>
      <c r="H2986">
        <v>3516700</v>
      </c>
      <c r="I2986" s="14">
        <v>9.61</v>
      </c>
      <c r="J2986" s="14">
        <v>35.26</v>
      </c>
      <c r="K2986" s="14">
        <v>55.59</v>
      </c>
      <c r="L2986">
        <v>0</v>
      </c>
      <c r="O2986">
        <v>2.1979921609193198</v>
      </c>
    </row>
    <row r="2987" spans="1:20">
      <c r="A2987" s="2" t="s">
        <v>502</v>
      </c>
      <c r="B2987" s="2" t="s">
        <v>515</v>
      </c>
      <c r="C2987" s="2">
        <v>2022</v>
      </c>
      <c r="D2987">
        <v>1.5820000000000001</v>
      </c>
      <c r="E2987">
        <v>496222</v>
      </c>
      <c r="F2987">
        <v>4.28</v>
      </c>
      <c r="G2987">
        <v>1454320.7084720761</v>
      </c>
      <c r="H2987">
        <v>3561932</v>
      </c>
      <c r="I2987" s="14">
        <v>9.36</v>
      </c>
      <c r="J2987" s="14">
        <v>35.14</v>
      </c>
      <c r="K2987" s="14">
        <v>52.6</v>
      </c>
      <c r="L2987">
        <v>0</v>
      </c>
    </row>
    <row r="2988" spans="1:20">
      <c r="A2988" s="2" t="s">
        <v>502</v>
      </c>
      <c r="B2988" s="2" t="s">
        <v>515</v>
      </c>
      <c r="C2988" s="2">
        <v>2023</v>
      </c>
      <c r="E2988">
        <v>549772</v>
      </c>
      <c r="F2988">
        <v>4.34</v>
      </c>
      <c r="G2988">
        <v>1509992.401034072</v>
      </c>
      <c r="H2988">
        <v>3864696</v>
      </c>
      <c r="I2988" s="14">
        <v>9.7899999999999991</v>
      </c>
      <c r="J2988" s="14">
        <v>38.71</v>
      </c>
      <c r="K2988" s="14">
        <v>54.62</v>
      </c>
      <c r="L2988">
        <v>0</v>
      </c>
    </row>
    <row r="2989" spans="1:20">
      <c r="A2989" s="2" t="s">
        <v>502</v>
      </c>
      <c r="B2989" s="2" t="s">
        <v>515</v>
      </c>
      <c r="C2989" s="2">
        <v>2024</v>
      </c>
      <c r="D2989">
        <v>0</v>
      </c>
      <c r="E2989">
        <v>0</v>
      </c>
      <c r="F2989"/>
      <c r="G2989">
        <v>1578893.8476905511</v>
      </c>
      <c r="H2989">
        <v>4024270</v>
      </c>
      <c r="I2989" s="14">
        <v>0</v>
      </c>
      <c r="J2989" s="14">
        <v>0</v>
      </c>
      <c r="K2989" s="14">
        <v>0</v>
      </c>
      <c r="L2989">
        <v>0</v>
      </c>
    </row>
    <row r="2990" spans="1:20">
      <c r="A2990" s="2" t="s">
        <v>502</v>
      </c>
      <c r="B2990" s="2" t="s">
        <v>516</v>
      </c>
      <c r="C2990" s="2">
        <v>2019</v>
      </c>
      <c r="D2990">
        <v>1.41</v>
      </c>
      <c r="E2990">
        <v>560354</v>
      </c>
      <c r="F2990">
        <v>2.61</v>
      </c>
      <c r="G2990">
        <v>1214718.2796083719</v>
      </c>
      <c r="H2990">
        <v>3240900</v>
      </c>
      <c r="I2990" s="14">
        <v>11.41</v>
      </c>
      <c r="J2990" s="14">
        <v>31.31</v>
      </c>
      <c r="K2990" s="14">
        <v>58.22</v>
      </c>
      <c r="L2990">
        <v>7.9421999999999997</v>
      </c>
      <c r="M2990" s="12">
        <v>75788</v>
      </c>
      <c r="N2990">
        <v>5.17</v>
      </c>
      <c r="O2990">
        <v>6.6366340237410704</v>
      </c>
      <c r="P2990" s="12">
        <v>974540</v>
      </c>
      <c r="Q2990">
        <v>627471</v>
      </c>
      <c r="R2990">
        <v>1121869</v>
      </c>
      <c r="S2990">
        <v>542759</v>
      </c>
      <c r="T2990">
        <v>55887</v>
      </c>
    </row>
    <row r="2991" spans="1:20">
      <c r="A2991" s="2" t="s">
        <v>502</v>
      </c>
      <c r="B2991" s="2" t="s">
        <v>516</v>
      </c>
      <c r="C2991" s="2">
        <v>2020</v>
      </c>
      <c r="D2991">
        <v>1.4079999999999999</v>
      </c>
      <c r="E2991">
        <v>580393</v>
      </c>
      <c r="F2991">
        <v>2.81</v>
      </c>
      <c r="G2991">
        <v>1309714.361355593</v>
      </c>
      <c r="H2991">
        <v>3516700</v>
      </c>
      <c r="I2991" s="14">
        <v>11.03</v>
      </c>
      <c r="J2991" s="14">
        <v>35.25</v>
      </c>
      <c r="K2991" s="14">
        <v>59.97</v>
      </c>
      <c r="L2991">
        <v>8.6643000000000008</v>
      </c>
      <c r="M2991" s="12">
        <v>76586</v>
      </c>
      <c r="O2991">
        <v>7.7445193509036896</v>
      </c>
    </row>
    <row r="2992" spans="1:20">
      <c r="A2992" s="2" t="s">
        <v>502</v>
      </c>
      <c r="B2992" s="2" t="s">
        <v>516</v>
      </c>
      <c r="C2992" s="2">
        <v>2021</v>
      </c>
      <c r="D2992">
        <v>1.4450000000000001</v>
      </c>
      <c r="E2992">
        <v>632210</v>
      </c>
      <c r="F2992">
        <v>3.04</v>
      </c>
      <c r="G2992">
        <v>1368379.1085301079</v>
      </c>
      <c r="H2992">
        <v>3516700</v>
      </c>
      <c r="I2992" s="14">
        <v>9.61</v>
      </c>
      <c r="J2992" s="14">
        <v>35.26</v>
      </c>
      <c r="K2992" s="14">
        <v>55.59</v>
      </c>
      <c r="L2992">
        <v>0</v>
      </c>
      <c r="O2992">
        <v>3.8426118284724899</v>
      </c>
    </row>
    <row r="2993" spans="1:20">
      <c r="A2993" s="2" t="s">
        <v>502</v>
      </c>
      <c r="B2993" s="2" t="s">
        <v>516</v>
      </c>
      <c r="C2993" s="2">
        <v>2022</v>
      </c>
      <c r="D2993">
        <v>1.4930000000000001</v>
      </c>
      <c r="E2993">
        <v>692059</v>
      </c>
      <c r="F2993">
        <v>3.23</v>
      </c>
      <c r="G2993">
        <v>1454320.7084720761</v>
      </c>
      <c r="H2993">
        <v>3561932</v>
      </c>
      <c r="I2993" s="14">
        <v>9.36</v>
      </c>
      <c r="J2993" s="14">
        <v>35.14</v>
      </c>
      <c r="K2993" s="14">
        <v>52.6</v>
      </c>
      <c r="L2993">
        <v>0</v>
      </c>
    </row>
    <row r="2994" spans="1:20">
      <c r="A2994" s="2" t="s">
        <v>502</v>
      </c>
      <c r="B2994" s="2" t="s">
        <v>516</v>
      </c>
      <c r="C2994" s="2">
        <v>2023</v>
      </c>
      <c r="E2994">
        <v>766275</v>
      </c>
      <c r="F2994">
        <v>3.37</v>
      </c>
      <c r="G2994">
        <v>1509992.401034072</v>
      </c>
      <c r="H2994">
        <v>3864696</v>
      </c>
      <c r="I2994" s="14">
        <v>9.7899999999999991</v>
      </c>
      <c r="J2994" s="14">
        <v>38.71</v>
      </c>
      <c r="K2994" s="14">
        <v>54.62</v>
      </c>
      <c r="L2994">
        <v>0</v>
      </c>
    </row>
    <row r="2995" spans="1:20">
      <c r="A2995" s="2" t="s">
        <v>502</v>
      </c>
      <c r="B2995" s="2" t="s">
        <v>516</v>
      </c>
      <c r="C2995" s="2">
        <v>2024</v>
      </c>
      <c r="D2995">
        <v>0</v>
      </c>
      <c r="E2995">
        <v>0</v>
      </c>
      <c r="F2995"/>
      <c r="G2995">
        <v>1578893.8476905511</v>
      </c>
      <c r="H2995">
        <v>4024270</v>
      </c>
      <c r="I2995" s="14">
        <v>0</v>
      </c>
      <c r="J2995" s="14">
        <v>0</v>
      </c>
      <c r="K2995" s="14">
        <v>0</v>
      </c>
      <c r="L2995">
        <v>0</v>
      </c>
    </row>
    <row r="2996" spans="1:20">
      <c r="A2996" s="2" t="s">
        <v>502</v>
      </c>
      <c r="B2996" s="2" t="s">
        <v>517</v>
      </c>
      <c r="C2996" s="2">
        <v>2019</v>
      </c>
      <c r="D2996">
        <v>1.0529999999999999</v>
      </c>
      <c r="E2996">
        <v>382936</v>
      </c>
      <c r="F2996">
        <v>3.63</v>
      </c>
      <c r="G2996">
        <v>1214718.2796083719</v>
      </c>
      <c r="H2996">
        <v>3240900</v>
      </c>
      <c r="I2996" s="14">
        <v>11.41</v>
      </c>
      <c r="J2996" s="14">
        <v>31.31</v>
      </c>
      <c r="K2996" s="14">
        <v>58.22</v>
      </c>
      <c r="L2996">
        <v>15.7798</v>
      </c>
      <c r="M2996" s="12">
        <v>139111</v>
      </c>
      <c r="N2996">
        <v>22.62</v>
      </c>
      <c r="O2996">
        <v>3.4123034500404099</v>
      </c>
      <c r="P2996" s="12">
        <v>974540</v>
      </c>
      <c r="Q2996">
        <v>627471</v>
      </c>
      <c r="R2996">
        <v>1121869</v>
      </c>
      <c r="S2996">
        <v>542759</v>
      </c>
      <c r="T2996">
        <v>55887</v>
      </c>
    </row>
    <row r="2997" spans="1:20">
      <c r="A2997" s="2" t="s">
        <v>502</v>
      </c>
      <c r="B2997" s="2" t="s">
        <v>517</v>
      </c>
      <c r="C2997" s="2">
        <v>2020</v>
      </c>
      <c r="D2997">
        <v>1.0580000000000001</v>
      </c>
      <c r="E2997">
        <v>404812</v>
      </c>
      <c r="F2997">
        <v>3.64</v>
      </c>
      <c r="G2997">
        <v>1309714.361355593</v>
      </c>
      <c r="H2997">
        <v>3516700</v>
      </c>
      <c r="I2997" s="14">
        <v>11.03</v>
      </c>
      <c r="J2997" s="14">
        <v>35.25</v>
      </c>
      <c r="K2997" s="14">
        <v>59.97</v>
      </c>
      <c r="L2997">
        <v>24.587199999999999</v>
      </c>
      <c r="M2997" s="12">
        <v>140413</v>
      </c>
      <c r="O2997">
        <v>6.0295163682092898</v>
      </c>
    </row>
    <row r="2998" spans="1:20">
      <c r="A2998" s="2" t="s">
        <v>502</v>
      </c>
      <c r="B2998" s="2" t="s">
        <v>517</v>
      </c>
      <c r="C2998" s="2">
        <v>2021</v>
      </c>
      <c r="D2998">
        <v>1.069</v>
      </c>
      <c r="E2998">
        <v>441994</v>
      </c>
      <c r="F2998">
        <v>3.65</v>
      </c>
      <c r="G2998">
        <v>1368379.1085301079</v>
      </c>
      <c r="H2998">
        <v>3516700</v>
      </c>
      <c r="I2998" s="14">
        <v>9.61</v>
      </c>
      <c r="J2998" s="14">
        <v>35.26</v>
      </c>
      <c r="K2998" s="14">
        <v>55.59</v>
      </c>
      <c r="L2998">
        <v>0</v>
      </c>
      <c r="O2998">
        <v>1.3093938063427699</v>
      </c>
    </row>
    <row r="2999" spans="1:20">
      <c r="A2999" s="2" t="s">
        <v>502</v>
      </c>
      <c r="B2999" s="2" t="s">
        <v>517</v>
      </c>
      <c r="C2999" s="2">
        <v>2022</v>
      </c>
      <c r="D2999">
        <v>1.105</v>
      </c>
      <c r="E2999">
        <v>472692</v>
      </c>
      <c r="F2999">
        <v>3.67</v>
      </c>
      <c r="G2999">
        <v>1454320.7084720761</v>
      </c>
      <c r="H2999">
        <v>3561932</v>
      </c>
      <c r="I2999" s="14">
        <v>9.36</v>
      </c>
      <c r="J2999" s="14">
        <v>35.14</v>
      </c>
      <c r="K2999" s="14">
        <v>52.6</v>
      </c>
      <c r="L2999">
        <v>0</v>
      </c>
    </row>
    <row r="3000" spans="1:20">
      <c r="A3000" s="2" t="s">
        <v>502</v>
      </c>
      <c r="B3000" s="2" t="s">
        <v>517</v>
      </c>
      <c r="C3000" s="2">
        <v>2023</v>
      </c>
      <c r="E3000">
        <v>525770</v>
      </c>
      <c r="F3000">
        <v>3.68</v>
      </c>
      <c r="G3000">
        <v>1509992.401034072</v>
      </c>
      <c r="H3000">
        <v>3864696</v>
      </c>
      <c r="I3000" s="14">
        <v>9.7899999999999991</v>
      </c>
      <c r="J3000" s="14">
        <v>38.71</v>
      </c>
      <c r="K3000" s="14">
        <v>54.62</v>
      </c>
      <c r="L3000">
        <v>0</v>
      </c>
    </row>
    <row r="3001" spans="1:20">
      <c r="A3001" s="2" t="s">
        <v>502</v>
      </c>
      <c r="B3001" s="2" t="s">
        <v>517</v>
      </c>
      <c r="C3001" s="2">
        <v>2024</v>
      </c>
      <c r="D3001">
        <v>0</v>
      </c>
      <c r="E3001">
        <v>0</v>
      </c>
      <c r="F3001"/>
      <c r="G3001">
        <v>1578893.8476905511</v>
      </c>
      <c r="H3001">
        <v>4024270</v>
      </c>
      <c r="I3001" s="14">
        <v>0</v>
      </c>
      <c r="J3001" s="14">
        <v>0</v>
      </c>
      <c r="K3001" s="14">
        <v>0</v>
      </c>
      <c r="L3001">
        <v>0</v>
      </c>
    </row>
    <row r="3002" spans="1:20">
      <c r="A3002" s="2" t="s">
        <v>502</v>
      </c>
      <c r="B3002" s="2" t="s">
        <v>518</v>
      </c>
      <c r="C3002" s="2">
        <v>2019</v>
      </c>
      <c r="D3002">
        <v>1.8340000000000001</v>
      </c>
      <c r="E3002">
        <v>518491</v>
      </c>
      <c r="F3002">
        <v>8.5299999999999994</v>
      </c>
      <c r="G3002">
        <v>1214718.2796083719</v>
      </c>
      <c r="H3002">
        <v>3240900</v>
      </c>
      <c r="I3002" s="14">
        <v>11.41</v>
      </c>
      <c r="J3002" s="14">
        <v>31.31</v>
      </c>
      <c r="K3002" s="14">
        <v>58.22</v>
      </c>
      <c r="L3002">
        <v>70.270300000000006</v>
      </c>
      <c r="M3002" s="12">
        <v>40515</v>
      </c>
      <c r="N3002">
        <v>2.9</v>
      </c>
      <c r="O3002">
        <v>51.529191954709503</v>
      </c>
      <c r="P3002" s="12">
        <v>974540</v>
      </c>
      <c r="Q3002">
        <v>627471</v>
      </c>
      <c r="R3002">
        <v>1121869</v>
      </c>
      <c r="S3002">
        <v>542759</v>
      </c>
      <c r="T3002">
        <v>55887</v>
      </c>
    </row>
    <row r="3003" spans="1:20">
      <c r="A3003" s="2" t="s">
        <v>502</v>
      </c>
      <c r="B3003" s="2" t="s">
        <v>518</v>
      </c>
      <c r="C3003" s="2">
        <v>2020</v>
      </c>
      <c r="D3003">
        <v>1.8340000000000001</v>
      </c>
      <c r="E3003">
        <v>535586</v>
      </c>
      <c r="F3003">
        <v>8.82</v>
      </c>
      <c r="G3003">
        <v>1309714.361355593</v>
      </c>
      <c r="H3003">
        <v>3516700</v>
      </c>
      <c r="I3003" s="14">
        <v>11.03</v>
      </c>
      <c r="J3003" s="14">
        <v>35.25</v>
      </c>
      <c r="K3003" s="14">
        <v>59.97</v>
      </c>
      <c r="L3003">
        <v>69.369399999999999</v>
      </c>
      <c r="M3003" s="12">
        <v>41279</v>
      </c>
      <c r="O3003">
        <v>51.974519196501397</v>
      </c>
    </row>
    <row r="3004" spans="1:20">
      <c r="A3004" s="2" t="s">
        <v>502</v>
      </c>
      <c r="B3004" s="2" t="s">
        <v>518</v>
      </c>
      <c r="C3004" s="2">
        <v>2021</v>
      </c>
      <c r="D3004">
        <v>1.853</v>
      </c>
      <c r="E3004">
        <v>554491</v>
      </c>
      <c r="F3004">
        <v>8.83</v>
      </c>
      <c r="G3004">
        <v>1368379.1085301079</v>
      </c>
      <c r="H3004">
        <v>3516700</v>
      </c>
      <c r="I3004" s="14">
        <v>9.61</v>
      </c>
      <c r="J3004" s="14">
        <v>35.26</v>
      </c>
      <c r="K3004" s="14">
        <v>55.59</v>
      </c>
      <c r="L3004">
        <v>0</v>
      </c>
      <c r="O3004">
        <v>41.537002449033899</v>
      </c>
    </row>
    <row r="3005" spans="1:20">
      <c r="A3005" s="2" t="s">
        <v>502</v>
      </c>
      <c r="B3005" s="2" t="s">
        <v>518</v>
      </c>
      <c r="C3005" s="2">
        <v>2022</v>
      </c>
      <c r="D3005">
        <v>1.907</v>
      </c>
      <c r="E3005">
        <v>584626</v>
      </c>
      <c r="F3005">
        <v>9.15</v>
      </c>
      <c r="G3005">
        <v>1454320.7084720761</v>
      </c>
      <c r="H3005">
        <v>3561932</v>
      </c>
      <c r="I3005" s="14">
        <v>9.36</v>
      </c>
      <c r="J3005" s="14">
        <v>35.14</v>
      </c>
      <c r="K3005" s="14">
        <v>52.6</v>
      </c>
      <c r="L3005">
        <v>0</v>
      </c>
    </row>
    <row r="3006" spans="1:20">
      <c r="A3006" s="2" t="s">
        <v>502</v>
      </c>
      <c r="B3006" s="2" t="s">
        <v>518</v>
      </c>
      <c r="C3006" s="2">
        <v>2023</v>
      </c>
      <c r="D3006">
        <v>1.9750000000000001</v>
      </c>
      <c r="E3006">
        <v>633124</v>
      </c>
      <c r="F3006">
        <v>9.36</v>
      </c>
      <c r="G3006">
        <v>1509992.401034072</v>
      </c>
      <c r="H3006">
        <v>3864696</v>
      </c>
      <c r="I3006" s="14">
        <v>9.7899999999999991</v>
      </c>
      <c r="J3006" s="14">
        <v>38.71</v>
      </c>
      <c r="K3006" s="14">
        <v>54.62</v>
      </c>
      <c r="L3006">
        <v>0</v>
      </c>
    </row>
    <row r="3007" spans="1:20">
      <c r="A3007" s="2" t="s">
        <v>502</v>
      </c>
      <c r="B3007" s="2" t="s">
        <v>518</v>
      </c>
      <c r="C3007" s="2">
        <v>2024</v>
      </c>
      <c r="D3007">
        <v>0</v>
      </c>
      <c r="E3007">
        <v>653436</v>
      </c>
      <c r="F3007">
        <v>9.61</v>
      </c>
      <c r="G3007">
        <v>1578893.8476905511</v>
      </c>
      <c r="H3007">
        <v>4024270</v>
      </c>
      <c r="I3007" s="14">
        <v>0</v>
      </c>
      <c r="J3007" s="14">
        <v>0</v>
      </c>
      <c r="K3007" s="14">
        <v>0</v>
      </c>
      <c r="L3007">
        <v>0</v>
      </c>
    </row>
    <row r="3008" spans="1:20">
      <c r="A3008" s="2" t="s">
        <v>502</v>
      </c>
      <c r="B3008" s="2" t="s">
        <v>519</v>
      </c>
      <c r="C3008" s="2">
        <v>2019</v>
      </c>
      <c r="D3008">
        <v>1.9910000000000001</v>
      </c>
      <c r="E3008">
        <v>655056</v>
      </c>
      <c r="F3008">
        <v>8</v>
      </c>
      <c r="G3008">
        <v>1214718.2796083719</v>
      </c>
      <c r="H3008">
        <v>3240900</v>
      </c>
      <c r="I3008" s="14">
        <v>11.41</v>
      </c>
      <c r="J3008" s="14">
        <v>31.31</v>
      </c>
      <c r="K3008" s="14">
        <v>58.22</v>
      </c>
      <c r="L3008">
        <v>69.230800000000002</v>
      </c>
      <c r="M3008" s="12">
        <v>57100</v>
      </c>
      <c r="N3008">
        <v>6.33</v>
      </c>
      <c r="O3008">
        <v>76.647116849868894</v>
      </c>
      <c r="P3008" s="12">
        <v>974540</v>
      </c>
      <c r="Q3008">
        <v>627471</v>
      </c>
      <c r="R3008">
        <v>1121869</v>
      </c>
      <c r="S3008">
        <v>542759</v>
      </c>
      <c r="T3008">
        <v>55887</v>
      </c>
    </row>
    <row r="3009" spans="1:20">
      <c r="A3009" s="2" t="s">
        <v>502</v>
      </c>
      <c r="B3009" s="2" t="s">
        <v>519</v>
      </c>
      <c r="C3009" s="2">
        <v>2020</v>
      </c>
      <c r="D3009">
        <v>1.994</v>
      </c>
      <c r="E3009">
        <v>677050</v>
      </c>
      <c r="F3009">
        <v>8.01</v>
      </c>
      <c r="G3009">
        <v>1309714.361355593</v>
      </c>
      <c r="H3009">
        <v>3516700</v>
      </c>
      <c r="I3009" s="14">
        <v>11.03</v>
      </c>
      <c r="J3009" s="14">
        <v>35.25</v>
      </c>
      <c r="K3009" s="14">
        <v>59.97</v>
      </c>
      <c r="L3009">
        <v>69.230800000000002</v>
      </c>
      <c r="M3009" s="12">
        <v>57903</v>
      </c>
      <c r="O3009">
        <v>69.160273552033402</v>
      </c>
    </row>
    <row r="3010" spans="1:20">
      <c r="A3010" s="2" t="s">
        <v>502</v>
      </c>
      <c r="B3010" s="2" t="s">
        <v>519</v>
      </c>
      <c r="C3010" s="2">
        <v>2021</v>
      </c>
      <c r="D3010">
        <v>2.0459999999999998</v>
      </c>
      <c r="E3010">
        <v>704998</v>
      </c>
      <c r="F3010">
        <v>8.02</v>
      </c>
      <c r="G3010">
        <v>1368379.1085301079</v>
      </c>
      <c r="H3010">
        <v>3516700</v>
      </c>
      <c r="I3010" s="14">
        <v>9.61</v>
      </c>
      <c r="J3010" s="14">
        <v>35.26</v>
      </c>
      <c r="K3010" s="14">
        <v>55.59</v>
      </c>
      <c r="L3010">
        <v>0</v>
      </c>
      <c r="O3010">
        <v>66.898220616952898</v>
      </c>
    </row>
    <row r="3011" spans="1:20">
      <c r="A3011" s="2" t="s">
        <v>502</v>
      </c>
      <c r="B3011" s="2" t="s">
        <v>519</v>
      </c>
      <c r="C3011" s="2">
        <v>2022</v>
      </c>
      <c r="D3011">
        <v>2.1059999999999999</v>
      </c>
      <c r="E3011">
        <v>744805</v>
      </c>
      <c r="F3011">
        <v>8.31</v>
      </c>
      <c r="G3011">
        <v>1454320.7084720761</v>
      </c>
      <c r="H3011">
        <v>3561932</v>
      </c>
      <c r="I3011" s="14">
        <v>9.36</v>
      </c>
      <c r="J3011" s="14">
        <v>35.14</v>
      </c>
      <c r="K3011" s="14">
        <v>52.6</v>
      </c>
      <c r="L3011">
        <v>0</v>
      </c>
    </row>
    <row r="3012" spans="1:20">
      <c r="A3012" s="2" t="s">
        <v>502</v>
      </c>
      <c r="B3012" s="2" t="s">
        <v>519</v>
      </c>
      <c r="C3012" s="2">
        <v>2023</v>
      </c>
      <c r="D3012">
        <v>2.149</v>
      </c>
      <c r="E3012">
        <v>807097</v>
      </c>
      <c r="F3012">
        <v>8.57</v>
      </c>
      <c r="G3012">
        <v>1509992.401034072</v>
      </c>
      <c r="H3012">
        <v>3864696</v>
      </c>
      <c r="I3012" s="14">
        <v>9.7899999999999991</v>
      </c>
      <c r="J3012" s="14">
        <v>38.71</v>
      </c>
      <c r="K3012" s="14">
        <v>54.62</v>
      </c>
      <c r="L3012">
        <v>0</v>
      </c>
    </row>
    <row r="3013" spans="1:20">
      <c r="A3013" s="2" t="s">
        <v>502</v>
      </c>
      <c r="B3013" s="2" t="s">
        <v>519</v>
      </c>
      <c r="C3013" s="2">
        <v>2024</v>
      </c>
      <c r="D3013">
        <v>0</v>
      </c>
      <c r="E3013">
        <v>832766</v>
      </c>
      <c r="F3013">
        <v>8.58</v>
      </c>
      <c r="G3013">
        <v>1578893.8476905511</v>
      </c>
      <c r="H3013">
        <v>4024270</v>
      </c>
      <c r="I3013" s="14">
        <v>0</v>
      </c>
      <c r="J3013" s="14">
        <v>0</v>
      </c>
      <c r="K3013" s="14">
        <v>0</v>
      </c>
      <c r="L3013">
        <v>0</v>
      </c>
    </row>
    <row r="3014" spans="1:20">
      <c r="A3014" s="2" t="s">
        <v>502</v>
      </c>
      <c r="B3014" s="2" t="s">
        <v>520</v>
      </c>
      <c r="C3014" s="2">
        <v>2019</v>
      </c>
      <c r="D3014">
        <v>1.508</v>
      </c>
      <c r="E3014">
        <v>655060</v>
      </c>
      <c r="F3014">
        <v>9.18</v>
      </c>
      <c r="G3014">
        <v>1214718.2796083719</v>
      </c>
      <c r="H3014">
        <v>3240900</v>
      </c>
      <c r="I3014" s="14">
        <v>11.41</v>
      </c>
      <c r="J3014" s="14">
        <v>31.31</v>
      </c>
      <c r="K3014" s="14">
        <v>58.22</v>
      </c>
      <c r="L3014">
        <v>69.230800000000002</v>
      </c>
      <c r="M3014" s="12">
        <v>37643</v>
      </c>
      <c r="N3014">
        <v>5.86</v>
      </c>
      <c r="O3014">
        <v>63.7089570035997</v>
      </c>
      <c r="P3014" s="12">
        <v>974540</v>
      </c>
      <c r="Q3014">
        <v>627471</v>
      </c>
      <c r="R3014">
        <v>1121869</v>
      </c>
      <c r="S3014">
        <v>542759</v>
      </c>
      <c r="T3014">
        <v>55887</v>
      </c>
    </row>
    <row r="3015" spans="1:20">
      <c r="A3015" s="2" t="s">
        <v>502</v>
      </c>
      <c r="B3015" s="2" t="s">
        <v>520</v>
      </c>
      <c r="C3015" s="2">
        <v>2020</v>
      </c>
      <c r="D3015">
        <v>1.466</v>
      </c>
      <c r="E3015">
        <v>691544</v>
      </c>
      <c r="F3015">
        <v>9.1999999999999993</v>
      </c>
      <c r="G3015">
        <v>1309714.361355593</v>
      </c>
      <c r="H3015">
        <v>3516700</v>
      </c>
      <c r="I3015" s="14">
        <v>11.03</v>
      </c>
      <c r="J3015" s="14">
        <v>35.25</v>
      </c>
      <c r="K3015" s="14">
        <v>59.97</v>
      </c>
      <c r="L3015">
        <v>69.230800000000002</v>
      </c>
      <c r="O3015">
        <v>59.568235017293901</v>
      </c>
    </row>
    <row r="3016" spans="1:20">
      <c r="A3016" s="2" t="s">
        <v>502</v>
      </c>
      <c r="B3016" s="2" t="s">
        <v>520</v>
      </c>
      <c r="C3016" s="2">
        <v>2021</v>
      </c>
      <c r="D3016">
        <v>1.4790000000000001</v>
      </c>
      <c r="E3016">
        <v>731467</v>
      </c>
      <c r="F3016">
        <v>9.2100000000000009</v>
      </c>
      <c r="G3016">
        <v>1368379.1085301079</v>
      </c>
      <c r="H3016">
        <v>3516700</v>
      </c>
      <c r="I3016" s="14">
        <v>9.61</v>
      </c>
      <c r="J3016" s="14">
        <v>35.26</v>
      </c>
      <c r="K3016" s="14">
        <v>55.59</v>
      </c>
      <c r="L3016">
        <v>0</v>
      </c>
      <c r="O3016">
        <v>54.849959740814803</v>
      </c>
    </row>
    <row r="3017" spans="1:20">
      <c r="A3017" s="2" t="s">
        <v>502</v>
      </c>
      <c r="B3017" s="2" t="s">
        <v>520</v>
      </c>
      <c r="C3017" s="2">
        <v>2022</v>
      </c>
      <c r="D3017">
        <v>1.5509999999999999</v>
      </c>
      <c r="E3017">
        <v>769979</v>
      </c>
      <c r="F3017">
        <v>9.4</v>
      </c>
      <c r="G3017">
        <v>1454320.7084720761</v>
      </c>
      <c r="H3017">
        <v>3561932</v>
      </c>
      <c r="I3017" s="14">
        <v>9.36</v>
      </c>
      <c r="J3017" s="14">
        <v>35.14</v>
      </c>
      <c r="K3017" s="14">
        <v>52.6</v>
      </c>
      <c r="L3017">
        <v>0</v>
      </c>
    </row>
    <row r="3018" spans="1:20">
      <c r="A3018" s="2" t="s">
        <v>502</v>
      </c>
      <c r="B3018" s="2" t="s">
        <v>520</v>
      </c>
      <c r="C3018" s="2">
        <v>2023</v>
      </c>
      <c r="D3018">
        <v>1.536</v>
      </c>
      <c r="E3018">
        <v>810167</v>
      </c>
      <c r="F3018">
        <v>9.41</v>
      </c>
      <c r="G3018">
        <v>1509992.401034072</v>
      </c>
      <c r="H3018">
        <v>3864696</v>
      </c>
      <c r="I3018" s="14">
        <v>9.7899999999999991</v>
      </c>
      <c r="J3018" s="14">
        <v>38.71</v>
      </c>
      <c r="K3018" s="14">
        <v>54.62</v>
      </c>
      <c r="L3018">
        <v>0</v>
      </c>
    </row>
    <row r="3019" spans="1:20">
      <c r="A3019" s="2" t="s">
        <v>502</v>
      </c>
      <c r="B3019" s="2" t="s">
        <v>520</v>
      </c>
      <c r="C3019" s="2">
        <v>2024</v>
      </c>
      <c r="D3019">
        <v>0</v>
      </c>
      <c r="E3019">
        <v>835594</v>
      </c>
      <c r="F3019">
        <v>9.42</v>
      </c>
      <c r="G3019">
        <v>1578893.8476905511</v>
      </c>
      <c r="H3019">
        <v>4024270</v>
      </c>
      <c r="I3019" s="14">
        <v>0</v>
      </c>
      <c r="J3019" s="14">
        <v>0</v>
      </c>
      <c r="K3019" s="14">
        <v>0</v>
      </c>
      <c r="L3019">
        <v>0</v>
      </c>
    </row>
    <row r="3020" spans="1:20">
      <c r="A3020" s="2" t="s">
        <v>502</v>
      </c>
      <c r="B3020" s="2" t="s">
        <v>521</v>
      </c>
      <c r="C3020" s="2">
        <v>2019</v>
      </c>
      <c r="D3020">
        <v>761</v>
      </c>
      <c r="E3020">
        <v>447524</v>
      </c>
      <c r="F3020">
        <v>8.6</v>
      </c>
      <c r="G3020">
        <v>1214718.2796083719</v>
      </c>
      <c r="H3020">
        <v>3240900</v>
      </c>
      <c r="I3020" s="14">
        <v>11.41</v>
      </c>
      <c r="J3020" s="14">
        <v>31.31</v>
      </c>
      <c r="K3020" s="14">
        <v>58.22</v>
      </c>
      <c r="L3020">
        <v>73.684200000000004</v>
      </c>
      <c r="M3020" s="12">
        <v>20710</v>
      </c>
      <c r="N3020">
        <v>32.65</v>
      </c>
      <c r="O3020">
        <v>39.405884996229403</v>
      </c>
      <c r="P3020" s="12">
        <v>974540</v>
      </c>
      <c r="Q3020">
        <v>627471</v>
      </c>
      <c r="R3020">
        <v>1121869</v>
      </c>
      <c r="S3020">
        <v>542759</v>
      </c>
      <c r="T3020">
        <v>55887</v>
      </c>
    </row>
    <row r="3021" spans="1:20">
      <c r="A3021" s="2" t="s">
        <v>502</v>
      </c>
      <c r="B3021" s="2" t="s">
        <v>521</v>
      </c>
      <c r="C3021" s="2">
        <v>2020</v>
      </c>
      <c r="D3021">
        <v>769</v>
      </c>
      <c r="E3021">
        <v>471401</v>
      </c>
      <c r="F3021">
        <v>8.81</v>
      </c>
      <c r="G3021">
        <v>1309714.361355593</v>
      </c>
      <c r="H3021">
        <v>3516700</v>
      </c>
      <c r="I3021" s="14">
        <v>11.03</v>
      </c>
      <c r="J3021" s="14">
        <v>35.25</v>
      </c>
      <c r="K3021" s="14">
        <v>59.97</v>
      </c>
      <c r="L3021">
        <v>76.315799999999996</v>
      </c>
      <c r="M3021" s="12">
        <v>21188</v>
      </c>
      <c r="O3021">
        <v>37.388869394047497</v>
      </c>
    </row>
    <row r="3022" spans="1:20">
      <c r="A3022" s="2" t="s">
        <v>502</v>
      </c>
      <c r="B3022" s="2" t="s">
        <v>521</v>
      </c>
      <c r="C3022" s="2">
        <v>2021</v>
      </c>
      <c r="D3022">
        <v>781</v>
      </c>
      <c r="E3022">
        <v>498615</v>
      </c>
      <c r="F3022">
        <v>8.8699999999999992</v>
      </c>
      <c r="G3022">
        <v>1368379.1085301079</v>
      </c>
      <c r="H3022">
        <v>3516700</v>
      </c>
      <c r="I3022" s="14">
        <v>9.61</v>
      </c>
      <c r="J3022" s="14">
        <v>35.26</v>
      </c>
      <c r="K3022" s="14">
        <v>55.59</v>
      </c>
      <c r="L3022">
        <v>0</v>
      </c>
      <c r="O3022">
        <v>26.246985069114299</v>
      </c>
    </row>
    <row r="3023" spans="1:20">
      <c r="A3023" s="2" t="s">
        <v>502</v>
      </c>
      <c r="B3023" s="2" t="s">
        <v>521</v>
      </c>
      <c r="C3023" s="2">
        <v>2022</v>
      </c>
      <c r="D3023">
        <v>804</v>
      </c>
      <c r="E3023">
        <v>526482</v>
      </c>
      <c r="F3023">
        <v>9.09</v>
      </c>
      <c r="G3023">
        <v>1454320.7084720761</v>
      </c>
      <c r="H3023">
        <v>3561932</v>
      </c>
      <c r="I3023" s="14">
        <v>9.36</v>
      </c>
      <c r="J3023" s="14">
        <v>35.14</v>
      </c>
      <c r="K3023" s="14">
        <v>52.6</v>
      </c>
      <c r="L3023">
        <v>0</v>
      </c>
    </row>
    <row r="3024" spans="1:20">
      <c r="A3024" s="2" t="s">
        <v>502</v>
      </c>
      <c r="B3024" s="2" t="s">
        <v>521</v>
      </c>
      <c r="C3024" s="2">
        <v>2023</v>
      </c>
      <c r="D3024">
        <v>819</v>
      </c>
      <c r="E3024">
        <v>554954</v>
      </c>
      <c r="F3024">
        <v>9.1999999999999993</v>
      </c>
      <c r="G3024">
        <v>1509992.401034072</v>
      </c>
      <c r="H3024">
        <v>3864696</v>
      </c>
      <c r="I3024" s="14">
        <v>9.7899999999999991</v>
      </c>
      <c r="J3024" s="14">
        <v>38.71</v>
      </c>
      <c r="K3024" s="14">
        <v>54.62</v>
      </c>
      <c r="L3024">
        <v>0</v>
      </c>
    </row>
    <row r="3025" spans="1:20">
      <c r="A3025" s="2" t="s">
        <v>502</v>
      </c>
      <c r="B3025" s="2" t="s">
        <v>521</v>
      </c>
      <c r="C3025" s="2">
        <v>2024</v>
      </c>
      <c r="D3025">
        <v>0</v>
      </c>
      <c r="E3025">
        <v>587783</v>
      </c>
      <c r="F3025">
        <v>9.2100000000000009</v>
      </c>
      <c r="G3025">
        <v>1578893.8476905511</v>
      </c>
      <c r="H3025">
        <v>4024270</v>
      </c>
      <c r="I3025" s="14">
        <v>0</v>
      </c>
      <c r="J3025" s="14">
        <v>0</v>
      </c>
      <c r="K3025" s="14">
        <v>0</v>
      </c>
      <c r="L3025">
        <v>0</v>
      </c>
    </row>
    <row r="3026" spans="1:20">
      <c r="A3026" s="2" t="s">
        <v>502</v>
      </c>
      <c r="B3026" s="2" t="s">
        <v>522</v>
      </c>
      <c r="C3026" s="2">
        <v>2019</v>
      </c>
      <c r="D3026">
        <v>1.014</v>
      </c>
      <c r="E3026">
        <v>683779</v>
      </c>
      <c r="F3026">
        <v>5.65</v>
      </c>
      <c r="G3026">
        <v>1214718.2796083719</v>
      </c>
      <c r="H3026">
        <v>3240900</v>
      </c>
      <c r="I3026" s="14">
        <v>11.41</v>
      </c>
      <c r="J3026" s="14">
        <v>31.31</v>
      </c>
      <c r="K3026" s="14">
        <v>58.22</v>
      </c>
      <c r="L3026">
        <v>16.949200000000001</v>
      </c>
      <c r="M3026" s="12">
        <v>24086</v>
      </c>
      <c r="N3026">
        <v>0.86</v>
      </c>
      <c r="O3026">
        <v>8.0189147031093402</v>
      </c>
      <c r="P3026" s="12">
        <v>974540</v>
      </c>
      <c r="Q3026">
        <v>627471</v>
      </c>
      <c r="R3026">
        <v>1121869</v>
      </c>
      <c r="S3026">
        <v>542759</v>
      </c>
      <c r="T3026">
        <v>55887</v>
      </c>
    </row>
    <row r="3027" spans="1:20">
      <c r="A3027" s="2" t="s">
        <v>502</v>
      </c>
      <c r="B3027" s="2" t="s">
        <v>522</v>
      </c>
      <c r="C3027" s="2">
        <v>2020</v>
      </c>
      <c r="D3027">
        <v>1.0169999999999999</v>
      </c>
      <c r="E3027">
        <v>727830</v>
      </c>
      <c r="F3027">
        <v>5.66</v>
      </c>
      <c r="G3027">
        <v>1309714.361355593</v>
      </c>
      <c r="H3027">
        <v>3516700</v>
      </c>
      <c r="I3027" s="14">
        <v>11.03</v>
      </c>
      <c r="J3027" s="14">
        <v>35.25</v>
      </c>
      <c r="K3027" s="14">
        <v>59.97</v>
      </c>
      <c r="L3027">
        <v>13.5593</v>
      </c>
      <c r="M3027" s="12">
        <v>24773</v>
      </c>
      <c r="O3027">
        <v>2.6456085035435901</v>
      </c>
    </row>
    <row r="3028" spans="1:20">
      <c r="A3028" s="2" t="s">
        <v>502</v>
      </c>
      <c r="B3028" s="2" t="s">
        <v>522</v>
      </c>
      <c r="C3028" s="2">
        <v>2021</v>
      </c>
      <c r="D3028">
        <v>1.03</v>
      </c>
      <c r="E3028">
        <v>769848</v>
      </c>
      <c r="F3028">
        <v>5.87</v>
      </c>
      <c r="G3028">
        <v>1368379.1085301079</v>
      </c>
      <c r="H3028">
        <v>3516700</v>
      </c>
      <c r="I3028" s="14">
        <v>9.61</v>
      </c>
      <c r="J3028" s="14">
        <v>35.26</v>
      </c>
      <c r="K3028" s="14">
        <v>55.59</v>
      </c>
      <c r="L3028">
        <v>0</v>
      </c>
      <c r="O3028">
        <v>11.525676931662501</v>
      </c>
    </row>
    <row r="3029" spans="1:20">
      <c r="A3029" s="2" t="s">
        <v>502</v>
      </c>
      <c r="B3029" s="2" t="s">
        <v>522</v>
      </c>
      <c r="C3029" s="2">
        <v>2022</v>
      </c>
      <c r="D3029">
        <v>1.0620000000000001</v>
      </c>
      <c r="E3029">
        <v>803286</v>
      </c>
      <c r="F3029">
        <v>6.12</v>
      </c>
      <c r="G3029">
        <v>1454320.7084720761</v>
      </c>
      <c r="H3029">
        <v>3561932</v>
      </c>
      <c r="I3029" s="14">
        <v>9.36</v>
      </c>
      <c r="J3029" s="14">
        <v>35.14</v>
      </c>
      <c r="K3029" s="14">
        <v>52.6</v>
      </c>
      <c r="L3029">
        <v>0</v>
      </c>
    </row>
    <row r="3030" spans="1:20">
      <c r="A3030" s="2" t="s">
        <v>502</v>
      </c>
      <c r="B3030" s="2" t="s">
        <v>522</v>
      </c>
      <c r="C3030" s="2">
        <v>2023</v>
      </c>
      <c r="D3030">
        <v>1.093</v>
      </c>
      <c r="E3030">
        <v>834564</v>
      </c>
      <c r="F3030">
        <v>6.28</v>
      </c>
      <c r="G3030">
        <v>1509992.401034072</v>
      </c>
      <c r="H3030">
        <v>3864696</v>
      </c>
      <c r="I3030" s="14">
        <v>9.7899999999999991</v>
      </c>
      <c r="J3030" s="14">
        <v>38.71</v>
      </c>
      <c r="K3030" s="14">
        <v>54.62</v>
      </c>
      <c r="L3030">
        <v>0</v>
      </c>
    </row>
    <row r="3031" spans="1:20">
      <c r="A3031" s="2" t="s">
        <v>502</v>
      </c>
      <c r="B3031" s="2" t="s">
        <v>522</v>
      </c>
      <c r="C3031" s="2">
        <v>2024</v>
      </c>
      <c r="D3031">
        <v>0</v>
      </c>
      <c r="E3031">
        <v>861147</v>
      </c>
      <c r="F3031">
        <v>6.49</v>
      </c>
      <c r="G3031">
        <v>1578893.8476905511</v>
      </c>
      <c r="H3031">
        <v>4024270</v>
      </c>
      <c r="I3031" s="14">
        <v>0</v>
      </c>
      <c r="J3031" s="14">
        <v>0</v>
      </c>
      <c r="K3031" s="14">
        <v>0</v>
      </c>
      <c r="L3031">
        <v>0</v>
      </c>
    </row>
    <row r="3032" spans="1:20">
      <c r="A3032" s="2" t="s">
        <v>502</v>
      </c>
      <c r="B3032" s="2" t="s">
        <v>523</v>
      </c>
      <c r="C3032" s="2">
        <v>2019</v>
      </c>
      <c r="D3032">
        <v>788</v>
      </c>
      <c r="E3032">
        <v>341566</v>
      </c>
      <c r="F3032">
        <v>0.97</v>
      </c>
      <c r="G3032">
        <v>1214718.2796083719</v>
      </c>
      <c r="H3032">
        <v>3240900</v>
      </c>
      <c r="I3032" s="14">
        <v>11.41</v>
      </c>
      <c r="J3032" s="14">
        <v>31.31</v>
      </c>
      <c r="K3032" s="14">
        <v>58.22</v>
      </c>
      <c r="L3032">
        <v>10.8871</v>
      </c>
      <c r="M3032" s="12">
        <v>98595</v>
      </c>
      <c r="N3032">
        <v>16.93</v>
      </c>
      <c r="O3032" s="16">
        <v>83</v>
      </c>
      <c r="P3032" s="12">
        <v>974540</v>
      </c>
      <c r="Q3032">
        <v>627471</v>
      </c>
      <c r="R3032">
        <v>1121869</v>
      </c>
      <c r="S3032">
        <v>542759</v>
      </c>
      <c r="T3032">
        <v>55887</v>
      </c>
    </row>
    <row r="3033" spans="1:20">
      <c r="A3033" s="2" t="s">
        <v>502</v>
      </c>
      <c r="B3033" s="2" t="s">
        <v>523</v>
      </c>
      <c r="C3033" s="2">
        <v>2020</v>
      </c>
      <c r="D3033">
        <v>794</v>
      </c>
      <c r="E3033">
        <v>360779</v>
      </c>
      <c r="F3033">
        <v>1.1299999999999999</v>
      </c>
      <c r="G3033">
        <v>1309714.361355593</v>
      </c>
      <c r="H3033">
        <v>3516700</v>
      </c>
      <c r="I3033" s="14">
        <v>11.03</v>
      </c>
      <c r="J3033" s="14">
        <v>35.25</v>
      </c>
      <c r="K3033" s="14">
        <v>59.97</v>
      </c>
      <c r="L3033">
        <v>7.6612999999999998</v>
      </c>
      <c r="M3033" s="12">
        <v>99817</v>
      </c>
    </row>
    <row r="3034" spans="1:20">
      <c r="A3034" s="2" t="s">
        <v>502</v>
      </c>
      <c r="B3034" s="2" t="s">
        <v>523</v>
      </c>
      <c r="C3034" s="2">
        <v>2021</v>
      </c>
      <c r="D3034">
        <v>815</v>
      </c>
      <c r="E3034">
        <v>392990</v>
      </c>
      <c r="F3034">
        <v>1.42</v>
      </c>
      <c r="G3034">
        <v>1368379.1085301079</v>
      </c>
      <c r="H3034">
        <v>3516700</v>
      </c>
      <c r="I3034" s="14">
        <v>9.61</v>
      </c>
      <c r="J3034" s="14">
        <v>35.26</v>
      </c>
      <c r="K3034" s="14">
        <v>55.59</v>
      </c>
      <c r="L3034">
        <v>0</v>
      </c>
    </row>
    <row r="3035" spans="1:20">
      <c r="A3035" s="2" t="s">
        <v>502</v>
      </c>
      <c r="B3035" s="2" t="s">
        <v>523</v>
      </c>
      <c r="C3035" s="2">
        <v>2022</v>
      </c>
      <c r="D3035">
        <v>840</v>
      </c>
      <c r="E3035">
        <v>420185</v>
      </c>
      <c r="F3035">
        <v>1.58</v>
      </c>
      <c r="G3035">
        <v>1454320.7084720761</v>
      </c>
      <c r="H3035">
        <v>3561932</v>
      </c>
      <c r="I3035" s="14">
        <v>9.36</v>
      </c>
      <c r="J3035" s="14">
        <v>35.14</v>
      </c>
      <c r="K3035" s="14">
        <v>52.6</v>
      </c>
      <c r="L3035">
        <v>0</v>
      </c>
    </row>
    <row r="3036" spans="1:20">
      <c r="A3036" s="2" t="s">
        <v>502</v>
      </c>
      <c r="B3036" s="2" t="s">
        <v>523</v>
      </c>
      <c r="C3036" s="2">
        <v>2023</v>
      </c>
      <c r="E3036">
        <v>475682</v>
      </c>
      <c r="F3036">
        <v>1.71</v>
      </c>
      <c r="G3036">
        <v>1509992.401034072</v>
      </c>
      <c r="H3036">
        <v>3864696</v>
      </c>
      <c r="I3036" s="14">
        <v>9.7899999999999991</v>
      </c>
      <c r="J3036" s="14">
        <v>38.71</v>
      </c>
      <c r="K3036" s="14">
        <v>54.62</v>
      </c>
      <c r="L3036">
        <v>0</v>
      </c>
    </row>
    <row r="3037" spans="1:20">
      <c r="A3037" s="2" t="s">
        <v>502</v>
      </c>
      <c r="B3037" s="2" t="s">
        <v>523</v>
      </c>
      <c r="C3037" s="2">
        <v>2024</v>
      </c>
      <c r="D3037">
        <v>0</v>
      </c>
      <c r="E3037">
        <v>0</v>
      </c>
      <c r="F3037"/>
      <c r="G3037">
        <v>1578893.8476905511</v>
      </c>
      <c r="H3037">
        <v>4024270</v>
      </c>
      <c r="I3037" s="14">
        <v>0</v>
      </c>
      <c r="J3037" s="14">
        <v>0</v>
      </c>
      <c r="K3037" s="14">
        <v>0</v>
      </c>
      <c r="L3037">
        <v>0</v>
      </c>
    </row>
    <row r="3038" spans="1:20">
      <c r="A3038" s="2" t="s">
        <v>502</v>
      </c>
      <c r="B3038" s="2" t="s">
        <v>524</v>
      </c>
      <c r="C3038" s="2">
        <v>2019</v>
      </c>
      <c r="D3038">
        <v>1.1599999999999999</v>
      </c>
      <c r="E3038">
        <v>464328</v>
      </c>
      <c r="F3038">
        <v>3.19</v>
      </c>
      <c r="G3038">
        <v>1214718.2796083719</v>
      </c>
      <c r="H3038">
        <v>3240900</v>
      </c>
      <c r="I3038" s="14">
        <v>11.41</v>
      </c>
      <c r="J3038" s="14">
        <v>31.31</v>
      </c>
      <c r="K3038" s="14">
        <v>58.22</v>
      </c>
      <c r="L3038">
        <v>7.8651999999999997</v>
      </c>
      <c r="M3038" s="12">
        <v>178995</v>
      </c>
      <c r="N3038">
        <v>52.04</v>
      </c>
      <c r="P3038" s="12">
        <v>974540</v>
      </c>
      <c r="Q3038">
        <v>627471</v>
      </c>
      <c r="R3038">
        <v>1121869</v>
      </c>
      <c r="S3038">
        <v>542759</v>
      </c>
      <c r="T3038">
        <v>55887</v>
      </c>
    </row>
    <row r="3039" spans="1:20">
      <c r="A3039" s="2" t="s">
        <v>502</v>
      </c>
      <c r="B3039" s="2" t="s">
        <v>524</v>
      </c>
      <c r="C3039" s="2">
        <v>2020</v>
      </c>
      <c r="D3039">
        <v>1.181</v>
      </c>
      <c r="E3039">
        <v>490508</v>
      </c>
      <c r="F3039">
        <v>3.2</v>
      </c>
      <c r="G3039">
        <v>1309714.361355593</v>
      </c>
      <c r="H3039">
        <v>3516700</v>
      </c>
      <c r="I3039" s="14">
        <v>11.03</v>
      </c>
      <c r="J3039" s="14">
        <v>35.25</v>
      </c>
      <c r="K3039" s="14">
        <v>59.97</v>
      </c>
      <c r="L3039">
        <v>8.9887999999999995</v>
      </c>
      <c r="M3039" s="12">
        <v>180305</v>
      </c>
      <c r="O3039">
        <v>0.23177063473796</v>
      </c>
    </row>
    <row r="3040" spans="1:20">
      <c r="A3040" s="2" t="s">
        <v>502</v>
      </c>
      <c r="B3040" s="2" t="s">
        <v>524</v>
      </c>
      <c r="C3040" s="2">
        <v>2021</v>
      </c>
      <c r="D3040">
        <v>1.202</v>
      </c>
      <c r="E3040">
        <v>537322</v>
      </c>
      <c r="F3040">
        <v>3.43</v>
      </c>
      <c r="G3040">
        <v>1368379.1085301079</v>
      </c>
      <c r="H3040">
        <v>3516700</v>
      </c>
      <c r="I3040" s="14">
        <v>9.61</v>
      </c>
      <c r="J3040" s="14">
        <v>35.26</v>
      </c>
      <c r="K3040" s="14">
        <v>55.59</v>
      </c>
      <c r="L3040">
        <v>0</v>
      </c>
      <c r="O3040">
        <v>0.61734002668349997</v>
      </c>
    </row>
    <row r="3041" spans="1:20">
      <c r="A3041" s="2" t="s">
        <v>502</v>
      </c>
      <c r="B3041" s="2" t="s">
        <v>524</v>
      </c>
      <c r="C3041" s="2">
        <v>2022</v>
      </c>
      <c r="D3041">
        <v>1.25</v>
      </c>
      <c r="E3041">
        <v>564670</v>
      </c>
      <c r="F3041">
        <v>3.59</v>
      </c>
      <c r="G3041">
        <v>1454320.7084720761</v>
      </c>
      <c r="H3041">
        <v>3561932</v>
      </c>
      <c r="I3041" s="14">
        <v>9.36</v>
      </c>
      <c r="J3041" s="14">
        <v>35.14</v>
      </c>
      <c r="K3041" s="14">
        <v>52.6</v>
      </c>
      <c r="L3041">
        <v>0</v>
      </c>
    </row>
    <row r="3042" spans="1:20">
      <c r="A3042" s="2" t="s">
        <v>502</v>
      </c>
      <c r="B3042" s="2" t="s">
        <v>524</v>
      </c>
      <c r="C3042" s="2">
        <v>2023</v>
      </c>
      <c r="E3042">
        <v>625677</v>
      </c>
      <c r="F3042">
        <v>3.71</v>
      </c>
      <c r="G3042">
        <v>1509992.401034072</v>
      </c>
      <c r="H3042">
        <v>3864696</v>
      </c>
      <c r="I3042" s="14">
        <v>9.7899999999999991</v>
      </c>
      <c r="J3042" s="14">
        <v>38.71</v>
      </c>
      <c r="K3042" s="14">
        <v>54.62</v>
      </c>
      <c r="L3042">
        <v>0</v>
      </c>
    </row>
    <row r="3043" spans="1:20">
      <c r="A3043" s="2" t="s">
        <v>502</v>
      </c>
      <c r="B3043" s="2" t="s">
        <v>524</v>
      </c>
      <c r="C3043" s="2">
        <v>2024</v>
      </c>
      <c r="D3043">
        <v>0</v>
      </c>
      <c r="E3043">
        <v>0</v>
      </c>
      <c r="F3043"/>
      <c r="G3043">
        <v>1578893.8476905511</v>
      </c>
      <c r="H3043">
        <v>4024270</v>
      </c>
      <c r="I3043" s="14">
        <v>0</v>
      </c>
      <c r="J3043" s="14">
        <v>0</v>
      </c>
      <c r="K3043" s="14">
        <v>0</v>
      </c>
      <c r="L3043">
        <v>0</v>
      </c>
    </row>
    <row r="3044" spans="1:20">
      <c r="A3044" s="2" t="s">
        <v>502</v>
      </c>
      <c r="B3044" s="2" t="s">
        <v>525</v>
      </c>
      <c r="C3044" s="2">
        <v>2019</v>
      </c>
      <c r="D3044">
        <v>751</v>
      </c>
      <c r="E3044">
        <v>388619</v>
      </c>
      <c r="F3044">
        <v>2.9</v>
      </c>
      <c r="G3044">
        <v>1214718.2796083719</v>
      </c>
      <c r="H3044">
        <v>3240900</v>
      </c>
      <c r="I3044" s="14">
        <v>11.41</v>
      </c>
      <c r="J3044" s="14">
        <v>31.31</v>
      </c>
      <c r="K3044" s="14">
        <v>58.22</v>
      </c>
      <c r="L3044">
        <v>11.8644</v>
      </c>
      <c r="M3044" s="12">
        <v>48201</v>
      </c>
      <c r="N3044">
        <v>14.24</v>
      </c>
      <c r="O3044">
        <v>8.8558409427606399E-2</v>
      </c>
      <c r="P3044" s="12">
        <v>974540</v>
      </c>
      <c r="Q3044">
        <v>627471</v>
      </c>
      <c r="R3044">
        <v>1121869</v>
      </c>
      <c r="S3044">
        <v>542759</v>
      </c>
      <c r="T3044">
        <v>55887</v>
      </c>
    </row>
    <row r="3045" spans="1:20">
      <c r="A3045" s="2" t="s">
        <v>502</v>
      </c>
      <c r="B3045" s="2" t="s">
        <v>525</v>
      </c>
      <c r="C3045" s="2">
        <v>2020</v>
      </c>
      <c r="D3045">
        <v>758</v>
      </c>
      <c r="E3045">
        <v>412574</v>
      </c>
      <c r="F3045">
        <v>3.15</v>
      </c>
      <c r="G3045">
        <v>1309714.361355593</v>
      </c>
      <c r="H3045">
        <v>3516700</v>
      </c>
      <c r="I3045" s="14">
        <v>11.03</v>
      </c>
      <c r="J3045" s="14">
        <v>35.25</v>
      </c>
      <c r="K3045" s="14">
        <v>59.97</v>
      </c>
      <c r="L3045">
        <v>61.0169</v>
      </c>
      <c r="M3045" s="12">
        <v>48811</v>
      </c>
      <c r="O3045">
        <v>1.48635117604991</v>
      </c>
    </row>
    <row r="3046" spans="1:20">
      <c r="A3046" s="2" t="s">
        <v>502</v>
      </c>
      <c r="B3046" s="2" t="s">
        <v>525</v>
      </c>
      <c r="C3046" s="2">
        <v>2021</v>
      </c>
      <c r="D3046">
        <v>769</v>
      </c>
      <c r="E3046">
        <v>449409</v>
      </c>
      <c r="F3046">
        <v>3.33</v>
      </c>
      <c r="G3046">
        <v>1368379.1085301079</v>
      </c>
      <c r="H3046">
        <v>3516700</v>
      </c>
      <c r="I3046" s="14">
        <v>9.61</v>
      </c>
      <c r="J3046" s="14">
        <v>35.26</v>
      </c>
      <c r="K3046" s="14">
        <v>55.59</v>
      </c>
      <c r="L3046">
        <v>0</v>
      </c>
      <c r="O3046">
        <v>4.2052922007819999</v>
      </c>
    </row>
    <row r="3047" spans="1:20">
      <c r="A3047" s="2" t="s">
        <v>502</v>
      </c>
      <c r="B3047" s="2" t="s">
        <v>525</v>
      </c>
      <c r="C3047" s="2">
        <v>2022</v>
      </c>
      <c r="D3047">
        <v>776</v>
      </c>
      <c r="E3047">
        <v>475436</v>
      </c>
      <c r="F3047">
        <v>3.48</v>
      </c>
      <c r="G3047">
        <v>1454320.7084720761</v>
      </c>
      <c r="H3047">
        <v>3561932</v>
      </c>
      <c r="I3047" s="14">
        <v>9.36</v>
      </c>
      <c r="J3047" s="14">
        <v>35.14</v>
      </c>
      <c r="K3047" s="14">
        <v>52.6</v>
      </c>
      <c r="L3047">
        <v>0</v>
      </c>
    </row>
    <row r="3048" spans="1:20">
      <c r="A3048" s="2" t="s">
        <v>502</v>
      </c>
      <c r="B3048" s="2" t="s">
        <v>525</v>
      </c>
      <c r="C3048" s="2">
        <v>2023</v>
      </c>
      <c r="E3048">
        <v>526584</v>
      </c>
      <c r="F3048">
        <v>3.63</v>
      </c>
      <c r="G3048">
        <v>1509992.401034072</v>
      </c>
      <c r="H3048">
        <v>3864696</v>
      </c>
      <c r="I3048" s="14">
        <v>9.7899999999999991</v>
      </c>
      <c r="J3048" s="14">
        <v>38.71</v>
      </c>
      <c r="K3048" s="14">
        <v>54.62</v>
      </c>
      <c r="L3048">
        <v>0</v>
      </c>
    </row>
    <row r="3049" spans="1:20">
      <c r="A3049" s="2" t="s">
        <v>502</v>
      </c>
      <c r="B3049" s="2" t="s">
        <v>525</v>
      </c>
      <c r="C3049" s="2">
        <v>2024</v>
      </c>
      <c r="D3049">
        <v>0</v>
      </c>
      <c r="E3049">
        <v>0</v>
      </c>
      <c r="F3049"/>
      <c r="G3049">
        <v>1578893.8476905511</v>
      </c>
      <c r="H3049">
        <v>4024270</v>
      </c>
      <c r="I3049" s="14">
        <v>0</v>
      </c>
      <c r="J3049" s="14">
        <v>0</v>
      </c>
      <c r="K3049" s="14">
        <v>0</v>
      </c>
      <c r="L3049">
        <v>0</v>
      </c>
    </row>
    <row r="3050" spans="1:20">
      <c r="A3050" s="2" t="s">
        <v>502</v>
      </c>
      <c r="B3050" s="2" t="s">
        <v>526</v>
      </c>
      <c r="C3050" s="2">
        <v>2019</v>
      </c>
      <c r="D3050">
        <v>757</v>
      </c>
      <c r="E3050">
        <v>330040</v>
      </c>
      <c r="F3050">
        <v>2.58</v>
      </c>
      <c r="G3050">
        <v>1214718.2796083719</v>
      </c>
      <c r="H3050">
        <v>3240900</v>
      </c>
      <c r="I3050" s="14">
        <v>11.41</v>
      </c>
      <c r="J3050" s="14">
        <v>31.31</v>
      </c>
      <c r="K3050" s="14">
        <v>58.22</v>
      </c>
      <c r="L3050">
        <v>43.333300000000001</v>
      </c>
      <c r="M3050" s="12">
        <v>62605</v>
      </c>
      <c r="N3050">
        <v>17.11</v>
      </c>
      <c r="O3050">
        <v>13.9402291587206</v>
      </c>
      <c r="P3050" s="12">
        <v>974540</v>
      </c>
      <c r="Q3050">
        <v>627471</v>
      </c>
      <c r="R3050">
        <v>1121869</v>
      </c>
      <c r="S3050">
        <v>542759</v>
      </c>
      <c r="T3050">
        <v>55887</v>
      </c>
    </row>
    <row r="3051" spans="1:20">
      <c r="A3051" s="2" t="s">
        <v>502</v>
      </c>
      <c r="B3051" s="2" t="s">
        <v>526</v>
      </c>
      <c r="C3051" s="2">
        <v>2020</v>
      </c>
      <c r="D3051">
        <v>765</v>
      </c>
      <c r="E3051">
        <v>347171</v>
      </c>
      <c r="F3051">
        <v>2.79</v>
      </c>
      <c r="G3051">
        <v>1309714.361355593</v>
      </c>
      <c r="H3051">
        <v>3516700</v>
      </c>
      <c r="I3051" s="14">
        <v>11.03</v>
      </c>
      <c r="J3051" s="14">
        <v>35.25</v>
      </c>
      <c r="K3051" s="14">
        <v>59.97</v>
      </c>
      <c r="L3051">
        <v>43</v>
      </c>
      <c r="M3051" s="12">
        <v>63789</v>
      </c>
      <c r="O3051">
        <v>38.185417563387503</v>
      </c>
    </row>
    <row r="3052" spans="1:20">
      <c r="A3052" s="2" t="s">
        <v>502</v>
      </c>
      <c r="B3052" s="2" t="s">
        <v>526</v>
      </c>
      <c r="C3052" s="2">
        <v>2021</v>
      </c>
      <c r="D3052">
        <v>782</v>
      </c>
      <c r="E3052">
        <v>378167</v>
      </c>
      <c r="F3052">
        <v>3.01</v>
      </c>
      <c r="G3052">
        <v>1368379.1085301079</v>
      </c>
      <c r="H3052">
        <v>3516700</v>
      </c>
      <c r="I3052" s="14">
        <v>9.61</v>
      </c>
      <c r="J3052" s="14">
        <v>35.26</v>
      </c>
      <c r="K3052" s="14">
        <v>55.59</v>
      </c>
      <c r="L3052">
        <v>0</v>
      </c>
      <c r="O3052">
        <v>1.0371425960126699</v>
      </c>
    </row>
    <row r="3053" spans="1:20">
      <c r="A3053" s="2" t="s">
        <v>502</v>
      </c>
      <c r="B3053" s="2" t="s">
        <v>526</v>
      </c>
      <c r="C3053" s="2">
        <v>2022</v>
      </c>
      <c r="D3053">
        <v>820</v>
      </c>
      <c r="E3053">
        <v>395868</v>
      </c>
      <c r="F3053">
        <v>3.19</v>
      </c>
      <c r="G3053">
        <v>1454320.7084720761</v>
      </c>
      <c r="H3053">
        <v>3561932</v>
      </c>
      <c r="I3053" s="14">
        <v>9.36</v>
      </c>
      <c r="J3053" s="14">
        <v>35.14</v>
      </c>
      <c r="K3053" s="14">
        <v>52.6</v>
      </c>
      <c r="L3053">
        <v>0</v>
      </c>
    </row>
    <row r="3054" spans="1:20">
      <c r="A3054" s="2" t="s">
        <v>502</v>
      </c>
      <c r="B3054" s="2" t="s">
        <v>526</v>
      </c>
      <c r="C3054" s="2">
        <v>2023</v>
      </c>
      <c r="E3054">
        <v>434256</v>
      </c>
      <c r="F3054">
        <v>3.34</v>
      </c>
      <c r="G3054">
        <v>1509992.401034072</v>
      </c>
      <c r="H3054">
        <v>3864696</v>
      </c>
      <c r="I3054" s="14">
        <v>9.7899999999999991</v>
      </c>
      <c r="J3054" s="14">
        <v>38.71</v>
      </c>
      <c r="K3054" s="14">
        <v>54.62</v>
      </c>
      <c r="L3054">
        <v>0</v>
      </c>
    </row>
    <row r="3055" spans="1:20">
      <c r="A3055" s="2" t="s">
        <v>502</v>
      </c>
      <c r="B3055" s="2" t="s">
        <v>526</v>
      </c>
      <c r="C3055" s="2">
        <v>2024</v>
      </c>
      <c r="D3055">
        <v>0</v>
      </c>
      <c r="E3055">
        <v>0</v>
      </c>
      <c r="F3055"/>
      <c r="G3055">
        <v>1578893.8476905511</v>
      </c>
      <c r="H3055">
        <v>4024270</v>
      </c>
      <c r="I3055" s="14">
        <v>0</v>
      </c>
      <c r="J3055" s="14">
        <v>0</v>
      </c>
      <c r="K3055" s="14">
        <v>0</v>
      </c>
      <c r="L3055">
        <v>0</v>
      </c>
    </row>
    <row r="3056" spans="1:20">
      <c r="A3056" s="2" t="s">
        <v>502</v>
      </c>
      <c r="B3056" s="2" t="s">
        <v>527</v>
      </c>
      <c r="C3056" s="2">
        <v>2019</v>
      </c>
      <c r="D3056">
        <v>824</v>
      </c>
      <c r="E3056">
        <v>630074</v>
      </c>
      <c r="F3056">
        <v>1.96</v>
      </c>
      <c r="G3056">
        <v>1214718.2796083719</v>
      </c>
      <c r="H3056">
        <v>3240900</v>
      </c>
      <c r="I3056" s="14">
        <v>11.41</v>
      </c>
      <c r="J3056" s="14">
        <v>31.31</v>
      </c>
      <c r="K3056" s="14">
        <v>58.22</v>
      </c>
      <c r="L3056">
        <v>24.757300000000001</v>
      </c>
      <c r="M3056" s="12">
        <v>113204</v>
      </c>
      <c r="N3056">
        <v>20.149999999999999</v>
      </c>
      <c r="O3056">
        <v>0.78074727530752996</v>
      </c>
      <c r="P3056" s="12">
        <v>974540</v>
      </c>
      <c r="Q3056">
        <v>627471</v>
      </c>
      <c r="R3056">
        <v>1121869</v>
      </c>
      <c r="S3056">
        <v>542759</v>
      </c>
      <c r="T3056">
        <v>55887</v>
      </c>
    </row>
    <row r="3057" spans="1:20">
      <c r="A3057" s="2" t="s">
        <v>502</v>
      </c>
      <c r="B3057" s="2" t="s">
        <v>527</v>
      </c>
      <c r="C3057" s="2">
        <v>2020</v>
      </c>
      <c r="D3057">
        <v>825</v>
      </c>
      <c r="E3057">
        <v>664865</v>
      </c>
      <c r="F3057">
        <v>2.15</v>
      </c>
      <c r="G3057">
        <v>1309714.361355593</v>
      </c>
      <c r="H3057">
        <v>3516700</v>
      </c>
      <c r="I3057" s="14">
        <v>11.03</v>
      </c>
      <c r="J3057" s="14">
        <v>35.25</v>
      </c>
      <c r="K3057" s="14">
        <v>59.97</v>
      </c>
      <c r="L3057">
        <v>24.271799999999999</v>
      </c>
      <c r="M3057" s="12">
        <v>115323</v>
      </c>
    </row>
    <row r="3058" spans="1:20">
      <c r="A3058" s="2" t="s">
        <v>502</v>
      </c>
      <c r="B3058" s="2" t="s">
        <v>527</v>
      </c>
      <c r="C3058" s="2">
        <v>2021</v>
      </c>
      <c r="D3058">
        <v>831</v>
      </c>
      <c r="E3058">
        <v>721541</v>
      </c>
      <c r="F3058">
        <v>2.16</v>
      </c>
      <c r="G3058">
        <v>1368379.1085301079</v>
      </c>
      <c r="H3058">
        <v>3516700</v>
      </c>
      <c r="I3058" s="14">
        <v>9.61</v>
      </c>
      <c r="J3058" s="14">
        <v>35.26</v>
      </c>
      <c r="K3058" s="14">
        <v>55.59</v>
      </c>
      <c r="L3058">
        <v>0</v>
      </c>
      <c r="O3058">
        <v>3.2763552773815401</v>
      </c>
    </row>
    <row r="3059" spans="1:20">
      <c r="A3059" s="2" t="s">
        <v>502</v>
      </c>
      <c r="B3059" s="2" t="s">
        <v>527</v>
      </c>
      <c r="C3059" s="2">
        <v>2022</v>
      </c>
      <c r="D3059">
        <v>863</v>
      </c>
      <c r="E3059">
        <v>754778</v>
      </c>
      <c r="F3059">
        <v>2.17</v>
      </c>
      <c r="G3059">
        <v>1454320.7084720761</v>
      </c>
      <c r="H3059">
        <v>3561932</v>
      </c>
      <c r="I3059" s="14">
        <v>9.36</v>
      </c>
      <c r="J3059" s="14">
        <v>35.14</v>
      </c>
      <c r="K3059" s="14">
        <v>52.6</v>
      </c>
      <c r="L3059">
        <v>0</v>
      </c>
    </row>
    <row r="3060" spans="1:20">
      <c r="A3060" s="2" t="s">
        <v>502</v>
      </c>
      <c r="B3060" s="2" t="s">
        <v>527</v>
      </c>
      <c r="C3060" s="2">
        <v>2023</v>
      </c>
      <c r="E3060">
        <v>836828</v>
      </c>
      <c r="F3060">
        <v>2.19</v>
      </c>
      <c r="G3060">
        <v>1509992.401034072</v>
      </c>
      <c r="H3060">
        <v>3864696</v>
      </c>
      <c r="I3060" s="14">
        <v>9.7899999999999991</v>
      </c>
      <c r="J3060" s="14">
        <v>38.71</v>
      </c>
      <c r="K3060" s="14">
        <v>54.62</v>
      </c>
      <c r="L3060">
        <v>0</v>
      </c>
    </row>
    <row r="3061" spans="1:20">
      <c r="A3061" s="2" t="s">
        <v>502</v>
      </c>
      <c r="B3061" s="2" t="s">
        <v>527</v>
      </c>
      <c r="C3061" s="2">
        <v>2024</v>
      </c>
      <c r="D3061">
        <v>0</v>
      </c>
      <c r="E3061">
        <v>0</v>
      </c>
      <c r="F3061"/>
      <c r="G3061">
        <v>1578893.8476905511</v>
      </c>
      <c r="H3061">
        <v>4024270</v>
      </c>
      <c r="I3061" s="14">
        <v>0</v>
      </c>
      <c r="J3061" s="14">
        <v>0</v>
      </c>
      <c r="K3061" s="14">
        <v>0</v>
      </c>
      <c r="L3061">
        <v>0</v>
      </c>
    </row>
    <row r="3062" spans="1:20">
      <c r="A3062" s="2" t="s">
        <v>502</v>
      </c>
      <c r="B3062" s="2" t="s">
        <v>528</v>
      </c>
      <c r="C3062" s="2">
        <v>2019</v>
      </c>
      <c r="D3062">
        <v>893</v>
      </c>
      <c r="E3062">
        <v>492905</v>
      </c>
      <c r="F3062">
        <v>4.92</v>
      </c>
      <c r="G3062">
        <v>1214718.2796083719</v>
      </c>
      <c r="H3062">
        <v>3240900</v>
      </c>
      <c r="I3062" s="14">
        <v>11.41</v>
      </c>
      <c r="J3062" s="14">
        <v>31.31</v>
      </c>
      <c r="K3062" s="14">
        <v>58.22</v>
      </c>
      <c r="L3062">
        <v>29.113900000000001</v>
      </c>
      <c r="M3062" s="12">
        <v>97902</v>
      </c>
      <c r="N3062">
        <v>21.65</v>
      </c>
      <c r="O3062">
        <v>1.0620142787586999</v>
      </c>
      <c r="P3062" s="12">
        <v>974540</v>
      </c>
      <c r="Q3062">
        <v>627471</v>
      </c>
      <c r="R3062">
        <v>1121869</v>
      </c>
      <c r="S3062">
        <v>542759</v>
      </c>
      <c r="T3062">
        <v>55887</v>
      </c>
    </row>
    <row r="3063" spans="1:20">
      <c r="A3063" s="2" t="s">
        <v>502</v>
      </c>
      <c r="B3063" s="2" t="s">
        <v>528</v>
      </c>
      <c r="C3063" s="2">
        <v>2020</v>
      </c>
      <c r="D3063">
        <v>896</v>
      </c>
      <c r="E3063">
        <v>512654</v>
      </c>
      <c r="F3063">
        <v>4.93</v>
      </c>
      <c r="G3063">
        <v>1309714.361355593</v>
      </c>
      <c r="H3063">
        <v>3516700</v>
      </c>
      <c r="I3063" s="14">
        <v>11.03</v>
      </c>
      <c r="J3063" s="14">
        <v>35.25</v>
      </c>
      <c r="K3063" s="14">
        <v>59.97</v>
      </c>
      <c r="L3063">
        <v>11.3924</v>
      </c>
      <c r="M3063" s="12">
        <v>99277</v>
      </c>
      <c r="O3063">
        <v>8.0092320576978793</v>
      </c>
    </row>
    <row r="3064" spans="1:20">
      <c r="A3064" s="2" t="s">
        <v>502</v>
      </c>
      <c r="B3064" s="2" t="s">
        <v>528</v>
      </c>
      <c r="C3064" s="2">
        <v>2021</v>
      </c>
      <c r="D3064">
        <v>906</v>
      </c>
      <c r="E3064">
        <v>557009</v>
      </c>
      <c r="F3064">
        <v>4.9400000000000004</v>
      </c>
      <c r="G3064">
        <v>1368379.1085301079</v>
      </c>
      <c r="H3064">
        <v>3516700</v>
      </c>
      <c r="I3064" s="14">
        <v>9.61</v>
      </c>
      <c r="J3064" s="14">
        <v>35.26</v>
      </c>
      <c r="K3064" s="14">
        <v>55.59</v>
      </c>
      <c r="L3064">
        <v>0</v>
      </c>
      <c r="O3064">
        <v>5.6752747867369102</v>
      </c>
    </row>
    <row r="3065" spans="1:20">
      <c r="A3065" s="2" t="s">
        <v>502</v>
      </c>
      <c r="B3065" s="2" t="s">
        <v>528</v>
      </c>
      <c r="C3065" s="2">
        <v>2022</v>
      </c>
      <c r="D3065">
        <v>912</v>
      </c>
      <c r="E3065">
        <v>592213</v>
      </c>
      <c r="F3065">
        <v>4.96</v>
      </c>
      <c r="G3065">
        <v>1454320.7084720761</v>
      </c>
      <c r="H3065">
        <v>3561932</v>
      </c>
      <c r="I3065" s="14">
        <v>9.36</v>
      </c>
      <c r="J3065" s="14">
        <v>35.14</v>
      </c>
      <c r="K3065" s="14">
        <v>52.6</v>
      </c>
      <c r="L3065">
        <v>0</v>
      </c>
    </row>
    <row r="3066" spans="1:20">
      <c r="A3066" s="2" t="s">
        <v>502</v>
      </c>
      <c r="B3066" s="2" t="s">
        <v>528</v>
      </c>
      <c r="C3066" s="2">
        <v>2023</v>
      </c>
      <c r="E3066">
        <v>653007</v>
      </c>
      <c r="F3066">
        <v>4.97</v>
      </c>
      <c r="G3066">
        <v>1509992.401034072</v>
      </c>
      <c r="H3066">
        <v>3864696</v>
      </c>
      <c r="I3066" s="14">
        <v>9.7899999999999991</v>
      </c>
      <c r="J3066" s="14">
        <v>38.71</v>
      </c>
      <c r="K3066" s="14">
        <v>54.62</v>
      </c>
      <c r="L3066">
        <v>0</v>
      </c>
    </row>
    <row r="3067" spans="1:20">
      <c r="A3067" s="2" t="s">
        <v>502</v>
      </c>
      <c r="B3067" s="2" t="s">
        <v>528</v>
      </c>
      <c r="C3067" s="2">
        <v>2024</v>
      </c>
      <c r="D3067">
        <v>0</v>
      </c>
      <c r="E3067">
        <v>0</v>
      </c>
      <c r="F3067"/>
      <c r="G3067">
        <v>1578893.8476905511</v>
      </c>
      <c r="H3067">
        <v>4024270</v>
      </c>
      <c r="I3067" s="14">
        <v>0</v>
      </c>
      <c r="J3067" s="14">
        <v>0</v>
      </c>
      <c r="K3067" s="14">
        <v>0</v>
      </c>
      <c r="L3067">
        <v>0</v>
      </c>
    </row>
    <row r="3068" spans="1:20">
      <c r="A3068" s="2" t="s">
        <v>502</v>
      </c>
      <c r="B3068" s="2" t="s">
        <v>529</v>
      </c>
      <c r="C3068" s="2">
        <v>2019</v>
      </c>
      <c r="D3068">
        <v>762</v>
      </c>
      <c r="E3068">
        <v>627128</v>
      </c>
      <c r="F3068">
        <v>2.64</v>
      </c>
      <c r="G3068">
        <v>1214718.2796083719</v>
      </c>
      <c r="H3068">
        <v>3240900</v>
      </c>
      <c r="I3068" s="14">
        <v>11.41</v>
      </c>
      <c r="J3068" s="14">
        <v>31.31</v>
      </c>
      <c r="K3068" s="14">
        <v>58.22</v>
      </c>
      <c r="L3068">
        <v>14.433</v>
      </c>
      <c r="M3068" s="12">
        <v>49293</v>
      </c>
      <c r="N3068">
        <v>5.28</v>
      </c>
      <c r="O3068">
        <v>4.2068383238878102</v>
      </c>
      <c r="P3068" s="12">
        <v>974540</v>
      </c>
      <c r="Q3068">
        <v>627471</v>
      </c>
      <c r="R3068">
        <v>1121869</v>
      </c>
      <c r="S3068">
        <v>542759</v>
      </c>
      <c r="T3068">
        <v>55887</v>
      </c>
    </row>
    <row r="3069" spans="1:20">
      <c r="A3069" s="2" t="s">
        <v>502</v>
      </c>
      <c r="B3069" s="2" t="s">
        <v>529</v>
      </c>
      <c r="C3069" s="2">
        <v>2020</v>
      </c>
      <c r="D3069">
        <v>759</v>
      </c>
      <c r="E3069">
        <v>662465</v>
      </c>
      <c r="F3069">
        <v>2.84</v>
      </c>
      <c r="G3069">
        <v>1309714.361355593</v>
      </c>
      <c r="H3069">
        <v>3516700</v>
      </c>
      <c r="I3069" s="14">
        <v>11.03</v>
      </c>
      <c r="J3069" s="14">
        <v>35.25</v>
      </c>
      <c r="K3069" s="14">
        <v>59.97</v>
      </c>
      <c r="L3069">
        <v>3.0928</v>
      </c>
      <c r="M3069" s="12">
        <v>50599</v>
      </c>
      <c r="O3069">
        <v>3.8533708305016399</v>
      </c>
    </row>
    <row r="3070" spans="1:20">
      <c r="A3070" s="2" t="s">
        <v>502</v>
      </c>
      <c r="B3070" s="2" t="s">
        <v>529</v>
      </c>
      <c r="C3070" s="2">
        <v>2021</v>
      </c>
      <c r="D3070">
        <v>768</v>
      </c>
      <c r="E3070">
        <v>725106</v>
      </c>
      <c r="F3070">
        <v>3.09</v>
      </c>
      <c r="G3070">
        <v>1368379.1085301079</v>
      </c>
      <c r="H3070">
        <v>3516700</v>
      </c>
      <c r="I3070" s="14">
        <v>9.61</v>
      </c>
      <c r="J3070" s="14">
        <v>35.26</v>
      </c>
      <c r="K3070" s="14">
        <v>55.59</v>
      </c>
      <c r="L3070">
        <v>0</v>
      </c>
      <c r="O3070">
        <v>2.7400335536706799</v>
      </c>
    </row>
    <row r="3071" spans="1:20">
      <c r="A3071" s="2" t="s">
        <v>502</v>
      </c>
      <c r="B3071" s="2" t="s">
        <v>529</v>
      </c>
      <c r="C3071" s="2">
        <v>2022</v>
      </c>
      <c r="D3071">
        <v>786</v>
      </c>
      <c r="E3071">
        <v>769993</v>
      </c>
      <c r="F3071">
        <v>3.26</v>
      </c>
      <c r="G3071">
        <v>1454320.7084720761</v>
      </c>
      <c r="H3071">
        <v>3561932</v>
      </c>
      <c r="I3071" s="14">
        <v>9.36</v>
      </c>
      <c r="J3071" s="14">
        <v>35.14</v>
      </c>
      <c r="K3071" s="14">
        <v>52.6</v>
      </c>
      <c r="L3071">
        <v>0</v>
      </c>
    </row>
    <row r="3072" spans="1:20">
      <c r="A3072" s="2" t="s">
        <v>502</v>
      </c>
      <c r="B3072" s="2" t="s">
        <v>529</v>
      </c>
      <c r="C3072" s="2">
        <v>2023</v>
      </c>
      <c r="E3072">
        <v>853098</v>
      </c>
      <c r="F3072">
        <v>3.27</v>
      </c>
      <c r="G3072">
        <v>1509992.401034072</v>
      </c>
      <c r="H3072">
        <v>3864696</v>
      </c>
      <c r="I3072" s="14">
        <v>9.7899999999999991</v>
      </c>
      <c r="J3072" s="14">
        <v>38.71</v>
      </c>
      <c r="K3072" s="14">
        <v>54.62</v>
      </c>
      <c r="L3072">
        <v>0</v>
      </c>
    </row>
    <row r="3073" spans="1:20">
      <c r="A3073" s="2" t="s">
        <v>502</v>
      </c>
      <c r="B3073" s="2" t="s">
        <v>529</v>
      </c>
      <c r="C3073" s="2">
        <v>2024</v>
      </c>
      <c r="D3073">
        <v>0</v>
      </c>
      <c r="E3073">
        <v>0</v>
      </c>
      <c r="F3073"/>
      <c r="G3073">
        <v>1578893.8476905511</v>
      </c>
      <c r="H3073">
        <v>4024270</v>
      </c>
      <c r="I3073" s="14">
        <v>0</v>
      </c>
      <c r="J3073" s="14">
        <v>0</v>
      </c>
      <c r="K3073" s="14">
        <v>0</v>
      </c>
      <c r="L3073">
        <v>0</v>
      </c>
    </row>
    <row r="3074" spans="1:20">
      <c r="A3074" s="2" t="s">
        <v>502</v>
      </c>
      <c r="B3074" s="2" t="s">
        <v>530</v>
      </c>
      <c r="C3074" s="2">
        <v>2019</v>
      </c>
      <c r="D3074">
        <v>834</v>
      </c>
      <c r="E3074">
        <v>579263</v>
      </c>
      <c r="F3074">
        <v>3</v>
      </c>
      <c r="G3074">
        <v>1214718.2796083719</v>
      </c>
      <c r="H3074">
        <v>3240900</v>
      </c>
      <c r="I3074" s="14">
        <v>11.41</v>
      </c>
      <c r="J3074" s="14">
        <v>31.31</v>
      </c>
      <c r="K3074" s="14">
        <v>58.22</v>
      </c>
      <c r="L3074">
        <v>46.268700000000003</v>
      </c>
      <c r="M3074" s="12">
        <v>73199</v>
      </c>
      <c r="N3074">
        <v>31.47</v>
      </c>
      <c r="O3074">
        <v>3.4288622725612199</v>
      </c>
      <c r="P3074" s="12">
        <v>974540</v>
      </c>
      <c r="Q3074">
        <v>627471</v>
      </c>
      <c r="R3074">
        <v>1121869</v>
      </c>
      <c r="S3074">
        <v>542759</v>
      </c>
      <c r="T3074">
        <v>55887</v>
      </c>
    </row>
    <row r="3075" spans="1:20">
      <c r="A3075" s="2" t="s">
        <v>502</v>
      </c>
      <c r="B3075" s="2" t="s">
        <v>530</v>
      </c>
      <c r="C3075" s="2">
        <v>2020</v>
      </c>
      <c r="D3075">
        <v>831</v>
      </c>
      <c r="E3075">
        <v>608868</v>
      </c>
      <c r="F3075">
        <v>3.01</v>
      </c>
      <c r="G3075">
        <v>1309714.361355593</v>
      </c>
      <c r="H3075">
        <v>3516700</v>
      </c>
      <c r="I3075" s="14">
        <v>11.03</v>
      </c>
      <c r="J3075" s="14">
        <v>35.25</v>
      </c>
      <c r="K3075" s="14">
        <v>59.97</v>
      </c>
      <c r="L3075">
        <v>44.7761</v>
      </c>
      <c r="M3075" s="12">
        <v>74529</v>
      </c>
    </row>
    <row r="3076" spans="1:20">
      <c r="A3076" s="2" t="s">
        <v>502</v>
      </c>
      <c r="B3076" s="2" t="s">
        <v>530</v>
      </c>
      <c r="C3076" s="2">
        <v>2021</v>
      </c>
      <c r="D3076">
        <v>843</v>
      </c>
      <c r="E3076">
        <v>627742</v>
      </c>
      <c r="F3076">
        <v>3.25</v>
      </c>
      <c r="G3076">
        <v>1368379.1085301079</v>
      </c>
      <c r="H3076">
        <v>3516700</v>
      </c>
      <c r="I3076" s="14">
        <v>9.61</v>
      </c>
      <c r="J3076" s="14">
        <v>35.26</v>
      </c>
      <c r="K3076" s="14">
        <v>55.59</v>
      </c>
      <c r="L3076">
        <v>0</v>
      </c>
    </row>
    <row r="3077" spans="1:20">
      <c r="A3077" s="2" t="s">
        <v>502</v>
      </c>
      <c r="B3077" s="2" t="s">
        <v>530</v>
      </c>
      <c r="C3077" s="2">
        <v>2022</v>
      </c>
      <c r="D3077">
        <v>872</v>
      </c>
      <c r="E3077">
        <v>647902</v>
      </c>
      <c r="F3077">
        <v>3.26</v>
      </c>
      <c r="G3077">
        <v>1454320.7084720761</v>
      </c>
      <c r="H3077">
        <v>3561932</v>
      </c>
      <c r="I3077" s="14">
        <v>9.36</v>
      </c>
      <c r="J3077" s="14">
        <v>35.14</v>
      </c>
      <c r="K3077" s="14">
        <v>52.6</v>
      </c>
      <c r="L3077">
        <v>0</v>
      </c>
    </row>
    <row r="3078" spans="1:20">
      <c r="A3078" s="2" t="s">
        <v>502</v>
      </c>
      <c r="B3078" s="2" t="s">
        <v>530</v>
      </c>
      <c r="C3078" s="2">
        <v>2023</v>
      </c>
      <c r="E3078">
        <v>709749</v>
      </c>
      <c r="F3078">
        <v>3.27</v>
      </c>
      <c r="G3078">
        <v>1509992.401034072</v>
      </c>
      <c r="H3078">
        <v>3864696</v>
      </c>
      <c r="I3078" s="14">
        <v>9.7899999999999991</v>
      </c>
      <c r="J3078" s="14">
        <v>38.71</v>
      </c>
      <c r="K3078" s="14">
        <v>54.62</v>
      </c>
      <c r="L3078">
        <v>0</v>
      </c>
    </row>
    <row r="3079" spans="1:20">
      <c r="A3079" s="2" t="s">
        <v>502</v>
      </c>
      <c r="B3079" s="2" t="s">
        <v>530</v>
      </c>
      <c r="C3079" s="2">
        <v>2024</v>
      </c>
      <c r="D3079">
        <v>0</v>
      </c>
      <c r="E3079">
        <v>0</v>
      </c>
      <c r="F3079"/>
      <c r="G3079">
        <v>1578893.8476905511</v>
      </c>
      <c r="H3079">
        <v>4024270</v>
      </c>
      <c r="I3079" s="14">
        <v>0</v>
      </c>
      <c r="J3079" s="14">
        <v>0</v>
      </c>
      <c r="K3079" s="14">
        <v>0</v>
      </c>
      <c r="L3079">
        <v>0</v>
      </c>
    </row>
    <row r="3080" spans="1:20">
      <c r="A3080" s="2" t="s">
        <v>502</v>
      </c>
      <c r="B3080" s="2" t="s">
        <v>531</v>
      </c>
      <c r="C3080" s="2">
        <v>2019</v>
      </c>
      <c r="D3080">
        <v>22.856999999999999</v>
      </c>
      <c r="E3080">
        <v>992610</v>
      </c>
      <c r="F3080">
        <v>11.55</v>
      </c>
      <c r="G3080">
        <v>1214718.2796083719</v>
      </c>
      <c r="H3080">
        <v>3240900</v>
      </c>
      <c r="I3080" s="14">
        <v>11.41</v>
      </c>
      <c r="J3080" s="14">
        <v>31.31</v>
      </c>
      <c r="K3080" s="14">
        <v>58.22</v>
      </c>
      <c r="L3080">
        <v>77.083299999999994</v>
      </c>
      <c r="M3080" s="12">
        <v>131802</v>
      </c>
      <c r="N3080">
        <v>315.87</v>
      </c>
      <c r="O3080">
        <v>70.738602642880494</v>
      </c>
      <c r="P3080" s="12">
        <v>974540</v>
      </c>
      <c r="Q3080">
        <v>627471</v>
      </c>
      <c r="R3080">
        <v>1121869</v>
      </c>
      <c r="S3080">
        <v>542759</v>
      </c>
      <c r="T3080">
        <v>55887</v>
      </c>
    </row>
    <row r="3081" spans="1:20">
      <c r="A3081" s="2" t="s">
        <v>502</v>
      </c>
      <c r="B3081" s="2" t="s">
        <v>531</v>
      </c>
      <c r="C3081" s="2">
        <v>2020</v>
      </c>
      <c r="D3081">
        <v>22.117999999999999</v>
      </c>
      <c r="E3081">
        <v>1021759</v>
      </c>
      <c r="F3081">
        <v>11.56</v>
      </c>
      <c r="G3081">
        <v>1309714.361355593</v>
      </c>
      <c r="H3081">
        <v>3516700</v>
      </c>
      <c r="I3081" s="14">
        <v>11.03</v>
      </c>
      <c r="J3081" s="14">
        <v>35.25</v>
      </c>
      <c r="K3081" s="14">
        <v>59.97</v>
      </c>
      <c r="L3081">
        <v>80.419600000000003</v>
      </c>
      <c r="O3081">
        <v>74.5061603870749</v>
      </c>
    </row>
    <row r="3082" spans="1:20">
      <c r="A3082" s="2" t="s">
        <v>502</v>
      </c>
      <c r="B3082" s="2" t="s">
        <v>531</v>
      </c>
      <c r="C3082" s="2">
        <v>2021</v>
      </c>
      <c r="D3082">
        <v>22.818999999999999</v>
      </c>
      <c r="E3082">
        <v>1051297</v>
      </c>
      <c r="F3082">
        <v>11.57</v>
      </c>
      <c r="G3082">
        <v>1368379.1085301079</v>
      </c>
      <c r="H3082">
        <v>3516700</v>
      </c>
      <c r="I3082" s="14">
        <v>9.61</v>
      </c>
      <c r="J3082" s="14">
        <v>35.26</v>
      </c>
      <c r="K3082" s="14">
        <v>55.59</v>
      </c>
      <c r="L3082">
        <v>0</v>
      </c>
      <c r="O3082">
        <v>77.721480551985906</v>
      </c>
    </row>
    <row r="3083" spans="1:20">
      <c r="A3083" s="2" t="s">
        <v>502</v>
      </c>
      <c r="B3083" s="2" t="s">
        <v>531</v>
      </c>
      <c r="C3083" s="2">
        <v>2022</v>
      </c>
      <c r="D3083">
        <v>23.702000000000002</v>
      </c>
      <c r="E3083">
        <v>1099019</v>
      </c>
      <c r="F3083">
        <v>11.74</v>
      </c>
      <c r="G3083">
        <v>1454320.7084720761</v>
      </c>
      <c r="H3083">
        <v>3561932</v>
      </c>
      <c r="I3083" s="14">
        <v>9.36</v>
      </c>
      <c r="J3083" s="14">
        <v>35.14</v>
      </c>
      <c r="K3083" s="14">
        <v>52.6</v>
      </c>
      <c r="L3083">
        <v>0</v>
      </c>
    </row>
    <row r="3084" spans="1:20">
      <c r="A3084" s="2" t="s">
        <v>502</v>
      </c>
      <c r="B3084" s="2" t="s">
        <v>531</v>
      </c>
      <c r="C3084" s="2">
        <v>2023</v>
      </c>
      <c r="D3084">
        <v>24.774999999999999</v>
      </c>
      <c r="E3084">
        <v>1147265</v>
      </c>
      <c r="F3084">
        <v>11.84</v>
      </c>
      <c r="G3084">
        <v>1509992.401034072</v>
      </c>
      <c r="H3084">
        <v>3864696</v>
      </c>
      <c r="I3084" s="14">
        <v>9.7899999999999991</v>
      </c>
      <c r="J3084" s="14">
        <v>38.71</v>
      </c>
      <c r="K3084" s="14">
        <v>54.62</v>
      </c>
      <c r="L3084">
        <v>0</v>
      </c>
    </row>
    <row r="3085" spans="1:20">
      <c r="A3085" s="2" t="s">
        <v>502</v>
      </c>
      <c r="B3085" s="2" t="s">
        <v>531</v>
      </c>
      <c r="C3085" s="2">
        <v>2024</v>
      </c>
      <c r="D3085">
        <v>0</v>
      </c>
      <c r="E3085">
        <v>1179015</v>
      </c>
      <c r="F3085">
        <v>12.07</v>
      </c>
      <c r="G3085">
        <v>1578893.8476905511</v>
      </c>
      <c r="H3085">
        <v>4024270</v>
      </c>
      <c r="I3085" s="14">
        <v>0</v>
      </c>
      <c r="J3085" s="14">
        <v>0</v>
      </c>
      <c r="K3085" s="14">
        <v>0</v>
      </c>
      <c r="L3085">
        <v>0</v>
      </c>
    </row>
  </sheetData>
  <autoFilter ref="A1:T3085" xr:uid="{3D024777-4CF7-8744-A8DD-1AB5885475A8}"/>
  <conditionalFormatting sqref="L1:L1048576">
    <cfRule type="cellIs" dxfId="1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097"/>
  <sheetViews>
    <sheetView zoomScale="125" zoomScaleNormal="150" workbookViewId="0">
      <pane xSplit="7" ySplit="1" topLeftCell="I804" activePane="bottomRight" state="frozen"/>
      <selection pane="topRight" activeCell="D1" sqref="D1"/>
      <selection pane="bottomLeft" activeCell="A2" sqref="A2"/>
      <selection pane="bottomRight" activeCell="C832" sqref="C832"/>
    </sheetView>
  </sheetViews>
  <sheetFormatPr baseColWidth="10" defaultColWidth="8.83203125" defaultRowHeight="15"/>
  <cols>
    <col min="1" max="1" width="16.6640625" customWidth="1"/>
    <col min="2" max="2" width="21.83203125" customWidth="1"/>
    <col min="3" max="3" width="15" style="6" customWidth="1"/>
    <col min="4" max="4" width="20.5" customWidth="1"/>
    <col min="5" max="5" width="18" customWidth="1"/>
    <col min="6" max="6" width="23.33203125" bestFit="1" customWidth="1"/>
    <col min="7" max="7" width="5.33203125" bestFit="1" customWidth="1"/>
    <col min="8" max="8" width="19.5" customWidth="1"/>
    <col min="9" max="9" width="18.6640625" customWidth="1"/>
    <col min="10" max="10" width="17" customWidth="1"/>
    <col min="11" max="11" width="15.83203125" customWidth="1"/>
    <col min="12" max="12" width="16.1640625" customWidth="1"/>
    <col min="13" max="13" width="18" customWidth="1"/>
    <col min="14" max="14" width="17.6640625" customWidth="1"/>
    <col min="15" max="15" width="17.5" customWidth="1"/>
    <col min="16" max="16" width="16" customWidth="1"/>
    <col min="17" max="17" width="17.1640625" customWidth="1"/>
    <col min="18" max="18" width="15.5" customWidth="1"/>
    <col min="19" max="19" width="19.5" customWidth="1"/>
    <col min="20" max="20" width="21.5" customWidth="1"/>
    <col min="21" max="21" width="24.5" customWidth="1"/>
    <col min="22" max="22" width="15.1640625" style="1" customWidth="1"/>
    <col min="23" max="23" width="31.5" customWidth="1"/>
    <col min="24" max="24" width="13.33203125" customWidth="1"/>
    <col min="25" max="25" width="17.83203125" customWidth="1"/>
    <col min="26" max="26" width="12.83203125" customWidth="1"/>
    <col min="27" max="27" width="21" style="14" customWidth="1"/>
    <col min="28" max="28" width="17.33203125" style="14" customWidth="1"/>
    <col min="29" max="29" width="19.6640625" style="14" customWidth="1"/>
    <col min="30" max="30" width="23.33203125" customWidth="1"/>
    <col min="31" max="31" width="11.5" style="14" customWidth="1"/>
    <col min="32" max="32" width="10.83203125" style="14" customWidth="1"/>
    <col min="33" max="33" width="14.1640625" style="12" customWidth="1"/>
    <col min="34" max="34" width="14.5" style="12" customWidth="1"/>
    <col min="35" max="35" width="16.5" style="16" customWidth="1"/>
    <col min="36" max="36" width="16.1640625" style="12" customWidth="1"/>
    <col min="37" max="38" width="16.1640625" customWidth="1"/>
  </cols>
  <sheetData>
    <row r="1" spans="1:40" s="1" customFormat="1" ht="68" customHeight="1">
      <c r="A1" s="1" t="s">
        <v>572</v>
      </c>
      <c r="B1" s="1" t="s">
        <v>605</v>
      </c>
      <c r="C1" s="5" t="s">
        <v>1</v>
      </c>
      <c r="D1" s="1" t="s">
        <v>613</v>
      </c>
      <c r="E1" s="3" t="s">
        <v>0</v>
      </c>
      <c r="F1" s="3" t="s">
        <v>1</v>
      </c>
      <c r="G1" s="3" t="s">
        <v>2</v>
      </c>
      <c r="H1" s="4" t="s">
        <v>3</v>
      </c>
      <c r="I1" s="4" t="s">
        <v>4</v>
      </c>
      <c r="J1" s="7" t="s">
        <v>556</v>
      </c>
      <c r="K1" s="7" t="s">
        <v>557</v>
      </c>
      <c r="L1" s="7" t="s">
        <v>558</v>
      </c>
      <c r="M1" s="7" t="s">
        <v>559</v>
      </c>
      <c r="N1" s="7" t="s">
        <v>560</v>
      </c>
      <c r="O1" s="7" t="s">
        <v>561</v>
      </c>
      <c r="P1" s="7" t="s">
        <v>562</v>
      </c>
      <c r="Q1" s="7" t="s">
        <v>563</v>
      </c>
      <c r="R1" s="7" t="s">
        <v>564</v>
      </c>
      <c r="S1" s="7" t="s">
        <v>565</v>
      </c>
      <c r="T1" s="7" t="s">
        <v>566</v>
      </c>
      <c r="U1" s="7" t="s">
        <v>567</v>
      </c>
      <c r="V1" s="4" t="s">
        <v>568</v>
      </c>
      <c r="W1" s="7" t="s">
        <v>4405</v>
      </c>
      <c r="X1" s="8" t="s">
        <v>607</v>
      </c>
      <c r="Y1" s="7" t="s">
        <v>608</v>
      </c>
      <c r="Z1" s="8" t="s">
        <v>609</v>
      </c>
      <c r="AA1" s="13" t="s">
        <v>610</v>
      </c>
      <c r="AB1" s="13" t="s">
        <v>611</v>
      </c>
      <c r="AC1" s="13" t="s">
        <v>612</v>
      </c>
      <c r="AD1" s="17" t="s">
        <v>4406</v>
      </c>
      <c r="AE1" s="18" t="s">
        <v>1471</v>
      </c>
      <c r="AF1" s="18" t="s">
        <v>1472</v>
      </c>
      <c r="AG1" s="10" t="s">
        <v>4402</v>
      </c>
      <c r="AH1" s="10" t="s">
        <v>4403</v>
      </c>
      <c r="AI1" s="15" t="s">
        <v>4404</v>
      </c>
      <c r="AJ1" s="11" t="s">
        <v>4430</v>
      </c>
      <c r="AK1" s="1" t="s">
        <v>4431</v>
      </c>
      <c r="AL1" s="1" t="s">
        <v>4432</v>
      </c>
      <c r="AM1" s="1" t="s">
        <v>4433</v>
      </c>
      <c r="AN1" s="1" t="s">
        <v>4434</v>
      </c>
    </row>
    <row r="2" spans="1:40">
      <c r="A2" t="s">
        <v>573</v>
      </c>
      <c r="B2" t="str">
        <f t="shared" ref="B2:B65" si="0">A2&amp;G2</f>
        <v>ACEH2019</v>
      </c>
      <c r="C2" s="6" t="s">
        <v>615</v>
      </c>
      <c r="D2" t="s">
        <v>1473</v>
      </c>
      <c r="E2" s="2" t="s">
        <v>5</v>
      </c>
      <c r="F2" s="2" t="s">
        <v>6</v>
      </c>
      <c r="G2" s="2">
        <v>2019</v>
      </c>
      <c r="H2">
        <v>1601</v>
      </c>
      <c r="I2">
        <v>404739</v>
      </c>
      <c r="J2">
        <v>3492</v>
      </c>
      <c r="K2">
        <v>46998</v>
      </c>
      <c r="L2">
        <v>495859</v>
      </c>
      <c r="M2">
        <v>1171</v>
      </c>
      <c r="N2">
        <v>22609</v>
      </c>
      <c r="O2">
        <v>202248</v>
      </c>
      <c r="P2">
        <v>532</v>
      </c>
      <c r="Q2">
        <v>14187</v>
      </c>
      <c r="R2">
        <v>134466</v>
      </c>
      <c r="S2">
        <v>217</v>
      </c>
      <c r="T2">
        <v>6383</v>
      </c>
      <c r="U2">
        <v>56404</v>
      </c>
      <c r="V2">
        <v>9.08</v>
      </c>
      <c r="W2">
        <v>0</v>
      </c>
      <c r="X2">
        <f>VLOOKUP(B2,[1]Sheet1!$D:$E,2,0)</f>
        <v>2653162</v>
      </c>
      <c r="Y2">
        <v>993433.33305595862</v>
      </c>
      <c r="Z2">
        <v>2916810</v>
      </c>
      <c r="AA2" s="14">
        <v>17.079999999999998</v>
      </c>
      <c r="AB2" s="14">
        <v>65.16</v>
      </c>
      <c r="AC2" s="14">
        <v>88.23</v>
      </c>
      <c r="AD2">
        <v>95.652199999999993</v>
      </c>
      <c r="AE2" s="14">
        <v>49.93</v>
      </c>
      <c r="AF2" s="14">
        <v>50.07</v>
      </c>
      <c r="AG2" s="12">
        <v>93228</v>
      </c>
      <c r="AH2">
        <v>51</v>
      </c>
      <c r="AI2">
        <v>77.373665583133402</v>
      </c>
    </row>
    <row r="3" spans="1:40">
      <c r="A3" t="s">
        <v>573</v>
      </c>
      <c r="B3" t="str">
        <f t="shared" si="0"/>
        <v>ACEH2020</v>
      </c>
      <c r="C3" s="6" t="s">
        <v>615</v>
      </c>
      <c r="D3" t="s">
        <v>1474</v>
      </c>
      <c r="E3" s="2" t="s">
        <v>5</v>
      </c>
      <c r="F3" s="2" t="s">
        <v>6</v>
      </c>
      <c r="G3" s="2">
        <v>2020</v>
      </c>
      <c r="H3">
        <v>1602</v>
      </c>
      <c r="I3">
        <v>444754</v>
      </c>
      <c r="J3">
        <v>3495</v>
      </c>
      <c r="K3">
        <v>49127</v>
      </c>
      <c r="L3">
        <v>490467</v>
      </c>
      <c r="M3">
        <v>1176</v>
      </c>
      <c r="N3">
        <v>23974</v>
      </c>
      <c r="O3">
        <v>205888</v>
      </c>
      <c r="P3">
        <v>528</v>
      </c>
      <c r="Q3">
        <v>14675</v>
      </c>
      <c r="R3">
        <v>130481</v>
      </c>
      <c r="S3">
        <v>217</v>
      </c>
      <c r="T3">
        <v>6728</v>
      </c>
      <c r="U3">
        <v>55508</v>
      </c>
      <c r="V3">
        <v>9.34</v>
      </c>
      <c r="W3">
        <v>0</v>
      </c>
      <c r="X3">
        <f>VLOOKUP(B3,[1]Sheet1!$D:$E,2,0)</f>
        <v>2814187</v>
      </c>
      <c r="Y3">
        <v>1080171.234498749</v>
      </c>
      <c r="Z3">
        <v>3165031</v>
      </c>
      <c r="AA3" s="14">
        <v>17.309999999999999</v>
      </c>
      <c r="AB3" s="14">
        <v>71.97</v>
      </c>
      <c r="AC3" s="14">
        <v>92.25</v>
      </c>
      <c r="AD3">
        <v>96.376800000000003</v>
      </c>
      <c r="AI3">
        <v>80.457972390555</v>
      </c>
    </row>
    <row r="4" spans="1:40">
      <c r="A4" t="s">
        <v>573</v>
      </c>
      <c r="B4" t="str">
        <f t="shared" si="0"/>
        <v>ACEH2021</v>
      </c>
      <c r="C4" s="6" t="s">
        <v>615</v>
      </c>
      <c r="D4" t="s">
        <v>1475</v>
      </c>
      <c r="E4" s="2" t="s">
        <v>5</v>
      </c>
      <c r="F4" s="2" t="s">
        <v>6</v>
      </c>
      <c r="G4" s="2">
        <v>2021</v>
      </c>
      <c r="H4">
        <v>1657</v>
      </c>
      <c r="I4">
        <v>458896</v>
      </c>
      <c r="J4">
        <v>3513</v>
      </c>
      <c r="K4">
        <v>47450</v>
      </c>
      <c r="L4">
        <v>488831</v>
      </c>
      <c r="M4">
        <v>1213</v>
      </c>
      <c r="N4">
        <v>23568</v>
      </c>
      <c r="O4">
        <v>204545</v>
      </c>
      <c r="P4">
        <v>529</v>
      </c>
      <c r="Q4">
        <v>13647</v>
      </c>
      <c r="R4">
        <v>130229</v>
      </c>
      <c r="S4">
        <v>220</v>
      </c>
      <c r="T4">
        <v>6598</v>
      </c>
      <c r="U4">
        <v>56994</v>
      </c>
      <c r="V4">
        <v>9.48</v>
      </c>
      <c r="W4">
        <v>24.38</v>
      </c>
      <c r="X4">
        <f>VLOOKUP(B4,[1]Sheet1!$D:$E,2,0)</f>
        <v>2299763</v>
      </c>
      <c r="Y4">
        <v>1137819.322344797</v>
      </c>
      <c r="Z4">
        <v>3165031</v>
      </c>
      <c r="AA4" s="14">
        <v>15.62</v>
      </c>
      <c r="AB4" s="14">
        <v>75.540000000000006</v>
      </c>
      <c r="AC4" s="14">
        <v>91.37</v>
      </c>
      <c r="AD4">
        <v>0</v>
      </c>
      <c r="AI4">
        <v>79.012026556567406</v>
      </c>
    </row>
    <row r="5" spans="1:40">
      <c r="A5" t="s">
        <v>573</v>
      </c>
      <c r="B5" t="str">
        <f t="shared" si="0"/>
        <v>ACEH2022</v>
      </c>
      <c r="C5" s="6" t="s">
        <v>615</v>
      </c>
      <c r="D5" t="s">
        <v>1476</v>
      </c>
      <c r="E5" s="2" t="s">
        <v>5</v>
      </c>
      <c r="F5" s="2" t="s">
        <v>6</v>
      </c>
      <c r="G5" s="2">
        <v>2022</v>
      </c>
      <c r="H5">
        <v>1727</v>
      </c>
      <c r="I5">
        <v>493303</v>
      </c>
      <c r="J5">
        <v>3529</v>
      </c>
      <c r="K5">
        <v>48541</v>
      </c>
      <c r="L5">
        <v>486958</v>
      </c>
      <c r="M5">
        <v>1261</v>
      </c>
      <c r="N5">
        <v>24004</v>
      </c>
      <c r="O5">
        <v>200088</v>
      </c>
      <c r="P5">
        <v>535</v>
      </c>
      <c r="Q5">
        <v>13872</v>
      </c>
      <c r="R5">
        <v>131271</v>
      </c>
      <c r="S5">
        <v>220</v>
      </c>
      <c r="T5">
        <v>6908</v>
      </c>
      <c r="U5">
        <v>52939</v>
      </c>
      <c r="V5">
        <v>9.73</v>
      </c>
      <c r="W5">
        <v>28.99</v>
      </c>
      <c r="X5">
        <f>VLOOKUP(B5,[1]Sheet1!$D:$E,2,0)</f>
        <v>2624460</v>
      </c>
      <c r="Y5">
        <v>1180132.9266665629</v>
      </c>
      <c r="Z5">
        <v>3166460</v>
      </c>
      <c r="AA5" s="14">
        <v>13.7</v>
      </c>
      <c r="AB5" s="14">
        <v>79.849999999999994</v>
      </c>
      <c r="AC5" s="14">
        <v>92.35</v>
      </c>
      <c r="AD5">
        <v>0</v>
      </c>
      <c r="AJ5" s="12">
        <v>1461256</v>
      </c>
      <c r="AK5">
        <v>947618</v>
      </c>
      <c r="AL5">
        <v>1687141</v>
      </c>
      <c r="AM5">
        <v>1017549</v>
      </c>
      <c r="AN5">
        <v>294291</v>
      </c>
    </row>
    <row r="6" spans="1:40">
      <c r="A6" t="s">
        <v>573</v>
      </c>
      <c r="B6" t="str">
        <f t="shared" si="0"/>
        <v>ACEH2023</v>
      </c>
      <c r="C6" s="6" t="s">
        <v>615</v>
      </c>
      <c r="D6" t="s">
        <v>1477</v>
      </c>
      <c r="E6" s="2" t="s">
        <v>5</v>
      </c>
      <c r="F6" s="2" t="s">
        <v>6</v>
      </c>
      <c r="G6" s="2">
        <v>2023</v>
      </c>
      <c r="H6">
        <v>1807</v>
      </c>
      <c r="I6">
        <v>538693</v>
      </c>
      <c r="J6">
        <v>3532</v>
      </c>
      <c r="K6">
        <v>49552</v>
      </c>
      <c r="L6">
        <v>489863</v>
      </c>
      <c r="M6">
        <v>1294</v>
      </c>
      <c r="N6">
        <v>24257</v>
      </c>
      <c r="O6">
        <v>202186</v>
      </c>
      <c r="P6">
        <v>539</v>
      </c>
      <c r="Q6">
        <v>14056</v>
      </c>
      <c r="R6">
        <v>137657</v>
      </c>
      <c r="S6">
        <v>222</v>
      </c>
      <c r="T6">
        <v>7257</v>
      </c>
      <c r="U6">
        <v>54100</v>
      </c>
      <c r="V6">
        <v>9.81</v>
      </c>
      <c r="W6">
        <v>29.02</v>
      </c>
      <c r="X6">
        <f>VLOOKUP(B6,[1]Sheet1!$D:$E,2,0)</f>
        <v>2743448</v>
      </c>
      <c r="Y6">
        <v>1225976.1961325619</v>
      </c>
      <c r="Z6">
        <v>3413666</v>
      </c>
      <c r="AA6" s="14">
        <v>15.1</v>
      </c>
      <c r="AB6" s="14">
        <v>86.46</v>
      </c>
      <c r="AC6" s="14">
        <v>93.96</v>
      </c>
      <c r="AD6">
        <v>0</v>
      </c>
    </row>
    <row r="7" spans="1:40">
      <c r="A7" t="s">
        <v>573</v>
      </c>
      <c r="B7" t="str">
        <f t="shared" si="0"/>
        <v>ACEH2024</v>
      </c>
      <c r="C7" s="6" t="s">
        <v>615</v>
      </c>
      <c r="D7" t="s">
        <v>1478</v>
      </c>
      <c r="E7" s="2" t="s">
        <v>5</v>
      </c>
      <c r="F7" s="2" t="s">
        <v>6</v>
      </c>
      <c r="G7" s="2">
        <v>2024</v>
      </c>
      <c r="H7">
        <v>0</v>
      </c>
      <c r="I7">
        <v>576505</v>
      </c>
      <c r="V7">
        <v>9.89</v>
      </c>
      <c r="W7">
        <v>0</v>
      </c>
      <c r="X7">
        <f>VLOOKUP(B7,[1]Sheet1!$D:$E,2,0)</f>
        <v>0</v>
      </c>
      <c r="Y7">
        <v>1264732.946040039</v>
      </c>
      <c r="Z7">
        <v>3460672</v>
      </c>
      <c r="AA7" s="14">
        <v>0</v>
      </c>
      <c r="AB7" s="14">
        <v>0</v>
      </c>
      <c r="AC7" s="14">
        <v>0</v>
      </c>
      <c r="AD7">
        <v>0</v>
      </c>
    </row>
    <row r="8" spans="1:40">
      <c r="A8" t="s">
        <v>573</v>
      </c>
      <c r="B8" t="str">
        <f t="shared" si="0"/>
        <v>ACEH2019</v>
      </c>
      <c r="C8" s="6" t="s">
        <v>616</v>
      </c>
      <c r="D8" t="s">
        <v>1479</v>
      </c>
      <c r="E8" s="2" t="s">
        <v>5</v>
      </c>
      <c r="F8" s="2" t="s">
        <v>7</v>
      </c>
      <c r="G8" s="2">
        <v>2019</v>
      </c>
      <c r="H8">
        <v>1731</v>
      </c>
      <c r="I8">
        <v>450217</v>
      </c>
      <c r="J8">
        <v>3492</v>
      </c>
      <c r="K8">
        <v>46998</v>
      </c>
      <c r="L8">
        <v>495859</v>
      </c>
      <c r="M8">
        <v>1171</v>
      </c>
      <c r="N8">
        <v>22609</v>
      </c>
      <c r="O8">
        <v>202248</v>
      </c>
      <c r="P8">
        <v>532</v>
      </c>
      <c r="Q8">
        <v>14187</v>
      </c>
      <c r="R8">
        <v>134466</v>
      </c>
      <c r="S8">
        <v>217</v>
      </c>
      <c r="T8">
        <v>6383</v>
      </c>
      <c r="U8">
        <v>56404</v>
      </c>
      <c r="V8">
        <v>8.52</v>
      </c>
      <c r="W8">
        <v>0</v>
      </c>
      <c r="X8">
        <f>VLOOKUP(B8,[1]Sheet1!$D:$E,2,0)</f>
        <v>2653162</v>
      </c>
      <c r="Y8">
        <v>993433.33305595862</v>
      </c>
      <c r="Z8">
        <v>2916810</v>
      </c>
      <c r="AA8" s="14">
        <v>17.079999999999998</v>
      </c>
      <c r="AB8" s="14">
        <v>65.16</v>
      </c>
      <c r="AC8" s="14">
        <v>88.23</v>
      </c>
      <c r="AD8">
        <v>82.5</v>
      </c>
      <c r="AE8" s="14">
        <v>49.93</v>
      </c>
      <c r="AF8" s="14">
        <v>50.07</v>
      </c>
      <c r="AG8" s="12">
        <v>124101</v>
      </c>
      <c r="AH8">
        <v>67</v>
      </c>
      <c r="AI8">
        <v>81.392116375599798</v>
      </c>
    </row>
    <row r="9" spans="1:40">
      <c r="A9" t="s">
        <v>573</v>
      </c>
      <c r="B9" t="str">
        <f t="shared" si="0"/>
        <v>ACEH2020</v>
      </c>
      <c r="C9" s="6" t="s">
        <v>616</v>
      </c>
      <c r="D9" t="s">
        <v>1480</v>
      </c>
      <c r="E9" s="2" t="s">
        <v>5</v>
      </c>
      <c r="F9" s="2" t="s">
        <v>7</v>
      </c>
      <c r="G9" s="2">
        <v>2020</v>
      </c>
      <c r="H9">
        <v>1714</v>
      </c>
      <c r="I9">
        <v>473983</v>
      </c>
      <c r="J9">
        <v>3495</v>
      </c>
      <c r="K9">
        <v>49127</v>
      </c>
      <c r="L9">
        <v>490467</v>
      </c>
      <c r="M9">
        <v>1176</v>
      </c>
      <c r="N9">
        <v>23974</v>
      </c>
      <c r="O9">
        <v>205888</v>
      </c>
      <c r="P9">
        <v>528</v>
      </c>
      <c r="Q9">
        <v>14675</v>
      </c>
      <c r="R9">
        <v>130481</v>
      </c>
      <c r="S9">
        <v>217</v>
      </c>
      <c r="T9">
        <v>6728</v>
      </c>
      <c r="U9">
        <v>55508</v>
      </c>
      <c r="V9">
        <v>8.5299999999999994</v>
      </c>
      <c r="W9">
        <v>0</v>
      </c>
      <c r="X9">
        <f>VLOOKUP(B9,[1]Sheet1!$D:$E,2,0)</f>
        <v>2814187</v>
      </c>
      <c r="Y9">
        <v>1080171.234498749</v>
      </c>
      <c r="Z9">
        <v>3165031</v>
      </c>
      <c r="AA9" s="14">
        <v>17.309999999999999</v>
      </c>
      <c r="AB9" s="14">
        <v>71.97</v>
      </c>
      <c r="AC9" s="14">
        <v>92.25</v>
      </c>
      <c r="AD9">
        <v>92.5</v>
      </c>
      <c r="AI9">
        <v>84.396011352566603</v>
      </c>
    </row>
    <row r="10" spans="1:40">
      <c r="A10" t="s">
        <v>573</v>
      </c>
      <c r="B10" t="str">
        <f t="shared" si="0"/>
        <v>ACEH2021</v>
      </c>
      <c r="C10" s="6" t="s">
        <v>616</v>
      </c>
      <c r="D10" t="s">
        <v>1481</v>
      </c>
      <c r="E10" s="2" t="s">
        <v>5</v>
      </c>
      <c r="F10" s="2" t="s">
        <v>7</v>
      </c>
      <c r="G10" s="2">
        <v>2021</v>
      </c>
      <c r="H10">
        <v>1780</v>
      </c>
      <c r="I10">
        <v>487249</v>
      </c>
      <c r="J10">
        <v>3513</v>
      </c>
      <c r="K10">
        <v>47450</v>
      </c>
      <c r="L10">
        <v>488831</v>
      </c>
      <c r="M10">
        <v>1213</v>
      </c>
      <c r="N10">
        <v>23568</v>
      </c>
      <c r="O10">
        <v>204545</v>
      </c>
      <c r="P10">
        <v>529</v>
      </c>
      <c r="Q10">
        <v>13647</v>
      </c>
      <c r="R10">
        <v>130229</v>
      </c>
      <c r="S10">
        <v>220</v>
      </c>
      <c r="T10">
        <v>6598</v>
      </c>
      <c r="U10">
        <v>56994</v>
      </c>
      <c r="V10">
        <v>8.68</v>
      </c>
      <c r="W10">
        <v>24.38</v>
      </c>
      <c r="X10">
        <f>VLOOKUP(B10,[1]Sheet1!$D:$E,2,0)</f>
        <v>2299763</v>
      </c>
      <c r="Y10">
        <v>1137819.322344797</v>
      </c>
      <c r="Z10">
        <v>3165031</v>
      </c>
      <c r="AA10" s="14">
        <v>15.62</v>
      </c>
      <c r="AB10" s="14">
        <v>75.540000000000006</v>
      </c>
      <c r="AC10" s="14">
        <v>91.37</v>
      </c>
      <c r="AD10">
        <v>0</v>
      </c>
      <c r="AI10">
        <v>83.116252527134193</v>
      </c>
    </row>
    <row r="11" spans="1:40">
      <c r="A11" t="s">
        <v>573</v>
      </c>
      <c r="B11" t="str">
        <f t="shared" si="0"/>
        <v>ACEH2022</v>
      </c>
      <c r="C11" s="6" t="s">
        <v>616</v>
      </c>
      <c r="D11" t="s">
        <v>1482</v>
      </c>
      <c r="E11" s="2" t="s">
        <v>5</v>
      </c>
      <c r="F11" s="2" t="s">
        <v>7</v>
      </c>
      <c r="G11" s="2">
        <v>2022</v>
      </c>
      <c r="H11">
        <v>1845</v>
      </c>
      <c r="I11">
        <v>518951</v>
      </c>
      <c r="J11">
        <v>3529</v>
      </c>
      <c r="K11">
        <v>48541</v>
      </c>
      <c r="L11">
        <v>486958</v>
      </c>
      <c r="M11">
        <v>1261</v>
      </c>
      <c r="N11">
        <v>24004</v>
      </c>
      <c r="O11">
        <v>200088</v>
      </c>
      <c r="P11">
        <v>535</v>
      </c>
      <c r="Q11">
        <v>13872</v>
      </c>
      <c r="R11">
        <v>131271</v>
      </c>
      <c r="S11">
        <v>220</v>
      </c>
      <c r="T11">
        <v>6908</v>
      </c>
      <c r="U11">
        <v>52939</v>
      </c>
      <c r="V11">
        <v>8.69</v>
      </c>
      <c r="W11">
        <v>28.99</v>
      </c>
      <c r="X11">
        <f>VLOOKUP(B11,[1]Sheet1!$D:$E,2,0)</f>
        <v>2624460</v>
      </c>
      <c r="Y11">
        <v>1180132.9266665629</v>
      </c>
      <c r="Z11">
        <v>3166460</v>
      </c>
      <c r="AA11" s="14">
        <v>13.7</v>
      </c>
      <c r="AB11" s="14">
        <v>79.849999999999994</v>
      </c>
      <c r="AC11" s="14">
        <v>92.35</v>
      </c>
      <c r="AD11">
        <v>0</v>
      </c>
      <c r="AJ11" s="12">
        <v>1461256</v>
      </c>
      <c r="AK11">
        <v>947618</v>
      </c>
      <c r="AL11">
        <v>1687141</v>
      </c>
      <c r="AM11">
        <v>1017549</v>
      </c>
      <c r="AN11">
        <v>294291</v>
      </c>
    </row>
    <row r="12" spans="1:40">
      <c r="A12" t="s">
        <v>573</v>
      </c>
      <c r="B12" t="str">
        <f t="shared" si="0"/>
        <v>ACEH2023</v>
      </c>
      <c r="C12" s="6" t="s">
        <v>616</v>
      </c>
      <c r="D12" t="s">
        <v>1483</v>
      </c>
      <c r="E12" s="2" t="s">
        <v>5</v>
      </c>
      <c r="F12" s="2" t="s">
        <v>7</v>
      </c>
      <c r="G12" s="2">
        <v>2023</v>
      </c>
      <c r="H12">
        <v>1910</v>
      </c>
      <c r="I12">
        <v>568691</v>
      </c>
      <c r="J12">
        <v>3532</v>
      </c>
      <c r="K12">
        <v>49552</v>
      </c>
      <c r="L12">
        <v>489863</v>
      </c>
      <c r="M12">
        <v>1294</v>
      </c>
      <c r="N12">
        <v>24257</v>
      </c>
      <c r="O12">
        <v>202186</v>
      </c>
      <c r="P12">
        <v>539</v>
      </c>
      <c r="Q12">
        <v>14056</v>
      </c>
      <c r="R12">
        <v>137657</v>
      </c>
      <c r="S12">
        <v>222</v>
      </c>
      <c r="T12">
        <v>7257</v>
      </c>
      <c r="U12">
        <v>54100</v>
      </c>
      <c r="V12">
        <v>8.6999999999999993</v>
      </c>
      <c r="W12">
        <v>29.02</v>
      </c>
      <c r="X12">
        <f>VLOOKUP(B12,[1]Sheet1!$D:$E,2,0)</f>
        <v>2743448</v>
      </c>
      <c r="Y12">
        <v>1225976.1961325619</v>
      </c>
      <c r="Z12">
        <v>3413666</v>
      </c>
      <c r="AA12" s="14">
        <v>15.1</v>
      </c>
      <c r="AB12" s="14">
        <v>86.46</v>
      </c>
      <c r="AC12" s="14">
        <v>93.96</v>
      </c>
      <c r="AD12">
        <v>0</v>
      </c>
    </row>
    <row r="13" spans="1:40">
      <c r="A13" t="s">
        <v>573</v>
      </c>
      <c r="B13" t="str">
        <f t="shared" si="0"/>
        <v>ACEH2024</v>
      </c>
      <c r="C13" s="6" t="s">
        <v>616</v>
      </c>
      <c r="D13" t="s">
        <v>1484</v>
      </c>
      <c r="E13" s="2" t="s">
        <v>5</v>
      </c>
      <c r="F13" s="2" t="s">
        <v>7</v>
      </c>
      <c r="G13" s="2">
        <v>2024</v>
      </c>
      <c r="H13">
        <v>0</v>
      </c>
      <c r="I13">
        <v>609322</v>
      </c>
      <c r="V13">
        <v>8.7200000000000006</v>
      </c>
      <c r="W13">
        <v>0</v>
      </c>
      <c r="X13">
        <f>VLOOKUP(B13,[1]Sheet1!$D:$E,2,0)</f>
        <v>0</v>
      </c>
      <c r="Y13">
        <v>1264732.946040039</v>
      </c>
      <c r="Z13">
        <v>3460672</v>
      </c>
      <c r="AA13" s="14">
        <v>0</v>
      </c>
      <c r="AB13" s="14">
        <v>0</v>
      </c>
      <c r="AC13" s="14">
        <v>0</v>
      </c>
      <c r="AD13">
        <v>0</v>
      </c>
    </row>
    <row r="14" spans="1:40">
      <c r="A14" t="s">
        <v>573</v>
      </c>
      <c r="B14" t="str">
        <f t="shared" si="0"/>
        <v>ACEH2019</v>
      </c>
      <c r="C14" s="6" t="s">
        <v>617</v>
      </c>
      <c r="D14" t="s">
        <v>1485</v>
      </c>
      <c r="E14" s="2" t="s">
        <v>5</v>
      </c>
      <c r="F14" s="2" t="s">
        <v>8</v>
      </c>
      <c r="G14" s="2">
        <v>2019</v>
      </c>
      <c r="H14">
        <v>4243</v>
      </c>
      <c r="I14">
        <v>369107</v>
      </c>
      <c r="J14">
        <v>3492</v>
      </c>
      <c r="K14">
        <v>46998</v>
      </c>
      <c r="L14">
        <v>495859</v>
      </c>
      <c r="M14">
        <v>1171</v>
      </c>
      <c r="N14">
        <v>22609</v>
      </c>
      <c r="O14">
        <v>202248</v>
      </c>
      <c r="P14">
        <v>532</v>
      </c>
      <c r="Q14">
        <v>14187</v>
      </c>
      <c r="R14">
        <v>134466</v>
      </c>
      <c r="S14">
        <v>217</v>
      </c>
      <c r="T14">
        <v>6383</v>
      </c>
      <c r="U14">
        <v>56404</v>
      </c>
      <c r="V14">
        <v>8.59</v>
      </c>
      <c r="W14">
        <v>0</v>
      </c>
      <c r="X14">
        <f>VLOOKUP(B14,[1]Sheet1!$D:$E,2,0)</f>
        <v>2653162</v>
      </c>
      <c r="Y14">
        <v>993433.33305595862</v>
      </c>
      <c r="Z14">
        <v>2916810</v>
      </c>
      <c r="AA14" s="14">
        <v>17.079999999999998</v>
      </c>
      <c r="AB14" s="14">
        <v>65.16</v>
      </c>
      <c r="AC14" s="14">
        <v>88.23</v>
      </c>
      <c r="AD14">
        <v>96.923100000000005</v>
      </c>
      <c r="AE14" s="14">
        <v>49.93</v>
      </c>
      <c r="AF14" s="14">
        <v>50.07</v>
      </c>
      <c r="AG14" s="12">
        <v>238081</v>
      </c>
      <c r="AH14">
        <v>57</v>
      </c>
      <c r="AI14">
        <v>80.183601656278896</v>
      </c>
    </row>
    <row r="15" spans="1:40">
      <c r="A15" t="s">
        <v>573</v>
      </c>
      <c r="B15" t="str">
        <f t="shared" si="0"/>
        <v>ACEH2020</v>
      </c>
      <c r="C15" s="6" t="s">
        <v>617</v>
      </c>
      <c r="D15" t="s">
        <v>1486</v>
      </c>
      <c r="E15" s="2" t="s">
        <v>5</v>
      </c>
      <c r="F15" s="2" t="s">
        <v>8</v>
      </c>
      <c r="G15" s="2">
        <v>2020</v>
      </c>
      <c r="H15">
        <v>4241</v>
      </c>
      <c r="I15">
        <v>405786</v>
      </c>
      <c r="J15">
        <v>3495</v>
      </c>
      <c r="K15">
        <v>49127</v>
      </c>
      <c r="L15">
        <v>490467</v>
      </c>
      <c r="M15">
        <v>1176</v>
      </c>
      <c r="N15">
        <v>23974</v>
      </c>
      <c r="O15">
        <v>205888</v>
      </c>
      <c r="P15">
        <v>528</v>
      </c>
      <c r="Q15">
        <v>14675</v>
      </c>
      <c r="R15">
        <v>130481</v>
      </c>
      <c r="S15">
        <v>217</v>
      </c>
      <c r="T15">
        <v>6728</v>
      </c>
      <c r="U15">
        <v>55508</v>
      </c>
      <c r="V15">
        <v>8.8699999999999992</v>
      </c>
      <c r="W15">
        <v>0</v>
      </c>
      <c r="X15">
        <f>VLOOKUP(B15,[1]Sheet1!$D:$E,2,0)</f>
        <v>2814187</v>
      </c>
      <c r="Y15">
        <v>1080171.234498749</v>
      </c>
      <c r="Z15">
        <v>3165031</v>
      </c>
      <c r="AA15" s="14">
        <v>17.309999999999999</v>
      </c>
      <c r="AB15" s="14">
        <v>71.97</v>
      </c>
      <c r="AC15" s="14">
        <v>92.25</v>
      </c>
      <c r="AD15">
        <v>96.923100000000005</v>
      </c>
      <c r="AI15">
        <v>83.577866978205506</v>
      </c>
    </row>
    <row r="16" spans="1:40">
      <c r="A16" t="s">
        <v>573</v>
      </c>
      <c r="B16" t="str">
        <f t="shared" si="0"/>
        <v>ACEH2021</v>
      </c>
      <c r="C16" s="6" t="s">
        <v>617</v>
      </c>
      <c r="D16" t="s">
        <v>1487</v>
      </c>
      <c r="E16" s="2" t="s">
        <v>5</v>
      </c>
      <c r="F16" s="2" t="s">
        <v>8</v>
      </c>
      <c r="G16" s="2">
        <v>2021</v>
      </c>
      <c r="H16">
        <v>4346</v>
      </c>
      <c r="I16">
        <v>418689</v>
      </c>
      <c r="J16">
        <v>3513</v>
      </c>
      <c r="K16">
        <v>47450</v>
      </c>
      <c r="L16">
        <v>488831</v>
      </c>
      <c r="M16">
        <v>1213</v>
      </c>
      <c r="N16">
        <v>23568</v>
      </c>
      <c r="O16">
        <v>204545</v>
      </c>
      <c r="P16">
        <v>529</v>
      </c>
      <c r="Q16">
        <v>13647</v>
      </c>
      <c r="R16">
        <v>130229</v>
      </c>
      <c r="S16">
        <v>220</v>
      </c>
      <c r="T16">
        <v>6598</v>
      </c>
      <c r="U16">
        <v>56994</v>
      </c>
      <c r="V16">
        <v>8.8800000000000008</v>
      </c>
      <c r="W16">
        <v>24.38</v>
      </c>
      <c r="X16">
        <f>VLOOKUP(B16,[1]Sheet1!$D:$E,2,0)</f>
        <v>2299763</v>
      </c>
      <c r="Y16">
        <v>1137819.322344797</v>
      </c>
      <c r="Z16">
        <v>3165031</v>
      </c>
      <c r="AA16" s="14">
        <v>15.62</v>
      </c>
      <c r="AB16" s="14">
        <v>75.540000000000006</v>
      </c>
      <c r="AC16" s="14">
        <v>91.37</v>
      </c>
      <c r="AD16">
        <v>0</v>
      </c>
      <c r="AI16">
        <v>80.595715967809994</v>
      </c>
    </row>
    <row r="17" spans="1:40">
      <c r="A17" t="s">
        <v>573</v>
      </c>
      <c r="B17" t="str">
        <f t="shared" si="0"/>
        <v>ACEH2022</v>
      </c>
      <c r="C17" s="6" t="s">
        <v>617</v>
      </c>
      <c r="D17" t="s">
        <v>1488</v>
      </c>
      <c r="E17" s="2" t="s">
        <v>5</v>
      </c>
      <c r="F17" s="2" t="s">
        <v>8</v>
      </c>
      <c r="G17" s="2">
        <v>2022</v>
      </c>
      <c r="H17">
        <v>4481</v>
      </c>
      <c r="I17">
        <v>446224</v>
      </c>
      <c r="J17">
        <v>3529</v>
      </c>
      <c r="K17">
        <v>48541</v>
      </c>
      <c r="L17">
        <v>486958</v>
      </c>
      <c r="M17">
        <v>1261</v>
      </c>
      <c r="N17">
        <v>24004</v>
      </c>
      <c r="O17">
        <v>200088</v>
      </c>
      <c r="P17">
        <v>535</v>
      </c>
      <c r="Q17">
        <v>13872</v>
      </c>
      <c r="R17">
        <v>131271</v>
      </c>
      <c r="S17">
        <v>220</v>
      </c>
      <c r="T17">
        <v>6908</v>
      </c>
      <c r="U17">
        <v>52939</v>
      </c>
      <c r="V17">
        <v>8.89</v>
      </c>
      <c r="W17">
        <v>28.99</v>
      </c>
      <c r="X17">
        <f>VLOOKUP(B17,[1]Sheet1!$D:$E,2,0)</f>
        <v>2624460</v>
      </c>
      <c r="Y17">
        <v>1180132.9266665629</v>
      </c>
      <c r="Z17">
        <v>3166460</v>
      </c>
      <c r="AA17" s="14">
        <v>13.7</v>
      </c>
      <c r="AB17" s="14">
        <v>79.849999999999994</v>
      </c>
      <c r="AC17" s="14">
        <v>92.35</v>
      </c>
      <c r="AD17">
        <v>0</v>
      </c>
      <c r="AJ17" s="12">
        <v>1461256</v>
      </c>
      <c r="AK17">
        <v>947618</v>
      </c>
      <c r="AL17">
        <v>1687141</v>
      </c>
      <c r="AM17">
        <v>1017549</v>
      </c>
      <c r="AN17">
        <v>294291</v>
      </c>
    </row>
    <row r="18" spans="1:40">
      <c r="A18" t="s">
        <v>573</v>
      </c>
      <c r="B18" t="str">
        <f t="shared" si="0"/>
        <v>ACEH2023</v>
      </c>
      <c r="C18" s="6" t="s">
        <v>617</v>
      </c>
      <c r="D18" t="s">
        <v>1489</v>
      </c>
      <c r="E18" s="2" t="s">
        <v>5</v>
      </c>
      <c r="F18" s="2" t="s">
        <v>8</v>
      </c>
      <c r="G18" s="2">
        <v>2023</v>
      </c>
      <c r="H18">
        <v>4669</v>
      </c>
      <c r="I18">
        <v>494565</v>
      </c>
      <c r="J18">
        <v>3532</v>
      </c>
      <c r="K18">
        <v>49552</v>
      </c>
      <c r="L18">
        <v>489863</v>
      </c>
      <c r="M18">
        <v>1294</v>
      </c>
      <c r="N18">
        <v>24257</v>
      </c>
      <c r="O18">
        <v>202186</v>
      </c>
      <c r="P18">
        <v>539</v>
      </c>
      <c r="Q18">
        <v>14056</v>
      </c>
      <c r="R18">
        <v>137657</v>
      </c>
      <c r="S18">
        <v>222</v>
      </c>
      <c r="T18">
        <v>7257</v>
      </c>
      <c r="U18">
        <v>54100</v>
      </c>
      <c r="V18">
        <v>8.91</v>
      </c>
      <c r="W18">
        <v>29.02</v>
      </c>
      <c r="X18">
        <f>VLOOKUP(B18,[1]Sheet1!$D:$E,2,0)</f>
        <v>2743448</v>
      </c>
      <c r="Y18">
        <v>1225976.1961325619</v>
      </c>
      <c r="Z18">
        <v>3413666</v>
      </c>
      <c r="AA18" s="14">
        <v>15.1</v>
      </c>
      <c r="AB18" s="14">
        <v>86.46</v>
      </c>
      <c r="AC18" s="14">
        <v>93.96</v>
      </c>
      <c r="AD18">
        <v>0</v>
      </c>
    </row>
    <row r="19" spans="1:40">
      <c r="A19" t="s">
        <v>573</v>
      </c>
      <c r="B19" t="str">
        <f t="shared" si="0"/>
        <v>ACEH2024</v>
      </c>
      <c r="C19" s="6" t="s">
        <v>617</v>
      </c>
      <c r="D19" t="s">
        <v>1490</v>
      </c>
      <c r="E19" s="2" t="s">
        <v>5</v>
      </c>
      <c r="F19" s="2" t="s">
        <v>8</v>
      </c>
      <c r="G19" s="2">
        <v>2024</v>
      </c>
      <c r="H19">
        <v>0</v>
      </c>
      <c r="I19">
        <v>528243</v>
      </c>
      <c r="V19">
        <v>8.92</v>
      </c>
      <c r="W19">
        <v>0</v>
      </c>
      <c r="X19">
        <f>VLOOKUP(B19,[1]Sheet1!$D:$E,2,0)</f>
        <v>0</v>
      </c>
      <c r="Y19">
        <v>1264732.946040039</v>
      </c>
      <c r="Z19">
        <v>3460672</v>
      </c>
      <c r="AA19" s="14">
        <v>0</v>
      </c>
      <c r="AB19" s="14">
        <v>0</v>
      </c>
      <c r="AC19" s="14">
        <v>0</v>
      </c>
      <c r="AD19">
        <v>0</v>
      </c>
    </row>
    <row r="20" spans="1:40">
      <c r="A20" t="s">
        <v>573</v>
      </c>
      <c r="B20" t="str">
        <f t="shared" si="0"/>
        <v>ACEH2019</v>
      </c>
      <c r="C20" s="6" t="s">
        <v>618</v>
      </c>
      <c r="D20" t="s">
        <v>1491</v>
      </c>
      <c r="E20" s="2" t="s">
        <v>5</v>
      </c>
      <c r="F20" s="2" t="s">
        <v>9</v>
      </c>
      <c r="G20" s="2">
        <v>2019</v>
      </c>
      <c r="H20">
        <v>3442</v>
      </c>
      <c r="I20">
        <v>357015</v>
      </c>
      <c r="J20">
        <v>3492</v>
      </c>
      <c r="K20">
        <v>46998</v>
      </c>
      <c r="L20">
        <v>495859</v>
      </c>
      <c r="M20">
        <v>1171</v>
      </c>
      <c r="N20">
        <v>22609</v>
      </c>
      <c r="O20">
        <v>202248</v>
      </c>
      <c r="P20">
        <v>532</v>
      </c>
      <c r="Q20">
        <v>14187</v>
      </c>
      <c r="R20">
        <v>134466</v>
      </c>
      <c r="S20">
        <v>217</v>
      </c>
      <c r="T20">
        <v>6383</v>
      </c>
      <c r="U20">
        <v>56404</v>
      </c>
      <c r="V20">
        <v>9.65</v>
      </c>
      <c r="W20">
        <v>0</v>
      </c>
      <c r="X20">
        <f>VLOOKUP(B20,[1]Sheet1!$D:$E,2,0)</f>
        <v>2653162</v>
      </c>
      <c r="Y20">
        <v>993433.33305595862</v>
      </c>
      <c r="Z20">
        <v>2916810</v>
      </c>
      <c r="AA20" s="14">
        <v>17.079999999999998</v>
      </c>
      <c r="AB20" s="14">
        <v>65.16</v>
      </c>
      <c r="AC20" s="14">
        <v>88.23</v>
      </c>
      <c r="AD20">
        <v>94.545500000000004</v>
      </c>
      <c r="AE20" s="14">
        <v>49.93</v>
      </c>
      <c r="AF20" s="14">
        <v>50.07</v>
      </c>
      <c r="AG20" s="12">
        <v>216495</v>
      </c>
      <c r="AH20">
        <v>52</v>
      </c>
      <c r="AI20">
        <v>71.18837048975</v>
      </c>
    </row>
    <row r="21" spans="1:40">
      <c r="A21" t="s">
        <v>573</v>
      </c>
      <c r="B21" t="str">
        <f t="shared" si="0"/>
        <v>ACEH2020</v>
      </c>
      <c r="C21" s="6" t="s">
        <v>618</v>
      </c>
      <c r="D21" t="s">
        <v>1492</v>
      </c>
      <c r="E21" s="2" t="s">
        <v>5</v>
      </c>
      <c r="F21" s="2" t="s">
        <v>9</v>
      </c>
      <c r="G21" s="2">
        <v>2020</v>
      </c>
      <c r="H21">
        <v>3436</v>
      </c>
      <c r="I21">
        <v>392493</v>
      </c>
      <c r="J21">
        <v>3495</v>
      </c>
      <c r="K21">
        <v>49127</v>
      </c>
      <c r="L21">
        <v>490467</v>
      </c>
      <c r="M21">
        <v>1176</v>
      </c>
      <c r="N21">
        <v>23974</v>
      </c>
      <c r="O21">
        <v>205888</v>
      </c>
      <c r="P21">
        <v>528</v>
      </c>
      <c r="Q21">
        <v>14675</v>
      </c>
      <c r="R21">
        <v>130481</v>
      </c>
      <c r="S21">
        <v>217</v>
      </c>
      <c r="T21">
        <v>6728</v>
      </c>
      <c r="U21">
        <v>55508</v>
      </c>
      <c r="V21">
        <v>9.66</v>
      </c>
      <c r="W21">
        <v>0</v>
      </c>
      <c r="X21">
        <f>VLOOKUP(B21,[1]Sheet1!$D:$E,2,0)</f>
        <v>2814187</v>
      </c>
      <c r="Y21">
        <v>1080171.234498749</v>
      </c>
      <c r="Z21">
        <v>3165031</v>
      </c>
      <c r="AA21" s="14">
        <v>17.309999999999999</v>
      </c>
      <c r="AB21" s="14">
        <v>71.97</v>
      </c>
      <c r="AC21" s="14">
        <v>92.25</v>
      </c>
      <c r="AD21">
        <v>96.883099999999999</v>
      </c>
      <c r="AI21">
        <v>73.961829005432506</v>
      </c>
    </row>
    <row r="22" spans="1:40">
      <c r="A22" t="s">
        <v>573</v>
      </c>
      <c r="B22" t="str">
        <f t="shared" si="0"/>
        <v>ACEH2021</v>
      </c>
      <c r="C22" s="6" t="s">
        <v>618</v>
      </c>
      <c r="D22" t="s">
        <v>1493</v>
      </c>
      <c r="E22" s="2" t="s">
        <v>5</v>
      </c>
      <c r="F22" s="2" t="s">
        <v>9</v>
      </c>
      <c r="G22" s="2">
        <v>2021</v>
      </c>
      <c r="H22">
        <v>3490</v>
      </c>
      <c r="I22">
        <v>404725</v>
      </c>
      <c r="J22">
        <v>3513</v>
      </c>
      <c r="K22">
        <v>47450</v>
      </c>
      <c r="L22">
        <v>488831</v>
      </c>
      <c r="M22">
        <v>1213</v>
      </c>
      <c r="N22">
        <v>23568</v>
      </c>
      <c r="O22">
        <v>204545</v>
      </c>
      <c r="P22">
        <v>529</v>
      </c>
      <c r="Q22">
        <v>13647</v>
      </c>
      <c r="R22">
        <v>130229</v>
      </c>
      <c r="S22">
        <v>220</v>
      </c>
      <c r="T22">
        <v>6598</v>
      </c>
      <c r="U22">
        <v>56994</v>
      </c>
      <c r="V22">
        <v>9.67</v>
      </c>
      <c r="W22">
        <v>24.38</v>
      </c>
      <c r="X22">
        <f>VLOOKUP(B22,[1]Sheet1!$D:$E,2,0)</f>
        <v>2299763</v>
      </c>
      <c r="Y22">
        <v>1137819.322344797</v>
      </c>
      <c r="Z22">
        <v>3165031</v>
      </c>
      <c r="AA22" s="14">
        <v>15.62</v>
      </c>
      <c r="AB22" s="14">
        <v>75.540000000000006</v>
      </c>
      <c r="AC22" s="14">
        <v>91.37</v>
      </c>
      <c r="AD22">
        <v>0</v>
      </c>
      <c r="AI22">
        <v>75.671022982507395</v>
      </c>
    </row>
    <row r="23" spans="1:40">
      <c r="A23" t="s">
        <v>573</v>
      </c>
      <c r="B23" t="str">
        <f t="shared" si="0"/>
        <v>ACEH2022</v>
      </c>
      <c r="C23" s="6" t="s">
        <v>618</v>
      </c>
      <c r="D23" t="s">
        <v>1494</v>
      </c>
      <c r="E23" s="2" t="s">
        <v>5</v>
      </c>
      <c r="F23" s="2" t="s">
        <v>9</v>
      </c>
      <c r="G23" s="2">
        <v>2022</v>
      </c>
      <c r="H23">
        <v>3584</v>
      </c>
      <c r="I23">
        <v>430825</v>
      </c>
      <c r="J23">
        <v>3529</v>
      </c>
      <c r="K23">
        <v>48541</v>
      </c>
      <c r="L23">
        <v>486958</v>
      </c>
      <c r="M23">
        <v>1261</v>
      </c>
      <c r="N23">
        <v>24004</v>
      </c>
      <c r="O23">
        <v>200088</v>
      </c>
      <c r="P23">
        <v>535</v>
      </c>
      <c r="Q23">
        <v>13872</v>
      </c>
      <c r="R23">
        <v>131271</v>
      </c>
      <c r="S23">
        <v>220</v>
      </c>
      <c r="T23">
        <v>6908</v>
      </c>
      <c r="U23">
        <v>52939</v>
      </c>
      <c r="V23">
        <v>9.92</v>
      </c>
      <c r="W23">
        <v>28.99</v>
      </c>
      <c r="X23">
        <f>VLOOKUP(B23,[1]Sheet1!$D:$E,2,0)</f>
        <v>2624460</v>
      </c>
      <c r="Y23">
        <v>1180132.9266665629</v>
      </c>
      <c r="Z23">
        <v>3166460</v>
      </c>
      <c r="AA23" s="14">
        <v>13.7</v>
      </c>
      <c r="AB23" s="14">
        <v>79.849999999999994</v>
      </c>
      <c r="AC23" s="14">
        <v>92.35</v>
      </c>
      <c r="AD23">
        <v>0</v>
      </c>
      <c r="AJ23" s="12">
        <v>1461256</v>
      </c>
      <c r="AK23">
        <v>947618</v>
      </c>
      <c r="AL23">
        <v>1687141</v>
      </c>
      <c r="AM23">
        <v>1017549</v>
      </c>
      <c r="AN23">
        <v>294291</v>
      </c>
    </row>
    <row r="24" spans="1:40">
      <c r="A24" t="s">
        <v>573</v>
      </c>
      <c r="B24" t="str">
        <f t="shared" si="0"/>
        <v>ACEH2023</v>
      </c>
      <c r="C24" s="6" t="s">
        <v>618</v>
      </c>
      <c r="D24" t="s">
        <v>1495</v>
      </c>
      <c r="E24" s="2" t="s">
        <v>5</v>
      </c>
      <c r="F24" s="2" t="s">
        <v>9</v>
      </c>
      <c r="G24" s="2">
        <v>2023</v>
      </c>
      <c r="H24">
        <v>3693</v>
      </c>
      <c r="I24">
        <v>471301</v>
      </c>
      <c r="J24">
        <v>3532</v>
      </c>
      <c r="K24">
        <v>49552</v>
      </c>
      <c r="L24">
        <v>489863</v>
      </c>
      <c r="M24">
        <v>1294</v>
      </c>
      <c r="N24">
        <v>24257</v>
      </c>
      <c r="O24">
        <v>202186</v>
      </c>
      <c r="P24">
        <v>539</v>
      </c>
      <c r="Q24">
        <v>14056</v>
      </c>
      <c r="R24">
        <v>137657</v>
      </c>
      <c r="S24">
        <v>222</v>
      </c>
      <c r="T24">
        <v>7257</v>
      </c>
      <c r="U24">
        <v>54100</v>
      </c>
      <c r="V24">
        <v>10.09</v>
      </c>
      <c r="W24">
        <v>29.02</v>
      </c>
      <c r="X24">
        <f>VLOOKUP(B24,[1]Sheet1!$D:$E,2,0)</f>
        <v>2743448</v>
      </c>
      <c r="Y24">
        <v>1225976.1961325619</v>
      </c>
      <c r="Z24">
        <v>3413666</v>
      </c>
      <c r="AA24" s="14">
        <v>15.1</v>
      </c>
      <c r="AB24" s="14">
        <v>86.46</v>
      </c>
      <c r="AC24" s="14">
        <v>93.96</v>
      </c>
      <c r="AD24">
        <v>0</v>
      </c>
    </row>
    <row r="25" spans="1:40">
      <c r="A25" t="s">
        <v>573</v>
      </c>
      <c r="B25" t="str">
        <f t="shared" si="0"/>
        <v>ACEH2024</v>
      </c>
      <c r="C25" s="6" t="s">
        <v>618</v>
      </c>
      <c r="D25" t="s">
        <v>1496</v>
      </c>
      <c r="E25" s="2" t="s">
        <v>5</v>
      </c>
      <c r="F25" s="2" t="s">
        <v>9</v>
      </c>
      <c r="G25" s="2">
        <v>2024</v>
      </c>
      <c r="H25">
        <v>0</v>
      </c>
      <c r="I25">
        <v>496074</v>
      </c>
      <c r="V25">
        <v>10.1</v>
      </c>
      <c r="W25">
        <v>0</v>
      </c>
      <c r="X25">
        <f>VLOOKUP(B25,[1]Sheet1!$D:$E,2,0)</f>
        <v>0</v>
      </c>
      <c r="Y25">
        <v>1264732.946040039</v>
      </c>
      <c r="Z25">
        <v>3460672</v>
      </c>
      <c r="AA25" s="14">
        <v>0</v>
      </c>
      <c r="AB25" s="14">
        <v>0</v>
      </c>
      <c r="AC25" s="14">
        <v>0</v>
      </c>
      <c r="AD25">
        <v>0</v>
      </c>
    </row>
    <row r="26" spans="1:40">
      <c r="A26" t="s">
        <v>573</v>
      </c>
      <c r="B26" t="str">
        <f t="shared" si="0"/>
        <v>ACEH2019</v>
      </c>
      <c r="C26" s="6" t="s">
        <v>619</v>
      </c>
      <c r="D26" t="s">
        <v>1497</v>
      </c>
      <c r="E26" s="2" t="s">
        <v>5</v>
      </c>
      <c r="F26" s="2" t="s">
        <v>10</v>
      </c>
      <c r="G26" s="2">
        <v>2019</v>
      </c>
      <c r="H26">
        <v>8147</v>
      </c>
      <c r="I26">
        <v>417715</v>
      </c>
      <c r="J26">
        <v>3492</v>
      </c>
      <c r="K26">
        <v>46998</v>
      </c>
      <c r="L26">
        <v>495859</v>
      </c>
      <c r="M26">
        <v>1171</v>
      </c>
      <c r="N26">
        <v>22609</v>
      </c>
      <c r="O26">
        <v>202248</v>
      </c>
      <c r="P26">
        <v>532</v>
      </c>
      <c r="Q26">
        <v>14187</v>
      </c>
      <c r="R26">
        <v>134466</v>
      </c>
      <c r="S26">
        <v>217</v>
      </c>
      <c r="T26">
        <v>6383</v>
      </c>
      <c r="U26">
        <v>56404</v>
      </c>
      <c r="V26">
        <v>7.86</v>
      </c>
      <c r="W26">
        <v>0</v>
      </c>
      <c r="X26">
        <f>VLOOKUP(B26,[1]Sheet1!$D:$E,2,0)</f>
        <v>2653162</v>
      </c>
      <c r="Y26">
        <v>993433.33305595862</v>
      </c>
      <c r="Z26">
        <v>2916810</v>
      </c>
      <c r="AA26" s="14">
        <v>17.079999999999998</v>
      </c>
      <c r="AB26" s="14">
        <v>65.16</v>
      </c>
      <c r="AC26" s="14">
        <v>88.23</v>
      </c>
      <c r="AD26">
        <v>88.349500000000006</v>
      </c>
      <c r="AE26" s="14">
        <v>49.93</v>
      </c>
      <c r="AF26" s="14">
        <v>50.07</v>
      </c>
      <c r="AG26" s="12">
        <v>436081</v>
      </c>
      <c r="AH26">
        <v>80</v>
      </c>
      <c r="AI26">
        <v>75.109864034790206</v>
      </c>
    </row>
    <row r="27" spans="1:40">
      <c r="A27" t="s">
        <v>573</v>
      </c>
      <c r="B27" t="str">
        <f t="shared" si="0"/>
        <v>ACEH2020</v>
      </c>
      <c r="C27" s="6" t="s">
        <v>619</v>
      </c>
      <c r="D27" t="s">
        <v>1498</v>
      </c>
      <c r="E27" s="2" t="s">
        <v>5</v>
      </c>
      <c r="F27" s="2" t="s">
        <v>10</v>
      </c>
      <c r="G27" s="2">
        <v>2020</v>
      </c>
      <c r="H27">
        <v>8273</v>
      </c>
      <c r="I27">
        <v>440455</v>
      </c>
      <c r="J27">
        <v>3495</v>
      </c>
      <c r="K27">
        <v>49127</v>
      </c>
      <c r="L27">
        <v>490467</v>
      </c>
      <c r="M27">
        <v>1176</v>
      </c>
      <c r="N27">
        <v>23974</v>
      </c>
      <c r="O27">
        <v>205888</v>
      </c>
      <c r="P27">
        <v>528</v>
      </c>
      <c r="Q27">
        <v>14675</v>
      </c>
      <c r="R27">
        <v>130481</v>
      </c>
      <c r="S27">
        <v>217</v>
      </c>
      <c r="T27">
        <v>6728</v>
      </c>
      <c r="U27">
        <v>55508</v>
      </c>
      <c r="V27">
        <v>8.15</v>
      </c>
      <c r="W27">
        <v>0</v>
      </c>
      <c r="X27">
        <f>VLOOKUP(B27,[1]Sheet1!$D:$E,2,0)</f>
        <v>2814187</v>
      </c>
      <c r="Y27">
        <v>1080171.234498749</v>
      </c>
      <c r="Z27">
        <v>3165031</v>
      </c>
      <c r="AA27" s="14">
        <v>17.309999999999999</v>
      </c>
      <c r="AB27" s="14">
        <v>71.97</v>
      </c>
      <c r="AC27" s="14">
        <v>92.25</v>
      </c>
      <c r="AD27">
        <v>93.592200000000005</v>
      </c>
      <c r="AI27">
        <v>79.347280598360996</v>
      </c>
    </row>
    <row r="28" spans="1:40">
      <c r="A28" t="s">
        <v>573</v>
      </c>
      <c r="B28" t="str">
        <f t="shared" si="0"/>
        <v>ACEH2021</v>
      </c>
      <c r="C28" s="6" t="s">
        <v>619</v>
      </c>
      <c r="D28" t="s">
        <v>1499</v>
      </c>
      <c r="E28" s="2" t="s">
        <v>5</v>
      </c>
      <c r="F28" s="2" t="s">
        <v>10</v>
      </c>
      <c r="G28" s="2">
        <v>2021</v>
      </c>
      <c r="H28">
        <v>8434</v>
      </c>
      <c r="I28">
        <v>460422</v>
      </c>
      <c r="J28">
        <v>3513</v>
      </c>
      <c r="K28">
        <v>47450</v>
      </c>
      <c r="L28">
        <v>488831</v>
      </c>
      <c r="M28">
        <v>1213</v>
      </c>
      <c r="N28">
        <v>23568</v>
      </c>
      <c r="O28">
        <v>204545</v>
      </c>
      <c r="P28">
        <v>529</v>
      </c>
      <c r="Q28">
        <v>13647</v>
      </c>
      <c r="R28">
        <v>130229</v>
      </c>
      <c r="S28">
        <v>220</v>
      </c>
      <c r="T28">
        <v>6598</v>
      </c>
      <c r="U28">
        <v>56994</v>
      </c>
      <c r="V28">
        <v>8.2100000000000009</v>
      </c>
      <c r="W28">
        <v>24.38</v>
      </c>
      <c r="X28">
        <f>VLOOKUP(B28,[1]Sheet1!$D:$E,2,0)</f>
        <v>2299763</v>
      </c>
      <c r="Y28">
        <v>1137819.322344797</v>
      </c>
      <c r="Z28">
        <v>3165031</v>
      </c>
      <c r="AA28" s="14">
        <v>15.62</v>
      </c>
      <c r="AB28" s="14">
        <v>75.540000000000006</v>
      </c>
      <c r="AC28" s="14">
        <v>91.37</v>
      </c>
      <c r="AD28">
        <v>0</v>
      </c>
      <c r="AI28">
        <v>76.216718752624104</v>
      </c>
    </row>
    <row r="29" spans="1:40">
      <c r="A29" t="s">
        <v>573</v>
      </c>
      <c r="B29" t="str">
        <f t="shared" si="0"/>
        <v>ACEH2022</v>
      </c>
      <c r="C29" s="6" t="s">
        <v>619</v>
      </c>
      <c r="D29" t="s">
        <v>1500</v>
      </c>
      <c r="E29" s="2" t="s">
        <v>5</v>
      </c>
      <c r="F29" s="2" t="s">
        <v>10</v>
      </c>
      <c r="G29" s="2">
        <v>2022</v>
      </c>
      <c r="H29">
        <v>8748</v>
      </c>
      <c r="I29">
        <v>491550</v>
      </c>
      <c r="J29">
        <v>3529</v>
      </c>
      <c r="K29">
        <v>48541</v>
      </c>
      <c r="L29">
        <v>486958</v>
      </c>
      <c r="M29">
        <v>1261</v>
      </c>
      <c r="N29">
        <v>24004</v>
      </c>
      <c r="O29">
        <v>200088</v>
      </c>
      <c r="P29">
        <v>535</v>
      </c>
      <c r="Q29">
        <v>13872</v>
      </c>
      <c r="R29">
        <v>131271</v>
      </c>
      <c r="S29">
        <v>220</v>
      </c>
      <c r="T29">
        <v>6908</v>
      </c>
      <c r="U29">
        <v>52939</v>
      </c>
      <c r="V29">
        <v>8.32</v>
      </c>
      <c r="W29">
        <v>28.99</v>
      </c>
      <c r="X29">
        <f>VLOOKUP(B29,[1]Sheet1!$D:$E,2,0)</f>
        <v>2624460</v>
      </c>
      <c r="Y29">
        <v>1180132.9266665629</v>
      </c>
      <c r="Z29">
        <v>3166460</v>
      </c>
      <c r="AA29" s="14">
        <v>13.7</v>
      </c>
      <c r="AB29" s="14">
        <v>79.849999999999994</v>
      </c>
      <c r="AC29" s="14">
        <v>92.35</v>
      </c>
      <c r="AD29">
        <v>0</v>
      </c>
      <c r="AJ29" s="12">
        <v>1461256</v>
      </c>
      <c r="AK29">
        <v>947618</v>
      </c>
      <c r="AL29">
        <v>1687141</v>
      </c>
      <c r="AM29">
        <v>1017549</v>
      </c>
      <c r="AN29">
        <v>294291</v>
      </c>
    </row>
    <row r="30" spans="1:40">
      <c r="A30" t="s">
        <v>573</v>
      </c>
      <c r="B30" t="str">
        <f t="shared" si="0"/>
        <v>ACEH2023</v>
      </c>
      <c r="C30" s="6" t="s">
        <v>619</v>
      </c>
      <c r="D30" t="s">
        <v>1501</v>
      </c>
      <c r="E30" s="2" t="s">
        <v>5</v>
      </c>
      <c r="F30" s="2" t="s">
        <v>10</v>
      </c>
      <c r="G30" s="2">
        <v>2023</v>
      </c>
      <c r="H30">
        <v>8931</v>
      </c>
      <c r="I30">
        <v>530934</v>
      </c>
      <c r="J30">
        <v>3532</v>
      </c>
      <c r="K30">
        <v>49552</v>
      </c>
      <c r="L30">
        <v>489863</v>
      </c>
      <c r="M30">
        <v>1294</v>
      </c>
      <c r="N30">
        <v>24257</v>
      </c>
      <c r="O30">
        <v>202186</v>
      </c>
      <c r="P30">
        <v>539</v>
      </c>
      <c r="Q30">
        <v>14056</v>
      </c>
      <c r="R30">
        <v>137657</v>
      </c>
      <c r="S30">
        <v>222</v>
      </c>
      <c r="T30">
        <v>7257</v>
      </c>
      <c r="U30">
        <v>54100</v>
      </c>
      <c r="V30">
        <v>8.4700000000000006</v>
      </c>
      <c r="W30">
        <v>29.02</v>
      </c>
      <c r="X30">
        <f>VLOOKUP(B30,[1]Sheet1!$D:$E,2,0)</f>
        <v>2743448</v>
      </c>
      <c r="Y30">
        <v>1225976.1961325619</v>
      </c>
      <c r="Z30">
        <v>3413666</v>
      </c>
      <c r="AA30" s="14">
        <v>15.1</v>
      </c>
      <c r="AB30" s="14">
        <v>86.46</v>
      </c>
      <c r="AC30" s="14">
        <v>93.96</v>
      </c>
      <c r="AD30">
        <v>0</v>
      </c>
    </row>
    <row r="31" spans="1:40">
      <c r="A31" t="s">
        <v>573</v>
      </c>
      <c r="B31" t="str">
        <f t="shared" si="0"/>
        <v>ACEH2024</v>
      </c>
      <c r="C31" s="6" t="s">
        <v>619</v>
      </c>
      <c r="D31" t="s">
        <v>1502</v>
      </c>
      <c r="E31" s="2" t="s">
        <v>5</v>
      </c>
      <c r="F31" s="2" t="s">
        <v>10</v>
      </c>
      <c r="G31" s="2">
        <v>2024</v>
      </c>
      <c r="H31">
        <v>0</v>
      </c>
      <c r="I31">
        <v>557943</v>
      </c>
      <c r="V31">
        <v>8.48</v>
      </c>
      <c r="W31">
        <v>0</v>
      </c>
      <c r="X31">
        <f>VLOOKUP(B31,[1]Sheet1!$D:$E,2,0)</f>
        <v>0</v>
      </c>
      <c r="Y31">
        <v>1264732.946040039</v>
      </c>
      <c r="Z31">
        <v>3460672</v>
      </c>
      <c r="AA31" s="14">
        <v>0</v>
      </c>
      <c r="AB31" s="14">
        <v>0</v>
      </c>
      <c r="AC31" s="14">
        <v>0</v>
      </c>
      <c r="AD31">
        <v>0</v>
      </c>
    </row>
    <row r="32" spans="1:40">
      <c r="A32" t="s">
        <v>573</v>
      </c>
      <c r="B32" t="str">
        <f t="shared" si="0"/>
        <v>ACEH2019</v>
      </c>
      <c r="C32" s="6" t="s">
        <v>620</v>
      </c>
      <c r="D32" t="s">
        <v>1503</v>
      </c>
      <c r="E32" s="2" t="s">
        <v>5</v>
      </c>
      <c r="F32" s="2" t="s">
        <v>11</v>
      </c>
      <c r="G32" s="2">
        <v>2019</v>
      </c>
      <c r="H32">
        <v>5837</v>
      </c>
      <c r="I32">
        <v>468577</v>
      </c>
      <c r="J32">
        <v>3492</v>
      </c>
      <c r="K32">
        <v>46998</v>
      </c>
      <c r="L32">
        <v>495859</v>
      </c>
      <c r="M32">
        <v>1171</v>
      </c>
      <c r="N32">
        <v>22609</v>
      </c>
      <c r="O32">
        <v>202248</v>
      </c>
      <c r="P32">
        <v>532</v>
      </c>
      <c r="Q32">
        <v>14187</v>
      </c>
      <c r="R32">
        <v>134466</v>
      </c>
      <c r="S32">
        <v>217</v>
      </c>
      <c r="T32">
        <v>6383</v>
      </c>
      <c r="U32">
        <v>56404</v>
      </c>
      <c r="V32">
        <v>9.69</v>
      </c>
      <c r="W32">
        <v>0</v>
      </c>
      <c r="X32">
        <f>VLOOKUP(B32,[1]Sheet1!$D:$E,2,0)</f>
        <v>2653162</v>
      </c>
      <c r="Y32">
        <v>993433.33305595862</v>
      </c>
      <c r="Z32">
        <v>2916810</v>
      </c>
      <c r="AA32" s="14">
        <v>17.079999999999998</v>
      </c>
      <c r="AB32" s="14">
        <v>65.16</v>
      </c>
      <c r="AC32" s="14">
        <v>88.23</v>
      </c>
      <c r="AD32">
        <v>97.627099999999999</v>
      </c>
      <c r="AE32" s="14">
        <v>49.93</v>
      </c>
      <c r="AF32" s="14">
        <v>50.07</v>
      </c>
      <c r="AG32" s="12">
        <v>212494</v>
      </c>
      <c r="AH32">
        <v>48</v>
      </c>
      <c r="AI32">
        <v>88.330869942748393</v>
      </c>
    </row>
    <row r="33" spans="1:40">
      <c r="A33" t="s">
        <v>573</v>
      </c>
      <c r="B33" t="str">
        <f t="shared" si="0"/>
        <v>ACEH2020</v>
      </c>
      <c r="C33" s="6" t="s">
        <v>620</v>
      </c>
      <c r="D33" t="s">
        <v>1504</v>
      </c>
      <c r="E33" s="2" t="s">
        <v>5</v>
      </c>
      <c r="F33" s="2" t="s">
        <v>11</v>
      </c>
      <c r="G33" s="2">
        <v>2020</v>
      </c>
      <c r="H33">
        <v>5768</v>
      </c>
      <c r="I33">
        <v>492227</v>
      </c>
      <c r="J33">
        <v>3495</v>
      </c>
      <c r="K33">
        <v>49127</v>
      </c>
      <c r="L33">
        <v>490467</v>
      </c>
      <c r="M33">
        <v>1176</v>
      </c>
      <c r="N33">
        <v>23974</v>
      </c>
      <c r="O33">
        <v>205888</v>
      </c>
      <c r="P33">
        <v>528</v>
      </c>
      <c r="Q33">
        <v>14675</v>
      </c>
      <c r="R33">
        <v>130481</v>
      </c>
      <c r="S33">
        <v>217</v>
      </c>
      <c r="T33">
        <v>6728</v>
      </c>
      <c r="U33">
        <v>55508</v>
      </c>
      <c r="V33">
        <v>9.85</v>
      </c>
      <c r="W33">
        <v>0</v>
      </c>
      <c r="X33">
        <f>VLOOKUP(B33,[1]Sheet1!$D:$E,2,0)</f>
        <v>2814187</v>
      </c>
      <c r="Y33">
        <v>1080171.234498749</v>
      </c>
      <c r="Z33">
        <v>3165031</v>
      </c>
      <c r="AA33" s="14">
        <v>17.309999999999999</v>
      </c>
      <c r="AB33" s="14">
        <v>71.97</v>
      </c>
      <c r="AC33" s="14">
        <v>92.25</v>
      </c>
      <c r="AD33">
        <v>98.305099999999996</v>
      </c>
      <c r="AI33">
        <v>89.395404956214506</v>
      </c>
    </row>
    <row r="34" spans="1:40">
      <c r="A34" t="s">
        <v>573</v>
      </c>
      <c r="B34" t="str">
        <f t="shared" si="0"/>
        <v>ACEH2021</v>
      </c>
      <c r="C34" s="6" t="s">
        <v>620</v>
      </c>
      <c r="D34" t="s">
        <v>1505</v>
      </c>
      <c r="E34" s="2" t="s">
        <v>5</v>
      </c>
      <c r="F34" s="2" t="s">
        <v>11</v>
      </c>
      <c r="G34" s="2">
        <v>2021</v>
      </c>
      <c r="H34">
        <v>5958</v>
      </c>
      <c r="I34">
        <v>505933</v>
      </c>
      <c r="J34">
        <v>3513</v>
      </c>
      <c r="K34">
        <v>47450</v>
      </c>
      <c r="L34">
        <v>488831</v>
      </c>
      <c r="M34">
        <v>1213</v>
      </c>
      <c r="N34">
        <v>23568</v>
      </c>
      <c r="O34">
        <v>204545</v>
      </c>
      <c r="P34">
        <v>529</v>
      </c>
      <c r="Q34">
        <v>13647</v>
      </c>
      <c r="R34">
        <v>130229</v>
      </c>
      <c r="S34">
        <v>220</v>
      </c>
      <c r="T34">
        <v>6598</v>
      </c>
      <c r="U34">
        <v>56994</v>
      </c>
      <c r="V34">
        <v>9.86</v>
      </c>
      <c r="W34">
        <v>24.38</v>
      </c>
      <c r="X34">
        <f>VLOOKUP(B34,[1]Sheet1!$D:$E,2,0)</f>
        <v>2299763</v>
      </c>
      <c r="Y34">
        <v>1137819.322344797</v>
      </c>
      <c r="Z34">
        <v>3165031</v>
      </c>
      <c r="AA34" s="14">
        <v>15.62</v>
      </c>
      <c r="AB34" s="14">
        <v>75.540000000000006</v>
      </c>
      <c r="AC34" s="14">
        <v>91.37</v>
      </c>
      <c r="AD34">
        <v>0</v>
      </c>
      <c r="AI34">
        <v>90.962988659072906</v>
      </c>
    </row>
    <row r="35" spans="1:40">
      <c r="A35" t="s">
        <v>573</v>
      </c>
      <c r="B35" t="str">
        <f t="shared" si="0"/>
        <v>ACEH2022</v>
      </c>
      <c r="C35" s="6" t="s">
        <v>620</v>
      </c>
      <c r="D35" t="s">
        <v>1506</v>
      </c>
      <c r="E35" s="2" t="s">
        <v>5</v>
      </c>
      <c r="F35" s="2" t="s">
        <v>11</v>
      </c>
      <c r="G35" s="2">
        <v>2022</v>
      </c>
      <c r="H35">
        <v>6252</v>
      </c>
      <c r="I35">
        <v>533810</v>
      </c>
      <c r="J35">
        <v>3529</v>
      </c>
      <c r="K35">
        <v>48541</v>
      </c>
      <c r="L35">
        <v>486958</v>
      </c>
      <c r="M35">
        <v>1261</v>
      </c>
      <c r="N35">
        <v>24004</v>
      </c>
      <c r="O35">
        <v>200088</v>
      </c>
      <c r="P35">
        <v>535</v>
      </c>
      <c r="Q35">
        <v>13872</v>
      </c>
      <c r="R35">
        <v>131271</v>
      </c>
      <c r="S35">
        <v>220</v>
      </c>
      <c r="T35">
        <v>6908</v>
      </c>
      <c r="U35">
        <v>52939</v>
      </c>
      <c r="V35">
        <v>9.8699999999999992</v>
      </c>
      <c r="W35">
        <v>28.99</v>
      </c>
      <c r="X35">
        <f>VLOOKUP(B35,[1]Sheet1!$D:$E,2,0)</f>
        <v>2624460</v>
      </c>
      <c r="Y35">
        <v>1180132.9266665629</v>
      </c>
      <c r="Z35">
        <v>3166460</v>
      </c>
      <c r="AA35" s="14">
        <v>13.7</v>
      </c>
      <c r="AB35" s="14">
        <v>79.849999999999994</v>
      </c>
      <c r="AC35" s="14">
        <v>92.35</v>
      </c>
      <c r="AD35">
        <v>0</v>
      </c>
      <c r="AJ35" s="12">
        <v>1461256</v>
      </c>
      <c r="AK35">
        <v>947618</v>
      </c>
      <c r="AL35">
        <v>1687141</v>
      </c>
      <c r="AM35">
        <v>1017549</v>
      </c>
      <c r="AN35">
        <v>294291</v>
      </c>
    </row>
    <row r="36" spans="1:40">
      <c r="A36" t="s">
        <v>573</v>
      </c>
      <c r="B36" t="str">
        <f t="shared" si="0"/>
        <v>ACEH2023</v>
      </c>
      <c r="C36" s="6" t="s">
        <v>620</v>
      </c>
      <c r="D36" t="s">
        <v>1507</v>
      </c>
      <c r="E36" s="2" t="s">
        <v>5</v>
      </c>
      <c r="F36" s="2" t="s">
        <v>11</v>
      </c>
      <c r="G36" s="2">
        <v>2023</v>
      </c>
      <c r="H36">
        <v>6602</v>
      </c>
      <c r="I36">
        <v>584863</v>
      </c>
      <c r="J36">
        <v>3532</v>
      </c>
      <c r="K36">
        <v>49552</v>
      </c>
      <c r="L36">
        <v>489863</v>
      </c>
      <c r="M36">
        <v>1294</v>
      </c>
      <c r="N36">
        <v>24257</v>
      </c>
      <c r="O36">
        <v>202186</v>
      </c>
      <c r="P36">
        <v>539</v>
      </c>
      <c r="Q36">
        <v>14056</v>
      </c>
      <c r="R36">
        <v>137657</v>
      </c>
      <c r="S36">
        <v>222</v>
      </c>
      <c r="T36">
        <v>7257</v>
      </c>
      <c r="U36">
        <v>54100</v>
      </c>
      <c r="V36">
        <v>9.89</v>
      </c>
      <c r="W36">
        <v>29.02</v>
      </c>
      <c r="X36">
        <f>VLOOKUP(B36,[1]Sheet1!$D:$E,2,0)</f>
        <v>2743448</v>
      </c>
      <c r="Y36">
        <v>1225976.1961325619</v>
      </c>
      <c r="Z36">
        <v>3413666</v>
      </c>
      <c r="AA36" s="14">
        <v>15.1</v>
      </c>
      <c r="AB36" s="14">
        <v>86.46</v>
      </c>
      <c r="AC36" s="14">
        <v>93.96</v>
      </c>
      <c r="AD36">
        <v>0</v>
      </c>
    </row>
    <row r="37" spans="1:40">
      <c r="A37" t="s">
        <v>573</v>
      </c>
      <c r="B37" t="str">
        <f t="shared" si="0"/>
        <v>ACEH2024</v>
      </c>
      <c r="C37" s="6" t="s">
        <v>620</v>
      </c>
      <c r="D37" t="s">
        <v>1508</v>
      </c>
      <c r="E37" s="2" t="s">
        <v>5</v>
      </c>
      <c r="F37" s="2" t="s">
        <v>11</v>
      </c>
      <c r="G37" s="2">
        <v>2024</v>
      </c>
      <c r="H37">
        <v>0</v>
      </c>
      <c r="I37">
        <v>626090</v>
      </c>
      <c r="V37">
        <v>10.029999999999999</v>
      </c>
      <c r="W37">
        <v>0</v>
      </c>
      <c r="X37">
        <f>VLOOKUP(B37,[1]Sheet1!$D:$E,2,0)</f>
        <v>0</v>
      </c>
      <c r="Y37">
        <v>1264732.946040039</v>
      </c>
      <c r="Z37">
        <v>3460672</v>
      </c>
      <c r="AA37" s="14">
        <v>0</v>
      </c>
      <c r="AB37" s="14">
        <v>0</v>
      </c>
      <c r="AC37" s="14">
        <v>0</v>
      </c>
      <c r="AD37">
        <v>0</v>
      </c>
    </row>
    <row r="38" spans="1:40">
      <c r="A38" t="s">
        <v>573</v>
      </c>
      <c r="B38" t="str">
        <f t="shared" si="0"/>
        <v>ACEH2019</v>
      </c>
      <c r="C38" s="6" t="s">
        <v>621</v>
      </c>
      <c r="D38" t="s">
        <v>1509</v>
      </c>
      <c r="E38" s="2" t="s">
        <v>5</v>
      </c>
      <c r="F38" s="2" t="s">
        <v>12</v>
      </c>
      <c r="G38" s="2">
        <v>2019</v>
      </c>
      <c r="H38">
        <v>6953</v>
      </c>
      <c r="I38">
        <v>471058</v>
      </c>
      <c r="J38">
        <v>3492</v>
      </c>
      <c r="K38">
        <v>46998</v>
      </c>
      <c r="L38">
        <v>495859</v>
      </c>
      <c r="M38">
        <v>1171</v>
      </c>
      <c r="N38">
        <v>22609</v>
      </c>
      <c r="O38">
        <v>202248</v>
      </c>
      <c r="P38">
        <v>532</v>
      </c>
      <c r="Q38">
        <v>14187</v>
      </c>
      <c r="R38">
        <v>134466</v>
      </c>
      <c r="S38">
        <v>217</v>
      </c>
      <c r="T38">
        <v>6383</v>
      </c>
      <c r="U38">
        <v>56404</v>
      </c>
      <c r="V38">
        <v>9.09</v>
      </c>
      <c r="W38">
        <v>0</v>
      </c>
      <c r="X38">
        <f>VLOOKUP(B38,[1]Sheet1!$D:$E,2,0)</f>
        <v>2653162</v>
      </c>
      <c r="Y38">
        <v>993433.33305595862</v>
      </c>
      <c r="Z38">
        <v>2916810</v>
      </c>
      <c r="AA38" s="14">
        <v>17.079999999999998</v>
      </c>
      <c r="AB38" s="14">
        <v>65.16</v>
      </c>
      <c r="AC38" s="14">
        <v>88.23</v>
      </c>
      <c r="AD38">
        <v>90.654200000000003</v>
      </c>
      <c r="AE38" s="14">
        <v>49.93</v>
      </c>
      <c r="AF38" s="14">
        <v>50.07</v>
      </c>
      <c r="AG38" s="12">
        <v>210113</v>
      </c>
      <c r="AH38">
        <v>76</v>
      </c>
      <c r="AI38">
        <v>91.040354522247895</v>
      </c>
    </row>
    <row r="39" spans="1:40">
      <c r="A39" t="s">
        <v>573</v>
      </c>
      <c r="B39" t="str">
        <f t="shared" si="0"/>
        <v>ACEH2020</v>
      </c>
      <c r="C39" s="6" t="s">
        <v>621</v>
      </c>
      <c r="D39" t="s">
        <v>1510</v>
      </c>
      <c r="E39" s="2" t="s">
        <v>5</v>
      </c>
      <c r="F39" s="2" t="s">
        <v>12</v>
      </c>
      <c r="G39" s="2">
        <v>2020</v>
      </c>
      <c r="H39">
        <v>7084</v>
      </c>
      <c r="I39">
        <v>517264</v>
      </c>
      <c r="J39">
        <v>3495</v>
      </c>
      <c r="K39">
        <v>49127</v>
      </c>
      <c r="L39">
        <v>490467</v>
      </c>
      <c r="M39">
        <v>1176</v>
      </c>
      <c r="N39">
        <v>23974</v>
      </c>
      <c r="O39">
        <v>205888</v>
      </c>
      <c r="P39">
        <v>528</v>
      </c>
      <c r="Q39">
        <v>14675</v>
      </c>
      <c r="R39">
        <v>130481</v>
      </c>
      <c r="S39">
        <v>217</v>
      </c>
      <c r="T39">
        <v>6728</v>
      </c>
      <c r="U39">
        <v>55508</v>
      </c>
      <c r="V39">
        <v>9.3699999999999992</v>
      </c>
      <c r="W39">
        <v>0</v>
      </c>
      <c r="X39">
        <f>VLOOKUP(B39,[1]Sheet1!$D:$E,2,0)</f>
        <v>2814187</v>
      </c>
      <c r="Y39">
        <v>1080171.234498749</v>
      </c>
      <c r="Z39">
        <v>3165031</v>
      </c>
      <c r="AA39" s="14">
        <v>17.309999999999999</v>
      </c>
      <c r="AB39" s="14">
        <v>71.97</v>
      </c>
      <c r="AC39" s="14">
        <v>92.25</v>
      </c>
      <c r="AD39">
        <v>95.327100000000002</v>
      </c>
      <c r="AI39">
        <v>91.521539425827896</v>
      </c>
    </row>
    <row r="40" spans="1:40">
      <c r="A40" t="s">
        <v>573</v>
      </c>
      <c r="B40" t="str">
        <f t="shared" si="0"/>
        <v>ACEH2021</v>
      </c>
      <c r="C40" s="6" t="s">
        <v>621</v>
      </c>
      <c r="D40" t="s">
        <v>1511</v>
      </c>
      <c r="E40" s="2" t="s">
        <v>5</v>
      </c>
      <c r="F40" s="2" t="s">
        <v>12</v>
      </c>
      <c r="G40" s="2">
        <v>2021</v>
      </c>
      <c r="H40">
        <v>7498</v>
      </c>
      <c r="I40">
        <v>533712</v>
      </c>
      <c r="J40">
        <v>3513</v>
      </c>
      <c r="K40">
        <v>47450</v>
      </c>
      <c r="L40">
        <v>488831</v>
      </c>
      <c r="M40">
        <v>1213</v>
      </c>
      <c r="N40">
        <v>23568</v>
      </c>
      <c r="O40">
        <v>204545</v>
      </c>
      <c r="P40">
        <v>529</v>
      </c>
      <c r="Q40">
        <v>13647</v>
      </c>
      <c r="R40">
        <v>130229</v>
      </c>
      <c r="S40">
        <v>220</v>
      </c>
      <c r="T40">
        <v>6598</v>
      </c>
      <c r="U40">
        <v>56994</v>
      </c>
      <c r="V40">
        <v>9.5500000000000007</v>
      </c>
      <c r="W40">
        <v>24.38</v>
      </c>
      <c r="X40">
        <f>VLOOKUP(B40,[1]Sheet1!$D:$E,2,0)</f>
        <v>2299763</v>
      </c>
      <c r="Y40">
        <v>1137819.322344797</v>
      </c>
      <c r="Z40">
        <v>3165031</v>
      </c>
      <c r="AA40" s="14">
        <v>15.62</v>
      </c>
      <c r="AB40" s="14">
        <v>75.540000000000006</v>
      </c>
      <c r="AC40" s="14">
        <v>91.37</v>
      </c>
      <c r="AD40">
        <v>0</v>
      </c>
      <c r="AI40">
        <v>90.153598599928699</v>
      </c>
    </row>
    <row r="41" spans="1:40">
      <c r="A41" t="s">
        <v>573</v>
      </c>
      <c r="B41" t="str">
        <f t="shared" si="0"/>
        <v>ACEH2022</v>
      </c>
      <c r="C41" s="6" t="s">
        <v>621</v>
      </c>
      <c r="D41" t="s">
        <v>1512</v>
      </c>
      <c r="E41" s="2" t="s">
        <v>5</v>
      </c>
      <c r="F41" s="2" t="s">
        <v>12</v>
      </c>
      <c r="G41" s="2">
        <v>2022</v>
      </c>
      <c r="H41">
        <v>7744</v>
      </c>
      <c r="I41">
        <v>558638</v>
      </c>
      <c r="J41">
        <v>3529</v>
      </c>
      <c r="K41">
        <v>48541</v>
      </c>
      <c r="L41">
        <v>486958</v>
      </c>
      <c r="M41">
        <v>1261</v>
      </c>
      <c r="N41">
        <v>24004</v>
      </c>
      <c r="O41">
        <v>200088</v>
      </c>
      <c r="P41">
        <v>535</v>
      </c>
      <c r="Q41">
        <v>13872</v>
      </c>
      <c r="R41">
        <v>131271</v>
      </c>
      <c r="S41">
        <v>220</v>
      </c>
      <c r="T41">
        <v>6908</v>
      </c>
      <c r="U41">
        <v>52939</v>
      </c>
      <c r="V41">
        <v>9.8699999999999992</v>
      </c>
      <c r="W41">
        <v>28.99</v>
      </c>
      <c r="X41">
        <f>VLOOKUP(B41,[1]Sheet1!$D:$E,2,0)</f>
        <v>2624460</v>
      </c>
      <c r="Y41">
        <v>1180132.9266665629</v>
      </c>
      <c r="Z41">
        <v>3166460</v>
      </c>
      <c r="AA41" s="14">
        <v>13.7</v>
      </c>
      <c r="AB41" s="14">
        <v>79.849999999999994</v>
      </c>
      <c r="AC41" s="14">
        <v>92.35</v>
      </c>
      <c r="AD41">
        <v>0</v>
      </c>
      <c r="AJ41" s="12">
        <v>1461256</v>
      </c>
      <c r="AK41">
        <v>947618</v>
      </c>
      <c r="AL41">
        <v>1687141</v>
      </c>
      <c r="AM41">
        <v>1017549</v>
      </c>
      <c r="AN41">
        <v>294291</v>
      </c>
    </row>
    <row r="42" spans="1:40">
      <c r="A42" t="s">
        <v>573</v>
      </c>
      <c r="B42" t="str">
        <f t="shared" si="0"/>
        <v>ACEH2023</v>
      </c>
      <c r="C42" s="6" t="s">
        <v>621</v>
      </c>
      <c r="D42" t="s">
        <v>1513</v>
      </c>
      <c r="E42" s="2" t="s">
        <v>5</v>
      </c>
      <c r="F42" s="2" t="s">
        <v>12</v>
      </c>
      <c r="G42" s="2">
        <v>2023</v>
      </c>
      <c r="H42">
        <v>8060</v>
      </c>
      <c r="I42">
        <v>616091</v>
      </c>
      <c r="J42">
        <v>3532</v>
      </c>
      <c r="K42">
        <v>49552</v>
      </c>
      <c r="L42">
        <v>489863</v>
      </c>
      <c r="M42">
        <v>1294</v>
      </c>
      <c r="N42">
        <v>24257</v>
      </c>
      <c r="O42">
        <v>202186</v>
      </c>
      <c r="P42">
        <v>539</v>
      </c>
      <c r="Q42">
        <v>14056</v>
      </c>
      <c r="R42">
        <v>137657</v>
      </c>
      <c r="S42">
        <v>222</v>
      </c>
      <c r="T42">
        <v>7257</v>
      </c>
      <c r="U42">
        <v>54100</v>
      </c>
      <c r="V42">
        <v>9.98</v>
      </c>
      <c r="W42">
        <v>29.02</v>
      </c>
      <c r="X42">
        <f>VLOOKUP(B42,[1]Sheet1!$D:$E,2,0)</f>
        <v>2743448</v>
      </c>
      <c r="Y42">
        <v>1225976.1961325619</v>
      </c>
      <c r="Z42">
        <v>3413666</v>
      </c>
      <c r="AA42" s="14">
        <v>15.1</v>
      </c>
      <c r="AB42" s="14">
        <v>86.46</v>
      </c>
      <c r="AC42" s="14">
        <v>93.96</v>
      </c>
      <c r="AD42">
        <v>0</v>
      </c>
    </row>
    <row r="43" spans="1:40">
      <c r="A43" t="s">
        <v>573</v>
      </c>
      <c r="B43" t="str">
        <f t="shared" si="0"/>
        <v>ACEH2024</v>
      </c>
      <c r="C43" s="6" t="s">
        <v>621</v>
      </c>
      <c r="D43" t="s">
        <v>1514</v>
      </c>
      <c r="E43" s="2" t="s">
        <v>5</v>
      </c>
      <c r="F43" s="2" t="s">
        <v>12</v>
      </c>
      <c r="G43" s="2">
        <v>2024</v>
      </c>
      <c r="H43">
        <v>0</v>
      </c>
      <c r="I43">
        <v>644009</v>
      </c>
      <c r="V43">
        <v>9.99</v>
      </c>
      <c r="W43">
        <v>0</v>
      </c>
      <c r="X43">
        <f>VLOOKUP(B43,[1]Sheet1!$D:$E,2,0)</f>
        <v>0</v>
      </c>
      <c r="Y43">
        <v>1264732.946040039</v>
      </c>
      <c r="Z43">
        <v>3460672</v>
      </c>
      <c r="AA43" s="14">
        <v>0</v>
      </c>
      <c r="AB43" s="14">
        <v>0</v>
      </c>
      <c r="AC43" s="14">
        <v>0</v>
      </c>
      <c r="AD43">
        <v>0</v>
      </c>
    </row>
    <row r="44" spans="1:40">
      <c r="A44" t="s">
        <v>573</v>
      </c>
      <c r="B44" t="str">
        <f t="shared" si="0"/>
        <v>ACEH2019</v>
      </c>
      <c r="C44" s="6" t="s">
        <v>622</v>
      </c>
      <c r="D44" t="s">
        <v>1515</v>
      </c>
      <c r="E44" s="2" t="s">
        <v>5</v>
      </c>
      <c r="F44" s="2" t="s">
        <v>13</v>
      </c>
      <c r="G44" s="2">
        <v>2019</v>
      </c>
      <c r="H44">
        <v>9978</v>
      </c>
      <c r="I44">
        <v>447563</v>
      </c>
      <c r="J44">
        <v>3492</v>
      </c>
      <c r="K44">
        <v>46998</v>
      </c>
      <c r="L44">
        <v>495859</v>
      </c>
      <c r="M44">
        <v>1171</v>
      </c>
      <c r="N44">
        <v>22609</v>
      </c>
      <c r="O44">
        <v>202248</v>
      </c>
      <c r="P44">
        <v>532</v>
      </c>
      <c r="Q44">
        <v>14187</v>
      </c>
      <c r="R44">
        <v>134466</v>
      </c>
      <c r="S44">
        <v>217</v>
      </c>
      <c r="T44">
        <v>6383</v>
      </c>
      <c r="U44">
        <v>56404</v>
      </c>
      <c r="V44">
        <v>10.31</v>
      </c>
      <c r="W44">
        <v>0</v>
      </c>
      <c r="X44">
        <f>VLOOKUP(B44,[1]Sheet1!$D:$E,2,0)</f>
        <v>2653162</v>
      </c>
      <c r="Y44">
        <v>993433.33305595862</v>
      </c>
      <c r="Z44">
        <v>2916810</v>
      </c>
      <c r="AA44" s="14">
        <v>17.079999999999998</v>
      </c>
      <c r="AB44" s="14">
        <v>65.16</v>
      </c>
      <c r="AC44" s="14">
        <v>88.23</v>
      </c>
      <c r="AD44">
        <v>96.192099999999996</v>
      </c>
      <c r="AE44" s="14">
        <v>49.93</v>
      </c>
      <c r="AF44" s="14">
        <v>50.07</v>
      </c>
      <c r="AG44" s="12">
        <v>425216</v>
      </c>
      <c r="AH44">
        <v>146</v>
      </c>
      <c r="AI44">
        <v>87.284662466319702</v>
      </c>
    </row>
    <row r="45" spans="1:40">
      <c r="A45" t="s">
        <v>573</v>
      </c>
      <c r="B45" t="str">
        <f t="shared" si="0"/>
        <v>ACEH2020</v>
      </c>
      <c r="C45" s="6" t="s">
        <v>622</v>
      </c>
      <c r="D45" t="s">
        <v>1516</v>
      </c>
      <c r="E45" s="2" t="s">
        <v>5</v>
      </c>
      <c r="F45" s="2" t="s">
        <v>13</v>
      </c>
      <c r="G45" s="2">
        <v>2020</v>
      </c>
      <c r="H45">
        <v>10017</v>
      </c>
      <c r="I45">
        <v>477938</v>
      </c>
      <c r="J45">
        <v>3495</v>
      </c>
      <c r="K45">
        <v>49127</v>
      </c>
      <c r="L45">
        <v>490467</v>
      </c>
      <c r="M45">
        <v>1176</v>
      </c>
      <c r="N45">
        <v>23974</v>
      </c>
      <c r="O45">
        <v>205888</v>
      </c>
      <c r="P45">
        <v>528</v>
      </c>
      <c r="Q45">
        <v>14675</v>
      </c>
      <c r="R45">
        <v>130481</v>
      </c>
      <c r="S45">
        <v>217</v>
      </c>
      <c r="T45">
        <v>6728</v>
      </c>
      <c r="U45">
        <v>55508</v>
      </c>
      <c r="V45">
        <v>10.32</v>
      </c>
      <c r="W45">
        <v>0</v>
      </c>
      <c r="X45">
        <f>VLOOKUP(B45,[1]Sheet1!$D:$E,2,0)</f>
        <v>2814187</v>
      </c>
      <c r="Y45">
        <v>1080171.234498749</v>
      </c>
      <c r="Z45">
        <v>3165031</v>
      </c>
      <c r="AA45" s="14">
        <v>17.309999999999999</v>
      </c>
      <c r="AB45" s="14">
        <v>71.97</v>
      </c>
      <c r="AC45" s="14">
        <v>92.25</v>
      </c>
      <c r="AD45">
        <v>97.847700000000003</v>
      </c>
      <c r="AI45">
        <v>86.364302250074203</v>
      </c>
    </row>
    <row r="46" spans="1:40">
      <c r="A46" t="s">
        <v>573</v>
      </c>
      <c r="B46" t="str">
        <f t="shared" si="0"/>
        <v>ACEH2021</v>
      </c>
      <c r="C46" s="6" t="s">
        <v>622</v>
      </c>
      <c r="D46" t="s">
        <v>1517</v>
      </c>
      <c r="E46" s="2" t="s">
        <v>5</v>
      </c>
      <c r="F46" s="2" t="s">
        <v>13</v>
      </c>
      <c r="G46" s="2">
        <v>2021</v>
      </c>
      <c r="H46">
        <v>10262</v>
      </c>
      <c r="I46">
        <v>489498</v>
      </c>
      <c r="J46">
        <v>3513</v>
      </c>
      <c r="K46">
        <v>47450</v>
      </c>
      <c r="L46">
        <v>488831</v>
      </c>
      <c r="M46">
        <v>1213</v>
      </c>
      <c r="N46">
        <v>23568</v>
      </c>
      <c r="O46">
        <v>204545</v>
      </c>
      <c r="P46">
        <v>529</v>
      </c>
      <c r="Q46">
        <v>13647</v>
      </c>
      <c r="R46">
        <v>130229</v>
      </c>
      <c r="S46">
        <v>220</v>
      </c>
      <c r="T46">
        <v>6598</v>
      </c>
      <c r="U46">
        <v>56994</v>
      </c>
      <c r="V46">
        <v>10.33</v>
      </c>
      <c r="W46">
        <v>24.38</v>
      </c>
      <c r="X46">
        <f>VLOOKUP(B46,[1]Sheet1!$D:$E,2,0)</f>
        <v>2299763</v>
      </c>
      <c r="Y46">
        <v>1137819.322344797</v>
      </c>
      <c r="Z46">
        <v>3165031</v>
      </c>
      <c r="AA46" s="14">
        <v>15.62</v>
      </c>
      <c r="AB46" s="14">
        <v>75.540000000000006</v>
      </c>
      <c r="AC46" s="14">
        <v>91.37</v>
      </c>
      <c r="AD46">
        <v>0</v>
      </c>
      <c r="AI46">
        <v>88.628086978502793</v>
      </c>
    </row>
    <row r="47" spans="1:40">
      <c r="A47" t="s">
        <v>573</v>
      </c>
      <c r="B47" t="str">
        <f t="shared" si="0"/>
        <v>ACEH2022</v>
      </c>
      <c r="C47" s="6" t="s">
        <v>622</v>
      </c>
      <c r="D47" t="s">
        <v>1518</v>
      </c>
      <c r="E47" s="2" t="s">
        <v>5</v>
      </c>
      <c r="F47" s="2" t="s">
        <v>13</v>
      </c>
      <c r="G47" s="2">
        <v>2022</v>
      </c>
      <c r="H47">
        <v>10659</v>
      </c>
      <c r="I47">
        <v>519320</v>
      </c>
      <c r="J47">
        <v>3529</v>
      </c>
      <c r="K47">
        <v>48541</v>
      </c>
      <c r="L47">
        <v>486958</v>
      </c>
      <c r="M47">
        <v>1261</v>
      </c>
      <c r="N47">
        <v>24004</v>
      </c>
      <c r="O47">
        <v>200088</v>
      </c>
      <c r="P47">
        <v>535</v>
      </c>
      <c r="Q47">
        <v>13872</v>
      </c>
      <c r="R47">
        <v>131271</v>
      </c>
      <c r="S47">
        <v>220</v>
      </c>
      <c r="T47">
        <v>6908</v>
      </c>
      <c r="U47">
        <v>52939</v>
      </c>
      <c r="V47">
        <v>10.35</v>
      </c>
      <c r="W47">
        <v>28.99</v>
      </c>
      <c r="X47">
        <f>VLOOKUP(B47,[1]Sheet1!$D:$E,2,0)</f>
        <v>2624460</v>
      </c>
      <c r="Y47">
        <v>1180132.9266665629</v>
      </c>
      <c r="Z47">
        <v>3166460</v>
      </c>
      <c r="AA47" s="14">
        <v>13.7</v>
      </c>
      <c r="AB47" s="14">
        <v>79.849999999999994</v>
      </c>
      <c r="AC47" s="14">
        <v>92.35</v>
      </c>
      <c r="AD47">
        <v>0</v>
      </c>
      <c r="AJ47" s="12">
        <v>1461256</v>
      </c>
      <c r="AK47">
        <v>947618</v>
      </c>
      <c r="AL47">
        <v>1687141</v>
      </c>
      <c r="AM47">
        <v>1017549</v>
      </c>
      <c r="AN47">
        <v>294291</v>
      </c>
    </row>
    <row r="48" spans="1:40">
      <c r="A48" t="s">
        <v>573</v>
      </c>
      <c r="B48" t="str">
        <f t="shared" si="0"/>
        <v>ACEH2023</v>
      </c>
      <c r="C48" s="6" t="s">
        <v>622</v>
      </c>
      <c r="D48" t="s">
        <v>1519</v>
      </c>
      <c r="E48" s="2" t="s">
        <v>5</v>
      </c>
      <c r="F48" s="2" t="s">
        <v>13</v>
      </c>
      <c r="G48" s="2">
        <v>2023</v>
      </c>
      <c r="H48">
        <v>11114</v>
      </c>
      <c r="I48">
        <v>564431</v>
      </c>
      <c r="J48">
        <v>3532</v>
      </c>
      <c r="K48">
        <v>49552</v>
      </c>
      <c r="L48">
        <v>489863</v>
      </c>
      <c r="M48">
        <v>1294</v>
      </c>
      <c r="N48">
        <v>24257</v>
      </c>
      <c r="O48">
        <v>202186</v>
      </c>
      <c r="P48">
        <v>539</v>
      </c>
      <c r="Q48">
        <v>14056</v>
      </c>
      <c r="R48">
        <v>137657</v>
      </c>
      <c r="S48">
        <v>222</v>
      </c>
      <c r="T48">
        <v>7257</v>
      </c>
      <c r="U48">
        <v>54100</v>
      </c>
      <c r="V48">
        <v>10.36</v>
      </c>
      <c r="W48">
        <v>29.02</v>
      </c>
      <c r="X48">
        <f>VLOOKUP(B48,[1]Sheet1!$D:$E,2,0)</f>
        <v>2743448</v>
      </c>
      <c r="Y48">
        <v>1225976.1961325619</v>
      </c>
      <c r="Z48">
        <v>3413666</v>
      </c>
      <c r="AA48" s="14">
        <v>15.1</v>
      </c>
      <c r="AB48" s="14">
        <v>86.46</v>
      </c>
      <c r="AC48" s="14">
        <v>93.96</v>
      </c>
      <c r="AD48">
        <v>0</v>
      </c>
    </row>
    <row r="49" spans="1:40">
      <c r="A49" t="s">
        <v>573</v>
      </c>
      <c r="B49" t="str">
        <f t="shared" si="0"/>
        <v>ACEH2024</v>
      </c>
      <c r="C49" s="6" t="s">
        <v>622</v>
      </c>
      <c r="D49" t="s">
        <v>1520</v>
      </c>
      <c r="E49" s="2" t="s">
        <v>5</v>
      </c>
      <c r="F49" s="2" t="s">
        <v>13</v>
      </c>
      <c r="G49" s="2">
        <v>2024</v>
      </c>
      <c r="H49">
        <v>0</v>
      </c>
      <c r="I49">
        <v>586860</v>
      </c>
      <c r="V49">
        <v>10.37</v>
      </c>
      <c r="W49">
        <v>0</v>
      </c>
      <c r="X49">
        <f>VLOOKUP(B49,[1]Sheet1!$D:$E,2,0)</f>
        <v>0</v>
      </c>
      <c r="Y49">
        <v>1264732.946040039</v>
      </c>
      <c r="Z49">
        <v>3460672</v>
      </c>
      <c r="AA49" s="14">
        <v>0</v>
      </c>
      <c r="AB49" s="14">
        <v>0</v>
      </c>
      <c r="AC49" s="14">
        <v>0</v>
      </c>
      <c r="AD49">
        <v>0</v>
      </c>
    </row>
    <row r="50" spans="1:40">
      <c r="A50" t="s">
        <v>573</v>
      </c>
      <c r="B50" t="str">
        <f t="shared" si="0"/>
        <v>ACEH2019</v>
      </c>
      <c r="C50" s="6" t="s">
        <v>623</v>
      </c>
      <c r="D50" t="s">
        <v>1521</v>
      </c>
      <c r="E50" s="2" t="s">
        <v>5</v>
      </c>
      <c r="F50" s="2" t="s">
        <v>14</v>
      </c>
      <c r="G50" s="2">
        <v>2019</v>
      </c>
      <c r="H50">
        <v>7780</v>
      </c>
      <c r="I50">
        <v>462059</v>
      </c>
      <c r="J50">
        <v>3492</v>
      </c>
      <c r="K50">
        <v>46998</v>
      </c>
      <c r="L50">
        <v>495859</v>
      </c>
      <c r="M50">
        <v>1171</v>
      </c>
      <c r="N50">
        <v>22609</v>
      </c>
      <c r="O50">
        <v>202248</v>
      </c>
      <c r="P50">
        <v>532</v>
      </c>
      <c r="Q50">
        <v>14187</v>
      </c>
      <c r="R50">
        <v>134466</v>
      </c>
      <c r="S50">
        <v>217</v>
      </c>
      <c r="T50">
        <v>6383</v>
      </c>
      <c r="U50">
        <v>56404</v>
      </c>
      <c r="V50">
        <v>8.82</v>
      </c>
      <c r="W50">
        <v>0</v>
      </c>
      <c r="X50">
        <f>VLOOKUP(B50,[1]Sheet1!$D:$E,2,0)</f>
        <v>2653162</v>
      </c>
      <c r="Y50">
        <v>993433.33305595862</v>
      </c>
      <c r="Z50">
        <v>2916810</v>
      </c>
      <c r="AA50" s="14">
        <v>17.079999999999998</v>
      </c>
      <c r="AB50" s="14">
        <v>65.16</v>
      </c>
      <c r="AC50" s="14">
        <v>88.23</v>
      </c>
      <c r="AD50">
        <v>99.179199999999994</v>
      </c>
      <c r="AE50" s="14">
        <v>49.93</v>
      </c>
      <c r="AF50" s="14">
        <v>50.07</v>
      </c>
      <c r="AG50" s="12">
        <v>444976</v>
      </c>
      <c r="AH50">
        <v>140</v>
      </c>
      <c r="AI50">
        <v>78.684283859192803</v>
      </c>
    </row>
    <row r="51" spans="1:40">
      <c r="A51" t="s">
        <v>573</v>
      </c>
      <c r="B51" t="str">
        <f t="shared" si="0"/>
        <v>ACEH2020</v>
      </c>
      <c r="C51" s="6" t="s">
        <v>623</v>
      </c>
      <c r="D51" t="s">
        <v>1522</v>
      </c>
      <c r="E51" s="2" t="s">
        <v>5</v>
      </c>
      <c r="F51" s="2" t="s">
        <v>14</v>
      </c>
      <c r="G51" s="2">
        <v>2020</v>
      </c>
      <c r="H51">
        <v>7771</v>
      </c>
      <c r="I51">
        <v>493145</v>
      </c>
      <c r="J51">
        <v>3495</v>
      </c>
      <c r="K51">
        <v>49127</v>
      </c>
      <c r="L51">
        <v>490467</v>
      </c>
      <c r="M51">
        <v>1176</v>
      </c>
      <c r="N51">
        <v>23974</v>
      </c>
      <c r="O51">
        <v>205888</v>
      </c>
      <c r="P51">
        <v>528</v>
      </c>
      <c r="Q51">
        <v>14675</v>
      </c>
      <c r="R51">
        <v>130481</v>
      </c>
      <c r="S51">
        <v>217</v>
      </c>
      <c r="T51">
        <v>6728</v>
      </c>
      <c r="U51">
        <v>55508</v>
      </c>
      <c r="V51">
        <v>8.99</v>
      </c>
      <c r="W51">
        <v>0</v>
      </c>
      <c r="X51">
        <f>VLOOKUP(B51,[1]Sheet1!$D:$E,2,0)</f>
        <v>2814187</v>
      </c>
      <c r="Y51">
        <v>1080171.234498749</v>
      </c>
      <c r="Z51">
        <v>3165031</v>
      </c>
      <c r="AA51" s="14">
        <v>17.309999999999999</v>
      </c>
      <c r="AB51" s="14">
        <v>71.97</v>
      </c>
      <c r="AC51" s="14">
        <v>92.25</v>
      </c>
      <c r="AD51">
        <v>99.863200000000006</v>
      </c>
      <c r="AI51">
        <v>76.941710725149207</v>
      </c>
    </row>
    <row r="52" spans="1:40">
      <c r="A52" t="s">
        <v>573</v>
      </c>
      <c r="B52" t="str">
        <f t="shared" si="0"/>
        <v>ACEH2021</v>
      </c>
      <c r="C52" s="6" t="s">
        <v>623</v>
      </c>
      <c r="D52" t="s">
        <v>1523</v>
      </c>
      <c r="E52" s="2" t="s">
        <v>5</v>
      </c>
      <c r="F52" s="2" t="s">
        <v>14</v>
      </c>
      <c r="G52" s="2">
        <v>2021</v>
      </c>
      <c r="H52">
        <v>7975</v>
      </c>
      <c r="I52">
        <v>504452</v>
      </c>
      <c r="J52">
        <v>3513</v>
      </c>
      <c r="K52">
        <v>47450</v>
      </c>
      <c r="L52">
        <v>488831</v>
      </c>
      <c r="M52">
        <v>1213</v>
      </c>
      <c r="N52">
        <v>23568</v>
      </c>
      <c r="O52">
        <v>204545</v>
      </c>
      <c r="P52">
        <v>529</v>
      </c>
      <c r="Q52">
        <v>13647</v>
      </c>
      <c r="R52">
        <v>130229</v>
      </c>
      <c r="S52">
        <v>220</v>
      </c>
      <c r="T52">
        <v>6598</v>
      </c>
      <c r="U52">
        <v>56994</v>
      </c>
      <c r="V52">
        <v>9</v>
      </c>
      <c r="W52">
        <v>24.38</v>
      </c>
      <c r="X52">
        <f>VLOOKUP(B52,[1]Sheet1!$D:$E,2,0)</f>
        <v>2299763</v>
      </c>
      <c r="Y52">
        <v>1137819.322344797</v>
      </c>
      <c r="Z52">
        <v>3165031</v>
      </c>
      <c r="AA52" s="14">
        <v>15.62</v>
      </c>
      <c r="AB52" s="14">
        <v>75.540000000000006</v>
      </c>
      <c r="AC52" s="14">
        <v>91.37</v>
      </c>
      <c r="AD52">
        <v>0</v>
      </c>
      <c r="AI52">
        <v>71.695837252559599</v>
      </c>
    </row>
    <row r="53" spans="1:40">
      <c r="A53" t="s">
        <v>573</v>
      </c>
      <c r="B53" t="str">
        <f t="shared" si="0"/>
        <v>ACEH2022</v>
      </c>
      <c r="C53" s="6" t="s">
        <v>623</v>
      </c>
      <c r="D53" t="s">
        <v>1524</v>
      </c>
      <c r="E53" s="2" t="s">
        <v>5</v>
      </c>
      <c r="F53" s="2" t="s">
        <v>14</v>
      </c>
      <c r="G53" s="2">
        <v>2022</v>
      </c>
      <c r="H53">
        <v>8293</v>
      </c>
      <c r="I53">
        <v>535713</v>
      </c>
      <c r="J53">
        <v>3529</v>
      </c>
      <c r="K53">
        <v>48541</v>
      </c>
      <c r="L53">
        <v>486958</v>
      </c>
      <c r="M53">
        <v>1261</v>
      </c>
      <c r="N53">
        <v>24004</v>
      </c>
      <c r="O53">
        <v>200088</v>
      </c>
      <c r="P53">
        <v>535</v>
      </c>
      <c r="Q53">
        <v>13872</v>
      </c>
      <c r="R53">
        <v>131271</v>
      </c>
      <c r="S53">
        <v>220</v>
      </c>
      <c r="T53">
        <v>6908</v>
      </c>
      <c r="U53">
        <v>52939</v>
      </c>
      <c r="V53">
        <v>9.02</v>
      </c>
      <c r="W53">
        <v>28.99</v>
      </c>
      <c r="X53">
        <f>VLOOKUP(B53,[1]Sheet1!$D:$E,2,0)</f>
        <v>2624460</v>
      </c>
      <c r="Y53">
        <v>1180132.9266665629</v>
      </c>
      <c r="Z53">
        <v>3166460</v>
      </c>
      <c r="AA53" s="14">
        <v>13.7</v>
      </c>
      <c r="AB53" s="14">
        <v>79.849999999999994</v>
      </c>
      <c r="AC53" s="14">
        <v>92.35</v>
      </c>
      <c r="AD53">
        <v>0</v>
      </c>
      <c r="AJ53" s="12">
        <v>1461256</v>
      </c>
      <c r="AK53">
        <v>947618</v>
      </c>
      <c r="AL53">
        <v>1687141</v>
      </c>
      <c r="AM53">
        <v>1017549</v>
      </c>
      <c r="AN53">
        <v>294291</v>
      </c>
    </row>
    <row r="54" spans="1:40">
      <c r="A54" t="s">
        <v>573</v>
      </c>
      <c r="B54" t="str">
        <f t="shared" si="0"/>
        <v>ACEH2023</v>
      </c>
      <c r="C54" s="6" t="s">
        <v>623</v>
      </c>
      <c r="D54" t="s">
        <v>1525</v>
      </c>
      <c r="E54" s="2" t="s">
        <v>5</v>
      </c>
      <c r="F54" s="2" t="s">
        <v>14</v>
      </c>
      <c r="G54" s="2">
        <v>2023</v>
      </c>
      <c r="H54">
        <v>8620</v>
      </c>
      <c r="I54">
        <v>579450</v>
      </c>
      <c r="J54">
        <v>3532</v>
      </c>
      <c r="K54">
        <v>49552</v>
      </c>
      <c r="L54">
        <v>489863</v>
      </c>
      <c r="M54">
        <v>1294</v>
      </c>
      <c r="N54">
        <v>24257</v>
      </c>
      <c r="O54">
        <v>202186</v>
      </c>
      <c r="P54">
        <v>539</v>
      </c>
      <c r="Q54">
        <v>14056</v>
      </c>
      <c r="R54">
        <v>137657</v>
      </c>
      <c r="S54">
        <v>222</v>
      </c>
      <c r="T54">
        <v>7257</v>
      </c>
      <c r="U54">
        <v>54100</v>
      </c>
      <c r="V54">
        <v>9.0299999999999994</v>
      </c>
      <c r="W54">
        <v>29.02</v>
      </c>
      <c r="X54">
        <f>VLOOKUP(B54,[1]Sheet1!$D:$E,2,0)</f>
        <v>2743448</v>
      </c>
      <c r="Y54">
        <v>1225976.1961325619</v>
      </c>
      <c r="Z54">
        <v>3413666</v>
      </c>
      <c r="AA54" s="14">
        <v>15.1</v>
      </c>
      <c r="AB54" s="14">
        <v>86.46</v>
      </c>
      <c r="AC54" s="14">
        <v>93.96</v>
      </c>
      <c r="AD54">
        <v>0</v>
      </c>
    </row>
    <row r="55" spans="1:40">
      <c r="A55" t="s">
        <v>573</v>
      </c>
      <c r="B55" t="str">
        <f t="shared" si="0"/>
        <v>ACEH2024</v>
      </c>
      <c r="C55" s="6" t="s">
        <v>623</v>
      </c>
      <c r="D55" t="s">
        <v>1526</v>
      </c>
      <c r="E55" s="2" t="s">
        <v>5</v>
      </c>
      <c r="F55" s="2" t="s">
        <v>14</v>
      </c>
      <c r="G55" s="2">
        <v>2024</v>
      </c>
      <c r="H55">
        <v>0</v>
      </c>
      <c r="I55">
        <v>607117</v>
      </c>
      <c r="V55">
        <v>9.0399999999999991</v>
      </c>
      <c r="W55">
        <v>0</v>
      </c>
      <c r="X55">
        <f>VLOOKUP(B55,[1]Sheet1!$D:$E,2,0)</f>
        <v>0</v>
      </c>
      <c r="Y55">
        <v>1264732.946040039</v>
      </c>
      <c r="Z55">
        <v>3460672</v>
      </c>
      <c r="AA55" s="14">
        <v>0</v>
      </c>
      <c r="AB55" s="14">
        <v>0</v>
      </c>
      <c r="AC55" s="14">
        <v>0</v>
      </c>
      <c r="AD55">
        <v>0</v>
      </c>
    </row>
    <row r="56" spans="1:40">
      <c r="A56" t="s">
        <v>573</v>
      </c>
      <c r="B56" t="str">
        <f t="shared" si="0"/>
        <v>ACEH2019</v>
      </c>
      <c r="C56" s="6" t="s">
        <v>624</v>
      </c>
      <c r="D56" t="s">
        <v>1527</v>
      </c>
      <c r="E56" s="2" t="s">
        <v>5</v>
      </c>
      <c r="F56" s="2" t="s">
        <v>15</v>
      </c>
      <c r="G56" s="2">
        <v>2019</v>
      </c>
      <c r="H56">
        <v>10065</v>
      </c>
      <c r="I56">
        <v>393198</v>
      </c>
      <c r="J56">
        <v>3492</v>
      </c>
      <c r="K56">
        <v>46998</v>
      </c>
      <c r="L56">
        <v>495859</v>
      </c>
      <c r="M56">
        <v>1171</v>
      </c>
      <c r="N56">
        <v>22609</v>
      </c>
      <c r="O56">
        <v>202248</v>
      </c>
      <c r="P56">
        <v>532</v>
      </c>
      <c r="Q56">
        <v>14187</v>
      </c>
      <c r="R56">
        <v>134466</v>
      </c>
      <c r="S56">
        <v>217</v>
      </c>
      <c r="T56">
        <v>6383</v>
      </c>
      <c r="U56">
        <v>56404</v>
      </c>
      <c r="V56">
        <v>9.27</v>
      </c>
      <c r="W56">
        <v>0</v>
      </c>
      <c r="X56">
        <f>VLOOKUP(B56,[1]Sheet1!$D:$E,2,0)</f>
        <v>2653162</v>
      </c>
      <c r="Y56">
        <v>993433.33305595862</v>
      </c>
      <c r="Z56">
        <v>2916810</v>
      </c>
      <c r="AA56" s="14">
        <v>17.079999999999998</v>
      </c>
      <c r="AB56" s="14">
        <v>65.16</v>
      </c>
      <c r="AC56" s="14">
        <v>88.23</v>
      </c>
      <c r="AD56">
        <v>46</v>
      </c>
      <c r="AE56" s="14">
        <v>49.93</v>
      </c>
      <c r="AF56" s="14">
        <v>50.07</v>
      </c>
      <c r="AG56" s="12">
        <v>471635</v>
      </c>
      <c r="AH56">
        <v>263</v>
      </c>
      <c r="AI56">
        <v>80.8780562966964</v>
      </c>
    </row>
    <row r="57" spans="1:40">
      <c r="A57" t="s">
        <v>573</v>
      </c>
      <c r="B57" t="str">
        <f t="shared" si="0"/>
        <v>ACEH2020</v>
      </c>
      <c r="C57" s="6" t="s">
        <v>624</v>
      </c>
      <c r="D57" t="s">
        <v>1528</v>
      </c>
      <c r="E57" s="2" t="s">
        <v>5</v>
      </c>
      <c r="F57" s="2" t="s">
        <v>15</v>
      </c>
      <c r="G57" s="2">
        <v>2020</v>
      </c>
      <c r="H57">
        <v>9963</v>
      </c>
      <c r="I57">
        <v>410203</v>
      </c>
      <c r="J57">
        <v>3495</v>
      </c>
      <c r="K57">
        <v>49127</v>
      </c>
      <c r="L57">
        <v>490467</v>
      </c>
      <c r="M57">
        <v>1176</v>
      </c>
      <c r="N57">
        <v>23974</v>
      </c>
      <c r="O57">
        <v>205888</v>
      </c>
      <c r="P57">
        <v>528</v>
      </c>
      <c r="Q57">
        <v>14675</v>
      </c>
      <c r="R57">
        <v>130481</v>
      </c>
      <c r="S57">
        <v>217</v>
      </c>
      <c r="T57">
        <v>6728</v>
      </c>
      <c r="U57">
        <v>55508</v>
      </c>
      <c r="V57">
        <v>9.2799999999999994</v>
      </c>
      <c r="W57">
        <v>0</v>
      </c>
      <c r="X57">
        <f>VLOOKUP(B57,[1]Sheet1!$D:$E,2,0)</f>
        <v>2814187</v>
      </c>
      <c r="Y57">
        <v>1080171.234498749</v>
      </c>
      <c r="Z57">
        <v>3165031</v>
      </c>
      <c r="AA57" s="14">
        <v>17.309999999999999</v>
      </c>
      <c r="AB57" s="14">
        <v>71.97</v>
      </c>
      <c r="AC57" s="14">
        <v>92.25</v>
      </c>
      <c r="AD57">
        <v>0</v>
      </c>
      <c r="AI57">
        <v>84.395583101498602</v>
      </c>
    </row>
    <row r="58" spans="1:40">
      <c r="A58" t="s">
        <v>573</v>
      </c>
      <c r="B58" t="str">
        <f t="shared" si="0"/>
        <v>ACEH2021</v>
      </c>
      <c r="C58" s="6" t="s">
        <v>624</v>
      </c>
      <c r="D58" t="s">
        <v>1529</v>
      </c>
      <c r="E58" s="2" t="s">
        <v>5</v>
      </c>
      <c r="F58" s="2" t="s">
        <v>15</v>
      </c>
      <c r="G58" s="2">
        <v>2021</v>
      </c>
      <c r="H58">
        <v>10370</v>
      </c>
      <c r="I58">
        <v>422685</v>
      </c>
      <c r="J58">
        <v>3513</v>
      </c>
      <c r="K58">
        <v>47450</v>
      </c>
      <c r="L58">
        <v>488831</v>
      </c>
      <c r="M58">
        <v>1213</v>
      </c>
      <c r="N58">
        <v>23568</v>
      </c>
      <c r="O58">
        <v>204545</v>
      </c>
      <c r="P58">
        <v>529</v>
      </c>
      <c r="Q58">
        <v>13647</v>
      </c>
      <c r="R58">
        <v>130229</v>
      </c>
      <c r="S58">
        <v>220</v>
      </c>
      <c r="T58">
        <v>6598</v>
      </c>
      <c r="U58">
        <v>56994</v>
      </c>
      <c r="V58">
        <v>9.2899999999999991</v>
      </c>
      <c r="W58">
        <v>24.38</v>
      </c>
      <c r="X58">
        <f>VLOOKUP(B58,[1]Sheet1!$D:$E,2,0)</f>
        <v>2299763</v>
      </c>
      <c r="Y58">
        <v>1137819.322344797</v>
      </c>
      <c r="Z58">
        <v>3165031</v>
      </c>
      <c r="AA58" s="14">
        <v>15.62</v>
      </c>
      <c r="AB58" s="14">
        <v>75.540000000000006</v>
      </c>
      <c r="AC58" s="14">
        <v>91.37</v>
      </c>
      <c r="AD58">
        <v>0</v>
      </c>
      <c r="AI58">
        <v>81.690977575872296</v>
      </c>
    </row>
    <row r="59" spans="1:40">
      <c r="A59" t="s">
        <v>573</v>
      </c>
      <c r="B59" t="str">
        <f t="shared" si="0"/>
        <v>ACEH2022</v>
      </c>
      <c r="C59" s="6" t="s">
        <v>624</v>
      </c>
      <c r="D59" t="s">
        <v>1530</v>
      </c>
      <c r="E59" s="2" t="s">
        <v>5</v>
      </c>
      <c r="F59" s="2" t="s">
        <v>15</v>
      </c>
      <c r="G59" s="2">
        <v>2022</v>
      </c>
      <c r="H59">
        <v>10821</v>
      </c>
      <c r="I59">
        <v>451163</v>
      </c>
      <c r="J59">
        <v>3529</v>
      </c>
      <c r="K59">
        <v>48541</v>
      </c>
      <c r="L59">
        <v>486958</v>
      </c>
      <c r="M59">
        <v>1261</v>
      </c>
      <c r="N59">
        <v>24004</v>
      </c>
      <c r="O59">
        <v>200088</v>
      </c>
      <c r="P59">
        <v>535</v>
      </c>
      <c r="Q59">
        <v>13872</v>
      </c>
      <c r="R59">
        <v>131271</v>
      </c>
      <c r="S59">
        <v>220</v>
      </c>
      <c r="T59">
        <v>6908</v>
      </c>
      <c r="U59">
        <v>52939</v>
      </c>
      <c r="V59">
        <v>9.31</v>
      </c>
      <c r="W59">
        <v>28.99</v>
      </c>
      <c r="X59">
        <f>VLOOKUP(B59,[1]Sheet1!$D:$E,2,0)</f>
        <v>2624460</v>
      </c>
      <c r="Y59">
        <v>1180132.9266665629</v>
      </c>
      <c r="Z59">
        <v>3166460</v>
      </c>
      <c r="AA59" s="14">
        <v>13.7</v>
      </c>
      <c r="AB59" s="14">
        <v>79.849999999999994</v>
      </c>
      <c r="AC59" s="14">
        <v>92.35</v>
      </c>
      <c r="AD59">
        <v>0</v>
      </c>
      <c r="AJ59" s="12">
        <v>1461256</v>
      </c>
      <c r="AK59">
        <v>947618</v>
      </c>
      <c r="AL59">
        <v>1687141</v>
      </c>
      <c r="AM59">
        <v>1017549</v>
      </c>
      <c r="AN59">
        <v>294291</v>
      </c>
    </row>
    <row r="60" spans="1:40">
      <c r="A60" t="s">
        <v>573</v>
      </c>
      <c r="B60" t="str">
        <f t="shared" si="0"/>
        <v>ACEH2023</v>
      </c>
      <c r="C60" s="6" t="s">
        <v>624</v>
      </c>
      <c r="D60" t="s">
        <v>1531</v>
      </c>
      <c r="E60" s="2" t="s">
        <v>5</v>
      </c>
      <c r="F60" s="2" t="s">
        <v>15</v>
      </c>
      <c r="G60" s="2">
        <v>2023</v>
      </c>
      <c r="H60">
        <v>11295</v>
      </c>
      <c r="I60">
        <v>486667</v>
      </c>
      <c r="J60">
        <v>3532</v>
      </c>
      <c r="K60">
        <v>49552</v>
      </c>
      <c r="L60">
        <v>489863</v>
      </c>
      <c r="M60">
        <v>1294</v>
      </c>
      <c r="N60">
        <v>24257</v>
      </c>
      <c r="O60">
        <v>202186</v>
      </c>
      <c r="P60">
        <v>539</v>
      </c>
      <c r="Q60">
        <v>14056</v>
      </c>
      <c r="R60">
        <v>137657</v>
      </c>
      <c r="S60">
        <v>222</v>
      </c>
      <c r="T60">
        <v>7257</v>
      </c>
      <c r="U60">
        <v>54100</v>
      </c>
      <c r="V60">
        <v>9.32</v>
      </c>
      <c r="W60">
        <v>29.02</v>
      </c>
      <c r="X60">
        <f>VLOOKUP(B60,[1]Sheet1!$D:$E,2,0)</f>
        <v>2743448</v>
      </c>
      <c r="Y60">
        <v>1225976.1961325619</v>
      </c>
      <c r="Z60">
        <v>3413666</v>
      </c>
      <c r="AA60" s="14">
        <v>15.1</v>
      </c>
      <c r="AB60" s="14">
        <v>86.46</v>
      </c>
      <c r="AC60" s="14">
        <v>93.96</v>
      </c>
      <c r="AD60">
        <v>0</v>
      </c>
    </row>
    <row r="61" spans="1:40">
      <c r="A61" t="s">
        <v>573</v>
      </c>
      <c r="B61" t="str">
        <f t="shared" si="0"/>
        <v>ACEH2024</v>
      </c>
      <c r="C61" s="6" t="s">
        <v>624</v>
      </c>
      <c r="D61" t="s">
        <v>1532</v>
      </c>
      <c r="E61" s="2" t="s">
        <v>5</v>
      </c>
      <c r="F61" s="2" t="s">
        <v>15</v>
      </c>
      <c r="G61" s="2">
        <v>2024</v>
      </c>
      <c r="H61">
        <v>0</v>
      </c>
      <c r="I61">
        <v>494866</v>
      </c>
      <c r="V61">
        <v>9.59</v>
      </c>
      <c r="W61">
        <v>0</v>
      </c>
      <c r="X61">
        <f>VLOOKUP(B61,[1]Sheet1!$D:$E,2,0)</f>
        <v>0</v>
      </c>
      <c r="Y61">
        <v>1264732.946040039</v>
      </c>
      <c r="Z61">
        <v>3460672</v>
      </c>
      <c r="AA61" s="14">
        <v>0</v>
      </c>
      <c r="AB61" s="14">
        <v>0</v>
      </c>
      <c r="AC61" s="14">
        <v>0</v>
      </c>
      <c r="AD61">
        <v>0</v>
      </c>
    </row>
    <row r="62" spans="1:40">
      <c r="A62" t="s">
        <v>573</v>
      </c>
      <c r="B62" t="str">
        <f t="shared" si="0"/>
        <v>ACEH2019</v>
      </c>
      <c r="C62" s="6" t="s">
        <v>625</v>
      </c>
      <c r="D62" t="s">
        <v>1533</v>
      </c>
      <c r="E62" s="2" t="s">
        <v>5</v>
      </c>
      <c r="F62" s="2" t="s">
        <v>16</v>
      </c>
      <c r="G62" s="2">
        <v>2019</v>
      </c>
      <c r="H62">
        <v>16853</v>
      </c>
      <c r="I62">
        <v>353856</v>
      </c>
      <c r="J62">
        <v>3492</v>
      </c>
      <c r="K62">
        <v>46998</v>
      </c>
      <c r="L62">
        <v>495859</v>
      </c>
      <c r="M62">
        <v>1171</v>
      </c>
      <c r="N62">
        <v>22609</v>
      </c>
      <c r="O62">
        <v>202248</v>
      </c>
      <c r="P62">
        <v>532</v>
      </c>
      <c r="Q62">
        <v>14187</v>
      </c>
      <c r="R62">
        <v>134466</v>
      </c>
      <c r="S62">
        <v>217</v>
      </c>
      <c r="T62">
        <v>6383</v>
      </c>
      <c r="U62">
        <v>56404</v>
      </c>
      <c r="V62">
        <v>8.4600000000000009</v>
      </c>
      <c r="W62">
        <v>0</v>
      </c>
      <c r="X62">
        <f>VLOOKUP(B62,[1]Sheet1!$D:$E,2,0)</f>
        <v>2653162</v>
      </c>
      <c r="Y62">
        <v>993433.33305595862</v>
      </c>
      <c r="Z62">
        <v>2916810</v>
      </c>
      <c r="AA62" s="14">
        <v>17.079999999999998</v>
      </c>
      <c r="AB62" s="14">
        <v>65.16</v>
      </c>
      <c r="AC62" s="14">
        <v>88.23</v>
      </c>
      <c r="AD62">
        <v>94.835700000000003</v>
      </c>
      <c r="AE62" s="14">
        <v>49.93</v>
      </c>
      <c r="AF62" s="14">
        <v>50.07</v>
      </c>
      <c r="AG62" s="12">
        <v>619407</v>
      </c>
      <c r="AH62">
        <v>230</v>
      </c>
      <c r="AI62">
        <v>81.301999304113494</v>
      </c>
    </row>
    <row r="63" spans="1:40">
      <c r="A63" t="s">
        <v>573</v>
      </c>
      <c r="B63" t="str">
        <f t="shared" si="0"/>
        <v>ACEH2020</v>
      </c>
      <c r="C63" s="6" t="s">
        <v>625</v>
      </c>
      <c r="D63" t="s">
        <v>1534</v>
      </c>
      <c r="E63" s="2" t="s">
        <v>5</v>
      </c>
      <c r="F63" s="2" t="s">
        <v>16</v>
      </c>
      <c r="G63" s="2">
        <v>2020</v>
      </c>
      <c r="H63">
        <v>17017</v>
      </c>
      <c r="I63">
        <v>375394</v>
      </c>
      <c r="J63">
        <v>3495</v>
      </c>
      <c r="K63">
        <v>49127</v>
      </c>
      <c r="L63">
        <v>490467</v>
      </c>
      <c r="M63">
        <v>1176</v>
      </c>
      <c r="N63">
        <v>23974</v>
      </c>
      <c r="O63">
        <v>205888</v>
      </c>
      <c r="P63">
        <v>528</v>
      </c>
      <c r="Q63">
        <v>14675</v>
      </c>
      <c r="R63">
        <v>130481</v>
      </c>
      <c r="S63">
        <v>217</v>
      </c>
      <c r="T63">
        <v>6728</v>
      </c>
      <c r="U63">
        <v>55508</v>
      </c>
      <c r="V63">
        <v>8.6300000000000008</v>
      </c>
      <c r="W63">
        <v>0</v>
      </c>
      <c r="X63">
        <f>VLOOKUP(B63,[1]Sheet1!$D:$E,2,0)</f>
        <v>2814187</v>
      </c>
      <c r="Y63">
        <v>1080171.234498749</v>
      </c>
      <c r="Z63">
        <v>3165031</v>
      </c>
      <c r="AA63" s="14">
        <v>17.309999999999999</v>
      </c>
      <c r="AB63" s="14">
        <v>71.97</v>
      </c>
      <c r="AC63" s="14">
        <v>92.25</v>
      </c>
      <c r="AD63">
        <v>97.183099999999996</v>
      </c>
      <c r="AI63">
        <v>82.350040218498094</v>
      </c>
    </row>
    <row r="64" spans="1:40">
      <c r="A64" t="s">
        <v>573</v>
      </c>
      <c r="B64" t="str">
        <f t="shared" si="0"/>
        <v>ACEH2021</v>
      </c>
      <c r="C64" s="6" t="s">
        <v>625</v>
      </c>
      <c r="D64" t="s">
        <v>1535</v>
      </c>
      <c r="E64" s="2" t="s">
        <v>5</v>
      </c>
      <c r="F64" s="2" t="s">
        <v>16</v>
      </c>
      <c r="G64" s="2">
        <v>2021</v>
      </c>
      <c r="H64">
        <v>16926</v>
      </c>
      <c r="I64">
        <v>392412</v>
      </c>
      <c r="J64">
        <v>3513</v>
      </c>
      <c r="K64">
        <v>47450</v>
      </c>
      <c r="L64">
        <v>488831</v>
      </c>
      <c r="M64">
        <v>1213</v>
      </c>
      <c r="N64">
        <v>23568</v>
      </c>
      <c r="O64">
        <v>204545</v>
      </c>
      <c r="P64">
        <v>529</v>
      </c>
      <c r="Q64">
        <v>13647</v>
      </c>
      <c r="R64">
        <v>130229</v>
      </c>
      <c r="S64">
        <v>220</v>
      </c>
      <c r="T64">
        <v>6598</v>
      </c>
      <c r="U64">
        <v>56994</v>
      </c>
      <c r="V64">
        <v>8.64</v>
      </c>
      <c r="W64">
        <v>24.38</v>
      </c>
      <c r="X64">
        <f>VLOOKUP(B64,[1]Sheet1!$D:$E,2,0)</f>
        <v>2299763</v>
      </c>
      <c r="Y64">
        <v>1137819.322344797</v>
      </c>
      <c r="Z64">
        <v>3165031</v>
      </c>
      <c r="AA64" s="14">
        <v>15.62</v>
      </c>
      <c r="AB64" s="14">
        <v>75.540000000000006</v>
      </c>
      <c r="AC64" s="14">
        <v>91.37</v>
      </c>
      <c r="AD64">
        <v>0</v>
      </c>
      <c r="AI64">
        <v>81.771312632483202</v>
      </c>
    </row>
    <row r="65" spans="1:40">
      <c r="A65" t="s">
        <v>573</v>
      </c>
      <c r="B65" t="str">
        <f t="shared" si="0"/>
        <v>ACEH2022</v>
      </c>
      <c r="C65" s="6" t="s">
        <v>625</v>
      </c>
      <c r="D65" t="s">
        <v>1536</v>
      </c>
      <c r="E65" s="2" t="s">
        <v>5</v>
      </c>
      <c r="F65" s="2" t="s">
        <v>16</v>
      </c>
      <c r="G65" s="2">
        <v>2022</v>
      </c>
      <c r="H65">
        <v>17720</v>
      </c>
      <c r="I65">
        <v>420615</v>
      </c>
      <c r="J65">
        <v>3529</v>
      </c>
      <c r="K65">
        <v>48541</v>
      </c>
      <c r="L65">
        <v>486958</v>
      </c>
      <c r="M65">
        <v>1261</v>
      </c>
      <c r="N65">
        <v>24004</v>
      </c>
      <c r="O65">
        <v>200088</v>
      </c>
      <c r="P65">
        <v>535</v>
      </c>
      <c r="Q65">
        <v>13872</v>
      </c>
      <c r="R65">
        <v>131271</v>
      </c>
      <c r="S65">
        <v>220</v>
      </c>
      <c r="T65">
        <v>6908</v>
      </c>
      <c r="U65">
        <v>52939</v>
      </c>
      <c r="V65">
        <v>8.73</v>
      </c>
      <c r="W65">
        <v>28.99</v>
      </c>
      <c r="X65">
        <f>VLOOKUP(B65,[1]Sheet1!$D:$E,2,0)</f>
        <v>2624460</v>
      </c>
      <c r="Y65">
        <v>1180132.9266665629</v>
      </c>
      <c r="Z65">
        <v>3166460</v>
      </c>
      <c r="AA65" s="14">
        <v>13.7</v>
      </c>
      <c r="AB65" s="14">
        <v>79.849999999999994</v>
      </c>
      <c r="AC65" s="14">
        <v>92.35</v>
      </c>
      <c r="AD65">
        <v>0</v>
      </c>
      <c r="AJ65" s="12">
        <v>1461256</v>
      </c>
      <c r="AK65">
        <v>947618</v>
      </c>
      <c r="AL65">
        <v>1687141</v>
      </c>
      <c r="AM65">
        <v>1017549</v>
      </c>
      <c r="AN65">
        <v>294291</v>
      </c>
    </row>
    <row r="66" spans="1:40">
      <c r="A66" t="s">
        <v>573</v>
      </c>
      <c r="B66" t="str">
        <f t="shared" ref="B66:B129" si="1">A66&amp;G66</f>
        <v>ACEH2023</v>
      </c>
      <c r="C66" s="6" t="s">
        <v>625</v>
      </c>
      <c r="D66" t="s">
        <v>1537</v>
      </c>
      <c r="E66" s="2" t="s">
        <v>5</v>
      </c>
      <c r="F66" s="2" t="s">
        <v>16</v>
      </c>
      <c r="G66" s="2">
        <v>2023</v>
      </c>
      <c r="H66">
        <v>17811</v>
      </c>
      <c r="I66">
        <v>454361</v>
      </c>
      <c r="J66">
        <v>3532</v>
      </c>
      <c r="K66">
        <v>49552</v>
      </c>
      <c r="L66">
        <v>489863</v>
      </c>
      <c r="M66">
        <v>1294</v>
      </c>
      <c r="N66">
        <v>24257</v>
      </c>
      <c r="O66">
        <v>202186</v>
      </c>
      <c r="P66">
        <v>539</v>
      </c>
      <c r="Q66">
        <v>14056</v>
      </c>
      <c r="R66">
        <v>137657</v>
      </c>
      <c r="S66">
        <v>222</v>
      </c>
      <c r="T66">
        <v>7257</v>
      </c>
      <c r="U66">
        <v>54100</v>
      </c>
      <c r="V66">
        <v>8.85</v>
      </c>
      <c r="W66">
        <v>29.02</v>
      </c>
      <c r="X66">
        <f>VLOOKUP(B66,[1]Sheet1!$D:$E,2,0)</f>
        <v>2743448</v>
      </c>
      <c r="Y66">
        <v>1225976.1961325619</v>
      </c>
      <c r="Z66">
        <v>3413666</v>
      </c>
      <c r="AA66" s="14">
        <v>15.1</v>
      </c>
      <c r="AB66" s="14">
        <v>86.46</v>
      </c>
      <c r="AC66" s="14">
        <v>93.96</v>
      </c>
      <c r="AD66">
        <v>0</v>
      </c>
    </row>
    <row r="67" spans="1:40">
      <c r="A67" t="s">
        <v>573</v>
      </c>
      <c r="B67" t="str">
        <f t="shared" si="1"/>
        <v>ACEH2024</v>
      </c>
      <c r="C67" s="6" t="s">
        <v>625</v>
      </c>
      <c r="D67" t="s">
        <v>1538</v>
      </c>
      <c r="E67" s="2" t="s">
        <v>5</v>
      </c>
      <c r="F67" s="2" t="s">
        <v>16</v>
      </c>
      <c r="G67" s="2">
        <v>2024</v>
      </c>
      <c r="H67">
        <v>0</v>
      </c>
      <c r="I67">
        <v>473719</v>
      </c>
      <c r="V67">
        <v>9.11</v>
      </c>
      <c r="W67">
        <v>0</v>
      </c>
      <c r="X67">
        <f>VLOOKUP(B67,[1]Sheet1!$D:$E,2,0)</f>
        <v>0</v>
      </c>
      <c r="Y67">
        <v>1264732.946040039</v>
      </c>
      <c r="Z67">
        <v>3460672</v>
      </c>
      <c r="AA67" s="14">
        <v>0</v>
      </c>
      <c r="AB67" s="14">
        <v>0</v>
      </c>
      <c r="AC67" s="14">
        <v>0</v>
      </c>
      <c r="AD67">
        <v>0</v>
      </c>
    </row>
    <row r="68" spans="1:40">
      <c r="A68" t="s">
        <v>573</v>
      </c>
      <c r="B68" t="str">
        <f t="shared" si="1"/>
        <v>ACEH2019</v>
      </c>
      <c r="C68" s="6" t="s">
        <v>626</v>
      </c>
      <c r="D68" t="s">
        <v>1539</v>
      </c>
      <c r="E68" s="2" t="s">
        <v>5</v>
      </c>
      <c r="F68" s="2" t="s">
        <v>17</v>
      </c>
      <c r="G68" s="2">
        <v>2019</v>
      </c>
      <c r="H68">
        <v>3003</v>
      </c>
      <c r="I68">
        <v>358059</v>
      </c>
      <c r="J68">
        <v>3492</v>
      </c>
      <c r="K68">
        <v>46998</v>
      </c>
      <c r="L68">
        <v>495859</v>
      </c>
      <c r="M68">
        <v>1171</v>
      </c>
      <c r="N68">
        <v>22609</v>
      </c>
      <c r="O68">
        <v>202248</v>
      </c>
      <c r="P68">
        <v>532</v>
      </c>
      <c r="Q68">
        <v>14187</v>
      </c>
      <c r="R68">
        <v>134466</v>
      </c>
      <c r="S68">
        <v>217</v>
      </c>
      <c r="T68">
        <v>6383</v>
      </c>
      <c r="U68">
        <v>56404</v>
      </c>
      <c r="V68">
        <v>8.35</v>
      </c>
      <c r="W68">
        <v>0</v>
      </c>
      <c r="X68">
        <f>VLOOKUP(B68,[1]Sheet1!$D:$E,2,0)</f>
        <v>2653162</v>
      </c>
      <c r="Y68">
        <v>993433.33305595862</v>
      </c>
      <c r="Z68">
        <v>2916810</v>
      </c>
      <c r="AA68" s="14">
        <v>17.079999999999998</v>
      </c>
      <c r="AB68" s="14">
        <v>65.16</v>
      </c>
      <c r="AC68" s="14">
        <v>88.23</v>
      </c>
      <c r="AD68">
        <v>100</v>
      </c>
      <c r="AE68" s="14">
        <v>49.93</v>
      </c>
      <c r="AF68" s="14">
        <v>50.07</v>
      </c>
      <c r="AG68" s="12">
        <v>150393</v>
      </c>
      <c r="AH68">
        <v>80</v>
      </c>
      <c r="AI68">
        <v>84.884310566490598</v>
      </c>
    </row>
    <row r="69" spans="1:40">
      <c r="A69" t="s">
        <v>573</v>
      </c>
      <c r="B69" t="str">
        <f t="shared" si="1"/>
        <v>ACEH2020</v>
      </c>
      <c r="C69" s="6" t="s">
        <v>626</v>
      </c>
      <c r="D69" t="s">
        <v>1540</v>
      </c>
      <c r="E69" s="2" t="s">
        <v>5</v>
      </c>
      <c r="F69" s="2" t="s">
        <v>17</v>
      </c>
      <c r="G69" s="2">
        <v>2020</v>
      </c>
      <c r="H69">
        <v>2984</v>
      </c>
      <c r="I69">
        <v>393640</v>
      </c>
      <c r="J69">
        <v>3495</v>
      </c>
      <c r="K69">
        <v>49127</v>
      </c>
      <c r="L69">
        <v>490467</v>
      </c>
      <c r="M69">
        <v>1176</v>
      </c>
      <c r="N69">
        <v>23974</v>
      </c>
      <c r="O69">
        <v>205888</v>
      </c>
      <c r="P69">
        <v>528</v>
      </c>
      <c r="Q69">
        <v>14675</v>
      </c>
      <c r="R69">
        <v>130481</v>
      </c>
      <c r="S69">
        <v>217</v>
      </c>
      <c r="T69">
        <v>6728</v>
      </c>
      <c r="U69">
        <v>55508</v>
      </c>
      <c r="V69">
        <v>8.66</v>
      </c>
      <c r="W69">
        <v>0</v>
      </c>
      <c r="X69">
        <f>VLOOKUP(B69,[1]Sheet1!$D:$E,2,0)</f>
        <v>2814187</v>
      </c>
      <c r="Y69">
        <v>1080171.234498749</v>
      </c>
      <c r="Z69">
        <v>3165031</v>
      </c>
      <c r="AA69" s="14">
        <v>17.309999999999999</v>
      </c>
      <c r="AB69" s="14">
        <v>71.97</v>
      </c>
      <c r="AC69" s="14">
        <v>92.25</v>
      </c>
      <c r="AD69">
        <v>100</v>
      </c>
      <c r="AI69">
        <v>86.061983982421793</v>
      </c>
    </row>
    <row r="70" spans="1:40">
      <c r="A70" t="s">
        <v>573</v>
      </c>
      <c r="B70" t="str">
        <f t="shared" si="1"/>
        <v>ACEH2021</v>
      </c>
      <c r="C70" s="6" t="s">
        <v>626</v>
      </c>
      <c r="D70" t="s">
        <v>1541</v>
      </c>
      <c r="E70" s="2" t="s">
        <v>5</v>
      </c>
      <c r="F70" s="2" t="s">
        <v>17</v>
      </c>
      <c r="G70" s="2">
        <v>2021</v>
      </c>
      <c r="H70">
        <v>3070</v>
      </c>
      <c r="I70">
        <v>406157</v>
      </c>
      <c r="J70">
        <v>3513</v>
      </c>
      <c r="K70">
        <v>47450</v>
      </c>
      <c r="L70">
        <v>488831</v>
      </c>
      <c r="M70">
        <v>1213</v>
      </c>
      <c r="N70">
        <v>23568</v>
      </c>
      <c r="O70">
        <v>204545</v>
      </c>
      <c r="P70">
        <v>529</v>
      </c>
      <c r="Q70">
        <v>13647</v>
      </c>
      <c r="R70">
        <v>130229</v>
      </c>
      <c r="S70">
        <v>220</v>
      </c>
      <c r="T70">
        <v>6598</v>
      </c>
      <c r="U70">
        <v>56994</v>
      </c>
      <c r="V70">
        <v>8.67</v>
      </c>
      <c r="W70">
        <v>24.38</v>
      </c>
      <c r="X70">
        <f>VLOOKUP(B70,[1]Sheet1!$D:$E,2,0)</f>
        <v>2299763</v>
      </c>
      <c r="Y70">
        <v>1137819.322344797</v>
      </c>
      <c r="Z70">
        <v>3165031</v>
      </c>
      <c r="AA70" s="14">
        <v>15.62</v>
      </c>
      <c r="AB70" s="14">
        <v>75.540000000000006</v>
      </c>
      <c r="AC70" s="14">
        <v>91.37</v>
      </c>
      <c r="AD70">
        <v>0</v>
      </c>
      <c r="AI70">
        <v>86.724787765155099</v>
      </c>
    </row>
    <row r="71" spans="1:40">
      <c r="A71" t="s">
        <v>573</v>
      </c>
      <c r="B71" t="str">
        <f t="shared" si="1"/>
        <v>ACEH2022</v>
      </c>
      <c r="C71" s="6" t="s">
        <v>626</v>
      </c>
      <c r="D71" t="s">
        <v>1542</v>
      </c>
      <c r="E71" s="2" t="s">
        <v>5</v>
      </c>
      <c r="F71" s="2" t="s">
        <v>17</v>
      </c>
      <c r="G71" s="2">
        <v>2022</v>
      </c>
      <c r="H71">
        <v>3189</v>
      </c>
      <c r="I71">
        <v>430297</v>
      </c>
      <c r="J71">
        <v>3529</v>
      </c>
      <c r="K71">
        <v>48541</v>
      </c>
      <c r="L71">
        <v>486958</v>
      </c>
      <c r="M71">
        <v>1261</v>
      </c>
      <c r="N71">
        <v>24004</v>
      </c>
      <c r="O71">
        <v>200088</v>
      </c>
      <c r="P71">
        <v>535</v>
      </c>
      <c r="Q71">
        <v>13872</v>
      </c>
      <c r="R71">
        <v>131271</v>
      </c>
      <c r="S71">
        <v>220</v>
      </c>
      <c r="T71">
        <v>6908</v>
      </c>
      <c r="U71">
        <v>52939</v>
      </c>
      <c r="V71">
        <v>8.68</v>
      </c>
      <c r="W71">
        <v>28.99</v>
      </c>
      <c r="X71">
        <f>VLOOKUP(B71,[1]Sheet1!$D:$E,2,0)</f>
        <v>2624460</v>
      </c>
      <c r="Y71">
        <v>1180132.9266665629</v>
      </c>
      <c r="Z71">
        <v>3166460</v>
      </c>
      <c r="AA71" s="14">
        <v>13.7</v>
      </c>
      <c r="AB71" s="14">
        <v>79.849999999999994</v>
      </c>
      <c r="AC71" s="14">
        <v>92.35</v>
      </c>
      <c r="AD71">
        <v>0</v>
      </c>
      <c r="AJ71" s="12">
        <v>1461256</v>
      </c>
      <c r="AK71">
        <v>947618</v>
      </c>
      <c r="AL71">
        <v>1687141</v>
      </c>
      <c r="AM71">
        <v>1017549</v>
      </c>
      <c r="AN71">
        <v>294291</v>
      </c>
    </row>
    <row r="72" spans="1:40">
      <c r="A72" t="s">
        <v>573</v>
      </c>
      <c r="B72" t="str">
        <f t="shared" si="1"/>
        <v>ACEH2023</v>
      </c>
      <c r="C72" s="6" t="s">
        <v>626</v>
      </c>
      <c r="D72" t="s">
        <v>1543</v>
      </c>
      <c r="E72" s="2" t="s">
        <v>5</v>
      </c>
      <c r="F72" s="2" t="s">
        <v>17</v>
      </c>
      <c r="G72" s="2">
        <v>2023</v>
      </c>
      <c r="H72">
        <v>3314</v>
      </c>
      <c r="I72">
        <v>474127</v>
      </c>
      <c r="J72">
        <v>3532</v>
      </c>
      <c r="K72">
        <v>49552</v>
      </c>
      <c r="L72">
        <v>489863</v>
      </c>
      <c r="M72">
        <v>1294</v>
      </c>
      <c r="N72">
        <v>24257</v>
      </c>
      <c r="O72">
        <v>202186</v>
      </c>
      <c r="P72">
        <v>539</v>
      </c>
      <c r="Q72">
        <v>14056</v>
      </c>
      <c r="R72">
        <v>137657</v>
      </c>
      <c r="S72">
        <v>222</v>
      </c>
      <c r="T72">
        <v>7257</v>
      </c>
      <c r="U72">
        <v>54100</v>
      </c>
      <c r="V72">
        <v>8.77</v>
      </c>
      <c r="W72">
        <v>29.02</v>
      </c>
      <c r="X72">
        <f>VLOOKUP(B72,[1]Sheet1!$D:$E,2,0)</f>
        <v>2743448</v>
      </c>
      <c r="Y72">
        <v>1225976.1961325619</v>
      </c>
      <c r="Z72">
        <v>3413666</v>
      </c>
      <c r="AA72" s="14">
        <v>15.1</v>
      </c>
      <c r="AB72" s="14">
        <v>86.46</v>
      </c>
      <c r="AC72" s="14">
        <v>93.96</v>
      </c>
      <c r="AD72">
        <v>0</v>
      </c>
    </row>
    <row r="73" spans="1:40">
      <c r="A73" t="s">
        <v>573</v>
      </c>
      <c r="B73" t="str">
        <f t="shared" si="1"/>
        <v>ACEH2024</v>
      </c>
      <c r="C73" s="6" t="s">
        <v>626</v>
      </c>
      <c r="D73" t="s">
        <v>1544</v>
      </c>
      <c r="E73" s="2" t="s">
        <v>5</v>
      </c>
      <c r="F73" s="2" t="s">
        <v>17</v>
      </c>
      <c r="G73" s="2">
        <v>2024</v>
      </c>
      <c r="H73">
        <v>0</v>
      </c>
      <c r="I73">
        <v>516947</v>
      </c>
      <c r="V73">
        <v>8.7799999999999994</v>
      </c>
      <c r="W73">
        <v>0</v>
      </c>
      <c r="X73">
        <f>VLOOKUP(B73,[1]Sheet1!$D:$E,2,0)</f>
        <v>0</v>
      </c>
      <c r="Y73">
        <v>1264732.946040039</v>
      </c>
      <c r="Z73">
        <v>3460672</v>
      </c>
      <c r="AA73" s="14">
        <v>0</v>
      </c>
      <c r="AB73" s="14">
        <v>0</v>
      </c>
      <c r="AC73" s="14">
        <v>0</v>
      </c>
      <c r="AD73">
        <v>0</v>
      </c>
    </row>
    <row r="74" spans="1:40">
      <c r="A74" t="s">
        <v>573</v>
      </c>
      <c r="B74" t="str">
        <f t="shared" si="1"/>
        <v>ACEH2019</v>
      </c>
      <c r="C74" s="6" t="s">
        <v>627</v>
      </c>
      <c r="D74" t="s">
        <v>1545</v>
      </c>
      <c r="E74" s="2" t="s">
        <v>5</v>
      </c>
      <c r="F74" s="2" t="s">
        <v>18</v>
      </c>
      <c r="G74" s="2">
        <v>2019</v>
      </c>
      <c r="H74">
        <v>1920</v>
      </c>
      <c r="I74">
        <v>387893</v>
      </c>
      <c r="J74">
        <v>3492</v>
      </c>
      <c r="K74">
        <v>46998</v>
      </c>
      <c r="L74">
        <v>495859</v>
      </c>
      <c r="M74">
        <v>1171</v>
      </c>
      <c r="N74">
        <v>22609</v>
      </c>
      <c r="O74">
        <v>202248</v>
      </c>
      <c r="P74">
        <v>532</v>
      </c>
      <c r="Q74">
        <v>14187</v>
      </c>
      <c r="R74">
        <v>134466</v>
      </c>
      <c r="S74">
        <v>217</v>
      </c>
      <c r="T74">
        <v>6383</v>
      </c>
      <c r="U74">
        <v>56404</v>
      </c>
      <c r="V74">
        <v>7.91</v>
      </c>
      <c r="W74">
        <v>0</v>
      </c>
      <c r="X74">
        <f>VLOOKUP(B74,[1]Sheet1!$D:$E,2,0)</f>
        <v>2653162</v>
      </c>
      <c r="Y74">
        <v>993433.33305595862</v>
      </c>
      <c r="Z74">
        <v>2916810</v>
      </c>
      <c r="AA74" s="14">
        <v>17.079999999999998</v>
      </c>
      <c r="AB74" s="14">
        <v>65.16</v>
      </c>
      <c r="AC74" s="14">
        <v>88.23</v>
      </c>
      <c r="AD74">
        <v>99.310299999999998</v>
      </c>
      <c r="AE74" s="14">
        <v>49.93</v>
      </c>
      <c r="AF74" s="14">
        <v>50.07</v>
      </c>
      <c r="AG74" s="12">
        <v>94100</v>
      </c>
      <c r="AH74">
        <v>17</v>
      </c>
      <c r="AI74">
        <v>81.736400138245301</v>
      </c>
    </row>
    <row r="75" spans="1:40">
      <c r="A75" t="s">
        <v>573</v>
      </c>
      <c r="B75" t="str">
        <f t="shared" si="1"/>
        <v>ACEH2020</v>
      </c>
      <c r="C75" s="6" t="s">
        <v>627</v>
      </c>
      <c r="D75" t="s">
        <v>1546</v>
      </c>
      <c r="E75" s="2" t="s">
        <v>5</v>
      </c>
      <c r="F75" s="2" t="s">
        <v>18</v>
      </c>
      <c r="G75" s="2">
        <v>2020</v>
      </c>
      <c r="H75">
        <v>1937</v>
      </c>
      <c r="I75">
        <v>425529</v>
      </c>
      <c r="J75">
        <v>3495</v>
      </c>
      <c r="K75">
        <v>49127</v>
      </c>
      <c r="L75">
        <v>490467</v>
      </c>
      <c r="M75">
        <v>1176</v>
      </c>
      <c r="N75">
        <v>23974</v>
      </c>
      <c r="O75">
        <v>205888</v>
      </c>
      <c r="P75">
        <v>528</v>
      </c>
      <c r="Q75">
        <v>14675</v>
      </c>
      <c r="R75">
        <v>130481</v>
      </c>
      <c r="S75">
        <v>217</v>
      </c>
      <c r="T75">
        <v>6728</v>
      </c>
      <c r="U75">
        <v>55508</v>
      </c>
      <c r="V75">
        <v>8.1999999999999993</v>
      </c>
      <c r="W75">
        <v>0</v>
      </c>
      <c r="X75">
        <f>VLOOKUP(B75,[1]Sheet1!$D:$E,2,0)</f>
        <v>2814187</v>
      </c>
      <c r="Y75">
        <v>1080171.234498749</v>
      </c>
      <c r="Z75">
        <v>3165031</v>
      </c>
      <c r="AA75" s="14">
        <v>17.309999999999999</v>
      </c>
      <c r="AB75" s="14">
        <v>71.97</v>
      </c>
      <c r="AC75" s="14">
        <v>92.25</v>
      </c>
      <c r="AD75">
        <v>100</v>
      </c>
      <c r="AI75">
        <v>79.693437968218305</v>
      </c>
    </row>
    <row r="76" spans="1:40">
      <c r="A76" t="s">
        <v>573</v>
      </c>
      <c r="B76" t="str">
        <f t="shared" si="1"/>
        <v>ACEH2021</v>
      </c>
      <c r="C76" s="6" t="s">
        <v>627</v>
      </c>
      <c r="D76" t="s">
        <v>1547</v>
      </c>
      <c r="E76" s="2" t="s">
        <v>5</v>
      </c>
      <c r="F76" s="2" t="s">
        <v>18</v>
      </c>
      <c r="G76" s="2">
        <v>2021</v>
      </c>
      <c r="H76">
        <v>1982</v>
      </c>
      <c r="I76">
        <v>438689</v>
      </c>
      <c r="J76">
        <v>3513</v>
      </c>
      <c r="K76">
        <v>47450</v>
      </c>
      <c r="L76">
        <v>488831</v>
      </c>
      <c r="M76">
        <v>1213</v>
      </c>
      <c r="N76">
        <v>23568</v>
      </c>
      <c r="O76">
        <v>204545</v>
      </c>
      <c r="P76">
        <v>529</v>
      </c>
      <c r="Q76">
        <v>13647</v>
      </c>
      <c r="R76">
        <v>130229</v>
      </c>
      <c r="S76">
        <v>220</v>
      </c>
      <c r="T76">
        <v>6598</v>
      </c>
      <c r="U76">
        <v>56994</v>
      </c>
      <c r="V76">
        <v>8.4</v>
      </c>
      <c r="W76">
        <v>24.38</v>
      </c>
      <c r="X76">
        <f>VLOOKUP(B76,[1]Sheet1!$D:$E,2,0)</f>
        <v>2299763</v>
      </c>
      <c r="Y76">
        <v>1137819.322344797</v>
      </c>
      <c r="Z76">
        <v>3165031</v>
      </c>
      <c r="AA76" s="14">
        <v>15.62</v>
      </c>
      <c r="AB76" s="14">
        <v>75.540000000000006</v>
      </c>
      <c r="AC76" s="14">
        <v>91.37</v>
      </c>
      <c r="AD76">
        <v>0</v>
      </c>
      <c r="AI76">
        <v>86.237734034868396</v>
      </c>
    </row>
    <row r="77" spans="1:40">
      <c r="A77" t="s">
        <v>573</v>
      </c>
      <c r="B77" t="str">
        <f t="shared" si="1"/>
        <v>ACEH2022</v>
      </c>
      <c r="C77" s="6" t="s">
        <v>627</v>
      </c>
      <c r="D77" t="s">
        <v>1548</v>
      </c>
      <c r="E77" s="2" t="s">
        <v>5</v>
      </c>
      <c r="F77" s="2" t="s">
        <v>18</v>
      </c>
      <c r="G77" s="2">
        <v>2022</v>
      </c>
      <c r="H77">
        <v>2052</v>
      </c>
      <c r="I77">
        <v>470221</v>
      </c>
      <c r="J77">
        <v>3529</v>
      </c>
      <c r="K77">
        <v>48541</v>
      </c>
      <c r="L77">
        <v>486958</v>
      </c>
      <c r="M77">
        <v>1261</v>
      </c>
      <c r="N77">
        <v>24004</v>
      </c>
      <c r="O77">
        <v>200088</v>
      </c>
      <c r="P77">
        <v>535</v>
      </c>
      <c r="Q77">
        <v>13872</v>
      </c>
      <c r="R77">
        <v>131271</v>
      </c>
      <c r="S77">
        <v>220</v>
      </c>
      <c r="T77">
        <v>6908</v>
      </c>
      <c r="U77">
        <v>52939</v>
      </c>
      <c r="V77">
        <v>8.41</v>
      </c>
      <c r="W77">
        <v>28.99</v>
      </c>
      <c r="X77">
        <f>VLOOKUP(B77,[1]Sheet1!$D:$E,2,0)</f>
        <v>2624460</v>
      </c>
      <c r="Y77">
        <v>1180132.9266665629</v>
      </c>
      <c r="Z77">
        <v>3166460</v>
      </c>
      <c r="AA77" s="14">
        <v>13.7</v>
      </c>
      <c r="AB77" s="14">
        <v>79.849999999999994</v>
      </c>
      <c r="AC77" s="14">
        <v>92.35</v>
      </c>
      <c r="AD77">
        <v>0</v>
      </c>
      <c r="AJ77" s="12">
        <v>1461256</v>
      </c>
      <c r="AK77">
        <v>947618</v>
      </c>
      <c r="AL77">
        <v>1687141</v>
      </c>
      <c r="AM77">
        <v>1017549</v>
      </c>
      <c r="AN77">
        <v>294291</v>
      </c>
    </row>
    <row r="78" spans="1:40">
      <c r="A78" t="s">
        <v>573</v>
      </c>
      <c r="B78" t="str">
        <f t="shared" si="1"/>
        <v>ACEH2023</v>
      </c>
      <c r="C78" s="6" t="s">
        <v>627</v>
      </c>
      <c r="D78" t="s">
        <v>1549</v>
      </c>
      <c r="E78" s="2" t="s">
        <v>5</v>
      </c>
      <c r="F78" s="2" t="s">
        <v>18</v>
      </c>
      <c r="G78" s="2">
        <v>2023</v>
      </c>
      <c r="H78">
        <v>2133</v>
      </c>
      <c r="I78">
        <v>514836</v>
      </c>
      <c r="J78">
        <v>3532</v>
      </c>
      <c r="K78">
        <v>49552</v>
      </c>
      <c r="L78">
        <v>489863</v>
      </c>
      <c r="M78">
        <v>1294</v>
      </c>
      <c r="N78">
        <v>24257</v>
      </c>
      <c r="O78">
        <v>202186</v>
      </c>
      <c r="P78">
        <v>539</v>
      </c>
      <c r="Q78">
        <v>14056</v>
      </c>
      <c r="R78">
        <v>137657</v>
      </c>
      <c r="S78">
        <v>222</v>
      </c>
      <c r="T78">
        <v>7257</v>
      </c>
      <c r="U78">
        <v>54100</v>
      </c>
      <c r="V78">
        <v>8.42</v>
      </c>
      <c r="W78">
        <v>29.02</v>
      </c>
      <c r="X78">
        <f>VLOOKUP(B78,[1]Sheet1!$D:$E,2,0)</f>
        <v>2743448</v>
      </c>
      <c r="Y78">
        <v>1225976.1961325619</v>
      </c>
      <c r="Z78">
        <v>3413666</v>
      </c>
      <c r="AA78" s="14">
        <v>15.1</v>
      </c>
      <c r="AB78" s="14">
        <v>86.46</v>
      </c>
      <c r="AC78" s="14">
        <v>93.96</v>
      </c>
      <c r="AD78">
        <v>0</v>
      </c>
    </row>
    <row r="79" spans="1:40">
      <c r="A79" t="s">
        <v>573</v>
      </c>
      <c r="B79" t="str">
        <f t="shared" si="1"/>
        <v>ACEH2024</v>
      </c>
      <c r="C79" s="6" t="s">
        <v>627</v>
      </c>
      <c r="D79" t="s">
        <v>1550</v>
      </c>
      <c r="E79" s="2" t="s">
        <v>5</v>
      </c>
      <c r="F79" s="2" t="s">
        <v>18</v>
      </c>
      <c r="G79" s="2">
        <v>2024</v>
      </c>
      <c r="H79">
        <v>0</v>
      </c>
      <c r="I79">
        <v>557201</v>
      </c>
      <c r="V79">
        <v>8.44</v>
      </c>
      <c r="W79">
        <v>0</v>
      </c>
      <c r="X79">
        <f>VLOOKUP(B79,[1]Sheet1!$D:$E,2,0)</f>
        <v>0</v>
      </c>
      <c r="Y79">
        <v>1264732.946040039</v>
      </c>
      <c r="Z79">
        <v>3460672</v>
      </c>
      <c r="AA79" s="14">
        <v>0</v>
      </c>
      <c r="AB79" s="14">
        <v>0</v>
      </c>
      <c r="AC79" s="14">
        <v>0</v>
      </c>
      <c r="AD79">
        <v>0</v>
      </c>
    </row>
    <row r="80" spans="1:40">
      <c r="A80" t="s">
        <v>573</v>
      </c>
      <c r="B80" t="str">
        <f t="shared" si="1"/>
        <v>ACEH2019</v>
      </c>
      <c r="C80" s="6" t="s">
        <v>628</v>
      </c>
      <c r="D80" t="s">
        <v>1551</v>
      </c>
      <c r="E80" s="2" t="s">
        <v>5</v>
      </c>
      <c r="F80" s="2" t="s">
        <v>19</v>
      </c>
      <c r="G80" s="2">
        <v>2019</v>
      </c>
      <c r="H80">
        <v>5984</v>
      </c>
      <c r="I80">
        <v>437991</v>
      </c>
      <c r="J80">
        <v>3492</v>
      </c>
      <c r="K80">
        <v>46998</v>
      </c>
      <c r="L80">
        <v>495859</v>
      </c>
      <c r="M80">
        <v>1171</v>
      </c>
      <c r="N80">
        <v>22609</v>
      </c>
      <c r="O80">
        <v>202248</v>
      </c>
      <c r="P80">
        <v>532</v>
      </c>
      <c r="Q80">
        <v>14187</v>
      </c>
      <c r="R80">
        <v>134466</v>
      </c>
      <c r="S80">
        <v>217</v>
      </c>
      <c r="T80">
        <v>6383</v>
      </c>
      <c r="U80">
        <v>56404</v>
      </c>
      <c r="V80">
        <v>8.89</v>
      </c>
      <c r="W80">
        <v>0</v>
      </c>
      <c r="X80">
        <f>VLOOKUP(B80,[1]Sheet1!$D:$E,2,0)</f>
        <v>2653162</v>
      </c>
      <c r="Y80">
        <v>993433.33305595862</v>
      </c>
      <c r="Z80">
        <v>2916810</v>
      </c>
      <c r="AA80" s="14">
        <v>17.079999999999998</v>
      </c>
      <c r="AB80" s="14">
        <v>65.16</v>
      </c>
      <c r="AC80" s="14">
        <v>88.23</v>
      </c>
      <c r="AD80">
        <v>94.835700000000003</v>
      </c>
      <c r="AE80" s="14">
        <v>49.93</v>
      </c>
      <c r="AF80" s="14">
        <v>50.07</v>
      </c>
      <c r="AG80" s="12">
        <v>295011</v>
      </c>
      <c r="AH80">
        <v>139</v>
      </c>
      <c r="AI80">
        <v>84.681374294176607</v>
      </c>
    </row>
    <row r="81" spans="1:40">
      <c r="A81" t="s">
        <v>573</v>
      </c>
      <c r="B81" t="str">
        <f t="shared" si="1"/>
        <v>ACEH2020</v>
      </c>
      <c r="C81" s="6" t="s">
        <v>628</v>
      </c>
      <c r="D81" t="s">
        <v>1552</v>
      </c>
      <c r="E81" s="2" t="s">
        <v>5</v>
      </c>
      <c r="F81" s="2" t="s">
        <v>19</v>
      </c>
      <c r="G81" s="2">
        <v>2020</v>
      </c>
      <c r="H81">
        <v>6009</v>
      </c>
      <c r="I81">
        <v>459387</v>
      </c>
      <c r="J81">
        <v>3495</v>
      </c>
      <c r="K81">
        <v>49127</v>
      </c>
      <c r="L81">
        <v>490467</v>
      </c>
      <c r="M81">
        <v>1176</v>
      </c>
      <c r="N81">
        <v>23974</v>
      </c>
      <c r="O81">
        <v>205888</v>
      </c>
      <c r="P81">
        <v>528</v>
      </c>
      <c r="Q81">
        <v>14675</v>
      </c>
      <c r="R81">
        <v>130481</v>
      </c>
      <c r="S81">
        <v>217</v>
      </c>
      <c r="T81">
        <v>6728</v>
      </c>
      <c r="U81">
        <v>55508</v>
      </c>
      <c r="V81">
        <v>8.9</v>
      </c>
      <c r="W81">
        <v>0</v>
      </c>
      <c r="X81">
        <f>VLOOKUP(B81,[1]Sheet1!$D:$E,2,0)</f>
        <v>2814187</v>
      </c>
      <c r="Y81">
        <v>1080171.234498749</v>
      </c>
      <c r="Z81">
        <v>3165031</v>
      </c>
      <c r="AA81" s="14">
        <v>17.309999999999999</v>
      </c>
      <c r="AB81" s="14">
        <v>71.97</v>
      </c>
      <c r="AC81" s="14">
        <v>92.25</v>
      </c>
      <c r="AD81">
        <v>96.244100000000003</v>
      </c>
      <c r="AI81">
        <v>89.141491245999504</v>
      </c>
    </row>
    <row r="82" spans="1:40">
      <c r="A82" t="s">
        <v>573</v>
      </c>
      <c r="B82" t="str">
        <f t="shared" si="1"/>
        <v>ACEH2021</v>
      </c>
      <c r="C82" s="6" t="s">
        <v>628</v>
      </c>
      <c r="D82" t="s">
        <v>1553</v>
      </c>
      <c r="E82" s="2" t="s">
        <v>5</v>
      </c>
      <c r="F82" s="2" t="s">
        <v>19</v>
      </c>
      <c r="G82" s="2">
        <v>2021</v>
      </c>
      <c r="H82">
        <v>6063</v>
      </c>
      <c r="I82">
        <v>479801</v>
      </c>
      <c r="J82">
        <v>3513</v>
      </c>
      <c r="K82">
        <v>47450</v>
      </c>
      <c r="L82">
        <v>488831</v>
      </c>
      <c r="M82">
        <v>1213</v>
      </c>
      <c r="N82">
        <v>23568</v>
      </c>
      <c r="O82">
        <v>204545</v>
      </c>
      <c r="P82">
        <v>529</v>
      </c>
      <c r="Q82">
        <v>13647</v>
      </c>
      <c r="R82">
        <v>130229</v>
      </c>
      <c r="S82">
        <v>220</v>
      </c>
      <c r="T82">
        <v>6598</v>
      </c>
      <c r="U82">
        <v>56994</v>
      </c>
      <c r="V82">
        <v>8.91</v>
      </c>
      <c r="W82">
        <v>24.38</v>
      </c>
      <c r="X82">
        <f>VLOOKUP(B82,[1]Sheet1!$D:$E,2,0)</f>
        <v>2299763</v>
      </c>
      <c r="Y82">
        <v>1137819.322344797</v>
      </c>
      <c r="Z82">
        <v>3165031</v>
      </c>
      <c r="AA82" s="14">
        <v>15.62</v>
      </c>
      <c r="AB82" s="14">
        <v>75.540000000000006</v>
      </c>
      <c r="AC82" s="14">
        <v>91.37</v>
      </c>
      <c r="AD82">
        <v>0</v>
      </c>
      <c r="AI82">
        <v>89.259449463021696</v>
      </c>
    </row>
    <row r="83" spans="1:40">
      <c r="A83" t="s">
        <v>573</v>
      </c>
      <c r="B83" t="str">
        <f t="shared" si="1"/>
        <v>ACEH2022</v>
      </c>
      <c r="C83" s="6" t="s">
        <v>628</v>
      </c>
      <c r="D83" t="s">
        <v>1554</v>
      </c>
      <c r="E83" s="2" t="s">
        <v>5</v>
      </c>
      <c r="F83" s="2" t="s">
        <v>19</v>
      </c>
      <c r="G83" s="2">
        <v>2022</v>
      </c>
      <c r="H83">
        <v>6261</v>
      </c>
      <c r="I83">
        <v>508599</v>
      </c>
      <c r="J83">
        <v>3529</v>
      </c>
      <c r="K83">
        <v>48541</v>
      </c>
      <c r="L83">
        <v>486958</v>
      </c>
      <c r="M83">
        <v>1261</v>
      </c>
      <c r="N83">
        <v>24004</v>
      </c>
      <c r="O83">
        <v>200088</v>
      </c>
      <c r="P83">
        <v>535</v>
      </c>
      <c r="Q83">
        <v>13872</v>
      </c>
      <c r="R83">
        <v>131271</v>
      </c>
      <c r="S83">
        <v>220</v>
      </c>
      <c r="T83">
        <v>6908</v>
      </c>
      <c r="U83">
        <v>52939</v>
      </c>
      <c r="V83">
        <v>9.0399999999999991</v>
      </c>
      <c r="W83">
        <v>28.99</v>
      </c>
      <c r="X83">
        <f>VLOOKUP(B83,[1]Sheet1!$D:$E,2,0)</f>
        <v>2624460</v>
      </c>
      <c r="Y83">
        <v>1180132.9266665629</v>
      </c>
      <c r="Z83">
        <v>3166460</v>
      </c>
      <c r="AA83" s="14">
        <v>13.7</v>
      </c>
      <c r="AB83" s="14">
        <v>79.849999999999994</v>
      </c>
      <c r="AC83" s="14">
        <v>92.35</v>
      </c>
      <c r="AD83">
        <v>0</v>
      </c>
      <c r="AJ83" s="12">
        <v>1461256</v>
      </c>
      <c r="AK83">
        <v>947618</v>
      </c>
      <c r="AL83">
        <v>1687141</v>
      </c>
      <c r="AM83">
        <v>1017549</v>
      </c>
      <c r="AN83">
        <v>294291</v>
      </c>
    </row>
    <row r="84" spans="1:40">
      <c r="A84" t="s">
        <v>573</v>
      </c>
      <c r="B84" t="str">
        <f t="shared" si="1"/>
        <v>ACEH2023</v>
      </c>
      <c r="C84" s="6" t="s">
        <v>628</v>
      </c>
      <c r="D84" t="s">
        <v>1555</v>
      </c>
      <c r="E84" s="2" t="s">
        <v>5</v>
      </c>
      <c r="F84" s="2" t="s">
        <v>19</v>
      </c>
      <c r="G84" s="2">
        <v>2023</v>
      </c>
      <c r="H84">
        <v>6402</v>
      </c>
      <c r="I84">
        <v>555387</v>
      </c>
      <c r="J84">
        <v>3532</v>
      </c>
      <c r="K84">
        <v>49552</v>
      </c>
      <c r="L84">
        <v>489863</v>
      </c>
      <c r="M84">
        <v>1294</v>
      </c>
      <c r="N84">
        <v>24257</v>
      </c>
      <c r="O84">
        <v>202186</v>
      </c>
      <c r="P84">
        <v>539</v>
      </c>
      <c r="Q84">
        <v>14056</v>
      </c>
      <c r="R84">
        <v>137657</v>
      </c>
      <c r="S84">
        <v>222</v>
      </c>
      <c r="T84">
        <v>7257</v>
      </c>
      <c r="U84">
        <v>54100</v>
      </c>
      <c r="V84">
        <v>9.24</v>
      </c>
      <c r="W84">
        <v>29.02</v>
      </c>
      <c r="X84">
        <f>VLOOKUP(B84,[1]Sheet1!$D:$E,2,0)</f>
        <v>2743448</v>
      </c>
      <c r="Y84">
        <v>1225976.1961325619</v>
      </c>
      <c r="Z84">
        <v>3413666</v>
      </c>
      <c r="AA84" s="14">
        <v>15.1</v>
      </c>
      <c r="AB84" s="14">
        <v>86.46</v>
      </c>
      <c r="AC84" s="14">
        <v>93.96</v>
      </c>
      <c r="AD84">
        <v>0</v>
      </c>
    </row>
    <row r="85" spans="1:40">
      <c r="A85" t="s">
        <v>573</v>
      </c>
      <c r="B85" t="str">
        <f t="shared" si="1"/>
        <v>ACEH2024</v>
      </c>
      <c r="C85" s="6" t="s">
        <v>628</v>
      </c>
      <c r="D85" t="s">
        <v>1556</v>
      </c>
      <c r="E85" s="2" t="s">
        <v>5</v>
      </c>
      <c r="F85" s="2" t="s">
        <v>19</v>
      </c>
      <c r="G85" s="2">
        <v>2024</v>
      </c>
      <c r="H85">
        <v>0</v>
      </c>
      <c r="I85">
        <v>583294</v>
      </c>
      <c r="V85">
        <v>9.3000000000000007</v>
      </c>
      <c r="W85">
        <v>0</v>
      </c>
      <c r="X85">
        <f>VLOOKUP(B85,[1]Sheet1!$D:$E,2,0)</f>
        <v>0</v>
      </c>
      <c r="Y85">
        <v>1264732.946040039</v>
      </c>
      <c r="Z85">
        <v>3460672</v>
      </c>
      <c r="AA85" s="14">
        <v>0</v>
      </c>
      <c r="AB85" s="14">
        <v>0</v>
      </c>
      <c r="AC85" s="14">
        <v>0</v>
      </c>
      <c r="AD85">
        <v>0</v>
      </c>
    </row>
    <row r="86" spans="1:40">
      <c r="A86" t="s">
        <v>573</v>
      </c>
      <c r="B86" t="str">
        <f t="shared" si="1"/>
        <v>ACEH2019</v>
      </c>
      <c r="C86" s="6" t="s">
        <v>629</v>
      </c>
      <c r="D86" t="s">
        <v>1557</v>
      </c>
      <c r="E86" s="2" t="s">
        <v>5</v>
      </c>
      <c r="F86" s="2" t="s">
        <v>20</v>
      </c>
      <c r="G86" s="2">
        <v>2019</v>
      </c>
      <c r="H86">
        <v>6530</v>
      </c>
      <c r="I86">
        <v>446144</v>
      </c>
      <c r="J86">
        <v>3492</v>
      </c>
      <c r="K86">
        <v>46998</v>
      </c>
      <c r="L86">
        <v>495859</v>
      </c>
      <c r="M86">
        <v>1171</v>
      </c>
      <c r="N86">
        <v>22609</v>
      </c>
      <c r="O86">
        <v>202248</v>
      </c>
      <c r="P86">
        <v>532</v>
      </c>
      <c r="Q86">
        <v>14187</v>
      </c>
      <c r="R86">
        <v>134466</v>
      </c>
      <c r="S86">
        <v>217</v>
      </c>
      <c r="T86">
        <v>6383</v>
      </c>
      <c r="U86">
        <v>56404</v>
      </c>
      <c r="V86">
        <v>8.5</v>
      </c>
      <c r="W86">
        <v>0</v>
      </c>
      <c r="X86">
        <f>VLOOKUP(B86,[1]Sheet1!$D:$E,2,0)</f>
        <v>2653162</v>
      </c>
      <c r="Y86">
        <v>993433.33305595862</v>
      </c>
      <c r="Z86">
        <v>2916810</v>
      </c>
      <c r="AA86" s="14">
        <v>17.079999999999998</v>
      </c>
      <c r="AB86" s="14">
        <v>65.16</v>
      </c>
      <c r="AC86" s="14">
        <v>88.23</v>
      </c>
      <c r="AD86">
        <v>90.991</v>
      </c>
      <c r="AE86" s="14">
        <v>49.93</v>
      </c>
      <c r="AF86" s="14">
        <v>50.07</v>
      </c>
      <c r="AG86" s="12">
        <v>167294</v>
      </c>
      <c r="AH86">
        <v>47</v>
      </c>
      <c r="AI86">
        <v>87.3318512552936</v>
      </c>
    </row>
    <row r="87" spans="1:40">
      <c r="A87" t="s">
        <v>573</v>
      </c>
      <c r="B87" t="str">
        <f t="shared" si="1"/>
        <v>ACEH2020</v>
      </c>
      <c r="C87" s="6" t="s">
        <v>629</v>
      </c>
      <c r="D87" t="s">
        <v>1558</v>
      </c>
      <c r="E87" s="2" t="s">
        <v>5</v>
      </c>
      <c r="F87" s="2" t="s">
        <v>20</v>
      </c>
      <c r="G87" s="2">
        <v>2020</v>
      </c>
      <c r="H87">
        <v>6750</v>
      </c>
      <c r="I87">
        <v>493121</v>
      </c>
      <c r="J87">
        <v>3495</v>
      </c>
      <c r="K87">
        <v>49127</v>
      </c>
      <c r="L87">
        <v>490467</v>
      </c>
      <c r="M87">
        <v>1176</v>
      </c>
      <c r="N87">
        <v>23974</v>
      </c>
      <c r="O87">
        <v>205888</v>
      </c>
      <c r="P87">
        <v>528</v>
      </c>
      <c r="Q87">
        <v>14675</v>
      </c>
      <c r="R87">
        <v>130481</v>
      </c>
      <c r="S87">
        <v>217</v>
      </c>
      <c r="T87">
        <v>6728</v>
      </c>
      <c r="U87">
        <v>55508</v>
      </c>
      <c r="V87">
        <v>8.68</v>
      </c>
      <c r="W87">
        <v>0</v>
      </c>
      <c r="X87">
        <f>VLOOKUP(B87,[1]Sheet1!$D:$E,2,0)</f>
        <v>2814187</v>
      </c>
      <c r="Y87">
        <v>1080171.234498749</v>
      </c>
      <c r="Z87">
        <v>3165031</v>
      </c>
      <c r="AA87" s="14">
        <v>17.309999999999999</v>
      </c>
      <c r="AB87" s="14">
        <v>71.97</v>
      </c>
      <c r="AC87" s="14">
        <v>92.25</v>
      </c>
      <c r="AD87">
        <v>92.342299999999994</v>
      </c>
      <c r="AI87">
        <v>88.886094647329799</v>
      </c>
    </row>
    <row r="88" spans="1:40">
      <c r="A88" t="s">
        <v>573</v>
      </c>
      <c r="B88" t="str">
        <f t="shared" si="1"/>
        <v>ACEH2021</v>
      </c>
      <c r="C88" s="6" t="s">
        <v>629</v>
      </c>
      <c r="D88" t="s">
        <v>1559</v>
      </c>
      <c r="E88" s="2" t="s">
        <v>5</v>
      </c>
      <c r="F88" s="2" t="s">
        <v>20</v>
      </c>
      <c r="G88" s="2">
        <v>2021</v>
      </c>
      <c r="H88">
        <v>7037</v>
      </c>
      <c r="I88">
        <v>508801</v>
      </c>
      <c r="J88">
        <v>3513</v>
      </c>
      <c r="K88">
        <v>47450</v>
      </c>
      <c r="L88">
        <v>488831</v>
      </c>
      <c r="M88">
        <v>1213</v>
      </c>
      <c r="N88">
        <v>23568</v>
      </c>
      <c r="O88">
        <v>204545</v>
      </c>
      <c r="P88">
        <v>529</v>
      </c>
      <c r="Q88">
        <v>13647</v>
      </c>
      <c r="R88">
        <v>130229</v>
      </c>
      <c r="S88">
        <v>220</v>
      </c>
      <c r="T88">
        <v>6598</v>
      </c>
      <c r="U88">
        <v>56994</v>
      </c>
      <c r="V88">
        <v>8.69</v>
      </c>
      <c r="W88">
        <v>24.38</v>
      </c>
      <c r="X88">
        <f>VLOOKUP(B88,[1]Sheet1!$D:$E,2,0)</f>
        <v>2299763</v>
      </c>
      <c r="Y88">
        <v>1137819.322344797</v>
      </c>
      <c r="Z88">
        <v>3165031</v>
      </c>
      <c r="AA88" s="14">
        <v>15.62</v>
      </c>
      <c r="AB88" s="14">
        <v>75.540000000000006</v>
      </c>
      <c r="AC88" s="14">
        <v>91.37</v>
      </c>
      <c r="AD88">
        <v>0</v>
      </c>
      <c r="AI88">
        <v>89.2911110367166</v>
      </c>
    </row>
    <row r="89" spans="1:40">
      <c r="A89" t="s">
        <v>573</v>
      </c>
      <c r="B89" t="str">
        <f t="shared" si="1"/>
        <v>ACEH2022</v>
      </c>
      <c r="C89" s="6" t="s">
        <v>629</v>
      </c>
      <c r="D89" t="s">
        <v>1560</v>
      </c>
      <c r="E89" s="2" t="s">
        <v>5</v>
      </c>
      <c r="F89" s="2" t="s">
        <v>20</v>
      </c>
      <c r="G89" s="2">
        <v>2022</v>
      </c>
      <c r="H89">
        <v>7253</v>
      </c>
      <c r="I89">
        <v>544300</v>
      </c>
      <c r="J89">
        <v>3529</v>
      </c>
      <c r="K89">
        <v>48541</v>
      </c>
      <c r="L89">
        <v>486958</v>
      </c>
      <c r="M89">
        <v>1261</v>
      </c>
      <c r="N89">
        <v>24004</v>
      </c>
      <c r="O89">
        <v>200088</v>
      </c>
      <c r="P89">
        <v>535</v>
      </c>
      <c r="Q89">
        <v>13872</v>
      </c>
      <c r="R89">
        <v>131271</v>
      </c>
      <c r="S89">
        <v>220</v>
      </c>
      <c r="T89">
        <v>6908</v>
      </c>
      <c r="U89">
        <v>52939</v>
      </c>
      <c r="V89">
        <v>8.9499999999999993</v>
      </c>
      <c r="W89">
        <v>28.99</v>
      </c>
      <c r="X89">
        <f>VLOOKUP(B89,[1]Sheet1!$D:$E,2,0)</f>
        <v>2624460</v>
      </c>
      <c r="Y89">
        <v>1180132.9266665629</v>
      </c>
      <c r="Z89">
        <v>3166460</v>
      </c>
      <c r="AA89" s="14">
        <v>13.7</v>
      </c>
      <c r="AB89" s="14">
        <v>79.849999999999994</v>
      </c>
      <c r="AC89" s="14">
        <v>92.35</v>
      </c>
      <c r="AD89">
        <v>0</v>
      </c>
      <c r="AJ89" s="12">
        <v>1461256</v>
      </c>
      <c r="AK89">
        <v>947618</v>
      </c>
      <c r="AL89">
        <v>1687141</v>
      </c>
      <c r="AM89">
        <v>1017549</v>
      </c>
      <c r="AN89">
        <v>294291</v>
      </c>
    </row>
    <row r="90" spans="1:40">
      <c r="A90" t="s">
        <v>573</v>
      </c>
      <c r="B90" t="str">
        <f t="shared" si="1"/>
        <v>ACEH2023</v>
      </c>
      <c r="C90" s="6" t="s">
        <v>629</v>
      </c>
      <c r="D90" t="s">
        <v>1561</v>
      </c>
      <c r="E90" s="2" t="s">
        <v>5</v>
      </c>
      <c r="F90" s="2" t="s">
        <v>20</v>
      </c>
      <c r="G90" s="2">
        <v>2023</v>
      </c>
      <c r="H90">
        <v>7802</v>
      </c>
      <c r="I90">
        <v>594374</v>
      </c>
      <c r="J90">
        <v>3532</v>
      </c>
      <c r="K90">
        <v>49552</v>
      </c>
      <c r="L90">
        <v>489863</v>
      </c>
      <c r="M90">
        <v>1294</v>
      </c>
      <c r="N90">
        <v>24257</v>
      </c>
      <c r="O90">
        <v>202186</v>
      </c>
      <c r="P90">
        <v>539</v>
      </c>
      <c r="Q90">
        <v>14056</v>
      </c>
      <c r="R90">
        <v>137657</v>
      </c>
      <c r="S90">
        <v>222</v>
      </c>
      <c r="T90">
        <v>7257</v>
      </c>
      <c r="U90">
        <v>54100</v>
      </c>
      <c r="V90">
        <v>8.9600000000000009</v>
      </c>
      <c r="W90">
        <v>29.02</v>
      </c>
      <c r="X90">
        <f>VLOOKUP(B90,[1]Sheet1!$D:$E,2,0)</f>
        <v>2743448</v>
      </c>
      <c r="Y90">
        <v>1225976.1961325619</v>
      </c>
      <c r="Z90">
        <v>3413666</v>
      </c>
      <c r="AA90" s="14">
        <v>15.1</v>
      </c>
      <c r="AB90" s="14">
        <v>86.46</v>
      </c>
      <c r="AC90" s="14">
        <v>93.96</v>
      </c>
      <c r="AD90">
        <v>0</v>
      </c>
    </row>
    <row r="91" spans="1:40">
      <c r="A91" t="s">
        <v>573</v>
      </c>
      <c r="B91" t="str">
        <f t="shared" si="1"/>
        <v>ACEH2024</v>
      </c>
      <c r="C91" s="6" t="s">
        <v>629</v>
      </c>
      <c r="D91" t="s">
        <v>1562</v>
      </c>
      <c r="E91" s="2" t="s">
        <v>5</v>
      </c>
      <c r="F91" s="2" t="s">
        <v>20</v>
      </c>
      <c r="G91" s="2">
        <v>2024</v>
      </c>
      <c r="H91">
        <v>0</v>
      </c>
      <c r="I91">
        <v>635820</v>
      </c>
      <c r="V91">
        <v>9.25</v>
      </c>
      <c r="W91">
        <v>0</v>
      </c>
      <c r="X91">
        <f>VLOOKUP(B91,[1]Sheet1!$D:$E,2,0)</f>
        <v>0</v>
      </c>
      <c r="Y91">
        <v>1264732.946040039</v>
      </c>
      <c r="Z91">
        <v>3460672</v>
      </c>
      <c r="AA91" s="14">
        <v>0</v>
      </c>
      <c r="AB91" s="14">
        <v>0</v>
      </c>
      <c r="AC91" s="14">
        <v>0</v>
      </c>
      <c r="AD91">
        <v>0</v>
      </c>
    </row>
    <row r="92" spans="1:40">
      <c r="A92" t="s">
        <v>573</v>
      </c>
      <c r="B92" t="str">
        <f t="shared" si="1"/>
        <v>ACEH2019</v>
      </c>
      <c r="C92" s="6" t="s">
        <v>630</v>
      </c>
      <c r="D92" t="s">
        <v>1563</v>
      </c>
      <c r="E92" s="2" t="s">
        <v>5</v>
      </c>
      <c r="F92" s="2" t="s">
        <v>21</v>
      </c>
      <c r="G92" s="2">
        <v>2019</v>
      </c>
      <c r="H92">
        <v>1995</v>
      </c>
      <c r="I92">
        <v>391677</v>
      </c>
      <c r="J92">
        <v>3492</v>
      </c>
      <c r="K92">
        <v>46998</v>
      </c>
      <c r="L92">
        <v>495859</v>
      </c>
      <c r="M92">
        <v>1171</v>
      </c>
      <c r="N92">
        <v>22609</v>
      </c>
      <c r="O92">
        <v>202248</v>
      </c>
      <c r="P92">
        <v>532</v>
      </c>
      <c r="Q92">
        <v>14187</v>
      </c>
      <c r="R92">
        <v>134466</v>
      </c>
      <c r="S92">
        <v>217</v>
      </c>
      <c r="T92">
        <v>6383</v>
      </c>
      <c r="U92">
        <v>56404</v>
      </c>
      <c r="V92">
        <v>8.66</v>
      </c>
      <c r="W92">
        <v>0</v>
      </c>
      <c r="X92">
        <f>VLOOKUP(B92,[1]Sheet1!$D:$E,2,0)</f>
        <v>2653162</v>
      </c>
      <c r="Y92">
        <v>993433.33305595862</v>
      </c>
      <c r="Z92">
        <v>2916810</v>
      </c>
      <c r="AA92" s="14">
        <v>17.079999999999998</v>
      </c>
      <c r="AB92" s="14">
        <v>65.16</v>
      </c>
      <c r="AC92" s="14">
        <v>88.23</v>
      </c>
      <c r="AD92">
        <v>88.953500000000005</v>
      </c>
      <c r="AE92" s="14">
        <v>49.93</v>
      </c>
      <c r="AF92" s="14">
        <v>50.07</v>
      </c>
      <c r="AG92" s="12">
        <v>92892</v>
      </c>
      <c r="AH92">
        <v>24</v>
      </c>
      <c r="AI92">
        <v>85.8141409143483</v>
      </c>
    </row>
    <row r="93" spans="1:40">
      <c r="A93" t="s">
        <v>573</v>
      </c>
      <c r="B93" t="str">
        <f t="shared" si="1"/>
        <v>ACEH2020</v>
      </c>
      <c r="C93" s="6" t="s">
        <v>630</v>
      </c>
      <c r="D93" t="s">
        <v>1564</v>
      </c>
      <c r="E93" s="2" t="s">
        <v>5</v>
      </c>
      <c r="F93" s="2" t="s">
        <v>21</v>
      </c>
      <c r="G93" s="2">
        <v>2020</v>
      </c>
      <c r="H93">
        <v>1982</v>
      </c>
      <c r="I93">
        <v>428094</v>
      </c>
      <c r="J93">
        <v>3495</v>
      </c>
      <c r="K93">
        <v>49127</v>
      </c>
      <c r="L93">
        <v>490467</v>
      </c>
      <c r="M93">
        <v>1176</v>
      </c>
      <c r="N93">
        <v>23974</v>
      </c>
      <c r="O93">
        <v>205888</v>
      </c>
      <c r="P93">
        <v>528</v>
      </c>
      <c r="Q93">
        <v>14675</v>
      </c>
      <c r="R93">
        <v>130481</v>
      </c>
      <c r="S93">
        <v>217</v>
      </c>
      <c r="T93">
        <v>6728</v>
      </c>
      <c r="U93">
        <v>55508</v>
      </c>
      <c r="V93">
        <v>8.6999999999999993</v>
      </c>
      <c r="W93">
        <v>0</v>
      </c>
      <c r="X93">
        <f>VLOOKUP(B93,[1]Sheet1!$D:$E,2,0)</f>
        <v>2814187</v>
      </c>
      <c r="Y93">
        <v>1080171.234498749</v>
      </c>
      <c r="Z93">
        <v>3165031</v>
      </c>
      <c r="AA93" s="14">
        <v>17.309999999999999</v>
      </c>
      <c r="AB93" s="14">
        <v>71.97</v>
      </c>
      <c r="AC93" s="14">
        <v>92.25</v>
      </c>
      <c r="AD93">
        <v>93.604699999999994</v>
      </c>
      <c r="AI93">
        <v>84.735797893264603</v>
      </c>
    </row>
    <row r="94" spans="1:40">
      <c r="A94" t="s">
        <v>573</v>
      </c>
      <c r="B94" t="str">
        <f t="shared" si="1"/>
        <v>ACEH2021</v>
      </c>
      <c r="C94" s="6" t="s">
        <v>630</v>
      </c>
      <c r="D94" t="s">
        <v>1565</v>
      </c>
      <c r="E94" s="2" t="s">
        <v>5</v>
      </c>
      <c r="F94" s="2" t="s">
        <v>21</v>
      </c>
      <c r="G94" s="2">
        <v>2021</v>
      </c>
      <c r="H94">
        <v>2034</v>
      </c>
      <c r="I94">
        <v>441706</v>
      </c>
      <c r="J94">
        <v>3513</v>
      </c>
      <c r="K94">
        <v>47450</v>
      </c>
      <c r="L94">
        <v>488831</v>
      </c>
      <c r="M94">
        <v>1213</v>
      </c>
      <c r="N94">
        <v>23568</v>
      </c>
      <c r="O94">
        <v>204545</v>
      </c>
      <c r="P94">
        <v>529</v>
      </c>
      <c r="Q94">
        <v>13647</v>
      </c>
      <c r="R94">
        <v>130229</v>
      </c>
      <c r="S94">
        <v>220</v>
      </c>
      <c r="T94">
        <v>6598</v>
      </c>
      <c r="U94">
        <v>56994</v>
      </c>
      <c r="V94">
        <v>8.7100000000000009</v>
      </c>
      <c r="W94">
        <v>24.38</v>
      </c>
      <c r="X94">
        <f>VLOOKUP(B94,[1]Sheet1!$D:$E,2,0)</f>
        <v>2299763</v>
      </c>
      <c r="Y94">
        <v>1137819.322344797</v>
      </c>
      <c r="Z94">
        <v>3165031</v>
      </c>
      <c r="AA94" s="14">
        <v>15.62</v>
      </c>
      <c r="AB94" s="14">
        <v>75.540000000000006</v>
      </c>
      <c r="AC94" s="14">
        <v>91.37</v>
      </c>
      <c r="AD94">
        <v>0</v>
      </c>
      <c r="AI94">
        <v>90.416710820718293</v>
      </c>
    </row>
    <row r="95" spans="1:40">
      <c r="A95" t="s">
        <v>573</v>
      </c>
      <c r="B95" t="str">
        <f t="shared" si="1"/>
        <v>ACEH2022</v>
      </c>
      <c r="C95" s="6" t="s">
        <v>630</v>
      </c>
      <c r="D95" t="s">
        <v>1566</v>
      </c>
      <c r="E95" s="2" t="s">
        <v>5</v>
      </c>
      <c r="F95" s="2" t="s">
        <v>21</v>
      </c>
      <c r="G95" s="2">
        <v>2022</v>
      </c>
      <c r="H95">
        <v>2109</v>
      </c>
      <c r="I95">
        <v>468854</v>
      </c>
      <c r="J95">
        <v>3529</v>
      </c>
      <c r="K95">
        <v>48541</v>
      </c>
      <c r="L95">
        <v>486958</v>
      </c>
      <c r="M95">
        <v>1261</v>
      </c>
      <c r="N95">
        <v>24004</v>
      </c>
      <c r="O95">
        <v>200088</v>
      </c>
      <c r="P95">
        <v>535</v>
      </c>
      <c r="Q95">
        <v>13872</v>
      </c>
      <c r="R95">
        <v>131271</v>
      </c>
      <c r="S95">
        <v>220</v>
      </c>
      <c r="T95">
        <v>6908</v>
      </c>
      <c r="U95">
        <v>52939</v>
      </c>
      <c r="V95">
        <v>8.7200000000000006</v>
      </c>
      <c r="W95">
        <v>28.99</v>
      </c>
      <c r="X95">
        <f>VLOOKUP(B95,[1]Sheet1!$D:$E,2,0)</f>
        <v>2624460</v>
      </c>
      <c r="Y95">
        <v>1180132.9266665629</v>
      </c>
      <c r="Z95">
        <v>3166460</v>
      </c>
      <c r="AA95" s="14">
        <v>13.7</v>
      </c>
      <c r="AB95" s="14">
        <v>79.849999999999994</v>
      </c>
      <c r="AC95" s="14">
        <v>92.35</v>
      </c>
      <c r="AD95">
        <v>0</v>
      </c>
      <c r="AJ95" s="12">
        <v>1461256</v>
      </c>
      <c r="AK95">
        <v>947618</v>
      </c>
      <c r="AL95">
        <v>1687141</v>
      </c>
      <c r="AM95">
        <v>1017549</v>
      </c>
      <c r="AN95">
        <v>294291</v>
      </c>
    </row>
    <row r="96" spans="1:40">
      <c r="A96" t="s">
        <v>573</v>
      </c>
      <c r="B96" t="str">
        <f t="shared" si="1"/>
        <v>ACEH2023</v>
      </c>
      <c r="C96" s="6" t="s">
        <v>630</v>
      </c>
      <c r="D96" t="s">
        <v>1567</v>
      </c>
      <c r="E96" s="2" t="s">
        <v>5</v>
      </c>
      <c r="F96" s="2" t="s">
        <v>21</v>
      </c>
      <c r="G96" s="2">
        <v>2023</v>
      </c>
      <c r="H96">
        <v>2196</v>
      </c>
      <c r="I96">
        <v>515244</v>
      </c>
      <c r="J96">
        <v>3532</v>
      </c>
      <c r="K96">
        <v>49552</v>
      </c>
      <c r="L96">
        <v>489863</v>
      </c>
      <c r="M96">
        <v>1294</v>
      </c>
      <c r="N96">
        <v>24257</v>
      </c>
      <c r="O96">
        <v>202186</v>
      </c>
      <c r="P96">
        <v>539</v>
      </c>
      <c r="Q96">
        <v>14056</v>
      </c>
      <c r="R96">
        <v>137657</v>
      </c>
      <c r="S96">
        <v>222</v>
      </c>
      <c r="T96">
        <v>7257</v>
      </c>
      <c r="U96">
        <v>54100</v>
      </c>
      <c r="V96">
        <v>8.74</v>
      </c>
      <c r="W96">
        <v>29.02</v>
      </c>
      <c r="X96">
        <f>VLOOKUP(B96,[1]Sheet1!$D:$E,2,0)</f>
        <v>2743448</v>
      </c>
      <c r="Y96">
        <v>1225976.1961325619</v>
      </c>
      <c r="Z96">
        <v>3413666</v>
      </c>
      <c r="AA96" s="14">
        <v>15.1</v>
      </c>
      <c r="AB96" s="14">
        <v>86.46</v>
      </c>
      <c r="AC96" s="14">
        <v>93.96</v>
      </c>
      <c r="AD96">
        <v>0</v>
      </c>
    </row>
    <row r="97" spans="1:40">
      <c r="A97" t="s">
        <v>573</v>
      </c>
      <c r="B97" t="str">
        <f t="shared" si="1"/>
        <v>ACEH2024</v>
      </c>
      <c r="C97" s="6" t="s">
        <v>630</v>
      </c>
      <c r="D97" t="s">
        <v>1568</v>
      </c>
      <c r="E97" s="2" t="s">
        <v>5</v>
      </c>
      <c r="F97" s="2" t="s">
        <v>21</v>
      </c>
      <c r="G97" s="2">
        <v>2024</v>
      </c>
      <c r="H97">
        <v>0</v>
      </c>
      <c r="I97">
        <v>536092</v>
      </c>
      <c r="V97">
        <v>9.02</v>
      </c>
      <c r="W97">
        <v>0</v>
      </c>
      <c r="X97">
        <f>VLOOKUP(B97,[1]Sheet1!$D:$E,2,0)</f>
        <v>0</v>
      </c>
      <c r="Y97">
        <v>1264732.946040039</v>
      </c>
      <c r="Z97">
        <v>3460672</v>
      </c>
      <c r="AA97" s="14">
        <v>0</v>
      </c>
      <c r="AB97" s="14">
        <v>0</v>
      </c>
      <c r="AC97" s="14">
        <v>0</v>
      </c>
      <c r="AD97">
        <v>0</v>
      </c>
    </row>
    <row r="98" spans="1:40">
      <c r="A98" t="s">
        <v>573</v>
      </c>
      <c r="B98" t="str">
        <f t="shared" si="1"/>
        <v>ACEH2019</v>
      </c>
      <c r="C98" s="6" t="s">
        <v>631</v>
      </c>
      <c r="D98" t="s">
        <v>1569</v>
      </c>
      <c r="E98" s="2" t="s">
        <v>5</v>
      </c>
      <c r="F98" s="2" t="s">
        <v>22</v>
      </c>
      <c r="G98" s="2">
        <v>2019</v>
      </c>
      <c r="H98">
        <v>3627</v>
      </c>
      <c r="I98">
        <v>431643</v>
      </c>
      <c r="J98">
        <v>3492</v>
      </c>
      <c r="K98">
        <v>46998</v>
      </c>
      <c r="L98">
        <v>495859</v>
      </c>
      <c r="M98">
        <v>1171</v>
      </c>
      <c r="N98">
        <v>22609</v>
      </c>
      <c r="O98">
        <v>202248</v>
      </c>
      <c r="P98">
        <v>532</v>
      </c>
      <c r="Q98">
        <v>14187</v>
      </c>
      <c r="R98">
        <v>134466</v>
      </c>
      <c r="S98">
        <v>217</v>
      </c>
      <c r="T98">
        <v>6383</v>
      </c>
      <c r="U98">
        <v>56404</v>
      </c>
      <c r="V98">
        <v>9.7799999999999994</v>
      </c>
      <c r="W98">
        <v>0</v>
      </c>
      <c r="X98">
        <f>VLOOKUP(B98,[1]Sheet1!$D:$E,2,0)</f>
        <v>2653162</v>
      </c>
      <c r="Y98">
        <v>993433.33305595862</v>
      </c>
      <c r="Z98">
        <v>2916810</v>
      </c>
      <c r="AA98" s="14">
        <v>17.079999999999998</v>
      </c>
      <c r="AB98" s="14">
        <v>65.16</v>
      </c>
      <c r="AC98" s="14">
        <v>88.23</v>
      </c>
      <c r="AD98">
        <v>95.278999999999996</v>
      </c>
      <c r="AE98" s="14">
        <v>49.93</v>
      </c>
      <c r="AF98" s="14">
        <v>50.07</v>
      </c>
      <c r="AG98" s="12">
        <v>148175</v>
      </c>
      <c r="AH98">
        <v>78</v>
      </c>
      <c r="AI98">
        <v>86.681623554220494</v>
      </c>
    </row>
    <row r="99" spans="1:40">
      <c r="A99" t="s">
        <v>573</v>
      </c>
      <c r="B99" t="str">
        <f t="shared" si="1"/>
        <v>ACEH2020</v>
      </c>
      <c r="C99" s="6" t="s">
        <v>631</v>
      </c>
      <c r="D99" t="s">
        <v>1570</v>
      </c>
      <c r="E99" s="2" t="s">
        <v>5</v>
      </c>
      <c r="F99" s="2" t="s">
        <v>22</v>
      </c>
      <c r="G99" s="2">
        <v>2020</v>
      </c>
      <c r="H99">
        <v>3630</v>
      </c>
      <c r="I99">
        <v>457916</v>
      </c>
      <c r="J99">
        <v>3495</v>
      </c>
      <c r="K99">
        <v>49127</v>
      </c>
      <c r="L99">
        <v>490467</v>
      </c>
      <c r="M99">
        <v>1176</v>
      </c>
      <c r="N99">
        <v>23974</v>
      </c>
      <c r="O99">
        <v>205888</v>
      </c>
      <c r="P99">
        <v>528</v>
      </c>
      <c r="Q99">
        <v>14675</v>
      </c>
      <c r="R99">
        <v>130481</v>
      </c>
      <c r="S99">
        <v>217</v>
      </c>
      <c r="T99">
        <v>6728</v>
      </c>
      <c r="U99">
        <v>55508</v>
      </c>
      <c r="V99">
        <v>9.7899999999999991</v>
      </c>
      <c r="W99">
        <v>0</v>
      </c>
      <c r="X99">
        <f>VLOOKUP(B99,[1]Sheet1!$D:$E,2,0)</f>
        <v>2814187</v>
      </c>
      <c r="Y99">
        <v>1080171.234498749</v>
      </c>
      <c r="Z99">
        <v>3165031</v>
      </c>
      <c r="AA99" s="14">
        <v>17.309999999999999</v>
      </c>
      <c r="AB99" s="14">
        <v>71.97</v>
      </c>
      <c r="AC99" s="14">
        <v>92.25</v>
      </c>
      <c r="AD99">
        <v>96.995699999999999</v>
      </c>
      <c r="AI99">
        <v>89.908670684975206</v>
      </c>
    </row>
    <row r="100" spans="1:40">
      <c r="A100" t="s">
        <v>573</v>
      </c>
      <c r="B100" t="str">
        <f t="shared" si="1"/>
        <v>ACEH2021</v>
      </c>
      <c r="C100" s="6" t="s">
        <v>631</v>
      </c>
      <c r="D100" t="s">
        <v>1571</v>
      </c>
      <c r="E100" s="2" t="s">
        <v>5</v>
      </c>
      <c r="F100" s="2" t="s">
        <v>22</v>
      </c>
      <c r="G100" s="2">
        <v>2021</v>
      </c>
      <c r="H100">
        <v>3754</v>
      </c>
      <c r="I100">
        <v>476074</v>
      </c>
      <c r="J100">
        <v>3513</v>
      </c>
      <c r="K100">
        <v>47450</v>
      </c>
      <c r="L100">
        <v>488831</v>
      </c>
      <c r="M100">
        <v>1213</v>
      </c>
      <c r="N100">
        <v>23568</v>
      </c>
      <c r="O100">
        <v>204545</v>
      </c>
      <c r="P100">
        <v>529</v>
      </c>
      <c r="Q100">
        <v>13647</v>
      </c>
      <c r="R100">
        <v>130229</v>
      </c>
      <c r="S100">
        <v>220</v>
      </c>
      <c r="T100">
        <v>6598</v>
      </c>
      <c r="U100">
        <v>56994</v>
      </c>
      <c r="V100">
        <v>10</v>
      </c>
      <c r="W100">
        <v>24.38</v>
      </c>
      <c r="X100">
        <f>VLOOKUP(B100,[1]Sheet1!$D:$E,2,0)</f>
        <v>2299763</v>
      </c>
      <c r="Y100">
        <v>1137819.322344797</v>
      </c>
      <c r="Z100">
        <v>3165031</v>
      </c>
      <c r="AA100" s="14">
        <v>15.62</v>
      </c>
      <c r="AB100" s="14">
        <v>75.540000000000006</v>
      </c>
      <c r="AC100" s="14">
        <v>91.37</v>
      </c>
      <c r="AD100">
        <v>0</v>
      </c>
      <c r="AI100">
        <v>87.9439438517296</v>
      </c>
    </row>
    <row r="101" spans="1:40">
      <c r="A101" t="s">
        <v>573</v>
      </c>
      <c r="B101" t="str">
        <f t="shared" si="1"/>
        <v>ACEH2022</v>
      </c>
      <c r="C101" s="6" t="s">
        <v>631</v>
      </c>
      <c r="D101" t="s">
        <v>1572</v>
      </c>
      <c r="E101" s="2" t="s">
        <v>5</v>
      </c>
      <c r="F101" s="2" t="s">
        <v>22</v>
      </c>
      <c r="G101" s="2">
        <v>2022</v>
      </c>
      <c r="H101">
        <v>3882</v>
      </c>
      <c r="I101">
        <v>512111</v>
      </c>
      <c r="J101">
        <v>3529</v>
      </c>
      <c r="K101">
        <v>48541</v>
      </c>
      <c r="L101">
        <v>486958</v>
      </c>
      <c r="M101">
        <v>1261</v>
      </c>
      <c r="N101">
        <v>24004</v>
      </c>
      <c r="O101">
        <v>200088</v>
      </c>
      <c r="P101">
        <v>535</v>
      </c>
      <c r="Q101">
        <v>13872</v>
      </c>
      <c r="R101">
        <v>131271</v>
      </c>
      <c r="S101">
        <v>220</v>
      </c>
      <c r="T101">
        <v>6908</v>
      </c>
      <c r="U101">
        <v>52939</v>
      </c>
      <c r="V101">
        <v>10.01</v>
      </c>
      <c r="W101">
        <v>28.99</v>
      </c>
      <c r="X101">
        <f>VLOOKUP(B101,[1]Sheet1!$D:$E,2,0)</f>
        <v>2624460</v>
      </c>
      <c r="Y101">
        <v>1180132.9266665629</v>
      </c>
      <c r="Z101">
        <v>3166460</v>
      </c>
      <c r="AA101" s="14">
        <v>13.7</v>
      </c>
      <c r="AB101" s="14">
        <v>79.849999999999994</v>
      </c>
      <c r="AC101" s="14">
        <v>92.35</v>
      </c>
      <c r="AD101">
        <v>0</v>
      </c>
      <c r="AJ101" s="12">
        <v>1461256</v>
      </c>
      <c r="AK101">
        <v>947618</v>
      </c>
      <c r="AL101">
        <v>1687141</v>
      </c>
      <c r="AM101">
        <v>1017549</v>
      </c>
      <c r="AN101">
        <v>294291</v>
      </c>
    </row>
    <row r="102" spans="1:40">
      <c r="A102" t="s">
        <v>573</v>
      </c>
      <c r="B102" t="str">
        <f t="shared" si="1"/>
        <v>ACEH2023</v>
      </c>
      <c r="C102" s="6" t="s">
        <v>631</v>
      </c>
      <c r="D102" t="s">
        <v>1573</v>
      </c>
      <c r="E102" s="2" t="s">
        <v>5</v>
      </c>
      <c r="F102" s="2" t="s">
        <v>22</v>
      </c>
      <c r="G102" s="2">
        <v>2023</v>
      </c>
      <c r="H102">
        <v>4085</v>
      </c>
      <c r="I102">
        <v>551868</v>
      </c>
      <c r="J102">
        <v>3532</v>
      </c>
      <c r="K102">
        <v>49552</v>
      </c>
      <c r="L102">
        <v>489863</v>
      </c>
      <c r="M102">
        <v>1294</v>
      </c>
      <c r="N102">
        <v>24257</v>
      </c>
      <c r="O102">
        <v>202186</v>
      </c>
      <c r="P102">
        <v>539</v>
      </c>
      <c r="Q102">
        <v>14056</v>
      </c>
      <c r="R102">
        <v>137657</v>
      </c>
      <c r="S102">
        <v>222</v>
      </c>
      <c r="T102">
        <v>7257</v>
      </c>
      <c r="U102">
        <v>54100</v>
      </c>
      <c r="V102">
        <v>10.119999999999999</v>
      </c>
      <c r="W102">
        <v>29.02</v>
      </c>
      <c r="X102">
        <f>VLOOKUP(B102,[1]Sheet1!$D:$E,2,0)</f>
        <v>2743448</v>
      </c>
      <c r="Y102">
        <v>1225976.1961325619</v>
      </c>
      <c r="Z102">
        <v>3413666</v>
      </c>
      <c r="AA102" s="14">
        <v>15.1</v>
      </c>
      <c r="AB102" s="14">
        <v>86.46</v>
      </c>
      <c r="AC102" s="14">
        <v>93.96</v>
      </c>
      <c r="AD102">
        <v>0</v>
      </c>
    </row>
    <row r="103" spans="1:40">
      <c r="A103" t="s">
        <v>573</v>
      </c>
      <c r="B103" t="str">
        <f t="shared" si="1"/>
        <v>ACEH2024</v>
      </c>
      <c r="C103" s="6" t="s">
        <v>631</v>
      </c>
      <c r="D103" t="s">
        <v>1574</v>
      </c>
      <c r="E103" s="2" t="s">
        <v>5</v>
      </c>
      <c r="F103" s="2" t="s">
        <v>22</v>
      </c>
      <c r="G103" s="2">
        <v>2024</v>
      </c>
      <c r="H103">
        <v>0</v>
      </c>
      <c r="I103">
        <v>591421</v>
      </c>
      <c r="V103">
        <v>10.130000000000001</v>
      </c>
      <c r="W103">
        <v>0</v>
      </c>
      <c r="X103">
        <f>VLOOKUP(B103,[1]Sheet1!$D:$E,2,0)</f>
        <v>0</v>
      </c>
      <c r="Y103">
        <v>1264732.946040039</v>
      </c>
      <c r="Z103">
        <v>3460672</v>
      </c>
      <c r="AA103" s="14">
        <v>0</v>
      </c>
      <c r="AB103" s="14">
        <v>0</v>
      </c>
      <c r="AC103" s="14">
        <v>0</v>
      </c>
      <c r="AD103">
        <v>0</v>
      </c>
    </row>
    <row r="104" spans="1:40">
      <c r="A104" t="s">
        <v>573</v>
      </c>
      <c r="B104" t="str">
        <f t="shared" si="1"/>
        <v>ACEH2019</v>
      </c>
      <c r="C104" s="6" t="s">
        <v>632</v>
      </c>
      <c r="D104" t="s">
        <v>1575</v>
      </c>
      <c r="E104" s="2" t="s">
        <v>5</v>
      </c>
      <c r="F104" s="2" t="s">
        <v>23</v>
      </c>
      <c r="G104" s="2">
        <v>2019</v>
      </c>
      <c r="H104">
        <v>2604</v>
      </c>
      <c r="I104">
        <v>455995</v>
      </c>
      <c r="J104">
        <v>3492</v>
      </c>
      <c r="K104">
        <v>46998</v>
      </c>
      <c r="L104">
        <v>495859</v>
      </c>
      <c r="M104">
        <v>1171</v>
      </c>
      <c r="N104">
        <v>22609</v>
      </c>
      <c r="O104">
        <v>202248</v>
      </c>
      <c r="P104">
        <v>532</v>
      </c>
      <c r="Q104">
        <v>14187</v>
      </c>
      <c r="R104">
        <v>134466</v>
      </c>
      <c r="S104">
        <v>217</v>
      </c>
      <c r="T104">
        <v>6383</v>
      </c>
      <c r="U104">
        <v>56404</v>
      </c>
      <c r="V104">
        <v>9.0399999999999991</v>
      </c>
      <c r="W104">
        <v>0</v>
      </c>
      <c r="X104">
        <f>VLOOKUP(B104,[1]Sheet1!$D:$E,2,0)</f>
        <v>2653162</v>
      </c>
      <c r="Y104">
        <v>993433.33305595862</v>
      </c>
      <c r="Z104">
        <v>2916810</v>
      </c>
      <c r="AA104" s="14">
        <v>17.079999999999998</v>
      </c>
      <c r="AB104" s="14">
        <v>65.16</v>
      </c>
      <c r="AC104" s="14">
        <v>88.23</v>
      </c>
      <c r="AD104">
        <v>99.099100000000007</v>
      </c>
      <c r="AE104" s="14">
        <v>49.93</v>
      </c>
      <c r="AF104" s="14">
        <v>50.07</v>
      </c>
      <c r="AG104" s="12">
        <v>161215</v>
      </c>
      <c r="AH104">
        <v>170</v>
      </c>
      <c r="AI104">
        <v>76.450695419310094</v>
      </c>
    </row>
    <row r="105" spans="1:40">
      <c r="A105" t="s">
        <v>573</v>
      </c>
      <c r="B105" t="str">
        <f t="shared" si="1"/>
        <v>ACEH2020</v>
      </c>
      <c r="C105" s="6" t="s">
        <v>632</v>
      </c>
      <c r="D105" t="s">
        <v>1576</v>
      </c>
      <c r="E105" s="2" t="s">
        <v>5</v>
      </c>
      <c r="F105" s="2" t="s">
        <v>23</v>
      </c>
      <c r="G105" s="2">
        <v>2020</v>
      </c>
      <c r="H105">
        <v>2583</v>
      </c>
      <c r="I105">
        <v>481308</v>
      </c>
      <c r="J105">
        <v>3495</v>
      </c>
      <c r="K105">
        <v>49127</v>
      </c>
      <c r="L105">
        <v>490467</v>
      </c>
      <c r="M105">
        <v>1176</v>
      </c>
      <c r="N105">
        <v>23974</v>
      </c>
      <c r="O105">
        <v>205888</v>
      </c>
      <c r="P105">
        <v>528</v>
      </c>
      <c r="Q105">
        <v>14675</v>
      </c>
      <c r="R105">
        <v>130481</v>
      </c>
      <c r="S105">
        <v>217</v>
      </c>
      <c r="T105">
        <v>6728</v>
      </c>
      <c r="U105">
        <v>55508</v>
      </c>
      <c r="V105">
        <v>9.33</v>
      </c>
      <c r="W105">
        <v>0</v>
      </c>
      <c r="X105">
        <f>VLOOKUP(B105,[1]Sheet1!$D:$E,2,0)</f>
        <v>2814187</v>
      </c>
      <c r="Y105">
        <v>1080171.234498749</v>
      </c>
      <c r="Z105">
        <v>3165031</v>
      </c>
      <c r="AA105" s="14">
        <v>17.309999999999999</v>
      </c>
      <c r="AB105" s="14">
        <v>71.97</v>
      </c>
      <c r="AC105" s="14">
        <v>92.25</v>
      </c>
      <c r="AD105">
        <v>99.549499999999995</v>
      </c>
      <c r="AI105">
        <v>76.866707186702897</v>
      </c>
    </row>
    <row r="106" spans="1:40">
      <c r="A106" t="s">
        <v>573</v>
      </c>
      <c r="B106" t="str">
        <f t="shared" si="1"/>
        <v>ACEH2021</v>
      </c>
      <c r="C106" s="6" t="s">
        <v>632</v>
      </c>
      <c r="D106" t="s">
        <v>1577</v>
      </c>
      <c r="E106" s="2" t="s">
        <v>5</v>
      </c>
      <c r="F106" s="2" t="s">
        <v>23</v>
      </c>
      <c r="G106" s="2">
        <v>2021</v>
      </c>
      <c r="H106">
        <v>2636</v>
      </c>
      <c r="I106">
        <v>495254</v>
      </c>
      <c r="J106">
        <v>3513</v>
      </c>
      <c r="K106">
        <v>47450</v>
      </c>
      <c r="L106">
        <v>488831</v>
      </c>
      <c r="M106">
        <v>1213</v>
      </c>
      <c r="N106">
        <v>23568</v>
      </c>
      <c r="O106">
        <v>204545</v>
      </c>
      <c r="P106">
        <v>529</v>
      </c>
      <c r="Q106">
        <v>13647</v>
      </c>
      <c r="R106">
        <v>130229</v>
      </c>
      <c r="S106">
        <v>220</v>
      </c>
      <c r="T106">
        <v>6598</v>
      </c>
      <c r="U106">
        <v>56994</v>
      </c>
      <c r="V106">
        <v>9.34</v>
      </c>
      <c r="W106">
        <v>24.38</v>
      </c>
      <c r="X106">
        <f>VLOOKUP(B106,[1]Sheet1!$D:$E,2,0)</f>
        <v>2299763</v>
      </c>
      <c r="Y106">
        <v>1137819.322344797</v>
      </c>
      <c r="Z106">
        <v>3165031</v>
      </c>
      <c r="AA106" s="14">
        <v>15.62</v>
      </c>
      <c r="AB106" s="14">
        <v>75.540000000000006</v>
      </c>
      <c r="AC106" s="14">
        <v>91.37</v>
      </c>
      <c r="AD106">
        <v>0</v>
      </c>
      <c r="AI106">
        <v>78.922737025019202</v>
      </c>
    </row>
    <row r="107" spans="1:40">
      <c r="A107" t="s">
        <v>573</v>
      </c>
      <c r="B107" t="str">
        <f t="shared" si="1"/>
        <v>ACEH2022</v>
      </c>
      <c r="C107" s="6" t="s">
        <v>632</v>
      </c>
      <c r="D107" t="s">
        <v>1578</v>
      </c>
      <c r="E107" s="2" t="s">
        <v>5</v>
      </c>
      <c r="F107" s="2" t="s">
        <v>23</v>
      </c>
      <c r="G107" s="2">
        <v>2022</v>
      </c>
      <c r="H107">
        <v>2730</v>
      </c>
      <c r="I107">
        <v>523239</v>
      </c>
      <c r="J107">
        <v>3529</v>
      </c>
      <c r="K107">
        <v>48541</v>
      </c>
      <c r="L107">
        <v>486958</v>
      </c>
      <c r="M107">
        <v>1261</v>
      </c>
      <c r="N107">
        <v>24004</v>
      </c>
      <c r="O107">
        <v>200088</v>
      </c>
      <c r="P107">
        <v>535</v>
      </c>
      <c r="Q107">
        <v>13872</v>
      </c>
      <c r="R107">
        <v>131271</v>
      </c>
      <c r="S107">
        <v>220</v>
      </c>
      <c r="T107">
        <v>6908</v>
      </c>
      <c r="U107">
        <v>52939</v>
      </c>
      <c r="V107">
        <v>9.5299999999999994</v>
      </c>
      <c r="W107">
        <v>28.99</v>
      </c>
      <c r="X107">
        <f>VLOOKUP(B107,[1]Sheet1!$D:$E,2,0)</f>
        <v>2624460</v>
      </c>
      <c r="Y107">
        <v>1180132.9266665629</v>
      </c>
      <c r="Z107">
        <v>3166460</v>
      </c>
      <c r="AA107" s="14">
        <v>13.7</v>
      </c>
      <c r="AB107" s="14">
        <v>79.849999999999994</v>
      </c>
      <c r="AC107" s="14">
        <v>92.35</v>
      </c>
      <c r="AD107">
        <v>0</v>
      </c>
      <c r="AJ107" s="12">
        <v>1461256</v>
      </c>
      <c r="AK107">
        <v>947618</v>
      </c>
      <c r="AL107">
        <v>1687141</v>
      </c>
      <c r="AM107">
        <v>1017549</v>
      </c>
      <c r="AN107">
        <v>294291</v>
      </c>
    </row>
    <row r="108" spans="1:40">
      <c r="A108" t="s">
        <v>573</v>
      </c>
      <c r="B108" t="str">
        <f t="shared" si="1"/>
        <v>ACEH2023</v>
      </c>
      <c r="C108" s="6" t="s">
        <v>632</v>
      </c>
      <c r="D108" t="s">
        <v>1579</v>
      </c>
      <c r="E108" s="2" t="s">
        <v>5</v>
      </c>
      <c r="F108" s="2" t="s">
        <v>23</v>
      </c>
      <c r="G108" s="2">
        <v>2023</v>
      </c>
      <c r="H108">
        <v>2845</v>
      </c>
      <c r="I108">
        <v>572452</v>
      </c>
      <c r="J108">
        <v>3532</v>
      </c>
      <c r="K108">
        <v>49552</v>
      </c>
      <c r="L108">
        <v>489863</v>
      </c>
      <c r="M108">
        <v>1294</v>
      </c>
      <c r="N108">
        <v>24257</v>
      </c>
      <c r="O108">
        <v>202186</v>
      </c>
      <c r="P108">
        <v>539</v>
      </c>
      <c r="Q108">
        <v>14056</v>
      </c>
      <c r="R108">
        <v>137657</v>
      </c>
      <c r="S108">
        <v>222</v>
      </c>
      <c r="T108">
        <v>7257</v>
      </c>
      <c r="U108">
        <v>54100</v>
      </c>
      <c r="V108">
        <v>9.58</v>
      </c>
      <c r="W108">
        <v>29.02</v>
      </c>
      <c r="X108">
        <f>VLOOKUP(B108,[1]Sheet1!$D:$E,2,0)</f>
        <v>2743448</v>
      </c>
      <c r="Y108">
        <v>1225976.1961325619</v>
      </c>
      <c r="Z108">
        <v>3413666</v>
      </c>
      <c r="AA108" s="14">
        <v>15.1</v>
      </c>
      <c r="AB108" s="14">
        <v>86.46</v>
      </c>
      <c r="AC108" s="14">
        <v>93.96</v>
      </c>
      <c r="AD108">
        <v>0</v>
      </c>
    </row>
    <row r="109" spans="1:40">
      <c r="A109" t="s">
        <v>573</v>
      </c>
      <c r="B109" t="str">
        <f t="shared" si="1"/>
        <v>ACEH2024</v>
      </c>
      <c r="C109" s="6" t="s">
        <v>632</v>
      </c>
      <c r="D109" t="s">
        <v>1580</v>
      </c>
      <c r="E109" s="2" t="s">
        <v>5</v>
      </c>
      <c r="F109" s="2" t="s">
        <v>23</v>
      </c>
      <c r="G109" s="2">
        <v>2024</v>
      </c>
      <c r="H109">
        <v>0</v>
      </c>
      <c r="I109">
        <v>599755</v>
      </c>
      <c r="V109">
        <v>9.59</v>
      </c>
      <c r="W109">
        <v>0</v>
      </c>
      <c r="X109">
        <f>VLOOKUP(B109,[1]Sheet1!$D:$E,2,0)</f>
        <v>0</v>
      </c>
      <c r="Y109">
        <v>1264732.946040039</v>
      </c>
      <c r="Z109">
        <v>3460672</v>
      </c>
      <c r="AA109" s="14">
        <v>0</v>
      </c>
      <c r="AB109" s="14">
        <v>0</v>
      </c>
      <c r="AC109" s="14">
        <v>0</v>
      </c>
      <c r="AD109">
        <v>0</v>
      </c>
    </row>
    <row r="110" spans="1:40">
      <c r="A110" t="s">
        <v>573</v>
      </c>
      <c r="B110" t="str">
        <f t="shared" si="1"/>
        <v>ACEH2019</v>
      </c>
      <c r="C110" s="6" t="s">
        <v>633</v>
      </c>
      <c r="D110" t="s">
        <v>1581</v>
      </c>
      <c r="E110" s="2" t="s">
        <v>5</v>
      </c>
      <c r="F110" s="2" t="s">
        <v>24</v>
      </c>
      <c r="G110" s="2">
        <v>2019</v>
      </c>
      <c r="H110">
        <v>15158</v>
      </c>
      <c r="I110">
        <v>628493</v>
      </c>
      <c r="J110">
        <v>3492</v>
      </c>
      <c r="K110">
        <v>46998</v>
      </c>
      <c r="L110">
        <v>495859</v>
      </c>
      <c r="M110">
        <v>1171</v>
      </c>
      <c r="N110">
        <v>22609</v>
      </c>
      <c r="O110">
        <v>202248</v>
      </c>
      <c r="P110">
        <v>532</v>
      </c>
      <c r="Q110">
        <v>14187</v>
      </c>
      <c r="R110">
        <v>134466</v>
      </c>
      <c r="S110">
        <v>217</v>
      </c>
      <c r="T110">
        <v>6383</v>
      </c>
      <c r="U110">
        <v>56404</v>
      </c>
      <c r="V110">
        <v>12.64</v>
      </c>
      <c r="W110">
        <v>0</v>
      </c>
      <c r="X110">
        <f>VLOOKUP(B110,[1]Sheet1!$D:$E,2,0)</f>
        <v>2653162</v>
      </c>
      <c r="Y110">
        <v>993433.33305595862</v>
      </c>
      <c r="Z110">
        <v>2916810</v>
      </c>
      <c r="AA110" s="14">
        <v>17.079999999999998</v>
      </c>
      <c r="AB110" s="14">
        <v>65.16</v>
      </c>
      <c r="AC110" s="14">
        <v>88.23</v>
      </c>
      <c r="AD110">
        <v>100</v>
      </c>
      <c r="AE110" s="14">
        <v>49.93</v>
      </c>
      <c r="AF110" s="14">
        <v>50.07</v>
      </c>
      <c r="AG110" s="12">
        <v>270321</v>
      </c>
      <c r="AH110">
        <v>4827</v>
      </c>
      <c r="AI110">
        <v>90.1191444547933</v>
      </c>
    </row>
    <row r="111" spans="1:40">
      <c r="A111" t="s">
        <v>573</v>
      </c>
      <c r="B111" t="str">
        <f t="shared" si="1"/>
        <v>ACEH2020</v>
      </c>
      <c r="C111" s="6" t="s">
        <v>633</v>
      </c>
      <c r="D111" t="s">
        <v>1582</v>
      </c>
      <c r="E111" s="2" t="s">
        <v>5</v>
      </c>
      <c r="F111" s="2" t="s">
        <v>24</v>
      </c>
      <c r="G111" s="2">
        <v>2020</v>
      </c>
      <c r="H111">
        <v>14644</v>
      </c>
      <c r="I111">
        <v>674977</v>
      </c>
      <c r="J111">
        <v>3495</v>
      </c>
      <c r="K111">
        <v>49127</v>
      </c>
      <c r="L111">
        <v>490467</v>
      </c>
      <c r="M111">
        <v>1176</v>
      </c>
      <c r="N111">
        <v>23974</v>
      </c>
      <c r="O111">
        <v>205888</v>
      </c>
      <c r="P111">
        <v>528</v>
      </c>
      <c r="Q111">
        <v>14675</v>
      </c>
      <c r="R111">
        <v>130481</v>
      </c>
      <c r="S111">
        <v>217</v>
      </c>
      <c r="T111">
        <v>6728</v>
      </c>
      <c r="U111">
        <v>55508</v>
      </c>
      <c r="V111">
        <v>12.65</v>
      </c>
      <c r="W111">
        <v>0</v>
      </c>
      <c r="X111">
        <f>VLOOKUP(B111,[1]Sheet1!$D:$E,2,0)</f>
        <v>2814187</v>
      </c>
      <c r="Y111">
        <v>1080171.234498749</v>
      </c>
      <c r="Z111">
        <v>3165031</v>
      </c>
      <c r="AA111" s="14">
        <v>17.309999999999999</v>
      </c>
      <c r="AB111" s="14">
        <v>71.97</v>
      </c>
      <c r="AC111" s="14">
        <v>92.25</v>
      </c>
      <c r="AD111">
        <v>100</v>
      </c>
      <c r="AI111">
        <v>88.733019854172397</v>
      </c>
    </row>
    <row r="112" spans="1:40">
      <c r="A112" t="s">
        <v>573</v>
      </c>
      <c r="B112" t="str">
        <f t="shared" si="1"/>
        <v>ACEH2021</v>
      </c>
      <c r="C112" s="6" t="s">
        <v>633</v>
      </c>
      <c r="D112" t="s">
        <v>1583</v>
      </c>
      <c r="E112" s="2" t="s">
        <v>5</v>
      </c>
      <c r="F112" s="2" t="s">
        <v>24</v>
      </c>
      <c r="G112" s="2">
        <v>2021</v>
      </c>
      <c r="H112">
        <v>15450</v>
      </c>
      <c r="I112">
        <v>698617</v>
      </c>
      <c r="J112">
        <v>3513</v>
      </c>
      <c r="K112">
        <v>47450</v>
      </c>
      <c r="L112">
        <v>488831</v>
      </c>
      <c r="M112">
        <v>1213</v>
      </c>
      <c r="N112">
        <v>23568</v>
      </c>
      <c r="O112">
        <v>204545</v>
      </c>
      <c r="P112">
        <v>529</v>
      </c>
      <c r="Q112">
        <v>13647</v>
      </c>
      <c r="R112">
        <v>130229</v>
      </c>
      <c r="S112">
        <v>220</v>
      </c>
      <c r="T112">
        <v>6598</v>
      </c>
      <c r="U112">
        <v>56994</v>
      </c>
      <c r="V112">
        <v>12.83</v>
      </c>
      <c r="W112">
        <v>24.38</v>
      </c>
      <c r="X112">
        <f>VLOOKUP(B112,[1]Sheet1!$D:$E,2,0)</f>
        <v>2299763</v>
      </c>
      <c r="Y112">
        <v>1137819.322344797</v>
      </c>
      <c r="Z112">
        <v>3165031</v>
      </c>
      <c r="AA112" s="14">
        <v>15.62</v>
      </c>
      <c r="AB112" s="14">
        <v>75.540000000000006</v>
      </c>
      <c r="AC112" s="14">
        <v>91.37</v>
      </c>
      <c r="AD112">
        <v>0</v>
      </c>
      <c r="AI112">
        <v>89.667061198703394</v>
      </c>
    </row>
    <row r="113" spans="1:40">
      <c r="A113" t="s">
        <v>573</v>
      </c>
      <c r="B113" t="str">
        <f t="shared" si="1"/>
        <v>ACEH2022</v>
      </c>
      <c r="C113" s="6" t="s">
        <v>633</v>
      </c>
      <c r="D113" t="s">
        <v>1584</v>
      </c>
      <c r="E113" s="2" t="s">
        <v>5</v>
      </c>
      <c r="F113" s="2" t="s">
        <v>24</v>
      </c>
      <c r="G113" s="2">
        <v>2022</v>
      </c>
      <c r="H113">
        <v>16257</v>
      </c>
      <c r="I113">
        <v>737016</v>
      </c>
      <c r="J113">
        <v>3529</v>
      </c>
      <c r="K113">
        <v>48541</v>
      </c>
      <c r="L113">
        <v>486958</v>
      </c>
      <c r="M113">
        <v>1261</v>
      </c>
      <c r="N113">
        <v>24004</v>
      </c>
      <c r="O113">
        <v>200088</v>
      </c>
      <c r="P113">
        <v>535</v>
      </c>
      <c r="Q113">
        <v>13872</v>
      </c>
      <c r="R113">
        <v>131271</v>
      </c>
      <c r="S113">
        <v>220</v>
      </c>
      <c r="T113">
        <v>6908</v>
      </c>
      <c r="U113">
        <v>52939</v>
      </c>
      <c r="V113">
        <v>13.03</v>
      </c>
      <c r="W113">
        <v>28.99</v>
      </c>
      <c r="X113">
        <f>VLOOKUP(B113,[1]Sheet1!$D:$E,2,0)</f>
        <v>2624460</v>
      </c>
      <c r="Y113">
        <v>1180132.9266665629</v>
      </c>
      <c r="Z113">
        <v>3166460</v>
      </c>
      <c r="AA113" s="14">
        <v>13.7</v>
      </c>
      <c r="AB113" s="14">
        <v>79.849999999999994</v>
      </c>
      <c r="AC113" s="14">
        <v>92.35</v>
      </c>
      <c r="AD113">
        <v>0</v>
      </c>
      <c r="AJ113" s="12">
        <v>1461256</v>
      </c>
      <c r="AK113">
        <v>947618</v>
      </c>
      <c r="AL113">
        <v>1687141</v>
      </c>
      <c r="AM113">
        <v>1017549</v>
      </c>
      <c r="AN113">
        <v>294291</v>
      </c>
    </row>
    <row r="114" spans="1:40">
      <c r="A114" t="s">
        <v>573</v>
      </c>
      <c r="B114" t="str">
        <f t="shared" si="1"/>
        <v>ACEH2023</v>
      </c>
      <c r="C114" s="6" t="s">
        <v>633</v>
      </c>
      <c r="D114" t="s">
        <v>1585</v>
      </c>
      <c r="E114" s="2" t="s">
        <v>5</v>
      </c>
      <c r="F114" s="2" t="s">
        <v>24</v>
      </c>
      <c r="G114" s="2">
        <v>2023</v>
      </c>
      <c r="H114">
        <v>17080</v>
      </c>
      <c r="I114">
        <v>814530</v>
      </c>
      <c r="J114">
        <v>3532</v>
      </c>
      <c r="K114">
        <v>49552</v>
      </c>
      <c r="L114">
        <v>489863</v>
      </c>
      <c r="M114">
        <v>1294</v>
      </c>
      <c r="N114">
        <v>24257</v>
      </c>
      <c r="O114">
        <v>202186</v>
      </c>
      <c r="P114">
        <v>539</v>
      </c>
      <c r="Q114">
        <v>14056</v>
      </c>
      <c r="R114">
        <v>137657</v>
      </c>
      <c r="S114">
        <v>222</v>
      </c>
      <c r="T114">
        <v>7257</v>
      </c>
      <c r="U114">
        <v>54100</v>
      </c>
      <c r="V114">
        <v>13.04</v>
      </c>
      <c r="W114">
        <v>29.02</v>
      </c>
      <c r="X114">
        <f>VLOOKUP(B114,[1]Sheet1!$D:$E,2,0)</f>
        <v>2743448</v>
      </c>
      <c r="Y114">
        <v>1225976.1961325619</v>
      </c>
      <c r="Z114">
        <v>3413666</v>
      </c>
      <c r="AA114" s="14">
        <v>15.1</v>
      </c>
      <c r="AB114" s="14">
        <v>86.46</v>
      </c>
      <c r="AC114" s="14">
        <v>93.96</v>
      </c>
      <c r="AD114">
        <v>0</v>
      </c>
    </row>
    <row r="115" spans="1:40">
      <c r="A115" t="s">
        <v>573</v>
      </c>
      <c r="B115" t="str">
        <f t="shared" si="1"/>
        <v>ACEH2024</v>
      </c>
      <c r="C115" s="6" t="s">
        <v>633</v>
      </c>
      <c r="D115" t="s">
        <v>1586</v>
      </c>
      <c r="E115" s="2" t="s">
        <v>5</v>
      </c>
      <c r="F115" s="2" t="s">
        <v>24</v>
      </c>
      <c r="G115" s="2">
        <v>2024</v>
      </c>
      <c r="H115">
        <v>0</v>
      </c>
      <c r="I115">
        <v>862944</v>
      </c>
      <c r="V115">
        <v>13.1</v>
      </c>
      <c r="W115">
        <v>0</v>
      </c>
      <c r="X115">
        <f>VLOOKUP(B115,[1]Sheet1!$D:$E,2,0)</f>
        <v>0</v>
      </c>
      <c r="Y115">
        <v>1264732.946040039</v>
      </c>
      <c r="Z115">
        <v>3460672</v>
      </c>
      <c r="AA115" s="14">
        <v>0</v>
      </c>
      <c r="AB115" s="14">
        <v>0</v>
      </c>
      <c r="AC115" s="14">
        <v>0</v>
      </c>
      <c r="AD115">
        <v>0</v>
      </c>
    </row>
    <row r="116" spans="1:40">
      <c r="A116" t="s">
        <v>573</v>
      </c>
      <c r="B116" t="str">
        <f t="shared" si="1"/>
        <v>ACEH2019</v>
      </c>
      <c r="C116" s="6" t="s">
        <v>634</v>
      </c>
      <c r="D116" t="s">
        <v>1587</v>
      </c>
      <c r="E116" s="2" t="s">
        <v>5</v>
      </c>
      <c r="F116" s="2" t="s">
        <v>25</v>
      </c>
      <c r="G116" s="2">
        <v>2019</v>
      </c>
      <c r="H116">
        <v>1138</v>
      </c>
      <c r="I116">
        <v>563100</v>
      </c>
      <c r="J116">
        <v>3492</v>
      </c>
      <c r="K116">
        <v>46998</v>
      </c>
      <c r="L116">
        <v>495859</v>
      </c>
      <c r="M116">
        <v>1171</v>
      </c>
      <c r="N116">
        <v>22609</v>
      </c>
      <c r="O116">
        <v>202248</v>
      </c>
      <c r="P116">
        <v>532</v>
      </c>
      <c r="Q116">
        <v>14187</v>
      </c>
      <c r="R116">
        <v>134466</v>
      </c>
      <c r="S116">
        <v>217</v>
      </c>
      <c r="T116">
        <v>6383</v>
      </c>
      <c r="U116">
        <v>56404</v>
      </c>
      <c r="V116">
        <v>11.13</v>
      </c>
      <c r="W116">
        <v>0</v>
      </c>
      <c r="X116">
        <f>VLOOKUP(B116,[1]Sheet1!$D:$E,2,0)</f>
        <v>2653162</v>
      </c>
      <c r="Y116">
        <v>993433.33305595862</v>
      </c>
      <c r="Z116">
        <v>2916810</v>
      </c>
      <c r="AA116" s="14">
        <v>17.079999999999998</v>
      </c>
      <c r="AB116" s="14">
        <v>65.16</v>
      </c>
      <c r="AC116" s="14">
        <v>88.23</v>
      </c>
      <c r="AD116">
        <v>100</v>
      </c>
      <c r="AE116" s="14">
        <v>49.93</v>
      </c>
      <c r="AF116" s="14">
        <v>50.07</v>
      </c>
      <c r="AG116" s="12">
        <v>34874</v>
      </c>
      <c r="AH116">
        <v>286</v>
      </c>
      <c r="AI116">
        <v>88.511669549037904</v>
      </c>
    </row>
    <row r="117" spans="1:40">
      <c r="A117" t="s">
        <v>573</v>
      </c>
      <c r="B117" t="str">
        <f t="shared" si="1"/>
        <v>ACEH2020</v>
      </c>
      <c r="C117" s="6" t="s">
        <v>634</v>
      </c>
      <c r="D117" t="s">
        <v>1588</v>
      </c>
      <c r="E117" s="2" t="s">
        <v>5</v>
      </c>
      <c r="F117" s="2" t="s">
        <v>25</v>
      </c>
      <c r="G117" s="2">
        <v>2020</v>
      </c>
      <c r="H117">
        <v>1123</v>
      </c>
      <c r="I117">
        <v>599381</v>
      </c>
      <c r="J117">
        <v>3495</v>
      </c>
      <c r="K117">
        <v>49127</v>
      </c>
      <c r="L117">
        <v>490467</v>
      </c>
      <c r="M117">
        <v>1176</v>
      </c>
      <c r="N117">
        <v>23974</v>
      </c>
      <c r="O117">
        <v>205888</v>
      </c>
      <c r="P117">
        <v>528</v>
      </c>
      <c r="Q117">
        <v>14675</v>
      </c>
      <c r="R117">
        <v>130481</v>
      </c>
      <c r="S117">
        <v>217</v>
      </c>
      <c r="T117">
        <v>6728</v>
      </c>
      <c r="U117">
        <v>55508</v>
      </c>
      <c r="V117">
        <v>11.14</v>
      </c>
      <c r="W117">
        <v>0</v>
      </c>
      <c r="X117">
        <f>VLOOKUP(B117,[1]Sheet1!$D:$E,2,0)</f>
        <v>2814187</v>
      </c>
      <c r="Y117">
        <v>1080171.234498749</v>
      </c>
      <c r="Z117">
        <v>3165031</v>
      </c>
      <c r="AA117" s="14">
        <v>17.309999999999999</v>
      </c>
      <c r="AB117" s="14">
        <v>71.97</v>
      </c>
      <c r="AC117" s="14">
        <v>92.25</v>
      </c>
      <c r="AD117">
        <v>100</v>
      </c>
      <c r="AI117">
        <v>86.216922713865799</v>
      </c>
    </row>
    <row r="118" spans="1:40">
      <c r="A118" t="s">
        <v>573</v>
      </c>
      <c r="B118" t="str">
        <f t="shared" si="1"/>
        <v>ACEH2021</v>
      </c>
      <c r="C118" s="6" t="s">
        <v>634</v>
      </c>
      <c r="D118" t="s">
        <v>1589</v>
      </c>
      <c r="E118" s="2" t="s">
        <v>5</v>
      </c>
      <c r="F118" s="2" t="s">
        <v>25</v>
      </c>
      <c r="G118" s="2">
        <v>2021</v>
      </c>
      <c r="H118">
        <v>1153</v>
      </c>
      <c r="I118">
        <v>620373</v>
      </c>
      <c r="J118">
        <v>3513</v>
      </c>
      <c r="K118">
        <v>47450</v>
      </c>
      <c r="L118">
        <v>488831</v>
      </c>
      <c r="M118">
        <v>1213</v>
      </c>
      <c r="N118">
        <v>23568</v>
      </c>
      <c r="O118">
        <v>204545</v>
      </c>
      <c r="P118">
        <v>529</v>
      </c>
      <c r="Q118">
        <v>13647</v>
      </c>
      <c r="R118">
        <v>130229</v>
      </c>
      <c r="S118">
        <v>220</v>
      </c>
      <c r="T118">
        <v>6598</v>
      </c>
      <c r="U118">
        <v>56994</v>
      </c>
      <c r="V118">
        <v>11.18</v>
      </c>
      <c r="W118">
        <v>24.38</v>
      </c>
      <c r="X118">
        <f>VLOOKUP(B118,[1]Sheet1!$D:$E,2,0)</f>
        <v>2299763</v>
      </c>
      <c r="Y118">
        <v>1137819.322344797</v>
      </c>
      <c r="Z118">
        <v>3165031</v>
      </c>
      <c r="AA118" s="14">
        <v>15.62</v>
      </c>
      <c r="AB118" s="14">
        <v>75.540000000000006</v>
      </c>
      <c r="AC118" s="14">
        <v>91.37</v>
      </c>
      <c r="AD118">
        <v>0</v>
      </c>
      <c r="AI118">
        <v>89.039522242507303</v>
      </c>
    </row>
    <row r="119" spans="1:40">
      <c r="A119" t="s">
        <v>573</v>
      </c>
      <c r="B119" t="str">
        <f t="shared" si="1"/>
        <v>ACEH2022</v>
      </c>
      <c r="C119" s="6" t="s">
        <v>634</v>
      </c>
      <c r="D119" t="s">
        <v>1590</v>
      </c>
      <c r="E119" s="2" t="s">
        <v>5</v>
      </c>
      <c r="F119" s="2" t="s">
        <v>25</v>
      </c>
      <c r="G119" s="2">
        <v>2022</v>
      </c>
      <c r="H119">
        <v>1183</v>
      </c>
      <c r="I119">
        <v>660573</v>
      </c>
      <c r="J119">
        <v>3529</v>
      </c>
      <c r="K119">
        <v>48541</v>
      </c>
      <c r="L119">
        <v>486958</v>
      </c>
      <c r="M119">
        <v>1261</v>
      </c>
      <c r="N119">
        <v>24004</v>
      </c>
      <c r="O119">
        <v>200088</v>
      </c>
      <c r="P119">
        <v>535</v>
      </c>
      <c r="Q119">
        <v>13872</v>
      </c>
      <c r="R119">
        <v>131271</v>
      </c>
      <c r="S119">
        <v>220</v>
      </c>
      <c r="T119">
        <v>6908</v>
      </c>
      <c r="U119">
        <v>52939</v>
      </c>
      <c r="V119">
        <v>11.19</v>
      </c>
      <c r="W119">
        <v>28.99</v>
      </c>
      <c r="X119">
        <f>VLOOKUP(B119,[1]Sheet1!$D:$E,2,0)</f>
        <v>2624460</v>
      </c>
      <c r="Y119">
        <v>1180132.9266665629</v>
      </c>
      <c r="Z119">
        <v>3166460</v>
      </c>
      <c r="AA119" s="14">
        <v>13.7</v>
      </c>
      <c r="AB119" s="14">
        <v>79.849999999999994</v>
      </c>
      <c r="AC119" s="14">
        <v>92.35</v>
      </c>
      <c r="AD119">
        <v>0</v>
      </c>
      <c r="AJ119" s="12">
        <v>1461256</v>
      </c>
      <c r="AK119">
        <v>947618</v>
      </c>
      <c r="AL119">
        <v>1687141</v>
      </c>
      <c r="AM119">
        <v>1017549</v>
      </c>
      <c r="AN119">
        <v>294291</v>
      </c>
    </row>
    <row r="120" spans="1:40">
      <c r="A120" t="s">
        <v>573</v>
      </c>
      <c r="B120" t="str">
        <f t="shared" si="1"/>
        <v>ACEH2023</v>
      </c>
      <c r="C120" s="6" t="s">
        <v>634</v>
      </c>
      <c r="D120" t="s">
        <v>1591</v>
      </c>
      <c r="E120" s="2" t="s">
        <v>5</v>
      </c>
      <c r="F120" s="2" t="s">
        <v>25</v>
      </c>
      <c r="G120" s="2">
        <v>2023</v>
      </c>
      <c r="H120">
        <v>1218</v>
      </c>
      <c r="I120">
        <v>715446</v>
      </c>
      <c r="J120">
        <v>3532</v>
      </c>
      <c r="K120">
        <v>49552</v>
      </c>
      <c r="L120">
        <v>489863</v>
      </c>
      <c r="M120">
        <v>1294</v>
      </c>
      <c r="N120">
        <v>24257</v>
      </c>
      <c r="O120">
        <v>202186</v>
      </c>
      <c r="P120">
        <v>539</v>
      </c>
      <c r="Q120">
        <v>14056</v>
      </c>
      <c r="R120">
        <v>137657</v>
      </c>
      <c r="S120">
        <v>222</v>
      </c>
      <c r="T120">
        <v>7257</v>
      </c>
      <c r="U120">
        <v>54100</v>
      </c>
      <c r="V120">
        <v>11.2</v>
      </c>
      <c r="W120">
        <v>29.02</v>
      </c>
      <c r="X120">
        <f>VLOOKUP(B120,[1]Sheet1!$D:$E,2,0)</f>
        <v>2743448</v>
      </c>
      <c r="Y120">
        <v>1225976.1961325619</v>
      </c>
      <c r="Z120">
        <v>3413666</v>
      </c>
      <c r="AA120" s="14">
        <v>15.1</v>
      </c>
      <c r="AB120" s="14">
        <v>86.46</v>
      </c>
      <c r="AC120" s="14">
        <v>93.96</v>
      </c>
      <c r="AD120">
        <v>0</v>
      </c>
    </row>
    <row r="121" spans="1:40">
      <c r="A121" t="s">
        <v>573</v>
      </c>
      <c r="B121" t="str">
        <f t="shared" si="1"/>
        <v>ACEH2024</v>
      </c>
      <c r="C121" s="6" t="s">
        <v>634</v>
      </c>
      <c r="D121" t="s">
        <v>1592</v>
      </c>
      <c r="E121" s="2" t="s">
        <v>5</v>
      </c>
      <c r="F121" s="2" t="s">
        <v>25</v>
      </c>
      <c r="G121" s="2">
        <v>2024</v>
      </c>
      <c r="H121">
        <v>0</v>
      </c>
      <c r="I121">
        <v>725956</v>
      </c>
      <c r="V121">
        <v>11.22</v>
      </c>
      <c r="W121">
        <v>0</v>
      </c>
      <c r="X121">
        <f>VLOOKUP(B121,[1]Sheet1!$D:$E,2,0)</f>
        <v>0</v>
      </c>
      <c r="Y121">
        <v>1264732.946040039</v>
      </c>
      <c r="Z121">
        <v>3460672</v>
      </c>
      <c r="AA121" s="14">
        <v>0</v>
      </c>
      <c r="AB121" s="14">
        <v>0</v>
      </c>
      <c r="AC121" s="14">
        <v>0</v>
      </c>
      <c r="AD121">
        <v>0</v>
      </c>
    </row>
    <row r="122" spans="1:40">
      <c r="A122" t="s">
        <v>573</v>
      </c>
      <c r="B122" t="str">
        <f t="shared" si="1"/>
        <v>ACEH2019</v>
      </c>
      <c r="C122" s="6" t="s">
        <v>635</v>
      </c>
      <c r="D122" t="s">
        <v>1593</v>
      </c>
      <c r="E122" s="2" t="s">
        <v>5</v>
      </c>
      <c r="F122" s="2" t="s">
        <v>26</v>
      </c>
      <c r="G122" s="2">
        <v>2019</v>
      </c>
      <c r="H122">
        <v>3856</v>
      </c>
      <c r="I122">
        <v>380906</v>
      </c>
      <c r="J122">
        <v>3492</v>
      </c>
      <c r="K122">
        <v>46998</v>
      </c>
      <c r="L122">
        <v>495859</v>
      </c>
      <c r="M122">
        <v>1171</v>
      </c>
      <c r="N122">
        <v>22609</v>
      </c>
      <c r="O122">
        <v>202248</v>
      </c>
      <c r="P122">
        <v>532</v>
      </c>
      <c r="Q122">
        <v>14187</v>
      </c>
      <c r="R122">
        <v>134466</v>
      </c>
      <c r="S122">
        <v>217</v>
      </c>
      <c r="T122">
        <v>6383</v>
      </c>
      <c r="U122">
        <v>56404</v>
      </c>
      <c r="V122">
        <v>11.1</v>
      </c>
      <c r="W122">
        <v>0</v>
      </c>
      <c r="X122">
        <f>VLOOKUP(B122,[1]Sheet1!$D:$E,2,0)</f>
        <v>2653162</v>
      </c>
      <c r="Y122">
        <v>993433.33305595862</v>
      </c>
      <c r="Z122">
        <v>2916810</v>
      </c>
      <c r="AA122" s="14">
        <v>17.079999999999998</v>
      </c>
      <c r="AB122" s="14">
        <v>65.16</v>
      </c>
      <c r="AC122" s="14">
        <v>88.23</v>
      </c>
      <c r="AD122">
        <v>98.484800000000007</v>
      </c>
      <c r="AE122" s="14">
        <v>49.93</v>
      </c>
      <c r="AF122" s="14">
        <v>50.07</v>
      </c>
      <c r="AG122" s="12">
        <v>176811</v>
      </c>
      <c r="AH122">
        <v>871</v>
      </c>
      <c r="AI122">
        <v>87.991839996337404</v>
      </c>
    </row>
    <row r="123" spans="1:40">
      <c r="A123" t="s">
        <v>573</v>
      </c>
      <c r="B123" t="str">
        <f t="shared" si="1"/>
        <v>ACEH2020</v>
      </c>
      <c r="C123" s="6" t="s">
        <v>635</v>
      </c>
      <c r="D123" t="s">
        <v>1594</v>
      </c>
      <c r="E123" s="2" t="s">
        <v>5</v>
      </c>
      <c r="F123" s="2" t="s">
        <v>26</v>
      </c>
      <c r="G123" s="2">
        <v>2020</v>
      </c>
      <c r="H123">
        <v>3813</v>
      </c>
      <c r="I123">
        <v>407421</v>
      </c>
      <c r="J123">
        <v>3495</v>
      </c>
      <c r="K123">
        <v>49127</v>
      </c>
      <c r="L123">
        <v>490467</v>
      </c>
      <c r="M123">
        <v>1176</v>
      </c>
      <c r="N123">
        <v>23974</v>
      </c>
      <c r="O123">
        <v>205888</v>
      </c>
      <c r="P123">
        <v>528</v>
      </c>
      <c r="Q123">
        <v>14675</v>
      </c>
      <c r="R123">
        <v>130481</v>
      </c>
      <c r="S123">
        <v>217</v>
      </c>
      <c r="T123">
        <v>6728</v>
      </c>
      <c r="U123">
        <v>55508</v>
      </c>
      <c r="V123">
        <v>11.11</v>
      </c>
      <c r="W123">
        <v>0</v>
      </c>
      <c r="X123">
        <f>VLOOKUP(B123,[1]Sheet1!$D:$E,2,0)</f>
        <v>2814187</v>
      </c>
      <c r="Y123">
        <v>1080171.234498749</v>
      </c>
      <c r="Z123">
        <v>3165031</v>
      </c>
      <c r="AA123" s="14">
        <v>17.309999999999999</v>
      </c>
      <c r="AB123" s="14">
        <v>71.97</v>
      </c>
      <c r="AC123" s="14">
        <v>92.25</v>
      </c>
      <c r="AD123">
        <v>100</v>
      </c>
      <c r="AI123">
        <v>86.423462740646102</v>
      </c>
    </row>
    <row r="124" spans="1:40">
      <c r="A124" t="s">
        <v>573</v>
      </c>
      <c r="B124" t="str">
        <f t="shared" si="1"/>
        <v>ACEH2021</v>
      </c>
      <c r="C124" s="6" t="s">
        <v>635</v>
      </c>
      <c r="D124" t="s">
        <v>1595</v>
      </c>
      <c r="E124" s="2" t="s">
        <v>5</v>
      </c>
      <c r="F124" s="2" t="s">
        <v>26</v>
      </c>
      <c r="G124" s="2">
        <v>2021</v>
      </c>
      <c r="H124">
        <v>3963</v>
      </c>
      <c r="I124">
        <v>435438</v>
      </c>
      <c r="J124">
        <v>3513</v>
      </c>
      <c r="K124">
        <v>47450</v>
      </c>
      <c r="L124">
        <v>488831</v>
      </c>
      <c r="M124">
        <v>1213</v>
      </c>
      <c r="N124">
        <v>23568</v>
      </c>
      <c r="O124">
        <v>204545</v>
      </c>
      <c r="P124">
        <v>529</v>
      </c>
      <c r="Q124">
        <v>13647</v>
      </c>
      <c r="R124">
        <v>130229</v>
      </c>
      <c r="S124">
        <v>220</v>
      </c>
      <c r="T124">
        <v>6598</v>
      </c>
      <c r="U124">
        <v>56994</v>
      </c>
      <c r="V124">
        <v>11.12</v>
      </c>
      <c r="W124">
        <v>24.38</v>
      </c>
      <c r="X124">
        <f>VLOOKUP(B124,[1]Sheet1!$D:$E,2,0)</f>
        <v>2299763</v>
      </c>
      <c r="Y124">
        <v>1137819.322344797</v>
      </c>
      <c r="Z124">
        <v>3165031</v>
      </c>
      <c r="AA124" s="14">
        <v>15.62</v>
      </c>
      <c r="AB124" s="14">
        <v>75.540000000000006</v>
      </c>
      <c r="AC124" s="14">
        <v>91.37</v>
      </c>
      <c r="AD124">
        <v>0</v>
      </c>
      <c r="AI124">
        <v>86.968120926100497</v>
      </c>
    </row>
    <row r="125" spans="1:40">
      <c r="A125" t="s">
        <v>573</v>
      </c>
      <c r="B125" t="str">
        <f t="shared" si="1"/>
        <v>ACEH2022</v>
      </c>
      <c r="C125" s="6" t="s">
        <v>635</v>
      </c>
      <c r="D125" t="s">
        <v>1596</v>
      </c>
      <c r="E125" s="2" t="s">
        <v>5</v>
      </c>
      <c r="F125" s="2" t="s">
        <v>26</v>
      </c>
      <c r="G125" s="2">
        <v>2022</v>
      </c>
      <c r="H125">
        <v>4152</v>
      </c>
      <c r="I125">
        <v>469348</v>
      </c>
      <c r="J125">
        <v>3529</v>
      </c>
      <c r="K125">
        <v>48541</v>
      </c>
      <c r="L125">
        <v>486958</v>
      </c>
      <c r="M125">
        <v>1261</v>
      </c>
      <c r="N125">
        <v>24004</v>
      </c>
      <c r="O125">
        <v>200088</v>
      </c>
      <c r="P125">
        <v>535</v>
      </c>
      <c r="Q125">
        <v>13872</v>
      </c>
      <c r="R125">
        <v>131271</v>
      </c>
      <c r="S125">
        <v>220</v>
      </c>
      <c r="T125">
        <v>6908</v>
      </c>
      <c r="U125">
        <v>52939</v>
      </c>
      <c r="V125">
        <v>11.14</v>
      </c>
      <c r="W125">
        <v>28.99</v>
      </c>
      <c r="X125">
        <f>VLOOKUP(B125,[1]Sheet1!$D:$E,2,0)</f>
        <v>2624460</v>
      </c>
      <c r="Y125">
        <v>1180132.9266665629</v>
      </c>
      <c r="Z125">
        <v>3166460</v>
      </c>
      <c r="AA125" s="14">
        <v>13.7</v>
      </c>
      <c r="AB125" s="14">
        <v>79.849999999999994</v>
      </c>
      <c r="AC125" s="14">
        <v>92.35</v>
      </c>
      <c r="AD125">
        <v>0</v>
      </c>
      <c r="AJ125" s="12">
        <v>1461256</v>
      </c>
      <c r="AK125">
        <v>947618</v>
      </c>
      <c r="AL125">
        <v>1687141</v>
      </c>
      <c r="AM125">
        <v>1017549</v>
      </c>
      <c r="AN125">
        <v>294291</v>
      </c>
    </row>
    <row r="126" spans="1:40">
      <c r="A126" t="s">
        <v>573</v>
      </c>
      <c r="B126" t="str">
        <f t="shared" si="1"/>
        <v>ACEH2023</v>
      </c>
      <c r="C126" s="6" t="s">
        <v>635</v>
      </c>
      <c r="D126" t="s">
        <v>1597</v>
      </c>
      <c r="E126" s="2" t="s">
        <v>5</v>
      </c>
      <c r="F126" s="2" t="s">
        <v>26</v>
      </c>
      <c r="G126" s="2">
        <v>2023</v>
      </c>
      <c r="H126">
        <v>4327</v>
      </c>
      <c r="I126">
        <v>512319</v>
      </c>
      <c r="J126">
        <v>3532</v>
      </c>
      <c r="K126">
        <v>49552</v>
      </c>
      <c r="L126">
        <v>489863</v>
      </c>
      <c r="M126">
        <v>1294</v>
      </c>
      <c r="N126">
        <v>24257</v>
      </c>
      <c r="O126">
        <v>202186</v>
      </c>
      <c r="P126">
        <v>539</v>
      </c>
      <c r="Q126">
        <v>14056</v>
      </c>
      <c r="R126">
        <v>137657</v>
      </c>
      <c r="S126">
        <v>222</v>
      </c>
      <c r="T126">
        <v>7257</v>
      </c>
      <c r="U126">
        <v>54100</v>
      </c>
      <c r="V126">
        <v>11.27</v>
      </c>
      <c r="W126">
        <v>29.02</v>
      </c>
      <c r="X126">
        <f>VLOOKUP(B126,[1]Sheet1!$D:$E,2,0)</f>
        <v>2743448</v>
      </c>
      <c r="Y126">
        <v>1225976.1961325619</v>
      </c>
      <c r="Z126">
        <v>3413666</v>
      </c>
      <c r="AA126" s="14">
        <v>15.1</v>
      </c>
      <c r="AB126" s="14">
        <v>86.46</v>
      </c>
      <c r="AC126" s="14">
        <v>93.96</v>
      </c>
      <c r="AD126">
        <v>0</v>
      </c>
    </row>
    <row r="127" spans="1:40">
      <c r="A127" t="s">
        <v>573</v>
      </c>
      <c r="B127" t="str">
        <f t="shared" si="1"/>
        <v>ACEH2024</v>
      </c>
      <c r="C127" s="6" t="s">
        <v>635</v>
      </c>
      <c r="D127" t="s">
        <v>1598</v>
      </c>
      <c r="E127" s="2" t="s">
        <v>5</v>
      </c>
      <c r="F127" s="2" t="s">
        <v>26</v>
      </c>
      <c r="G127" s="2">
        <v>2024</v>
      </c>
      <c r="H127">
        <v>0</v>
      </c>
      <c r="I127">
        <v>546363</v>
      </c>
      <c r="V127">
        <v>11.28</v>
      </c>
      <c r="W127">
        <v>0</v>
      </c>
      <c r="X127">
        <f>VLOOKUP(B127,[1]Sheet1!$D:$E,2,0)</f>
        <v>0</v>
      </c>
      <c r="Y127">
        <v>1264732.946040039</v>
      </c>
      <c r="Z127">
        <v>3460672</v>
      </c>
      <c r="AA127" s="14">
        <v>0</v>
      </c>
      <c r="AB127" s="14">
        <v>0</v>
      </c>
      <c r="AC127" s="14">
        <v>0</v>
      </c>
      <c r="AD127">
        <v>0</v>
      </c>
    </row>
    <row r="128" spans="1:40">
      <c r="A128" t="s">
        <v>573</v>
      </c>
      <c r="B128" t="str">
        <f t="shared" si="1"/>
        <v>ACEH2019</v>
      </c>
      <c r="C128" s="6" t="s">
        <v>636</v>
      </c>
      <c r="D128" t="s">
        <v>1599</v>
      </c>
      <c r="E128" s="2" t="s">
        <v>5</v>
      </c>
      <c r="F128" s="2" t="s">
        <v>27</v>
      </c>
      <c r="G128" s="2">
        <v>2019</v>
      </c>
      <c r="H128">
        <v>7113</v>
      </c>
      <c r="I128">
        <v>376832</v>
      </c>
      <c r="J128">
        <v>3492</v>
      </c>
      <c r="K128">
        <v>46998</v>
      </c>
      <c r="L128">
        <v>495859</v>
      </c>
      <c r="M128">
        <v>1171</v>
      </c>
      <c r="N128">
        <v>22609</v>
      </c>
      <c r="O128">
        <v>202248</v>
      </c>
      <c r="P128">
        <v>532</v>
      </c>
      <c r="Q128">
        <v>14187</v>
      </c>
      <c r="R128">
        <v>134466</v>
      </c>
      <c r="S128">
        <v>217</v>
      </c>
      <c r="T128">
        <v>6383</v>
      </c>
      <c r="U128">
        <v>56404</v>
      </c>
      <c r="V128">
        <v>10.9</v>
      </c>
      <c r="W128">
        <v>0</v>
      </c>
      <c r="X128">
        <f>VLOOKUP(B128,[1]Sheet1!$D:$E,2,0)</f>
        <v>2653162</v>
      </c>
      <c r="Y128">
        <v>993433.33305595862</v>
      </c>
      <c r="Z128">
        <v>2916810</v>
      </c>
      <c r="AA128" s="14">
        <v>17.079999999999998</v>
      </c>
      <c r="AB128" s="14">
        <v>65.16</v>
      </c>
      <c r="AC128" s="14">
        <v>88.23</v>
      </c>
      <c r="AD128">
        <v>100</v>
      </c>
      <c r="AE128" s="14">
        <v>49.93</v>
      </c>
      <c r="AF128" s="14">
        <v>50.07</v>
      </c>
      <c r="AG128" s="12">
        <v>207202</v>
      </c>
      <c r="AH128">
        <v>1354</v>
      </c>
      <c r="AI128">
        <v>82.873266382196505</v>
      </c>
    </row>
    <row r="129" spans="1:40">
      <c r="A129" t="s">
        <v>573</v>
      </c>
      <c r="B129" t="str">
        <f t="shared" si="1"/>
        <v>ACEH2020</v>
      </c>
      <c r="C129" s="6" t="s">
        <v>636</v>
      </c>
      <c r="D129" t="s">
        <v>1600</v>
      </c>
      <c r="E129" s="2" t="s">
        <v>5</v>
      </c>
      <c r="F129" s="2" t="s">
        <v>27</v>
      </c>
      <c r="G129" s="2">
        <v>2020</v>
      </c>
      <c r="H129">
        <v>6985</v>
      </c>
      <c r="I129">
        <v>401158</v>
      </c>
      <c r="J129">
        <v>3495</v>
      </c>
      <c r="K129">
        <v>49127</v>
      </c>
      <c r="L129">
        <v>490467</v>
      </c>
      <c r="M129">
        <v>1176</v>
      </c>
      <c r="N129">
        <v>23974</v>
      </c>
      <c r="O129">
        <v>205888</v>
      </c>
      <c r="P129">
        <v>528</v>
      </c>
      <c r="Q129">
        <v>14675</v>
      </c>
      <c r="R129">
        <v>130481</v>
      </c>
      <c r="S129">
        <v>217</v>
      </c>
      <c r="T129">
        <v>6728</v>
      </c>
      <c r="U129">
        <v>55508</v>
      </c>
      <c r="V129">
        <v>10.91</v>
      </c>
      <c r="W129">
        <v>0</v>
      </c>
      <c r="X129">
        <f>VLOOKUP(B129,[1]Sheet1!$D:$E,2,0)</f>
        <v>2814187</v>
      </c>
      <c r="Y129">
        <v>1080171.234498749</v>
      </c>
      <c r="Z129">
        <v>3165031</v>
      </c>
      <c r="AA129" s="14">
        <v>17.309999999999999</v>
      </c>
      <c r="AB129" s="14">
        <v>71.97</v>
      </c>
      <c r="AC129" s="14">
        <v>92.25</v>
      </c>
      <c r="AD129">
        <v>100</v>
      </c>
      <c r="AI129">
        <v>85.551531979908205</v>
      </c>
    </row>
    <row r="130" spans="1:40">
      <c r="A130" t="s">
        <v>573</v>
      </c>
      <c r="B130" t="str">
        <f t="shared" ref="B130:B193" si="2">A130&amp;G130</f>
        <v>ACEH2021</v>
      </c>
      <c r="C130" s="6" t="s">
        <v>636</v>
      </c>
      <c r="D130" t="s">
        <v>1601</v>
      </c>
      <c r="E130" s="2" t="s">
        <v>5</v>
      </c>
      <c r="F130" s="2" t="s">
        <v>27</v>
      </c>
      <c r="G130" s="2">
        <v>2021</v>
      </c>
      <c r="H130">
        <v>7253</v>
      </c>
      <c r="I130">
        <v>427045</v>
      </c>
      <c r="J130">
        <v>3513</v>
      </c>
      <c r="K130">
        <v>47450</v>
      </c>
      <c r="L130">
        <v>488831</v>
      </c>
      <c r="M130">
        <v>1213</v>
      </c>
      <c r="N130">
        <v>23568</v>
      </c>
      <c r="O130">
        <v>204545</v>
      </c>
      <c r="P130">
        <v>529</v>
      </c>
      <c r="Q130">
        <v>13647</v>
      </c>
      <c r="R130">
        <v>130229</v>
      </c>
      <c r="S130">
        <v>220</v>
      </c>
      <c r="T130">
        <v>6598</v>
      </c>
      <c r="U130">
        <v>56994</v>
      </c>
      <c r="V130">
        <v>11.11</v>
      </c>
      <c r="W130">
        <v>24.38</v>
      </c>
      <c r="X130">
        <f>VLOOKUP(B130,[1]Sheet1!$D:$E,2,0)</f>
        <v>2299763</v>
      </c>
      <c r="Y130">
        <v>1137819.322344797</v>
      </c>
      <c r="Z130">
        <v>3165031</v>
      </c>
      <c r="AA130" s="14">
        <v>15.62</v>
      </c>
      <c r="AB130" s="14">
        <v>75.540000000000006</v>
      </c>
      <c r="AC130" s="14">
        <v>91.37</v>
      </c>
      <c r="AD130">
        <v>0</v>
      </c>
      <c r="AI130">
        <v>84.865412617733597</v>
      </c>
    </row>
    <row r="131" spans="1:40">
      <c r="A131" t="s">
        <v>573</v>
      </c>
      <c r="B131" t="str">
        <f t="shared" si="2"/>
        <v>ACEH2022</v>
      </c>
      <c r="C131" s="6" t="s">
        <v>636</v>
      </c>
      <c r="D131" t="s">
        <v>1602</v>
      </c>
      <c r="E131" s="2" t="s">
        <v>5</v>
      </c>
      <c r="F131" s="2" t="s">
        <v>27</v>
      </c>
      <c r="G131" s="2">
        <v>2022</v>
      </c>
      <c r="H131">
        <v>7544</v>
      </c>
      <c r="I131">
        <v>460583</v>
      </c>
      <c r="J131">
        <v>3529</v>
      </c>
      <c r="K131">
        <v>48541</v>
      </c>
      <c r="L131">
        <v>486958</v>
      </c>
      <c r="M131">
        <v>1261</v>
      </c>
      <c r="N131">
        <v>24004</v>
      </c>
      <c r="O131">
        <v>200088</v>
      </c>
      <c r="P131">
        <v>535</v>
      </c>
      <c r="Q131">
        <v>13872</v>
      </c>
      <c r="R131">
        <v>131271</v>
      </c>
      <c r="S131">
        <v>220</v>
      </c>
      <c r="T131">
        <v>6908</v>
      </c>
      <c r="U131">
        <v>52939</v>
      </c>
      <c r="V131">
        <v>11.12</v>
      </c>
      <c r="W131">
        <v>28.99</v>
      </c>
      <c r="X131">
        <f>VLOOKUP(B131,[1]Sheet1!$D:$E,2,0)</f>
        <v>2624460</v>
      </c>
      <c r="Y131">
        <v>1180132.9266665629</v>
      </c>
      <c r="Z131">
        <v>3166460</v>
      </c>
      <c r="AA131" s="14">
        <v>13.7</v>
      </c>
      <c r="AB131" s="14">
        <v>79.849999999999994</v>
      </c>
      <c r="AC131" s="14">
        <v>92.35</v>
      </c>
      <c r="AD131">
        <v>0</v>
      </c>
      <c r="AJ131" s="12">
        <v>1461256</v>
      </c>
      <c r="AK131">
        <v>947618</v>
      </c>
      <c r="AL131">
        <v>1687141</v>
      </c>
      <c r="AM131">
        <v>1017549</v>
      </c>
      <c r="AN131">
        <v>294291</v>
      </c>
    </row>
    <row r="132" spans="1:40">
      <c r="A132" t="s">
        <v>573</v>
      </c>
      <c r="B132" t="str">
        <f t="shared" si="2"/>
        <v>ACEH2023</v>
      </c>
      <c r="C132" s="6" t="s">
        <v>636</v>
      </c>
      <c r="D132" t="s">
        <v>1603</v>
      </c>
      <c r="E132" s="2" t="s">
        <v>5</v>
      </c>
      <c r="F132" s="2" t="s">
        <v>27</v>
      </c>
      <c r="G132" s="2">
        <v>2023</v>
      </c>
      <c r="H132">
        <v>7861</v>
      </c>
      <c r="I132">
        <v>498431</v>
      </c>
      <c r="J132">
        <v>3532</v>
      </c>
      <c r="K132">
        <v>49552</v>
      </c>
      <c r="L132">
        <v>489863</v>
      </c>
      <c r="M132">
        <v>1294</v>
      </c>
      <c r="N132">
        <v>24257</v>
      </c>
      <c r="O132">
        <v>202186</v>
      </c>
      <c r="P132">
        <v>539</v>
      </c>
      <c r="Q132">
        <v>14056</v>
      </c>
      <c r="R132">
        <v>137657</v>
      </c>
      <c r="S132">
        <v>222</v>
      </c>
      <c r="T132">
        <v>7257</v>
      </c>
      <c r="U132">
        <v>54100</v>
      </c>
      <c r="V132">
        <v>11.27</v>
      </c>
      <c r="W132">
        <v>29.02</v>
      </c>
      <c r="X132">
        <f>VLOOKUP(B132,[1]Sheet1!$D:$E,2,0)</f>
        <v>2743448</v>
      </c>
      <c r="Y132">
        <v>1225976.1961325619</v>
      </c>
      <c r="Z132">
        <v>3413666</v>
      </c>
      <c r="AA132" s="14">
        <v>15.1</v>
      </c>
      <c r="AB132" s="14">
        <v>86.46</v>
      </c>
      <c r="AC132" s="14">
        <v>93.96</v>
      </c>
      <c r="AD132">
        <v>0</v>
      </c>
    </row>
    <row r="133" spans="1:40">
      <c r="A133" t="s">
        <v>573</v>
      </c>
      <c r="B133" t="str">
        <f t="shared" si="2"/>
        <v>ACEH2024</v>
      </c>
      <c r="C133" s="6" t="s">
        <v>636</v>
      </c>
      <c r="D133" t="s">
        <v>1604</v>
      </c>
      <c r="E133" s="2" t="s">
        <v>5</v>
      </c>
      <c r="F133" s="2" t="s">
        <v>27</v>
      </c>
      <c r="G133" s="2">
        <v>2024</v>
      </c>
      <c r="H133">
        <v>0</v>
      </c>
      <c r="I133">
        <v>522671</v>
      </c>
      <c r="V133">
        <v>11.31</v>
      </c>
      <c r="W133">
        <v>0</v>
      </c>
      <c r="X133">
        <f>VLOOKUP(B133,[1]Sheet1!$D:$E,2,0)</f>
        <v>0</v>
      </c>
      <c r="Y133">
        <v>1264732.946040039</v>
      </c>
      <c r="Z133">
        <v>3460672</v>
      </c>
      <c r="AA133" s="14">
        <v>0</v>
      </c>
      <c r="AB133" s="14">
        <v>0</v>
      </c>
      <c r="AC133" s="14">
        <v>0</v>
      </c>
      <c r="AD133">
        <v>0</v>
      </c>
    </row>
    <row r="134" spans="1:40">
      <c r="A134" t="s">
        <v>573</v>
      </c>
      <c r="B134" t="str">
        <f t="shared" si="2"/>
        <v>ACEH2019</v>
      </c>
      <c r="C134" s="6" t="s">
        <v>637</v>
      </c>
      <c r="D134" t="s">
        <v>1605</v>
      </c>
      <c r="E134" s="2" t="s">
        <v>5</v>
      </c>
      <c r="F134" s="2" t="s">
        <v>28</v>
      </c>
      <c r="G134" s="2">
        <v>2019</v>
      </c>
      <c r="H134">
        <v>1359</v>
      </c>
      <c r="I134">
        <v>351093</v>
      </c>
      <c r="J134">
        <v>3492</v>
      </c>
      <c r="K134">
        <v>46998</v>
      </c>
      <c r="L134">
        <v>495859</v>
      </c>
      <c r="M134">
        <v>1171</v>
      </c>
      <c r="N134">
        <v>22609</v>
      </c>
      <c r="O134">
        <v>202248</v>
      </c>
      <c r="P134">
        <v>532</v>
      </c>
      <c r="Q134">
        <v>14187</v>
      </c>
      <c r="R134">
        <v>134466</v>
      </c>
      <c r="S134">
        <v>217</v>
      </c>
      <c r="T134">
        <v>6383</v>
      </c>
      <c r="U134">
        <v>56404</v>
      </c>
      <c r="V134">
        <v>7.58</v>
      </c>
      <c r="W134">
        <v>0</v>
      </c>
      <c r="X134">
        <f>VLOOKUP(B134,[1]Sheet1!$D:$E,2,0)</f>
        <v>2653162</v>
      </c>
      <c r="Y134">
        <v>993433.33305595862</v>
      </c>
      <c r="Z134">
        <v>2916810</v>
      </c>
      <c r="AA134" s="14">
        <v>17.079999999999998</v>
      </c>
      <c r="AB134" s="14">
        <v>65.16</v>
      </c>
      <c r="AC134" s="14">
        <v>88.23</v>
      </c>
      <c r="AD134">
        <v>86.585400000000007</v>
      </c>
      <c r="AE134" s="14">
        <v>49.93</v>
      </c>
      <c r="AF134" s="14">
        <v>50.07</v>
      </c>
      <c r="AG134" s="12">
        <v>81417</v>
      </c>
      <c r="AH134">
        <v>69</v>
      </c>
      <c r="AI134">
        <v>79.369487007594799</v>
      </c>
    </row>
    <row r="135" spans="1:40">
      <c r="A135" t="s">
        <v>573</v>
      </c>
      <c r="B135" t="str">
        <f t="shared" si="2"/>
        <v>ACEH2020</v>
      </c>
      <c r="C135" s="6" t="s">
        <v>637</v>
      </c>
      <c r="D135" t="s">
        <v>1606</v>
      </c>
      <c r="E135" s="2" t="s">
        <v>5</v>
      </c>
      <c r="F135" s="2" t="s">
        <v>28</v>
      </c>
      <c r="G135" s="2">
        <v>2020</v>
      </c>
      <c r="H135">
        <v>1385</v>
      </c>
      <c r="I135">
        <v>400517</v>
      </c>
      <c r="J135">
        <v>3495</v>
      </c>
      <c r="K135">
        <v>49127</v>
      </c>
      <c r="L135">
        <v>490467</v>
      </c>
      <c r="M135">
        <v>1176</v>
      </c>
      <c r="N135">
        <v>23974</v>
      </c>
      <c r="O135">
        <v>205888</v>
      </c>
      <c r="P135">
        <v>528</v>
      </c>
      <c r="Q135">
        <v>14675</v>
      </c>
      <c r="R135">
        <v>130481</v>
      </c>
      <c r="S135">
        <v>217</v>
      </c>
      <c r="T135">
        <v>6728</v>
      </c>
      <c r="U135">
        <v>55508</v>
      </c>
      <c r="V135">
        <v>7.84</v>
      </c>
      <c r="W135">
        <v>0</v>
      </c>
      <c r="X135">
        <f>VLOOKUP(B135,[1]Sheet1!$D:$E,2,0)</f>
        <v>2814187</v>
      </c>
      <c r="Y135">
        <v>1080171.234498749</v>
      </c>
      <c r="Z135">
        <v>3165031</v>
      </c>
      <c r="AA135" s="14">
        <v>17.309999999999999</v>
      </c>
      <c r="AB135" s="14">
        <v>71.97</v>
      </c>
      <c r="AC135" s="14">
        <v>92.25</v>
      </c>
      <c r="AD135">
        <v>92.682900000000004</v>
      </c>
      <c r="AI135">
        <v>84.922712710956503</v>
      </c>
    </row>
    <row r="136" spans="1:40">
      <c r="A136" t="s">
        <v>573</v>
      </c>
      <c r="B136" t="str">
        <f t="shared" si="2"/>
        <v>ACEH2021</v>
      </c>
      <c r="C136" s="6" t="s">
        <v>637</v>
      </c>
      <c r="D136" t="s">
        <v>1607</v>
      </c>
      <c r="E136" s="2" t="s">
        <v>5</v>
      </c>
      <c r="F136" s="2" t="s">
        <v>28</v>
      </c>
      <c r="G136" s="2">
        <v>2021</v>
      </c>
      <c r="H136">
        <v>1439</v>
      </c>
      <c r="I136">
        <v>418643</v>
      </c>
      <c r="J136">
        <v>3513</v>
      </c>
      <c r="K136">
        <v>47450</v>
      </c>
      <c r="L136">
        <v>488831</v>
      </c>
      <c r="M136">
        <v>1213</v>
      </c>
      <c r="N136">
        <v>23568</v>
      </c>
      <c r="O136">
        <v>204545</v>
      </c>
      <c r="P136">
        <v>529</v>
      </c>
      <c r="Q136">
        <v>13647</v>
      </c>
      <c r="R136">
        <v>130229</v>
      </c>
      <c r="S136">
        <v>220</v>
      </c>
      <c r="T136">
        <v>6598</v>
      </c>
      <c r="U136">
        <v>56994</v>
      </c>
      <c r="V136">
        <v>8.0299999999999994</v>
      </c>
      <c r="W136">
        <v>24.38</v>
      </c>
      <c r="X136">
        <f>VLOOKUP(B136,[1]Sheet1!$D:$E,2,0)</f>
        <v>2299763</v>
      </c>
      <c r="Y136">
        <v>1137819.322344797</v>
      </c>
      <c r="Z136">
        <v>3165031</v>
      </c>
      <c r="AA136" s="14">
        <v>15.62</v>
      </c>
      <c r="AB136" s="14">
        <v>75.540000000000006</v>
      </c>
      <c r="AC136" s="14">
        <v>91.37</v>
      </c>
      <c r="AD136">
        <v>0</v>
      </c>
      <c r="AI136">
        <v>84.863164590580894</v>
      </c>
    </row>
    <row r="137" spans="1:40">
      <c r="A137" t="s">
        <v>573</v>
      </c>
      <c r="B137" t="str">
        <f t="shared" si="2"/>
        <v>ACEH2022</v>
      </c>
      <c r="C137" s="6" t="s">
        <v>637</v>
      </c>
      <c r="D137" t="s">
        <v>1608</v>
      </c>
      <c r="E137" s="2" t="s">
        <v>5</v>
      </c>
      <c r="F137" s="2" t="s">
        <v>28</v>
      </c>
      <c r="G137" s="2">
        <v>2022</v>
      </c>
      <c r="H137">
        <v>1498</v>
      </c>
      <c r="I137">
        <v>444818</v>
      </c>
      <c r="J137">
        <v>3529</v>
      </c>
      <c r="K137">
        <v>48541</v>
      </c>
      <c r="L137">
        <v>486958</v>
      </c>
      <c r="M137">
        <v>1261</v>
      </c>
      <c r="N137">
        <v>24004</v>
      </c>
      <c r="O137">
        <v>200088</v>
      </c>
      <c r="P137">
        <v>535</v>
      </c>
      <c r="Q137">
        <v>13872</v>
      </c>
      <c r="R137">
        <v>131271</v>
      </c>
      <c r="S137">
        <v>220</v>
      </c>
      <c r="T137">
        <v>6908</v>
      </c>
      <c r="U137">
        <v>52939</v>
      </c>
      <c r="V137">
        <v>8.2200000000000006</v>
      </c>
      <c r="W137">
        <v>28.99</v>
      </c>
      <c r="X137">
        <f>VLOOKUP(B137,[1]Sheet1!$D:$E,2,0)</f>
        <v>2624460</v>
      </c>
      <c r="Y137">
        <v>1180132.9266665629</v>
      </c>
      <c r="Z137">
        <v>3166460</v>
      </c>
      <c r="AA137" s="14">
        <v>13.7</v>
      </c>
      <c r="AB137" s="14">
        <v>79.849999999999994</v>
      </c>
      <c r="AC137" s="14">
        <v>92.35</v>
      </c>
      <c r="AD137">
        <v>0</v>
      </c>
      <c r="AJ137" s="12">
        <v>1461256</v>
      </c>
      <c r="AK137">
        <v>947618</v>
      </c>
      <c r="AL137">
        <v>1687141</v>
      </c>
      <c r="AM137">
        <v>1017549</v>
      </c>
      <c r="AN137">
        <v>294291</v>
      </c>
    </row>
    <row r="138" spans="1:40">
      <c r="A138" t="s">
        <v>573</v>
      </c>
      <c r="B138" t="str">
        <f t="shared" si="2"/>
        <v>ACEH2023</v>
      </c>
      <c r="C138" s="6" t="s">
        <v>637</v>
      </c>
      <c r="D138" t="s">
        <v>1609</v>
      </c>
      <c r="E138" s="2" t="s">
        <v>5</v>
      </c>
      <c r="F138" s="2" t="s">
        <v>28</v>
      </c>
      <c r="G138" s="2">
        <v>2023</v>
      </c>
      <c r="H138">
        <v>1559</v>
      </c>
      <c r="I138">
        <v>487777</v>
      </c>
      <c r="J138">
        <v>3532</v>
      </c>
      <c r="K138">
        <v>49552</v>
      </c>
      <c r="L138">
        <v>489863</v>
      </c>
      <c r="M138">
        <v>1294</v>
      </c>
      <c r="N138">
        <v>24257</v>
      </c>
      <c r="O138">
        <v>202186</v>
      </c>
      <c r="P138">
        <v>539</v>
      </c>
      <c r="Q138">
        <v>14056</v>
      </c>
      <c r="R138">
        <v>137657</v>
      </c>
      <c r="S138">
        <v>222</v>
      </c>
      <c r="T138">
        <v>7257</v>
      </c>
      <c r="U138">
        <v>54100</v>
      </c>
      <c r="V138">
        <v>8.32</v>
      </c>
      <c r="W138">
        <v>29.02</v>
      </c>
      <c r="X138">
        <f>VLOOKUP(B138,[1]Sheet1!$D:$E,2,0)</f>
        <v>2743448</v>
      </c>
      <c r="Y138">
        <v>1225976.1961325619</v>
      </c>
      <c r="Z138">
        <v>3413666</v>
      </c>
      <c r="AA138" s="14">
        <v>15.1</v>
      </c>
      <c r="AB138" s="14">
        <v>86.46</v>
      </c>
      <c r="AC138" s="14">
        <v>93.96</v>
      </c>
      <c r="AD138">
        <v>0</v>
      </c>
    </row>
    <row r="139" spans="1:40">
      <c r="A139" t="s">
        <v>573</v>
      </c>
      <c r="B139" t="str">
        <f t="shared" si="2"/>
        <v>ACEH2024</v>
      </c>
      <c r="C139" s="6" t="s">
        <v>637</v>
      </c>
      <c r="D139" t="s">
        <v>1610</v>
      </c>
      <c r="E139" s="2" t="s">
        <v>5</v>
      </c>
      <c r="F139" s="2" t="s">
        <v>28</v>
      </c>
      <c r="G139" s="2">
        <v>2024</v>
      </c>
      <c r="H139">
        <v>0</v>
      </c>
      <c r="I139">
        <v>504372</v>
      </c>
      <c r="V139">
        <v>8.43</v>
      </c>
      <c r="W139">
        <v>0</v>
      </c>
      <c r="X139">
        <f>VLOOKUP(B139,[1]Sheet1!$D:$E,2,0)</f>
        <v>0</v>
      </c>
      <c r="Y139">
        <v>1264732.946040039</v>
      </c>
      <c r="Z139">
        <v>3460672</v>
      </c>
      <c r="AA139" s="14">
        <v>0</v>
      </c>
      <c r="AB139" s="14">
        <v>0</v>
      </c>
      <c r="AC139" s="14">
        <v>0</v>
      </c>
      <c r="AD139">
        <v>0</v>
      </c>
    </row>
    <row r="140" spans="1:40">
      <c r="A140" t="s">
        <v>574</v>
      </c>
      <c r="B140" t="str">
        <f t="shared" si="2"/>
        <v>SUMATERA UTARA2019</v>
      </c>
      <c r="C140" s="6" t="s">
        <v>638</v>
      </c>
      <c r="D140" t="s">
        <v>1611</v>
      </c>
      <c r="E140" s="2" t="s">
        <v>29</v>
      </c>
      <c r="F140" s="2" t="s">
        <v>30</v>
      </c>
      <c r="G140" s="2">
        <v>2019</v>
      </c>
      <c r="H140">
        <v>2563</v>
      </c>
      <c r="I140">
        <v>361698</v>
      </c>
      <c r="J140">
        <v>9775</v>
      </c>
      <c r="K140">
        <v>107029</v>
      </c>
      <c r="L140">
        <v>1678075</v>
      </c>
      <c r="M140">
        <v>2625</v>
      </c>
      <c r="N140">
        <v>43970</v>
      </c>
      <c r="O140">
        <v>666935</v>
      </c>
      <c r="P140">
        <v>1088</v>
      </c>
      <c r="Q140">
        <v>22921</v>
      </c>
      <c r="R140">
        <v>379227</v>
      </c>
      <c r="S140">
        <v>1000</v>
      </c>
      <c r="T140">
        <v>19882</v>
      </c>
      <c r="U140">
        <v>318356</v>
      </c>
      <c r="V140">
        <v>5.15</v>
      </c>
      <c r="W140">
        <v>0</v>
      </c>
      <c r="X140">
        <f>VLOOKUP(B140,[1]Sheet1!$D:$E,2,0)</f>
        <v>11624295</v>
      </c>
      <c r="Y140">
        <v>1063963.5471716169</v>
      </c>
      <c r="Z140">
        <v>2303403.4300000002</v>
      </c>
      <c r="AA140" s="14">
        <v>15.64</v>
      </c>
      <c r="AB140" s="14">
        <v>68.91</v>
      </c>
      <c r="AC140" s="14">
        <v>91.71</v>
      </c>
      <c r="AD140">
        <v>49.411799999999999</v>
      </c>
      <c r="AE140" s="14">
        <v>49.9</v>
      </c>
      <c r="AF140" s="14">
        <v>50.1</v>
      </c>
      <c r="AG140" s="12">
        <v>143319</v>
      </c>
      <c r="AH140">
        <v>75</v>
      </c>
      <c r="AI140">
        <v>51.344540127516197</v>
      </c>
    </row>
    <row r="141" spans="1:40">
      <c r="A141" t="s">
        <v>574</v>
      </c>
      <c r="B141" t="str">
        <f t="shared" si="2"/>
        <v>SUMATERA UTARA2020</v>
      </c>
      <c r="C141" s="6" t="s">
        <v>638</v>
      </c>
      <c r="D141" t="s">
        <v>1612</v>
      </c>
      <c r="E141" s="2" t="s">
        <v>29</v>
      </c>
      <c r="F141" s="2" t="s">
        <v>30</v>
      </c>
      <c r="G141" s="2">
        <v>2020</v>
      </c>
      <c r="H141">
        <v>2609</v>
      </c>
      <c r="I141">
        <v>405355</v>
      </c>
      <c r="J141">
        <v>9756</v>
      </c>
      <c r="K141">
        <v>111217</v>
      </c>
      <c r="L141">
        <v>1634514</v>
      </c>
      <c r="M141">
        <v>2606</v>
      </c>
      <c r="N141">
        <v>46709</v>
      </c>
      <c r="O141">
        <v>663146</v>
      </c>
      <c r="P141">
        <v>1074</v>
      </c>
      <c r="Q141">
        <v>24285</v>
      </c>
      <c r="R141">
        <v>385619</v>
      </c>
      <c r="S141">
        <v>975</v>
      </c>
      <c r="T141">
        <v>21792</v>
      </c>
      <c r="U141">
        <v>323113</v>
      </c>
      <c r="V141">
        <v>5.36</v>
      </c>
      <c r="W141">
        <v>0</v>
      </c>
      <c r="X141">
        <f>VLOOKUP(B141,[1]Sheet1!$D:$E,2,0)</f>
        <v>13055807</v>
      </c>
      <c r="Y141">
        <v>1124252.5933595931</v>
      </c>
      <c r="Z141">
        <v>2499423.06</v>
      </c>
      <c r="AA141" s="14">
        <v>15.49</v>
      </c>
      <c r="AB141" s="14">
        <v>74.12</v>
      </c>
      <c r="AC141" s="14">
        <v>93.16</v>
      </c>
      <c r="AD141">
        <v>60.588200000000001</v>
      </c>
      <c r="AI141">
        <v>49.263461392534303</v>
      </c>
    </row>
    <row r="142" spans="1:40">
      <c r="A142" t="s">
        <v>574</v>
      </c>
      <c r="B142" t="str">
        <f t="shared" si="2"/>
        <v>SUMATERA UTARA2021</v>
      </c>
      <c r="C142" s="6" t="s">
        <v>638</v>
      </c>
      <c r="D142" t="s">
        <v>1613</v>
      </c>
      <c r="E142" s="2" t="s">
        <v>29</v>
      </c>
      <c r="F142" s="2" t="s">
        <v>30</v>
      </c>
      <c r="G142" s="2">
        <v>2021</v>
      </c>
      <c r="H142">
        <v>2667</v>
      </c>
      <c r="I142">
        <v>428739</v>
      </c>
      <c r="J142">
        <v>9790</v>
      </c>
      <c r="K142">
        <v>106994</v>
      </c>
      <c r="L142">
        <v>1587108</v>
      </c>
      <c r="M142">
        <v>2646</v>
      </c>
      <c r="N142">
        <v>45368</v>
      </c>
      <c r="O142">
        <v>654889</v>
      </c>
      <c r="P142">
        <v>1066</v>
      </c>
      <c r="Q142">
        <v>22870</v>
      </c>
      <c r="R142">
        <v>384886</v>
      </c>
      <c r="S142">
        <v>974</v>
      </c>
      <c r="T142">
        <v>20634</v>
      </c>
      <c r="U142">
        <v>327691</v>
      </c>
      <c r="V142">
        <v>5.64</v>
      </c>
      <c r="W142">
        <v>20.29</v>
      </c>
      <c r="X142">
        <f>VLOOKUP(B142,[1]Sheet1!$D:$E,2,0)</f>
        <v>14603488</v>
      </c>
      <c r="Y142">
        <v>1142716.656813137</v>
      </c>
      <c r="Z142">
        <v>2499423.06</v>
      </c>
      <c r="AA142" s="14">
        <v>15.74</v>
      </c>
      <c r="AB142" s="14">
        <v>81.099999999999994</v>
      </c>
      <c r="AC142" s="14">
        <v>93.83</v>
      </c>
      <c r="AD142">
        <v>0</v>
      </c>
      <c r="AI142">
        <v>57.296289416193702</v>
      </c>
    </row>
    <row r="143" spans="1:40">
      <c r="A143" t="s">
        <v>574</v>
      </c>
      <c r="B143" t="str">
        <f t="shared" si="2"/>
        <v>SUMATERA UTARA2022</v>
      </c>
      <c r="C143" s="6" t="s">
        <v>638</v>
      </c>
      <c r="D143" t="s">
        <v>1614</v>
      </c>
      <c r="E143" s="2" t="s">
        <v>29</v>
      </c>
      <c r="F143" s="2" t="s">
        <v>30</v>
      </c>
      <c r="G143" s="2">
        <v>2022</v>
      </c>
      <c r="H143">
        <v>2748</v>
      </c>
      <c r="I143">
        <v>454570</v>
      </c>
      <c r="J143">
        <v>9782</v>
      </c>
      <c r="K143">
        <v>109585</v>
      </c>
      <c r="L143">
        <v>1548652</v>
      </c>
      <c r="M143">
        <v>2672</v>
      </c>
      <c r="N143">
        <v>45470</v>
      </c>
      <c r="O143">
        <v>627585</v>
      </c>
      <c r="P143">
        <v>1075</v>
      </c>
      <c r="Q143">
        <v>24132</v>
      </c>
      <c r="R143">
        <v>384943</v>
      </c>
      <c r="S143">
        <v>973</v>
      </c>
      <c r="T143">
        <v>21134</v>
      </c>
      <c r="U143">
        <v>308893</v>
      </c>
      <c r="V143">
        <v>5.88</v>
      </c>
      <c r="W143">
        <v>20.71</v>
      </c>
      <c r="X143">
        <f>VLOOKUP(B143,[1]Sheet1!$D:$E,2,0)</f>
        <v>14772187</v>
      </c>
      <c r="Y143">
        <v>1216496.6506697719</v>
      </c>
      <c r="Z143">
        <v>2522609.94</v>
      </c>
      <c r="AA143" s="14">
        <v>15.41</v>
      </c>
      <c r="AB143" s="14">
        <v>86.61</v>
      </c>
      <c r="AC143" s="14">
        <v>95.19</v>
      </c>
      <c r="AD143">
        <v>0</v>
      </c>
    </row>
    <row r="144" spans="1:40">
      <c r="A144" t="s">
        <v>574</v>
      </c>
      <c r="B144" t="str">
        <f t="shared" si="2"/>
        <v>SUMATERA UTARA2023</v>
      </c>
      <c r="C144" s="6" t="s">
        <v>638</v>
      </c>
      <c r="D144" t="s">
        <v>1615</v>
      </c>
      <c r="E144" s="2" t="s">
        <v>29</v>
      </c>
      <c r="F144" s="2" t="s">
        <v>30</v>
      </c>
      <c r="G144" s="2">
        <v>2023</v>
      </c>
      <c r="H144">
        <v>2853</v>
      </c>
      <c r="I144">
        <v>485533</v>
      </c>
      <c r="J144">
        <v>9751</v>
      </c>
      <c r="K144">
        <v>111878</v>
      </c>
      <c r="L144">
        <v>1524481</v>
      </c>
      <c r="M144">
        <v>2687</v>
      </c>
      <c r="N144">
        <v>45728</v>
      </c>
      <c r="O144">
        <v>622082</v>
      </c>
      <c r="P144">
        <v>1067</v>
      </c>
      <c r="Q144">
        <v>24402</v>
      </c>
      <c r="R144">
        <v>389899</v>
      </c>
      <c r="S144">
        <v>959</v>
      </c>
      <c r="T144">
        <v>20991</v>
      </c>
      <c r="U144">
        <v>304565</v>
      </c>
      <c r="V144">
        <v>6.14</v>
      </c>
      <c r="W144">
        <v>20.079999999999998</v>
      </c>
      <c r="X144">
        <f>VLOOKUP(B144,[1]Sheet1!$D:$E,2,0)</f>
        <v>14758545</v>
      </c>
      <c r="Y144">
        <v>1305339.3541750109</v>
      </c>
      <c r="Z144">
        <v>2710493.93</v>
      </c>
      <c r="AA144" s="14">
        <v>15.39</v>
      </c>
      <c r="AB144" s="14">
        <v>89.66</v>
      </c>
      <c r="AC144" s="14">
        <v>95.74</v>
      </c>
      <c r="AD144">
        <v>0</v>
      </c>
      <c r="AJ144" s="12">
        <v>4127990</v>
      </c>
      <c r="AK144">
        <v>2618900</v>
      </c>
      <c r="AL144">
        <v>4692051</v>
      </c>
      <c r="AM144">
        <v>3046255</v>
      </c>
      <c r="AN144">
        <v>901444</v>
      </c>
    </row>
    <row r="145" spans="1:40">
      <c r="A145" t="s">
        <v>574</v>
      </c>
      <c r="B145" t="str">
        <f t="shared" si="2"/>
        <v>SUMATERA UTARA2024</v>
      </c>
      <c r="C145" s="6" t="s">
        <v>638</v>
      </c>
      <c r="D145" t="s">
        <v>1616</v>
      </c>
      <c r="E145" s="2" t="s">
        <v>29</v>
      </c>
      <c r="F145" s="2" t="s">
        <v>30</v>
      </c>
      <c r="G145" s="2">
        <v>2024</v>
      </c>
      <c r="H145">
        <v>0</v>
      </c>
      <c r="I145">
        <v>520024</v>
      </c>
      <c r="V145">
        <v>6.4</v>
      </c>
      <c r="W145">
        <v>0</v>
      </c>
      <c r="X145">
        <f>VLOOKUP(B145,[1]Sheet1!$D:$E,2,0)</f>
        <v>0</v>
      </c>
      <c r="Y145">
        <v>1340957.3144214889</v>
      </c>
      <c r="Z145">
        <v>2809915</v>
      </c>
      <c r="AA145" s="14">
        <v>0</v>
      </c>
      <c r="AB145" s="14">
        <v>0</v>
      </c>
      <c r="AC145" s="14">
        <v>0</v>
      </c>
      <c r="AD145">
        <v>0</v>
      </c>
    </row>
    <row r="146" spans="1:40">
      <c r="A146" t="s">
        <v>574</v>
      </c>
      <c r="B146" t="str">
        <f t="shared" si="2"/>
        <v>SUMATERA UTARA2019</v>
      </c>
      <c r="C146" s="6" t="s">
        <v>639</v>
      </c>
      <c r="D146" t="s">
        <v>1617</v>
      </c>
      <c r="E146" s="2" t="s">
        <v>29</v>
      </c>
      <c r="F146" s="2" t="s">
        <v>31</v>
      </c>
      <c r="G146" s="2">
        <v>2019</v>
      </c>
      <c r="H146">
        <v>9376</v>
      </c>
      <c r="I146">
        <v>356058</v>
      </c>
      <c r="J146">
        <v>9775</v>
      </c>
      <c r="K146">
        <v>107029</v>
      </c>
      <c r="L146">
        <v>1678075</v>
      </c>
      <c r="M146">
        <v>2625</v>
      </c>
      <c r="N146">
        <v>43970</v>
      </c>
      <c r="O146">
        <v>666935</v>
      </c>
      <c r="P146">
        <v>1088</v>
      </c>
      <c r="Q146">
        <v>22921</v>
      </c>
      <c r="R146">
        <v>379227</v>
      </c>
      <c r="S146">
        <v>1000</v>
      </c>
      <c r="T146">
        <v>19882</v>
      </c>
      <c r="U146">
        <v>318356</v>
      </c>
      <c r="V146">
        <v>8.36</v>
      </c>
      <c r="W146">
        <v>0</v>
      </c>
      <c r="X146">
        <f>VLOOKUP(B146,[1]Sheet1!$D:$E,2,0)</f>
        <v>11624295</v>
      </c>
      <c r="Y146">
        <v>1063963.5471716169</v>
      </c>
      <c r="Z146">
        <v>2303403.4300000002</v>
      </c>
      <c r="AA146" s="14">
        <v>15.64</v>
      </c>
      <c r="AB146" s="14">
        <v>68.91</v>
      </c>
      <c r="AC146" s="14">
        <v>91.71</v>
      </c>
      <c r="AD146">
        <v>86.240799999999993</v>
      </c>
      <c r="AE146" s="14">
        <v>49.9</v>
      </c>
      <c r="AF146" s="14">
        <v>50.1</v>
      </c>
      <c r="AG146" s="12">
        <v>447287</v>
      </c>
      <c r="AH146">
        <v>73</v>
      </c>
      <c r="AI146">
        <v>62.494948380083898</v>
      </c>
    </row>
    <row r="147" spans="1:40">
      <c r="A147" t="s">
        <v>574</v>
      </c>
      <c r="B147" t="str">
        <f t="shared" si="2"/>
        <v>SUMATERA UTARA2020</v>
      </c>
      <c r="C147" s="6" t="s">
        <v>639</v>
      </c>
      <c r="D147" t="s">
        <v>1618</v>
      </c>
      <c r="E147" s="2" t="s">
        <v>29</v>
      </c>
      <c r="F147" s="2" t="s">
        <v>31</v>
      </c>
      <c r="G147" s="2">
        <v>2020</v>
      </c>
      <c r="H147">
        <v>9289</v>
      </c>
      <c r="I147">
        <v>400721</v>
      </c>
      <c r="J147">
        <v>9756</v>
      </c>
      <c r="K147">
        <v>111217</v>
      </c>
      <c r="L147">
        <v>1634514</v>
      </c>
      <c r="M147">
        <v>2606</v>
      </c>
      <c r="N147">
        <v>46709</v>
      </c>
      <c r="O147">
        <v>663146</v>
      </c>
      <c r="P147">
        <v>1074</v>
      </c>
      <c r="Q147">
        <v>24285</v>
      </c>
      <c r="R147">
        <v>385619</v>
      </c>
      <c r="S147">
        <v>975</v>
      </c>
      <c r="T147">
        <v>21792</v>
      </c>
      <c r="U147">
        <v>323113</v>
      </c>
      <c r="V147">
        <v>8.6199999999999992</v>
      </c>
      <c r="W147">
        <v>0</v>
      </c>
      <c r="X147">
        <f>VLOOKUP(B147,[1]Sheet1!$D:$E,2,0)</f>
        <v>13055807</v>
      </c>
      <c r="Y147">
        <v>1124252.5933595931</v>
      </c>
      <c r="Z147">
        <v>2499423.06</v>
      </c>
      <c r="AA147" s="14">
        <v>15.49</v>
      </c>
      <c r="AB147" s="14">
        <v>74.12</v>
      </c>
      <c r="AC147" s="14">
        <v>93.16</v>
      </c>
      <c r="AD147">
        <v>84.029499999999999</v>
      </c>
      <c r="AI147">
        <v>64.0071685138399</v>
      </c>
    </row>
    <row r="148" spans="1:40">
      <c r="A148" t="s">
        <v>574</v>
      </c>
      <c r="B148" t="str">
        <f t="shared" si="2"/>
        <v>SUMATERA UTARA2021</v>
      </c>
      <c r="C148" s="6" t="s">
        <v>639</v>
      </c>
      <c r="D148" t="s">
        <v>1619</v>
      </c>
      <c r="E148" s="2" t="s">
        <v>29</v>
      </c>
      <c r="F148" s="2" t="s">
        <v>31</v>
      </c>
      <c r="G148" s="2">
        <v>2021</v>
      </c>
      <c r="H148">
        <v>9586</v>
      </c>
      <c r="I148">
        <v>423017</v>
      </c>
      <c r="J148">
        <v>9790</v>
      </c>
      <c r="K148">
        <v>106994</v>
      </c>
      <c r="L148">
        <v>1587108</v>
      </c>
      <c r="M148">
        <v>2646</v>
      </c>
      <c r="N148">
        <v>45368</v>
      </c>
      <c r="O148">
        <v>654889</v>
      </c>
      <c r="P148">
        <v>1066</v>
      </c>
      <c r="Q148">
        <v>22870</v>
      </c>
      <c r="R148">
        <v>384886</v>
      </c>
      <c r="S148">
        <v>974</v>
      </c>
      <c r="T148">
        <v>20634</v>
      </c>
      <c r="U148">
        <v>327691</v>
      </c>
      <c r="V148">
        <v>8.6300000000000008</v>
      </c>
      <c r="W148">
        <v>20.29</v>
      </c>
      <c r="X148">
        <f>VLOOKUP(B148,[1]Sheet1!$D:$E,2,0)</f>
        <v>14603488</v>
      </c>
      <c r="Y148">
        <v>1142716.656813137</v>
      </c>
      <c r="Z148">
        <v>2499423.06</v>
      </c>
      <c r="AA148" s="14">
        <v>15.74</v>
      </c>
      <c r="AB148" s="14">
        <v>81.099999999999994</v>
      </c>
      <c r="AC148" s="14">
        <v>93.83</v>
      </c>
      <c r="AD148">
        <v>0</v>
      </c>
      <c r="AI148">
        <v>65.119014190395504</v>
      </c>
    </row>
    <row r="149" spans="1:40">
      <c r="A149" t="s">
        <v>574</v>
      </c>
      <c r="B149" t="str">
        <f t="shared" si="2"/>
        <v>SUMATERA UTARA2022</v>
      </c>
      <c r="C149" s="6" t="s">
        <v>639</v>
      </c>
      <c r="D149" t="s">
        <v>1620</v>
      </c>
      <c r="E149" s="2" t="s">
        <v>29</v>
      </c>
      <c r="F149" s="2" t="s">
        <v>31</v>
      </c>
      <c r="G149" s="2">
        <v>2022</v>
      </c>
      <c r="H149">
        <v>10002</v>
      </c>
      <c r="I149">
        <v>450345</v>
      </c>
      <c r="J149">
        <v>9782</v>
      </c>
      <c r="K149">
        <v>109585</v>
      </c>
      <c r="L149">
        <v>1548652</v>
      </c>
      <c r="M149">
        <v>2672</v>
      </c>
      <c r="N149">
        <v>45470</v>
      </c>
      <c r="O149">
        <v>627585</v>
      </c>
      <c r="P149">
        <v>1075</v>
      </c>
      <c r="Q149">
        <v>24132</v>
      </c>
      <c r="R149">
        <v>384943</v>
      </c>
      <c r="S149">
        <v>973</v>
      </c>
      <c r="T149">
        <v>21134</v>
      </c>
      <c r="U149">
        <v>308893</v>
      </c>
      <c r="V149">
        <v>8.76</v>
      </c>
      <c r="W149">
        <v>20.71</v>
      </c>
      <c r="X149">
        <f>VLOOKUP(B149,[1]Sheet1!$D:$E,2,0)</f>
        <v>14772187</v>
      </c>
      <c r="Y149">
        <v>1216496.6506697719</v>
      </c>
      <c r="Z149">
        <v>2522609.94</v>
      </c>
      <c r="AA149" s="14">
        <v>15.41</v>
      </c>
      <c r="AB149" s="14">
        <v>86.61</v>
      </c>
      <c r="AC149" s="14">
        <v>95.19</v>
      </c>
      <c r="AD149">
        <v>0</v>
      </c>
    </row>
    <row r="150" spans="1:40">
      <c r="A150" t="s">
        <v>574</v>
      </c>
      <c r="B150" t="str">
        <f t="shared" si="2"/>
        <v>SUMATERA UTARA2023</v>
      </c>
      <c r="C150" s="6" t="s">
        <v>639</v>
      </c>
      <c r="D150" t="s">
        <v>1621</v>
      </c>
      <c r="E150" s="2" t="s">
        <v>29</v>
      </c>
      <c r="F150" s="2" t="s">
        <v>31</v>
      </c>
      <c r="G150" s="2">
        <v>2023</v>
      </c>
      <c r="H150">
        <v>10495</v>
      </c>
      <c r="I150">
        <v>487436</v>
      </c>
      <c r="J150">
        <v>9751</v>
      </c>
      <c r="K150">
        <v>111878</v>
      </c>
      <c r="L150">
        <v>1524481</v>
      </c>
      <c r="M150">
        <v>2687</v>
      </c>
      <c r="N150">
        <v>45728</v>
      </c>
      <c r="O150">
        <v>622082</v>
      </c>
      <c r="P150">
        <v>1067</v>
      </c>
      <c r="Q150">
        <v>24402</v>
      </c>
      <c r="R150">
        <v>389899</v>
      </c>
      <c r="S150">
        <v>959</v>
      </c>
      <c r="T150">
        <v>20991</v>
      </c>
      <c r="U150">
        <v>304565</v>
      </c>
      <c r="V150">
        <v>8.84</v>
      </c>
      <c r="W150">
        <v>20.079999999999998</v>
      </c>
      <c r="X150">
        <f>VLOOKUP(B150,[1]Sheet1!$D:$E,2,0)</f>
        <v>14758545</v>
      </c>
      <c r="Y150">
        <v>1305339.3541750109</v>
      </c>
      <c r="Z150">
        <v>2710493.93</v>
      </c>
      <c r="AA150" s="14">
        <v>15.39</v>
      </c>
      <c r="AB150" s="14">
        <v>89.66</v>
      </c>
      <c r="AC150" s="14">
        <v>95.74</v>
      </c>
      <c r="AD150">
        <v>0</v>
      </c>
      <c r="AJ150" s="12">
        <v>4127990</v>
      </c>
      <c r="AK150">
        <v>2618900</v>
      </c>
      <c r="AL150">
        <v>4692051</v>
      </c>
      <c r="AM150">
        <v>3046255</v>
      </c>
      <c r="AN150">
        <v>901444</v>
      </c>
    </row>
    <row r="151" spans="1:40">
      <c r="A151" t="s">
        <v>574</v>
      </c>
      <c r="B151" t="str">
        <f t="shared" si="2"/>
        <v>SUMATERA UTARA2024</v>
      </c>
      <c r="C151" s="6" t="s">
        <v>639</v>
      </c>
      <c r="D151" t="s">
        <v>1622</v>
      </c>
      <c r="E151" s="2" t="s">
        <v>29</v>
      </c>
      <c r="F151" s="2" t="s">
        <v>31</v>
      </c>
      <c r="G151" s="2">
        <v>2024</v>
      </c>
      <c r="H151">
        <v>0</v>
      </c>
      <c r="I151">
        <v>519553</v>
      </c>
      <c r="V151">
        <v>9.11</v>
      </c>
      <c r="W151">
        <v>0</v>
      </c>
      <c r="X151">
        <f>VLOOKUP(B151,[1]Sheet1!$D:$E,2,0)</f>
        <v>0</v>
      </c>
      <c r="Y151">
        <v>1340957.3144214889</v>
      </c>
      <c r="Z151">
        <v>2809915</v>
      </c>
      <c r="AA151" s="14">
        <v>0</v>
      </c>
      <c r="AB151" s="14">
        <v>0</v>
      </c>
      <c r="AC151" s="14">
        <v>0</v>
      </c>
      <c r="AD151">
        <v>0</v>
      </c>
    </row>
    <row r="152" spans="1:40">
      <c r="A152" t="s">
        <v>574</v>
      </c>
      <c r="B152" t="str">
        <f t="shared" si="2"/>
        <v>SUMATERA UTARA2019</v>
      </c>
      <c r="C152" s="6" t="s">
        <v>640</v>
      </c>
      <c r="D152" t="s">
        <v>1623</v>
      </c>
      <c r="E152" s="2" t="s">
        <v>29</v>
      </c>
      <c r="F152" s="2" t="s">
        <v>32</v>
      </c>
      <c r="G152" s="2">
        <v>2019</v>
      </c>
      <c r="H152">
        <v>9684</v>
      </c>
      <c r="I152">
        <v>364798</v>
      </c>
      <c r="J152">
        <v>9775</v>
      </c>
      <c r="K152">
        <v>107029</v>
      </c>
      <c r="L152">
        <v>1678075</v>
      </c>
      <c r="M152">
        <v>2625</v>
      </c>
      <c r="N152">
        <v>43970</v>
      </c>
      <c r="O152">
        <v>666935</v>
      </c>
      <c r="P152">
        <v>1088</v>
      </c>
      <c r="Q152">
        <v>22921</v>
      </c>
      <c r="R152">
        <v>379227</v>
      </c>
      <c r="S152">
        <v>1000</v>
      </c>
      <c r="T152">
        <v>19882</v>
      </c>
      <c r="U152">
        <v>318356</v>
      </c>
      <c r="V152">
        <v>8.9700000000000006</v>
      </c>
      <c r="W152">
        <v>0</v>
      </c>
      <c r="X152">
        <f>VLOOKUP(B152,[1]Sheet1!$D:$E,2,0)</f>
        <v>11624295</v>
      </c>
      <c r="Y152">
        <v>1063963.5471716169</v>
      </c>
      <c r="Z152">
        <v>2303403.4300000002</v>
      </c>
      <c r="AA152" s="14">
        <v>15.64</v>
      </c>
      <c r="AB152" s="14">
        <v>68.91</v>
      </c>
      <c r="AC152" s="14">
        <v>91.71</v>
      </c>
      <c r="AD152">
        <v>93.145200000000003</v>
      </c>
      <c r="AE152" s="14">
        <v>49.9</v>
      </c>
      <c r="AF152" s="14">
        <v>50.1</v>
      </c>
      <c r="AG152" s="12">
        <v>281931</v>
      </c>
      <c r="AH152">
        <v>47</v>
      </c>
      <c r="AI152">
        <v>60.0450698204112</v>
      </c>
    </row>
    <row r="153" spans="1:40">
      <c r="A153" t="s">
        <v>574</v>
      </c>
      <c r="B153" t="str">
        <f t="shared" si="2"/>
        <v>SUMATERA UTARA2020</v>
      </c>
      <c r="C153" s="6" t="s">
        <v>640</v>
      </c>
      <c r="D153" t="s">
        <v>1624</v>
      </c>
      <c r="E153" s="2" t="s">
        <v>29</v>
      </c>
      <c r="F153" s="2" t="s">
        <v>32</v>
      </c>
      <c r="G153" s="2">
        <v>2020</v>
      </c>
      <c r="H153">
        <v>9722</v>
      </c>
      <c r="I153">
        <v>397363</v>
      </c>
      <c r="J153">
        <v>9756</v>
      </c>
      <c r="K153">
        <v>111217</v>
      </c>
      <c r="L153">
        <v>1634514</v>
      </c>
      <c r="M153">
        <v>2606</v>
      </c>
      <c r="N153">
        <v>46709</v>
      </c>
      <c r="O153">
        <v>663146</v>
      </c>
      <c r="P153">
        <v>1074</v>
      </c>
      <c r="Q153">
        <v>24285</v>
      </c>
      <c r="R153">
        <v>385619</v>
      </c>
      <c r="S153">
        <v>975</v>
      </c>
      <c r="T153">
        <v>21792</v>
      </c>
      <c r="U153">
        <v>323113</v>
      </c>
      <c r="V153">
        <v>9.2799999999999994</v>
      </c>
      <c r="W153">
        <v>0</v>
      </c>
      <c r="X153">
        <f>VLOOKUP(B153,[1]Sheet1!$D:$E,2,0)</f>
        <v>13055807</v>
      </c>
      <c r="Y153">
        <v>1124252.5933595931</v>
      </c>
      <c r="Z153">
        <v>2499423.06</v>
      </c>
      <c r="AA153" s="14">
        <v>15.49</v>
      </c>
      <c r="AB153" s="14">
        <v>74.12</v>
      </c>
      <c r="AC153" s="14">
        <v>93.16</v>
      </c>
      <c r="AD153">
        <v>90.725800000000007</v>
      </c>
      <c r="AI153">
        <v>63.749321723763202</v>
      </c>
    </row>
    <row r="154" spans="1:40">
      <c r="A154" t="s">
        <v>574</v>
      </c>
      <c r="B154" t="str">
        <f t="shared" si="2"/>
        <v>SUMATERA UTARA2021</v>
      </c>
      <c r="C154" s="6" t="s">
        <v>640</v>
      </c>
      <c r="D154" t="s">
        <v>1625</v>
      </c>
      <c r="E154" s="2" t="s">
        <v>29</v>
      </c>
      <c r="F154" s="2" t="s">
        <v>32</v>
      </c>
      <c r="G154" s="2">
        <v>2021</v>
      </c>
      <c r="H154">
        <v>10037</v>
      </c>
      <c r="I154">
        <v>420431</v>
      </c>
      <c r="J154">
        <v>9790</v>
      </c>
      <c r="K154">
        <v>106994</v>
      </c>
      <c r="L154">
        <v>1587108</v>
      </c>
      <c r="M154">
        <v>2646</v>
      </c>
      <c r="N154">
        <v>45368</v>
      </c>
      <c r="O154">
        <v>654889</v>
      </c>
      <c r="P154">
        <v>1066</v>
      </c>
      <c r="Q154">
        <v>22870</v>
      </c>
      <c r="R154">
        <v>384886</v>
      </c>
      <c r="S154">
        <v>974</v>
      </c>
      <c r="T154">
        <v>20634</v>
      </c>
      <c r="U154">
        <v>327691</v>
      </c>
      <c r="V154">
        <v>9.2899999999999991</v>
      </c>
      <c r="W154">
        <v>20.29</v>
      </c>
      <c r="X154">
        <f>VLOOKUP(B154,[1]Sheet1!$D:$E,2,0)</f>
        <v>14603488</v>
      </c>
      <c r="Y154">
        <v>1142716.656813137</v>
      </c>
      <c r="Z154">
        <v>2499423.06</v>
      </c>
      <c r="AA154" s="14">
        <v>15.74</v>
      </c>
      <c r="AB154" s="14">
        <v>81.099999999999994</v>
      </c>
      <c r="AC154" s="14">
        <v>93.83</v>
      </c>
      <c r="AD154">
        <v>0</v>
      </c>
      <c r="AI154">
        <v>69.857963793859597</v>
      </c>
    </row>
    <row r="155" spans="1:40">
      <c r="A155" t="s">
        <v>574</v>
      </c>
      <c r="B155" t="str">
        <f t="shared" si="2"/>
        <v>SUMATERA UTARA2022</v>
      </c>
      <c r="C155" s="6" t="s">
        <v>640</v>
      </c>
      <c r="D155" t="s">
        <v>1626</v>
      </c>
      <c r="E155" s="2" t="s">
        <v>29</v>
      </c>
      <c r="F155" s="2" t="s">
        <v>32</v>
      </c>
      <c r="G155" s="2">
        <v>2022</v>
      </c>
      <c r="H155">
        <v>10516</v>
      </c>
      <c r="I155">
        <v>445612</v>
      </c>
      <c r="J155">
        <v>9782</v>
      </c>
      <c r="K155">
        <v>109585</v>
      </c>
      <c r="L155">
        <v>1548652</v>
      </c>
      <c r="M155">
        <v>2672</v>
      </c>
      <c r="N155">
        <v>45470</v>
      </c>
      <c r="O155">
        <v>627585</v>
      </c>
      <c r="P155">
        <v>1075</v>
      </c>
      <c r="Q155">
        <v>24132</v>
      </c>
      <c r="R155">
        <v>384943</v>
      </c>
      <c r="S155">
        <v>973</v>
      </c>
      <c r="T155">
        <v>21134</v>
      </c>
      <c r="U155">
        <v>308893</v>
      </c>
      <c r="V155">
        <v>9.34</v>
      </c>
      <c r="W155">
        <v>20.71</v>
      </c>
      <c r="X155">
        <f>VLOOKUP(B155,[1]Sheet1!$D:$E,2,0)</f>
        <v>14772187</v>
      </c>
      <c r="Y155">
        <v>1216496.6506697719</v>
      </c>
      <c r="Z155">
        <v>2522609.94</v>
      </c>
      <c r="AA155" s="14">
        <v>15.41</v>
      </c>
      <c r="AB155" s="14">
        <v>86.61</v>
      </c>
      <c r="AC155" s="14">
        <v>95.19</v>
      </c>
      <c r="AD155">
        <v>0</v>
      </c>
    </row>
    <row r="156" spans="1:40">
      <c r="A156" t="s">
        <v>574</v>
      </c>
      <c r="B156" t="str">
        <f t="shared" si="2"/>
        <v>SUMATERA UTARA2023</v>
      </c>
      <c r="C156" s="6" t="s">
        <v>640</v>
      </c>
      <c r="D156" t="s">
        <v>1627</v>
      </c>
      <c r="E156" s="2" t="s">
        <v>29</v>
      </c>
      <c r="F156" s="2" t="s">
        <v>32</v>
      </c>
      <c r="G156" s="2">
        <v>2023</v>
      </c>
      <c r="H156">
        <v>11054</v>
      </c>
      <c r="I156">
        <v>480834</v>
      </c>
      <c r="J156">
        <v>9751</v>
      </c>
      <c r="K156">
        <v>111878</v>
      </c>
      <c r="L156">
        <v>1524481</v>
      </c>
      <c r="M156">
        <v>2687</v>
      </c>
      <c r="N156">
        <v>45728</v>
      </c>
      <c r="O156">
        <v>622082</v>
      </c>
      <c r="P156">
        <v>1067</v>
      </c>
      <c r="Q156">
        <v>24402</v>
      </c>
      <c r="R156">
        <v>389899</v>
      </c>
      <c r="S156">
        <v>959</v>
      </c>
      <c r="T156">
        <v>20991</v>
      </c>
      <c r="U156">
        <v>304565</v>
      </c>
      <c r="V156">
        <v>9.51</v>
      </c>
      <c r="W156">
        <v>20.079999999999998</v>
      </c>
      <c r="X156">
        <f>VLOOKUP(B156,[1]Sheet1!$D:$E,2,0)</f>
        <v>14758545</v>
      </c>
      <c r="Y156">
        <v>1305339.3541750109</v>
      </c>
      <c r="Z156">
        <v>2710493.93</v>
      </c>
      <c r="AA156" s="14">
        <v>15.39</v>
      </c>
      <c r="AB156" s="14">
        <v>89.66</v>
      </c>
      <c r="AC156" s="14">
        <v>95.74</v>
      </c>
      <c r="AD156">
        <v>0</v>
      </c>
      <c r="AJ156" s="12">
        <v>4127990</v>
      </c>
      <c r="AK156">
        <v>2618900</v>
      </c>
      <c r="AL156">
        <v>4692051</v>
      </c>
      <c r="AM156">
        <v>3046255</v>
      </c>
      <c r="AN156">
        <v>901444</v>
      </c>
    </row>
    <row r="157" spans="1:40">
      <c r="A157" t="s">
        <v>574</v>
      </c>
      <c r="B157" t="str">
        <f t="shared" si="2"/>
        <v>SUMATERA UTARA2024</v>
      </c>
      <c r="C157" s="6" t="s">
        <v>640</v>
      </c>
      <c r="D157" t="s">
        <v>1628</v>
      </c>
      <c r="E157" s="2" t="s">
        <v>29</v>
      </c>
      <c r="F157" s="2" t="s">
        <v>32</v>
      </c>
      <c r="G157" s="2">
        <v>2024</v>
      </c>
      <c r="H157">
        <v>0</v>
      </c>
      <c r="I157">
        <v>512480</v>
      </c>
      <c r="V157">
        <v>9.56</v>
      </c>
      <c r="W157">
        <v>0</v>
      </c>
      <c r="X157">
        <f>VLOOKUP(B157,[1]Sheet1!$D:$E,2,0)</f>
        <v>0</v>
      </c>
      <c r="Y157">
        <v>1340957.3144214889</v>
      </c>
      <c r="Z157">
        <v>2809915</v>
      </c>
      <c r="AA157" s="14">
        <v>0</v>
      </c>
      <c r="AB157" s="14">
        <v>0</v>
      </c>
      <c r="AC157" s="14">
        <v>0</v>
      </c>
      <c r="AD157">
        <v>0</v>
      </c>
    </row>
    <row r="158" spans="1:40">
      <c r="A158" t="s">
        <v>574</v>
      </c>
      <c r="B158" t="str">
        <f t="shared" si="2"/>
        <v>SUMATERA UTARA2019</v>
      </c>
      <c r="C158" s="6" t="s">
        <v>641</v>
      </c>
      <c r="D158" t="s">
        <v>1629</v>
      </c>
      <c r="E158" s="2" t="s">
        <v>29</v>
      </c>
      <c r="F158" s="2" t="s">
        <v>33</v>
      </c>
      <c r="G158" s="2">
        <v>2019</v>
      </c>
      <c r="H158">
        <v>7024</v>
      </c>
      <c r="I158">
        <v>376474</v>
      </c>
      <c r="J158">
        <v>9775</v>
      </c>
      <c r="K158">
        <v>107029</v>
      </c>
      <c r="L158">
        <v>1678075</v>
      </c>
      <c r="M158">
        <v>2625</v>
      </c>
      <c r="N158">
        <v>43970</v>
      </c>
      <c r="O158">
        <v>666935</v>
      </c>
      <c r="P158">
        <v>1088</v>
      </c>
      <c r="Q158">
        <v>22921</v>
      </c>
      <c r="R158">
        <v>379227</v>
      </c>
      <c r="S158">
        <v>1000</v>
      </c>
      <c r="T158">
        <v>19882</v>
      </c>
      <c r="U158">
        <v>318356</v>
      </c>
      <c r="V158">
        <v>8.48</v>
      </c>
      <c r="W158">
        <v>0</v>
      </c>
      <c r="X158">
        <f>VLOOKUP(B158,[1]Sheet1!$D:$E,2,0)</f>
        <v>11624295</v>
      </c>
      <c r="Y158">
        <v>1063963.5471716169</v>
      </c>
      <c r="Z158">
        <v>2303403.4300000002</v>
      </c>
      <c r="AA158" s="14">
        <v>15.64</v>
      </c>
      <c r="AB158" s="14">
        <v>68.91</v>
      </c>
      <c r="AC158" s="14">
        <v>91.71</v>
      </c>
      <c r="AD158">
        <v>93.488399999999999</v>
      </c>
      <c r="AE158" s="14">
        <v>49.9</v>
      </c>
      <c r="AF158" s="14">
        <v>50.1</v>
      </c>
      <c r="AG158" s="12">
        <v>376667</v>
      </c>
      <c r="AH158">
        <v>172</v>
      </c>
      <c r="AI158">
        <v>61.275289898061502</v>
      </c>
    </row>
    <row r="159" spans="1:40">
      <c r="A159" t="s">
        <v>574</v>
      </c>
      <c r="B159" t="str">
        <f t="shared" si="2"/>
        <v>SUMATERA UTARA2020</v>
      </c>
      <c r="C159" s="6" t="s">
        <v>641</v>
      </c>
      <c r="D159" t="s">
        <v>1630</v>
      </c>
      <c r="E159" s="2" t="s">
        <v>29</v>
      </c>
      <c r="F159" s="2" t="s">
        <v>33</v>
      </c>
      <c r="G159" s="2">
        <v>2020</v>
      </c>
      <c r="H159">
        <v>6971</v>
      </c>
      <c r="I159">
        <v>406646</v>
      </c>
      <c r="J159">
        <v>9756</v>
      </c>
      <c r="K159">
        <v>111217</v>
      </c>
      <c r="L159">
        <v>1634514</v>
      </c>
      <c r="M159">
        <v>2606</v>
      </c>
      <c r="N159">
        <v>46709</v>
      </c>
      <c r="O159">
        <v>663146</v>
      </c>
      <c r="P159">
        <v>1074</v>
      </c>
      <c r="Q159">
        <v>24285</v>
      </c>
      <c r="R159">
        <v>385619</v>
      </c>
      <c r="S159">
        <v>975</v>
      </c>
      <c r="T159">
        <v>21792</v>
      </c>
      <c r="U159">
        <v>323113</v>
      </c>
      <c r="V159">
        <v>8.6199999999999992</v>
      </c>
      <c r="W159">
        <v>0</v>
      </c>
      <c r="X159">
        <f>VLOOKUP(B159,[1]Sheet1!$D:$E,2,0)</f>
        <v>13055807</v>
      </c>
      <c r="Y159">
        <v>1124252.5933595931</v>
      </c>
      <c r="Z159">
        <v>2499423.06</v>
      </c>
      <c r="AA159" s="14">
        <v>15.49</v>
      </c>
      <c r="AB159" s="14">
        <v>74.12</v>
      </c>
      <c r="AC159" s="14">
        <v>93.16</v>
      </c>
      <c r="AD159">
        <v>93.488399999999999</v>
      </c>
      <c r="AI159">
        <v>69.289401568804394</v>
      </c>
    </row>
    <row r="160" spans="1:40">
      <c r="A160" t="s">
        <v>574</v>
      </c>
      <c r="B160" t="str">
        <f t="shared" si="2"/>
        <v>SUMATERA UTARA2021</v>
      </c>
      <c r="C160" s="6" t="s">
        <v>641</v>
      </c>
      <c r="D160" t="s">
        <v>1631</v>
      </c>
      <c r="E160" s="2" t="s">
        <v>29</v>
      </c>
      <c r="F160" s="2" t="s">
        <v>33</v>
      </c>
      <c r="G160" s="2">
        <v>2021</v>
      </c>
      <c r="H160">
        <v>7149</v>
      </c>
      <c r="I160">
        <v>429050</v>
      </c>
      <c r="J160">
        <v>9790</v>
      </c>
      <c r="K160">
        <v>106994</v>
      </c>
      <c r="L160">
        <v>1587108</v>
      </c>
      <c r="M160">
        <v>2646</v>
      </c>
      <c r="N160">
        <v>45368</v>
      </c>
      <c r="O160">
        <v>654889</v>
      </c>
      <c r="P160">
        <v>1066</v>
      </c>
      <c r="Q160">
        <v>22870</v>
      </c>
      <c r="R160">
        <v>384886</v>
      </c>
      <c r="S160">
        <v>974</v>
      </c>
      <c r="T160">
        <v>20634</v>
      </c>
      <c r="U160">
        <v>327691</v>
      </c>
      <c r="V160">
        <v>8.84</v>
      </c>
      <c r="W160">
        <v>20.29</v>
      </c>
      <c r="X160">
        <f>VLOOKUP(B160,[1]Sheet1!$D:$E,2,0)</f>
        <v>14603488</v>
      </c>
      <c r="Y160">
        <v>1142716.656813137</v>
      </c>
      <c r="Z160">
        <v>2499423.06</v>
      </c>
      <c r="AA160" s="14">
        <v>15.74</v>
      </c>
      <c r="AB160" s="14">
        <v>81.099999999999994</v>
      </c>
      <c r="AC160" s="14">
        <v>93.83</v>
      </c>
      <c r="AD160">
        <v>0</v>
      </c>
      <c r="AI160">
        <v>68.989758689269095</v>
      </c>
    </row>
    <row r="161" spans="1:40">
      <c r="A161" t="s">
        <v>574</v>
      </c>
      <c r="B161" t="str">
        <f t="shared" si="2"/>
        <v>SUMATERA UTARA2022</v>
      </c>
      <c r="C161" s="6" t="s">
        <v>641</v>
      </c>
      <c r="D161" t="s">
        <v>1632</v>
      </c>
      <c r="E161" s="2" t="s">
        <v>29</v>
      </c>
      <c r="F161" s="2" t="s">
        <v>33</v>
      </c>
      <c r="G161" s="2">
        <v>2022</v>
      </c>
      <c r="H161">
        <v>7448</v>
      </c>
      <c r="I161">
        <v>450940</v>
      </c>
      <c r="J161">
        <v>9782</v>
      </c>
      <c r="K161">
        <v>109585</v>
      </c>
      <c r="L161">
        <v>1548652</v>
      </c>
      <c r="M161">
        <v>2672</v>
      </c>
      <c r="N161">
        <v>45470</v>
      </c>
      <c r="O161">
        <v>627585</v>
      </c>
      <c r="P161">
        <v>1075</v>
      </c>
      <c r="Q161">
        <v>24132</v>
      </c>
      <c r="R161">
        <v>384943</v>
      </c>
      <c r="S161">
        <v>973</v>
      </c>
      <c r="T161">
        <v>21134</v>
      </c>
      <c r="U161">
        <v>308893</v>
      </c>
      <c r="V161">
        <v>8.86</v>
      </c>
      <c r="W161">
        <v>20.71</v>
      </c>
      <c r="X161">
        <f>VLOOKUP(B161,[1]Sheet1!$D:$E,2,0)</f>
        <v>14772187</v>
      </c>
      <c r="Y161">
        <v>1216496.6506697719</v>
      </c>
      <c r="Z161">
        <v>2522609.94</v>
      </c>
      <c r="AA161" s="14">
        <v>15.41</v>
      </c>
      <c r="AB161" s="14">
        <v>86.61</v>
      </c>
      <c r="AC161" s="14">
        <v>95.19</v>
      </c>
      <c r="AD161">
        <v>0</v>
      </c>
    </row>
    <row r="162" spans="1:40">
      <c r="A162" t="s">
        <v>574</v>
      </c>
      <c r="B162" t="str">
        <f t="shared" si="2"/>
        <v>SUMATERA UTARA2023</v>
      </c>
      <c r="C162" s="6" t="s">
        <v>641</v>
      </c>
      <c r="D162" t="s">
        <v>1633</v>
      </c>
      <c r="E162" s="2" t="s">
        <v>29</v>
      </c>
      <c r="F162" s="2" t="s">
        <v>33</v>
      </c>
      <c r="G162" s="2">
        <v>2023</v>
      </c>
      <c r="H162">
        <v>7763</v>
      </c>
      <c r="I162">
        <v>489760</v>
      </c>
      <c r="J162">
        <v>9751</v>
      </c>
      <c r="K162">
        <v>111878</v>
      </c>
      <c r="L162">
        <v>1524481</v>
      </c>
      <c r="M162">
        <v>2687</v>
      </c>
      <c r="N162">
        <v>45728</v>
      </c>
      <c r="O162">
        <v>622082</v>
      </c>
      <c r="P162">
        <v>1067</v>
      </c>
      <c r="Q162">
        <v>24402</v>
      </c>
      <c r="R162">
        <v>389899</v>
      </c>
      <c r="S162">
        <v>959</v>
      </c>
      <c r="T162">
        <v>20991</v>
      </c>
      <c r="U162">
        <v>304565</v>
      </c>
      <c r="V162">
        <v>8.8699999999999992</v>
      </c>
      <c r="W162">
        <v>20.079999999999998</v>
      </c>
      <c r="X162">
        <f>VLOOKUP(B162,[1]Sheet1!$D:$E,2,0)</f>
        <v>14758545</v>
      </c>
      <c r="Y162">
        <v>1305339.3541750109</v>
      </c>
      <c r="Z162">
        <v>2710493.93</v>
      </c>
      <c r="AA162" s="14">
        <v>15.39</v>
      </c>
      <c r="AB162" s="14">
        <v>89.66</v>
      </c>
      <c r="AC162" s="14">
        <v>95.74</v>
      </c>
      <c r="AD162">
        <v>0</v>
      </c>
      <c r="AJ162" s="12">
        <v>4127990</v>
      </c>
      <c r="AK162">
        <v>2618900</v>
      </c>
      <c r="AL162">
        <v>4692051</v>
      </c>
      <c r="AM162">
        <v>3046255</v>
      </c>
      <c r="AN162">
        <v>901444</v>
      </c>
    </row>
    <row r="163" spans="1:40">
      <c r="A163" t="s">
        <v>574</v>
      </c>
      <c r="B163" t="str">
        <f t="shared" si="2"/>
        <v>SUMATERA UTARA2024</v>
      </c>
      <c r="C163" s="6" t="s">
        <v>641</v>
      </c>
      <c r="D163" t="s">
        <v>1634</v>
      </c>
      <c r="E163" s="2" t="s">
        <v>29</v>
      </c>
      <c r="F163" s="2" t="s">
        <v>33</v>
      </c>
      <c r="G163" s="2">
        <v>2024</v>
      </c>
      <c r="H163">
        <v>0</v>
      </c>
      <c r="I163">
        <v>527227</v>
      </c>
      <c r="V163">
        <v>8.92</v>
      </c>
      <c r="W163">
        <v>0</v>
      </c>
      <c r="X163">
        <f>VLOOKUP(B163,[1]Sheet1!$D:$E,2,0)</f>
        <v>0</v>
      </c>
      <c r="Y163">
        <v>1340957.3144214889</v>
      </c>
      <c r="Z163">
        <v>2809915</v>
      </c>
      <c r="AA163" s="14">
        <v>0</v>
      </c>
      <c r="AB163" s="14">
        <v>0</v>
      </c>
      <c r="AC163" s="14">
        <v>0</v>
      </c>
      <c r="AD163">
        <v>0</v>
      </c>
    </row>
    <row r="164" spans="1:40">
      <c r="A164" t="s">
        <v>574</v>
      </c>
      <c r="B164" t="str">
        <f t="shared" si="2"/>
        <v>SUMATERA UTARA2019</v>
      </c>
      <c r="C164" s="6" t="s">
        <v>642</v>
      </c>
      <c r="D164" t="s">
        <v>1635</v>
      </c>
      <c r="E164" s="2" t="s">
        <v>29</v>
      </c>
      <c r="F164" s="2" t="s">
        <v>34</v>
      </c>
      <c r="G164" s="2">
        <v>2019</v>
      </c>
      <c r="H164">
        <v>5765</v>
      </c>
      <c r="I164">
        <v>377948</v>
      </c>
      <c r="J164">
        <v>9775</v>
      </c>
      <c r="K164">
        <v>107029</v>
      </c>
      <c r="L164">
        <v>1678075</v>
      </c>
      <c r="M164">
        <v>2625</v>
      </c>
      <c r="N164">
        <v>43970</v>
      </c>
      <c r="O164">
        <v>666935</v>
      </c>
      <c r="P164">
        <v>1088</v>
      </c>
      <c r="Q164">
        <v>22921</v>
      </c>
      <c r="R164">
        <v>379227</v>
      </c>
      <c r="S164">
        <v>1000</v>
      </c>
      <c r="T164">
        <v>19882</v>
      </c>
      <c r="U164">
        <v>318356</v>
      </c>
      <c r="V164">
        <v>9.7100000000000009</v>
      </c>
      <c r="W164">
        <v>0</v>
      </c>
      <c r="X164">
        <f>VLOOKUP(B164,[1]Sheet1!$D:$E,2,0)</f>
        <v>11624295</v>
      </c>
      <c r="Y164">
        <v>1063963.5471716169</v>
      </c>
      <c r="Z164">
        <v>2303403.4300000002</v>
      </c>
      <c r="AA164" s="14">
        <v>15.64</v>
      </c>
      <c r="AB164" s="14">
        <v>68.91</v>
      </c>
      <c r="AC164" s="14">
        <v>91.71</v>
      </c>
      <c r="AD164">
        <v>94.444400000000002</v>
      </c>
      <c r="AE164" s="14">
        <v>49.9</v>
      </c>
      <c r="AF164" s="14">
        <v>50.1</v>
      </c>
      <c r="AG164" s="12">
        <v>301789</v>
      </c>
      <c r="AH164">
        <v>80</v>
      </c>
      <c r="AI164">
        <v>56.051701362180403</v>
      </c>
    </row>
    <row r="165" spans="1:40">
      <c r="A165" t="s">
        <v>574</v>
      </c>
      <c r="B165" t="str">
        <f t="shared" si="2"/>
        <v>SUMATERA UTARA2020</v>
      </c>
      <c r="C165" s="6" t="s">
        <v>642</v>
      </c>
      <c r="D165" t="s">
        <v>1636</v>
      </c>
      <c r="E165" s="2" t="s">
        <v>29</v>
      </c>
      <c r="F165" s="2" t="s">
        <v>34</v>
      </c>
      <c r="G165" s="2">
        <v>2020</v>
      </c>
      <c r="H165">
        <v>5851</v>
      </c>
      <c r="I165">
        <v>406813</v>
      </c>
      <c r="J165">
        <v>9756</v>
      </c>
      <c r="K165">
        <v>111217</v>
      </c>
      <c r="L165">
        <v>1634514</v>
      </c>
      <c r="M165">
        <v>2606</v>
      </c>
      <c r="N165">
        <v>46709</v>
      </c>
      <c r="O165">
        <v>663146</v>
      </c>
      <c r="P165">
        <v>1074</v>
      </c>
      <c r="Q165">
        <v>24285</v>
      </c>
      <c r="R165">
        <v>385619</v>
      </c>
      <c r="S165">
        <v>975</v>
      </c>
      <c r="T165">
        <v>21792</v>
      </c>
      <c r="U165">
        <v>323113</v>
      </c>
      <c r="V165">
        <v>9.85</v>
      </c>
      <c r="W165">
        <v>0</v>
      </c>
      <c r="X165">
        <f>VLOOKUP(B165,[1]Sheet1!$D:$E,2,0)</f>
        <v>13055807</v>
      </c>
      <c r="Y165">
        <v>1124252.5933595931</v>
      </c>
      <c r="Z165">
        <v>2499423.06</v>
      </c>
      <c r="AA165" s="14">
        <v>15.49</v>
      </c>
      <c r="AB165" s="14">
        <v>74.12</v>
      </c>
      <c r="AC165" s="14">
        <v>93.16</v>
      </c>
      <c r="AD165">
        <v>95.238100000000003</v>
      </c>
      <c r="AI165">
        <v>63.066291202083498</v>
      </c>
    </row>
    <row r="166" spans="1:40">
      <c r="A166" t="s">
        <v>574</v>
      </c>
      <c r="B166" t="str">
        <f t="shared" si="2"/>
        <v>SUMATERA UTARA2021</v>
      </c>
      <c r="C166" s="6" t="s">
        <v>642</v>
      </c>
      <c r="D166" t="s">
        <v>1637</v>
      </c>
      <c r="E166" s="2" t="s">
        <v>29</v>
      </c>
      <c r="F166" s="2" t="s">
        <v>34</v>
      </c>
      <c r="G166" s="2">
        <v>2021</v>
      </c>
      <c r="H166">
        <v>6058</v>
      </c>
      <c r="I166">
        <v>437428</v>
      </c>
      <c r="J166">
        <v>9790</v>
      </c>
      <c r="K166">
        <v>106994</v>
      </c>
      <c r="L166">
        <v>1587108</v>
      </c>
      <c r="M166">
        <v>2646</v>
      </c>
      <c r="N166">
        <v>45368</v>
      </c>
      <c r="O166">
        <v>654889</v>
      </c>
      <c r="P166">
        <v>1066</v>
      </c>
      <c r="Q166">
        <v>22870</v>
      </c>
      <c r="R166">
        <v>384886</v>
      </c>
      <c r="S166">
        <v>974</v>
      </c>
      <c r="T166">
        <v>20634</v>
      </c>
      <c r="U166">
        <v>327691</v>
      </c>
      <c r="V166">
        <v>9.99</v>
      </c>
      <c r="W166">
        <v>20.29</v>
      </c>
      <c r="X166">
        <f>VLOOKUP(B166,[1]Sheet1!$D:$E,2,0)</f>
        <v>14603488</v>
      </c>
      <c r="Y166">
        <v>1142716.656813137</v>
      </c>
      <c r="Z166">
        <v>2499423.06</v>
      </c>
      <c r="AA166" s="14">
        <v>15.74</v>
      </c>
      <c r="AB166" s="14">
        <v>81.099999999999994</v>
      </c>
      <c r="AC166" s="14">
        <v>93.83</v>
      </c>
      <c r="AD166">
        <v>0</v>
      </c>
      <c r="AI166">
        <v>61.010774004947699</v>
      </c>
    </row>
    <row r="167" spans="1:40">
      <c r="A167" t="s">
        <v>574</v>
      </c>
      <c r="B167" t="str">
        <f t="shared" si="2"/>
        <v>SUMATERA UTARA2022</v>
      </c>
      <c r="C167" s="6" t="s">
        <v>642</v>
      </c>
      <c r="D167" t="s">
        <v>1638</v>
      </c>
      <c r="E167" s="2" t="s">
        <v>29</v>
      </c>
      <c r="F167" s="2" t="s">
        <v>34</v>
      </c>
      <c r="G167" s="2">
        <v>2022</v>
      </c>
      <c r="H167">
        <v>6316</v>
      </c>
      <c r="I167">
        <v>466316</v>
      </c>
      <c r="J167">
        <v>9782</v>
      </c>
      <c r="K167">
        <v>109585</v>
      </c>
      <c r="L167">
        <v>1548652</v>
      </c>
      <c r="M167">
        <v>2672</v>
      </c>
      <c r="N167">
        <v>45470</v>
      </c>
      <c r="O167">
        <v>627585</v>
      </c>
      <c r="P167">
        <v>1075</v>
      </c>
      <c r="Q167">
        <v>24132</v>
      </c>
      <c r="R167">
        <v>384943</v>
      </c>
      <c r="S167">
        <v>973</v>
      </c>
      <c r="T167">
        <v>21134</v>
      </c>
      <c r="U167">
        <v>308893</v>
      </c>
      <c r="V167">
        <v>10</v>
      </c>
      <c r="W167">
        <v>20.71</v>
      </c>
      <c r="X167">
        <f>VLOOKUP(B167,[1]Sheet1!$D:$E,2,0)</f>
        <v>14772187</v>
      </c>
      <c r="Y167">
        <v>1216496.6506697719</v>
      </c>
      <c r="Z167">
        <v>2522609.94</v>
      </c>
      <c r="AA167" s="14">
        <v>15.41</v>
      </c>
      <c r="AB167" s="14">
        <v>86.61</v>
      </c>
      <c r="AC167" s="14">
        <v>95.19</v>
      </c>
      <c r="AD167">
        <v>0</v>
      </c>
    </row>
    <row r="168" spans="1:40">
      <c r="A168" t="s">
        <v>574</v>
      </c>
      <c r="B168" t="str">
        <f t="shared" si="2"/>
        <v>SUMATERA UTARA2023</v>
      </c>
      <c r="C168" s="6" t="s">
        <v>642</v>
      </c>
      <c r="D168" t="s">
        <v>1639</v>
      </c>
      <c r="E168" s="2" t="s">
        <v>29</v>
      </c>
      <c r="F168" s="2" t="s">
        <v>34</v>
      </c>
      <c r="G168" s="2">
        <v>2023</v>
      </c>
      <c r="H168">
        <v>6616</v>
      </c>
      <c r="I168">
        <v>499881</v>
      </c>
      <c r="J168">
        <v>9751</v>
      </c>
      <c r="K168">
        <v>111878</v>
      </c>
      <c r="L168">
        <v>1524481</v>
      </c>
      <c r="M168">
        <v>2687</v>
      </c>
      <c r="N168">
        <v>45728</v>
      </c>
      <c r="O168">
        <v>622082</v>
      </c>
      <c r="P168">
        <v>1067</v>
      </c>
      <c r="Q168">
        <v>24402</v>
      </c>
      <c r="R168">
        <v>389899</v>
      </c>
      <c r="S168">
        <v>959</v>
      </c>
      <c r="T168">
        <v>20991</v>
      </c>
      <c r="U168">
        <v>304565</v>
      </c>
      <c r="V168">
        <v>10.09</v>
      </c>
      <c r="W168">
        <v>20.079999999999998</v>
      </c>
      <c r="X168">
        <f>VLOOKUP(B168,[1]Sheet1!$D:$E,2,0)</f>
        <v>14758545</v>
      </c>
      <c r="Y168">
        <v>1305339.3541750109</v>
      </c>
      <c r="Z168">
        <v>2710493.93</v>
      </c>
      <c r="AA168" s="14">
        <v>15.39</v>
      </c>
      <c r="AB168" s="14">
        <v>89.66</v>
      </c>
      <c r="AC168" s="14">
        <v>95.74</v>
      </c>
      <c r="AD168">
        <v>0</v>
      </c>
      <c r="AJ168" s="12">
        <v>4127990</v>
      </c>
      <c r="AK168">
        <v>2618900</v>
      </c>
      <c r="AL168">
        <v>4692051</v>
      </c>
      <c r="AM168">
        <v>3046255</v>
      </c>
      <c r="AN168">
        <v>901444</v>
      </c>
    </row>
    <row r="169" spans="1:40">
      <c r="A169" t="s">
        <v>574</v>
      </c>
      <c r="B169" t="str">
        <f t="shared" si="2"/>
        <v>SUMATERA UTARA2024</v>
      </c>
      <c r="C169" s="6" t="s">
        <v>642</v>
      </c>
      <c r="D169" t="s">
        <v>1640</v>
      </c>
      <c r="E169" s="2" t="s">
        <v>29</v>
      </c>
      <c r="F169" s="2" t="s">
        <v>34</v>
      </c>
      <c r="G169" s="2">
        <v>2024</v>
      </c>
      <c r="H169">
        <v>0</v>
      </c>
      <c r="I169">
        <v>531593</v>
      </c>
      <c r="V169">
        <v>10.31</v>
      </c>
      <c r="W169">
        <v>0</v>
      </c>
      <c r="X169">
        <f>VLOOKUP(B169,[1]Sheet1!$D:$E,2,0)</f>
        <v>0</v>
      </c>
      <c r="Y169">
        <v>1340957.3144214889</v>
      </c>
      <c r="Z169">
        <v>2809915</v>
      </c>
      <c r="AA169" s="14">
        <v>0</v>
      </c>
      <c r="AB169" s="14">
        <v>0</v>
      </c>
      <c r="AC169" s="14">
        <v>0</v>
      </c>
      <c r="AD169">
        <v>0</v>
      </c>
    </row>
    <row r="170" spans="1:40">
      <c r="A170" t="s">
        <v>574</v>
      </c>
      <c r="B170" t="str">
        <f t="shared" si="2"/>
        <v>SUMATERA UTARA2019</v>
      </c>
      <c r="C170" s="6" t="s">
        <v>643</v>
      </c>
      <c r="D170" t="s">
        <v>1641</v>
      </c>
      <c r="E170" s="2" t="s">
        <v>29</v>
      </c>
      <c r="F170" s="2" t="s">
        <v>35</v>
      </c>
      <c r="G170" s="2">
        <v>2019</v>
      </c>
      <c r="H170">
        <v>5504</v>
      </c>
      <c r="I170">
        <v>373020</v>
      </c>
      <c r="J170">
        <v>9775</v>
      </c>
      <c r="K170">
        <v>107029</v>
      </c>
      <c r="L170">
        <v>1678075</v>
      </c>
      <c r="M170">
        <v>2625</v>
      </c>
      <c r="N170">
        <v>43970</v>
      </c>
      <c r="O170">
        <v>666935</v>
      </c>
      <c r="P170">
        <v>1088</v>
      </c>
      <c r="Q170">
        <v>22921</v>
      </c>
      <c r="R170">
        <v>379227</v>
      </c>
      <c r="S170">
        <v>1000</v>
      </c>
      <c r="T170">
        <v>19882</v>
      </c>
      <c r="U170">
        <v>318356</v>
      </c>
      <c r="V170">
        <v>10.36</v>
      </c>
      <c r="W170">
        <v>0</v>
      </c>
      <c r="X170">
        <f>VLOOKUP(B170,[1]Sheet1!$D:$E,2,0)</f>
        <v>11624295</v>
      </c>
      <c r="Y170">
        <v>1063963.5471716169</v>
      </c>
      <c r="Z170">
        <v>2303403.4300000002</v>
      </c>
      <c r="AA170" s="14">
        <v>15.64</v>
      </c>
      <c r="AB170" s="14">
        <v>68.91</v>
      </c>
      <c r="AC170" s="14">
        <v>91.71</v>
      </c>
      <c r="AD170">
        <v>94.262299999999996</v>
      </c>
      <c r="AE170" s="14">
        <v>49.9</v>
      </c>
      <c r="AF170" s="14">
        <v>50.1</v>
      </c>
      <c r="AG170" s="12">
        <v>183712</v>
      </c>
      <c r="AH170">
        <v>79</v>
      </c>
      <c r="AI170">
        <v>67.066832980730496</v>
      </c>
    </row>
    <row r="171" spans="1:40">
      <c r="A171" t="s">
        <v>574</v>
      </c>
      <c r="B171" t="str">
        <f t="shared" si="2"/>
        <v>SUMATERA UTARA2020</v>
      </c>
      <c r="C171" s="6" t="s">
        <v>643</v>
      </c>
      <c r="D171" t="s">
        <v>1642</v>
      </c>
      <c r="E171" s="2" t="s">
        <v>29</v>
      </c>
      <c r="F171" s="2" t="s">
        <v>35</v>
      </c>
      <c r="G171" s="2">
        <v>2020</v>
      </c>
      <c r="H171">
        <v>5489</v>
      </c>
      <c r="I171">
        <v>404864</v>
      </c>
      <c r="J171">
        <v>9756</v>
      </c>
      <c r="K171">
        <v>111217</v>
      </c>
      <c r="L171">
        <v>1634514</v>
      </c>
      <c r="M171">
        <v>2606</v>
      </c>
      <c r="N171">
        <v>46709</v>
      </c>
      <c r="O171">
        <v>663146</v>
      </c>
      <c r="P171">
        <v>1074</v>
      </c>
      <c r="Q171">
        <v>24285</v>
      </c>
      <c r="R171">
        <v>385619</v>
      </c>
      <c r="S171">
        <v>975</v>
      </c>
      <c r="T171">
        <v>21792</v>
      </c>
      <c r="U171">
        <v>323113</v>
      </c>
      <c r="V171">
        <v>10.52</v>
      </c>
      <c r="W171">
        <v>0</v>
      </c>
      <c r="X171">
        <f>VLOOKUP(B171,[1]Sheet1!$D:$E,2,0)</f>
        <v>13055807</v>
      </c>
      <c r="Y171">
        <v>1124252.5933595931</v>
      </c>
      <c r="Z171">
        <v>2499423.06</v>
      </c>
      <c r="AA171" s="14">
        <v>15.49</v>
      </c>
      <c r="AB171" s="14">
        <v>74.12</v>
      </c>
      <c r="AC171" s="14">
        <v>93.16</v>
      </c>
      <c r="AD171">
        <v>97.540999999999997</v>
      </c>
      <c r="AI171">
        <v>70.500268129382107</v>
      </c>
    </row>
    <row r="172" spans="1:40">
      <c r="A172" t="s">
        <v>574</v>
      </c>
      <c r="B172" t="str">
        <f t="shared" si="2"/>
        <v>SUMATERA UTARA2021</v>
      </c>
      <c r="C172" s="6" t="s">
        <v>643</v>
      </c>
      <c r="D172" t="s">
        <v>1643</v>
      </c>
      <c r="E172" s="2" t="s">
        <v>29</v>
      </c>
      <c r="F172" s="2" t="s">
        <v>35</v>
      </c>
      <c r="G172" s="2">
        <v>2021</v>
      </c>
      <c r="H172">
        <v>5649</v>
      </c>
      <c r="I172">
        <v>435332</v>
      </c>
      <c r="J172">
        <v>9790</v>
      </c>
      <c r="K172">
        <v>106994</v>
      </c>
      <c r="L172">
        <v>1587108</v>
      </c>
      <c r="M172">
        <v>2646</v>
      </c>
      <c r="N172">
        <v>45368</v>
      </c>
      <c r="O172">
        <v>654889</v>
      </c>
      <c r="P172">
        <v>1066</v>
      </c>
      <c r="Q172">
        <v>22870</v>
      </c>
      <c r="R172">
        <v>384886</v>
      </c>
      <c r="S172">
        <v>974</v>
      </c>
      <c r="T172">
        <v>20634</v>
      </c>
      <c r="U172">
        <v>327691</v>
      </c>
      <c r="V172">
        <v>10.57</v>
      </c>
      <c r="W172">
        <v>20.29</v>
      </c>
      <c r="X172">
        <f>VLOOKUP(B172,[1]Sheet1!$D:$E,2,0)</f>
        <v>14603488</v>
      </c>
      <c r="Y172">
        <v>1142716.656813137</v>
      </c>
      <c r="Z172">
        <v>2499423.06</v>
      </c>
      <c r="AA172" s="14">
        <v>15.74</v>
      </c>
      <c r="AB172" s="14">
        <v>81.099999999999994</v>
      </c>
      <c r="AC172" s="14">
        <v>93.83</v>
      </c>
      <c r="AD172">
        <v>0</v>
      </c>
      <c r="AI172">
        <v>71.464647231332705</v>
      </c>
    </row>
    <row r="173" spans="1:40">
      <c r="A173" t="s">
        <v>574</v>
      </c>
      <c r="B173" t="str">
        <f t="shared" si="2"/>
        <v>SUMATERA UTARA2022</v>
      </c>
      <c r="C173" s="6" t="s">
        <v>643</v>
      </c>
      <c r="D173" t="s">
        <v>1644</v>
      </c>
      <c r="E173" s="2" t="s">
        <v>29</v>
      </c>
      <c r="F173" s="2" t="s">
        <v>35</v>
      </c>
      <c r="G173" s="2">
        <v>2022</v>
      </c>
      <c r="H173">
        <v>5888</v>
      </c>
      <c r="I173">
        <v>465681</v>
      </c>
      <c r="J173">
        <v>9782</v>
      </c>
      <c r="K173">
        <v>109585</v>
      </c>
      <c r="L173">
        <v>1548652</v>
      </c>
      <c r="M173">
        <v>2672</v>
      </c>
      <c r="N173">
        <v>45470</v>
      </c>
      <c r="O173">
        <v>627585</v>
      </c>
      <c r="P173">
        <v>1075</v>
      </c>
      <c r="Q173">
        <v>24132</v>
      </c>
      <c r="R173">
        <v>384943</v>
      </c>
      <c r="S173">
        <v>973</v>
      </c>
      <c r="T173">
        <v>21134</v>
      </c>
      <c r="U173">
        <v>308893</v>
      </c>
      <c r="V173">
        <v>10.58</v>
      </c>
      <c r="W173">
        <v>20.71</v>
      </c>
      <c r="X173">
        <f>VLOOKUP(B173,[1]Sheet1!$D:$E,2,0)</f>
        <v>14772187</v>
      </c>
      <c r="Y173">
        <v>1216496.6506697719</v>
      </c>
      <c r="Z173">
        <v>2522609.94</v>
      </c>
      <c r="AA173" s="14">
        <v>15.41</v>
      </c>
      <c r="AB173" s="14">
        <v>86.61</v>
      </c>
      <c r="AC173" s="14">
        <v>95.19</v>
      </c>
      <c r="AD173">
        <v>0</v>
      </c>
    </row>
    <row r="174" spans="1:40">
      <c r="A174" t="s">
        <v>574</v>
      </c>
      <c r="B174" t="str">
        <f t="shared" si="2"/>
        <v>SUMATERA UTARA2023</v>
      </c>
      <c r="C174" s="6" t="s">
        <v>643</v>
      </c>
      <c r="D174" t="s">
        <v>1645</v>
      </c>
      <c r="E174" s="2" t="s">
        <v>29</v>
      </c>
      <c r="F174" s="2" t="s">
        <v>35</v>
      </c>
      <c r="G174" s="2">
        <v>2023</v>
      </c>
      <c r="H174">
        <v>6179</v>
      </c>
      <c r="I174">
        <v>496950</v>
      </c>
      <c r="J174">
        <v>9751</v>
      </c>
      <c r="K174">
        <v>111878</v>
      </c>
      <c r="L174">
        <v>1524481</v>
      </c>
      <c r="M174">
        <v>2687</v>
      </c>
      <c r="N174">
        <v>45728</v>
      </c>
      <c r="O174">
        <v>622082</v>
      </c>
      <c r="P174">
        <v>1067</v>
      </c>
      <c r="Q174">
        <v>24402</v>
      </c>
      <c r="R174">
        <v>389899</v>
      </c>
      <c r="S174">
        <v>959</v>
      </c>
      <c r="T174">
        <v>20991</v>
      </c>
      <c r="U174">
        <v>304565</v>
      </c>
      <c r="V174">
        <v>10.59</v>
      </c>
      <c r="W174">
        <v>20.079999999999998</v>
      </c>
      <c r="X174">
        <f>VLOOKUP(B174,[1]Sheet1!$D:$E,2,0)</f>
        <v>14758545</v>
      </c>
      <c r="Y174">
        <v>1305339.3541750109</v>
      </c>
      <c r="Z174">
        <v>2710493.93</v>
      </c>
      <c r="AA174" s="14">
        <v>15.39</v>
      </c>
      <c r="AB174" s="14">
        <v>89.66</v>
      </c>
      <c r="AC174" s="14">
        <v>95.74</v>
      </c>
      <c r="AD174">
        <v>0</v>
      </c>
      <c r="AJ174" s="12">
        <v>4127990</v>
      </c>
      <c r="AK174">
        <v>2618900</v>
      </c>
      <c r="AL174">
        <v>4692051</v>
      </c>
      <c r="AM174">
        <v>3046255</v>
      </c>
      <c r="AN174">
        <v>901444</v>
      </c>
    </row>
    <row r="175" spans="1:40">
      <c r="A175" t="s">
        <v>574</v>
      </c>
      <c r="B175" t="str">
        <f t="shared" si="2"/>
        <v>SUMATERA UTARA2024</v>
      </c>
      <c r="C175" s="6" t="s">
        <v>643</v>
      </c>
      <c r="D175" t="s">
        <v>1646</v>
      </c>
      <c r="E175" s="2" t="s">
        <v>29</v>
      </c>
      <c r="F175" s="2" t="s">
        <v>35</v>
      </c>
      <c r="G175" s="2">
        <v>2024</v>
      </c>
      <c r="H175">
        <v>0</v>
      </c>
      <c r="I175">
        <v>531581</v>
      </c>
      <c r="V175">
        <v>10.77</v>
      </c>
      <c r="W175">
        <v>0</v>
      </c>
      <c r="X175">
        <f>VLOOKUP(B175,[1]Sheet1!$D:$E,2,0)</f>
        <v>0</v>
      </c>
      <c r="Y175">
        <v>1340957.3144214889</v>
      </c>
      <c r="Z175">
        <v>2809915</v>
      </c>
      <c r="AA175" s="14">
        <v>0</v>
      </c>
      <c r="AB175" s="14">
        <v>0</v>
      </c>
      <c r="AC175" s="14">
        <v>0</v>
      </c>
      <c r="AD175">
        <v>0</v>
      </c>
    </row>
    <row r="176" spans="1:40">
      <c r="A176" t="s">
        <v>574</v>
      </c>
      <c r="B176" t="str">
        <f t="shared" si="2"/>
        <v>SUMATERA UTARA2019</v>
      </c>
      <c r="C176" s="6" t="s">
        <v>644</v>
      </c>
      <c r="D176" t="s">
        <v>1647</v>
      </c>
      <c r="E176" s="2" t="s">
        <v>29</v>
      </c>
      <c r="F176" s="2" t="s">
        <v>36</v>
      </c>
      <c r="G176" s="2">
        <v>2019</v>
      </c>
      <c r="H176">
        <v>23233</v>
      </c>
      <c r="I176">
        <v>389402</v>
      </c>
      <c r="J176">
        <v>9775</v>
      </c>
      <c r="K176">
        <v>107029</v>
      </c>
      <c r="L176">
        <v>1678075</v>
      </c>
      <c r="M176">
        <v>2625</v>
      </c>
      <c r="N176">
        <v>43970</v>
      </c>
      <c r="O176">
        <v>666935</v>
      </c>
      <c r="P176">
        <v>1088</v>
      </c>
      <c r="Q176">
        <v>22921</v>
      </c>
      <c r="R176">
        <v>379227</v>
      </c>
      <c r="S176">
        <v>1000</v>
      </c>
      <c r="T176">
        <v>19882</v>
      </c>
      <c r="U176">
        <v>318356</v>
      </c>
      <c r="V176">
        <v>9.23</v>
      </c>
      <c r="W176">
        <v>0</v>
      </c>
      <c r="X176">
        <f>VLOOKUP(B176,[1]Sheet1!$D:$E,2,0)</f>
        <v>11624295</v>
      </c>
      <c r="Y176">
        <v>1063963.5471716169</v>
      </c>
      <c r="Z176">
        <v>2303403.4300000002</v>
      </c>
      <c r="AA176" s="14">
        <v>15.64</v>
      </c>
      <c r="AB176" s="14">
        <v>68.91</v>
      </c>
      <c r="AC176" s="14">
        <v>91.71</v>
      </c>
      <c r="AD176">
        <v>93.877600000000001</v>
      </c>
      <c r="AE176" s="14">
        <v>49.9</v>
      </c>
      <c r="AF176" s="14">
        <v>50.1</v>
      </c>
      <c r="AG176" s="12">
        <v>494178</v>
      </c>
      <c r="AH176">
        <v>229</v>
      </c>
      <c r="AI176">
        <v>89.052772329158401</v>
      </c>
    </row>
    <row r="177" spans="1:40">
      <c r="A177" t="s">
        <v>574</v>
      </c>
      <c r="B177" t="str">
        <f t="shared" si="2"/>
        <v>SUMATERA UTARA2020</v>
      </c>
      <c r="C177" s="6" t="s">
        <v>644</v>
      </c>
      <c r="D177" t="s">
        <v>1648</v>
      </c>
      <c r="E177" s="2" t="s">
        <v>29</v>
      </c>
      <c r="F177" s="2" t="s">
        <v>36</v>
      </c>
      <c r="G177" s="2">
        <v>2020</v>
      </c>
      <c r="H177">
        <v>23253</v>
      </c>
      <c r="I177">
        <v>425035</v>
      </c>
      <c r="J177">
        <v>9756</v>
      </c>
      <c r="K177">
        <v>111217</v>
      </c>
      <c r="L177">
        <v>1634514</v>
      </c>
      <c r="M177">
        <v>2606</v>
      </c>
      <c r="N177">
        <v>46709</v>
      </c>
      <c r="O177">
        <v>663146</v>
      </c>
      <c r="P177">
        <v>1074</v>
      </c>
      <c r="Q177">
        <v>24285</v>
      </c>
      <c r="R177">
        <v>385619</v>
      </c>
      <c r="S177">
        <v>975</v>
      </c>
      <c r="T177">
        <v>21792</v>
      </c>
      <c r="U177">
        <v>323113</v>
      </c>
      <c r="V177">
        <v>9.24</v>
      </c>
      <c r="W177">
        <v>0</v>
      </c>
      <c r="X177">
        <f>VLOOKUP(B177,[1]Sheet1!$D:$E,2,0)</f>
        <v>13055807</v>
      </c>
      <c r="Y177">
        <v>1124252.5933595931</v>
      </c>
      <c r="Z177">
        <v>2499423.06</v>
      </c>
      <c r="AA177" s="14">
        <v>15.49</v>
      </c>
      <c r="AB177" s="14">
        <v>74.12</v>
      </c>
      <c r="AC177" s="14">
        <v>93.16</v>
      </c>
      <c r="AD177">
        <v>88.775499999999994</v>
      </c>
      <c r="AI177">
        <v>88.459610346993699</v>
      </c>
    </row>
    <row r="178" spans="1:40">
      <c r="A178" t="s">
        <v>574</v>
      </c>
      <c r="B178" t="str">
        <f t="shared" si="2"/>
        <v>SUMATERA UTARA2021</v>
      </c>
      <c r="C178" s="6" t="s">
        <v>644</v>
      </c>
      <c r="D178" t="s">
        <v>1649</v>
      </c>
      <c r="E178" s="2" t="s">
        <v>29</v>
      </c>
      <c r="F178" s="2" t="s">
        <v>36</v>
      </c>
      <c r="G178" s="2">
        <v>2021</v>
      </c>
      <c r="H178">
        <v>24148</v>
      </c>
      <c r="I178">
        <v>457021</v>
      </c>
      <c r="J178">
        <v>9790</v>
      </c>
      <c r="K178">
        <v>106994</v>
      </c>
      <c r="L178">
        <v>1587108</v>
      </c>
      <c r="M178">
        <v>2646</v>
      </c>
      <c r="N178">
        <v>45368</v>
      </c>
      <c r="O178">
        <v>654889</v>
      </c>
      <c r="P178">
        <v>1066</v>
      </c>
      <c r="Q178">
        <v>22870</v>
      </c>
      <c r="R178">
        <v>384886</v>
      </c>
      <c r="S178">
        <v>974</v>
      </c>
      <c r="T178">
        <v>20634</v>
      </c>
      <c r="U178">
        <v>327691</v>
      </c>
      <c r="V178">
        <v>9.25</v>
      </c>
      <c r="W178">
        <v>20.29</v>
      </c>
      <c r="X178">
        <f>VLOOKUP(B178,[1]Sheet1!$D:$E,2,0)</f>
        <v>14603488</v>
      </c>
      <c r="Y178">
        <v>1142716.656813137</v>
      </c>
      <c r="Z178">
        <v>2499423.06</v>
      </c>
      <c r="AA178" s="14">
        <v>15.74</v>
      </c>
      <c r="AB178" s="14">
        <v>81.099999999999994</v>
      </c>
      <c r="AC178" s="14">
        <v>93.83</v>
      </c>
      <c r="AD178">
        <v>0</v>
      </c>
      <c r="AI178">
        <v>87.830623657180894</v>
      </c>
    </row>
    <row r="179" spans="1:40">
      <c r="A179" t="s">
        <v>574</v>
      </c>
      <c r="B179" t="str">
        <f t="shared" si="2"/>
        <v>SUMATERA UTARA2022</v>
      </c>
      <c r="C179" s="6" t="s">
        <v>644</v>
      </c>
      <c r="D179" t="s">
        <v>1650</v>
      </c>
      <c r="E179" s="2" t="s">
        <v>29</v>
      </c>
      <c r="F179" s="2" t="s">
        <v>36</v>
      </c>
      <c r="G179" s="2">
        <v>2022</v>
      </c>
      <c r="H179">
        <v>25306</v>
      </c>
      <c r="I179">
        <v>489503</v>
      </c>
      <c r="J179">
        <v>9782</v>
      </c>
      <c r="K179">
        <v>109585</v>
      </c>
      <c r="L179">
        <v>1548652</v>
      </c>
      <c r="M179">
        <v>2672</v>
      </c>
      <c r="N179">
        <v>45470</v>
      </c>
      <c r="O179">
        <v>627585</v>
      </c>
      <c r="P179">
        <v>1075</v>
      </c>
      <c r="Q179">
        <v>24132</v>
      </c>
      <c r="R179">
        <v>384943</v>
      </c>
      <c r="S179">
        <v>973</v>
      </c>
      <c r="T179">
        <v>21134</v>
      </c>
      <c r="U179">
        <v>308893</v>
      </c>
      <c r="V179">
        <v>9.4</v>
      </c>
      <c r="W179">
        <v>20.71</v>
      </c>
      <c r="X179">
        <f>VLOOKUP(B179,[1]Sheet1!$D:$E,2,0)</f>
        <v>14772187</v>
      </c>
      <c r="Y179">
        <v>1216496.6506697719</v>
      </c>
      <c r="Z179">
        <v>2522609.94</v>
      </c>
      <c r="AA179" s="14">
        <v>15.41</v>
      </c>
      <c r="AB179" s="14">
        <v>86.61</v>
      </c>
      <c r="AC179" s="14">
        <v>95.19</v>
      </c>
      <c r="AD179">
        <v>0</v>
      </c>
    </row>
    <row r="180" spans="1:40">
      <c r="A180" t="s">
        <v>574</v>
      </c>
      <c r="B180" t="str">
        <f t="shared" si="2"/>
        <v>SUMATERA UTARA2023</v>
      </c>
      <c r="C180" s="6" t="s">
        <v>644</v>
      </c>
      <c r="D180" t="s">
        <v>1651</v>
      </c>
      <c r="E180" s="2" t="s">
        <v>29</v>
      </c>
      <c r="F180" s="2" t="s">
        <v>36</v>
      </c>
      <c r="G180" s="2">
        <v>2023</v>
      </c>
      <c r="H180">
        <v>26579</v>
      </c>
      <c r="I180">
        <v>524240</v>
      </c>
      <c r="J180">
        <v>9751</v>
      </c>
      <c r="K180">
        <v>111878</v>
      </c>
      <c r="L180">
        <v>1524481</v>
      </c>
      <c r="M180">
        <v>2687</v>
      </c>
      <c r="N180">
        <v>45728</v>
      </c>
      <c r="O180">
        <v>622082</v>
      </c>
      <c r="P180">
        <v>1067</v>
      </c>
      <c r="Q180">
        <v>24402</v>
      </c>
      <c r="R180">
        <v>389899</v>
      </c>
      <c r="S180">
        <v>959</v>
      </c>
      <c r="T180">
        <v>20991</v>
      </c>
      <c r="U180">
        <v>304565</v>
      </c>
      <c r="V180">
        <v>9.49</v>
      </c>
      <c r="W180">
        <v>20.079999999999998</v>
      </c>
      <c r="X180">
        <f>VLOOKUP(B180,[1]Sheet1!$D:$E,2,0)</f>
        <v>14758545</v>
      </c>
      <c r="Y180">
        <v>1305339.3541750109</v>
      </c>
      <c r="Z180">
        <v>2710493.93</v>
      </c>
      <c r="AA180" s="14">
        <v>15.39</v>
      </c>
      <c r="AB180" s="14">
        <v>89.66</v>
      </c>
      <c r="AC180" s="14">
        <v>95.74</v>
      </c>
      <c r="AD180">
        <v>0</v>
      </c>
      <c r="AJ180" s="12">
        <v>4127990</v>
      </c>
      <c r="AK180">
        <v>2618900</v>
      </c>
      <c r="AL180">
        <v>4692051</v>
      </c>
      <c r="AM180">
        <v>3046255</v>
      </c>
      <c r="AN180">
        <v>901444</v>
      </c>
    </row>
    <row r="181" spans="1:40">
      <c r="A181" t="s">
        <v>574</v>
      </c>
      <c r="B181" t="str">
        <f t="shared" si="2"/>
        <v>SUMATERA UTARA2024</v>
      </c>
      <c r="C181" s="6" t="s">
        <v>644</v>
      </c>
      <c r="D181" t="s">
        <v>1652</v>
      </c>
      <c r="E181" s="2" t="s">
        <v>29</v>
      </c>
      <c r="F181" s="2" t="s">
        <v>36</v>
      </c>
      <c r="G181" s="2">
        <v>2024</v>
      </c>
      <c r="H181">
        <v>0</v>
      </c>
      <c r="I181">
        <v>556900</v>
      </c>
      <c r="V181">
        <v>9.5</v>
      </c>
      <c r="W181">
        <v>0</v>
      </c>
      <c r="X181">
        <f>VLOOKUP(B181,[1]Sheet1!$D:$E,2,0)</f>
        <v>0</v>
      </c>
      <c r="Y181">
        <v>1340957.3144214889</v>
      </c>
      <c r="Z181">
        <v>2809915</v>
      </c>
      <c r="AA181" s="14">
        <v>0</v>
      </c>
      <c r="AB181" s="14">
        <v>0</v>
      </c>
      <c r="AC181" s="14">
        <v>0</v>
      </c>
      <c r="AD181">
        <v>0</v>
      </c>
    </row>
    <row r="182" spans="1:40">
      <c r="A182" t="s">
        <v>574</v>
      </c>
      <c r="B182" t="str">
        <f t="shared" si="2"/>
        <v>SUMATERA UTARA2019</v>
      </c>
      <c r="C182" s="6" t="s">
        <v>645</v>
      </c>
      <c r="D182" t="s">
        <v>1653</v>
      </c>
      <c r="E182" s="2" t="s">
        <v>29</v>
      </c>
      <c r="F182" s="2" t="s">
        <v>37</v>
      </c>
      <c r="G182" s="2">
        <v>2019</v>
      </c>
      <c r="H182">
        <v>26245</v>
      </c>
      <c r="I182">
        <v>330460</v>
      </c>
      <c r="J182">
        <v>9775</v>
      </c>
      <c r="K182">
        <v>107029</v>
      </c>
      <c r="L182">
        <v>1678075</v>
      </c>
      <c r="M182">
        <v>2625</v>
      </c>
      <c r="N182">
        <v>43970</v>
      </c>
      <c r="O182">
        <v>666935</v>
      </c>
      <c r="P182">
        <v>1088</v>
      </c>
      <c r="Q182">
        <v>22921</v>
      </c>
      <c r="R182">
        <v>379227</v>
      </c>
      <c r="S182">
        <v>1000</v>
      </c>
      <c r="T182">
        <v>19882</v>
      </c>
      <c r="U182">
        <v>318356</v>
      </c>
      <c r="V182">
        <v>8.49</v>
      </c>
      <c r="W182">
        <v>0</v>
      </c>
      <c r="X182">
        <f>VLOOKUP(B182,[1]Sheet1!$D:$E,2,0)</f>
        <v>11624295</v>
      </c>
      <c r="Y182">
        <v>1063963.5471716169</v>
      </c>
      <c r="Z182">
        <v>2303403.4300000002</v>
      </c>
      <c r="AA182" s="14">
        <v>15.64</v>
      </c>
      <c r="AB182" s="14">
        <v>68.91</v>
      </c>
      <c r="AC182" s="14">
        <v>91.71</v>
      </c>
      <c r="AD182">
        <v>89.7059</v>
      </c>
      <c r="AE182" s="14">
        <v>49.9</v>
      </c>
      <c r="AF182" s="14">
        <v>50.1</v>
      </c>
      <c r="AG182" s="12">
        <v>729795</v>
      </c>
      <c r="AH182">
        <v>197</v>
      </c>
      <c r="AI182">
        <v>86.4622371529059</v>
      </c>
    </row>
    <row r="183" spans="1:40">
      <c r="A183" t="s">
        <v>574</v>
      </c>
      <c r="B183" t="str">
        <f t="shared" si="2"/>
        <v>SUMATERA UTARA2020</v>
      </c>
      <c r="C183" s="6" t="s">
        <v>645</v>
      </c>
      <c r="D183" t="s">
        <v>1654</v>
      </c>
      <c r="E183" s="2" t="s">
        <v>29</v>
      </c>
      <c r="F183" s="2" t="s">
        <v>37</v>
      </c>
      <c r="G183" s="2">
        <v>2020</v>
      </c>
      <c r="H183">
        <v>26300</v>
      </c>
      <c r="I183">
        <v>351314</v>
      </c>
      <c r="J183">
        <v>9756</v>
      </c>
      <c r="K183">
        <v>111217</v>
      </c>
      <c r="L183">
        <v>1634514</v>
      </c>
      <c r="M183">
        <v>2606</v>
      </c>
      <c r="N183">
        <v>46709</v>
      </c>
      <c r="O183">
        <v>663146</v>
      </c>
      <c r="P183">
        <v>1074</v>
      </c>
      <c r="Q183">
        <v>24285</v>
      </c>
      <c r="R183">
        <v>385619</v>
      </c>
      <c r="S183">
        <v>975</v>
      </c>
      <c r="T183">
        <v>21792</v>
      </c>
      <c r="U183">
        <v>323113</v>
      </c>
      <c r="V183">
        <v>8.7899999999999991</v>
      </c>
      <c r="W183">
        <v>0</v>
      </c>
      <c r="X183">
        <f>VLOOKUP(B183,[1]Sheet1!$D:$E,2,0)</f>
        <v>13055807</v>
      </c>
      <c r="Y183">
        <v>1124252.5933595931</v>
      </c>
      <c r="Z183">
        <v>2499423.06</v>
      </c>
      <c r="AA183" s="14">
        <v>15.49</v>
      </c>
      <c r="AB183" s="14">
        <v>74.12</v>
      </c>
      <c r="AC183" s="14">
        <v>93.16</v>
      </c>
      <c r="AD183">
        <v>91.176500000000004</v>
      </c>
      <c r="AI183">
        <v>87.724432028426705</v>
      </c>
    </row>
    <row r="184" spans="1:40">
      <c r="A184" t="s">
        <v>574</v>
      </c>
      <c r="B184" t="str">
        <f t="shared" si="2"/>
        <v>SUMATERA UTARA2021</v>
      </c>
      <c r="C184" s="6" t="s">
        <v>645</v>
      </c>
      <c r="D184" t="s">
        <v>1655</v>
      </c>
      <c r="E184" s="2" t="s">
        <v>29</v>
      </c>
      <c r="F184" s="2" t="s">
        <v>37</v>
      </c>
      <c r="G184" s="2">
        <v>2021</v>
      </c>
      <c r="H184">
        <v>27280</v>
      </c>
      <c r="I184">
        <v>377752</v>
      </c>
      <c r="J184">
        <v>9790</v>
      </c>
      <c r="K184">
        <v>106994</v>
      </c>
      <c r="L184">
        <v>1587108</v>
      </c>
      <c r="M184">
        <v>2646</v>
      </c>
      <c r="N184">
        <v>45368</v>
      </c>
      <c r="O184">
        <v>654889</v>
      </c>
      <c r="P184">
        <v>1066</v>
      </c>
      <c r="Q184">
        <v>22870</v>
      </c>
      <c r="R184">
        <v>384886</v>
      </c>
      <c r="S184">
        <v>974</v>
      </c>
      <c r="T184">
        <v>20634</v>
      </c>
      <c r="U184">
        <v>327691</v>
      </c>
      <c r="V184">
        <v>8.8000000000000007</v>
      </c>
      <c r="W184">
        <v>20.29</v>
      </c>
      <c r="X184">
        <f>VLOOKUP(B184,[1]Sheet1!$D:$E,2,0)</f>
        <v>14603488</v>
      </c>
      <c r="Y184">
        <v>1142716.656813137</v>
      </c>
      <c r="Z184">
        <v>2499423.06</v>
      </c>
      <c r="AA184" s="14">
        <v>15.74</v>
      </c>
      <c r="AB184" s="14">
        <v>81.099999999999994</v>
      </c>
      <c r="AC184" s="14">
        <v>93.83</v>
      </c>
      <c r="AD184">
        <v>0</v>
      </c>
      <c r="AI184">
        <v>87.990783918064395</v>
      </c>
    </row>
    <row r="185" spans="1:40">
      <c r="A185" t="s">
        <v>574</v>
      </c>
      <c r="B185" t="str">
        <f t="shared" si="2"/>
        <v>SUMATERA UTARA2022</v>
      </c>
      <c r="C185" s="6" t="s">
        <v>645</v>
      </c>
      <c r="D185" t="s">
        <v>1656</v>
      </c>
      <c r="E185" s="2" t="s">
        <v>29</v>
      </c>
      <c r="F185" s="2" t="s">
        <v>37</v>
      </c>
      <c r="G185" s="2">
        <v>2022</v>
      </c>
      <c r="H185">
        <v>28551</v>
      </c>
      <c r="I185">
        <v>397944</v>
      </c>
      <c r="J185">
        <v>9782</v>
      </c>
      <c r="K185">
        <v>109585</v>
      </c>
      <c r="L185">
        <v>1548652</v>
      </c>
      <c r="M185">
        <v>2672</v>
      </c>
      <c r="N185">
        <v>45470</v>
      </c>
      <c r="O185">
        <v>627585</v>
      </c>
      <c r="P185">
        <v>1075</v>
      </c>
      <c r="Q185">
        <v>24132</v>
      </c>
      <c r="R185">
        <v>384943</v>
      </c>
      <c r="S185">
        <v>973</v>
      </c>
      <c r="T185">
        <v>21134</v>
      </c>
      <c r="U185">
        <v>308893</v>
      </c>
      <c r="V185">
        <v>8.82</v>
      </c>
      <c r="W185">
        <v>20.71</v>
      </c>
      <c r="X185">
        <f>VLOOKUP(B185,[1]Sheet1!$D:$E,2,0)</f>
        <v>14772187</v>
      </c>
      <c r="Y185">
        <v>1216496.6506697719</v>
      </c>
      <c r="Z185">
        <v>2522609.94</v>
      </c>
      <c r="AA185" s="14">
        <v>15.41</v>
      </c>
      <c r="AB185" s="14">
        <v>86.61</v>
      </c>
      <c r="AC185" s="14">
        <v>95.19</v>
      </c>
      <c r="AD185">
        <v>0</v>
      </c>
    </row>
    <row r="186" spans="1:40">
      <c r="A186" t="s">
        <v>574</v>
      </c>
      <c r="B186" t="str">
        <f t="shared" si="2"/>
        <v>SUMATERA UTARA2023</v>
      </c>
      <c r="C186" s="6" t="s">
        <v>645</v>
      </c>
      <c r="D186" t="s">
        <v>1657</v>
      </c>
      <c r="E186" s="2" t="s">
        <v>29</v>
      </c>
      <c r="F186" s="2" t="s">
        <v>37</v>
      </c>
      <c r="G186" s="2">
        <v>2023</v>
      </c>
      <c r="H186">
        <v>29941</v>
      </c>
      <c r="I186">
        <v>427293</v>
      </c>
      <c r="J186">
        <v>9751</v>
      </c>
      <c r="K186">
        <v>111878</v>
      </c>
      <c r="L186">
        <v>1524481</v>
      </c>
      <c r="M186">
        <v>2687</v>
      </c>
      <c r="N186">
        <v>45728</v>
      </c>
      <c r="O186">
        <v>622082</v>
      </c>
      <c r="P186">
        <v>1067</v>
      </c>
      <c r="Q186">
        <v>24402</v>
      </c>
      <c r="R186">
        <v>389899</v>
      </c>
      <c r="S186">
        <v>959</v>
      </c>
      <c r="T186">
        <v>20991</v>
      </c>
      <c r="U186">
        <v>304565</v>
      </c>
      <c r="V186">
        <v>8.83</v>
      </c>
      <c r="W186">
        <v>20.079999999999998</v>
      </c>
      <c r="X186">
        <f>VLOOKUP(B186,[1]Sheet1!$D:$E,2,0)</f>
        <v>14758545</v>
      </c>
      <c r="Y186">
        <v>1305339.3541750109</v>
      </c>
      <c r="Z186">
        <v>2710493.93</v>
      </c>
      <c r="AA186" s="14">
        <v>15.39</v>
      </c>
      <c r="AB186" s="14">
        <v>89.66</v>
      </c>
      <c r="AC186" s="14">
        <v>95.74</v>
      </c>
      <c r="AD186">
        <v>0</v>
      </c>
      <c r="AJ186" s="12">
        <v>4127990</v>
      </c>
      <c r="AK186">
        <v>2618900</v>
      </c>
      <c r="AL186">
        <v>4692051</v>
      </c>
      <c r="AM186">
        <v>3046255</v>
      </c>
      <c r="AN186">
        <v>901444</v>
      </c>
    </row>
    <row r="187" spans="1:40">
      <c r="A187" t="s">
        <v>574</v>
      </c>
      <c r="B187" t="str">
        <f t="shared" si="2"/>
        <v>SUMATERA UTARA2024</v>
      </c>
      <c r="C187" s="6" t="s">
        <v>645</v>
      </c>
      <c r="D187" t="s">
        <v>1658</v>
      </c>
      <c r="E187" s="2" t="s">
        <v>29</v>
      </c>
      <c r="F187" s="2" t="s">
        <v>37</v>
      </c>
      <c r="G187" s="2">
        <v>2024</v>
      </c>
      <c r="H187">
        <v>0</v>
      </c>
      <c r="I187">
        <v>454298</v>
      </c>
      <c r="V187">
        <v>8.85</v>
      </c>
      <c r="W187">
        <v>0</v>
      </c>
      <c r="X187">
        <f>VLOOKUP(B187,[1]Sheet1!$D:$E,2,0)</f>
        <v>0</v>
      </c>
      <c r="Y187">
        <v>1340957.3144214889</v>
      </c>
      <c r="Z187">
        <v>2809915</v>
      </c>
      <c r="AA187" s="14">
        <v>0</v>
      </c>
      <c r="AB187" s="14">
        <v>0</v>
      </c>
      <c r="AC187" s="14">
        <v>0</v>
      </c>
      <c r="AD187">
        <v>0</v>
      </c>
    </row>
    <row r="188" spans="1:40">
      <c r="A188" t="s">
        <v>574</v>
      </c>
      <c r="B188" t="str">
        <f t="shared" si="2"/>
        <v>SUMATERA UTARA2019</v>
      </c>
      <c r="C188" s="6" t="s">
        <v>646</v>
      </c>
      <c r="D188" t="s">
        <v>1659</v>
      </c>
      <c r="E188" s="2" t="s">
        <v>29</v>
      </c>
      <c r="F188" s="2" t="s">
        <v>38</v>
      </c>
      <c r="G188" s="2">
        <v>2019</v>
      </c>
      <c r="H188">
        <v>27349</v>
      </c>
      <c r="I188">
        <v>359540</v>
      </c>
      <c r="J188">
        <v>9775</v>
      </c>
      <c r="K188">
        <v>107029</v>
      </c>
      <c r="L188">
        <v>1678075</v>
      </c>
      <c r="M188">
        <v>2625</v>
      </c>
      <c r="N188">
        <v>43970</v>
      </c>
      <c r="O188">
        <v>666935</v>
      </c>
      <c r="P188">
        <v>1088</v>
      </c>
      <c r="Q188">
        <v>22921</v>
      </c>
      <c r="R188">
        <v>379227</v>
      </c>
      <c r="S188">
        <v>1000</v>
      </c>
      <c r="T188">
        <v>19882</v>
      </c>
      <c r="U188">
        <v>318356</v>
      </c>
      <c r="V188">
        <v>9.36</v>
      </c>
      <c r="W188">
        <v>0</v>
      </c>
      <c r="X188">
        <f>VLOOKUP(B188,[1]Sheet1!$D:$E,2,0)</f>
        <v>11624295</v>
      </c>
      <c r="Y188">
        <v>1063963.5471716169</v>
      </c>
      <c r="Z188">
        <v>2303403.4300000002</v>
      </c>
      <c r="AA188" s="14">
        <v>15.64</v>
      </c>
      <c r="AB188" s="14">
        <v>68.91</v>
      </c>
      <c r="AC188" s="14">
        <v>91.71</v>
      </c>
      <c r="AD188">
        <v>96.610200000000006</v>
      </c>
      <c r="AE188" s="14">
        <v>49.9</v>
      </c>
      <c r="AF188" s="14">
        <v>50.1</v>
      </c>
      <c r="AG188" s="12">
        <v>867922</v>
      </c>
      <c r="AH188">
        <v>199</v>
      </c>
      <c r="AI188">
        <v>78.575847189924104</v>
      </c>
    </row>
    <row r="189" spans="1:40">
      <c r="A189" t="s">
        <v>574</v>
      </c>
      <c r="B189" t="str">
        <f t="shared" si="2"/>
        <v>SUMATERA UTARA2020</v>
      </c>
      <c r="C189" s="6" t="s">
        <v>646</v>
      </c>
      <c r="D189" t="s">
        <v>1660</v>
      </c>
      <c r="E189" s="2" t="s">
        <v>29</v>
      </c>
      <c r="F189" s="2" t="s">
        <v>38</v>
      </c>
      <c r="G189" s="2">
        <v>2020</v>
      </c>
      <c r="H189">
        <v>27626</v>
      </c>
      <c r="I189">
        <v>387549</v>
      </c>
      <c r="J189">
        <v>9756</v>
      </c>
      <c r="K189">
        <v>111217</v>
      </c>
      <c r="L189">
        <v>1634514</v>
      </c>
      <c r="M189">
        <v>2606</v>
      </c>
      <c r="N189">
        <v>46709</v>
      </c>
      <c r="O189">
        <v>663146</v>
      </c>
      <c r="P189">
        <v>1074</v>
      </c>
      <c r="Q189">
        <v>24285</v>
      </c>
      <c r="R189">
        <v>385619</v>
      </c>
      <c r="S189">
        <v>975</v>
      </c>
      <c r="T189">
        <v>21792</v>
      </c>
      <c r="U189">
        <v>323113</v>
      </c>
      <c r="V189">
        <v>9.6</v>
      </c>
      <c r="W189">
        <v>0</v>
      </c>
      <c r="X189">
        <f>VLOOKUP(B189,[1]Sheet1!$D:$E,2,0)</f>
        <v>13055807</v>
      </c>
      <c r="Y189">
        <v>1124252.5933595931</v>
      </c>
      <c r="Z189">
        <v>2499423.06</v>
      </c>
      <c r="AA189" s="14">
        <v>15.49</v>
      </c>
      <c r="AB189" s="14">
        <v>74.12</v>
      </c>
      <c r="AC189" s="14">
        <v>93.16</v>
      </c>
      <c r="AD189">
        <v>96.8523</v>
      </c>
      <c r="AI189">
        <v>82.462613208486999</v>
      </c>
    </row>
    <row r="190" spans="1:40">
      <c r="A190" t="s">
        <v>574</v>
      </c>
      <c r="B190" t="str">
        <f t="shared" si="2"/>
        <v>SUMATERA UTARA2021</v>
      </c>
      <c r="C190" s="6" t="s">
        <v>646</v>
      </c>
      <c r="D190" t="s">
        <v>1661</v>
      </c>
      <c r="E190" s="2" t="s">
        <v>29</v>
      </c>
      <c r="F190" s="2" t="s">
        <v>38</v>
      </c>
      <c r="G190" s="2">
        <v>2021</v>
      </c>
      <c r="H190">
        <v>28649</v>
      </c>
      <c r="I190">
        <v>416714</v>
      </c>
      <c r="J190">
        <v>9790</v>
      </c>
      <c r="K190">
        <v>106994</v>
      </c>
      <c r="L190">
        <v>1587108</v>
      </c>
      <c r="M190">
        <v>2646</v>
      </c>
      <c r="N190">
        <v>45368</v>
      </c>
      <c r="O190">
        <v>654889</v>
      </c>
      <c r="P190">
        <v>1066</v>
      </c>
      <c r="Q190">
        <v>22870</v>
      </c>
      <c r="R190">
        <v>384886</v>
      </c>
      <c r="S190">
        <v>974</v>
      </c>
      <c r="T190">
        <v>20634</v>
      </c>
      <c r="U190">
        <v>327691</v>
      </c>
      <c r="V190">
        <v>9.61</v>
      </c>
      <c r="W190">
        <v>20.29</v>
      </c>
      <c r="X190">
        <f>VLOOKUP(B190,[1]Sheet1!$D:$E,2,0)</f>
        <v>14603488</v>
      </c>
      <c r="Y190">
        <v>1142716.656813137</v>
      </c>
      <c r="Z190">
        <v>2499423.06</v>
      </c>
      <c r="AA190" s="14">
        <v>15.74</v>
      </c>
      <c r="AB190" s="14">
        <v>81.099999999999994</v>
      </c>
      <c r="AC190" s="14">
        <v>93.83</v>
      </c>
      <c r="AD190">
        <v>0</v>
      </c>
      <c r="AI190">
        <v>81.989515798783899</v>
      </c>
    </row>
    <row r="191" spans="1:40">
      <c r="A191" t="s">
        <v>574</v>
      </c>
      <c r="B191" t="str">
        <f t="shared" si="2"/>
        <v>SUMATERA UTARA2022</v>
      </c>
      <c r="C191" s="6" t="s">
        <v>646</v>
      </c>
      <c r="D191" t="s">
        <v>1662</v>
      </c>
      <c r="E191" s="2" t="s">
        <v>29</v>
      </c>
      <c r="F191" s="2" t="s">
        <v>38</v>
      </c>
      <c r="G191" s="2">
        <v>2022</v>
      </c>
      <c r="H191">
        <v>29990</v>
      </c>
      <c r="I191">
        <v>441744</v>
      </c>
      <c r="J191">
        <v>9782</v>
      </c>
      <c r="K191">
        <v>109585</v>
      </c>
      <c r="L191">
        <v>1548652</v>
      </c>
      <c r="M191">
        <v>2672</v>
      </c>
      <c r="N191">
        <v>45470</v>
      </c>
      <c r="O191">
        <v>627585</v>
      </c>
      <c r="P191">
        <v>1075</v>
      </c>
      <c r="Q191">
        <v>24132</v>
      </c>
      <c r="R191">
        <v>384943</v>
      </c>
      <c r="S191">
        <v>973</v>
      </c>
      <c r="T191">
        <v>21134</v>
      </c>
      <c r="U191">
        <v>308893</v>
      </c>
      <c r="V191">
        <v>9.6300000000000008</v>
      </c>
      <c r="W191">
        <v>20.71</v>
      </c>
      <c r="X191">
        <f>VLOOKUP(B191,[1]Sheet1!$D:$E,2,0)</f>
        <v>14772187</v>
      </c>
      <c r="Y191">
        <v>1216496.6506697719</v>
      </c>
      <c r="Z191">
        <v>2522609.94</v>
      </c>
      <c r="AA191" s="14">
        <v>15.41</v>
      </c>
      <c r="AB191" s="14">
        <v>86.61</v>
      </c>
      <c r="AC191" s="14">
        <v>95.19</v>
      </c>
      <c r="AD191">
        <v>0</v>
      </c>
    </row>
    <row r="192" spans="1:40">
      <c r="A192" t="s">
        <v>574</v>
      </c>
      <c r="B192" t="str">
        <f t="shared" si="2"/>
        <v>SUMATERA UTARA2023</v>
      </c>
      <c r="C192" s="6" t="s">
        <v>646</v>
      </c>
      <c r="D192" t="s">
        <v>1663</v>
      </c>
      <c r="E192" s="2" t="s">
        <v>29</v>
      </c>
      <c r="F192" s="2" t="s">
        <v>38</v>
      </c>
      <c r="G192" s="2">
        <v>2023</v>
      </c>
      <c r="H192">
        <v>31511</v>
      </c>
      <c r="I192">
        <v>467926</v>
      </c>
      <c r="J192">
        <v>9751</v>
      </c>
      <c r="K192">
        <v>111878</v>
      </c>
      <c r="L192">
        <v>1524481</v>
      </c>
      <c r="M192">
        <v>2687</v>
      </c>
      <c r="N192">
        <v>45728</v>
      </c>
      <c r="O192">
        <v>622082</v>
      </c>
      <c r="P192">
        <v>1067</v>
      </c>
      <c r="Q192">
        <v>24402</v>
      </c>
      <c r="R192">
        <v>389899</v>
      </c>
      <c r="S192">
        <v>959</v>
      </c>
      <c r="T192">
        <v>20991</v>
      </c>
      <c r="U192">
        <v>304565</v>
      </c>
      <c r="V192">
        <v>9.7200000000000006</v>
      </c>
      <c r="W192">
        <v>20.079999999999998</v>
      </c>
      <c r="X192">
        <f>VLOOKUP(B192,[1]Sheet1!$D:$E,2,0)</f>
        <v>14758545</v>
      </c>
      <c r="Y192">
        <v>1305339.3541750109</v>
      </c>
      <c r="Z192">
        <v>2710493.93</v>
      </c>
      <c r="AA192" s="14">
        <v>15.39</v>
      </c>
      <c r="AB192" s="14">
        <v>89.66</v>
      </c>
      <c r="AC192" s="14">
        <v>95.74</v>
      </c>
      <c r="AD192">
        <v>0</v>
      </c>
      <c r="AJ192" s="12">
        <v>4127990</v>
      </c>
      <c r="AK192">
        <v>2618900</v>
      </c>
      <c r="AL192">
        <v>4692051</v>
      </c>
      <c r="AM192">
        <v>3046255</v>
      </c>
      <c r="AN192">
        <v>901444</v>
      </c>
    </row>
    <row r="193" spans="1:40">
      <c r="A193" t="s">
        <v>574</v>
      </c>
      <c r="B193" t="str">
        <f t="shared" si="2"/>
        <v>SUMATERA UTARA2024</v>
      </c>
      <c r="C193" s="6" t="s">
        <v>646</v>
      </c>
      <c r="D193" t="s">
        <v>1664</v>
      </c>
      <c r="E193" s="2" t="s">
        <v>29</v>
      </c>
      <c r="F193" s="2" t="s">
        <v>38</v>
      </c>
      <c r="G193" s="2">
        <v>2024</v>
      </c>
      <c r="H193">
        <v>0</v>
      </c>
      <c r="I193">
        <v>496959</v>
      </c>
      <c r="V193">
        <v>9.73</v>
      </c>
      <c r="W193">
        <v>0</v>
      </c>
      <c r="X193">
        <f>VLOOKUP(B193,[1]Sheet1!$D:$E,2,0)</f>
        <v>0</v>
      </c>
      <c r="Y193">
        <v>1340957.3144214889</v>
      </c>
      <c r="Z193">
        <v>2809915</v>
      </c>
      <c r="AA193" s="14">
        <v>0</v>
      </c>
      <c r="AB193" s="14">
        <v>0</v>
      </c>
      <c r="AC193" s="14">
        <v>0</v>
      </c>
      <c r="AD193">
        <v>0</v>
      </c>
    </row>
    <row r="194" spans="1:40">
      <c r="A194" t="s">
        <v>574</v>
      </c>
      <c r="B194" t="str">
        <f t="shared" ref="B194:B257" si="3">A194&amp;G194</f>
        <v>SUMATERA UTARA2019</v>
      </c>
      <c r="C194" s="6" t="s">
        <v>647</v>
      </c>
      <c r="D194" t="s">
        <v>1665</v>
      </c>
      <c r="E194" s="2" t="s">
        <v>29</v>
      </c>
      <c r="F194" s="2" t="s">
        <v>39</v>
      </c>
      <c r="G194" s="2">
        <v>2019</v>
      </c>
      <c r="H194">
        <v>6570</v>
      </c>
      <c r="I194">
        <v>341511</v>
      </c>
      <c r="J194">
        <v>9775</v>
      </c>
      <c r="K194">
        <v>107029</v>
      </c>
      <c r="L194">
        <v>1678075</v>
      </c>
      <c r="M194">
        <v>2625</v>
      </c>
      <c r="N194">
        <v>43970</v>
      </c>
      <c r="O194">
        <v>666935</v>
      </c>
      <c r="P194">
        <v>1088</v>
      </c>
      <c r="Q194">
        <v>22921</v>
      </c>
      <c r="R194">
        <v>379227</v>
      </c>
      <c r="S194">
        <v>1000</v>
      </c>
      <c r="T194">
        <v>19882</v>
      </c>
      <c r="U194">
        <v>318356</v>
      </c>
      <c r="V194">
        <v>9.34</v>
      </c>
      <c r="W194">
        <v>0</v>
      </c>
      <c r="X194">
        <f>VLOOKUP(B194,[1]Sheet1!$D:$E,2,0)</f>
        <v>11624295</v>
      </c>
      <c r="Y194">
        <v>1063963.5471716169</v>
      </c>
      <c r="Z194">
        <v>2303403.4300000002</v>
      </c>
      <c r="AA194" s="14">
        <v>15.64</v>
      </c>
      <c r="AB194" s="14">
        <v>68.91</v>
      </c>
      <c r="AC194" s="14">
        <v>91.71</v>
      </c>
      <c r="AD194">
        <v>92.8994</v>
      </c>
      <c r="AE194" s="14">
        <v>49.9</v>
      </c>
      <c r="AF194" s="14">
        <v>50.1</v>
      </c>
      <c r="AG194" s="12">
        <v>284304</v>
      </c>
      <c r="AH194">
        <v>147</v>
      </c>
      <c r="AI194">
        <v>63.024821604712699</v>
      </c>
    </row>
    <row r="195" spans="1:40">
      <c r="A195" t="s">
        <v>574</v>
      </c>
      <c r="B195" t="str">
        <f t="shared" si="3"/>
        <v>SUMATERA UTARA2020</v>
      </c>
      <c r="C195" s="6" t="s">
        <v>647</v>
      </c>
      <c r="D195" t="s">
        <v>1666</v>
      </c>
      <c r="E195" s="2" t="s">
        <v>29</v>
      </c>
      <c r="F195" s="2" t="s">
        <v>39</v>
      </c>
      <c r="G195" s="2">
        <v>2020</v>
      </c>
      <c r="H195">
        <v>6508</v>
      </c>
      <c r="I195">
        <v>380275</v>
      </c>
      <c r="J195">
        <v>9756</v>
      </c>
      <c r="K195">
        <v>111217</v>
      </c>
      <c r="L195">
        <v>1634514</v>
      </c>
      <c r="M195">
        <v>2606</v>
      </c>
      <c r="N195">
        <v>46709</v>
      </c>
      <c r="O195">
        <v>663146</v>
      </c>
      <c r="P195">
        <v>1074</v>
      </c>
      <c r="Q195">
        <v>24285</v>
      </c>
      <c r="R195">
        <v>385619</v>
      </c>
      <c r="S195">
        <v>975</v>
      </c>
      <c r="T195">
        <v>21792</v>
      </c>
      <c r="U195">
        <v>323113</v>
      </c>
      <c r="V195">
        <v>9.58</v>
      </c>
      <c r="W195">
        <v>0</v>
      </c>
      <c r="X195">
        <f>VLOOKUP(B195,[1]Sheet1!$D:$E,2,0)</f>
        <v>13055807</v>
      </c>
      <c r="Y195">
        <v>1124252.5933595931</v>
      </c>
      <c r="Z195">
        <v>2499423.06</v>
      </c>
      <c r="AA195" s="14">
        <v>15.49</v>
      </c>
      <c r="AB195" s="14">
        <v>74.12</v>
      </c>
      <c r="AC195" s="14">
        <v>93.16</v>
      </c>
      <c r="AD195">
        <v>93.491100000000003</v>
      </c>
      <c r="AI195">
        <v>70.488956749785899</v>
      </c>
    </row>
    <row r="196" spans="1:40">
      <c r="A196" t="s">
        <v>574</v>
      </c>
      <c r="B196" t="str">
        <f t="shared" si="3"/>
        <v>SUMATERA UTARA2021</v>
      </c>
      <c r="C196" s="6" t="s">
        <v>647</v>
      </c>
      <c r="D196" t="s">
        <v>1667</v>
      </c>
      <c r="E196" s="2" t="s">
        <v>29</v>
      </c>
      <c r="F196" s="2" t="s">
        <v>39</v>
      </c>
      <c r="G196" s="2">
        <v>2021</v>
      </c>
      <c r="H196">
        <v>6642</v>
      </c>
      <c r="I196">
        <v>408893</v>
      </c>
      <c r="J196">
        <v>9790</v>
      </c>
      <c r="K196">
        <v>106994</v>
      </c>
      <c r="L196">
        <v>1587108</v>
      </c>
      <c r="M196">
        <v>2646</v>
      </c>
      <c r="N196">
        <v>45368</v>
      </c>
      <c r="O196">
        <v>654889</v>
      </c>
      <c r="P196">
        <v>1066</v>
      </c>
      <c r="Q196">
        <v>22870</v>
      </c>
      <c r="R196">
        <v>384886</v>
      </c>
      <c r="S196">
        <v>974</v>
      </c>
      <c r="T196">
        <v>20634</v>
      </c>
      <c r="U196">
        <v>327691</v>
      </c>
      <c r="V196">
        <v>9.59</v>
      </c>
      <c r="W196">
        <v>20.29</v>
      </c>
      <c r="X196">
        <f>VLOOKUP(B196,[1]Sheet1!$D:$E,2,0)</f>
        <v>14603488</v>
      </c>
      <c r="Y196">
        <v>1142716.656813137</v>
      </c>
      <c r="Z196">
        <v>2499423.06</v>
      </c>
      <c r="AA196" s="14">
        <v>15.74</v>
      </c>
      <c r="AB196" s="14">
        <v>81.099999999999994</v>
      </c>
      <c r="AC196" s="14">
        <v>93.83</v>
      </c>
      <c r="AD196">
        <v>0</v>
      </c>
      <c r="AI196">
        <v>68.8055369743293</v>
      </c>
    </row>
    <row r="197" spans="1:40">
      <c r="A197" t="s">
        <v>574</v>
      </c>
      <c r="B197" t="str">
        <f t="shared" si="3"/>
        <v>SUMATERA UTARA2022</v>
      </c>
      <c r="C197" s="6" t="s">
        <v>647</v>
      </c>
      <c r="D197" t="s">
        <v>1668</v>
      </c>
      <c r="E197" s="2" t="s">
        <v>29</v>
      </c>
      <c r="F197" s="2" t="s">
        <v>39</v>
      </c>
      <c r="G197" s="2">
        <v>2022</v>
      </c>
      <c r="H197">
        <v>6921</v>
      </c>
      <c r="I197">
        <v>436713</v>
      </c>
      <c r="J197">
        <v>9782</v>
      </c>
      <c r="K197">
        <v>109585</v>
      </c>
      <c r="L197">
        <v>1548652</v>
      </c>
      <c r="M197">
        <v>2672</v>
      </c>
      <c r="N197">
        <v>45470</v>
      </c>
      <c r="O197">
        <v>627585</v>
      </c>
      <c r="P197">
        <v>1075</v>
      </c>
      <c r="Q197">
        <v>24132</v>
      </c>
      <c r="R197">
        <v>384943</v>
      </c>
      <c r="S197">
        <v>973</v>
      </c>
      <c r="T197">
        <v>21134</v>
      </c>
      <c r="U197">
        <v>308893</v>
      </c>
      <c r="V197">
        <v>9.7200000000000006</v>
      </c>
      <c r="W197">
        <v>20.71</v>
      </c>
      <c r="X197">
        <f>VLOOKUP(B197,[1]Sheet1!$D:$E,2,0)</f>
        <v>14772187</v>
      </c>
      <c r="Y197">
        <v>1216496.6506697719</v>
      </c>
      <c r="Z197">
        <v>2522609.94</v>
      </c>
      <c r="AA197" s="14">
        <v>15.41</v>
      </c>
      <c r="AB197" s="14">
        <v>86.61</v>
      </c>
      <c r="AC197" s="14">
        <v>95.19</v>
      </c>
      <c r="AD197">
        <v>0</v>
      </c>
    </row>
    <row r="198" spans="1:40">
      <c r="A198" t="s">
        <v>574</v>
      </c>
      <c r="B198" t="str">
        <f t="shared" si="3"/>
        <v>SUMATERA UTARA2023</v>
      </c>
      <c r="C198" s="6" t="s">
        <v>647</v>
      </c>
      <c r="D198" t="s">
        <v>1669</v>
      </c>
      <c r="E198" s="2" t="s">
        <v>29</v>
      </c>
      <c r="F198" s="2" t="s">
        <v>39</v>
      </c>
      <c r="G198" s="2">
        <v>2023</v>
      </c>
      <c r="H198">
        <v>7270</v>
      </c>
      <c r="I198">
        <v>463360</v>
      </c>
      <c r="J198">
        <v>9751</v>
      </c>
      <c r="K198">
        <v>111878</v>
      </c>
      <c r="L198">
        <v>1524481</v>
      </c>
      <c r="M198">
        <v>2687</v>
      </c>
      <c r="N198">
        <v>45728</v>
      </c>
      <c r="O198">
        <v>622082</v>
      </c>
      <c r="P198">
        <v>1067</v>
      </c>
      <c r="Q198">
        <v>24402</v>
      </c>
      <c r="R198">
        <v>389899</v>
      </c>
      <c r="S198">
        <v>959</v>
      </c>
      <c r="T198">
        <v>20991</v>
      </c>
      <c r="U198">
        <v>304565</v>
      </c>
      <c r="V198">
        <v>9.8800000000000008</v>
      </c>
      <c r="W198">
        <v>20.079999999999998</v>
      </c>
      <c r="X198">
        <f>VLOOKUP(B198,[1]Sheet1!$D:$E,2,0)</f>
        <v>14758545</v>
      </c>
      <c r="Y198">
        <v>1305339.3541750109</v>
      </c>
      <c r="Z198">
        <v>2710493.93</v>
      </c>
      <c r="AA198" s="14">
        <v>15.39</v>
      </c>
      <c r="AB198" s="14">
        <v>89.66</v>
      </c>
      <c r="AC198" s="14">
        <v>95.74</v>
      </c>
      <c r="AD198">
        <v>0</v>
      </c>
      <c r="AJ198" s="12">
        <v>4127990</v>
      </c>
      <c r="AK198">
        <v>2618900</v>
      </c>
      <c r="AL198">
        <v>4692051</v>
      </c>
      <c r="AM198">
        <v>3046255</v>
      </c>
      <c r="AN198">
        <v>901444</v>
      </c>
    </row>
    <row r="199" spans="1:40">
      <c r="A199" t="s">
        <v>574</v>
      </c>
      <c r="B199" t="str">
        <f t="shared" si="3"/>
        <v>SUMATERA UTARA2024</v>
      </c>
      <c r="C199" s="6" t="s">
        <v>647</v>
      </c>
      <c r="D199" t="s">
        <v>1670</v>
      </c>
      <c r="E199" s="2" t="s">
        <v>29</v>
      </c>
      <c r="F199" s="2" t="s">
        <v>39</v>
      </c>
      <c r="G199" s="2">
        <v>2024</v>
      </c>
      <c r="H199">
        <v>0</v>
      </c>
      <c r="I199">
        <v>502924</v>
      </c>
      <c r="V199">
        <v>9.89</v>
      </c>
      <c r="W199">
        <v>0</v>
      </c>
      <c r="X199">
        <f>VLOOKUP(B199,[1]Sheet1!$D:$E,2,0)</f>
        <v>0</v>
      </c>
      <c r="Y199">
        <v>1340957.3144214889</v>
      </c>
      <c r="Z199">
        <v>2809915</v>
      </c>
      <c r="AA199" s="14">
        <v>0</v>
      </c>
      <c r="AB199" s="14">
        <v>0</v>
      </c>
      <c r="AC199" s="14">
        <v>0</v>
      </c>
      <c r="AD199">
        <v>0</v>
      </c>
    </row>
    <row r="200" spans="1:40">
      <c r="A200" t="s">
        <v>574</v>
      </c>
      <c r="B200" t="str">
        <f t="shared" si="3"/>
        <v>SUMATERA UTARA2019</v>
      </c>
      <c r="C200" s="6" t="s">
        <v>648</v>
      </c>
      <c r="D200" t="s">
        <v>1671</v>
      </c>
      <c r="E200" s="2" t="s">
        <v>29</v>
      </c>
      <c r="F200" s="2" t="s">
        <v>40</v>
      </c>
      <c r="G200" s="2">
        <v>2019</v>
      </c>
      <c r="H200">
        <v>14376</v>
      </c>
      <c r="I200">
        <v>460870</v>
      </c>
      <c r="J200">
        <v>9775</v>
      </c>
      <c r="K200">
        <v>107029</v>
      </c>
      <c r="L200">
        <v>1678075</v>
      </c>
      <c r="M200">
        <v>2625</v>
      </c>
      <c r="N200">
        <v>43970</v>
      </c>
      <c r="O200">
        <v>666935</v>
      </c>
      <c r="P200">
        <v>1088</v>
      </c>
      <c r="Q200">
        <v>22921</v>
      </c>
      <c r="R200">
        <v>379227</v>
      </c>
      <c r="S200">
        <v>1000</v>
      </c>
      <c r="T200">
        <v>19882</v>
      </c>
      <c r="U200">
        <v>318356</v>
      </c>
      <c r="V200">
        <v>9.6199999999999992</v>
      </c>
      <c r="W200">
        <v>0</v>
      </c>
      <c r="X200">
        <f>VLOOKUP(B200,[1]Sheet1!$D:$E,2,0)</f>
        <v>11624295</v>
      </c>
      <c r="Y200">
        <v>1063963.5471716169</v>
      </c>
      <c r="Z200">
        <v>2303403.4300000002</v>
      </c>
      <c r="AA200" s="14">
        <v>15.64</v>
      </c>
      <c r="AB200" s="14">
        <v>68.91</v>
      </c>
      <c r="AC200" s="14">
        <v>91.71</v>
      </c>
      <c r="AD200">
        <v>97.769499999999994</v>
      </c>
      <c r="AE200" s="14">
        <v>49.9</v>
      </c>
      <c r="AF200" s="14">
        <v>50.1</v>
      </c>
      <c r="AG200" s="12">
        <v>415878</v>
      </c>
      <c r="AH200">
        <v>196</v>
      </c>
      <c r="AI200">
        <v>58.560439366068401</v>
      </c>
    </row>
    <row r="201" spans="1:40">
      <c r="A201" t="s">
        <v>574</v>
      </c>
      <c r="B201" t="str">
        <f t="shared" si="3"/>
        <v>SUMATERA UTARA2020</v>
      </c>
      <c r="C201" s="6" t="s">
        <v>648</v>
      </c>
      <c r="D201" t="s">
        <v>1672</v>
      </c>
      <c r="E201" s="2" t="s">
        <v>29</v>
      </c>
      <c r="F201" s="2" t="s">
        <v>40</v>
      </c>
      <c r="G201" s="2">
        <v>2020</v>
      </c>
      <c r="H201">
        <v>14261</v>
      </c>
      <c r="I201">
        <v>500921</v>
      </c>
      <c r="J201">
        <v>9756</v>
      </c>
      <c r="K201">
        <v>111217</v>
      </c>
      <c r="L201">
        <v>1634514</v>
      </c>
      <c r="M201">
        <v>2606</v>
      </c>
      <c r="N201">
        <v>46709</v>
      </c>
      <c r="O201">
        <v>663146</v>
      </c>
      <c r="P201">
        <v>1074</v>
      </c>
      <c r="Q201">
        <v>24285</v>
      </c>
      <c r="R201">
        <v>385619</v>
      </c>
      <c r="S201">
        <v>975</v>
      </c>
      <c r="T201">
        <v>21792</v>
      </c>
      <c r="U201">
        <v>323113</v>
      </c>
      <c r="V201">
        <v>9.7899999999999991</v>
      </c>
      <c r="W201">
        <v>0</v>
      </c>
      <c r="X201">
        <f>VLOOKUP(B201,[1]Sheet1!$D:$E,2,0)</f>
        <v>13055807</v>
      </c>
      <c r="Y201">
        <v>1124252.5933595931</v>
      </c>
      <c r="Z201">
        <v>2499423.06</v>
      </c>
      <c r="AA201" s="14">
        <v>15.49</v>
      </c>
      <c r="AB201" s="14">
        <v>74.12</v>
      </c>
      <c r="AC201" s="14">
        <v>93.16</v>
      </c>
      <c r="AD201">
        <v>96.282499999999999</v>
      </c>
      <c r="AI201">
        <v>59.229378125115602</v>
      </c>
    </row>
    <row r="202" spans="1:40">
      <c r="A202" t="s">
        <v>574</v>
      </c>
      <c r="B202" t="str">
        <f t="shared" si="3"/>
        <v>SUMATERA UTARA2021</v>
      </c>
      <c r="C202" s="6" t="s">
        <v>648</v>
      </c>
      <c r="D202" t="s">
        <v>1673</v>
      </c>
      <c r="E202" s="2" t="s">
        <v>29</v>
      </c>
      <c r="F202" s="2" t="s">
        <v>40</v>
      </c>
      <c r="G202" s="2">
        <v>2021</v>
      </c>
      <c r="H202">
        <v>14582</v>
      </c>
      <c r="I202">
        <v>531519</v>
      </c>
      <c r="J202">
        <v>9790</v>
      </c>
      <c r="K202">
        <v>106994</v>
      </c>
      <c r="L202">
        <v>1587108</v>
      </c>
      <c r="M202">
        <v>2646</v>
      </c>
      <c r="N202">
        <v>45368</v>
      </c>
      <c r="O202">
        <v>654889</v>
      </c>
      <c r="P202">
        <v>1066</v>
      </c>
      <c r="Q202">
        <v>22870</v>
      </c>
      <c r="R202">
        <v>384886</v>
      </c>
      <c r="S202">
        <v>974</v>
      </c>
      <c r="T202">
        <v>20634</v>
      </c>
      <c r="U202">
        <v>327691</v>
      </c>
      <c r="V202">
        <v>10</v>
      </c>
      <c r="W202">
        <v>20.29</v>
      </c>
      <c r="X202">
        <f>VLOOKUP(B202,[1]Sheet1!$D:$E,2,0)</f>
        <v>14603488</v>
      </c>
      <c r="Y202">
        <v>1142716.656813137</v>
      </c>
      <c r="Z202">
        <v>2499423.06</v>
      </c>
      <c r="AA202" s="14">
        <v>15.74</v>
      </c>
      <c r="AB202" s="14">
        <v>81.099999999999994</v>
      </c>
      <c r="AC202" s="14">
        <v>93.83</v>
      </c>
      <c r="AD202">
        <v>0</v>
      </c>
      <c r="AI202">
        <v>61.960195832742102</v>
      </c>
    </row>
    <row r="203" spans="1:40">
      <c r="A203" t="s">
        <v>574</v>
      </c>
      <c r="B203" t="str">
        <f t="shared" si="3"/>
        <v>SUMATERA UTARA2022</v>
      </c>
      <c r="C203" s="6" t="s">
        <v>648</v>
      </c>
      <c r="D203" t="s">
        <v>1674</v>
      </c>
      <c r="E203" s="2" t="s">
        <v>29</v>
      </c>
      <c r="F203" s="2" t="s">
        <v>40</v>
      </c>
      <c r="G203" s="2">
        <v>2022</v>
      </c>
      <c r="H203">
        <v>15198</v>
      </c>
      <c r="I203">
        <v>563660</v>
      </c>
      <c r="J203">
        <v>9782</v>
      </c>
      <c r="K203">
        <v>109585</v>
      </c>
      <c r="L203">
        <v>1548652</v>
      </c>
      <c r="M203">
        <v>2672</v>
      </c>
      <c r="N203">
        <v>45470</v>
      </c>
      <c r="O203">
        <v>627585</v>
      </c>
      <c r="P203">
        <v>1075</v>
      </c>
      <c r="Q203">
        <v>24132</v>
      </c>
      <c r="R203">
        <v>384943</v>
      </c>
      <c r="S203">
        <v>973</v>
      </c>
      <c r="T203">
        <v>21134</v>
      </c>
      <c r="U203">
        <v>308893</v>
      </c>
      <c r="V203">
        <v>10.02</v>
      </c>
      <c r="W203">
        <v>20.71</v>
      </c>
      <c r="X203">
        <f>VLOOKUP(B203,[1]Sheet1!$D:$E,2,0)</f>
        <v>14772187</v>
      </c>
      <c r="Y203">
        <v>1216496.6506697719</v>
      </c>
      <c r="Z203">
        <v>2522609.94</v>
      </c>
      <c r="AA203" s="14">
        <v>15.41</v>
      </c>
      <c r="AB203" s="14">
        <v>86.61</v>
      </c>
      <c r="AC203" s="14">
        <v>95.19</v>
      </c>
      <c r="AD203">
        <v>0</v>
      </c>
    </row>
    <row r="204" spans="1:40">
      <c r="A204" t="s">
        <v>574</v>
      </c>
      <c r="B204" t="str">
        <f t="shared" si="3"/>
        <v>SUMATERA UTARA2023</v>
      </c>
      <c r="C204" s="6" t="s">
        <v>648</v>
      </c>
      <c r="D204" t="s">
        <v>1675</v>
      </c>
      <c r="E204" s="2" t="s">
        <v>29</v>
      </c>
      <c r="F204" s="2" t="s">
        <v>40</v>
      </c>
      <c r="G204" s="2">
        <v>2023</v>
      </c>
      <c r="H204">
        <v>15967</v>
      </c>
      <c r="I204">
        <v>606244</v>
      </c>
      <c r="J204">
        <v>9751</v>
      </c>
      <c r="K204">
        <v>111878</v>
      </c>
      <c r="L204">
        <v>1524481</v>
      </c>
      <c r="M204">
        <v>2687</v>
      </c>
      <c r="N204">
        <v>45728</v>
      </c>
      <c r="O204">
        <v>622082</v>
      </c>
      <c r="P204">
        <v>1067</v>
      </c>
      <c r="Q204">
        <v>24402</v>
      </c>
      <c r="R204">
        <v>389899</v>
      </c>
      <c r="S204">
        <v>959</v>
      </c>
      <c r="T204">
        <v>20991</v>
      </c>
      <c r="U204">
        <v>304565</v>
      </c>
      <c r="V204">
        <v>10.029999999999999</v>
      </c>
      <c r="W204">
        <v>20.079999999999998</v>
      </c>
      <c r="X204">
        <f>VLOOKUP(B204,[1]Sheet1!$D:$E,2,0)</f>
        <v>14758545</v>
      </c>
      <c r="Y204">
        <v>1305339.3541750109</v>
      </c>
      <c r="Z204">
        <v>2710493.93</v>
      </c>
      <c r="AA204" s="14">
        <v>15.39</v>
      </c>
      <c r="AB204" s="14">
        <v>89.66</v>
      </c>
      <c r="AC204" s="14">
        <v>95.74</v>
      </c>
      <c r="AD204">
        <v>0</v>
      </c>
      <c r="AJ204" s="12">
        <v>4127990</v>
      </c>
      <c r="AK204">
        <v>2618900</v>
      </c>
      <c r="AL204">
        <v>4692051</v>
      </c>
      <c r="AM204">
        <v>3046255</v>
      </c>
      <c r="AN204">
        <v>901444</v>
      </c>
    </row>
    <row r="205" spans="1:40">
      <c r="A205" t="s">
        <v>574</v>
      </c>
      <c r="B205" t="str">
        <f t="shared" si="3"/>
        <v>SUMATERA UTARA2024</v>
      </c>
      <c r="C205" s="6" t="s">
        <v>648</v>
      </c>
      <c r="D205" t="s">
        <v>1676</v>
      </c>
      <c r="E205" s="2" t="s">
        <v>29</v>
      </c>
      <c r="F205" s="2" t="s">
        <v>40</v>
      </c>
      <c r="G205" s="2">
        <v>2024</v>
      </c>
      <c r="H205">
        <v>0</v>
      </c>
      <c r="I205">
        <v>656812</v>
      </c>
      <c r="V205">
        <v>10.119999999999999</v>
      </c>
      <c r="W205">
        <v>0</v>
      </c>
      <c r="X205">
        <f>VLOOKUP(B205,[1]Sheet1!$D:$E,2,0)</f>
        <v>0</v>
      </c>
      <c r="Y205">
        <v>1340957.3144214889</v>
      </c>
      <c r="Z205">
        <v>2809915</v>
      </c>
      <c r="AA205" s="14">
        <v>0</v>
      </c>
      <c r="AB205" s="14">
        <v>0</v>
      </c>
      <c r="AC205" s="14">
        <v>0</v>
      </c>
      <c r="AD205">
        <v>0</v>
      </c>
    </row>
    <row r="206" spans="1:40">
      <c r="A206" t="s">
        <v>574</v>
      </c>
      <c r="B206" t="str">
        <f t="shared" si="3"/>
        <v>SUMATERA UTARA2019</v>
      </c>
      <c r="C206" s="6" t="s">
        <v>649</v>
      </c>
      <c r="D206" t="s">
        <v>1677</v>
      </c>
      <c r="E206" s="2" t="s">
        <v>29</v>
      </c>
      <c r="F206" s="2" t="s">
        <v>41</v>
      </c>
      <c r="G206" s="2">
        <v>2019</v>
      </c>
      <c r="H206">
        <v>71879</v>
      </c>
      <c r="I206">
        <v>390440</v>
      </c>
      <c r="J206">
        <v>9775</v>
      </c>
      <c r="K206">
        <v>107029</v>
      </c>
      <c r="L206">
        <v>1678075</v>
      </c>
      <c r="M206">
        <v>2625</v>
      </c>
      <c r="N206">
        <v>43970</v>
      </c>
      <c r="O206">
        <v>666935</v>
      </c>
      <c r="P206">
        <v>1088</v>
      </c>
      <c r="Q206">
        <v>22921</v>
      </c>
      <c r="R206">
        <v>379227</v>
      </c>
      <c r="S206">
        <v>1000</v>
      </c>
      <c r="T206">
        <v>19882</v>
      </c>
      <c r="U206">
        <v>318356</v>
      </c>
      <c r="V206">
        <v>10.08</v>
      </c>
      <c r="W206">
        <v>0</v>
      </c>
      <c r="X206">
        <f>VLOOKUP(B206,[1]Sheet1!$D:$E,2,0)</f>
        <v>11624295</v>
      </c>
      <c r="Y206">
        <v>1063963.5471716169</v>
      </c>
      <c r="Z206">
        <v>2303403.4300000002</v>
      </c>
      <c r="AA206" s="14">
        <v>15.64</v>
      </c>
      <c r="AB206" s="14">
        <v>68.91</v>
      </c>
      <c r="AC206" s="14">
        <v>91.71</v>
      </c>
      <c r="AD206">
        <v>98.477199999999996</v>
      </c>
      <c r="AE206" s="14">
        <v>49.9</v>
      </c>
      <c r="AF206" s="14">
        <v>50.1</v>
      </c>
      <c r="AG206" s="12">
        <v>2195709</v>
      </c>
      <c r="AH206">
        <v>979</v>
      </c>
      <c r="AI206">
        <v>85.625336199981902</v>
      </c>
    </row>
    <row r="207" spans="1:40">
      <c r="A207" t="s">
        <v>574</v>
      </c>
      <c r="B207" t="str">
        <f t="shared" si="3"/>
        <v>SUMATERA UTARA2020</v>
      </c>
      <c r="C207" s="6" t="s">
        <v>649</v>
      </c>
      <c r="D207" t="s">
        <v>1678</v>
      </c>
      <c r="E207" s="2" t="s">
        <v>29</v>
      </c>
      <c r="F207" s="2" t="s">
        <v>41</v>
      </c>
      <c r="G207" s="2">
        <v>2020</v>
      </c>
      <c r="H207">
        <v>70597</v>
      </c>
      <c r="I207">
        <v>413202</v>
      </c>
      <c r="J207">
        <v>9756</v>
      </c>
      <c r="K207">
        <v>111217</v>
      </c>
      <c r="L207">
        <v>1634514</v>
      </c>
      <c r="M207">
        <v>2606</v>
      </c>
      <c r="N207">
        <v>46709</v>
      </c>
      <c r="O207">
        <v>663146</v>
      </c>
      <c r="P207">
        <v>1074</v>
      </c>
      <c r="Q207">
        <v>24285</v>
      </c>
      <c r="R207">
        <v>385619</v>
      </c>
      <c r="S207">
        <v>975</v>
      </c>
      <c r="T207">
        <v>21792</v>
      </c>
      <c r="U207">
        <v>323113</v>
      </c>
      <c r="V207">
        <v>10.09</v>
      </c>
      <c r="W207">
        <v>0</v>
      </c>
      <c r="X207">
        <f>VLOOKUP(B207,[1]Sheet1!$D:$E,2,0)</f>
        <v>13055807</v>
      </c>
      <c r="Y207">
        <v>1124252.5933595931</v>
      </c>
      <c r="Z207">
        <v>2499423.06</v>
      </c>
      <c r="AA207" s="14">
        <v>15.49</v>
      </c>
      <c r="AB207" s="14">
        <v>74.12</v>
      </c>
      <c r="AC207" s="14">
        <v>93.16</v>
      </c>
      <c r="AD207">
        <v>98.223399999999998</v>
      </c>
      <c r="AI207">
        <v>84.451435013638701</v>
      </c>
    </row>
    <row r="208" spans="1:40">
      <c r="A208" t="s">
        <v>574</v>
      </c>
      <c r="B208" t="str">
        <f t="shared" si="3"/>
        <v>SUMATERA UTARA2021</v>
      </c>
      <c r="C208" s="6" t="s">
        <v>649</v>
      </c>
      <c r="D208" t="s">
        <v>1679</v>
      </c>
      <c r="E208" s="2" t="s">
        <v>29</v>
      </c>
      <c r="F208" s="2" t="s">
        <v>41</v>
      </c>
      <c r="G208" s="2">
        <v>2021</v>
      </c>
      <c r="H208">
        <v>72174</v>
      </c>
      <c r="I208">
        <v>428123</v>
      </c>
      <c r="J208">
        <v>9790</v>
      </c>
      <c r="K208">
        <v>106994</v>
      </c>
      <c r="L208">
        <v>1587108</v>
      </c>
      <c r="M208">
        <v>2646</v>
      </c>
      <c r="N208">
        <v>45368</v>
      </c>
      <c r="O208">
        <v>654889</v>
      </c>
      <c r="P208">
        <v>1066</v>
      </c>
      <c r="Q208">
        <v>22870</v>
      </c>
      <c r="R208">
        <v>384886</v>
      </c>
      <c r="S208">
        <v>974</v>
      </c>
      <c r="T208">
        <v>20634</v>
      </c>
      <c r="U208">
        <v>327691</v>
      </c>
      <c r="V208">
        <v>10.1</v>
      </c>
      <c r="W208">
        <v>20.29</v>
      </c>
      <c r="X208">
        <f>VLOOKUP(B208,[1]Sheet1!$D:$E,2,0)</f>
        <v>14603488</v>
      </c>
      <c r="Y208">
        <v>1142716.656813137</v>
      </c>
      <c r="Z208">
        <v>2499423.06</v>
      </c>
      <c r="AA208" s="14">
        <v>15.74</v>
      </c>
      <c r="AB208" s="14">
        <v>81.099999999999994</v>
      </c>
      <c r="AC208" s="14">
        <v>93.83</v>
      </c>
      <c r="AD208">
        <v>0</v>
      </c>
      <c r="AI208">
        <v>86.770665351630598</v>
      </c>
    </row>
    <row r="209" spans="1:40">
      <c r="A209" t="s">
        <v>574</v>
      </c>
      <c r="B209" t="str">
        <f t="shared" si="3"/>
        <v>SUMATERA UTARA2022</v>
      </c>
      <c r="C209" s="6" t="s">
        <v>649</v>
      </c>
      <c r="D209" t="s">
        <v>1680</v>
      </c>
      <c r="E209" s="2" t="s">
        <v>29</v>
      </c>
      <c r="F209" s="2" t="s">
        <v>41</v>
      </c>
      <c r="G209" s="2">
        <v>2022</v>
      </c>
      <c r="H209">
        <v>75569</v>
      </c>
      <c r="I209">
        <v>448489</v>
      </c>
      <c r="J209">
        <v>9782</v>
      </c>
      <c r="K209">
        <v>109585</v>
      </c>
      <c r="L209">
        <v>1548652</v>
      </c>
      <c r="M209">
        <v>2672</v>
      </c>
      <c r="N209">
        <v>45470</v>
      </c>
      <c r="O209">
        <v>627585</v>
      </c>
      <c r="P209">
        <v>1075</v>
      </c>
      <c r="Q209">
        <v>24132</v>
      </c>
      <c r="R209">
        <v>384943</v>
      </c>
      <c r="S209">
        <v>973</v>
      </c>
      <c r="T209">
        <v>21134</v>
      </c>
      <c r="U209">
        <v>308893</v>
      </c>
      <c r="V209">
        <v>10.27</v>
      </c>
      <c r="W209">
        <v>20.71</v>
      </c>
      <c r="X209">
        <f>VLOOKUP(B209,[1]Sheet1!$D:$E,2,0)</f>
        <v>14772187</v>
      </c>
      <c r="Y209">
        <v>1216496.6506697719</v>
      </c>
      <c r="Z209">
        <v>2522609.94</v>
      </c>
      <c r="AA209" s="14">
        <v>15.41</v>
      </c>
      <c r="AB209" s="14">
        <v>86.61</v>
      </c>
      <c r="AC209" s="14">
        <v>95.19</v>
      </c>
      <c r="AD209">
        <v>0</v>
      </c>
    </row>
    <row r="210" spans="1:40">
      <c r="A210" t="s">
        <v>574</v>
      </c>
      <c r="B210" t="str">
        <f t="shared" si="3"/>
        <v>SUMATERA UTARA2023</v>
      </c>
      <c r="C210" s="6" t="s">
        <v>649</v>
      </c>
      <c r="D210" t="s">
        <v>1681</v>
      </c>
      <c r="E210" s="2" t="s">
        <v>29</v>
      </c>
      <c r="F210" s="2" t="s">
        <v>41</v>
      </c>
      <c r="G210" s="2">
        <v>2023</v>
      </c>
      <c r="H210">
        <v>79604</v>
      </c>
      <c r="I210">
        <v>479509</v>
      </c>
      <c r="J210">
        <v>9751</v>
      </c>
      <c r="K210">
        <v>111878</v>
      </c>
      <c r="L210">
        <v>1524481</v>
      </c>
      <c r="M210">
        <v>2687</v>
      </c>
      <c r="N210">
        <v>45728</v>
      </c>
      <c r="O210">
        <v>622082</v>
      </c>
      <c r="P210">
        <v>1067</v>
      </c>
      <c r="Q210">
        <v>24402</v>
      </c>
      <c r="R210">
        <v>389899</v>
      </c>
      <c r="S210">
        <v>959</v>
      </c>
      <c r="T210">
        <v>20991</v>
      </c>
      <c r="U210">
        <v>304565</v>
      </c>
      <c r="V210">
        <v>10.28</v>
      </c>
      <c r="W210">
        <v>20.079999999999998</v>
      </c>
      <c r="X210">
        <f>VLOOKUP(B210,[1]Sheet1!$D:$E,2,0)</f>
        <v>14758545</v>
      </c>
      <c r="Y210">
        <v>1305339.3541750109</v>
      </c>
      <c r="Z210">
        <v>2710493.93</v>
      </c>
      <c r="AA210" s="14">
        <v>15.39</v>
      </c>
      <c r="AB210" s="14">
        <v>89.66</v>
      </c>
      <c r="AC210" s="14">
        <v>95.74</v>
      </c>
      <c r="AD210">
        <v>0</v>
      </c>
      <c r="AJ210" s="12">
        <v>4127990</v>
      </c>
      <c r="AK210">
        <v>2618900</v>
      </c>
      <c r="AL210">
        <v>4692051</v>
      </c>
      <c r="AM210">
        <v>3046255</v>
      </c>
      <c r="AN210">
        <v>901444</v>
      </c>
    </row>
    <row r="211" spans="1:40">
      <c r="A211" t="s">
        <v>574</v>
      </c>
      <c r="B211" t="str">
        <f t="shared" si="3"/>
        <v>SUMATERA UTARA2024</v>
      </c>
      <c r="C211" s="6" t="s">
        <v>649</v>
      </c>
      <c r="D211" t="s">
        <v>1682</v>
      </c>
      <c r="E211" s="2" t="s">
        <v>29</v>
      </c>
      <c r="F211" s="2" t="s">
        <v>41</v>
      </c>
      <c r="G211" s="2">
        <v>2024</v>
      </c>
      <c r="H211">
        <v>0</v>
      </c>
      <c r="I211">
        <v>508139</v>
      </c>
      <c r="V211">
        <v>10.29</v>
      </c>
      <c r="W211">
        <v>0</v>
      </c>
      <c r="X211">
        <f>VLOOKUP(B211,[1]Sheet1!$D:$E,2,0)</f>
        <v>0</v>
      </c>
      <c r="Y211">
        <v>1340957.3144214889</v>
      </c>
      <c r="Z211">
        <v>2809915</v>
      </c>
      <c r="AA211" s="14">
        <v>0</v>
      </c>
      <c r="AB211" s="14">
        <v>0</v>
      </c>
      <c r="AC211" s="14">
        <v>0</v>
      </c>
      <c r="AD211">
        <v>0</v>
      </c>
    </row>
    <row r="212" spans="1:40">
      <c r="A212" t="s">
        <v>574</v>
      </c>
      <c r="B212" t="str">
        <f t="shared" si="3"/>
        <v>SUMATERA UTARA2019</v>
      </c>
      <c r="C212" s="6" t="s">
        <v>650</v>
      </c>
      <c r="D212" t="s">
        <v>1683</v>
      </c>
      <c r="E212" s="2" t="s">
        <v>29</v>
      </c>
      <c r="F212" s="2" t="s">
        <v>42</v>
      </c>
      <c r="G212" s="2">
        <v>2019</v>
      </c>
      <c r="H212">
        <v>29598</v>
      </c>
      <c r="I212">
        <v>392050</v>
      </c>
      <c r="J212">
        <v>9775</v>
      </c>
      <c r="K212">
        <v>107029</v>
      </c>
      <c r="L212">
        <v>1678075</v>
      </c>
      <c r="M212">
        <v>2625</v>
      </c>
      <c r="N212">
        <v>43970</v>
      </c>
      <c r="O212">
        <v>666935</v>
      </c>
      <c r="P212">
        <v>1088</v>
      </c>
      <c r="Q212">
        <v>22921</v>
      </c>
      <c r="R212">
        <v>379227</v>
      </c>
      <c r="S212">
        <v>1000</v>
      </c>
      <c r="T212">
        <v>19882</v>
      </c>
      <c r="U212">
        <v>318356</v>
      </c>
      <c r="V212">
        <v>8.64</v>
      </c>
      <c r="W212">
        <v>0</v>
      </c>
      <c r="X212">
        <f>VLOOKUP(B212,[1]Sheet1!$D:$E,2,0)</f>
        <v>11624295</v>
      </c>
      <c r="Y212">
        <v>1063963.5471716169</v>
      </c>
      <c r="Z212">
        <v>2303403.4300000002</v>
      </c>
      <c r="AA212" s="14">
        <v>15.64</v>
      </c>
      <c r="AB212" s="14">
        <v>68.91</v>
      </c>
      <c r="AC212" s="14">
        <v>91.71</v>
      </c>
      <c r="AD212">
        <v>94.584800000000001</v>
      </c>
      <c r="AE212" s="14">
        <v>49.9</v>
      </c>
      <c r="AF212" s="14">
        <v>50.1</v>
      </c>
      <c r="AG212" s="12">
        <v>1041775</v>
      </c>
      <c r="AH212">
        <v>166</v>
      </c>
      <c r="AI212">
        <v>82.8018030151933</v>
      </c>
    </row>
    <row r="213" spans="1:40">
      <c r="A213" t="s">
        <v>574</v>
      </c>
      <c r="B213" t="str">
        <f t="shared" si="3"/>
        <v>SUMATERA UTARA2020</v>
      </c>
      <c r="C213" s="6" t="s">
        <v>650</v>
      </c>
      <c r="D213" t="s">
        <v>1684</v>
      </c>
      <c r="E213" s="2" t="s">
        <v>29</v>
      </c>
      <c r="F213" s="2" t="s">
        <v>42</v>
      </c>
      <c r="G213" s="2">
        <v>2020</v>
      </c>
      <c r="H213">
        <v>29343</v>
      </c>
      <c r="I213">
        <v>412422</v>
      </c>
      <c r="J213">
        <v>9756</v>
      </c>
      <c r="K213">
        <v>111217</v>
      </c>
      <c r="L213">
        <v>1634514</v>
      </c>
      <c r="M213">
        <v>2606</v>
      </c>
      <c r="N213">
        <v>46709</v>
      </c>
      <c r="O213">
        <v>663146</v>
      </c>
      <c r="P213">
        <v>1074</v>
      </c>
      <c r="Q213">
        <v>24285</v>
      </c>
      <c r="R213">
        <v>385619</v>
      </c>
      <c r="S213">
        <v>975</v>
      </c>
      <c r="T213">
        <v>21792</v>
      </c>
      <c r="U213">
        <v>323113</v>
      </c>
      <c r="V213">
        <v>8.65</v>
      </c>
      <c r="W213">
        <v>0</v>
      </c>
      <c r="X213">
        <f>VLOOKUP(B213,[1]Sheet1!$D:$E,2,0)</f>
        <v>13055807</v>
      </c>
      <c r="Y213">
        <v>1124252.5933595931</v>
      </c>
      <c r="Z213">
        <v>2499423.06</v>
      </c>
      <c r="AA213" s="14">
        <v>15.49</v>
      </c>
      <c r="AB213" s="14">
        <v>74.12</v>
      </c>
      <c r="AC213" s="14">
        <v>93.16</v>
      </c>
      <c r="AD213">
        <v>96.028899999999993</v>
      </c>
      <c r="AI213">
        <v>82.809522731573907</v>
      </c>
    </row>
    <row r="214" spans="1:40">
      <c r="A214" t="s">
        <v>574</v>
      </c>
      <c r="B214" t="str">
        <f t="shared" si="3"/>
        <v>SUMATERA UTARA2021</v>
      </c>
      <c r="C214" s="6" t="s">
        <v>650</v>
      </c>
      <c r="D214" t="s">
        <v>1685</v>
      </c>
      <c r="E214" s="2" t="s">
        <v>29</v>
      </c>
      <c r="F214" s="2" t="s">
        <v>42</v>
      </c>
      <c r="G214" s="2">
        <v>2021</v>
      </c>
      <c r="H214">
        <v>30247</v>
      </c>
      <c r="I214">
        <v>432371</v>
      </c>
      <c r="J214">
        <v>9790</v>
      </c>
      <c r="K214">
        <v>106994</v>
      </c>
      <c r="L214">
        <v>1587108</v>
      </c>
      <c r="M214">
        <v>2646</v>
      </c>
      <c r="N214">
        <v>45368</v>
      </c>
      <c r="O214">
        <v>654889</v>
      </c>
      <c r="P214">
        <v>1066</v>
      </c>
      <c r="Q214">
        <v>22870</v>
      </c>
      <c r="R214">
        <v>384886</v>
      </c>
      <c r="S214">
        <v>974</v>
      </c>
      <c r="T214">
        <v>20634</v>
      </c>
      <c r="U214">
        <v>327691</v>
      </c>
      <c r="V214">
        <v>8.66</v>
      </c>
      <c r="W214">
        <v>20.29</v>
      </c>
      <c r="X214">
        <f>VLOOKUP(B214,[1]Sheet1!$D:$E,2,0)</f>
        <v>14603488</v>
      </c>
      <c r="Y214">
        <v>1142716.656813137</v>
      </c>
      <c r="Z214">
        <v>2499423.06</v>
      </c>
      <c r="AA214" s="14">
        <v>15.74</v>
      </c>
      <c r="AB214" s="14">
        <v>81.099999999999994</v>
      </c>
      <c r="AC214" s="14">
        <v>93.83</v>
      </c>
      <c r="AD214">
        <v>0</v>
      </c>
      <c r="AI214">
        <v>86.246855155042695</v>
      </c>
    </row>
    <row r="215" spans="1:40">
      <c r="A215" t="s">
        <v>574</v>
      </c>
      <c r="B215" t="str">
        <f t="shared" si="3"/>
        <v>SUMATERA UTARA2022</v>
      </c>
      <c r="C215" s="6" t="s">
        <v>650</v>
      </c>
      <c r="D215" t="s">
        <v>1686</v>
      </c>
      <c r="E215" s="2" t="s">
        <v>29</v>
      </c>
      <c r="F215" s="2" t="s">
        <v>42</v>
      </c>
      <c r="G215" s="2">
        <v>2022</v>
      </c>
      <c r="H215">
        <v>31665</v>
      </c>
      <c r="I215">
        <v>453383</v>
      </c>
      <c r="J215">
        <v>9782</v>
      </c>
      <c r="K215">
        <v>109585</v>
      </c>
      <c r="L215">
        <v>1548652</v>
      </c>
      <c r="M215">
        <v>2672</v>
      </c>
      <c r="N215">
        <v>45470</v>
      </c>
      <c r="O215">
        <v>627585</v>
      </c>
      <c r="P215">
        <v>1075</v>
      </c>
      <c r="Q215">
        <v>24132</v>
      </c>
      <c r="R215">
        <v>384943</v>
      </c>
      <c r="S215">
        <v>973</v>
      </c>
      <c r="T215">
        <v>21134</v>
      </c>
      <c r="U215">
        <v>308893</v>
      </c>
      <c r="V215">
        <v>8.68</v>
      </c>
      <c r="W215">
        <v>20.71</v>
      </c>
      <c r="X215">
        <f>VLOOKUP(B215,[1]Sheet1!$D:$E,2,0)</f>
        <v>14772187</v>
      </c>
      <c r="Y215">
        <v>1216496.6506697719</v>
      </c>
      <c r="Z215">
        <v>2522609.94</v>
      </c>
      <c r="AA215" s="14">
        <v>15.41</v>
      </c>
      <c r="AB215" s="14">
        <v>86.61</v>
      </c>
      <c r="AC215" s="14">
        <v>95.19</v>
      </c>
      <c r="AD215">
        <v>0</v>
      </c>
    </row>
    <row r="216" spans="1:40">
      <c r="A216" t="s">
        <v>574</v>
      </c>
      <c r="B216" t="str">
        <f t="shared" si="3"/>
        <v>SUMATERA UTARA2023</v>
      </c>
      <c r="C216" s="6" t="s">
        <v>650</v>
      </c>
      <c r="D216" t="s">
        <v>1687</v>
      </c>
      <c r="E216" s="2" t="s">
        <v>29</v>
      </c>
      <c r="F216" s="2" t="s">
        <v>42</v>
      </c>
      <c r="G216" s="2">
        <v>2023</v>
      </c>
      <c r="H216">
        <v>33225</v>
      </c>
      <c r="I216">
        <v>483543</v>
      </c>
      <c r="J216">
        <v>9751</v>
      </c>
      <c r="K216">
        <v>111878</v>
      </c>
      <c r="L216">
        <v>1524481</v>
      </c>
      <c r="M216">
        <v>2687</v>
      </c>
      <c r="N216">
        <v>45728</v>
      </c>
      <c r="O216">
        <v>622082</v>
      </c>
      <c r="P216">
        <v>1067</v>
      </c>
      <c r="Q216">
        <v>24402</v>
      </c>
      <c r="R216">
        <v>389899</v>
      </c>
      <c r="S216">
        <v>959</v>
      </c>
      <c r="T216">
        <v>20991</v>
      </c>
      <c r="U216">
        <v>304565</v>
      </c>
      <c r="V216">
        <v>8.73</v>
      </c>
      <c r="W216">
        <v>20.079999999999998</v>
      </c>
      <c r="X216">
        <f>VLOOKUP(B216,[1]Sheet1!$D:$E,2,0)</f>
        <v>14758545</v>
      </c>
      <c r="Y216">
        <v>1305339.3541750109</v>
      </c>
      <c r="Z216">
        <v>2710493.93</v>
      </c>
      <c r="AA216" s="14">
        <v>15.39</v>
      </c>
      <c r="AB216" s="14">
        <v>89.66</v>
      </c>
      <c r="AC216" s="14">
        <v>95.74</v>
      </c>
      <c r="AD216">
        <v>0</v>
      </c>
      <c r="AJ216" s="12">
        <v>4127990</v>
      </c>
      <c r="AK216">
        <v>2618900</v>
      </c>
      <c r="AL216">
        <v>4692051</v>
      </c>
      <c r="AM216">
        <v>3046255</v>
      </c>
      <c r="AN216">
        <v>901444</v>
      </c>
    </row>
    <row r="217" spans="1:40">
      <c r="A217" t="s">
        <v>574</v>
      </c>
      <c r="B217" t="str">
        <f t="shared" si="3"/>
        <v>SUMATERA UTARA2024</v>
      </c>
      <c r="C217" s="6" t="s">
        <v>650</v>
      </c>
      <c r="D217" t="s">
        <v>1688</v>
      </c>
      <c r="E217" s="2" t="s">
        <v>29</v>
      </c>
      <c r="F217" s="2" t="s">
        <v>42</v>
      </c>
      <c r="G217" s="2">
        <v>2024</v>
      </c>
      <c r="H217">
        <v>0</v>
      </c>
      <c r="I217">
        <v>507996</v>
      </c>
      <c r="V217">
        <v>8.74</v>
      </c>
      <c r="W217">
        <v>0</v>
      </c>
      <c r="X217">
        <f>VLOOKUP(B217,[1]Sheet1!$D:$E,2,0)</f>
        <v>0</v>
      </c>
      <c r="Y217">
        <v>1340957.3144214889</v>
      </c>
      <c r="Z217">
        <v>2809915</v>
      </c>
      <c r="AA217" s="14">
        <v>0</v>
      </c>
      <c r="AB217" s="14">
        <v>0</v>
      </c>
      <c r="AC217" s="14">
        <v>0</v>
      </c>
      <c r="AD217">
        <v>0</v>
      </c>
    </row>
    <row r="218" spans="1:40">
      <c r="A218" t="s">
        <v>574</v>
      </c>
      <c r="B218" t="str">
        <f t="shared" si="3"/>
        <v>SUMATERA UTARA2019</v>
      </c>
      <c r="C218" s="6" t="s">
        <v>651</v>
      </c>
      <c r="D218" t="s">
        <v>1689</v>
      </c>
      <c r="E218" s="2" t="s">
        <v>29</v>
      </c>
      <c r="F218" s="2" t="s">
        <v>43</v>
      </c>
      <c r="G218" s="2">
        <v>2019</v>
      </c>
      <c r="H218">
        <v>4221</v>
      </c>
      <c r="I218">
        <v>279468</v>
      </c>
      <c r="J218">
        <v>9775</v>
      </c>
      <c r="K218">
        <v>107029</v>
      </c>
      <c r="L218">
        <v>1678075</v>
      </c>
      <c r="M218">
        <v>2625</v>
      </c>
      <c r="N218">
        <v>43970</v>
      </c>
      <c r="O218">
        <v>666935</v>
      </c>
      <c r="P218">
        <v>1088</v>
      </c>
      <c r="Q218">
        <v>22921</v>
      </c>
      <c r="R218">
        <v>379227</v>
      </c>
      <c r="S218">
        <v>1000</v>
      </c>
      <c r="T218">
        <v>19882</v>
      </c>
      <c r="U218">
        <v>318356</v>
      </c>
      <c r="V218">
        <v>5.53</v>
      </c>
      <c r="W218">
        <v>0</v>
      </c>
      <c r="X218">
        <f>VLOOKUP(B218,[1]Sheet1!$D:$E,2,0)</f>
        <v>11624295</v>
      </c>
      <c r="Y218">
        <v>1063963.5471716169</v>
      </c>
      <c r="Z218">
        <v>2303403.4300000002</v>
      </c>
      <c r="AA218" s="14">
        <v>15.64</v>
      </c>
      <c r="AB218" s="14">
        <v>68.91</v>
      </c>
      <c r="AC218" s="14">
        <v>91.71</v>
      </c>
      <c r="AD218">
        <v>47.288499999999999</v>
      </c>
      <c r="AE218" s="14">
        <v>49.9</v>
      </c>
      <c r="AF218" s="14">
        <v>50.1</v>
      </c>
      <c r="AG218" s="12">
        <v>319902</v>
      </c>
      <c r="AH218">
        <v>175</v>
      </c>
      <c r="AI218">
        <v>41.670365639790099</v>
      </c>
    </row>
    <row r="219" spans="1:40">
      <c r="A219" t="s">
        <v>574</v>
      </c>
      <c r="B219" t="str">
        <f t="shared" si="3"/>
        <v>SUMATERA UTARA2020</v>
      </c>
      <c r="C219" s="6" t="s">
        <v>651</v>
      </c>
      <c r="D219" t="s">
        <v>1690</v>
      </c>
      <c r="E219" s="2" t="s">
        <v>29</v>
      </c>
      <c r="F219" s="2" t="s">
        <v>43</v>
      </c>
      <c r="G219" s="2">
        <v>2020</v>
      </c>
      <c r="H219">
        <v>4247</v>
      </c>
      <c r="I219">
        <v>312453</v>
      </c>
      <c r="J219">
        <v>9756</v>
      </c>
      <c r="K219">
        <v>111217</v>
      </c>
      <c r="L219">
        <v>1634514</v>
      </c>
      <c r="M219">
        <v>2606</v>
      </c>
      <c r="N219">
        <v>46709</v>
      </c>
      <c r="O219">
        <v>663146</v>
      </c>
      <c r="P219">
        <v>1074</v>
      </c>
      <c r="Q219">
        <v>24285</v>
      </c>
      <c r="R219">
        <v>385619</v>
      </c>
      <c r="S219">
        <v>975</v>
      </c>
      <c r="T219">
        <v>21792</v>
      </c>
      <c r="U219">
        <v>323113</v>
      </c>
      <c r="V219">
        <v>5.85</v>
      </c>
      <c r="W219">
        <v>0</v>
      </c>
      <c r="X219">
        <f>VLOOKUP(B219,[1]Sheet1!$D:$E,2,0)</f>
        <v>13055807</v>
      </c>
      <c r="Y219">
        <v>1124252.5933595931</v>
      </c>
      <c r="Z219">
        <v>2499423.06</v>
      </c>
      <c r="AA219" s="14">
        <v>15.49</v>
      </c>
      <c r="AB219" s="14">
        <v>74.12</v>
      </c>
      <c r="AC219" s="14">
        <v>93.16</v>
      </c>
      <c r="AD219">
        <v>50.325400000000002</v>
      </c>
      <c r="AI219">
        <v>34.886035924939499</v>
      </c>
    </row>
    <row r="220" spans="1:40">
      <c r="A220" t="s">
        <v>574</v>
      </c>
      <c r="B220" t="str">
        <f t="shared" si="3"/>
        <v>SUMATERA UTARA2021</v>
      </c>
      <c r="C220" s="6" t="s">
        <v>651</v>
      </c>
      <c r="D220" t="s">
        <v>1691</v>
      </c>
      <c r="E220" s="2" t="s">
        <v>29</v>
      </c>
      <c r="F220" s="2" t="s">
        <v>43</v>
      </c>
      <c r="G220" s="2">
        <v>2021</v>
      </c>
      <c r="H220">
        <v>4333</v>
      </c>
      <c r="I220">
        <v>329308</v>
      </c>
      <c r="J220">
        <v>9790</v>
      </c>
      <c r="K220">
        <v>106994</v>
      </c>
      <c r="L220">
        <v>1587108</v>
      </c>
      <c r="M220">
        <v>2646</v>
      </c>
      <c r="N220">
        <v>45368</v>
      </c>
      <c r="O220">
        <v>654889</v>
      </c>
      <c r="P220">
        <v>1066</v>
      </c>
      <c r="Q220">
        <v>22870</v>
      </c>
      <c r="R220">
        <v>384886</v>
      </c>
      <c r="S220">
        <v>974</v>
      </c>
      <c r="T220">
        <v>20634</v>
      </c>
      <c r="U220">
        <v>327691</v>
      </c>
      <c r="V220">
        <v>6.06</v>
      </c>
      <c r="W220">
        <v>20.29</v>
      </c>
      <c r="X220">
        <f>VLOOKUP(B220,[1]Sheet1!$D:$E,2,0)</f>
        <v>14603488</v>
      </c>
      <c r="Y220">
        <v>1142716.656813137</v>
      </c>
      <c r="Z220">
        <v>2499423.06</v>
      </c>
      <c r="AA220" s="14">
        <v>15.74</v>
      </c>
      <c r="AB220" s="14">
        <v>81.099999999999994</v>
      </c>
      <c r="AC220" s="14">
        <v>93.83</v>
      </c>
      <c r="AD220">
        <v>0</v>
      </c>
      <c r="AI220">
        <v>43.993674737577301</v>
      </c>
    </row>
    <row r="221" spans="1:40">
      <c r="A221" t="s">
        <v>574</v>
      </c>
      <c r="B221" t="str">
        <f t="shared" si="3"/>
        <v>SUMATERA UTARA2022</v>
      </c>
      <c r="C221" s="6" t="s">
        <v>651</v>
      </c>
      <c r="D221" t="s">
        <v>1692</v>
      </c>
      <c r="E221" s="2" t="s">
        <v>29</v>
      </c>
      <c r="F221" s="2" t="s">
        <v>43</v>
      </c>
      <c r="G221" s="2">
        <v>2022</v>
      </c>
      <c r="H221">
        <v>4466</v>
      </c>
      <c r="I221">
        <v>350452</v>
      </c>
      <c r="J221">
        <v>9782</v>
      </c>
      <c r="K221">
        <v>109585</v>
      </c>
      <c r="L221">
        <v>1548652</v>
      </c>
      <c r="M221">
        <v>2672</v>
      </c>
      <c r="N221">
        <v>45470</v>
      </c>
      <c r="O221">
        <v>627585</v>
      </c>
      <c r="P221">
        <v>1075</v>
      </c>
      <c r="Q221">
        <v>24132</v>
      </c>
      <c r="R221">
        <v>384943</v>
      </c>
      <c r="S221">
        <v>973</v>
      </c>
      <c r="T221">
        <v>21134</v>
      </c>
      <c r="U221">
        <v>308893</v>
      </c>
      <c r="V221">
        <v>6.23</v>
      </c>
      <c r="W221">
        <v>20.71</v>
      </c>
      <c r="X221">
        <f>VLOOKUP(B221,[1]Sheet1!$D:$E,2,0)</f>
        <v>14772187</v>
      </c>
      <c r="Y221">
        <v>1216496.6506697719</v>
      </c>
      <c r="Z221">
        <v>2522609.94</v>
      </c>
      <c r="AA221" s="14">
        <v>15.41</v>
      </c>
      <c r="AB221" s="14">
        <v>86.61</v>
      </c>
      <c r="AC221" s="14">
        <v>95.19</v>
      </c>
      <c r="AD221">
        <v>0</v>
      </c>
    </row>
    <row r="222" spans="1:40">
      <c r="A222" t="s">
        <v>574</v>
      </c>
      <c r="B222" t="str">
        <f t="shared" si="3"/>
        <v>SUMATERA UTARA2023</v>
      </c>
      <c r="C222" s="6" t="s">
        <v>651</v>
      </c>
      <c r="D222" t="s">
        <v>1693</v>
      </c>
      <c r="E222" s="2" t="s">
        <v>29</v>
      </c>
      <c r="F222" s="2" t="s">
        <v>43</v>
      </c>
      <c r="G222" s="2">
        <v>2023</v>
      </c>
      <c r="H222">
        <v>4629</v>
      </c>
      <c r="I222">
        <v>379929</v>
      </c>
      <c r="J222">
        <v>9751</v>
      </c>
      <c r="K222">
        <v>111878</v>
      </c>
      <c r="L222">
        <v>1524481</v>
      </c>
      <c r="M222">
        <v>2687</v>
      </c>
      <c r="N222">
        <v>45728</v>
      </c>
      <c r="O222">
        <v>622082</v>
      </c>
      <c r="P222">
        <v>1067</v>
      </c>
      <c r="Q222">
        <v>24402</v>
      </c>
      <c r="R222">
        <v>389899</v>
      </c>
      <c r="S222">
        <v>959</v>
      </c>
      <c r="T222">
        <v>20991</v>
      </c>
      <c r="U222">
        <v>304565</v>
      </c>
      <c r="V222">
        <v>6.48</v>
      </c>
      <c r="W222">
        <v>20.079999999999998</v>
      </c>
      <c r="X222">
        <f>VLOOKUP(B222,[1]Sheet1!$D:$E,2,0)</f>
        <v>14758545</v>
      </c>
      <c r="Y222">
        <v>1305339.3541750109</v>
      </c>
      <c r="Z222">
        <v>2710493.93</v>
      </c>
      <c r="AA222" s="14">
        <v>15.39</v>
      </c>
      <c r="AB222" s="14">
        <v>89.66</v>
      </c>
      <c r="AC222" s="14">
        <v>95.74</v>
      </c>
      <c r="AD222">
        <v>0</v>
      </c>
      <c r="AJ222" s="12">
        <v>4127990</v>
      </c>
      <c r="AK222">
        <v>2618900</v>
      </c>
      <c r="AL222">
        <v>4692051</v>
      </c>
      <c r="AM222">
        <v>3046255</v>
      </c>
      <c r="AN222">
        <v>901444</v>
      </c>
    </row>
    <row r="223" spans="1:40">
      <c r="A223" t="s">
        <v>574</v>
      </c>
      <c r="B223" t="str">
        <f t="shared" si="3"/>
        <v>SUMATERA UTARA2024</v>
      </c>
      <c r="C223" s="6" t="s">
        <v>651</v>
      </c>
      <c r="D223" t="s">
        <v>1694</v>
      </c>
      <c r="E223" s="2" t="s">
        <v>29</v>
      </c>
      <c r="F223" s="2" t="s">
        <v>43</v>
      </c>
      <c r="G223" s="2">
        <v>2024</v>
      </c>
      <c r="H223">
        <v>0</v>
      </c>
      <c r="I223">
        <v>406429</v>
      </c>
      <c r="V223">
        <v>6.52</v>
      </c>
      <c r="W223">
        <v>0</v>
      </c>
      <c r="X223">
        <f>VLOOKUP(B223,[1]Sheet1!$D:$E,2,0)</f>
        <v>0</v>
      </c>
      <c r="Y223">
        <v>1340957.3144214889</v>
      </c>
      <c r="Z223">
        <v>2809915</v>
      </c>
      <c r="AA223" s="14">
        <v>0</v>
      </c>
      <c r="AB223" s="14">
        <v>0</v>
      </c>
      <c r="AC223" s="14">
        <v>0</v>
      </c>
      <c r="AD223">
        <v>0</v>
      </c>
    </row>
    <row r="224" spans="1:40">
      <c r="A224" t="s">
        <v>574</v>
      </c>
      <c r="B224" t="str">
        <f t="shared" si="3"/>
        <v>SUMATERA UTARA2019</v>
      </c>
      <c r="C224" s="6" t="s">
        <v>652</v>
      </c>
      <c r="D224" t="s">
        <v>1695</v>
      </c>
      <c r="E224" s="2" t="s">
        <v>29</v>
      </c>
      <c r="F224" s="2" t="s">
        <v>44</v>
      </c>
      <c r="G224" s="2">
        <v>2019</v>
      </c>
      <c r="H224">
        <v>4141</v>
      </c>
      <c r="I224">
        <v>336500</v>
      </c>
      <c r="J224">
        <v>9775</v>
      </c>
      <c r="K224">
        <v>107029</v>
      </c>
      <c r="L224">
        <v>1678075</v>
      </c>
      <c r="M224">
        <v>2625</v>
      </c>
      <c r="N224">
        <v>43970</v>
      </c>
      <c r="O224">
        <v>666935</v>
      </c>
      <c r="P224">
        <v>1088</v>
      </c>
      <c r="Q224">
        <v>22921</v>
      </c>
      <c r="R224">
        <v>379227</v>
      </c>
      <c r="S224">
        <v>1000</v>
      </c>
      <c r="T224">
        <v>19882</v>
      </c>
      <c r="U224">
        <v>318356</v>
      </c>
      <c r="V224">
        <v>9.5299999999999994</v>
      </c>
      <c r="W224">
        <v>0</v>
      </c>
      <c r="X224">
        <f>VLOOKUP(B224,[1]Sheet1!$D:$E,2,0)</f>
        <v>11624295</v>
      </c>
      <c r="Y224">
        <v>1063963.5471716169</v>
      </c>
      <c r="Z224">
        <v>2303403.4300000002</v>
      </c>
      <c r="AA224" s="14">
        <v>15.64</v>
      </c>
      <c r="AB224" s="14">
        <v>68.91</v>
      </c>
      <c r="AC224" s="14">
        <v>91.71</v>
      </c>
      <c r="AD224">
        <v>98.701300000000003</v>
      </c>
      <c r="AE224" s="14">
        <v>49.9</v>
      </c>
      <c r="AF224" s="14">
        <v>50.1</v>
      </c>
      <c r="AG224" s="12">
        <v>190186</v>
      </c>
      <c r="AH224">
        <v>81</v>
      </c>
      <c r="AI224">
        <v>63.312901287878297</v>
      </c>
    </row>
    <row r="225" spans="1:40">
      <c r="A225" t="s">
        <v>574</v>
      </c>
      <c r="B225" t="str">
        <f t="shared" si="3"/>
        <v>SUMATERA UTARA2020</v>
      </c>
      <c r="C225" s="6" t="s">
        <v>652</v>
      </c>
      <c r="D225" t="s">
        <v>1696</v>
      </c>
      <c r="E225" s="2" t="s">
        <v>29</v>
      </c>
      <c r="F225" s="2" t="s">
        <v>44</v>
      </c>
      <c r="G225" s="2">
        <v>2020</v>
      </c>
      <c r="H225">
        <v>4136</v>
      </c>
      <c r="I225">
        <v>374768</v>
      </c>
      <c r="J225">
        <v>9756</v>
      </c>
      <c r="K225">
        <v>111217</v>
      </c>
      <c r="L225">
        <v>1634514</v>
      </c>
      <c r="M225">
        <v>2606</v>
      </c>
      <c r="N225">
        <v>46709</v>
      </c>
      <c r="O225">
        <v>663146</v>
      </c>
      <c r="P225">
        <v>1074</v>
      </c>
      <c r="Q225">
        <v>24285</v>
      </c>
      <c r="R225">
        <v>385619</v>
      </c>
      <c r="S225">
        <v>975</v>
      </c>
      <c r="T225">
        <v>21792</v>
      </c>
      <c r="U225">
        <v>323113</v>
      </c>
      <c r="V225">
        <v>9.5399999999999991</v>
      </c>
      <c r="W225">
        <v>0</v>
      </c>
      <c r="X225">
        <f>VLOOKUP(B225,[1]Sheet1!$D:$E,2,0)</f>
        <v>13055807</v>
      </c>
      <c r="Y225">
        <v>1124252.5933595931</v>
      </c>
      <c r="Z225">
        <v>2499423.06</v>
      </c>
      <c r="AA225" s="14">
        <v>15.49</v>
      </c>
      <c r="AB225" s="14">
        <v>74.12</v>
      </c>
      <c r="AC225" s="14">
        <v>93.16</v>
      </c>
      <c r="AD225">
        <v>98.701300000000003</v>
      </c>
      <c r="AI225">
        <v>63.136263360946998</v>
      </c>
    </row>
    <row r="226" spans="1:40">
      <c r="A226" t="s">
        <v>574</v>
      </c>
      <c r="B226" t="str">
        <f t="shared" si="3"/>
        <v>SUMATERA UTARA2021</v>
      </c>
      <c r="C226" s="6" t="s">
        <v>652</v>
      </c>
      <c r="D226" t="s">
        <v>1697</v>
      </c>
      <c r="E226" s="2" t="s">
        <v>29</v>
      </c>
      <c r="F226" s="2" t="s">
        <v>44</v>
      </c>
      <c r="G226" s="2">
        <v>2021</v>
      </c>
      <c r="H226">
        <v>4219</v>
      </c>
      <c r="I226">
        <v>397237</v>
      </c>
      <c r="J226">
        <v>9790</v>
      </c>
      <c r="K226">
        <v>106994</v>
      </c>
      <c r="L226">
        <v>1587108</v>
      </c>
      <c r="M226">
        <v>2646</v>
      </c>
      <c r="N226">
        <v>45368</v>
      </c>
      <c r="O226">
        <v>654889</v>
      </c>
      <c r="P226">
        <v>1066</v>
      </c>
      <c r="Q226">
        <v>22870</v>
      </c>
      <c r="R226">
        <v>384886</v>
      </c>
      <c r="S226">
        <v>974</v>
      </c>
      <c r="T226">
        <v>20634</v>
      </c>
      <c r="U226">
        <v>327691</v>
      </c>
      <c r="V226">
        <v>9.7100000000000009</v>
      </c>
      <c r="W226">
        <v>20.29</v>
      </c>
      <c r="X226">
        <f>VLOOKUP(B226,[1]Sheet1!$D:$E,2,0)</f>
        <v>14603488</v>
      </c>
      <c r="Y226">
        <v>1142716.656813137</v>
      </c>
      <c r="Z226">
        <v>2499423.06</v>
      </c>
      <c r="AA226" s="14">
        <v>15.74</v>
      </c>
      <c r="AB226" s="14">
        <v>81.099999999999994</v>
      </c>
      <c r="AC226" s="14">
        <v>93.83</v>
      </c>
      <c r="AD226">
        <v>0</v>
      </c>
      <c r="AI226">
        <v>67.146256687048094</v>
      </c>
    </row>
    <row r="227" spans="1:40">
      <c r="A227" t="s">
        <v>574</v>
      </c>
      <c r="B227" t="str">
        <f t="shared" si="3"/>
        <v>SUMATERA UTARA2022</v>
      </c>
      <c r="C227" s="6" t="s">
        <v>652</v>
      </c>
      <c r="D227" t="s">
        <v>1698</v>
      </c>
      <c r="E227" s="2" t="s">
        <v>29</v>
      </c>
      <c r="F227" s="2" t="s">
        <v>44</v>
      </c>
      <c r="G227" s="2">
        <v>2022</v>
      </c>
      <c r="H227">
        <v>4397</v>
      </c>
      <c r="I227">
        <v>419180</v>
      </c>
      <c r="J227">
        <v>9782</v>
      </c>
      <c r="K227">
        <v>109585</v>
      </c>
      <c r="L227">
        <v>1548652</v>
      </c>
      <c r="M227">
        <v>2672</v>
      </c>
      <c r="N227">
        <v>45470</v>
      </c>
      <c r="O227">
        <v>627585</v>
      </c>
      <c r="P227">
        <v>1075</v>
      </c>
      <c r="Q227">
        <v>24132</v>
      </c>
      <c r="R227">
        <v>384943</v>
      </c>
      <c r="S227">
        <v>973</v>
      </c>
      <c r="T227">
        <v>21134</v>
      </c>
      <c r="U227">
        <v>308893</v>
      </c>
      <c r="V227">
        <v>10</v>
      </c>
      <c r="W227">
        <v>20.71</v>
      </c>
      <c r="X227">
        <f>VLOOKUP(B227,[1]Sheet1!$D:$E,2,0)</f>
        <v>14772187</v>
      </c>
      <c r="Y227">
        <v>1216496.6506697719</v>
      </c>
      <c r="Z227">
        <v>2522609.94</v>
      </c>
      <c r="AA227" s="14">
        <v>15.41</v>
      </c>
      <c r="AB227" s="14">
        <v>86.61</v>
      </c>
      <c r="AC227" s="14">
        <v>95.19</v>
      </c>
      <c r="AD227">
        <v>0</v>
      </c>
    </row>
    <row r="228" spans="1:40">
      <c r="A228" t="s">
        <v>574</v>
      </c>
      <c r="B228" t="str">
        <f t="shared" si="3"/>
        <v>SUMATERA UTARA2023</v>
      </c>
      <c r="C228" s="6" t="s">
        <v>652</v>
      </c>
      <c r="D228" t="s">
        <v>1699</v>
      </c>
      <c r="E228" s="2" t="s">
        <v>29</v>
      </c>
      <c r="F228" s="2" t="s">
        <v>44</v>
      </c>
      <c r="G228" s="2">
        <v>2023</v>
      </c>
      <c r="H228">
        <v>4589</v>
      </c>
      <c r="I228">
        <v>451625</v>
      </c>
      <c r="J228">
        <v>9751</v>
      </c>
      <c r="K228">
        <v>111878</v>
      </c>
      <c r="L228">
        <v>1524481</v>
      </c>
      <c r="M228">
        <v>2687</v>
      </c>
      <c r="N228">
        <v>45728</v>
      </c>
      <c r="O228">
        <v>622082</v>
      </c>
      <c r="P228">
        <v>1067</v>
      </c>
      <c r="Q228">
        <v>24402</v>
      </c>
      <c r="R228">
        <v>389899</v>
      </c>
      <c r="S228">
        <v>959</v>
      </c>
      <c r="T228">
        <v>20991</v>
      </c>
      <c r="U228">
        <v>304565</v>
      </c>
      <c r="V228">
        <v>10.01</v>
      </c>
      <c r="W228">
        <v>20.079999999999998</v>
      </c>
      <c r="X228">
        <f>VLOOKUP(B228,[1]Sheet1!$D:$E,2,0)</f>
        <v>14758545</v>
      </c>
      <c r="Y228">
        <v>1305339.3541750109</v>
      </c>
      <c r="Z228">
        <v>2710493.93</v>
      </c>
      <c r="AA228" s="14">
        <v>15.39</v>
      </c>
      <c r="AB228" s="14">
        <v>89.66</v>
      </c>
      <c r="AC228" s="14">
        <v>95.74</v>
      </c>
      <c r="AD228">
        <v>0</v>
      </c>
      <c r="AJ228" s="12">
        <v>4127990</v>
      </c>
      <c r="AK228">
        <v>2618900</v>
      </c>
      <c r="AL228">
        <v>4692051</v>
      </c>
      <c r="AM228">
        <v>3046255</v>
      </c>
      <c r="AN228">
        <v>901444</v>
      </c>
    </row>
    <row r="229" spans="1:40">
      <c r="A229" t="s">
        <v>574</v>
      </c>
      <c r="B229" t="str">
        <f t="shared" si="3"/>
        <v>SUMATERA UTARA2024</v>
      </c>
      <c r="C229" s="6" t="s">
        <v>652</v>
      </c>
      <c r="D229" t="s">
        <v>1700</v>
      </c>
      <c r="E229" s="2" t="s">
        <v>29</v>
      </c>
      <c r="F229" s="2" t="s">
        <v>44</v>
      </c>
      <c r="G229" s="2">
        <v>2024</v>
      </c>
      <c r="H229">
        <v>0</v>
      </c>
      <c r="I229">
        <v>487256</v>
      </c>
      <c r="V229">
        <v>10.130000000000001</v>
      </c>
      <c r="W229">
        <v>0</v>
      </c>
      <c r="X229">
        <f>VLOOKUP(B229,[1]Sheet1!$D:$E,2,0)</f>
        <v>0</v>
      </c>
      <c r="Y229">
        <v>1340957.3144214889</v>
      </c>
      <c r="Z229">
        <v>2809915</v>
      </c>
      <c r="AA229" s="14">
        <v>0</v>
      </c>
      <c r="AB229" s="14">
        <v>0</v>
      </c>
      <c r="AC229" s="14">
        <v>0</v>
      </c>
      <c r="AD229">
        <v>0</v>
      </c>
    </row>
    <row r="230" spans="1:40">
      <c r="A230" t="s">
        <v>574</v>
      </c>
      <c r="B230" t="str">
        <f t="shared" si="3"/>
        <v>SUMATERA UTARA2019</v>
      </c>
      <c r="C230" s="6" t="s">
        <v>653</v>
      </c>
      <c r="D230" t="s">
        <v>1701</v>
      </c>
      <c r="E230" s="2" t="s">
        <v>29</v>
      </c>
      <c r="F230" s="2" t="s">
        <v>45</v>
      </c>
      <c r="G230" s="2">
        <v>2019</v>
      </c>
      <c r="H230">
        <v>852</v>
      </c>
      <c r="I230">
        <v>287654</v>
      </c>
      <c r="J230">
        <v>9775</v>
      </c>
      <c r="K230">
        <v>107029</v>
      </c>
      <c r="L230">
        <v>1678075</v>
      </c>
      <c r="M230">
        <v>2625</v>
      </c>
      <c r="N230">
        <v>43970</v>
      </c>
      <c r="O230">
        <v>666935</v>
      </c>
      <c r="P230">
        <v>1088</v>
      </c>
      <c r="Q230">
        <v>22921</v>
      </c>
      <c r="R230">
        <v>379227</v>
      </c>
      <c r="S230">
        <v>1000</v>
      </c>
      <c r="T230">
        <v>19882</v>
      </c>
      <c r="U230">
        <v>318356</v>
      </c>
      <c r="V230">
        <v>8.73</v>
      </c>
      <c r="W230">
        <v>0</v>
      </c>
      <c r="X230">
        <f>VLOOKUP(B230,[1]Sheet1!$D:$E,2,0)</f>
        <v>11624295</v>
      </c>
      <c r="Y230">
        <v>1063963.5471716169</v>
      </c>
      <c r="Z230">
        <v>2303403.4300000002</v>
      </c>
      <c r="AA230" s="14">
        <v>15.64</v>
      </c>
      <c r="AB230" s="14">
        <v>68.91</v>
      </c>
      <c r="AC230" s="14">
        <v>91.71</v>
      </c>
      <c r="AD230">
        <v>90.384600000000006</v>
      </c>
      <c r="AE230" s="14">
        <v>49.9</v>
      </c>
      <c r="AF230" s="14">
        <v>50.1</v>
      </c>
      <c r="AG230" s="12">
        <v>48935</v>
      </c>
      <c r="AH230">
        <v>40</v>
      </c>
      <c r="AI230">
        <v>71.491896220544206</v>
      </c>
    </row>
    <row r="231" spans="1:40">
      <c r="A231" t="s">
        <v>574</v>
      </c>
      <c r="B231" t="str">
        <f t="shared" si="3"/>
        <v>SUMATERA UTARA2020</v>
      </c>
      <c r="C231" s="6" t="s">
        <v>653</v>
      </c>
      <c r="D231" t="s">
        <v>1702</v>
      </c>
      <c r="E231" s="2" t="s">
        <v>29</v>
      </c>
      <c r="F231" s="2" t="s">
        <v>45</v>
      </c>
      <c r="G231" s="2">
        <v>2020</v>
      </c>
      <c r="H231">
        <v>851</v>
      </c>
      <c r="I231">
        <v>311584</v>
      </c>
      <c r="J231">
        <v>9756</v>
      </c>
      <c r="K231">
        <v>111217</v>
      </c>
      <c r="L231">
        <v>1634514</v>
      </c>
      <c r="M231">
        <v>2606</v>
      </c>
      <c r="N231">
        <v>46709</v>
      </c>
      <c r="O231">
        <v>663146</v>
      </c>
      <c r="P231">
        <v>1074</v>
      </c>
      <c r="Q231">
        <v>24285</v>
      </c>
      <c r="R231">
        <v>385619</v>
      </c>
      <c r="S231">
        <v>975</v>
      </c>
      <c r="T231">
        <v>21792</v>
      </c>
      <c r="U231">
        <v>323113</v>
      </c>
      <c r="V231">
        <v>9.0299999999999994</v>
      </c>
      <c r="W231">
        <v>0</v>
      </c>
      <c r="X231">
        <f>VLOOKUP(B231,[1]Sheet1!$D:$E,2,0)</f>
        <v>13055807</v>
      </c>
      <c r="Y231">
        <v>1124252.5933595931</v>
      </c>
      <c r="Z231">
        <v>2499423.06</v>
      </c>
      <c r="AA231" s="14">
        <v>15.49</v>
      </c>
      <c r="AB231" s="14">
        <v>74.12</v>
      </c>
      <c r="AC231" s="14">
        <v>93.16</v>
      </c>
      <c r="AD231">
        <v>90.384600000000006</v>
      </c>
      <c r="AI231">
        <v>74.796751891773098</v>
      </c>
    </row>
    <row r="232" spans="1:40">
      <c r="A232" t="s">
        <v>574</v>
      </c>
      <c r="B232" t="str">
        <f t="shared" si="3"/>
        <v>SUMATERA UTARA2021</v>
      </c>
      <c r="C232" s="6" t="s">
        <v>653</v>
      </c>
      <c r="D232" t="s">
        <v>1703</v>
      </c>
      <c r="E232" s="2" t="s">
        <v>29</v>
      </c>
      <c r="F232" s="2" t="s">
        <v>45</v>
      </c>
      <c r="G232" s="2">
        <v>2021</v>
      </c>
      <c r="H232">
        <v>872</v>
      </c>
      <c r="I232">
        <v>332644</v>
      </c>
      <c r="J232">
        <v>9790</v>
      </c>
      <c r="K232">
        <v>106994</v>
      </c>
      <c r="L232">
        <v>1587108</v>
      </c>
      <c r="M232">
        <v>2646</v>
      </c>
      <c r="N232">
        <v>45368</v>
      </c>
      <c r="O232">
        <v>654889</v>
      </c>
      <c r="P232">
        <v>1066</v>
      </c>
      <c r="Q232">
        <v>22870</v>
      </c>
      <c r="R232">
        <v>384886</v>
      </c>
      <c r="S232">
        <v>974</v>
      </c>
      <c r="T232">
        <v>20634</v>
      </c>
      <c r="U232">
        <v>327691</v>
      </c>
      <c r="V232">
        <v>9.14</v>
      </c>
      <c r="W232">
        <v>20.29</v>
      </c>
      <c r="X232">
        <f>VLOOKUP(B232,[1]Sheet1!$D:$E,2,0)</f>
        <v>14603488</v>
      </c>
      <c r="Y232">
        <v>1142716.656813137</v>
      </c>
      <c r="Z232">
        <v>2499423.06</v>
      </c>
      <c r="AA232" s="14">
        <v>15.74</v>
      </c>
      <c r="AB232" s="14">
        <v>81.099999999999994</v>
      </c>
      <c r="AC232" s="14">
        <v>93.83</v>
      </c>
      <c r="AD232">
        <v>0</v>
      </c>
      <c r="AI232">
        <v>72.904853700852499</v>
      </c>
    </row>
    <row r="233" spans="1:40">
      <c r="A233" t="s">
        <v>574</v>
      </c>
      <c r="B233" t="str">
        <f t="shared" si="3"/>
        <v>SUMATERA UTARA2022</v>
      </c>
      <c r="C233" s="6" t="s">
        <v>653</v>
      </c>
      <c r="D233" t="s">
        <v>1704</v>
      </c>
      <c r="E233" s="2" t="s">
        <v>29</v>
      </c>
      <c r="F233" s="2" t="s">
        <v>45</v>
      </c>
      <c r="G233" s="2">
        <v>2022</v>
      </c>
      <c r="H233">
        <v>910</v>
      </c>
      <c r="I233">
        <v>357844</v>
      </c>
      <c r="J233">
        <v>9782</v>
      </c>
      <c r="K233">
        <v>109585</v>
      </c>
      <c r="L233">
        <v>1548652</v>
      </c>
      <c r="M233">
        <v>2672</v>
      </c>
      <c r="N233">
        <v>45470</v>
      </c>
      <c r="O233">
        <v>627585</v>
      </c>
      <c r="P233">
        <v>1075</v>
      </c>
      <c r="Q233">
        <v>24132</v>
      </c>
      <c r="R233">
        <v>384943</v>
      </c>
      <c r="S233">
        <v>973</v>
      </c>
      <c r="T233">
        <v>21134</v>
      </c>
      <c r="U233">
        <v>308893</v>
      </c>
      <c r="V233">
        <v>9.39</v>
      </c>
      <c r="W233">
        <v>20.71</v>
      </c>
      <c r="X233">
        <f>VLOOKUP(B233,[1]Sheet1!$D:$E,2,0)</f>
        <v>14772187</v>
      </c>
      <c r="Y233">
        <v>1216496.6506697719</v>
      </c>
      <c r="Z233">
        <v>2522609.94</v>
      </c>
      <c r="AA233" s="14">
        <v>15.41</v>
      </c>
      <c r="AB233" s="14">
        <v>86.61</v>
      </c>
      <c r="AC233" s="14">
        <v>95.19</v>
      </c>
      <c r="AD233">
        <v>0</v>
      </c>
    </row>
    <row r="234" spans="1:40">
      <c r="A234" t="s">
        <v>574</v>
      </c>
      <c r="B234" t="str">
        <f t="shared" si="3"/>
        <v>SUMATERA UTARA2023</v>
      </c>
      <c r="C234" s="6" t="s">
        <v>653</v>
      </c>
      <c r="D234" t="s">
        <v>1705</v>
      </c>
      <c r="E234" s="2" t="s">
        <v>29</v>
      </c>
      <c r="F234" s="2" t="s">
        <v>45</v>
      </c>
      <c r="G234" s="2">
        <v>2023</v>
      </c>
      <c r="H234">
        <v>956</v>
      </c>
      <c r="I234">
        <v>384812</v>
      </c>
      <c r="J234">
        <v>9751</v>
      </c>
      <c r="K234">
        <v>111878</v>
      </c>
      <c r="L234">
        <v>1524481</v>
      </c>
      <c r="M234">
        <v>2687</v>
      </c>
      <c r="N234">
        <v>45728</v>
      </c>
      <c r="O234">
        <v>622082</v>
      </c>
      <c r="P234">
        <v>1067</v>
      </c>
      <c r="Q234">
        <v>24402</v>
      </c>
      <c r="R234">
        <v>389899</v>
      </c>
      <c r="S234">
        <v>959</v>
      </c>
      <c r="T234">
        <v>20991</v>
      </c>
      <c r="U234">
        <v>304565</v>
      </c>
      <c r="V234">
        <v>9.61</v>
      </c>
      <c r="W234">
        <v>20.079999999999998</v>
      </c>
      <c r="X234">
        <f>VLOOKUP(B234,[1]Sheet1!$D:$E,2,0)</f>
        <v>14758545</v>
      </c>
      <c r="Y234">
        <v>1305339.3541750109</v>
      </c>
      <c r="Z234">
        <v>2710493.93</v>
      </c>
      <c r="AA234" s="14">
        <v>15.39</v>
      </c>
      <c r="AB234" s="14">
        <v>89.66</v>
      </c>
      <c r="AC234" s="14">
        <v>95.74</v>
      </c>
      <c r="AD234">
        <v>0</v>
      </c>
      <c r="AJ234" s="12">
        <v>4127990</v>
      </c>
      <c r="AK234">
        <v>2618900</v>
      </c>
      <c r="AL234">
        <v>4692051</v>
      </c>
      <c r="AM234">
        <v>3046255</v>
      </c>
      <c r="AN234">
        <v>901444</v>
      </c>
    </row>
    <row r="235" spans="1:40">
      <c r="A235" t="s">
        <v>574</v>
      </c>
      <c r="B235" t="str">
        <f t="shared" si="3"/>
        <v>SUMATERA UTARA2024</v>
      </c>
      <c r="C235" s="6" t="s">
        <v>653</v>
      </c>
      <c r="D235" t="s">
        <v>1706</v>
      </c>
      <c r="E235" s="2" t="s">
        <v>29</v>
      </c>
      <c r="F235" s="2" t="s">
        <v>45</v>
      </c>
      <c r="G235" s="2">
        <v>2024</v>
      </c>
      <c r="H235">
        <v>0</v>
      </c>
      <c r="I235">
        <v>412759</v>
      </c>
      <c r="V235">
        <v>9.73</v>
      </c>
      <c r="W235">
        <v>0</v>
      </c>
      <c r="X235">
        <f>VLOOKUP(B235,[1]Sheet1!$D:$E,2,0)</f>
        <v>0</v>
      </c>
      <c r="Y235">
        <v>1340957.3144214889</v>
      </c>
      <c r="Z235">
        <v>2809915</v>
      </c>
      <c r="AA235" s="14">
        <v>0</v>
      </c>
      <c r="AB235" s="14">
        <v>0</v>
      </c>
      <c r="AC235" s="14">
        <v>0</v>
      </c>
      <c r="AD235">
        <v>0</v>
      </c>
    </row>
    <row r="236" spans="1:40">
      <c r="A236" t="s">
        <v>574</v>
      </c>
      <c r="B236" t="str">
        <f t="shared" si="3"/>
        <v>SUMATERA UTARA2019</v>
      </c>
      <c r="C236" s="6" t="s">
        <v>654</v>
      </c>
      <c r="D236" t="s">
        <v>1707</v>
      </c>
      <c r="E236" s="2" t="s">
        <v>29</v>
      </c>
      <c r="F236" s="2" t="s">
        <v>46</v>
      </c>
      <c r="G236" s="2">
        <v>2019</v>
      </c>
      <c r="I236">
        <v>315825</v>
      </c>
      <c r="J236">
        <v>9775</v>
      </c>
      <c r="K236">
        <v>107029</v>
      </c>
      <c r="L236">
        <v>1678075</v>
      </c>
      <c r="M236">
        <v>2625</v>
      </c>
      <c r="N236">
        <v>43970</v>
      </c>
      <c r="O236">
        <v>666935</v>
      </c>
      <c r="P236">
        <v>1088</v>
      </c>
      <c r="Q236">
        <v>22921</v>
      </c>
      <c r="R236">
        <v>379227</v>
      </c>
      <c r="S236">
        <v>1000</v>
      </c>
      <c r="T236">
        <v>19882</v>
      </c>
      <c r="U236">
        <v>318356</v>
      </c>
      <c r="V236">
        <v>9.15</v>
      </c>
      <c r="W236">
        <v>0</v>
      </c>
      <c r="X236">
        <f>VLOOKUP(B236,[1]Sheet1!$D:$E,2,0)</f>
        <v>11624295</v>
      </c>
      <c r="Y236">
        <v>1063963.5471716169</v>
      </c>
      <c r="Z236">
        <v>2303403.4300000002</v>
      </c>
      <c r="AA236" s="14">
        <v>15.64</v>
      </c>
      <c r="AB236" s="14">
        <v>68.91</v>
      </c>
      <c r="AC236" s="14">
        <v>91.71</v>
      </c>
      <c r="AD236">
        <v>83.582099999999997</v>
      </c>
      <c r="AE236" s="14">
        <v>49.9</v>
      </c>
      <c r="AF236" s="14">
        <v>50.1</v>
      </c>
      <c r="AG236" s="12">
        <v>126188</v>
      </c>
      <c r="AH236">
        <v>61</v>
      </c>
      <c r="AI236">
        <v>57.372378436434097</v>
      </c>
    </row>
    <row r="237" spans="1:40">
      <c r="A237" t="s">
        <v>574</v>
      </c>
      <c r="B237" t="str">
        <f t="shared" si="3"/>
        <v>SUMATERA UTARA2020</v>
      </c>
      <c r="C237" s="6" t="s">
        <v>654</v>
      </c>
      <c r="D237" t="s">
        <v>1708</v>
      </c>
      <c r="E237" s="2" t="s">
        <v>29</v>
      </c>
      <c r="F237" s="2" t="s">
        <v>46</v>
      </c>
      <c r="G237" s="2">
        <v>2020</v>
      </c>
      <c r="H237">
        <v>3080</v>
      </c>
      <c r="I237">
        <v>341843</v>
      </c>
      <c r="J237">
        <v>9756</v>
      </c>
      <c r="K237">
        <v>111217</v>
      </c>
      <c r="L237">
        <v>1634514</v>
      </c>
      <c r="M237">
        <v>2606</v>
      </c>
      <c r="N237">
        <v>46709</v>
      </c>
      <c r="O237">
        <v>663146</v>
      </c>
      <c r="P237">
        <v>1074</v>
      </c>
      <c r="Q237">
        <v>24285</v>
      </c>
      <c r="R237">
        <v>385619</v>
      </c>
      <c r="S237">
        <v>975</v>
      </c>
      <c r="T237">
        <v>21792</v>
      </c>
      <c r="U237">
        <v>323113</v>
      </c>
      <c r="V237">
        <v>9.43</v>
      </c>
      <c r="W237">
        <v>0</v>
      </c>
      <c r="X237">
        <f>VLOOKUP(B237,[1]Sheet1!$D:$E,2,0)</f>
        <v>13055807</v>
      </c>
      <c r="Y237">
        <v>1124252.5933595931</v>
      </c>
      <c r="Z237">
        <v>2499423.06</v>
      </c>
      <c r="AA237" s="14">
        <v>15.49</v>
      </c>
      <c r="AB237" s="14">
        <v>74.12</v>
      </c>
      <c r="AC237" s="14">
        <v>93.16</v>
      </c>
      <c r="AD237">
        <v>91.790999999999997</v>
      </c>
      <c r="AI237">
        <v>68.324450285564197</v>
      </c>
    </row>
    <row r="238" spans="1:40">
      <c r="A238" t="s">
        <v>574</v>
      </c>
      <c r="B238" t="str">
        <f t="shared" si="3"/>
        <v>SUMATERA UTARA2021</v>
      </c>
      <c r="C238" s="6" t="s">
        <v>654</v>
      </c>
      <c r="D238" t="s">
        <v>1709</v>
      </c>
      <c r="E238" s="2" t="s">
        <v>29</v>
      </c>
      <c r="F238" s="2" t="s">
        <v>46</v>
      </c>
      <c r="G238" s="2">
        <v>2021</v>
      </c>
      <c r="H238">
        <v>3162</v>
      </c>
      <c r="I238">
        <v>370082</v>
      </c>
      <c r="J238">
        <v>9790</v>
      </c>
      <c r="K238">
        <v>106994</v>
      </c>
      <c r="L238">
        <v>1587108</v>
      </c>
      <c r="M238">
        <v>2646</v>
      </c>
      <c r="N238">
        <v>45368</v>
      </c>
      <c r="O238">
        <v>654889</v>
      </c>
      <c r="P238">
        <v>1066</v>
      </c>
      <c r="Q238">
        <v>22870</v>
      </c>
      <c r="R238">
        <v>384886</v>
      </c>
      <c r="S238">
        <v>974</v>
      </c>
      <c r="T238">
        <v>20634</v>
      </c>
      <c r="U238">
        <v>327691</v>
      </c>
      <c r="V238">
        <v>9.44</v>
      </c>
      <c r="W238">
        <v>20.29</v>
      </c>
      <c r="X238">
        <f>VLOOKUP(B238,[1]Sheet1!$D:$E,2,0)</f>
        <v>14603488</v>
      </c>
      <c r="Y238">
        <v>1142716.656813137</v>
      </c>
      <c r="Z238">
        <v>2499423.06</v>
      </c>
      <c r="AA238" s="14">
        <v>15.74</v>
      </c>
      <c r="AB238" s="14">
        <v>81.099999999999994</v>
      </c>
      <c r="AC238" s="14">
        <v>93.83</v>
      </c>
      <c r="AD238">
        <v>0</v>
      </c>
      <c r="AI238">
        <v>65.331209863489704</v>
      </c>
    </row>
    <row r="239" spans="1:40">
      <c r="A239" t="s">
        <v>574</v>
      </c>
      <c r="B239" t="str">
        <f t="shared" si="3"/>
        <v>SUMATERA UTARA2022</v>
      </c>
      <c r="C239" s="6" t="s">
        <v>654</v>
      </c>
      <c r="D239" t="s">
        <v>1710</v>
      </c>
      <c r="E239" s="2" t="s">
        <v>29</v>
      </c>
      <c r="F239" s="2" t="s">
        <v>46</v>
      </c>
      <c r="G239" s="2">
        <v>2022</v>
      </c>
      <c r="H239">
        <v>3304</v>
      </c>
      <c r="I239">
        <v>396267</v>
      </c>
      <c r="J239">
        <v>9782</v>
      </c>
      <c r="K239">
        <v>109585</v>
      </c>
      <c r="L239">
        <v>1548652</v>
      </c>
      <c r="M239">
        <v>2672</v>
      </c>
      <c r="N239">
        <v>45470</v>
      </c>
      <c r="O239">
        <v>627585</v>
      </c>
      <c r="P239">
        <v>1075</v>
      </c>
      <c r="Q239">
        <v>24132</v>
      </c>
      <c r="R239">
        <v>384943</v>
      </c>
      <c r="S239">
        <v>973</v>
      </c>
      <c r="T239">
        <v>21134</v>
      </c>
      <c r="U239">
        <v>308893</v>
      </c>
      <c r="V239">
        <v>9.4600000000000009</v>
      </c>
      <c r="W239">
        <v>20.71</v>
      </c>
      <c r="X239">
        <f>VLOOKUP(B239,[1]Sheet1!$D:$E,2,0)</f>
        <v>14772187</v>
      </c>
      <c r="Y239">
        <v>1216496.6506697719</v>
      </c>
      <c r="Z239">
        <v>2522609.94</v>
      </c>
      <c r="AA239" s="14">
        <v>15.41</v>
      </c>
      <c r="AB239" s="14">
        <v>86.61</v>
      </c>
      <c r="AC239" s="14">
        <v>95.19</v>
      </c>
      <c r="AD239">
        <v>0</v>
      </c>
    </row>
    <row r="240" spans="1:40">
      <c r="A240" t="s">
        <v>574</v>
      </c>
      <c r="B240" t="str">
        <f t="shared" si="3"/>
        <v>SUMATERA UTARA2023</v>
      </c>
      <c r="C240" s="6" t="s">
        <v>654</v>
      </c>
      <c r="D240" t="s">
        <v>1711</v>
      </c>
      <c r="E240" s="2" t="s">
        <v>29</v>
      </c>
      <c r="F240" s="2" t="s">
        <v>46</v>
      </c>
      <c r="G240" s="2">
        <v>2023</v>
      </c>
      <c r="H240">
        <v>3470</v>
      </c>
      <c r="I240">
        <v>425875</v>
      </c>
      <c r="J240">
        <v>9751</v>
      </c>
      <c r="K240">
        <v>111878</v>
      </c>
      <c r="L240">
        <v>1524481</v>
      </c>
      <c r="M240">
        <v>2687</v>
      </c>
      <c r="N240">
        <v>45728</v>
      </c>
      <c r="O240">
        <v>622082</v>
      </c>
      <c r="P240">
        <v>1067</v>
      </c>
      <c r="Q240">
        <v>24402</v>
      </c>
      <c r="R240">
        <v>389899</v>
      </c>
      <c r="S240">
        <v>959</v>
      </c>
      <c r="T240">
        <v>20991</v>
      </c>
      <c r="U240">
        <v>304565</v>
      </c>
      <c r="V240">
        <v>9.4700000000000006</v>
      </c>
      <c r="W240">
        <v>20.079999999999998</v>
      </c>
      <c r="X240">
        <f>VLOOKUP(B240,[1]Sheet1!$D:$E,2,0)</f>
        <v>14758545</v>
      </c>
      <c r="Y240">
        <v>1305339.3541750109</v>
      </c>
      <c r="Z240">
        <v>2710493.93</v>
      </c>
      <c r="AA240" s="14">
        <v>15.39</v>
      </c>
      <c r="AB240" s="14">
        <v>89.66</v>
      </c>
      <c r="AC240" s="14">
        <v>95.74</v>
      </c>
      <c r="AD240">
        <v>0</v>
      </c>
      <c r="AJ240" s="12">
        <v>4127990</v>
      </c>
      <c r="AK240">
        <v>2618900</v>
      </c>
      <c r="AL240">
        <v>4692051</v>
      </c>
      <c r="AM240">
        <v>3046255</v>
      </c>
      <c r="AN240">
        <v>901444</v>
      </c>
    </row>
    <row r="241" spans="1:40">
      <c r="A241" t="s">
        <v>574</v>
      </c>
      <c r="B241" t="str">
        <f t="shared" si="3"/>
        <v>SUMATERA UTARA2024</v>
      </c>
      <c r="C241" s="6" t="s">
        <v>654</v>
      </c>
      <c r="D241" t="s">
        <v>1712</v>
      </c>
      <c r="E241" s="2" t="s">
        <v>29</v>
      </c>
      <c r="F241" s="2" t="s">
        <v>46</v>
      </c>
      <c r="G241" s="2">
        <v>2024</v>
      </c>
      <c r="H241">
        <v>0</v>
      </c>
      <c r="I241">
        <v>455397</v>
      </c>
      <c r="V241">
        <v>9.61</v>
      </c>
      <c r="W241">
        <v>0</v>
      </c>
      <c r="X241">
        <f>VLOOKUP(B241,[1]Sheet1!$D:$E,2,0)</f>
        <v>0</v>
      </c>
      <c r="Y241">
        <v>1340957.3144214889</v>
      </c>
      <c r="Z241">
        <v>2809915</v>
      </c>
      <c r="AA241" s="14">
        <v>0</v>
      </c>
      <c r="AB241" s="14">
        <v>0</v>
      </c>
      <c r="AC241" s="14">
        <v>0</v>
      </c>
      <c r="AD241">
        <v>0</v>
      </c>
    </row>
    <row r="242" spans="1:40">
      <c r="A242" t="s">
        <v>574</v>
      </c>
      <c r="B242" t="str">
        <f t="shared" si="3"/>
        <v>SUMATERA UTARA2019</v>
      </c>
      <c r="C242" s="6" t="s">
        <v>655</v>
      </c>
      <c r="D242" t="s">
        <v>1713</v>
      </c>
      <c r="E242" s="2" t="s">
        <v>29</v>
      </c>
      <c r="F242" s="2" t="s">
        <v>47</v>
      </c>
      <c r="G242" s="2">
        <v>2019</v>
      </c>
      <c r="H242">
        <v>19393</v>
      </c>
      <c r="I242">
        <v>382283</v>
      </c>
      <c r="J242">
        <v>9775</v>
      </c>
      <c r="K242">
        <v>107029</v>
      </c>
      <c r="L242">
        <v>1678075</v>
      </c>
      <c r="M242">
        <v>2625</v>
      </c>
      <c r="N242">
        <v>43970</v>
      </c>
      <c r="O242">
        <v>666935</v>
      </c>
      <c r="P242">
        <v>1088</v>
      </c>
      <c r="Q242">
        <v>22921</v>
      </c>
      <c r="R242">
        <v>379227</v>
      </c>
      <c r="S242">
        <v>1000</v>
      </c>
      <c r="T242">
        <v>19882</v>
      </c>
      <c r="U242">
        <v>318356</v>
      </c>
      <c r="V242">
        <v>8.5299999999999994</v>
      </c>
      <c r="W242">
        <v>0</v>
      </c>
      <c r="X242">
        <f>VLOOKUP(B242,[1]Sheet1!$D:$E,2,0)</f>
        <v>11624295</v>
      </c>
      <c r="Y242">
        <v>1063963.5471716169</v>
      </c>
      <c r="Z242">
        <v>2303403.4300000002</v>
      </c>
      <c r="AA242" s="14">
        <v>15.64</v>
      </c>
      <c r="AB242" s="14">
        <v>68.91</v>
      </c>
      <c r="AC242" s="14">
        <v>91.71</v>
      </c>
      <c r="AD242">
        <v>98.353899999999996</v>
      </c>
      <c r="AE242" s="14">
        <v>49.9</v>
      </c>
      <c r="AF242" s="14">
        <v>50.1</v>
      </c>
      <c r="AG242" s="12">
        <v>616396</v>
      </c>
      <c r="AH242">
        <v>324</v>
      </c>
      <c r="AI242">
        <v>84.418408788190106</v>
      </c>
    </row>
    <row r="243" spans="1:40">
      <c r="A243" t="s">
        <v>574</v>
      </c>
      <c r="B243" t="str">
        <f t="shared" si="3"/>
        <v>SUMATERA UTARA2020</v>
      </c>
      <c r="C243" s="6" t="s">
        <v>655</v>
      </c>
      <c r="D243" t="s">
        <v>1714</v>
      </c>
      <c r="E243" s="2" t="s">
        <v>29</v>
      </c>
      <c r="F243" s="2" t="s">
        <v>47</v>
      </c>
      <c r="G243" s="2">
        <v>2020</v>
      </c>
      <c r="H243">
        <v>19308</v>
      </c>
      <c r="I243">
        <v>416991</v>
      </c>
      <c r="J243">
        <v>9756</v>
      </c>
      <c r="K243">
        <v>111217</v>
      </c>
      <c r="L243">
        <v>1634514</v>
      </c>
      <c r="M243">
        <v>2606</v>
      </c>
      <c r="N243">
        <v>46709</v>
      </c>
      <c r="O243">
        <v>663146</v>
      </c>
      <c r="P243">
        <v>1074</v>
      </c>
      <c r="Q243">
        <v>24285</v>
      </c>
      <c r="R243">
        <v>385619</v>
      </c>
      <c r="S243">
        <v>975</v>
      </c>
      <c r="T243">
        <v>21792</v>
      </c>
      <c r="U243">
        <v>323113</v>
      </c>
      <c r="V243">
        <v>8.5399999999999991</v>
      </c>
      <c r="W243">
        <v>0</v>
      </c>
      <c r="X243">
        <f>VLOOKUP(B243,[1]Sheet1!$D:$E,2,0)</f>
        <v>13055807</v>
      </c>
      <c r="Y243">
        <v>1124252.5933595931</v>
      </c>
      <c r="Z243">
        <v>2499423.06</v>
      </c>
      <c r="AA243" s="14">
        <v>15.49</v>
      </c>
      <c r="AB243" s="14">
        <v>74.12</v>
      </c>
      <c r="AC243" s="14">
        <v>93.16</v>
      </c>
      <c r="AD243">
        <v>97.119299999999996</v>
      </c>
      <c r="AI243">
        <v>85.637784671449396</v>
      </c>
    </row>
    <row r="244" spans="1:40">
      <c r="A244" t="s">
        <v>574</v>
      </c>
      <c r="B244" t="str">
        <f t="shared" si="3"/>
        <v>SUMATERA UTARA2021</v>
      </c>
      <c r="C244" s="6" t="s">
        <v>655</v>
      </c>
      <c r="D244" t="s">
        <v>1715</v>
      </c>
      <c r="E244" s="2" t="s">
        <v>29</v>
      </c>
      <c r="F244" s="2" t="s">
        <v>47</v>
      </c>
      <c r="G244" s="2">
        <v>2021</v>
      </c>
      <c r="H244">
        <v>19863</v>
      </c>
      <c r="I244">
        <v>448372</v>
      </c>
      <c r="J244">
        <v>9790</v>
      </c>
      <c r="K244">
        <v>106994</v>
      </c>
      <c r="L244">
        <v>1587108</v>
      </c>
      <c r="M244">
        <v>2646</v>
      </c>
      <c r="N244">
        <v>45368</v>
      </c>
      <c r="O244">
        <v>654889</v>
      </c>
      <c r="P244">
        <v>1066</v>
      </c>
      <c r="Q244">
        <v>22870</v>
      </c>
      <c r="R244">
        <v>384886</v>
      </c>
      <c r="S244">
        <v>974</v>
      </c>
      <c r="T244">
        <v>20634</v>
      </c>
      <c r="U244">
        <v>327691</v>
      </c>
      <c r="V244">
        <v>8.69</v>
      </c>
      <c r="W244">
        <v>20.29</v>
      </c>
      <c r="X244">
        <f>VLOOKUP(B244,[1]Sheet1!$D:$E,2,0)</f>
        <v>14603488</v>
      </c>
      <c r="Y244">
        <v>1142716.656813137</v>
      </c>
      <c r="Z244">
        <v>2499423.06</v>
      </c>
      <c r="AA244" s="14">
        <v>15.74</v>
      </c>
      <c r="AB244" s="14">
        <v>81.099999999999994</v>
      </c>
      <c r="AC244" s="14">
        <v>93.83</v>
      </c>
      <c r="AD244">
        <v>0</v>
      </c>
      <c r="AI244">
        <v>86.968233563081199</v>
      </c>
    </row>
    <row r="245" spans="1:40">
      <c r="A245" t="s">
        <v>574</v>
      </c>
      <c r="B245" t="str">
        <f t="shared" si="3"/>
        <v>SUMATERA UTARA2022</v>
      </c>
      <c r="C245" s="6" t="s">
        <v>655</v>
      </c>
      <c r="D245" t="s">
        <v>1716</v>
      </c>
      <c r="E245" s="2" t="s">
        <v>29</v>
      </c>
      <c r="F245" s="2" t="s">
        <v>47</v>
      </c>
      <c r="G245" s="2">
        <v>2022</v>
      </c>
      <c r="H245">
        <v>20749</v>
      </c>
      <c r="I245">
        <v>478072</v>
      </c>
      <c r="J245">
        <v>9782</v>
      </c>
      <c r="K245">
        <v>109585</v>
      </c>
      <c r="L245">
        <v>1548652</v>
      </c>
      <c r="M245">
        <v>2672</v>
      </c>
      <c r="N245">
        <v>45470</v>
      </c>
      <c r="O245">
        <v>627585</v>
      </c>
      <c r="P245">
        <v>1075</v>
      </c>
      <c r="Q245">
        <v>24132</v>
      </c>
      <c r="R245">
        <v>384943</v>
      </c>
      <c r="S245">
        <v>973</v>
      </c>
      <c r="T245">
        <v>21134</v>
      </c>
      <c r="U245">
        <v>308893</v>
      </c>
      <c r="V245">
        <v>8.7100000000000009</v>
      </c>
      <c r="W245">
        <v>20.71</v>
      </c>
      <c r="X245">
        <f>VLOOKUP(B245,[1]Sheet1!$D:$E,2,0)</f>
        <v>14772187</v>
      </c>
      <c r="Y245">
        <v>1216496.6506697719</v>
      </c>
      <c r="Z245">
        <v>2522609.94</v>
      </c>
      <c r="AA245" s="14">
        <v>15.41</v>
      </c>
      <c r="AB245" s="14">
        <v>86.61</v>
      </c>
      <c r="AC245" s="14">
        <v>95.19</v>
      </c>
      <c r="AD245">
        <v>0</v>
      </c>
    </row>
    <row r="246" spans="1:40">
      <c r="A246" t="s">
        <v>574</v>
      </c>
      <c r="B246" t="str">
        <f t="shared" si="3"/>
        <v>SUMATERA UTARA2023</v>
      </c>
      <c r="C246" s="6" t="s">
        <v>655</v>
      </c>
      <c r="D246" t="s">
        <v>1717</v>
      </c>
      <c r="E246" s="2" t="s">
        <v>29</v>
      </c>
      <c r="F246" s="2" t="s">
        <v>47</v>
      </c>
      <c r="G246" s="2">
        <v>2023</v>
      </c>
      <c r="H246">
        <v>21792</v>
      </c>
      <c r="I246">
        <v>503955</v>
      </c>
      <c r="J246">
        <v>9751</v>
      </c>
      <c r="K246">
        <v>111878</v>
      </c>
      <c r="L246">
        <v>1524481</v>
      </c>
      <c r="M246">
        <v>2687</v>
      </c>
      <c r="N246">
        <v>45728</v>
      </c>
      <c r="O246">
        <v>622082</v>
      </c>
      <c r="P246">
        <v>1067</v>
      </c>
      <c r="Q246">
        <v>24402</v>
      </c>
      <c r="R246">
        <v>389899</v>
      </c>
      <c r="S246">
        <v>959</v>
      </c>
      <c r="T246">
        <v>20991</v>
      </c>
      <c r="U246">
        <v>304565</v>
      </c>
      <c r="V246">
        <v>8.85</v>
      </c>
      <c r="W246">
        <v>20.079999999999998</v>
      </c>
      <c r="X246">
        <f>VLOOKUP(B246,[1]Sheet1!$D:$E,2,0)</f>
        <v>14758545</v>
      </c>
      <c r="Y246">
        <v>1305339.3541750109</v>
      </c>
      <c r="Z246">
        <v>2710493.93</v>
      </c>
      <c r="AA246" s="14">
        <v>15.39</v>
      </c>
      <c r="AB246" s="14">
        <v>89.66</v>
      </c>
      <c r="AC246" s="14">
        <v>95.74</v>
      </c>
      <c r="AD246">
        <v>0</v>
      </c>
      <c r="AJ246" s="12">
        <v>4127990</v>
      </c>
      <c r="AK246">
        <v>2618900</v>
      </c>
      <c r="AL246">
        <v>4692051</v>
      </c>
      <c r="AM246">
        <v>3046255</v>
      </c>
      <c r="AN246">
        <v>901444</v>
      </c>
    </row>
    <row r="247" spans="1:40">
      <c r="A247" t="s">
        <v>574</v>
      </c>
      <c r="B247" t="str">
        <f t="shared" si="3"/>
        <v>SUMATERA UTARA2024</v>
      </c>
      <c r="C247" s="6" t="s">
        <v>655</v>
      </c>
      <c r="D247" t="s">
        <v>1718</v>
      </c>
      <c r="E247" s="2" t="s">
        <v>29</v>
      </c>
      <c r="F247" s="2" t="s">
        <v>47</v>
      </c>
      <c r="G247" s="2">
        <v>2024</v>
      </c>
      <c r="H247">
        <v>0</v>
      </c>
      <c r="I247">
        <v>518209</v>
      </c>
      <c r="V247">
        <v>9.1199999999999992</v>
      </c>
      <c r="W247">
        <v>0</v>
      </c>
      <c r="X247">
        <f>VLOOKUP(B247,[1]Sheet1!$D:$E,2,0)</f>
        <v>0</v>
      </c>
      <c r="Y247">
        <v>1340957.3144214889</v>
      </c>
      <c r="Z247">
        <v>2809915</v>
      </c>
      <c r="AA247" s="14">
        <v>0</v>
      </c>
      <c r="AB247" s="14">
        <v>0</v>
      </c>
      <c r="AC247" s="14">
        <v>0</v>
      </c>
      <c r="AD247">
        <v>0</v>
      </c>
    </row>
    <row r="248" spans="1:40">
      <c r="A248" t="s">
        <v>574</v>
      </c>
      <c r="B248" t="str">
        <f t="shared" si="3"/>
        <v>SUMATERA UTARA2019</v>
      </c>
      <c r="C248" s="6" t="s">
        <v>656</v>
      </c>
      <c r="D248" t="s">
        <v>1719</v>
      </c>
      <c r="E248" s="2" t="s">
        <v>29</v>
      </c>
      <c r="F248" s="2" t="s">
        <v>48</v>
      </c>
      <c r="G248" s="2">
        <v>2019</v>
      </c>
      <c r="H248">
        <v>23999</v>
      </c>
      <c r="I248">
        <v>408417</v>
      </c>
      <c r="J248">
        <v>9775</v>
      </c>
      <c r="K248">
        <v>107029</v>
      </c>
      <c r="L248">
        <v>1678075</v>
      </c>
      <c r="M248">
        <v>2625</v>
      </c>
      <c r="N248">
        <v>43970</v>
      </c>
      <c r="O248">
        <v>666935</v>
      </c>
      <c r="P248">
        <v>1088</v>
      </c>
      <c r="Q248">
        <v>22921</v>
      </c>
      <c r="R248">
        <v>379227</v>
      </c>
      <c r="S248">
        <v>1000</v>
      </c>
      <c r="T248">
        <v>19882</v>
      </c>
      <c r="U248">
        <v>318356</v>
      </c>
      <c r="V248">
        <v>8.02</v>
      </c>
      <c r="W248">
        <v>0</v>
      </c>
      <c r="X248">
        <f>VLOOKUP(B248,[1]Sheet1!$D:$E,2,0)</f>
        <v>11624295</v>
      </c>
      <c r="Y248">
        <v>1063963.5471716169</v>
      </c>
      <c r="Z248">
        <v>2303403.4300000002</v>
      </c>
      <c r="AA248" s="14">
        <v>15.64</v>
      </c>
      <c r="AB248" s="14">
        <v>68.91</v>
      </c>
      <c r="AC248" s="14">
        <v>91.71</v>
      </c>
      <c r="AD248">
        <v>96.688699999999997</v>
      </c>
      <c r="AE248" s="14">
        <v>49.9</v>
      </c>
      <c r="AF248" s="14">
        <v>50.1</v>
      </c>
      <c r="AG248" s="12">
        <v>416493</v>
      </c>
      <c r="AH248">
        <v>452</v>
      </c>
      <c r="AI248">
        <v>81.826831469810202</v>
      </c>
    </row>
    <row r="249" spans="1:40">
      <c r="A249" t="s">
        <v>574</v>
      </c>
      <c r="B249" t="str">
        <f t="shared" si="3"/>
        <v>SUMATERA UTARA2020</v>
      </c>
      <c r="C249" s="6" t="s">
        <v>656</v>
      </c>
      <c r="D249" t="s">
        <v>1720</v>
      </c>
      <c r="E249" s="2" t="s">
        <v>29</v>
      </c>
      <c r="F249" s="2" t="s">
        <v>48</v>
      </c>
      <c r="G249" s="2">
        <v>2020</v>
      </c>
      <c r="H249">
        <v>23924</v>
      </c>
      <c r="I249">
        <v>452393</v>
      </c>
      <c r="J249">
        <v>9756</v>
      </c>
      <c r="K249">
        <v>111217</v>
      </c>
      <c r="L249">
        <v>1634514</v>
      </c>
      <c r="M249">
        <v>2606</v>
      </c>
      <c r="N249">
        <v>46709</v>
      </c>
      <c r="O249">
        <v>663146</v>
      </c>
      <c r="P249">
        <v>1074</v>
      </c>
      <c r="Q249">
        <v>24285</v>
      </c>
      <c r="R249">
        <v>385619</v>
      </c>
      <c r="S249">
        <v>975</v>
      </c>
      <c r="T249">
        <v>21792</v>
      </c>
      <c r="U249">
        <v>323113</v>
      </c>
      <c r="V249">
        <v>8.06</v>
      </c>
      <c r="W249">
        <v>0</v>
      </c>
      <c r="X249">
        <f>VLOOKUP(B249,[1]Sheet1!$D:$E,2,0)</f>
        <v>13055807</v>
      </c>
      <c r="Y249">
        <v>1124252.5933595931</v>
      </c>
      <c r="Z249">
        <v>2499423.06</v>
      </c>
      <c r="AA249" s="14">
        <v>15.49</v>
      </c>
      <c r="AB249" s="14">
        <v>74.12</v>
      </c>
      <c r="AC249" s="14">
        <v>93.16</v>
      </c>
      <c r="AD249">
        <v>94.039699999999996</v>
      </c>
      <c r="AI249">
        <v>79.7963210413225</v>
      </c>
    </row>
    <row r="250" spans="1:40">
      <c r="A250" t="s">
        <v>574</v>
      </c>
      <c r="B250" t="str">
        <f t="shared" si="3"/>
        <v>SUMATERA UTARA2021</v>
      </c>
      <c r="C250" s="6" t="s">
        <v>656</v>
      </c>
      <c r="D250" t="s">
        <v>1721</v>
      </c>
      <c r="E250" s="2" t="s">
        <v>29</v>
      </c>
      <c r="F250" s="2" t="s">
        <v>48</v>
      </c>
      <c r="G250" s="2">
        <v>2021</v>
      </c>
      <c r="H250">
        <v>24486</v>
      </c>
      <c r="I250">
        <v>477564</v>
      </c>
      <c r="J250">
        <v>9790</v>
      </c>
      <c r="K250">
        <v>106994</v>
      </c>
      <c r="L250">
        <v>1587108</v>
      </c>
      <c r="M250">
        <v>2646</v>
      </c>
      <c r="N250">
        <v>45368</v>
      </c>
      <c r="O250">
        <v>654889</v>
      </c>
      <c r="P250">
        <v>1066</v>
      </c>
      <c r="Q250">
        <v>22870</v>
      </c>
      <c r="R250">
        <v>384886</v>
      </c>
      <c r="S250">
        <v>974</v>
      </c>
      <c r="T250">
        <v>20634</v>
      </c>
      <c r="U250">
        <v>327691</v>
      </c>
      <c r="V250">
        <v>8.07</v>
      </c>
      <c r="W250">
        <v>20.29</v>
      </c>
      <c r="X250">
        <f>VLOOKUP(B250,[1]Sheet1!$D:$E,2,0)</f>
        <v>14603488</v>
      </c>
      <c r="Y250">
        <v>1142716.656813137</v>
      </c>
      <c r="Z250">
        <v>2499423.06</v>
      </c>
      <c r="AA250" s="14">
        <v>15.74</v>
      </c>
      <c r="AB250" s="14">
        <v>81.099999999999994</v>
      </c>
      <c r="AC250" s="14">
        <v>93.83</v>
      </c>
      <c r="AD250">
        <v>0</v>
      </c>
      <c r="AI250">
        <v>81.896614959462099</v>
      </c>
    </row>
    <row r="251" spans="1:40">
      <c r="A251" t="s">
        <v>574</v>
      </c>
      <c r="B251" t="str">
        <f t="shared" si="3"/>
        <v>SUMATERA UTARA2022</v>
      </c>
      <c r="C251" s="6" t="s">
        <v>656</v>
      </c>
      <c r="D251" t="s">
        <v>1722</v>
      </c>
      <c r="E251" s="2" t="s">
        <v>29</v>
      </c>
      <c r="F251" s="2" t="s">
        <v>48</v>
      </c>
      <c r="G251" s="2">
        <v>2022</v>
      </c>
      <c r="H251">
        <v>25482</v>
      </c>
      <c r="I251">
        <v>508524</v>
      </c>
      <c r="J251">
        <v>9782</v>
      </c>
      <c r="K251">
        <v>109585</v>
      </c>
      <c r="L251">
        <v>1548652</v>
      </c>
      <c r="M251">
        <v>2672</v>
      </c>
      <c r="N251">
        <v>45470</v>
      </c>
      <c r="O251">
        <v>627585</v>
      </c>
      <c r="P251">
        <v>1075</v>
      </c>
      <c r="Q251">
        <v>24132</v>
      </c>
      <c r="R251">
        <v>384943</v>
      </c>
      <c r="S251">
        <v>973</v>
      </c>
      <c r="T251">
        <v>21134</v>
      </c>
      <c r="U251">
        <v>308893</v>
      </c>
      <c r="V251">
        <v>8.26</v>
      </c>
      <c r="W251">
        <v>20.71</v>
      </c>
      <c r="X251">
        <f>VLOOKUP(B251,[1]Sheet1!$D:$E,2,0)</f>
        <v>14772187</v>
      </c>
      <c r="Y251">
        <v>1216496.6506697719</v>
      </c>
      <c r="Z251">
        <v>2522609.94</v>
      </c>
      <c r="AA251" s="14">
        <v>15.41</v>
      </c>
      <c r="AB251" s="14">
        <v>86.61</v>
      </c>
      <c r="AC251" s="14">
        <v>95.19</v>
      </c>
      <c r="AD251">
        <v>0</v>
      </c>
    </row>
    <row r="252" spans="1:40">
      <c r="A252" t="s">
        <v>574</v>
      </c>
      <c r="B252" t="str">
        <f t="shared" si="3"/>
        <v>SUMATERA UTARA2023</v>
      </c>
      <c r="C252" s="6" t="s">
        <v>656</v>
      </c>
      <c r="D252" t="s">
        <v>1723</v>
      </c>
      <c r="E252" s="2" t="s">
        <v>29</v>
      </c>
      <c r="F252" s="2" t="s">
        <v>48</v>
      </c>
      <c r="G252" s="2">
        <v>2023</v>
      </c>
      <c r="H252">
        <v>26523</v>
      </c>
      <c r="I252">
        <v>556529</v>
      </c>
      <c r="J252">
        <v>9751</v>
      </c>
      <c r="K252">
        <v>111878</v>
      </c>
      <c r="L252">
        <v>1524481</v>
      </c>
      <c r="M252">
        <v>2687</v>
      </c>
      <c r="N252">
        <v>45728</v>
      </c>
      <c r="O252">
        <v>622082</v>
      </c>
      <c r="P252">
        <v>1067</v>
      </c>
      <c r="Q252">
        <v>24402</v>
      </c>
      <c r="R252">
        <v>389899</v>
      </c>
      <c r="S252">
        <v>959</v>
      </c>
      <c r="T252">
        <v>20991</v>
      </c>
      <c r="U252">
        <v>304565</v>
      </c>
      <c r="V252">
        <v>8.5</v>
      </c>
      <c r="W252">
        <v>20.079999999999998</v>
      </c>
      <c r="X252">
        <f>VLOOKUP(B252,[1]Sheet1!$D:$E,2,0)</f>
        <v>14758545</v>
      </c>
      <c r="Y252">
        <v>1305339.3541750109</v>
      </c>
      <c r="Z252">
        <v>2710493.93</v>
      </c>
      <c r="AA252" s="14">
        <v>15.39</v>
      </c>
      <c r="AB252" s="14">
        <v>89.66</v>
      </c>
      <c r="AC252" s="14">
        <v>95.74</v>
      </c>
      <c r="AD252">
        <v>0</v>
      </c>
      <c r="AJ252" s="12">
        <v>4127990</v>
      </c>
      <c r="AK252">
        <v>2618900</v>
      </c>
      <c r="AL252">
        <v>4692051</v>
      </c>
      <c r="AM252">
        <v>3046255</v>
      </c>
      <c r="AN252">
        <v>901444</v>
      </c>
    </row>
    <row r="253" spans="1:40">
      <c r="A253" t="s">
        <v>574</v>
      </c>
      <c r="B253" t="str">
        <f t="shared" si="3"/>
        <v>SUMATERA UTARA2024</v>
      </c>
      <c r="C253" s="6" t="s">
        <v>656</v>
      </c>
      <c r="D253" t="s">
        <v>1724</v>
      </c>
      <c r="E253" s="2" t="s">
        <v>29</v>
      </c>
      <c r="F253" s="2" t="s">
        <v>48</v>
      </c>
      <c r="G253" s="2">
        <v>2024</v>
      </c>
      <c r="H253">
        <v>0</v>
      </c>
      <c r="I253">
        <v>591201</v>
      </c>
      <c r="V253">
        <v>8.51</v>
      </c>
      <c r="W253">
        <v>0</v>
      </c>
      <c r="X253">
        <f>VLOOKUP(B253,[1]Sheet1!$D:$E,2,0)</f>
        <v>0</v>
      </c>
      <c r="Y253">
        <v>1340957.3144214889</v>
      </c>
      <c r="Z253">
        <v>2809915</v>
      </c>
      <c r="AA253" s="14">
        <v>0</v>
      </c>
      <c r="AB253" s="14">
        <v>0</v>
      </c>
      <c r="AC253" s="14">
        <v>0</v>
      </c>
      <c r="AD253">
        <v>0</v>
      </c>
    </row>
    <row r="254" spans="1:40">
      <c r="A254" t="s">
        <v>574</v>
      </c>
      <c r="B254" t="str">
        <f t="shared" si="3"/>
        <v>SUMATERA UTARA2019</v>
      </c>
      <c r="C254" s="6" t="s">
        <v>657</v>
      </c>
      <c r="D254" t="s">
        <v>1725</v>
      </c>
      <c r="E254" s="2" t="s">
        <v>29</v>
      </c>
      <c r="F254" s="2" t="s">
        <v>49</v>
      </c>
      <c r="G254" s="2">
        <v>2019</v>
      </c>
      <c r="H254">
        <v>8228</v>
      </c>
      <c r="I254">
        <v>342885</v>
      </c>
      <c r="J254">
        <v>9775</v>
      </c>
      <c r="K254">
        <v>107029</v>
      </c>
      <c r="L254">
        <v>1678075</v>
      </c>
      <c r="M254">
        <v>2625</v>
      </c>
      <c r="N254">
        <v>43970</v>
      </c>
      <c r="O254">
        <v>666935</v>
      </c>
      <c r="P254">
        <v>1088</v>
      </c>
      <c r="Q254">
        <v>22921</v>
      </c>
      <c r="R254">
        <v>379227</v>
      </c>
      <c r="S254">
        <v>1000</v>
      </c>
      <c r="T254">
        <v>19882</v>
      </c>
      <c r="U254">
        <v>318356</v>
      </c>
      <c r="V254">
        <v>9.1</v>
      </c>
      <c r="W254">
        <v>0</v>
      </c>
      <c r="X254">
        <f>VLOOKUP(B254,[1]Sheet1!$D:$E,2,0)</f>
        <v>11624295</v>
      </c>
      <c r="Y254">
        <v>1063963.5471716169</v>
      </c>
      <c r="Z254">
        <v>2303403.4300000002</v>
      </c>
      <c r="AA254" s="14">
        <v>15.64</v>
      </c>
      <c r="AB254" s="14">
        <v>68.91</v>
      </c>
      <c r="AC254" s="14">
        <v>91.71</v>
      </c>
      <c r="AD254">
        <v>87.371099999999998</v>
      </c>
      <c r="AE254" s="14">
        <v>49.9</v>
      </c>
      <c r="AF254" s="14">
        <v>50.1</v>
      </c>
      <c r="AG254" s="12">
        <v>272713</v>
      </c>
      <c r="AH254">
        <v>70</v>
      </c>
      <c r="AI254">
        <v>81.049858001487095</v>
      </c>
    </row>
    <row r="255" spans="1:40">
      <c r="A255" t="s">
        <v>574</v>
      </c>
      <c r="B255" t="str">
        <f t="shared" si="3"/>
        <v>SUMATERA UTARA2020</v>
      </c>
      <c r="C255" s="6" t="s">
        <v>657</v>
      </c>
      <c r="D255" t="s">
        <v>1726</v>
      </c>
      <c r="E255" s="2" t="s">
        <v>29</v>
      </c>
      <c r="F255" s="2" t="s">
        <v>49</v>
      </c>
      <c r="G255" s="2">
        <v>2020</v>
      </c>
      <c r="H255">
        <v>8323</v>
      </c>
      <c r="I255">
        <v>380379</v>
      </c>
      <c r="J255">
        <v>9756</v>
      </c>
      <c r="K255">
        <v>111217</v>
      </c>
      <c r="L255">
        <v>1634514</v>
      </c>
      <c r="M255">
        <v>2606</v>
      </c>
      <c r="N255">
        <v>46709</v>
      </c>
      <c r="O255">
        <v>663146</v>
      </c>
      <c r="P255">
        <v>1074</v>
      </c>
      <c r="Q255">
        <v>24285</v>
      </c>
      <c r="R255">
        <v>385619</v>
      </c>
      <c r="S255">
        <v>975</v>
      </c>
      <c r="T255">
        <v>21792</v>
      </c>
      <c r="U255">
        <v>323113</v>
      </c>
      <c r="V255">
        <v>9.3699999999999992</v>
      </c>
      <c r="W255">
        <v>0</v>
      </c>
      <c r="X255">
        <f>VLOOKUP(B255,[1]Sheet1!$D:$E,2,0)</f>
        <v>13055807</v>
      </c>
      <c r="Y255">
        <v>1124252.5933595931</v>
      </c>
      <c r="Z255">
        <v>2499423.06</v>
      </c>
      <c r="AA255" s="14">
        <v>15.49</v>
      </c>
      <c r="AB255" s="14">
        <v>74.12</v>
      </c>
      <c r="AC255" s="14">
        <v>93.16</v>
      </c>
      <c r="AD255">
        <v>90.206199999999995</v>
      </c>
      <c r="AI255">
        <v>79.359061874237398</v>
      </c>
    </row>
    <row r="256" spans="1:40">
      <c r="A256" t="s">
        <v>574</v>
      </c>
      <c r="B256" t="str">
        <f t="shared" si="3"/>
        <v>SUMATERA UTARA2021</v>
      </c>
      <c r="C256" s="6" t="s">
        <v>657</v>
      </c>
      <c r="D256" t="s">
        <v>1727</v>
      </c>
      <c r="E256" s="2" t="s">
        <v>29</v>
      </c>
      <c r="F256" s="2" t="s">
        <v>49</v>
      </c>
      <c r="G256" s="2">
        <v>2021</v>
      </c>
      <c r="H256">
        <v>8594</v>
      </c>
      <c r="I256">
        <v>401435</v>
      </c>
      <c r="J256">
        <v>9790</v>
      </c>
      <c r="K256">
        <v>106994</v>
      </c>
      <c r="L256">
        <v>1587108</v>
      </c>
      <c r="M256">
        <v>2646</v>
      </c>
      <c r="N256">
        <v>45368</v>
      </c>
      <c r="O256">
        <v>654889</v>
      </c>
      <c r="P256">
        <v>1066</v>
      </c>
      <c r="Q256">
        <v>22870</v>
      </c>
      <c r="R256">
        <v>384886</v>
      </c>
      <c r="S256">
        <v>974</v>
      </c>
      <c r="T256">
        <v>20634</v>
      </c>
      <c r="U256">
        <v>327691</v>
      </c>
      <c r="V256">
        <v>9.3800000000000008</v>
      </c>
      <c r="W256">
        <v>20.29</v>
      </c>
      <c r="X256">
        <f>VLOOKUP(B256,[1]Sheet1!$D:$E,2,0)</f>
        <v>14603488</v>
      </c>
      <c r="Y256">
        <v>1142716.656813137</v>
      </c>
      <c r="Z256">
        <v>2499423.06</v>
      </c>
      <c r="AA256" s="14">
        <v>15.74</v>
      </c>
      <c r="AB256" s="14">
        <v>81.099999999999994</v>
      </c>
      <c r="AC256" s="14">
        <v>93.83</v>
      </c>
      <c r="AD256">
        <v>0</v>
      </c>
      <c r="AI256">
        <v>83.398170011915099</v>
      </c>
    </row>
    <row r="257" spans="1:40">
      <c r="A257" t="s">
        <v>574</v>
      </c>
      <c r="B257" t="str">
        <f t="shared" si="3"/>
        <v>SUMATERA UTARA2022</v>
      </c>
      <c r="C257" s="6" t="s">
        <v>657</v>
      </c>
      <c r="D257" t="s">
        <v>1728</v>
      </c>
      <c r="E257" s="2" t="s">
        <v>29</v>
      </c>
      <c r="F257" s="2" t="s">
        <v>49</v>
      </c>
      <c r="G257" s="2">
        <v>2022</v>
      </c>
      <c r="H257">
        <v>8948</v>
      </c>
      <c r="I257">
        <v>430944</v>
      </c>
      <c r="J257">
        <v>9782</v>
      </c>
      <c r="K257">
        <v>109585</v>
      </c>
      <c r="L257">
        <v>1548652</v>
      </c>
      <c r="M257">
        <v>2672</v>
      </c>
      <c r="N257">
        <v>45470</v>
      </c>
      <c r="O257">
        <v>627585</v>
      </c>
      <c r="P257">
        <v>1075</v>
      </c>
      <c r="Q257">
        <v>24132</v>
      </c>
      <c r="R257">
        <v>384943</v>
      </c>
      <c r="S257">
        <v>973</v>
      </c>
      <c r="T257">
        <v>21134</v>
      </c>
      <c r="U257">
        <v>308893</v>
      </c>
      <c r="V257">
        <v>9.4600000000000009</v>
      </c>
      <c r="W257">
        <v>20.71</v>
      </c>
      <c r="X257">
        <f>VLOOKUP(B257,[1]Sheet1!$D:$E,2,0)</f>
        <v>14772187</v>
      </c>
      <c r="Y257">
        <v>1216496.6506697719</v>
      </c>
      <c r="Z257">
        <v>2522609.94</v>
      </c>
      <c r="AA257" s="14">
        <v>15.41</v>
      </c>
      <c r="AB257" s="14">
        <v>86.61</v>
      </c>
      <c r="AC257" s="14">
        <v>95.19</v>
      </c>
      <c r="AD257">
        <v>0</v>
      </c>
    </row>
    <row r="258" spans="1:40">
      <c r="A258" t="s">
        <v>574</v>
      </c>
      <c r="B258" t="str">
        <f t="shared" ref="B258:B321" si="4">A258&amp;G258</f>
        <v>SUMATERA UTARA2023</v>
      </c>
      <c r="C258" s="6" t="s">
        <v>657</v>
      </c>
      <c r="D258" t="s">
        <v>1729</v>
      </c>
      <c r="E258" s="2" t="s">
        <v>29</v>
      </c>
      <c r="F258" s="2" t="s">
        <v>49</v>
      </c>
      <c r="G258" s="2">
        <v>2023</v>
      </c>
      <c r="H258">
        <v>9387</v>
      </c>
      <c r="I258">
        <v>467457</v>
      </c>
      <c r="J258">
        <v>9751</v>
      </c>
      <c r="K258">
        <v>111878</v>
      </c>
      <c r="L258">
        <v>1524481</v>
      </c>
      <c r="M258">
        <v>2687</v>
      </c>
      <c r="N258">
        <v>45728</v>
      </c>
      <c r="O258">
        <v>622082</v>
      </c>
      <c r="P258">
        <v>1067</v>
      </c>
      <c r="Q258">
        <v>24402</v>
      </c>
      <c r="R258">
        <v>389899</v>
      </c>
      <c r="S258">
        <v>959</v>
      </c>
      <c r="T258">
        <v>20991</v>
      </c>
      <c r="U258">
        <v>304565</v>
      </c>
      <c r="V258">
        <v>9.5500000000000007</v>
      </c>
      <c r="W258">
        <v>20.079999999999998</v>
      </c>
      <c r="X258">
        <f>VLOOKUP(B258,[1]Sheet1!$D:$E,2,0)</f>
        <v>14758545</v>
      </c>
      <c r="Y258">
        <v>1305339.3541750109</v>
      </c>
      <c r="Z258">
        <v>2710493.93</v>
      </c>
      <c r="AA258" s="14">
        <v>15.39</v>
      </c>
      <c r="AB258" s="14">
        <v>89.66</v>
      </c>
      <c r="AC258" s="14">
        <v>95.74</v>
      </c>
      <c r="AD258">
        <v>0</v>
      </c>
      <c r="AJ258" s="12">
        <v>4127990</v>
      </c>
      <c r="AK258">
        <v>2618900</v>
      </c>
      <c r="AL258">
        <v>4692051</v>
      </c>
      <c r="AM258">
        <v>3046255</v>
      </c>
      <c r="AN258">
        <v>901444</v>
      </c>
    </row>
    <row r="259" spans="1:40">
      <c r="A259" t="s">
        <v>574</v>
      </c>
      <c r="B259" t="str">
        <f t="shared" si="4"/>
        <v>SUMATERA UTARA2024</v>
      </c>
      <c r="C259" s="6" t="s">
        <v>657</v>
      </c>
      <c r="D259" t="s">
        <v>1730</v>
      </c>
      <c r="E259" s="2" t="s">
        <v>29</v>
      </c>
      <c r="F259" s="2" t="s">
        <v>49</v>
      </c>
      <c r="G259" s="2">
        <v>2024</v>
      </c>
      <c r="H259">
        <v>0</v>
      </c>
      <c r="I259">
        <v>502403</v>
      </c>
      <c r="V259">
        <v>9.82</v>
      </c>
      <c r="W259">
        <v>0</v>
      </c>
      <c r="X259">
        <f>VLOOKUP(B259,[1]Sheet1!$D:$E,2,0)</f>
        <v>0</v>
      </c>
      <c r="Y259">
        <v>1340957.3144214889</v>
      </c>
      <c r="Z259">
        <v>2809915</v>
      </c>
      <c r="AA259" s="14">
        <v>0</v>
      </c>
      <c r="AB259" s="14">
        <v>0</v>
      </c>
      <c r="AC259" s="14">
        <v>0</v>
      </c>
      <c r="AD259">
        <v>0</v>
      </c>
    </row>
    <row r="260" spans="1:40">
      <c r="A260" t="s">
        <v>574</v>
      </c>
      <c r="B260" t="str">
        <f t="shared" si="4"/>
        <v>SUMATERA UTARA2019</v>
      </c>
      <c r="C260" s="6" t="s">
        <v>658</v>
      </c>
      <c r="D260" t="s">
        <v>1731</v>
      </c>
      <c r="E260" s="2" t="s">
        <v>29</v>
      </c>
      <c r="F260" s="2" t="s">
        <v>50</v>
      </c>
      <c r="G260" s="2">
        <v>2019</v>
      </c>
      <c r="H260">
        <v>7959</v>
      </c>
      <c r="I260">
        <v>332350</v>
      </c>
      <c r="J260">
        <v>9775</v>
      </c>
      <c r="K260">
        <v>107029</v>
      </c>
      <c r="L260">
        <v>1678075</v>
      </c>
      <c r="M260">
        <v>2625</v>
      </c>
      <c r="N260">
        <v>43970</v>
      </c>
      <c r="O260">
        <v>666935</v>
      </c>
      <c r="P260">
        <v>1088</v>
      </c>
      <c r="Q260">
        <v>22921</v>
      </c>
      <c r="R260">
        <v>379227</v>
      </c>
      <c r="S260">
        <v>1000</v>
      </c>
      <c r="T260">
        <v>19882</v>
      </c>
      <c r="U260">
        <v>318356</v>
      </c>
      <c r="V260">
        <v>8.69</v>
      </c>
      <c r="W260">
        <v>0</v>
      </c>
      <c r="X260">
        <f>VLOOKUP(B260,[1]Sheet1!$D:$E,2,0)</f>
        <v>11624295</v>
      </c>
      <c r="Y260">
        <v>1063963.5471716169</v>
      </c>
      <c r="Z260">
        <v>2303403.4300000002</v>
      </c>
      <c r="AA260" s="14">
        <v>15.64</v>
      </c>
      <c r="AB260" s="14">
        <v>68.91</v>
      </c>
      <c r="AC260" s="14">
        <v>91.71</v>
      </c>
      <c r="AD260">
        <v>95.723699999999994</v>
      </c>
      <c r="AE260" s="14">
        <v>49.9</v>
      </c>
      <c r="AF260" s="14">
        <v>50.1</v>
      </c>
      <c r="AG260" s="12">
        <v>281239</v>
      </c>
      <c r="AH260">
        <v>72</v>
      </c>
      <c r="AI260">
        <v>80.542236372062305</v>
      </c>
    </row>
    <row r="261" spans="1:40">
      <c r="A261" t="s">
        <v>574</v>
      </c>
      <c r="B261" t="str">
        <f t="shared" si="4"/>
        <v>SUMATERA UTARA2020</v>
      </c>
      <c r="C261" s="6" t="s">
        <v>658</v>
      </c>
      <c r="D261" t="s">
        <v>1732</v>
      </c>
      <c r="E261" s="2" t="s">
        <v>29</v>
      </c>
      <c r="F261" s="2" t="s">
        <v>50</v>
      </c>
      <c r="G261" s="2">
        <v>2020</v>
      </c>
      <c r="H261">
        <v>8053</v>
      </c>
      <c r="I261">
        <v>367932</v>
      </c>
      <c r="J261">
        <v>9756</v>
      </c>
      <c r="K261">
        <v>111217</v>
      </c>
      <c r="L261">
        <v>1634514</v>
      </c>
      <c r="M261">
        <v>2606</v>
      </c>
      <c r="N261">
        <v>46709</v>
      </c>
      <c r="O261">
        <v>663146</v>
      </c>
      <c r="P261">
        <v>1074</v>
      </c>
      <c r="Q261">
        <v>24285</v>
      </c>
      <c r="R261">
        <v>385619</v>
      </c>
      <c r="S261">
        <v>975</v>
      </c>
      <c r="T261">
        <v>21792</v>
      </c>
      <c r="U261">
        <v>323113</v>
      </c>
      <c r="V261">
        <v>9.01</v>
      </c>
      <c r="W261">
        <v>0</v>
      </c>
      <c r="X261">
        <f>VLOOKUP(B261,[1]Sheet1!$D:$E,2,0)</f>
        <v>13055807</v>
      </c>
      <c r="Y261">
        <v>1124252.5933595931</v>
      </c>
      <c r="Z261">
        <v>2499423.06</v>
      </c>
      <c r="AA261" s="14">
        <v>15.49</v>
      </c>
      <c r="AB261" s="14">
        <v>74.12</v>
      </c>
      <c r="AC261" s="14">
        <v>93.16</v>
      </c>
      <c r="AD261">
        <v>96.052599999999998</v>
      </c>
      <c r="AI261">
        <v>80.415874077166293</v>
      </c>
    </row>
    <row r="262" spans="1:40">
      <c r="A262" t="s">
        <v>574</v>
      </c>
      <c r="B262" t="str">
        <f t="shared" si="4"/>
        <v>SUMATERA UTARA2021</v>
      </c>
      <c r="C262" s="6" t="s">
        <v>658</v>
      </c>
      <c r="D262" t="s">
        <v>1733</v>
      </c>
      <c r="E262" s="2" t="s">
        <v>29</v>
      </c>
      <c r="F262" s="2" t="s">
        <v>50</v>
      </c>
      <c r="G262" s="2">
        <v>2021</v>
      </c>
      <c r="H262">
        <v>8362</v>
      </c>
      <c r="I262">
        <v>388404</v>
      </c>
      <c r="J262">
        <v>9790</v>
      </c>
      <c r="K262">
        <v>106994</v>
      </c>
      <c r="L262">
        <v>1587108</v>
      </c>
      <c r="M262">
        <v>2646</v>
      </c>
      <c r="N262">
        <v>45368</v>
      </c>
      <c r="O262">
        <v>654889</v>
      </c>
      <c r="P262">
        <v>1066</v>
      </c>
      <c r="Q262">
        <v>22870</v>
      </c>
      <c r="R262">
        <v>384886</v>
      </c>
      <c r="S262">
        <v>974</v>
      </c>
      <c r="T262">
        <v>20634</v>
      </c>
      <c r="U262">
        <v>327691</v>
      </c>
      <c r="V262">
        <v>9.02</v>
      </c>
      <c r="W262">
        <v>20.29</v>
      </c>
      <c r="X262">
        <f>VLOOKUP(B262,[1]Sheet1!$D:$E,2,0)</f>
        <v>14603488</v>
      </c>
      <c r="Y262">
        <v>1142716.656813137</v>
      </c>
      <c r="Z262">
        <v>2499423.06</v>
      </c>
      <c r="AA262" s="14">
        <v>15.74</v>
      </c>
      <c r="AB262" s="14">
        <v>81.099999999999994</v>
      </c>
      <c r="AC262" s="14">
        <v>93.83</v>
      </c>
      <c r="AD262">
        <v>0</v>
      </c>
      <c r="AI262">
        <v>82.266801088678903</v>
      </c>
    </row>
    <row r="263" spans="1:40">
      <c r="A263" t="s">
        <v>574</v>
      </c>
      <c r="B263" t="str">
        <f t="shared" si="4"/>
        <v>SUMATERA UTARA2022</v>
      </c>
      <c r="C263" s="6" t="s">
        <v>658</v>
      </c>
      <c r="D263" t="s">
        <v>1734</v>
      </c>
      <c r="E263" s="2" t="s">
        <v>29</v>
      </c>
      <c r="F263" s="2" t="s">
        <v>50</v>
      </c>
      <c r="G263" s="2">
        <v>2022</v>
      </c>
      <c r="H263">
        <v>8748</v>
      </c>
      <c r="I263">
        <v>418610</v>
      </c>
      <c r="J263">
        <v>9782</v>
      </c>
      <c r="K263">
        <v>109585</v>
      </c>
      <c r="L263">
        <v>1548652</v>
      </c>
      <c r="M263">
        <v>2672</v>
      </c>
      <c r="N263">
        <v>45470</v>
      </c>
      <c r="O263">
        <v>627585</v>
      </c>
      <c r="P263">
        <v>1075</v>
      </c>
      <c r="Q263">
        <v>24132</v>
      </c>
      <c r="R263">
        <v>384943</v>
      </c>
      <c r="S263">
        <v>973</v>
      </c>
      <c r="T263">
        <v>21134</v>
      </c>
      <c r="U263">
        <v>308893</v>
      </c>
      <c r="V263">
        <v>9.31</v>
      </c>
      <c r="W263">
        <v>20.71</v>
      </c>
      <c r="X263">
        <f>VLOOKUP(B263,[1]Sheet1!$D:$E,2,0)</f>
        <v>14772187</v>
      </c>
      <c r="Y263">
        <v>1216496.6506697719</v>
      </c>
      <c r="Z263">
        <v>2522609.94</v>
      </c>
      <c r="AA263" s="14">
        <v>15.41</v>
      </c>
      <c r="AB263" s="14">
        <v>86.61</v>
      </c>
      <c r="AC263" s="14">
        <v>95.19</v>
      </c>
      <c r="AD263">
        <v>0</v>
      </c>
    </row>
    <row r="264" spans="1:40">
      <c r="A264" t="s">
        <v>574</v>
      </c>
      <c r="B264" t="str">
        <f t="shared" si="4"/>
        <v>SUMATERA UTARA2023</v>
      </c>
      <c r="C264" s="6" t="s">
        <v>658</v>
      </c>
      <c r="D264" t="s">
        <v>1735</v>
      </c>
      <c r="E264" s="2" t="s">
        <v>29</v>
      </c>
      <c r="F264" s="2" t="s">
        <v>50</v>
      </c>
      <c r="G264" s="2">
        <v>2023</v>
      </c>
      <c r="H264">
        <v>9198</v>
      </c>
      <c r="I264">
        <v>449217</v>
      </c>
      <c r="J264">
        <v>9751</v>
      </c>
      <c r="K264">
        <v>111878</v>
      </c>
      <c r="L264">
        <v>1524481</v>
      </c>
      <c r="M264">
        <v>2687</v>
      </c>
      <c r="N264">
        <v>45728</v>
      </c>
      <c r="O264">
        <v>622082</v>
      </c>
      <c r="P264">
        <v>1067</v>
      </c>
      <c r="Q264">
        <v>24402</v>
      </c>
      <c r="R264">
        <v>389899</v>
      </c>
      <c r="S264">
        <v>959</v>
      </c>
      <c r="T264">
        <v>20991</v>
      </c>
      <c r="U264">
        <v>304565</v>
      </c>
      <c r="V264">
        <v>9.43</v>
      </c>
      <c r="W264">
        <v>20.079999999999998</v>
      </c>
      <c r="X264">
        <f>VLOOKUP(B264,[1]Sheet1!$D:$E,2,0)</f>
        <v>14758545</v>
      </c>
      <c r="Y264">
        <v>1305339.3541750109</v>
      </c>
      <c r="Z264">
        <v>2710493.93</v>
      </c>
      <c r="AA264" s="14">
        <v>15.39</v>
      </c>
      <c r="AB264" s="14">
        <v>89.66</v>
      </c>
      <c r="AC264" s="14">
        <v>95.74</v>
      </c>
      <c r="AD264">
        <v>0</v>
      </c>
      <c r="AJ264" s="12">
        <v>4127990</v>
      </c>
      <c r="AK264">
        <v>2618900</v>
      </c>
      <c r="AL264">
        <v>4692051</v>
      </c>
      <c r="AM264">
        <v>3046255</v>
      </c>
      <c r="AN264">
        <v>901444</v>
      </c>
    </row>
    <row r="265" spans="1:40">
      <c r="A265" t="s">
        <v>574</v>
      </c>
      <c r="B265" t="str">
        <f t="shared" si="4"/>
        <v>SUMATERA UTARA2024</v>
      </c>
      <c r="C265" s="6" t="s">
        <v>658</v>
      </c>
      <c r="D265" t="s">
        <v>1736</v>
      </c>
      <c r="E265" s="2" t="s">
        <v>29</v>
      </c>
      <c r="F265" s="2" t="s">
        <v>50</v>
      </c>
      <c r="G265" s="2">
        <v>2024</v>
      </c>
      <c r="H265">
        <v>0</v>
      </c>
      <c r="I265">
        <v>483395</v>
      </c>
      <c r="V265">
        <v>9.6300000000000008</v>
      </c>
      <c r="W265">
        <v>0</v>
      </c>
      <c r="X265">
        <f>VLOOKUP(B265,[1]Sheet1!$D:$E,2,0)</f>
        <v>0</v>
      </c>
      <c r="Y265">
        <v>1340957.3144214889</v>
      </c>
      <c r="Z265">
        <v>2809915</v>
      </c>
      <c r="AA265" s="14">
        <v>0</v>
      </c>
      <c r="AB265" s="14">
        <v>0</v>
      </c>
      <c r="AC265" s="14">
        <v>0</v>
      </c>
      <c r="AD265">
        <v>0</v>
      </c>
    </row>
    <row r="266" spans="1:40">
      <c r="A266" t="s">
        <v>574</v>
      </c>
      <c r="B266" t="str">
        <f t="shared" si="4"/>
        <v>SUMATERA UTARA2019</v>
      </c>
      <c r="C266" s="6" t="s">
        <v>659</v>
      </c>
      <c r="D266" t="s">
        <v>1737</v>
      </c>
      <c r="E266" s="2" t="s">
        <v>29</v>
      </c>
      <c r="F266" s="2" t="s">
        <v>51</v>
      </c>
      <c r="G266" s="2">
        <v>2019</v>
      </c>
      <c r="H266">
        <v>18750</v>
      </c>
      <c r="I266">
        <v>368205</v>
      </c>
      <c r="J266">
        <v>9775</v>
      </c>
      <c r="K266">
        <v>107029</v>
      </c>
      <c r="L266">
        <v>1678075</v>
      </c>
      <c r="M266">
        <v>2625</v>
      </c>
      <c r="N266">
        <v>43970</v>
      </c>
      <c r="O266">
        <v>666935</v>
      </c>
      <c r="P266">
        <v>1088</v>
      </c>
      <c r="Q266">
        <v>22921</v>
      </c>
      <c r="R266">
        <v>379227</v>
      </c>
      <c r="S266">
        <v>1000</v>
      </c>
      <c r="T266">
        <v>19882</v>
      </c>
      <c r="U266">
        <v>318356</v>
      </c>
      <c r="V266">
        <v>8.74</v>
      </c>
      <c r="W266">
        <v>0</v>
      </c>
      <c r="X266">
        <f>VLOOKUP(B266,[1]Sheet1!$D:$E,2,0)</f>
        <v>11624295</v>
      </c>
      <c r="Y266">
        <v>1063963.5471716169</v>
      </c>
      <c r="Z266">
        <v>2303403.4300000002</v>
      </c>
      <c r="AA266" s="14">
        <v>15.64</v>
      </c>
      <c r="AB266" s="14">
        <v>68.91</v>
      </c>
      <c r="AC266" s="14">
        <v>91.71</v>
      </c>
      <c r="AD266">
        <v>90.411000000000001</v>
      </c>
      <c r="AE266" s="14">
        <v>49.9</v>
      </c>
      <c r="AF266" s="14">
        <v>50.1</v>
      </c>
      <c r="AG266" s="12">
        <v>338982</v>
      </c>
      <c r="AH266">
        <v>94</v>
      </c>
      <c r="AI266">
        <v>87.715171359602294</v>
      </c>
    </row>
    <row r="267" spans="1:40">
      <c r="A267" t="s">
        <v>574</v>
      </c>
      <c r="B267" t="str">
        <f t="shared" si="4"/>
        <v>SUMATERA UTARA2020</v>
      </c>
      <c r="C267" s="6" t="s">
        <v>659</v>
      </c>
      <c r="D267" t="s">
        <v>1738</v>
      </c>
      <c r="E267" s="2" t="s">
        <v>29</v>
      </c>
      <c r="F267" s="2" t="s">
        <v>51</v>
      </c>
      <c r="G267" s="2">
        <v>2020</v>
      </c>
      <c r="H267">
        <v>18899</v>
      </c>
      <c r="I267">
        <v>404819</v>
      </c>
      <c r="J267">
        <v>9756</v>
      </c>
      <c r="K267">
        <v>111217</v>
      </c>
      <c r="L267">
        <v>1634514</v>
      </c>
      <c r="M267">
        <v>2606</v>
      </c>
      <c r="N267">
        <v>46709</v>
      </c>
      <c r="O267">
        <v>663146</v>
      </c>
      <c r="P267">
        <v>1074</v>
      </c>
      <c r="Q267">
        <v>24285</v>
      </c>
      <c r="R267">
        <v>385619</v>
      </c>
      <c r="S267">
        <v>975</v>
      </c>
      <c r="T267">
        <v>21792</v>
      </c>
      <c r="U267">
        <v>323113</v>
      </c>
      <c r="V267">
        <v>8.75</v>
      </c>
      <c r="W267">
        <v>0</v>
      </c>
      <c r="X267">
        <f>VLOOKUP(B267,[1]Sheet1!$D:$E,2,0)</f>
        <v>13055807</v>
      </c>
      <c r="Y267">
        <v>1124252.5933595931</v>
      </c>
      <c r="Z267">
        <v>2499423.06</v>
      </c>
      <c r="AA267" s="14">
        <v>15.49</v>
      </c>
      <c r="AB267" s="14">
        <v>74.12</v>
      </c>
      <c r="AC267" s="14">
        <v>93.16</v>
      </c>
      <c r="AD267">
        <v>94.520499999999998</v>
      </c>
      <c r="AI267">
        <v>92.697488532668999</v>
      </c>
    </row>
    <row r="268" spans="1:40">
      <c r="A268" t="s">
        <v>574</v>
      </c>
      <c r="B268" t="str">
        <f t="shared" si="4"/>
        <v>SUMATERA UTARA2021</v>
      </c>
      <c r="C268" s="6" t="s">
        <v>659</v>
      </c>
      <c r="D268" t="s">
        <v>1739</v>
      </c>
      <c r="E268" s="2" t="s">
        <v>29</v>
      </c>
      <c r="F268" s="2" t="s">
        <v>51</v>
      </c>
      <c r="G268" s="2">
        <v>2021</v>
      </c>
      <c r="H268">
        <v>19620</v>
      </c>
      <c r="I268">
        <v>426574</v>
      </c>
      <c r="J268">
        <v>9790</v>
      </c>
      <c r="K268">
        <v>106994</v>
      </c>
      <c r="L268">
        <v>1587108</v>
      </c>
      <c r="M268">
        <v>2646</v>
      </c>
      <c r="N268">
        <v>45368</v>
      </c>
      <c r="O268">
        <v>654889</v>
      </c>
      <c r="P268">
        <v>1066</v>
      </c>
      <c r="Q268">
        <v>22870</v>
      </c>
      <c r="R268">
        <v>384886</v>
      </c>
      <c r="S268">
        <v>974</v>
      </c>
      <c r="T268">
        <v>20634</v>
      </c>
      <c r="U268">
        <v>327691</v>
      </c>
      <c r="V268">
        <v>8.9</v>
      </c>
      <c r="W268">
        <v>20.29</v>
      </c>
      <c r="X268">
        <f>VLOOKUP(B268,[1]Sheet1!$D:$E,2,0)</f>
        <v>14603488</v>
      </c>
      <c r="Y268">
        <v>1142716.656813137</v>
      </c>
      <c r="Z268">
        <v>2499423.06</v>
      </c>
      <c r="AA268" s="14">
        <v>15.74</v>
      </c>
      <c r="AB268" s="14">
        <v>81.099999999999994</v>
      </c>
      <c r="AC268" s="14">
        <v>93.83</v>
      </c>
      <c r="AD268">
        <v>0</v>
      </c>
      <c r="AI268">
        <v>92.489009652911605</v>
      </c>
    </row>
    <row r="269" spans="1:40">
      <c r="A269" t="s">
        <v>574</v>
      </c>
      <c r="B269" t="str">
        <f t="shared" si="4"/>
        <v>SUMATERA UTARA2022</v>
      </c>
      <c r="C269" s="6" t="s">
        <v>659</v>
      </c>
      <c r="D269" t="s">
        <v>1740</v>
      </c>
      <c r="E269" s="2" t="s">
        <v>29</v>
      </c>
      <c r="F269" s="2" t="s">
        <v>51</v>
      </c>
      <c r="G269" s="2">
        <v>2022</v>
      </c>
      <c r="H269">
        <v>20550</v>
      </c>
      <c r="I269">
        <v>448994</v>
      </c>
      <c r="J269">
        <v>9782</v>
      </c>
      <c r="K269">
        <v>109585</v>
      </c>
      <c r="L269">
        <v>1548652</v>
      </c>
      <c r="M269">
        <v>2672</v>
      </c>
      <c r="N269">
        <v>45470</v>
      </c>
      <c r="O269">
        <v>627585</v>
      </c>
      <c r="P269">
        <v>1075</v>
      </c>
      <c r="Q269">
        <v>24132</v>
      </c>
      <c r="R269">
        <v>384943</v>
      </c>
      <c r="S269">
        <v>973</v>
      </c>
      <c r="T269">
        <v>21134</v>
      </c>
      <c r="U269">
        <v>308893</v>
      </c>
      <c r="V269">
        <v>8.92</v>
      </c>
      <c r="W269">
        <v>20.71</v>
      </c>
      <c r="X269">
        <f>VLOOKUP(B269,[1]Sheet1!$D:$E,2,0)</f>
        <v>14772187</v>
      </c>
      <c r="Y269">
        <v>1216496.6506697719</v>
      </c>
      <c r="Z269">
        <v>2522609.94</v>
      </c>
      <c r="AA269" s="14">
        <v>15.41</v>
      </c>
      <c r="AB269" s="14">
        <v>86.61</v>
      </c>
      <c r="AC269" s="14">
        <v>95.19</v>
      </c>
      <c r="AD269">
        <v>0</v>
      </c>
    </row>
    <row r="270" spans="1:40">
      <c r="A270" t="s">
        <v>574</v>
      </c>
      <c r="B270" t="str">
        <f t="shared" si="4"/>
        <v>SUMATERA UTARA2023</v>
      </c>
      <c r="C270" s="6" t="s">
        <v>659</v>
      </c>
      <c r="D270" t="s">
        <v>1741</v>
      </c>
      <c r="E270" s="2" t="s">
        <v>29</v>
      </c>
      <c r="F270" s="2" t="s">
        <v>51</v>
      </c>
      <c r="G270" s="2">
        <v>2023</v>
      </c>
      <c r="H270">
        <v>21565</v>
      </c>
      <c r="I270">
        <v>486275</v>
      </c>
      <c r="J270">
        <v>9751</v>
      </c>
      <c r="K270">
        <v>111878</v>
      </c>
      <c r="L270">
        <v>1524481</v>
      </c>
      <c r="M270">
        <v>2687</v>
      </c>
      <c r="N270">
        <v>45728</v>
      </c>
      <c r="O270">
        <v>622082</v>
      </c>
      <c r="P270">
        <v>1067</v>
      </c>
      <c r="Q270">
        <v>24402</v>
      </c>
      <c r="R270">
        <v>389899</v>
      </c>
      <c r="S270">
        <v>959</v>
      </c>
      <c r="T270">
        <v>20991</v>
      </c>
      <c r="U270">
        <v>304565</v>
      </c>
      <c r="V270">
        <v>8.93</v>
      </c>
      <c r="W270">
        <v>20.079999999999998</v>
      </c>
      <c r="X270">
        <f>VLOOKUP(B270,[1]Sheet1!$D:$E,2,0)</f>
        <v>14758545</v>
      </c>
      <c r="Y270">
        <v>1305339.3541750109</v>
      </c>
      <c r="Z270">
        <v>2710493.93</v>
      </c>
      <c r="AA270" s="14">
        <v>15.39</v>
      </c>
      <c r="AB270" s="14">
        <v>89.66</v>
      </c>
      <c r="AC270" s="14">
        <v>95.74</v>
      </c>
      <c r="AD270">
        <v>0</v>
      </c>
      <c r="AJ270" s="12">
        <v>4127990</v>
      </c>
      <c r="AK270">
        <v>2618900</v>
      </c>
      <c r="AL270">
        <v>4692051</v>
      </c>
      <c r="AM270">
        <v>3046255</v>
      </c>
      <c r="AN270">
        <v>901444</v>
      </c>
    </row>
    <row r="271" spans="1:40">
      <c r="A271" t="s">
        <v>574</v>
      </c>
      <c r="B271" t="str">
        <f t="shared" si="4"/>
        <v>SUMATERA UTARA2024</v>
      </c>
      <c r="C271" s="6" t="s">
        <v>659</v>
      </c>
      <c r="D271" t="s">
        <v>1742</v>
      </c>
      <c r="E271" s="2" t="s">
        <v>29</v>
      </c>
      <c r="F271" s="2" t="s">
        <v>51</v>
      </c>
      <c r="G271" s="2">
        <v>2024</v>
      </c>
      <c r="H271">
        <v>0</v>
      </c>
      <c r="I271">
        <v>533535</v>
      </c>
      <c r="V271">
        <v>9.19</v>
      </c>
      <c r="W271">
        <v>0</v>
      </c>
      <c r="X271">
        <f>VLOOKUP(B271,[1]Sheet1!$D:$E,2,0)</f>
        <v>0</v>
      </c>
      <c r="Y271">
        <v>1340957.3144214889</v>
      </c>
      <c r="Z271">
        <v>2809915</v>
      </c>
      <c r="AA271" s="14">
        <v>0</v>
      </c>
      <c r="AB271" s="14">
        <v>0</v>
      </c>
      <c r="AC271" s="14">
        <v>0</v>
      </c>
      <c r="AD271">
        <v>0</v>
      </c>
    </row>
    <row r="272" spans="1:40">
      <c r="A272" t="s">
        <v>574</v>
      </c>
      <c r="B272" t="str">
        <f t="shared" si="4"/>
        <v>SUMATERA UTARA2019</v>
      </c>
      <c r="C272" s="6" t="s">
        <v>660</v>
      </c>
      <c r="D272" t="s">
        <v>1743</v>
      </c>
      <c r="E272" s="2" t="s">
        <v>29</v>
      </c>
      <c r="F272" s="2" t="s">
        <v>52</v>
      </c>
      <c r="G272" s="2">
        <v>2019</v>
      </c>
      <c r="H272">
        <v>17259</v>
      </c>
      <c r="I272">
        <v>422063</v>
      </c>
      <c r="J272">
        <v>9775</v>
      </c>
      <c r="K272">
        <v>107029</v>
      </c>
      <c r="L272">
        <v>1678075</v>
      </c>
      <c r="M272">
        <v>2625</v>
      </c>
      <c r="N272">
        <v>43970</v>
      </c>
      <c r="O272">
        <v>666935</v>
      </c>
      <c r="P272">
        <v>1088</v>
      </c>
      <c r="Q272">
        <v>22921</v>
      </c>
      <c r="R272">
        <v>379227</v>
      </c>
      <c r="S272">
        <v>1000</v>
      </c>
      <c r="T272">
        <v>19882</v>
      </c>
      <c r="U272">
        <v>318356</v>
      </c>
      <c r="V272">
        <v>8.36</v>
      </c>
      <c r="W272">
        <v>0</v>
      </c>
      <c r="X272">
        <f>VLOOKUP(B272,[1]Sheet1!$D:$E,2,0)</f>
        <v>11624295</v>
      </c>
      <c r="Y272">
        <v>1063963.5471716169</v>
      </c>
      <c r="Z272">
        <v>2303403.4300000002</v>
      </c>
      <c r="AA272" s="14">
        <v>15.64</v>
      </c>
      <c r="AB272" s="14">
        <v>68.91</v>
      </c>
      <c r="AC272" s="14">
        <v>91.71</v>
      </c>
      <c r="AD272">
        <v>82.222200000000001</v>
      </c>
      <c r="AE272" s="14">
        <v>49.9</v>
      </c>
      <c r="AF272" s="14">
        <v>50.1</v>
      </c>
      <c r="AG272" s="12">
        <v>363816</v>
      </c>
      <c r="AH272">
        <v>102</v>
      </c>
      <c r="AI272">
        <v>85.851265502317503</v>
      </c>
    </row>
    <row r="273" spans="1:40">
      <c r="A273" t="s">
        <v>574</v>
      </c>
      <c r="B273" t="str">
        <f t="shared" si="4"/>
        <v>SUMATERA UTARA2020</v>
      </c>
      <c r="C273" s="6" t="s">
        <v>660</v>
      </c>
      <c r="D273" t="s">
        <v>1744</v>
      </c>
      <c r="E273" s="2" t="s">
        <v>29</v>
      </c>
      <c r="F273" s="2" t="s">
        <v>52</v>
      </c>
      <c r="G273" s="2">
        <v>2020</v>
      </c>
      <c r="H273">
        <v>17307</v>
      </c>
      <c r="I273">
        <v>471678</v>
      </c>
      <c r="J273">
        <v>9756</v>
      </c>
      <c r="K273">
        <v>111217</v>
      </c>
      <c r="L273">
        <v>1634514</v>
      </c>
      <c r="M273">
        <v>2606</v>
      </c>
      <c r="N273">
        <v>46709</v>
      </c>
      <c r="O273">
        <v>663146</v>
      </c>
      <c r="P273">
        <v>1074</v>
      </c>
      <c r="Q273">
        <v>24285</v>
      </c>
      <c r="R273">
        <v>385619</v>
      </c>
      <c r="S273">
        <v>975</v>
      </c>
      <c r="T273">
        <v>21792</v>
      </c>
      <c r="U273">
        <v>323113</v>
      </c>
      <c r="V273">
        <v>8.4</v>
      </c>
      <c r="W273">
        <v>0</v>
      </c>
      <c r="X273">
        <f>VLOOKUP(B273,[1]Sheet1!$D:$E,2,0)</f>
        <v>13055807</v>
      </c>
      <c r="Y273">
        <v>1124252.5933595931</v>
      </c>
      <c r="Z273">
        <v>2499423.06</v>
      </c>
      <c r="AA273" s="14">
        <v>15.49</v>
      </c>
      <c r="AB273" s="14">
        <v>74.12</v>
      </c>
      <c r="AC273" s="14">
        <v>93.16</v>
      </c>
      <c r="AD273">
        <v>82.222200000000001</v>
      </c>
      <c r="AI273">
        <v>90.695327588628501</v>
      </c>
    </row>
    <row r="274" spans="1:40">
      <c r="A274" t="s">
        <v>574</v>
      </c>
      <c r="B274" t="str">
        <f t="shared" si="4"/>
        <v>SUMATERA UTARA2021</v>
      </c>
      <c r="C274" s="6" t="s">
        <v>660</v>
      </c>
      <c r="D274" t="s">
        <v>1745</v>
      </c>
      <c r="E274" s="2" t="s">
        <v>29</v>
      </c>
      <c r="F274" s="2" t="s">
        <v>52</v>
      </c>
      <c r="G274" s="2">
        <v>2021</v>
      </c>
      <c r="H274">
        <v>17969</v>
      </c>
      <c r="I274">
        <v>497922</v>
      </c>
      <c r="J274">
        <v>9790</v>
      </c>
      <c r="K274">
        <v>106994</v>
      </c>
      <c r="L274">
        <v>1587108</v>
      </c>
      <c r="M274">
        <v>2646</v>
      </c>
      <c r="N274">
        <v>45368</v>
      </c>
      <c r="O274">
        <v>654889</v>
      </c>
      <c r="P274">
        <v>1066</v>
      </c>
      <c r="Q274">
        <v>22870</v>
      </c>
      <c r="R274">
        <v>384886</v>
      </c>
      <c r="S274">
        <v>974</v>
      </c>
      <c r="T274">
        <v>20634</v>
      </c>
      <c r="U274">
        <v>327691</v>
      </c>
      <c r="V274">
        <v>8.41</v>
      </c>
      <c r="W274">
        <v>20.29</v>
      </c>
      <c r="X274">
        <f>VLOOKUP(B274,[1]Sheet1!$D:$E,2,0)</f>
        <v>14603488</v>
      </c>
      <c r="Y274">
        <v>1142716.656813137</v>
      </c>
      <c r="Z274">
        <v>2499423.06</v>
      </c>
      <c r="AA274" s="14">
        <v>15.74</v>
      </c>
      <c r="AB274" s="14">
        <v>81.099999999999994</v>
      </c>
      <c r="AC274" s="14">
        <v>93.83</v>
      </c>
      <c r="AD274">
        <v>0</v>
      </c>
      <c r="AI274">
        <v>89.936470193667702</v>
      </c>
    </row>
    <row r="275" spans="1:40">
      <c r="A275" t="s">
        <v>574</v>
      </c>
      <c r="B275" t="str">
        <f t="shared" si="4"/>
        <v>SUMATERA UTARA2022</v>
      </c>
      <c r="C275" s="6" t="s">
        <v>660</v>
      </c>
      <c r="D275" t="s">
        <v>1746</v>
      </c>
      <c r="E275" s="2" t="s">
        <v>29</v>
      </c>
      <c r="F275" s="2" t="s">
        <v>52</v>
      </c>
      <c r="G275" s="2">
        <v>2022</v>
      </c>
      <c r="H275">
        <v>18799</v>
      </c>
      <c r="I275">
        <v>527922</v>
      </c>
      <c r="J275">
        <v>9782</v>
      </c>
      <c r="K275">
        <v>109585</v>
      </c>
      <c r="L275">
        <v>1548652</v>
      </c>
      <c r="M275">
        <v>2672</v>
      </c>
      <c r="N275">
        <v>45470</v>
      </c>
      <c r="O275">
        <v>627585</v>
      </c>
      <c r="P275">
        <v>1075</v>
      </c>
      <c r="Q275">
        <v>24132</v>
      </c>
      <c r="R275">
        <v>384943</v>
      </c>
      <c r="S275">
        <v>973</v>
      </c>
      <c r="T275">
        <v>21134</v>
      </c>
      <c r="U275">
        <v>308893</v>
      </c>
      <c r="V275">
        <v>8.64</v>
      </c>
      <c r="W275">
        <v>20.71</v>
      </c>
      <c r="X275">
        <f>VLOOKUP(B275,[1]Sheet1!$D:$E,2,0)</f>
        <v>14772187</v>
      </c>
      <c r="Y275">
        <v>1216496.6506697719</v>
      </c>
      <c r="Z275">
        <v>2522609.94</v>
      </c>
      <c r="AA275" s="14">
        <v>15.41</v>
      </c>
      <c r="AB275" s="14">
        <v>86.61</v>
      </c>
      <c r="AC275" s="14">
        <v>95.19</v>
      </c>
      <c r="AD275">
        <v>0</v>
      </c>
    </row>
    <row r="276" spans="1:40">
      <c r="A276" t="s">
        <v>574</v>
      </c>
      <c r="B276" t="str">
        <f t="shared" si="4"/>
        <v>SUMATERA UTARA2023</v>
      </c>
      <c r="C276" s="6" t="s">
        <v>660</v>
      </c>
      <c r="D276" t="s">
        <v>1747</v>
      </c>
      <c r="E276" s="2" t="s">
        <v>29</v>
      </c>
      <c r="F276" s="2" t="s">
        <v>52</v>
      </c>
      <c r="G276" s="2">
        <v>2023</v>
      </c>
      <c r="H276">
        <v>19693</v>
      </c>
      <c r="I276">
        <v>573783</v>
      </c>
      <c r="J276">
        <v>9751</v>
      </c>
      <c r="K276">
        <v>111878</v>
      </c>
      <c r="L276">
        <v>1524481</v>
      </c>
      <c r="M276">
        <v>2687</v>
      </c>
      <c r="N276">
        <v>45728</v>
      </c>
      <c r="O276">
        <v>622082</v>
      </c>
      <c r="P276">
        <v>1067</v>
      </c>
      <c r="Q276">
        <v>24402</v>
      </c>
      <c r="R276">
        <v>389899</v>
      </c>
      <c r="S276">
        <v>959</v>
      </c>
      <c r="T276">
        <v>20991</v>
      </c>
      <c r="U276">
        <v>304565</v>
      </c>
      <c r="V276">
        <v>8.8699999999999992</v>
      </c>
      <c r="W276">
        <v>20.079999999999998</v>
      </c>
      <c r="X276">
        <f>VLOOKUP(B276,[1]Sheet1!$D:$E,2,0)</f>
        <v>14758545</v>
      </c>
      <c r="Y276">
        <v>1305339.3541750109</v>
      </c>
      <c r="Z276">
        <v>2710493.93</v>
      </c>
      <c r="AA276" s="14">
        <v>15.39</v>
      </c>
      <c r="AB276" s="14">
        <v>89.66</v>
      </c>
      <c r="AC276" s="14">
        <v>95.74</v>
      </c>
      <c r="AD276">
        <v>0</v>
      </c>
      <c r="AJ276" s="12">
        <v>4127990</v>
      </c>
      <c r="AK276">
        <v>2618900</v>
      </c>
      <c r="AL276">
        <v>4692051</v>
      </c>
      <c r="AM276">
        <v>3046255</v>
      </c>
      <c r="AN276">
        <v>901444</v>
      </c>
    </row>
    <row r="277" spans="1:40">
      <c r="A277" t="s">
        <v>574</v>
      </c>
      <c r="B277" t="str">
        <f t="shared" si="4"/>
        <v>SUMATERA UTARA2024</v>
      </c>
      <c r="C277" s="6" t="s">
        <v>660</v>
      </c>
      <c r="D277" t="s">
        <v>1748</v>
      </c>
      <c r="E277" s="2" t="s">
        <v>29</v>
      </c>
      <c r="F277" s="2" t="s">
        <v>52</v>
      </c>
      <c r="G277" s="2">
        <v>2024</v>
      </c>
      <c r="H277">
        <v>0</v>
      </c>
      <c r="I277">
        <v>607292</v>
      </c>
      <c r="V277">
        <v>9.14</v>
      </c>
      <c r="W277">
        <v>0</v>
      </c>
      <c r="X277">
        <f>VLOOKUP(B277,[1]Sheet1!$D:$E,2,0)</f>
        <v>0</v>
      </c>
      <c r="Y277">
        <v>1340957.3144214889</v>
      </c>
      <c r="Z277">
        <v>2809915</v>
      </c>
      <c r="AA277" s="14">
        <v>0</v>
      </c>
      <c r="AB277" s="14">
        <v>0</v>
      </c>
      <c r="AC277" s="14">
        <v>0</v>
      </c>
      <c r="AD277">
        <v>0</v>
      </c>
    </row>
    <row r="278" spans="1:40">
      <c r="A278" t="s">
        <v>574</v>
      </c>
      <c r="B278" t="str">
        <f t="shared" si="4"/>
        <v>SUMATERA UTARA2019</v>
      </c>
      <c r="C278" s="6" t="s">
        <v>661</v>
      </c>
      <c r="D278" t="s">
        <v>1749</v>
      </c>
      <c r="E278" s="2" t="s">
        <v>29</v>
      </c>
      <c r="F278" s="2" t="s">
        <v>53</v>
      </c>
      <c r="G278" s="2">
        <v>2019</v>
      </c>
      <c r="H278">
        <v>2332</v>
      </c>
      <c r="I278">
        <v>390564</v>
      </c>
      <c r="J278">
        <v>9775</v>
      </c>
      <c r="K278">
        <v>107029</v>
      </c>
      <c r="L278">
        <v>1678075</v>
      </c>
      <c r="M278">
        <v>2625</v>
      </c>
      <c r="N278">
        <v>43970</v>
      </c>
      <c r="O278">
        <v>666935</v>
      </c>
      <c r="P278">
        <v>1088</v>
      </c>
      <c r="Q278">
        <v>22921</v>
      </c>
      <c r="R278">
        <v>379227</v>
      </c>
      <c r="S278">
        <v>1000</v>
      </c>
      <c r="T278">
        <v>19882</v>
      </c>
      <c r="U278">
        <v>318356</v>
      </c>
      <c r="V278">
        <v>6.25</v>
      </c>
      <c r="W278">
        <v>0</v>
      </c>
      <c r="X278">
        <f>VLOOKUP(B278,[1]Sheet1!$D:$E,2,0)</f>
        <v>11624295</v>
      </c>
      <c r="Y278">
        <v>1063963.5471716169</v>
      </c>
      <c r="Z278">
        <v>2303403.4300000002</v>
      </c>
      <c r="AA278" s="14">
        <v>15.64</v>
      </c>
      <c r="AB278" s="14">
        <v>68.91</v>
      </c>
      <c r="AC278" s="14">
        <v>91.71</v>
      </c>
      <c r="AD278">
        <v>81.415899999999993</v>
      </c>
      <c r="AE278" s="14">
        <v>49.9</v>
      </c>
      <c r="AF278" s="14">
        <v>50.1</v>
      </c>
      <c r="AG278" s="12">
        <v>137967</v>
      </c>
      <c r="AH278">
        <v>115</v>
      </c>
      <c r="AI278">
        <v>54.896518302986003</v>
      </c>
    </row>
    <row r="279" spans="1:40">
      <c r="A279" t="s">
        <v>574</v>
      </c>
      <c r="B279" t="str">
        <f t="shared" si="4"/>
        <v>SUMATERA UTARA2020</v>
      </c>
      <c r="C279" s="6" t="s">
        <v>661</v>
      </c>
      <c r="D279" t="s">
        <v>1750</v>
      </c>
      <c r="E279" s="2" t="s">
        <v>29</v>
      </c>
      <c r="F279" s="2" t="s">
        <v>53</v>
      </c>
      <c r="G279" s="2">
        <v>2020</v>
      </c>
      <c r="H279">
        <v>2369</v>
      </c>
      <c r="I279">
        <v>429836</v>
      </c>
      <c r="J279">
        <v>9756</v>
      </c>
      <c r="K279">
        <v>111217</v>
      </c>
      <c r="L279">
        <v>1634514</v>
      </c>
      <c r="M279">
        <v>2606</v>
      </c>
      <c r="N279">
        <v>46709</v>
      </c>
      <c r="O279">
        <v>663146</v>
      </c>
      <c r="P279">
        <v>1074</v>
      </c>
      <c r="Q279">
        <v>24285</v>
      </c>
      <c r="R279">
        <v>385619</v>
      </c>
      <c r="S279">
        <v>975</v>
      </c>
      <c r="T279">
        <v>21792</v>
      </c>
      <c r="U279">
        <v>323113</v>
      </c>
      <c r="V279">
        <v>6.58</v>
      </c>
      <c r="W279">
        <v>0</v>
      </c>
      <c r="X279">
        <f>VLOOKUP(B279,[1]Sheet1!$D:$E,2,0)</f>
        <v>13055807</v>
      </c>
      <c r="Y279">
        <v>1124252.5933595931</v>
      </c>
      <c r="Z279">
        <v>2499423.06</v>
      </c>
      <c r="AA279" s="14">
        <v>15.49</v>
      </c>
      <c r="AB279" s="14">
        <v>74.12</v>
      </c>
      <c r="AC279" s="14">
        <v>93.16</v>
      </c>
      <c r="AD279">
        <v>87.610600000000005</v>
      </c>
      <c r="AI279">
        <v>52.563778122706701</v>
      </c>
    </row>
    <row r="280" spans="1:40">
      <c r="A280" t="s">
        <v>574</v>
      </c>
      <c r="B280" t="str">
        <f t="shared" si="4"/>
        <v>SUMATERA UTARA2021</v>
      </c>
      <c r="C280" s="6" t="s">
        <v>661</v>
      </c>
      <c r="D280" t="s">
        <v>1751</v>
      </c>
      <c r="E280" s="2" t="s">
        <v>29</v>
      </c>
      <c r="F280" s="2" t="s">
        <v>53</v>
      </c>
      <c r="G280" s="2">
        <v>2021</v>
      </c>
      <c r="H280">
        <v>2417</v>
      </c>
      <c r="I280">
        <v>455118</v>
      </c>
      <c r="J280">
        <v>9790</v>
      </c>
      <c r="K280">
        <v>106994</v>
      </c>
      <c r="L280">
        <v>1587108</v>
      </c>
      <c r="M280">
        <v>2646</v>
      </c>
      <c r="N280">
        <v>45368</v>
      </c>
      <c r="O280">
        <v>654889</v>
      </c>
      <c r="P280">
        <v>1066</v>
      </c>
      <c r="Q280">
        <v>22870</v>
      </c>
      <c r="R280">
        <v>384886</v>
      </c>
      <c r="S280">
        <v>974</v>
      </c>
      <c r="T280">
        <v>20634</v>
      </c>
      <c r="U280">
        <v>327691</v>
      </c>
      <c r="V280">
        <v>6.77</v>
      </c>
      <c r="W280">
        <v>20.29</v>
      </c>
      <c r="X280">
        <f>VLOOKUP(B280,[1]Sheet1!$D:$E,2,0)</f>
        <v>14603488</v>
      </c>
      <c r="Y280">
        <v>1142716.656813137</v>
      </c>
      <c r="Z280">
        <v>2499423.06</v>
      </c>
      <c r="AA280" s="14">
        <v>15.74</v>
      </c>
      <c r="AB280" s="14">
        <v>81.099999999999994</v>
      </c>
      <c r="AC280" s="14">
        <v>93.83</v>
      </c>
      <c r="AD280">
        <v>0</v>
      </c>
      <c r="AI280">
        <v>51.815106747519103</v>
      </c>
    </row>
    <row r="281" spans="1:40">
      <c r="A281" t="s">
        <v>574</v>
      </c>
      <c r="B281" t="str">
        <f t="shared" si="4"/>
        <v>SUMATERA UTARA2022</v>
      </c>
      <c r="C281" s="6" t="s">
        <v>661</v>
      </c>
      <c r="D281" t="s">
        <v>1752</v>
      </c>
      <c r="E281" s="2" t="s">
        <v>29</v>
      </c>
      <c r="F281" s="2" t="s">
        <v>53</v>
      </c>
      <c r="G281" s="2">
        <v>2022</v>
      </c>
      <c r="H281">
        <v>2490</v>
      </c>
      <c r="I281">
        <v>474533</v>
      </c>
      <c r="J281">
        <v>9782</v>
      </c>
      <c r="K281">
        <v>109585</v>
      </c>
      <c r="L281">
        <v>1548652</v>
      </c>
      <c r="M281">
        <v>2672</v>
      </c>
      <c r="N281">
        <v>45470</v>
      </c>
      <c r="O281">
        <v>627585</v>
      </c>
      <c r="P281">
        <v>1075</v>
      </c>
      <c r="Q281">
        <v>24132</v>
      </c>
      <c r="R281">
        <v>384943</v>
      </c>
      <c r="S281">
        <v>973</v>
      </c>
      <c r="T281">
        <v>21134</v>
      </c>
      <c r="U281">
        <v>308893</v>
      </c>
      <c r="V281">
        <v>6.78</v>
      </c>
      <c r="W281">
        <v>20.71</v>
      </c>
      <c r="X281">
        <f>VLOOKUP(B281,[1]Sheet1!$D:$E,2,0)</f>
        <v>14772187</v>
      </c>
      <c r="Y281">
        <v>1216496.6506697719</v>
      </c>
      <c r="Z281">
        <v>2522609.94</v>
      </c>
      <c r="AA281" s="14">
        <v>15.41</v>
      </c>
      <c r="AB281" s="14">
        <v>86.61</v>
      </c>
      <c r="AC281" s="14">
        <v>95.19</v>
      </c>
      <c r="AD281">
        <v>0</v>
      </c>
    </row>
    <row r="282" spans="1:40">
      <c r="A282" t="s">
        <v>574</v>
      </c>
      <c r="B282" t="str">
        <f t="shared" si="4"/>
        <v>SUMATERA UTARA2023</v>
      </c>
      <c r="C282" s="6" t="s">
        <v>661</v>
      </c>
      <c r="D282" t="s">
        <v>1753</v>
      </c>
      <c r="E282" s="2" t="s">
        <v>29</v>
      </c>
      <c r="F282" s="2" t="s">
        <v>53</v>
      </c>
      <c r="G282" s="2">
        <v>2023</v>
      </c>
      <c r="H282">
        <v>2585</v>
      </c>
      <c r="I282">
        <v>501443</v>
      </c>
      <c r="J282">
        <v>9751</v>
      </c>
      <c r="K282">
        <v>111878</v>
      </c>
      <c r="L282">
        <v>1524481</v>
      </c>
      <c r="M282">
        <v>2687</v>
      </c>
      <c r="N282">
        <v>45728</v>
      </c>
      <c r="O282">
        <v>622082</v>
      </c>
      <c r="P282">
        <v>1067</v>
      </c>
      <c r="Q282">
        <v>24402</v>
      </c>
      <c r="R282">
        <v>389899</v>
      </c>
      <c r="S282">
        <v>959</v>
      </c>
      <c r="T282">
        <v>20991</v>
      </c>
      <c r="U282">
        <v>304565</v>
      </c>
      <c r="V282">
        <v>6.85</v>
      </c>
      <c r="W282">
        <v>20.079999999999998</v>
      </c>
      <c r="X282">
        <f>VLOOKUP(B282,[1]Sheet1!$D:$E,2,0)</f>
        <v>14758545</v>
      </c>
      <c r="Y282">
        <v>1305339.3541750109</v>
      </c>
      <c r="Z282">
        <v>2710493.93</v>
      </c>
      <c r="AA282" s="14">
        <v>15.39</v>
      </c>
      <c r="AB282" s="14">
        <v>89.66</v>
      </c>
      <c r="AC282" s="14">
        <v>95.74</v>
      </c>
      <c r="AD282">
        <v>0</v>
      </c>
      <c r="AJ282" s="12">
        <v>4127990</v>
      </c>
      <c r="AK282">
        <v>2618900</v>
      </c>
      <c r="AL282">
        <v>4692051</v>
      </c>
      <c r="AM282">
        <v>3046255</v>
      </c>
      <c r="AN282">
        <v>901444</v>
      </c>
    </row>
    <row r="283" spans="1:40">
      <c r="A283" t="s">
        <v>574</v>
      </c>
      <c r="B283" t="str">
        <f t="shared" si="4"/>
        <v>SUMATERA UTARA2024</v>
      </c>
      <c r="C283" s="6" t="s">
        <v>661</v>
      </c>
      <c r="D283" t="s">
        <v>1754</v>
      </c>
      <c r="E283" s="2" t="s">
        <v>29</v>
      </c>
      <c r="F283" s="2" t="s">
        <v>53</v>
      </c>
      <c r="G283" s="2">
        <v>2024</v>
      </c>
      <c r="H283">
        <v>0</v>
      </c>
      <c r="I283">
        <v>535575</v>
      </c>
      <c r="V283">
        <v>7.05</v>
      </c>
      <c r="W283">
        <v>0</v>
      </c>
      <c r="X283">
        <f>VLOOKUP(B283,[1]Sheet1!$D:$E,2,0)</f>
        <v>0</v>
      </c>
      <c r="Y283">
        <v>1340957.3144214889</v>
      </c>
      <c r="Z283">
        <v>2809915</v>
      </c>
      <c r="AA283" s="14">
        <v>0</v>
      </c>
      <c r="AB283" s="14">
        <v>0</v>
      </c>
      <c r="AC283" s="14">
        <v>0</v>
      </c>
      <c r="AD283">
        <v>0</v>
      </c>
    </row>
    <row r="284" spans="1:40">
      <c r="A284" t="s">
        <v>574</v>
      </c>
      <c r="B284" t="str">
        <f t="shared" si="4"/>
        <v>SUMATERA UTARA2019</v>
      </c>
      <c r="C284" s="6" t="s">
        <v>662</v>
      </c>
      <c r="D284" t="s">
        <v>1755</v>
      </c>
      <c r="E284" s="2" t="s">
        <v>29</v>
      </c>
      <c r="F284" s="2" t="s">
        <v>54</v>
      </c>
      <c r="G284" s="2">
        <v>2019</v>
      </c>
      <c r="H284">
        <v>1237</v>
      </c>
      <c r="I284">
        <v>393450</v>
      </c>
      <c r="J284">
        <v>9775</v>
      </c>
      <c r="K284">
        <v>107029</v>
      </c>
      <c r="L284">
        <v>1678075</v>
      </c>
      <c r="M284">
        <v>2625</v>
      </c>
      <c r="N284">
        <v>43970</v>
      </c>
      <c r="O284">
        <v>666935</v>
      </c>
      <c r="P284">
        <v>1088</v>
      </c>
      <c r="Q284">
        <v>22921</v>
      </c>
      <c r="R284">
        <v>379227</v>
      </c>
      <c r="S284">
        <v>1000</v>
      </c>
      <c r="T284">
        <v>19882</v>
      </c>
      <c r="U284">
        <v>318356</v>
      </c>
      <c r="V284">
        <v>6.14</v>
      </c>
      <c r="W284">
        <v>0</v>
      </c>
      <c r="X284">
        <f>VLOOKUP(B284,[1]Sheet1!$D:$E,2,0)</f>
        <v>11624295</v>
      </c>
      <c r="Y284">
        <v>1063963.5471716169</v>
      </c>
      <c r="Z284">
        <v>2303403.4300000002</v>
      </c>
      <c r="AA284" s="14">
        <v>15.64</v>
      </c>
      <c r="AB284" s="14">
        <v>68.91</v>
      </c>
      <c r="AC284" s="14">
        <v>91.71</v>
      </c>
      <c r="AD284">
        <v>51.428600000000003</v>
      </c>
      <c r="AE284" s="14">
        <v>49.9</v>
      </c>
      <c r="AF284" s="14">
        <v>50.1</v>
      </c>
      <c r="AG284" s="12">
        <v>82154</v>
      </c>
      <c r="AH284">
        <v>183</v>
      </c>
      <c r="AI284">
        <v>49.165893380997602</v>
      </c>
    </row>
    <row r="285" spans="1:40">
      <c r="A285" t="s">
        <v>574</v>
      </c>
      <c r="B285" t="str">
        <f t="shared" si="4"/>
        <v>SUMATERA UTARA2020</v>
      </c>
      <c r="C285" s="6" t="s">
        <v>662</v>
      </c>
      <c r="D285" t="s">
        <v>1756</v>
      </c>
      <c r="E285" s="2" t="s">
        <v>29</v>
      </c>
      <c r="F285" s="2" t="s">
        <v>54</v>
      </c>
      <c r="G285" s="2">
        <v>2020</v>
      </c>
      <c r="H285">
        <v>1257</v>
      </c>
      <c r="I285">
        <v>433249</v>
      </c>
      <c r="J285">
        <v>9756</v>
      </c>
      <c r="K285">
        <v>111217</v>
      </c>
      <c r="L285">
        <v>1634514</v>
      </c>
      <c r="M285">
        <v>2606</v>
      </c>
      <c r="N285">
        <v>46709</v>
      </c>
      <c r="O285">
        <v>663146</v>
      </c>
      <c r="P285">
        <v>1074</v>
      </c>
      <c r="Q285">
        <v>24285</v>
      </c>
      <c r="R285">
        <v>385619</v>
      </c>
      <c r="S285">
        <v>975</v>
      </c>
      <c r="T285">
        <v>21792</v>
      </c>
      <c r="U285">
        <v>323113</v>
      </c>
      <c r="V285">
        <v>6.49</v>
      </c>
      <c r="W285">
        <v>0</v>
      </c>
      <c r="X285">
        <f>VLOOKUP(B285,[1]Sheet1!$D:$E,2,0)</f>
        <v>13055807</v>
      </c>
      <c r="Y285">
        <v>1124252.5933595931</v>
      </c>
      <c r="Z285">
        <v>2499423.06</v>
      </c>
      <c r="AA285" s="14">
        <v>15.49</v>
      </c>
      <c r="AB285" s="14">
        <v>74.12</v>
      </c>
      <c r="AC285" s="14">
        <v>93.16</v>
      </c>
      <c r="AD285">
        <v>63.8095</v>
      </c>
      <c r="AI285">
        <v>49.790378671990503</v>
      </c>
    </row>
    <row r="286" spans="1:40">
      <c r="A286" t="s">
        <v>574</v>
      </c>
      <c r="B286" t="str">
        <f t="shared" si="4"/>
        <v>SUMATERA UTARA2021</v>
      </c>
      <c r="C286" s="6" t="s">
        <v>662</v>
      </c>
      <c r="D286" t="s">
        <v>1757</v>
      </c>
      <c r="E286" s="2" t="s">
        <v>29</v>
      </c>
      <c r="F286" s="2" t="s">
        <v>54</v>
      </c>
      <c r="G286" s="2">
        <v>2021</v>
      </c>
      <c r="H286">
        <v>1286</v>
      </c>
      <c r="I286">
        <v>458533</v>
      </c>
      <c r="J286">
        <v>9790</v>
      </c>
      <c r="K286">
        <v>106994</v>
      </c>
      <c r="L286">
        <v>1587108</v>
      </c>
      <c r="M286">
        <v>2646</v>
      </c>
      <c r="N286">
        <v>45368</v>
      </c>
      <c r="O286">
        <v>654889</v>
      </c>
      <c r="P286">
        <v>1066</v>
      </c>
      <c r="Q286">
        <v>22870</v>
      </c>
      <c r="R286">
        <v>384886</v>
      </c>
      <c r="S286">
        <v>974</v>
      </c>
      <c r="T286">
        <v>20634</v>
      </c>
      <c r="U286">
        <v>327691</v>
      </c>
      <c r="V286">
        <v>6.69</v>
      </c>
      <c r="W286">
        <v>20.29</v>
      </c>
      <c r="X286">
        <f>VLOOKUP(B286,[1]Sheet1!$D:$E,2,0)</f>
        <v>14603488</v>
      </c>
      <c r="Y286">
        <v>1142716.656813137</v>
      </c>
      <c r="Z286">
        <v>2499423.06</v>
      </c>
      <c r="AA286" s="14">
        <v>15.74</v>
      </c>
      <c r="AB286" s="14">
        <v>81.099999999999994</v>
      </c>
      <c r="AC286" s="14">
        <v>93.83</v>
      </c>
      <c r="AD286">
        <v>0</v>
      </c>
      <c r="AI286">
        <v>58.761906288571197</v>
      </c>
    </row>
    <row r="287" spans="1:40">
      <c r="A287" t="s">
        <v>574</v>
      </c>
      <c r="B287" t="str">
        <f t="shared" si="4"/>
        <v>SUMATERA UTARA2022</v>
      </c>
      <c r="C287" s="6" t="s">
        <v>662</v>
      </c>
      <c r="D287" t="s">
        <v>1758</v>
      </c>
      <c r="E287" s="2" t="s">
        <v>29</v>
      </c>
      <c r="F287" s="2" t="s">
        <v>54</v>
      </c>
      <c r="G287" s="2">
        <v>2022</v>
      </c>
      <c r="H287">
        <v>1324</v>
      </c>
      <c r="I287">
        <v>487469</v>
      </c>
      <c r="J287">
        <v>9782</v>
      </c>
      <c r="K287">
        <v>109585</v>
      </c>
      <c r="L287">
        <v>1548652</v>
      </c>
      <c r="M287">
        <v>2672</v>
      </c>
      <c r="N287">
        <v>45470</v>
      </c>
      <c r="O287">
        <v>627585</v>
      </c>
      <c r="P287">
        <v>1075</v>
      </c>
      <c r="Q287">
        <v>24132</v>
      </c>
      <c r="R287">
        <v>384943</v>
      </c>
      <c r="S287">
        <v>973</v>
      </c>
      <c r="T287">
        <v>21134</v>
      </c>
      <c r="U287">
        <v>308893</v>
      </c>
      <c r="V287">
        <v>6.97</v>
      </c>
      <c r="W287">
        <v>20.71</v>
      </c>
      <c r="X287">
        <f>VLOOKUP(B287,[1]Sheet1!$D:$E,2,0)</f>
        <v>14772187</v>
      </c>
      <c r="Y287">
        <v>1216496.6506697719</v>
      </c>
      <c r="Z287">
        <v>2522609.94</v>
      </c>
      <c r="AA287" s="14">
        <v>15.41</v>
      </c>
      <c r="AB287" s="14">
        <v>86.61</v>
      </c>
      <c r="AC287" s="14">
        <v>95.19</v>
      </c>
      <c r="AD287">
        <v>0</v>
      </c>
    </row>
    <row r="288" spans="1:40">
      <c r="A288" t="s">
        <v>574</v>
      </c>
      <c r="B288" t="str">
        <f t="shared" si="4"/>
        <v>SUMATERA UTARA2023</v>
      </c>
      <c r="C288" s="6" t="s">
        <v>662</v>
      </c>
      <c r="D288" t="s">
        <v>1759</v>
      </c>
      <c r="E288" s="2" t="s">
        <v>29</v>
      </c>
      <c r="F288" s="2" t="s">
        <v>54</v>
      </c>
      <c r="G288" s="2">
        <v>2023</v>
      </c>
      <c r="H288">
        <v>1374</v>
      </c>
      <c r="I288">
        <v>520543</v>
      </c>
      <c r="J288">
        <v>9751</v>
      </c>
      <c r="K288">
        <v>111878</v>
      </c>
      <c r="L288">
        <v>1524481</v>
      </c>
      <c r="M288">
        <v>2687</v>
      </c>
      <c r="N288">
        <v>45728</v>
      </c>
      <c r="O288">
        <v>622082</v>
      </c>
      <c r="P288">
        <v>1067</v>
      </c>
      <c r="Q288">
        <v>24402</v>
      </c>
      <c r="R288">
        <v>389899</v>
      </c>
      <c r="S288">
        <v>959</v>
      </c>
      <c r="T288">
        <v>20991</v>
      </c>
      <c r="U288">
        <v>304565</v>
      </c>
      <c r="V288">
        <v>7.07</v>
      </c>
      <c r="W288">
        <v>20.079999999999998</v>
      </c>
      <c r="X288">
        <f>VLOOKUP(B288,[1]Sheet1!$D:$E,2,0)</f>
        <v>14758545</v>
      </c>
      <c r="Y288">
        <v>1305339.3541750109</v>
      </c>
      <c r="Z288">
        <v>2710493.93</v>
      </c>
      <c r="AA288" s="14">
        <v>15.39</v>
      </c>
      <c r="AB288" s="14">
        <v>89.66</v>
      </c>
      <c r="AC288" s="14">
        <v>95.74</v>
      </c>
      <c r="AD288">
        <v>0</v>
      </c>
      <c r="AJ288" s="12">
        <v>4127990</v>
      </c>
      <c r="AK288">
        <v>2618900</v>
      </c>
      <c r="AL288">
        <v>4692051</v>
      </c>
      <c r="AM288">
        <v>3046255</v>
      </c>
      <c r="AN288">
        <v>901444</v>
      </c>
    </row>
    <row r="289" spans="1:40">
      <c r="A289" t="s">
        <v>574</v>
      </c>
      <c r="B289" t="str">
        <f t="shared" si="4"/>
        <v>SUMATERA UTARA2024</v>
      </c>
      <c r="C289" s="6" t="s">
        <v>662</v>
      </c>
      <c r="D289" t="s">
        <v>1760</v>
      </c>
      <c r="E289" s="2" t="s">
        <v>29</v>
      </c>
      <c r="F289" s="2" t="s">
        <v>54</v>
      </c>
      <c r="G289" s="2">
        <v>2024</v>
      </c>
      <c r="H289">
        <v>0</v>
      </c>
      <c r="I289">
        <v>556919</v>
      </c>
      <c r="V289">
        <v>7.26</v>
      </c>
      <c r="W289">
        <v>0</v>
      </c>
      <c r="X289">
        <f>VLOOKUP(B289,[1]Sheet1!$D:$E,2,0)</f>
        <v>0</v>
      </c>
      <c r="Y289">
        <v>1340957.3144214889</v>
      </c>
      <c r="Z289">
        <v>2809915</v>
      </c>
      <c r="AA289" s="14">
        <v>0</v>
      </c>
      <c r="AB289" s="14">
        <v>0</v>
      </c>
      <c r="AC289" s="14">
        <v>0</v>
      </c>
      <c r="AD289">
        <v>0</v>
      </c>
    </row>
    <row r="290" spans="1:40">
      <c r="A290" t="s">
        <v>574</v>
      </c>
      <c r="B290" t="str">
        <f t="shared" si="4"/>
        <v>SUMATERA UTARA2019</v>
      </c>
      <c r="C290" s="6" t="s">
        <v>663</v>
      </c>
      <c r="D290" t="s">
        <v>1761</v>
      </c>
      <c r="E290" s="2" t="s">
        <v>29</v>
      </c>
      <c r="F290" s="2" t="s">
        <v>55</v>
      </c>
      <c r="G290" s="2">
        <v>2019</v>
      </c>
      <c r="H290">
        <v>3570</v>
      </c>
      <c r="I290">
        <v>425236</v>
      </c>
      <c r="J290">
        <v>9775</v>
      </c>
      <c r="K290">
        <v>107029</v>
      </c>
      <c r="L290">
        <v>1678075</v>
      </c>
      <c r="M290">
        <v>2625</v>
      </c>
      <c r="N290">
        <v>43970</v>
      </c>
      <c r="O290">
        <v>666935</v>
      </c>
      <c r="P290">
        <v>1088</v>
      </c>
      <c r="Q290">
        <v>22921</v>
      </c>
      <c r="R290">
        <v>379227</v>
      </c>
      <c r="S290">
        <v>1000</v>
      </c>
      <c r="T290">
        <v>19882</v>
      </c>
      <c r="U290">
        <v>318356</v>
      </c>
      <c r="V290">
        <v>10.18</v>
      </c>
      <c r="W290">
        <v>0</v>
      </c>
      <c r="X290">
        <f>VLOOKUP(B290,[1]Sheet1!$D:$E,2,0)</f>
        <v>11624295</v>
      </c>
      <c r="Y290">
        <v>1063963.5471716169</v>
      </c>
      <c r="Z290">
        <v>2303403.4300000002</v>
      </c>
      <c r="AA290" s="14">
        <v>15.64</v>
      </c>
      <c r="AB290" s="14">
        <v>68.91</v>
      </c>
      <c r="AC290" s="14">
        <v>91.71</v>
      </c>
      <c r="AD290">
        <v>100</v>
      </c>
      <c r="AE290" s="14">
        <v>49.9</v>
      </c>
      <c r="AF290" s="14">
        <v>50.1</v>
      </c>
      <c r="AG290" s="12">
        <v>87626</v>
      </c>
      <c r="AH290">
        <v>2121</v>
      </c>
      <c r="AI290">
        <v>69.544169859337899</v>
      </c>
    </row>
    <row r="291" spans="1:40">
      <c r="A291" t="s">
        <v>574</v>
      </c>
      <c r="B291" t="str">
        <f t="shared" si="4"/>
        <v>SUMATERA UTARA2020</v>
      </c>
      <c r="C291" s="6" t="s">
        <v>663</v>
      </c>
      <c r="D291" t="s">
        <v>1762</v>
      </c>
      <c r="E291" s="2" t="s">
        <v>29</v>
      </c>
      <c r="F291" s="2" t="s">
        <v>55</v>
      </c>
      <c r="G291" s="2">
        <v>2020</v>
      </c>
      <c r="H291">
        <v>3522</v>
      </c>
      <c r="I291">
        <v>453786</v>
      </c>
      <c r="J291">
        <v>9756</v>
      </c>
      <c r="K291">
        <v>111217</v>
      </c>
      <c r="L291">
        <v>1634514</v>
      </c>
      <c r="M291">
        <v>2606</v>
      </c>
      <c r="N291">
        <v>46709</v>
      </c>
      <c r="O291">
        <v>663146</v>
      </c>
      <c r="P291">
        <v>1074</v>
      </c>
      <c r="Q291">
        <v>24285</v>
      </c>
      <c r="R291">
        <v>385619</v>
      </c>
      <c r="S291">
        <v>975</v>
      </c>
      <c r="T291">
        <v>21792</v>
      </c>
      <c r="U291">
        <v>323113</v>
      </c>
      <c r="V291">
        <v>10.4</v>
      </c>
      <c r="W291">
        <v>0</v>
      </c>
      <c r="X291">
        <f>VLOOKUP(B291,[1]Sheet1!$D:$E,2,0)</f>
        <v>13055807</v>
      </c>
      <c r="Y291">
        <v>1124252.5933595931</v>
      </c>
      <c r="Z291">
        <v>2499423.06</v>
      </c>
      <c r="AA291" s="14">
        <v>15.49</v>
      </c>
      <c r="AB291" s="14">
        <v>74.12</v>
      </c>
      <c r="AC291" s="14">
        <v>93.16</v>
      </c>
      <c r="AD291">
        <v>100</v>
      </c>
      <c r="AI291">
        <v>71.174850931610095</v>
      </c>
    </row>
    <row r="292" spans="1:40">
      <c r="A292" t="s">
        <v>574</v>
      </c>
      <c r="B292" t="str">
        <f t="shared" si="4"/>
        <v>SUMATERA UTARA2021</v>
      </c>
      <c r="C292" s="6" t="s">
        <v>663</v>
      </c>
      <c r="D292" t="s">
        <v>1763</v>
      </c>
      <c r="E292" s="2" t="s">
        <v>29</v>
      </c>
      <c r="F292" s="2" t="s">
        <v>55</v>
      </c>
      <c r="G292" s="2">
        <v>2021</v>
      </c>
      <c r="H292">
        <v>3596</v>
      </c>
      <c r="I292">
        <v>485527</v>
      </c>
      <c r="J292">
        <v>9790</v>
      </c>
      <c r="K292">
        <v>106994</v>
      </c>
      <c r="L292">
        <v>1587108</v>
      </c>
      <c r="M292">
        <v>2646</v>
      </c>
      <c r="N292">
        <v>45368</v>
      </c>
      <c r="O292">
        <v>654889</v>
      </c>
      <c r="P292">
        <v>1066</v>
      </c>
      <c r="Q292">
        <v>22870</v>
      </c>
      <c r="R292">
        <v>384886</v>
      </c>
      <c r="S292">
        <v>974</v>
      </c>
      <c r="T292">
        <v>20634</v>
      </c>
      <c r="U292">
        <v>327691</v>
      </c>
      <c r="V292">
        <v>10.41</v>
      </c>
      <c r="W292">
        <v>20.29</v>
      </c>
      <c r="X292">
        <f>VLOOKUP(B292,[1]Sheet1!$D:$E,2,0)</f>
        <v>14603488</v>
      </c>
      <c r="Y292">
        <v>1142716.656813137</v>
      </c>
      <c r="Z292">
        <v>2499423.06</v>
      </c>
      <c r="AA292" s="14">
        <v>15.74</v>
      </c>
      <c r="AB292" s="14">
        <v>81.099999999999994</v>
      </c>
      <c r="AC292" s="14">
        <v>93.83</v>
      </c>
      <c r="AD292">
        <v>0</v>
      </c>
      <c r="AI292">
        <v>64.4013272363336</v>
      </c>
    </row>
    <row r="293" spans="1:40">
      <c r="A293" t="s">
        <v>574</v>
      </c>
      <c r="B293" t="str">
        <f t="shared" si="4"/>
        <v>SUMATERA UTARA2022</v>
      </c>
      <c r="C293" s="6" t="s">
        <v>663</v>
      </c>
      <c r="D293" t="s">
        <v>1764</v>
      </c>
      <c r="E293" s="2" t="s">
        <v>29</v>
      </c>
      <c r="F293" s="2" t="s">
        <v>55</v>
      </c>
      <c r="G293" s="2">
        <v>2022</v>
      </c>
      <c r="H293">
        <v>3745</v>
      </c>
      <c r="I293">
        <v>516367</v>
      </c>
      <c r="J293">
        <v>9782</v>
      </c>
      <c r="K293">
        <v>109585</v>
      </c>
      <c r="L293">
        <v>1548652</v>
      </c>
      <c r="M293">
        <v>2672</v>
      </c>
      <c r="N293">
        <v>45470</v>
      </c>
      <c r="O293">
        <v>627585</v>
      </c>
      <c r="P293">
        <v>1075</v>
      </c>
      <c r="Q293">
        <v>24132</v>
      </c>
      <c r="R293">
        <v>384943</v>
      </c>
      <c r="S293">
        <v>973</v>
      </c>
      <c r="T293">
        <v>21134</v>
      </c>
      <c r="U293">
        <v>308893</v>
      </c>
      <c r="V293">
        <v>10.43</v>
      </c>
      <c r="W293">
        <v>20.71</v>
      </c>
      <c r="X293">
        <f>VLOOKUP(B293,[1]Sheet1!$D:$E,2,0)</f>
        <v>14772187</v>
      </c>
      <c r="Y293">
        <v>1216496.6506697719</v>
      </c>
      <c r="Z293">
        <v>2522609.94</v>
      </c>
      <c r="AA293" s="14">
        <v>15.41</v>
      </c>
      <c r="AB293" s="14">
        <v>86.61</v>
      </c>
      <c r="AC293" s="14">
        <v>95.19</v>
      </c>
      <c r="AD293">
        <v>0</v>
      </c>
    </row>
    <row r="294" spans="1:40">
      <c r="A294" t="s">
        <v>574</v>
      </c>
      <c r="B294" t="str">
        <f t="shared" si="4"/>
        <v>SUMATERA UTARA2023</v>
      </c>
      <c r="C294" s="6" t="s">
        <v>663</v>
      </c>
      <c r="D294" t="s">
        <v>1765</v>
      </c>
      <c r="E294" s="2" t="s">
        <v>29</v>
      </c>
      <c r="F294" s="2" t="s">
        <v>55</v>
      </c>
      <c r="G294" s="2">
        <v>2023</v>
      </c>
      <c r="H294">
        <v>3902</v>
      </c>
      <c r="I294">
        <v>568188</v>
      </c>
      <c r="J294">
        <v>9751</v>
      </c>
      <c r="K294">
        <v>111878</v>
      </c>
      <c r="L294">
        <v>1524481</v>
      </c>
      <c r="M294">
        <v>2687</v>
      </c>
      <c r="N294">
        <v>45728</v>
      </c>
      <c r="O294">
        <v>622082</v>
      </c>
      <c r="P294">
        <v>1067</v>
      </c>
      <c r="Q294">
        <v>24402</v>
      </c>
      <c r="R294">
        <v>389899</v>
      </c>
      <c r="S294">
        <v>959</v>
      </c>
      <c r="T294">
        <v>20991</v>
      </c>
      <c r="U294">
        <v>304565</v>
      </c>
      <c r="V294">
        <v>10.44</v>
      </c>
      <c r="W294">
        <v>20.079999999999998</v>
      </c>
      <c r="X294">
        <f>VLOOKUP(B294,[1]Sheet1!$D:$E,2,0)</f>
        <v>14758545</v>
      </c>
      <c r="Y294">
        <v>1305339.3541750109</v>
      </c>
      <c r="Z294">
        <v>2710493.93</v>
      </c>
      <c r="AA294" s="14">
        <v>15.39</v>
      </c>
      <c r="AB294" s="14">
        <v>89.66</v>
      </c>
      <c r="AC294" s="14">
        <v>95.74</v>
      </c>
      <c r="AD294">
        <v>0</v>
      </c>
      <c r="AJ294" s="12">
        <v>4127990</v>
      </c>
      <c r="AK294">
        <v>2618900</v>
      </c>
      <c r="AL294">
        <v>4692051</v>
      </c>
      <c r="AM294">
        <v>3046255</v>
      </c>
      <c r="AN294">
        <v>901444</v>
      </c>
    </row>
    <row r="295" spans="1:40">
      <c r="A295" t="s">
        <v>574</v>
      </c>
      <c r="B295" t="str">
        <f t="shared" si="4"/>
        <v>SUMATERA UTARA2024</v>
      </c>
      <c r="C295" s="6" t="s">
        <v>663</v>
      </c>
      <c r="D295" t="s">
        <v>1766</v>
      </c>
      <c r="E295" s="2" t="s">
        <v>29</v>
      </c>
      <c r="F295" s="2" t="s">
        <v>55</v>
      </c>
      <c r="G295" s="2">
        <v>2024</v>
      </c>
      <c r="H295">
        <v>0</v>
      </c>
      <c r="I295">
        <v>612818</v>
      </c>
      <c r="V295">
        <v>10.45</v>
      </c>
      <c r="W295">
        <v>0</v>
      </c>
      <c r="X295">
        <f>VLOOKUP(B295,[1]Sheet1!$D:$E,2,0)</f>
        <v>0</v>
      </c>
      <c r="Y295">
        <v>1340957.3144214889</v>
      </c>
      <c r="Z295">
        <v>2809915</v>
      </c>
      <c r="AA295" s="14">
        <v>0</v>
      </c>
      <c r="AB295" s="14">
        <v>0</v>
      </c>
      <c r="AC295" s="14">
        <v>0</v>
      </c>
      <c r="AD295">
        <v>0</v>
      </c>
    </row>
    <row r="296" spans="1:40">
      <c r="A296" t="s">
        <v>574</v>
      </c>
      <c r="B296" t="str">
        <f t="shared" si="4"/>
        <v>SUMATERA UTARA2019</v>
      </c>
      <c r="C296" s="6" t="s">
        <v>664</v>
      </c>
      <c r="D296" t="s">
        <v>1767</v>
      </c>
      <c r="E296" s="2" t="s">
        <v>29</v>
      </c>
      <c r="F296" s="2" t="s">
        <v>56</v>
      </c>
      <c r="G296" s="2">
        <v>2019</v>
      </c>
      <c r="H296">
        <v>5790</v>
      </c>
      <c r="I296">
        <v>421671</v>
      </c>
      <c r="J296">
        <v>9775</v>
      </c>
      <c r="K296">
        <v>107029</v>
      </c>
      <c r="L296">
        <v>1678075</v>
      </c>
      <c r="M296">
        <v>2625</v>
      </c>
      <c r="N296">
        <v>43970</v>
      </c>
      <c r="O296">
        <v>666935</v>
      </c>
      <c r="P296">
        <v>1088</v>
      </c>
      <c r="Q296">
        <v>22921</v>
      </c>
      <c r="R296">
        <v>379227</v>
      </c>
      <c r="S296">
        <v>1000</v>
      </c>
      <c r="T296">
        <v>19882</v>
      </c>
      <c r="U296">
        <v>318356</v>
      </c>
      <c r="V296">
        <v>9.26</v>
      </c>
      <c r="W296">
        <v>0</v>
      </c>
      <c r="X296">
        <f>VLOOKUP(B296,[1]Sheet1!$D:$E,2,0)</f>
        <v>11624295</v>
      </c>
      <c r="Y296">
        <v>1063963.5471716169</v>
      </c>
      <c r="Z296">
        <v>2303403.4300000002</v>
      </c>
      <c r="AA296" s="14">
        <v>15.64</v>
      </c>
      <c r="AB296" s="14">
        <v>68.91</v>
      </c>
      <c r="AC296" s="14">
        <v>91.71</v>
      </c>
      <c r="AD296">
        <v>100</v>
      </c>
      <c r="AE296" s="14">
        <v>49.9</v>
      </c>
      <c r="AF296" s="14">
        <v>50.1</v>
      </c>
      <c r="AG296" s="12">
        <v>175223</v>
      </c>
      <c r="AH296">
        <v>1625</v>
      </c>
      <c r="AI296">
        <v>73.917146042125907</v>
      </c>
    </row>
    <row r="297" spans="1:40">
      <c r="A297" t="s">
        <v>574</v>
      </c>
      <c r="B297" t="str">
        <f t="shared" si="4"/>
        <v>SUMATERA UTARA2020</v>
      </c>
      <c r="C297" s="6" t="s">
        <v>664</v>
      </c>
      <c r="D297" t="s">
        <v>1768</v>
      </c>
      <c r="E297" s="2" t="s">
        <v>29</v>
      </c>
      <c r="F297" s="2" t="s">
        <v>56</v>
      </c>
      <c r="G297" s="2">
        <v>2020</v>
      </c>
      <c r="H297">
        <v>5763</v>
      </c>
      <c r="I297">
        <v>444125</v>
      </c>
      <c r="J297">
        <v>9756</v>
      </c>
      <c r="K297">
        <v>111217</v>
      </c>
      <c r="L297">
        <v>1634514</v>
      </c>
      <c r="M297">
        <v>2606</v>
      </c>
      <c r="N297">
        <v>46709</v>
      </c>
      <c r="O297">
        <v>663146</v>
      </c>
      <c r="P297">
        <v>1074</v>
      </c>
      <c r="Q297">
        <v>24285</v>
      </c>
      <c r="R297">
        <v>385619</v>
      </c>
      <c r="S297">
        <v>975</v>
      </c>
      <c r="T297">
        <v>21792</v>
      </c>
      <c r="U297">
        <v>323113</v>
      </c>
      <c r="V297">
        <v>9.44</v>
      </c>
      <c r="W297">
        <v>0</v>
      </c>
      <c r="X297">
        <f>VLOOKUP(B297,[1]Sheet1!$D:$E,2,0)</f>
        <v>13055807</v>
      </c>
      <c r="Y297">
        <v>1124252.5933595931</v>
      </c>
      <c r="Z297">
        <v>2499423.06</v>
      </c>
      <c r="AA297" s="14">
        <v>15.49</v>
      </c>
      <c r="AB297" s="14">
        <v>74.12</v>
      </c>
      <c r="AC297" s="14">
        <v>93.16</v>
      </c>
      <c r="AD297">
        <v>100</v>
      </c>
      <c r="AI297">
        <v>74.693012015727405</v>
      </c>
    </row>
    <row r="298" spans="1:40">
      <c r="A298" t="s">
        <v>574</v>
      </c>
      <c r="B298" t="str">
        <f t="shared" si="4"/>
        <v>SUMATERA UTARA2021</v>
      </c>
      <c r="C298" s="6" t="s">
        <v>664</v>
      </c>
      <c r="D298" t="s">
        <v>1769</v>
      </c>
      <c r="E298" s="2" t="s">
        <v>29</v>
      </c>
      <c r="F298" s="2" t="s">
        <v>56</v>
      </c>
      <c r="G298" s="2">
        <v>2021</v>
      </c>
      <c r="H298">
        <v>5899</v>
      </c>
      <c r="I298">
        <v>482602</v>
      </c>
      <c r="J298">
        <v>9790</v>
      </c>
      <c r="K298">
        <v>106994</v>
      </c>
      <c r="L298">
        <v>1587108</v>
      </c>
      <c r="M298">
        <v>2646</v>
      </c>
      <c r="N298">
        <v>45368</v>
      </c>
      <c r="O298">
        <v>654889</v>
      </c>
      <c r="P298">
        <v>1066</v>
      </c>
      <c r="Q298">
        <v>22870</v>
      </c>
      <c r="R298">
        <v>384886</v>
      </c>
      <c r="S298">
        <v>974</v>
      </c>
      <c r="T298">
        <v>20634</v>
      </c>
      <c r="U298">
        <v>327691</v>
      </c>
      <c r="V298">
        <v>9.4499999999999993</v>
      </c>
      <c r="W298">
        <v>20.29</v>
      </c>
      <c r="X298">
        <f>VLOOKUP(B298,[1]Sheet1!$D:$E,2,0)</f>
        <v>14603488</v>
      </c>
      <c r="Y298">
        <v>1142716.656813137</v>
      </c>
      <c r="Z298">
        <v>2499423.06</v>
      </c>
      <c r="AA298" s="14">
        <v>15.74</v>
      </c>
      <c r="AB298" s="14">
        <v>81.099999999999994</v>
      </c>
      <c r="AC298" s="14">
        <v>93.83</v>
      </c>
      <c r="AD298">
        <v>0</v>
      </c>
      <c r="AI298">
        <v>75.049971787998501</v>
      </c>
    </row>
    <row r="299" spans="1:40">
      <c r="A299" t="s">
        <v>574</v>
      </c>
      <c r="B299" t="str">
        <f t="shared" si="4"/>
        <v>SUMATERA UTARA2022</v>
      </c>
      <c r="C299" s="6" t="s">
        <v>664</v>
      </c>
      <c r="D299" t="s">
        <v>1770</v>
      </c>
      <c r="E299" s="2" t="s">
        <v>29</v>
      </c>
      <c r="F299" s="2" t="s">
        <v>56</v>
      </c>
      <c r="G299" s="2">
        <v>2022</v>
      </c>
      <c r="H299">
        <v>6131</v>
      </c>
      <c r="I299">
        <v>515456</v>
      </c>
      <c r="J299">
        <v>9782</v>
      </c>
      <c r="K299">
        <v>109585</v>
      </c>
      <c r="L299">
        <v>1548652</v>
      </c>
      <c r="M299">
        <v>2672</v>
      </c>
      <c r="N299">
        <v>45470</v>
      </c>
      <c r="O299">
        <v>627585</v>
      </c>
      <c r="P299">
        <v>1075</v>
      </c>
      <c r="Q299">
        <v>24132</v>
      </c>
      <c r="R299">
        <v>384943</v>
      </c>
      <c r="S299">
        <v>973</v>
      </c>
      <c r="T299">
        <v>21134</v>
      </c>
      <c r="U299">
        <v>308893</v>
      </c>
      <c r="V299">
        <v>9.5500000000000007</v>
      </c>
      <c r="W299">
        <v>20.71</v>
      </c>
      <c r="X299">
        <f>VLOOKUP(B299,[1]Sheet1!$D:$E,2,0)</f>
        <v>14772187</v>
      </c>
      <c r="Y299">
        <v>1216496.6506697719</v>
      </c>
      <c r="Z299">
        <v>2522609.94</v>
      </c>
      <c r="AA299" s="14">
        <v>15.41</v>
      </c>
      <c r="AB299" s="14">
        <v>86.61</v>
      </c>
      <c r="AC299" s="14">
        <v>95.19</v>
      </c>
      <c r="AD299">
        <v>0</v>
      </c>
    </row>
    <row r="300" spans="1:40">
      <c r="A300" t="s">
        <v>574</v>
      </c>
      <c r="B300" t="str">
        <f t="shared" si="4"/>
        <v>SUMATERA UTARA2023</v>
      </c>
      <c r="C300" s="6" t="s">
        <v>664</v>
      </c>
      <c r="D300" t="s">
        <v>1771</v>
      </c>
      <c r="E300" s="2" t="s">
        <v>29</v>
      </c>
      <c r="F300" s="2" t="s">
        <v>56</v>
      </c>
      <c r="G300" s="2">
        <v>2023</v>
      </c>
      <c r="H300">
        <v>6429</v>
      </c>
      <c r="I300">
        <v>554065</v>
      </c>
      <c r="J300">
        <v>9751</v>
      </c>
      <c r="K300">
        <v>111878</v>
      </c>
      <c r="L300">
        <v>1524481</v>
      </c>
      <c r="M300">
        <v>2687</v>
      </c>
      <c r="N300">
        <v>45728</v>
      </c>
      <c r="O300">
        <v>622082</v>
      </c>
      <c r="P300">
        <v>1067</v>
      </c>
      <c r="Q300">
        <v>24402</v>
      </c>
      <c r="R300">
        <v>389899</v>
      </c>
      <c r="S300">
        <v>959</v>
      </c>
      <c r="T300">
        <v>20991</v>
      </c>
      <c r="U300">
        <v>304565</v>
      </c>
      <c r="V300">
        <v>9.68</v>
      </c>
      <c r="W300">
        <v>20.079999999999998</v>
      </c>
      <c r="X300">
        <f>VLOOKUP(B300,[1]Sheet1!$D:$E,2,0)</f>
        <v>14758545</v>
      </c>
      <c r="Y300">
        <v>1305339.3541750109</v>
      </c>
      <c r="Z300">
        <v>2710493.93</v>
      </c>
      <c r="AA300" s="14">
        <v>15.39</v>
      </c>
      <c r="AB300" s="14">
        <v>89.66</v>
      </c>
      <c r="AC300" s="14">
        <v>95.74</v>
      </c>
      <c r="AD300">
        <v>0</v>
      </c>
      <c r="AJ300" s="12">
        <v>4127990</v>
      </c>
      <c r="AK300">
        <v>2618900</v>
      </c>
      <c r="AL300">
        <v>4692051</v>
      </c>
      <c r="AM300">
        <v>3046255</v>
      </c>
      <c r="AN300">
        <v>901444</v>
      </c>
    </row>
    <row r="301" spans="1:40">
      <c r="A301" t="s">
        <v>574</v>
      </c>
      <c r="B301" t="str">
        <f t="shared" si="4"/>
        <v>SUMATERA UTARA2024</v>
      </c>
      <c r="C301" s="6" t="s">
        <v>664</v>
      </c>
      <c r="D301" t="s">
        <v>1772</v>
      </c>
      <c r="E301" s="2" t="s">
        <v>29</v>
      </c>
      <c r="F301" s="2" t="s">
        <v>56</v>
      </c>
      <c r="G301" s="2">
        <v>2024</v>
      </c>
      <c r="H301">
        <v>0</v>
      </c>
      <c r="I301">
        <v>592573</v>
      </c>
      <c r="V301">
        <v>9.69</v>
      </c>
      <c r="W301">
        <v>0</v>
      </c>
      <c r="X301">
        <f>VLOOKUP(B301,[1]Sheet1!$D:$E,2,0)</f>
        <v>0</v>
      </c>
      <c r="Y301">
        <v>1340957.3144214889</v>
      </c>
      <c r="Z301">
        <v>2809915</v>
      </c>
      <c r="AA301" s="14">
        <v>0</v>
      </c>
      <c r="AB301" s="14">
        <v>0</v>
      </c>
      <c r="AC301" s="14">
        <v>0</v>
      </c>
      <c r="AD301">
        <v>0</v>
      </c>
    </row>
    <row r="302" spans="1:40">
      <c r="A302" t="s">
        <v>574</v>
      </c>
      <c r="B302" t="str">
        <f t="shared" si="4"/>
        <v>SUMATERA UTARA2019</v>
      </c>
      <c r="C302" s="6" t="s">
        <v>665</v>
      </c>
      <c r="D302" t="s">
        <v>1773</v>
      </c>
      <c r="E302" s="2" t="s">
        <v>29</v>
      </c>
      <c r="F302" s="2" t="s">
        <v>57</v>
      </c>
      <c r="G302" s="2">
        <v>2019</v>
      </c>
      <c r="H302">
        <v>9612</v>
      </c>
      <c r="I302">
        <v>502726</v>
      </c>
      <c r="J302">
        <v>9775</v>
      </c>
      <c r="K302">
        <v>107029</v>
      </c>
      <c r="L302">
        <v>1678075</v>
      </c>
      <c r="M302">
        <v>2625</v>
      </c>
      <c r="N302">
        <v>43970</v>
      </c>
      <c r="O302">
        <v>666935</v>
      </c>
      <c r="P302">
        <v>1088</v>
      </c>
      <c r="Q302">
        <v>22921</v>
      </c>
      <c r="R302">
        <v>379227</v>
      </c>
      <c r="S302">
        <v>1000</v>
      </c>
      <c r="T302">
        <v>19882</v>
      </c>
      <c r="U302">
        <v>318356</v>
      </c>
      <c r="V302">
        <v>11.15</v>
      </c>
      <c r="W302">
        <v>0</v>
      </c>
      <c r="X302">
        <f>VLOOKUP(B302,[1]Sheet1!$D:$E,2,0)</f>
        <v>11624295</v>
      </c>
      <c r="Y302">
        <v>1063963.5471716169</v>
      </c>
      <c r="Z302">
        <v>2303403.4300000002</v>
      </c>
      <c r="AA302" s="14">
        <v>15.64</v>
      </c>
      <c r="AB302" s="14">
        <v>68.91</v>
      </c>
      <c r="AC302" s="14">
        <v>91.71</v>
      </c>
      <c r="AD302">
        <v>100</v>
      </c>
      <c r="AE302" s="14">
        <v>49.9</v>
      </c>
      <c r="AF302" s="14">
        <v>50.1</v>
      </c>
      <c r="AG302" s="12">
        <v>255317</v>
      </c>
      <c r="AH302">
        <v>4587</v>
      </c>
      <c r="AI302">
        <v>72.594105447722896</v>
      </c>
    </row>
    <row r="303" spans="1:40">
      <c r="A303" t="s">
        <v>574</v>
      </c>
      <c r="B303" t="str">
        <f t="shared" si="4"/>
        <v>SUMATERA UTARA2020</v>
      </c>
      <c r="C303" s="6" t="s">
        <v>665</v>
      </c>
      <c r="D303" t="s">
        <v>1774</v>
      </c>
      <c r="E303" s="2" t="s">
        <v>29</v>
      </c>
      <c r="F303" s="2" t="s">
        <v>57</v>
      </c>
      <c r="G303" s="2">
        <v>2020</v>
      </c>
      <c r="H303">
        <v>9430</v>
      </c>
      <c r="I303">
        <v>536486</v>
      </c>
      <c r="J303">
        <v>9756</v>
      </c>
      <c r="K303">
        <v>111217</v>
      </c>
      <c r="L303">
        <v>1634514</v>
      </c>
      <c r="M303">
        <v>2606</v>
      </c>
      <c r="N303">
        <v>46709</v>
      </c>
      <c r="O303">
        <v>663146</v>
      </c>
      <c r="P303">
        <v>1074</v>
      </c>
      <c r="Q303">
        <v>24285</v>
      </c>
      <c r="R303">
        <v>385619</v>
      </c>
      <c r="S303">
        <v>975</v>
      </c>
      <c r="T303">
        <v>21792</v>
      </c>
      <c r="U303">
        <v>323113</v>
      </c>
      <c r="V303">
        <v>11.16</v>
      </c>
      <c r="W303">
        <v>0</v>
      </c>
      <c r="X303">
        <f>VLOOKUP(B303,[1]Sheet1!$D:$E,2,0)</f>
        <v>13055807</v>
      </c>
      <c r="Y303">
        <v>1124252.5933595931</v>
      </c>
      <c r="Z303">
        <v>2499423.06</v>
      </c>
      <c r="AA303" s="14">
        <v>15.49</v>
      </c>
      <c r="AB303" s="14">
        <v>74.12</v>
      </c>
      <c r="AC303" s="14">
        <v>93.16</v>
      </c>
      <c r="AD303">
        <v>100</v>
      </c>
      <c r="AI303">
        <v>77.718429995539594</v>
      </c>
    </row>
    <row r="304" spans="1:40">
      <c r="A304" t="s">
        <v>574</v>
      </c>
      <c r="B304" t="str">
        <f t="shared" si="4"/>
        <v>SUMATERA UTARA2021</v>
      </c>
      <c r="C304" s="6" t="s">
        <v>665</v>
      </c>
      <c r="D304" t="s">
        <v>1775</v>
      </c>
      <c r="E304" s="2" t="s">
        <v>29</v>
      </c>
      <c r="F304" s="2" t="s">
        <v>57</v>
      </c>
      <c r="G304" s="2">
        <v>2021</v>
      </c>
      <c r="H304">
        <v>9548</v>
      </c>
      <c r="I304">
        <v>583588</v>
      </c>
      <c r="J304">
        <v>9790</v>
      </c>
      <c r="K304">
        <v>106994</v>
      </c>
      <c r="L304">
        <v>1587108</v>
      </c>
      <c r="M304">
        <v>2646</v>
      </c>
      <c r="N304">
        <v>45368</v>
      </c>
      <c r="O304">
        <v>654889</v>
      </c>
      <c r="P304">
        <v>1066</v>
      </c>
      <c r="Q304">
        <v>22870</v>
      </c>
      <c r="R304">
        <v>384886</v>
      </c>
      <c r="S304">
        <v>974</v>
      </c>
      <c r="T304">
        <v>20634</v>
      </c>
      <c r="U304">
        <v>327691</v>
      </c>
      <c r="V304">
        <v>11.29</v>
      </c>
      <c r="W304">
        <v>20.29</v>
      </c>
      <c r="X304">
        <f>VLOOKUP(B304,[1]Sheet1!$D:$E,2,0)</f>
        <v>14603488</v>
      </c>
      <c r="Y304">
        <v>1142716.656813137</v>
      </c>
      <c r="Z304">
        <v>2499423.06</v>
      </c>
      <c r="AA304" s="14">
        <v>15.74</v>
      </c>
      <c r="AB304" s="14">
        <v>81.099999999999994</v>
      </c>
      <c r="AC304" s="14">
        <v>93.83</v>
      </c>
      <c r="AD304">
        <v>0</v>
      </c>
      <c r="AI304">
        <v>75.458076109355204</v>
      </c>
    </row>
    <row r="305" spans="1:40">
      <c r="A305" t="s">
        <v>574</v>
      </c>
      <c r="B305" t="str">
        <f t="shared" si="4"/>
        <v>SUMATERA UTARA2022</v>
      </c>
      <c r="C305" s="6" t="s">
        <v>665</v>
      </c>
      <c r="D305" t="s">
        <v>1776</v>
      </c>
      <c r="E305" s="2" t="s">
        <v>29</v>
      </c>
      <c r="F305" s="2" t="s">
        <v>57</v>
      </c>
      <c r="G305" s="2">
        <v>2022</v>
      </c>
      <c r="H305">
        <v>9879</v>
      </c>
      <c r="I305">
        <v>631886</v>
      </c>
      <c r="J305">
        <v>9782</v>
      </c>
      <c r="K305">
        <v>109585</v>
      </c>
      <c r="L305">
        <v>1548652</v>
      </c>
      <c r="M305">
        <v>2672</v>
      </c>
      <c r="N305">
        <v>45470</v>
      </c>
      <c r="O305">
        <v>627585</v>
      </c>
      <c r="P305">
        <v>1075</v>
      </c>
      <c r="Q305">
        <v>24132</v>
      </c>
      <c r="R305">
        <v>384943</v>
      </c>
      <c r="S305">
        <v>973</v>
      </c>
      <c r="T305">
        <v>21134</v>
      </c>
      <c r="U305">
        <v>308893</v>
      </c>
      <c r="V305">
        <v>11.31</v>
      </c>
      <c r="W305">
        <v>20.71</v>
      </c>
      <c r="X305">
        <f>VLOOKUP(B305,[1]Sheet1!$D:$E,2,0)</f>
        <v>14772187</v>
      </c>
      <c r="Y305">
        <v>1216496.6506697719</v>
      </c>
      <c r="Z305">
        <v>2522609.94</v>
      </c>
      <c r="AA305" s="14">
        <v>15.41</v>
      </c>
      <c r="AB305" s="14">
        <v>86.61</v>
      </c>
      <c r="AC305" s="14">
        <v>95.19</v>
      </c>
      <c r="AD305">
        <v>0</v>
      </c>
    </row>
    <row r="306" spans="1:40">
      <c r="A306" t="s">
        <v>574</v>
      </c>
      <c r="B306" t="str">
        <f t="shared" si="4"/>
        <v>SUMATERA UTARA2023</v>
      </c>
      <c r="C306" s="6" t="s">
        <v>665</v>
      </c>
      <c r="D306" t="s">
        <v>1777</v>
      </c>
      <c r="E306" s="2" t="s">
        <v>29</v>
      </c>
      <c r="F306" s="2" t="s">
        <v>57</v>
      </c>
      <c r="G306" s="2">
        <v>2023</v>
      </c>
      <c r="H306">
        <v>10296</v>
      </c>
      <c r="I306">
        <v>670183</v>
      </c>
      <c r="J306">
        <v>9751</v>
      </c>
      <c r="K306">
        <v>111878</v>
      </c>
      <c r="L306">
        <v>1524481</v>
      </c>
      <c r="M306">
        <v>2687</v>
      </c>
      <c r="N306">
        <v>45728</v>
      </c>
      <c r="O306">
        <v>622082</v>
      </c>
      <c r="P306">
        <v>1067</v>
      </c>
      <c r="Q306">
        <v>24402</v>
      </c>
      <c r="R306">
        <v>389899</v>
      </c>
      <c r="S306">
        <v>959</v>
      </c>
      <c r="T306">
        <v>20991</v>
      </c>
      <c r="U306">
        <v>304565</v>
      </c>
      <c r="V306">
        <v>11.58</v>
      </c>
      <c r="W306">
        <v>20.079999999999998</v>
      </c>
      <c r="X306">
        <f>VLOOKUP(B306,[1]Sheet1!$D:$E,2,0)</f>
        <v>14758545</v>
      </c>
      <c r="Y306">
        <v>1305339.3541750109</v>
      </c>
      <c r="Z306">
        <v>2710493.93</v>
      </c>
      <c r="AA306" s="14">
        <v>15.39</v>
      </c>
      <c r="AB306" s="14">
        <v>89.66</v>
      </c>
      <c r="AC306" s="14">
        <v>95.74</v>
      </c>
      <c r="AD306">
        <v>0</v>
      </c>
      <c r="AJ306" s="12">
        <v>4127990</v>
      </c>
      <c r="AK306">
        <v>2618900</v>
      </c>
      <c r="AL306">
        <v>4692051</v>
      </c>
      <c r="AM306">
        <v>3046255</v>
      </c>
      <c r="AN306">
        <v>901444</v>
      </c>
    </row>
    <row r="307" spans="1:40">
      <c r="A307" t="s">
        <v>574</v>
      </c>
      <c r="B307" t="str">
        <f t="shared" si="4"/>
        <v>SUMATERA UTARA2024</v>
      </c>
      <c r="C307" s="6" t="s">
        <v>665</v>
      </c>
      <c r="D307" t="s">
        <v>1778</v>
      </c>
      <c r="E307" s="2" t="s">
        <v>29</v>
      </c>
      <c r="F307" s="2" t="s">
        <v>57</v>
      </c>
      <c r="G307" s="2">
        <v>2024</v>
      </c>
      <c r="H307">
        <v>0</v>
      </c>
      <c r="I307">
        <v>709992</v>
      </c>
      <c r="V307">
        <v>11.82</v>
      </c>
      <c r="W307">
        <v>0</v>
      </c>
      <c r="X307">
        <f>VLOOKUP(B307,[1]Sheet1!$D:$E,2,0)</f>
        <v>0</v>
      </c>
      <c r="Y307">
        <v>1340957.3144214889</v>
      </c>
      <c r="Z307">
        <v>2809915</v>
      </c>
      <c r="AA307" s="14">
        <v>0</v>
      </c>
      <c r="AB307" s="14">
        <v>0</v>
      </c>
      <c r="AC307" s="14">
        <v>0</v>
      </c>
      <c r="AD307">
        <v>0</v>
      </c>
    </row>
    <row r="308" spans="1:40">
      <c r="A308" t="s">
        <v>574</v>
      </c>
      <c r="B308" t="str">
        <f t="shared" si="4"/>
        <v>SUMATERA UTARA2019</v>
      </c>
      <c r="C308" s="6" t="s">
        <v>666</v>
      </c>
      <c r="D308" t="s">
        <v>1779</v>
      </c>
      <c r="E308" s="2" t="s">
        <v>29</v>
      </c>
      <c r="F308" s="2" t="s">
        <v>58</v>
      </c>
      <c r="G308" s="2">
        <v>2019</v>
      </c>
      <c r="H308">
        <v>3954</v>
      </c>
      <c r="I308">
        <v>460533</v>
      </c>
      <c r="J308">
        <v>9775</v>
      </c>
      <c r="K308">
        <v>107029</v>
      </c>
      <c r="L308">
        <v>1678075</v>
      </c>
      <c r="M308">
        <v>2625</v>
      </c>
      <c r="N308">
        <v>43970</v>
      </c>
      <c r="O308">
        <v>666935</v>
      </c>
      <c r="P308">
        <v>1088</v>
      </c>
      <c r="Q308">
        <v>22921</v>
      </c>
      <c r="R308">
        <v>379227</v>
      </c>
      <c r="S308">
        <v>1000</v>
      </c>
      <c r="T308">
        <v>19882</v>
      </c>
      <c r="U308">
        <v>318356</v>
      </c>
      <c r="V308">
        <v>10.28</v>
      </c>
      <c r="W308">
        <v>0</v>
      </c>
      <c r="X308">
        <f>VLOOKUP(B308,[1]Sheet1!$D:$E,2,0)</f>
        <v>11624295</v>
      </c>
      <c r="Y308">
        <v>1063963.5471716169</v>
      </c>
      <c r="Z308">
        <v>2303403.4300000002</v>
      </c>
      <c r="AA308" s="14">
        <v>15.64</v>
      </c>
      <c r="AB308" s="14">
        <v>68.91</v>
      </c>
      <c r="AC308" s="14">
        <v>91.71</v>
      </c>
      <c r="AD308">
        <v>100</v>
      </c>
      <c r="AE308" s="14">
        <v>49.9</v>
      </c>
      <c r="AF308" s="14">
        <v>50.1</v>
      </c>
      <c r="AG308" s="12">
        <v>164402</v>
      </c>
      <c r="AH308">
        <v>5303</v>
      </c>
      <c r="AI308">
        <v>77.484505355161303</v>
      </c>
    </row>
    <row r="309" spans="1:40">
      <c r="A309" t="s">
        <v>574</v>
      </c>
      <c r="B309" t="str">
        <f t="shared" si="4"/>
        <v>SUMATERA UTARA2020</v>
      </c>
      <c r="C309" s="6" t="s">
        <v>666</v>
      </c>
      <c r="D309" t="s">
        <v>1780</v>
      </c>
      <c r="E309" s="2" t="s">
        <v>29</v>
      </c>
      <c r="F309" s="2" t="s">
        <v>58</v>
      </c>
      <c r="G309" s="2">
        <v>2020</v>
      </c>
      <c r="H309">
        <v>3926</v>
      </c>
      <c r="I309">
        <v>493227</v>
      </c>
      <c r="J309">
        <v>9756</v>
      </c>
      <c r="K309">
        <v>111217</v>
      </c>
      <c r="L309">
        <v>1634514</v>
      </c>
      <c r="M309">
        <v>2606</v>
      </c>
      <c r="N309">
        <v>46709</v>
      </c>
      <c r="O309">
        <v>663146</v>
      </c>
      <c r="P309">
        <v>1074</v>
      </c>
      <c r="Q309">
        <v>24285</v>
      </c>
      <c r="R309">
        <v>385619</v>
      </c>
      <c r="S309">
        <v>975</v>
      </c>
      <c r="T309">
        <v>21792</v>
      </c>
      <c r="U309">
        <v>323113</v>
      </c>
      <c r="V309">
        <v>10.31</v>
      </c>
      <c r="W309">
        <v>0</v>
      </c>
      <c r="X309">
        <f>VLOOKUP(B309,[1]Sheet1!$D:$E,2,0)</f>
        <v>13055807</v>
      </c>
      <c r="Y309">
        <v>1124252.5933595931</v>
      </c>
      <c r="Z309">
        <v>2499423.06</v>
      </c>
      <c r="AA309" s="14">
        <v>15.49</v>
      </c>
      <c r="AB309" s="14">
        <v>74.12</v>
      </c>
      <c r="AC309" s="14">
        <v>93.16</v>
      </c>
      <c r="AD309">
        <v>100</v>
      </c>
      <c r="AI309">
        <v>77.404807000842098</v>
      </c>
    </row>
    <row r="310" spans="1:40">
      <c r="A310" t="s">
        <v>574</v>
      </c>
      <c r="B310" t="str">
        <f t="shared" si="4"/>
        <v>SUMATERA UTARA2021</v>
      </c>
      <c r="C310" s="6" t="s">
        <v>666</v>
      </c>
      <c r="D310" t="s">
        <v>1781</v>
      </c>
      <c r="E310" s="2" t="s">
        <v>29</v>
      </c>
      <c r="F310" s="2" t="s">
        <v>58</v>
      </c>
      <c r="G310" s="2">
        <v>2021</v>
      </c>
      <c r="H310">
        <v>4025</v>
      </c>
      <c r="I310">
        <v>536531</v>
      </c>
      <c r="J310">
        <v>9790</v>
      </c>
      <c r="K310">
        <v>106994</v>
      </c>
      <c r="L310">
        <v>1587108</v>
      </c>
      <c r="M310">
        <v>2646</v>
      </c>
      <c r="N310">
        <v>45368</v>
      </c>
      <c r="O310">
        <v>654889</v>
      </c>
      <c r="P310">
        <v>1066</v>
      </c>
      <c r="Q310">
        <v>22870</v>
      </c>
      <c r="R310">
        <v>384886</v>
      </c>
      <c r="S310">
        <v>974</v>
      </c>
      <c r="T310">
        <v>20634</v>
      </c>
      <c r="U310">
        <v>327691</v>
      </c>
      <c r="V310">
        <v>10.44</v>
      </c>
      <c r="W310">
        <v>20.29</v>
      </c>
      <c r="X310">
        <f>VLOOKUP(B310,[1]Sheet1!$D:$E,2,0)</f>
        <v>14603488</v>
      </c>
      <c r="Y310">
        <v>1142716.656813137</v>
      </c>
      <c r="Z310">
        <v>2499423.06</v>
      </c>
      <c r="AA310" s="14">
        <v>15.74</v>
      </c>
      <c r="AB310" s="14">
        <v>81.099999999999994</v>
      </c>
      <c r="AC310" s="14">
        <v>93.83</v>
      </c>
      <c r="AD310">
        <v>0</v>
      </c>
      <c r="AI310">
        <v>84.270374605686996</v>
      </c>
    </row>
    <row r="311" spans="1:40">
      <c r="A311" t="s">
        <v>574</v>
      </c>
      <c r="B311" t="str">
        <f t="shared" si="4"/>
        <v>SUMATERA UTARA2022</v>
      </c>
      <c r="C311" s="6" t="s">
        <v>666</v>
      </c>
      <c r="D311" t="s">
        <v>1782</v>
      </c>
      <c r="E311" s="2" t="s">
        <v>29</v>
      </c>
      <c r="F311" s="2" t="s">
        <v>58</v>
      </c>
      <c r="G311" s="2">
        <v>2022</v>
      </c>
      <c r="H311">
        <v>4186</v>
      </c>
      <c r="I311">
        <v>578512</v>
      </c>
      <c r="J311">
        <v>9782</v>
      </c>
      <c r="K311">
        <v>109585</v>
      </c>
      <c r="L311">
        <v>1548652</v>
      </c>
      <c r="M311">
        <v>2672</v>
      </c>
      <c r="N311">
        <v>45470</v>
      </c>
      <c r="O311">
        <v>627585</v>
      </c>
      <c r="P311">
        <v>1075</v>
      </c>
      <c r="Q311">
        <v>24132</v>
      </c>
      <c r="R311">
        <v>384943</v>
      </c>
      <c r="S311">
        <v>973</v>
      </c>
      <c r="T311">
        <v>21134</v>
      </c>
      <c r="U311">
        <v>308893</v>
      </c>
      <c r="V311">
        <v>10.65</v>
      </c>
      <c r="W311">
        <v>20.71</v>
      </c>
      <c r="X311">
        <f>VLOOKUP(B311,[1]Sheet1!$D:$E,2,0)</f>
        <v>14772187</v>
      </c>
      <c r="Y311">
        <v>1216496.6506697719</v>
      </c>
      <c r="Z311">
        <v>2522609.94</v>
      </c>
      <c r="AA311" s="14">
        <v>15.41</v>
      </c>
      <c r="AB311" s="14">
        <v>86.61</v>
      </c>
      <c r="AC311" s="14">
        <v>95.19</v>
      </c>
      <c r="AD311">
        <v>0</v>
      </c>
    </row>
    <row r="312" spans="1:40">
      <c r="A312" t="s">
        <v>574</v>
      </c>
      <c r="B312" t="str">
        <f t="shared" si="4"/>
        <v>SUMATERA UTARA2023</v>
      </c>
      <c r="C312" s="6" t="s">
        <v>666</v>
      </c>
      <c r="D312" t="s">
        <v>1783</v>
      </c>
      <c r="E312" s="2" t="s">
        <v>29</v>
      </c>
      <c r="F312" s="2" t="s">
        <v>58</v>
      </c>
      <c r="G312" s="2">
        <v>2023</v>
      </c>
      <c r="H312">
        <v>4353</v>
      </c>
      <c r="I312">
        <v>623531</v>
      </c>
      <c r="J312">
        <v>9751</v>
      </c>
      <c r="K312">
        <v>111878</v>
      </c>
      <c r="L312">
        <v>1524481</v>
      </c>
      <c r="M312">
        <v>2687</v>
      </c>
      <c r="N312">
        <v>45728</v>
      </c>
      <c r="O312">
        <v>622082</v>
      </c>
      <c r="P312">
        <v>1067</v>
      </c>
      <c r="Q312">
        <v>24402</v>
      </c>
      <c r="R312">
        <v>389899</v>
      </c>
      <c r="S312">
        <v>959</v>
      </c>
      <c r="T312">
        <v>20991</v>
      </c>
      <c r="U312">
        <v>304565</v>
      </c>
      <c r="V312">
        <v>10.86</v>
      </c>
      <c r="W312">
        <v>20.079999999999998</v>
      </c>
      <c r="X312">
        <f>VLOOKUP(B312,[1]Sheet1!$D:$E,2,0)</f>
        <v>14758545</v>
      </c>
      <c r="Y312">
        <v>1305339.3541750109</v>
      </c>
      <c r="Z312">
        <v>2710493.93</v>
      </c>
      <c r="AA312" s="14">
        <v>15.39</v>
      </c>
      <c r="AB312" s="14">
        <v>89.66</v>
      </c>
      <c r="AC312" s="14">
        <v>95.74</v>
      </c>
      <c r="AD312">
        <v>0</v>
      </c>
      <c r="AJ312" s="12">
        <v>4127990</v>
      </c>
      <c r="AK312">
        <v>2618900</v>
      </c>
      <c r="AL312">
        <v>4692051</v>
      </c>
      <c r="AM312">
        <v>3046255</v>
      </c>
      <c r="AN312">
        <v>901444</v>
      </c>
    </row>
    <row r="313" spans="1:40">
      <c r="A313" t="s">
        <v>574</v>
      </c>
      <c r="B313" t="str">
        <f t="shared" si="4"/>
        <v>SUMATERA UTARA2024</v>
      </c>
      <c r="C313" s="6" t="s">
        <v>666</v>
      </c>
      <c r="D313" t="s">
        <v>1784</v>
      </c>
      <c r="E313" s="2" t="s">
        <v>29</v>
      </c>
      <c r="F313" s="2" t="s">
        <v>58</v>
      </c>
      <c r="G313" s="2">
        <v>2024</v>
      </c>
      <c r="H313">
        <v>0</v>
      </c>
      <c r="I313">
        <v>665016</v>
      </c>
      <c r="V313">
        <v>10.87</v>
      </c>
      <c r="W313">
        <v>0</v>
      </c>
      <c r="X313">
        <f>VLOOKUP(B313,[1]Sheet1!$D:$E,2,0)</f>
        <v>0</v>
      </c>
      <c r="Y313">
        <v>1340957.3144214889</v>
      </c>
      <c r="Z313">
        <v>2809915</v>
      </c>
      <c r="AA313" s="14">
        <v>0</v>
      </c>
      <c r="AB313" s="14">
        <v>0</v>
      </c>
      <c r="AC313" s="14">
        <v>0</v>
      </c>
      <c r="AD313">
        <v>0</v>
      </c>
    </row>
    <row r="314" spans="1:40">
      <c r="A314" t="s">
        <v>574</v>
      </c>
      <c r="B314" t="str">
        <f t="shared" si="4"/>
        <v>SUMATERA UTARA2019</v>
      </c>
      <c r="C314" s="6" t="s">
        <v>667</v>
      </c>
      <c r="D314" t="s">
        <v>1785</v>
      </c>
      <c r="E314" s="2" t="s">
        <v>29</v>
      </c>
      <c r="F314" s="2" t="s">
        <v>59</v>
      </c>
      <c r="G314" s="2">
        <v>2019</v>
      </c>
      <c r="H314">
        <v>156781</v>
      </c>
      <c r="I314">
        <v>532055</v>
      </c>
      <c r="J314">
        <v>9775</v>
      </c>
      <c r="K314">
        <v>107029</v>
      </c>
      <c r="L314">
        <v>1678075</v>
      </c>
      <c r="M314">
        <v>2625</v>
      </c>
      <c r="N314">
        <v>43970</v>
      </c>
      <c r="O314">
        <v>666935</v>
      </c>
      <c r="P314">
        <v>1088</v>
      </c>
      <c r="Q314">
        <v>22921</v>
      </c>
      <c r="R314">
        <v>379227</v>
      </c>
      <c r="S314">
        <v>1000</v>
      </c>
      <c r="T314">
        <v>19882</v>
      </c>
      <c r="U314">
        <v>318356</v>
      </c>
      <c r="V314">
        <v>11.38</v>
      </c>
      <c r="W314">
        <v>0</v>
      </c>
      <c r="X314">
        <f>VLOOKUP(B314,[1]Sheet1!$D:$E,2,0)</f>
        <v>11624295</v>
      </c>
      <c r="Y314">
        <v>1063963.5471716169</v>
      </c>
      <c r="Z314">
        <v>2303403.4300000002</v>
      </c>
      <c r="AA314" s="14">
        <v>15.64</v>
      </c>
      <c r="AB314" s="14">
        <v>68.91</v>
      </c>
      <c r="AC314" s="14">
        <v>91.71</v>
      </c>
      <c r="AD314">
        <v>99.337699999999998</v>
      </c>
      <c r="AE314" s="14">
        <v>49.9</v>
      </c>
      <c r="AF314" s="14">
        <v>50.1</v>
      </c>
      <c r="AG314" s="12">
        <v>2279894</v>
      </c>
      <c r="AH314">
        <v>8603</v>
      </c>
      <c r="AI314">
        <v>78.268670759542005</v>
      </c>
    </row>
    <row r="315" spans="1:40">
      <c r="A315" t="s">
        <v>574</v>
      </c>
      <c r="B315" t="str">
        <f t="shared" si="4"/>
        <v>SUMATERA UTARA2020</v>
      </c>
      <c r="C315" s="6" t="s">
        <v>667</v>
      </c>
      <c r="D315" t="s">
        <v>1786</v>
      </c>
      <c r="E315" s="2" t="s">
        <v>29</v>
      </c>
      <c r="F315" s="2" t="s">
        <v>59</v>
      </c>
      <c r="G315" s="2">
        <v>2020</v>
      </c>
      <c r="H315">
        <v>153670</v>
      </c>
      <c r="I315">
        <v>553796</v>
      </c>
      <c r="J315">
        <v>9756</v>
      </c>
      <c r="K315">
        <v>111217</v>
      </c>
      <c r="L315">
        <v>1634514</v>
      </c>
      <c r="M315">
        <v>2606</v>
      </c>
      <c r="N315">
        <v>46709</v>
      </c>
      <c r="O315">
        <v>663146</v>
      </c>
      <c r="P315">
        <v>1074</v>
      </c>
      <c r="Q315">
        <v>24285</v>
      </c>
      <c r="R315">
        <v>385619</v>
      </c>
      <c r="S315">
        <v>975</v>
      </c>
      <c r="T315">
        <v>21792</v>
      </c>
      <c r="U315">
        <v>323113</v>
      </c>
      <c r="V315">
        <v>11.39</v>
      </c>
      <c r="W315">
        <v>0</v>
      </c>
      <c r="X315">
        <f>VLOOKUP(B315,[1]Sheet1!$D:$E,2,0)</f>
        <v>13055807</v>
      </c>
      <c r="Y315">
        <v>1124252.5933595931</v>
      </c>
      <c r="Z315">
        <v>2499423.06</v>
      </c>
      <c r="AA315" s="14">
        <v>15.49</v>
      </c>
      <c r="AB315" s="14">
        <v>74.12</v>
      </c>
      <c r="AC315" s="14">
        <v>93.16</v>
      </c>
      <c r="AD315">
        <v>99.337699999999998</v>
      </c>
      <c r="AI315">
        <v>79.428930585257802</v>
      </c>
    </row>
    <row r="316" spans="1:40">
      <c r="A316" t="s">
        <v>574</v>
      </c>
      <c r="B316" t="str">
        <f t="shared" si="4"/>
        <v>SUMATERA UTARA2021</v>
      </c>
      <c r="C316" s="6" t="s">
        <v>667</v>
      </c>
      <c r="D316" t="s">
        <v>1787</v>
      </c>
      <c r="E316" s="2" t="s">
        <v>29</v>
      </c>
      <c r="F316" s="2" t="s">
        <v>59</v>
      </c>
      <c r="G316" s="2">
        <v>2021</v>
      </c>
      <c r="H316">
        <v>157689</v>
      </c>
      <c r="I316">
        <v>577126</v>
      </c>
      <c r="J316">
        <v>9790</v>
      </c>
      <c r="K316">
        <v>106994</v>
      </c>
      <c r="L316">
        <v>1587108</v>
      </c>
      <c r="M316">
        <v>2646</v>
      </c>
      <c r="N316">
        <v>45368</v>
      </c>
      <c r="O316">
        <v>654889</v>
      </c>
      <c r="P316">
        <v>1066</v>
      </c>
      <c r="Q316">
        <v>22870</v>
      </c>
      <c r="R316">
        <v>384886</v>
      </c>
      <c r="S316">
        <v>974</v>
      </c>
      <c r="T316">
        <v>20634</v>
      </c>
      <c r="U316">
        <v>327691</v>
      </c>
      <c r="V316">
        <v>11.48</v>
      </c>
      <c r="W316">
        <v>20.29</v>
      </c>
      <c r="X316">
        <f>VLOOKUP(B316,[1]Sheet1!$D:$E,2,0)</f>
        <v>14603488</v>
      </c>
      <c r="Y316">
        <v>1142716.656813137</v>
      </c>
      <c r="Z316">
        <v>2499423.06</v>
      </c>
      <c r="AA316" s="14">
        <v>15.74</v>
      </c>
      <c r="AB316" s="14">
        <v>81.099999999999994</v>
      </c>
      <c r="AC316" s="14">
        <v>93.83</v>
      </c>
      <c r="AD316">
        <v>0</v>
      </c>
      <c r="AI316">
        <v>75.763465329581706</v>
      </c>
    </row>
    <row r="317" spans="1:40">
      <c r="A317" t="s">
        <v>574</v>
      </c>
      <c r="B317" t="str">
        <f t="shared" si="4"/>
        <v>SUMATERA UTARA2022</v>
      </c>
      <c r="C317" s="6" t="s">
        <v>667</v>
      </c>
      <c r="D317" t="s">
        <v>1788</v>
      </c>
      <c r="E317" s="2" t="s">
        <v>29</v>
      </c>
      <c r="F317" s="2" t="s">
        <v>59</v>
      </c>
      <c r="G317" s="2">
        <v>2022</v>
      </c>
      <c r="H317">
        <v>165120</v>
      </c>
      <c r="I317">
        <v>607166</v>
      </c>
      <c r="J317">
        <v>9782</v>
      </c>
      <c r="K317">
        <v>109585</v>
      </c>
      <c r="L317">
        <v>1548652</v>
      </c>
      <c r="M317">
        <v>2672</v>
      </c>
      <c r="N317">
        <v>45470</v>
      </c>
      <c r="O317">
        <v>627585</v>
      </c>
      <c r="P317">
        <v>1075</v>
      </c>
      <c r="Q317">
        <v>24132</v>
      </c>
      <c r="R317">
        <v>384943</v>
      </c>
      <c r="S317">
        <v>973</v>
      </c>
      <c r="T317">
        <v>21134</v>
      </c>
      <c r="U317">
        <v>308893</v>
      </c>
      <c r="V317">
        <v>11.5</v>
      </c>
      <c r="W317">
        <v>20.71</v>
      </c>
      <c r="X317">
        <f>VLOOKUP(B317,[1]Sheet1!$D:$E,2,0)</f>
        <v>14772187</v>
      </c>
      <c r="Y317">
        <v>1216496.6506697719</v>
      </c>
      <c r="Z317">
        <v>2522609.94</v>
      </c>
      <c r="AA317" s="14">
        <v>15.41</v>
      </c>
      <c r="AB317" s="14">
        <v>86.61</v>
      </c>
      <c r="AC317" s="14">
        <v>95.19</v>
      </c>
      <c r="AD317">
        <v>0</v>
      </c>
    </row>
    <row r="318" spans="1:40">
      <c r="A318" t="s">
        <v>574</v>
      </c>
      <c r="B318" t="str">
        <f t="shared" si="4"/>
        <v>SUMATERA UTARA2023</v>
      </c>
      <c r="C318" s="6" t="s">
        <v>667</v>
      </c>
      <c r="D318" t="s">
        <v>1789</v>
      </c>
      <c r="E318" s="2" t="s">
        <v>29</v>
      </c>
      <c r="F318" s="2" t="s">
        <v>59</v>
      </c>
      <c r="G318" s="2">
        <v>2023</v>
      </c>
      <c r="H318">
        <v>173446</v>
      </c>
      <c r="I318">
        <v>651901</v>
      </c>
      <c r="J318">
        <v>9751</v>
      </c>
      <c r="K318">
        <v>111878</v>
      </c>
      <c r="L318">
        <v>1524481</v>
      </c>
      <c r="M318">
        <v>2687</v>
      </c>
      <c r="N318">
        <v>45728</v>
      </c>
      <c r="O318">
        <v>622082</v>
      </c>
      <c r="P318">
        <v>1067</v>
      </c>
      <c r="Q318">
        <v>24402</v>
      </c>
      <c r="R318">
        <v>389899</v>
      </c>
      <c r="S318">
        <v>959</v>
      </c>
      <c r="T318">
        <v>20991</v>
      </c>
      <c r="U318">
        <v>304565</v>
      </c>
      <c r="V318">
        <v>11.62</v>
      </c>
      <c r="W318">
        <v>20.079999999999998</v>
      </c>
      <c r="X318">
        <f>VLOOKUP(B318,[1]Sheet1!$D:$E,2,0)</f>
        <v>14758545</v>
      </c>
      <c r="Y318">
        <v>1305339.3541750109</v>
      </c>
      <c r="Z318">
        <v>2710493.93</v>
      </c>
      <c r="AA318" s="14">
        <v>15.39</v>
      </c>
      <c r="AB318" s="14">
        <v>89.66</v>
      </c>
      <c r="AC318" s="14">
        <v>95.74</v>
      </c>
      <c r="AD318">
        <v>0</v>
      </c>
      <c r="AJ318" s="12">
        <v>4127990</v>
      </c>
      <c r="AK318">
        <v>2618900</v>
      </c>
      <c r="AL318">
        <v>4692051</v>
      </c>
      <c r="AM318">
        <v>3046255</v>
      </c>
      <c r="AN318">
        <v>901444</v>
      </c>
    </row>
    <row r="319" spans="1:40">
      <c r="A319" t="s">
        <v>574</v>
      </c>
      <c r="B319" t="str">
        <f t="shared" si="4"/>
        <v>SUMATERA UTARA2024</v>
      </c>
      <c r="C319" s="6" t="s">
        <v>667</v>
      </c>
      <c r="D319" t="s">
        <v>1790</v>
      </c>
      <c r="E319" s="2" t="s">
        <v>29</v>
      </c>
      <c r="F319" s="2" t="s">
        <v>59</v>
      </c>
      <c r="G319" s="2">
        <v>2024</v>
      </c>
      <c r="H319">
        <v>0</v>
      </c>
      <c r="I319">
        <v>695295</v>
      </c>
      <c r="V319">
        <v>11.79</v>
      </c>
      <c r="W319">
        <v>0</v>
      </c>
      <c r="X319">
        <f>VLOOKUP(B319,[1]Sheet1!$D:$E,2,0)</f>
        <v>0</v>
      </c>
      <c r="Y319">
        <v>1340957.3144214889</v>
      </c>
      <c r="Z319">
        <v>2809915</v>
      </c>
      <c r="AA319" s="14">
        <v>0</v>
      </c>
      <c r="AB319" s="14">
        <v>0</v>
      </c>
      <c r="AC319" s="14">
        <v>0</v>
      </c>
      <c r="AD319">
        <v>0</v>
      </c>
    </row>
    <row r="320" spans="1:40">
      <c r="A320" t="s">
        <v>574</v>
      </c>
      <c r="B320" t="str">
        <f t="shared" si="4"/>
        <v>SUMATERA UTARA2019</v>
      </c>
      <c r="C320" s="6" t="s">
        <v>668</v>
      </c>
      <c r="D320" t="s">
        <v>1791</v>
      </c>
      <c r="E320" s="2" t="s">
        <v>29</v>
      </c>
      <c r="F320" s="2" t="s">
        <v>60</v>
      </c>
      <c r="G320" s="2">
        <v>2019</v>
      </c>
      <c r="H320">
        <v>8134</v>
      </c>
      <c r="I320">
        <v>403798</v>
      </c>
      <c r="J320">
        <v>9775</v>
      </c>
      <c r="K320">
        <v>107029</v>
      </c>
      <c r="L320">
        <v>1678075</v>
      </c>
      <c r="M320">
        <v>2625</v>
      </c>
      <c r="N320">
        <v>43970</v>
      </c>
      <c r="O320">
        <v>666935</v>
      </c>
      <c r="P320">
        <v>1088</v>
      </c>
      <c r="Q320">
        <v>22921</v>
      </c>
      <c r="R320">
        <v>379227</v>
      </c>
      <c r="S320">
        <v>1000</v>
      </c>
      <c r="T320">
        <v>19882</v>
      </c>
      <c r="U320">
        <v>318356</v>
      </c>
      <c r="V320">
        <v>10.77</v>
      </c>
      <c r="W320">
        <v>0</v>
      </c>
      <c r="X320">
        <f>VLOOKUP(B320,[1]Sheet1!$D:$E,2,0)</f>
        <v>11624295</v>
      </c>
      <c r="Y320">
        <v>1063963.5471716169</v>
      </c>
      <c r="Z320">
        <v>2303403.4300000002</v>
      </c>
      <c r="AA320" s="14">
        <v>15.64</v>
      </c>
      <c r="AB320" s="14">
        <v>68.91</v>
      </c>
      <c r="AC320" s="14">
        <v>91.71</v>
      </c>
      <c r="AD320">
        <v>100</v>
      </c>
      <c r="AE320" s="14">
        <v>49.9</v>
      </c>
      <c r="AF320" s="14">
        <v>50.1</v>
      </c>
      <c r="AG320" s="12">
        <v>276597</v>
      </c>
      <c r="AH320">
        <v>4673</v>
      </c>
      <c r="AI320">
        <v>83.009283522027403</v>
      </c>
    </row>
    <row r="321" spans="1:40">
      <c r="A321" t="s">
        <v>574</v>
      </c>
      <c r="B321" t="str">
        <f t="shared" si="4"/>
        <v>SUMATERA UTARA2020</v>
      </c>
      <c r="C321" s="6" t="s">
        <v>668</v>
      </c>
      <c r="D321" t="s">
        <v>1792</v>
      </c>
      <c r="E321" s="2" t="s">
        <v>29</v>
      </c>
      <c r="F321" s="2" t="s">
        <v>60</v>
      </c>
      <c r="G321" s="2">
        <v>2020</v>
      </c>
      <c r="H321">
        <v>7984</v>
      </c>
      <c r="I321">
        <v>433746</v>
      </c>
      <c r="J321">
        <v>9756</v>
      </c>
      <c r="K321">
        <v>111217</v>
      </c>
      <c r="L321">
        <v>1634514</v>
      </c>
      <c r="M321">
        <v>2606</v>
      </c>
      <c r="N321">
        <v>46709</v>
      </c>
      <c r="O321">
        <v>663146</v>
      </c>
      <c r="P321">
        <v>1074</v>
      </c>
      <c r="Q321">
        <v>24285</v>
      </c>
      <c r="R321">
        <v>385619</v>
      </c>
      <c r="S321">
        <v>975</v>
      </c>
      <c r="T321">
        <v>21792</v>
      </c>
      <c r="U321">
        <v>323113</v>
      </c>
      <c r="V321">
        <v>10.93</v>
      </c>
      <c r="W321">
        <v>0</v>
      </c>
      <c r="X321">
        <f>VLOOKUP(B321,[1]Sheet1!$D:$E,2,0)</f>
        <v>13055807</v>
      </c>
      <c r="Y321">
        <v>1124252.5933595931</v>
      </c>
      <c r="Z321">
        <v>2499423.06</v>
      </c>
      <c r="AA321" s="14">
        <v>15.49</v>
      </c>
      <c r="AB321" s="14">
        <v>74.12</v>
      </c>
      <c r="AC321" s="14">
        <v>93.16</v>
      </c>
      <c r="AD321">
        <v>97.297300000000007</v>
      </c>
      <c r="AI321">
        <v>82.704008983272402</v>
      </c>
    </row>
    <row r="322" spans="1:40">
      <c r="A322" t="s">
        <v>574</v>
      </c>
      <c r="B322" t="str">
        <f t="shared" ref="B322:B385" si="5">A322&amp;G322</f>
        <v>SUMATERA UTARA2021</v>
      </c>
      <c r="C322" s="6" t="s">
        <v>668</v>
      </c>
      <c r="D322" t="s">
        <v>1793</v>
      </c>
      <c r="E322" s="2" t="s">
        <v>29</v>
      </c>
      <c r="F322" s="2" t="s">
        <v>60</v>
      </c>
      <c r="G322" s="2">
        <v>2021</v>
      </c>
      <c r="H322">
        <v>8163</v>
      </c>
      <c r="I322">
        <v>466554</v>
      </c>
      <c r="J322">
        <v>9790</v>
      </c>
      <c r="K322">
        <v>106994</v>
      </c>
      <c r="L322">
        <v>1587108</v>
      </c>
      <c r="M322">
        <v>2646</v>
      </c>
      <c r="N322">
        <v>45368</v>
      </c>
      <c r="O322">
        <v>654889</v>
      </c>
      <c r="P322">
        <v>1066</v>
      </c>
      <c r="Q322">
        <v>22870</v>
      </c>
      <c r="R322">
        <v>384886</v>
      </c>
      <c r="S322">
        <v>974</v>
      </c>
      <c r="T322">
        <v>20634</v>
      </c>
      <c r="U322">
        <v>327691</v>
      </c>
      <c r="V322">
        <v>10.94</v>
      </c>
      <c r="W322">
        <v>20.29</v>
      </c>
      <c r="X322">
        <f>VLOOKUP(B322,[1]Sheet1!$D:$E,2,0)</f>
        <v>14603488</v>
      </c>
      <c r="Y322">
        <v>1142716.656813137</v>
      </c>
      <c r="Z322">
        <v>2499423.06</v>
      </c>
      <c r="AA322" s="14">
        <v>15.74</v>
      </c>
      <c r="AB322" s="14">
        <v>81.099999999999994</v>
      </c>
      <c r="AC322" s="14">
        <v>93.83</v>
      </c>
      <c r="AD322">
        <v>0</v>
      </c>
      <c r="AI322">
        <v>83.75142887138</v>
      </c>
    </row>
    <row r="323" spans="1:40">
      <c r="A323" t="s">
        <v>574</v>
      </c>
      <c r="B323" t="str">
        <f t="shared" si="5"/>
        <v>SUMATERA UTARA2022</v>
      </c>
      <c r="C323" s="6" t="s">
        <v>668</v>
      </c>
      <c r="D323" t="s">
        <v>1794</v>
      </c>
      <c r="E323" s="2" t="s">
        <v>29</v>
      </c>
      <c r="F323" s="2" t="s">
        <v>60</v>
      </c>
      <c r="G323" s="2">
        <v>2022</v>
      </c>
      <c r="H323">
        <v>8504</v>
      </c>
      <c r="I323">
        <v>499451</v>
      </c>
      <c r="J323">
        <v>9782</v>
      </c>
      <c r="K323">
        <v>109585</v>
      </c>
      <c r="L323">
        <v>1548652</v>
      </c>
      <c r="M323">
        <v>2672</v>
      </c>
      <c r="N323">
        <v>45470</v>
      </c>
      <c r="O323">
        <v>627585</v>
      </c>
      <c r="P323">
        <v>1075</v>
      </c>
      <c r="Q323">
        <v>24132</v>
      </c>
      <c r="R323">
        <v>384943</v>
      </c>
      <c r="S323">
        <v>973</v>
      </c>
      <c r="T323">
        <v>21134</v>
      </c>
      <c r="U323">
        <v>308893</v>
      </c>
      <c r="V323">
        <v>11.18</v>
      </c>
      <c r="W323">
        <v>20.71</v>
      </c>
      <c r="X323">
        <f>VLOOKUP(B323,[1]Sheet1!$D:$E,2,0)</f>
        <v>14772187</v>
      </c>
      <c r="Y323">
        <v>1216496.6506697719</v>
      </c>
      <c r="Z323">
        <v>2522609.94</v>
      </c>
      <c r="AA323" s="14">
        <v>15.41</v>
      </c>
      <c r="AB323" s="14">
        <v>86.61</v>
      </c>
      <c r="AC323" s="14">
        <v>95.19</v>
      </c>
      <c r="AD323">
        <v>0</v>
      </c>
    </row>
    <row r="324" spans="1:40">
      <c r="A324" t="s">
        <v>574</v>
      </c>
      <c r="B324" t="str">
        <f t="shared" si="5"/>
        <v>SUMATERA UTARA2023</v>
      </c>
      <c r="C324" s="6" t="s">
        <v>668</v>
      </c>
      <c r="D324" t="s">
        <v>1795</v>
      </c>
      <c r="E324" s="2" t="s">
        <v>29</v>
      </c>
      <c r="F324" s="2" t="s">
        <v>60</v>
      </c>
      <c r="G324" s="2">
        <v>2023</v>
      </c>
      <c r="H324">
        <v>8907</v>
      </c>
      <c r="I324">
        <v>538638</v>
      </c>
      <c r="J324">
        <v>9751</v>
      </c>
      <c r="K324">
        <v>111878</v>
      </c>
      <c r="L324">
        <v>1524481</v>
      </c>
      <c r="M324">
        <v>2687</v>
      </c>
      <c r="N324">
        <v>45728</v>
      </c>
      <c r="O324">
        <v>622082</v>
      </c>
      <c r="P324">
        <v>1067</v>
      </c>
      <c r="Q324">
        <v>24402</v>
      </c>
      <c r="R324">
        <v>389899</v>
      </c>
      <c r="S324">
        <v>959</v>
      </c>
      <c r="T324">
        <v>20991</v>
      </c>
      <c r="U324">
        <v>304565</v>
      </c>
      <c r="V324">
        <v>11.19</v>
      </c>
      <c r="W324">
        <v>20.079999999999998</v>
      </c>
      <c r="X324">
        <f>VLOOKUP(B324,[1]Sheet1!$D:$E,2,0)</f>
        <v>14758545</v>
      </c>
      <c r="Y324">
        <v>1305339.3541750109</v>
      </c>
      <c r="Z324">
        <v>2710493.93</v>
      </c>
      <c r="AA324" s="14">
        <v>15.39</v>
      </c>
      <c r="AB324" s="14">
        <v>89.66</v>
      </c>
      <c r="AC324" s="14">
        <v>95.74</v>
      </c>
      <c r="AD324">
        <v>0</v>
      </c>
      <c r="AJ324" s="12">
        <v>4127990</v>
      </c>
      <c r="AK324">
        <v>2618900</v>
      </c>
      <c r="AL324">
        <v>4692051</v>
      </c>
      <c r="AM324">
        <v>3046255</v>
      </c>
      <c r="AN324">
        <v>901444</v>
      </c>
    </row>
    <row r="325" spans="1:40">
      <c r="A325" t="s">
        <v>574</v>
      </c>
      <c r="B325" t="str">
        <f t="shared" si="5"/>
        <v>SUMATERA UTARA2024</v>
      </c>
      <c r="C325" s="6" t="s">
        <v>668</v>
      </c>
      <c r="D325" t="s">
        <v>1796</v>
      </c>
      <c r="E325" s="2" t="s">
        <v>29</v>
      </c>
      <c r="F325" s="2" t="s">
        <v>60</v>
      </c>
      <c r="G325" s="2">
        <v>2024</v>
      </c>
      <c r="H325">
        <v>0</v>
      </c>
      <c r="I325">
        <v>577220</v>
      </c>
      <c r="V325">
        <v>11.2</v>
      </c>
      <c r="W325">
        <v>0</v>
      </c>
      <c r="X325">
        <f>VLOOKUP(B325,[1]Sheet1!$D:$E,2,0)</f>
        <v>0</v>
      </c>
      <c r="Y325">
        <v>1340957.3144214889</v>
      </c>
      <c r="Z325">
        <v>2809915</v>
      </c>
      <c r="AA325" s="14">
        <v>0</v>
      </c>
      <c r="AB325" s="14">
        <v>0</v>
      </c>
      <c r="AC325" s="14">
        <v>0</v>
      </c>
      <c r="AD325">
        <v>0</v>
      </c>
    </row>
    <row r="326" spans="1:40">
      <c r="A326" t="s">
        <v>574</v>
      </c>
      <c r="B326" t="str">
        <f t="shared" si="5"/>
        <v>SUMATERA UTARA2019</v>
      </c>
      <c r="C326" s="6" t="s">
        <v>669</v>
      </c>
      <c r="D326" t="s">
        <v>1797</v>
      </c>
      <c r="E326" s="2" t="s">
        <v>29</v>
      </c>
      <c r="F326" s="2" t="s">
        <v>61</v>
      </c>
      <c r="G326" s="2">
        <v>2019</v>
      </c>
      <c r="H326">
        <v>4261</v>
      </c>
      <c r="I326">
        <v>382884</v>
      </c>
      <c r="J326">
        <v>9775</v>
      </c>
      <c r="K326">
        <v>107029</v>
      </c>
      <c r="L326">
        <v>1678075</v>
      </c>
      <c r="M326">
        <v>2625</v>
      </c>
      <c r="N326">
        <v>43970</v>
      </c>
      <c r="O326">
        <v>666935</v>
      </c>
      <c r="P326">
        <v>1088</v>
      </c>
      <c r="Q326">
        <v>22921</v>
      </c>
      <c r="R326">
        <v>379227</v>
      </c>
      <c r="S326">
        <v>1000</v>
      </c>
      <c r="T326">
        <v>19882</v>
      </c>
      <c r="U326">
        <v>318356</v>
      </c>
      <c r="V326">
        <v>10.7</v>
      </c>
      <c r="W326">
        <v>0</v>
      </c>
      <c r="X326">
        <f>VLOOKUP(B326,[1]Sheet1!$D:$E,2,0)</f>
        <v>11624295</v>
      </c>
      <c r="Y326">
        <v>1063963.5471716169</v>
      </c>
      <c r="Z326">
        <v>2303403.4300000002</v>
      </c>
      <c r="AA326" s="14">
        <v>15.64</v>
      </c>
      <c r="AB326" s="14">
        <v>68.91</v>
      </c>
      <c r="AC326" s="14">
        <v>91.71</v>
      </c>
      <c r="AD326">
        <v>98.734200000000001</v>
      </c>
      <c r="AE326" s="14">
        <v>49.9</v>
      </c>
      <c r="AF326" s="14">
        <v>50.1</v>
      </c>
      <c r="AG326" s="12">
        <v>221827</v>
      </c>
      <c r="AH326">
        <v>1935</v>
      </c>
      <c r="AI326">
        <v>70.755669622504698</v>
      </c>
    </row>
    <row r="327" spans="1:40">
      <c r="A327" t="s">
        <v>574</v>
      </c>
      <c r="B327" t="str">
        <f t="shared" si="5"/>
        <v>SUMATERA UTARA2020</v>
      </c>
      <c r="C327" s="6" t="s">
        <v>669</v>
      </c>
      <c r="D327" t="s">
        <v>1798</v>
      </c>
      <c r="E327" s="2" t="s">
        <v>29</v>
      </c>
      <c r="F327" s="2" t="s">
        <v>61</v>
      </c>
      <c r="G327" s="2">
        <v>2020</v>
      </c>
      <c r="H327">
        <v>4230</v>
      </c>
      <c r="I327">
        <v>417455</v>
      </c>
      <c r="J327">
        <v>9756</v>
      </c>
      <c r="K327">
        <v>111217</v>
      </c>
      <c r="L327">
        <v>1634514</v>
      </c>
      <c r="M327">
        <v>2606</v>
      </c>
      <c r="N327">
        <v>46709</v>
      </c>
      <c r="O327">
        <v>663146</v>
      </c>
      <c r="P327">
        <v>1074</v>
      </c>
      <c r="Q327">
        <v>24285</v>
      </c>
      <c r="R327">
        <v>385619</v>
      </c>
      <c r="S327">
        <v>975</v>
      </c>
      <c r="T327">
        <v>21792</v>
      </c>
      <c r="U327">
        <v>323113</v>
      </c>
      <c r="V327">
        <v>11</v>
      </c>
      <c r="W327">
        <v>0</v>
      </c>
      <c r="X327">
        <f>VLOOKUP(B327,[1]Sheet1!$D:$E,2,0)</f>
        <v>13055807</v>
      </c>
      <c r="Y327">
        <v>1124252.5933595931</v>
      </c>
      <c r="Z327">
        <v>2499423.06</v>
      </c>
      <c r="AA327" s="14">
        <v>15.49</v>
      </c>
      <c r="AB327" s="14">
        <v>74.12</v>
      </c>
      <c r="AC327" s="14">
        <v>93.16</v>
      </c>
      <c r="AD327">
        <v>100</v>
      </c>
      <c r="AI327">
        <v>72.432989543062703</v>
      </c>
    </row>
    <row r="328" spans="1:40">
      <c r="A328" t="s">
        <v>574</v>
      </c>
      <c r="B328" t="str">
        <f t="shared" si="5"/>
        <v>SUMATERA UTARA2021</v>
      </c>
      <c r="C328" s="6" t="s">
        <v>669</v>
      </c>
      <c r="D328" t="s">
        <v>1799</v>
      </c>
      <c r="E328" s="2" t="s">
        <v>29</v>
      </c>
      <c r="F328" s="2" t="s">
        <v>61</v>
      </c>
      <c r="G328" s="2">
        <v>2021</v>
      </c>
      <c r="H328">
        <v>4347</v>
      </c>
      <c r="I328">
        <v>453777</v>
      </c>
      <c r="J328">
        <v>9790</v>
      </c>
      <c r="K328">
        <v>106994</v>
      </c>
      <c r="L328">
        <v>1587108</v>
      </c>
      <c r="M328">
        <v>2646</v>
      </c>
      <c r="N328">
        <v>45368</v>
      </c>
      <c r="O328">
        <v>654889</v>
      </c>
      <c r="P328">
        <v>1066</v>
      </c>
      <c r="Q328">
        <v>22870</v>
      </c>
      <c r="R328">
        <v>384886</v>
      </c>
      <c r="S328">
        <v>974</v>
      </c>
      <c r="T328">
        <v>20634</v>
      </c>
      <c r="U328">
        <v>327691</v>
      </c>
      <c r="V328">
        <v>11.09</v>
      </c>
      <c r="W328">
        <v>20.29</v>
      </c>
      <c r="X328">
        <f>VLOOKUP(B328,[1]Sheet1!$D:$E,2,0)</f>
        <v>14603488</v>
      </c>
      <c r="Y328">
        <v>1142716.656813137</v>
      </c>
      <c r="Z328">
        <v>2499423.06</v>
      </c>
      <c r="AA328" s="14">
        <v>15.74</v>
      </c>
      <c r="AB328" s="14">
        <v>81.099999999999994</v>
      </c>
      <c r="AC328" s="14">
        <v>93.83</v>
      </c>
      <c r="AD328">
        <v>0</v>
      </c>
      <c r="AI328">
        <v>74.232031995316305</v>
      </c>
    </row>
    <row r="329" spans="1:40">
      <c r="A329" t="s">
        <v>574</v>
      </c>
      <c r="B329" t="str">
        <f t="shared" si="5"/>
        <v>SUMATERA UTARA2022</v>
      </c>
      <c r="C329" s="6" t="s">
        <v>669</v>
      </c>
      <c r="D329" t="s">
        <v>1800</v>
      </c>
      <c r="E329" s="2" t="s">
        <v>29</v>
      </c>
      <c r="F329" s="2" t="s">
        <v>61</v>
      </c>
      <c r="G329" s="2">
        <v>2022</v>
      </c>
      <c r="H329">
        <v>4554</v>
      </c>
      <c r="I329">
        <v>480196</v>
      </c>
      <c r="J329">
        <v>9782</v>
      </c>
      <c r="K329">
        <v>109585</v>
      </c>
      <c r="L329">
        <v>1548652</v>
      </c>
      <c r="M329">
        <v>2672</v>
      </c>
      <c r="N329">
        <v>45470</v>
      </c>
      <c r="O329">
        <v>627585</v>
      </c>
      <c r="P329">
        <v>1075</v>
      </c>
      <c r="Q329">
        <v>24132</v>
      </c>
      <c r="R329">
        <v>384943</v>
      </c>
      <c r="S329">
        <v>973</v>
      </c>
      <c r="T329">
        <v>21134</v>
      </c>
      <c r="U329">
        <v>308893</v>
      </c>
      <c r="V329">
        <v>11.11</v>
      </c>
      <c r="W329">
        <v>20.71</v>
      </c>
      <c r="X329">
        <f>VLOOKUP(B329,[1]Sheet1!$D:$E,2,0)</f>
        <v>14772187</v>
      </c>
      <c r="Y329">
        <v>1216496.6506697719</v>
      </c>
      <c r="Z329">
        <v>2522609.94</v>
      </c>
      <c r="AA329" s="14">
        <v>15.41</v>
      </c>
      <c r="AB329" s="14">
        <v>86.61</v>
      </c>
      <c r="AC329" s="14">
        <v>95.19</v>
      </c>
      <c r="AD329">
        <v>0</v>
      </c>
    </row>
    <row r="330" spans="1:40">
      <c r="A330" t="s">
        <v>574</v>
      </c>
      <c r="B330" t="str">
        <f t="shared" si="5"/>
        <v>SUMATERA UTARA2023</v>
      </c>
      <c r="C330" s="6" t="s">
        <v>669</v>
      </c>
      <c r="D330" t="s">
        <v>1801</v>
      </c>
      <c r="E330" s="2" t="s">
        <v>29</v>
      </c>
      <c r="F330" s="2" t="s">
        <v>61</v>
      </c>
      <c r="G330" s="2">
        <v>2023</v>
      </c>
      <c r="H330">
        <v>4786</v>
      </c>
      <c r="I330">
        <v>523244</v>
      </c>
      <c r="J330">
        <v>9751</v>
      </c>
      <c r="K330">
        <v>111878</v>
      </c>
      <c r="L330">
        <v>1524481</v>
      </c>
      <c r="M330">
        <v>2687</v>
      </c>
      <c r="N330">
        <v>45728</v>
      </c>
      <c r="O330">
        <v>622082</v>
      </c>
      <c r="P330">
        <v>1067</v>
      </c>
      <c r="Q330">
        <v>24402</v>
      </c>
      <c r="R330">
        <v>389899</v>
      </c>
      <c r="S330">
        <v>959</v>
      </c>
      <c r="T330">
        <v>20991</v>
      </c>
      <c r="U330">
        <v>304565</v>
      </c>
      <c r="V330">
        <v>11.12</v>
      </c>
      <c r="W330">
        <v>20.079999999999998</v>
      </c>
      <c r="X330">
        <f>VLOOKUP(B330,[1]Sheet1!$D:$E,2,0)</f>
        <v>14758545</v>
      </c>
      <c r="Y330">
        <v>1305339.3541750109</v>
      </c>
      <c r="Z330">
        <v>2710493.93</v>
      </c>
      <c r="AA330" s="14">
        <v>15.39</v>
      </c>
      <c r="AB330" s="14">
        <v>89.66</v>
      </c>
      <c r="AC330" s="14">
        <v>95.74</v>
      </c>
      <c r="AD330">
        <v>0</v>
      </c>
      <c r="AJ330" s="12">
        <v>4127990</v>
      </c>
      <c r="AK330">
        <v>2618900</v>
      </c>
      <c r="AL330">
        <v>4692051</v>
      </c>
      <c r="AM330">
        <v>3046255</v>
      </c>
      <c r="AN330">
        <v>901444</v>
      </c>
    </row>
    <row r="331" spans="1:40">
      <c r="A331" t="s">
        <v>574</v>
      </c>
      <c r="B331" t="str">
        <f t="shared" si="5"/>
        <v>SUMATERA UTARA2024</v>
      </c>
      <c r="C331" s="6" t="s">
        <v>669</v>
      </c>
      <c r="D331" t="s">
        <v>1802</v>
      </c>
      <c r="E331" s="2" t="s">
        <v>29</v>
      </c>
      <c r="F331" s="2" t="s">
        <v>61</v>
      </c>
      <c r="G331" s="2">
        <v>2024</v>
      </c>
      <c r="H331">
        <v>0</v>
      </c>
      <c r="I331">
        <v>556024</v>
      </c>
      <c r="V331">
        <v>11.13</v>
      </c>
      <c r="W331">
        <v>0</v>
      </c>
      <c r="X331">
        <f>VLOOKUP(B331,[1]Sheet1!$D:$E,2,0)</f>
        <v>0</v>
      </c>
      <c r="Y331">
        <v>1340957.3144214889</v>
      </c>
      <c r="Z331">
        <v>2809915</v>
      </c>
      <c r="AA331" s="14">
        <v>0</v>
      </c>
      <c r="AB331" s="14">
        <v>0</v>
      </c>
      <c r="AC331" s="14">
        <v>0</v>
      </c>
      <c r="AD331">
        <v>0</v>
      </c>
    </row>
    <row r="332" spans="1:40">
      <c r="A332" t="s">
        <v>574</v>
      </c>
      <c r="B332" t="str">
        <f t="shared" si="5"/>
        <v>SUMATERA UTARA2019</v>
      </c>
      <c r="C332" s="6" t="s">
        <v>670</v>
      </c>
      <c r="D332" t="s">
        <v>1803</v>
      </c>
      <c r="E332" s="2" t="s">
        <v>29</v>
      </c>
      <c r="F332" s="2" t="s">
        <v>62</v>
      </c>
      <c r="G332" s="2">
        <v>2019</v>
      </c>
      <c r="H332">
        <v>3428</v>
      </c>
      <c r="I332">
        <v>339671</v>
      </c>
      <c r="J332">
        <v>9775</v>
      </c>
      <c r="K332">
        <v>107029</v>
      </c>
      <c r="L332">
        <v>1678075</v>
      </c>
      <c r="M332">
        <v>2625</v>
      </c>
      <c r="N332">
        <v>43970</v>
      </c>
      <c r="O332">
        <v>666935</v>
      </c>
      <c r="P332">
        <v>1088</v>
      </c>
      <c r="Q332">
        <v>22921</v>
      </c>
      <c r="R332">
        <v>379227</v>
      </c>
      <c r="S332">
        <v>1000</v>
      </c>
      <c r="T332">
        <v>19882</v>
      </c>
      <c r="U332">
        <v>318356</v>
      </c>
      <c r="V332">
        <v>8.58</v>
      </c>
      <c r="W332">
        <v>0</v>
      </c>
      <c r="X332">
        <f>VLOOKUP(B332,[1]Sheet1!$D:$E,2,0)</f>
        <v>11624295</v>
      </c>
      <c r="Y332">
        <v>1063963.5471716169</v>
      </c>
      <c r="Z332">
        <v>2303403.4300000002</v>
      </c>
      <c r="AA332" s="14">
        <v>15.64</v>
      </c>
      <c r="AB332" s="14">
        <v>68.91</v>
      </c>
      <c r="AC332" s="14">
        <v>91.71</v>
      </c>
      <c r="AD332">
        <v>91.089100000000002</v>
      </c>
      <c r="AE332" s="14">
        <v>49.9</v>
      </c>
      <c r="AF332" s="14">
        <v>50.1</v>
      </c>
      <c r="AG332" s="12">
        <v>142426</v>
      </c>
      <c r="AH332">
        <v>507</v>
      </c>
      <c r="AI332">
        <v>75.635636341966205</v>
      </c>
    </row>
    <row r="333" spans="1:40">
      <c r="A333" t="s">
        <v>574</v>
      </c>
      <c r="B333" t="str">
        <f t="shared" si="5"/>
        <v>SUMATERA UTARA2020</v>
      </c>
      <c r="C333" s="6" t="s">
        <v>670</v>
      </c>
      <c r="D333" t="s">
        <v>1804</v>
      </c>
      <c r="E333" s="2" t="s">
        <v>29</v>
      </c>
      <c r="F333" s="2" t="s">
        <v>62</v>
      </c>
      <c r="G333" s="2">
        <v>2020</v>
      </c>
      <c r="H333">
        <v>3442</v>
      </c>
      <c r="I333">
        <v>370967</v>
      </c>
      <c r="J333">
        <v>9756</v>
      </c>
      <c r="K333">
        <v>111217</v>
      </c>
      <c r="L333">
        <v>1634514</v>
      </c>
      <c r="M333">
        <v>2606</v>
      </c>
      <c r="N333">
        <v>46709</v>
      </c>
      <c r="O333">
        <v>663146</v>
      </c>
      <c r="P333">
        <v>1074</v>
      </c>
      <c r="Q333">
        <v>24285</v>
      </c>
      <c r="R333">
        <v>385619</v>
      </c>
      <c r="S333">
        <v>975</v>
      </c>
      <c r="T333">
        <v>21792</v>
      </c>
      <c r="U333">
        <v>323113</v>
      </c>
      <c r="V333">
        <v>8.61</v>
      </c>
      <c r="W333">
        <v>0</v>
      </c>
      <c r="X333">
        <f>VLOOKUP(B333,[1]Sheet1!$D:$E,2,0)</f>
        <v>13055807</v>
      </c>
      <c r="Y333">
        <v>1124252.5933595931</v>
      </c>
      <c r="Z333">
        <v>2499423.06</v>
      </c>
      <c r="AA333" s="14">
        <v>15.49</v>
      </c>
      <c r="AB333" s="14">
        <v>74.12</v>
      </c>
      <c r="AC333" s="14">
        <v>93.16</v>
      </c>
      <c r="AD333">
        <v>96.039599999999993</v>
      </c>
      <c r="AI333">
        <v>72.364073528648305</v>
      </c>
    </row>
    <row r="334" spans="1:40">
      <c r="A334" t="s">
        <v>574</v>
      </c>
      <c r="B334" t="str">
        <f t="shared" si="5"/>
        <v>SUMATERA UTARA2021</v>
      </c>
      <c r="C334" s="6" t="s">
        <v>670</v>
      </c>
      <c r="D334" t="s">
        <v>1805</v>
      </c>
      <c r="E334" s="2" t="s">
        <v>29</v>
      </c>
      <c r="F334" s="2" t="s">
        <v>62</v>
      </c>
      <c r="G334" s="2">
        <v>2021</v>
      </c>
      <c r="H334">
        <v>3519</v>
      </c>
      <c r="I334">
        <v>408190</v>
      </c>
      <c r="J334">
        <v>9790</v>
      </c>
      <c r="K334">
        <v>106994</v>
      </c>
      <c r="L334">
        <v>1587108</v>
      </c>
      <c r="M334">
        <v>2646</v>
      </c>
      <c r="N334">
        <v>45368</v>
      </c>
      <c r="O334">
        <v>654889</v>
      </c>
      <c r="P334">
        <v>1066</v>
      </c>
      <c r="Q334">
        <v>22870</v>
      </c>
      <c r="R334">
        <v>384886</v>
      </c>
      <c r="S334">
        <v>974</v>
      </c>
      <c r="T334">
        <v>20634</v>
      </c>
      <c r="U334">
        <v>327691</v>
      </c>
      <c r="V334">
        <v>8.6199999999999992</v>
      </c>
      <c r="W334">
        <v>20.29</v>
      </c>
      <c r="X334">
        <f>VLOOKUP(B334,[1]Sheet1!$D:$E,2,0)</f>
        <v>14603488</v>
      </c>
      <c r="Y334">
        <v>1142716.656813137</v>
      </c>
      <c r="Z334">
        <v>2499423.06</v>
      </c>
      <c r="AA334" s="14">
        <v>15.74</v>
      </c>
      <c r="AB334" s="14">
        <v>81.099999999999994</v>
      </c>
      <c r="AC334" s="14">
        <v>93.83</v>
      </c>
      <c r="AD334">
        <v>0</v>
      </c>
      <c r="AI334">
        <v>77.357163075196098</v>
      </c>
    </row>
    <row r="335" spans="1:40">
      <c r="A335" t="s">
        <v>574</v>
      </c>
      <c r="B335" t="str">
        <f t="shared" si="5"/>
        <v>SUMATERA UTARA2022</v>
      </c>
      <c r="C335" s="6" t="s">
        <v>670</v>
      </c>
      <c r="D335" t="s">
        <v>1806</v>
      </c>
      <c r="E335" s="2" t="s">
        <v>29</v>
      </c>
      <c r="F335" s="2" t="s">
        <v>62</v>
      </c>
      <c r="G335" s="2">
        <v>2022</v>
      </c>
      <c r="H335">
        <v>3629</v>
      </c>
      <c r="I335">
        <v>426349</v>
      </c>
      <c r="J335">
        <v>9782</v>
      </c>
      <c r="K335">
        <v>109585</v>
      </c>
      <c r="L335">
        <v>1548652</v>
      </c>
      <c r="M335">
        <v>2672</v>
      </c>
      <c r="N335">
        <v>45470</v>
      </c>
      <c r="O335">
        <v>627585</v>
      </c>
      <c r="P335">
        <v>1075</v>
      </c>
      <c r="Q335">
        <v>24132</v>
      </c>
      <c r="R335">
        <v>384943</v>
      </c>
      <c r="S335">
        <v>973</v>
      </c>
      <c r="T335">
        <v>21134</v>
      </c>
      <c r="U335">
        <v>308893</v>
      </c>
      <c r="V335">
        <v>8.64</v>
      </c>
      <c r="W335">
        <v>20.71</v>
      </c>
      <c r="X335">
        <f>VLOOKUP(B335,[1]Sheet1!$D:$E,2,0)</f>
        <v>14772187</v>
      </c>
      <c r="Y335">
        <v>1216496.6506697719</v>
      </c>
      <c r="Z335">
        <v>2522609.94</v>
      </c>
      <c r="AA335" s="14">
        <v>15.41</v>
      </c>
      <c r="AB335" s="14">
        <v>86.61</v>
      </c>
      <c r="AC335" s="14">
        <v>95.19</v>
      </c>
      <c r="AD335">
        <v>0</v>
      </c>
    </row>
    <row r="336" spans="1:40">
      <c r="A336" t="s">
        <v>574</v>
      </c>
      <c r="B336" t="str">
        <f t="shared" si="5"/>
        <v>SUMATERA UTARA2023</v>
      </c>
      <c r="C336" s="6" t="s">
        <v>670</v>
      </c>
      <c r="D336" t="s">
        <v>1807</v>
      </c>
      <c r="E336" s="2" t="s">
        <v>29</v>
      </c>
      <c r="F336" s="2" t="s">
        <v>62</v>
      </c>
      <c r="G336" s="2">
        <v>2023</v>
      </c>
      <c r="H336">
        <v>3763</v>
      </c>
      <c r="I336">
        <v>459787</v>
      </c>
      <c r="J336">
        <v>9751</v>
      </c>
      <c r="K336">
        <v>111878</v>
      </c>
      <c r="L336">
        <v>1524481</v>
      </c>
      <c r="M336">
        <v>2687</v>
      </c>
      <c r="N336">
        <v>45728</v>
      </c>
      <c r="O336">
        <v>622082</v>
      </c>
      <c r="P336">
        <v>1067</v>
      </c>
      <c r="Q336">
        <v>24402</v>
      </c>
      <c r="R336">
        <v>389899</v>
      </c>
      <c r="S336">
        <v>959</v>
      </c>
      <c r="T336">
        <v>20991</v>
      </c>
      <c r="U336">
        <v>304565</v>
      </c>
      <c r="V336">
        <v>8.65</v>
      </c>
      <c r="W336">
        <v>20.079999999999998</v>
      </c>
      <c r="X336">
        <f>VLOOKUP(B336,[1]Sheet1!$D:$E,2,0)</f>
        <v>14758545</v>
      </c>
      <c r="Y336">
        <v>1305339.3541750109</v>
      </c>
      <c r="Z336">
        <v>2710493.93</v>
      </c>
      <c r="AA336" s="14">
        <v>15.39</v>
      </c>
      <c r="AB336" s="14">
        <v>89.66</v>
      </c>
      <c r="AC336" s="14">
        <v>95.74</v>
      </c>
      <c r="AD336">
        <v>0</v>
      </c>
      <c r="AJ336" s="12">
        <v>4127990</v>
      </c>
      <c r="AK336">
        <v>2618900</v>
      </c>
      <c r="AL336">
        <v>4692051</v>
      </c>
      <c r="AM336">
        <v>3046255</v>
      </c>
      <c r="AN336">
        <v>901444</v>
      </c>
    </row>
    <row r="337" spans="1:40">
      <c r="A337" t="s">
        <v>574</v>
      </c>
      <c r="B337" t="str">
        <f t="shared" si="5"/>
        <v>SUMATERA UTARA2024</v>
      </c>
      <c r="C337" s="6" t="s">
        <v>670</v>
      </c>
      <c r="D337" t="s">
        <v>1808</v>
      </c>
      <c r="E337" s="2" t="s">
        <v>29</v>
      </c>
      <c r="F337" s="2" t="s">
        <v>62</v>
      </c>
      <c r="G337" s="2">
        <v>2024</v>
      </c>
      <c r="H337">
        <v>0</v>
      </c>
      <c r="I337">
        <v>493644</v>
      </c>
      <c r="V337">
        <v>8.76</v>
      </c>
      <c r="W337">
        <v>0</v>
      </c>
      <c r="X337">
        <f>VLOOKUP(B337,[1]Sheet1!$D:$E,2,0)</f>
        <v>0</v>
      </c>
      <c r="Y337">
        <v>1340957.3144214889</v>
      </c>
      <c r="Z337">
        <v>2809915</v>
      </c>
      <c r="AA337" s="14">
        <v>0</v>
      </c>
      <c r="AB337" s="14">
        <v>0</v>
      </c>
      <c r="AC337" s="14">
        <v>0</v>
      </c>
      <c r="AD337">
        <v>0</v>
      </c>
    </row>
    <row r="338" spans="1:40">
      <c r="A338" t="s">
        <v>575</v>
      </c>
      <c r="B338" t="str">
        <f t="shared" si="5"/>
        <v>SUMATERA BARAT2019</v>
      </c>
      <c r="C338" s="6" t="s">
        <v>671</v>
      </c>
      <c r="D338" t="s">
        <v>1809</v>
      </c>
      <c r="E338" s="2" t="s">
        <v>63</v>
      </c>
      <c r="F338" s="2" t="s">
        <v>64</v>
      </c>
      <c r="G338" s="2">
        <v>2019</v>
      </c>
      <c r="H338">
        <v>3012</v>
      </c>
      <c r="I338">
        <v>310033</v>
      </c>
      <c r="J338">
        <v>4233</v>
      </c>
      <c r="K338">
        <v>44720</v>
      </c>
      <c r="L338">
        <v>631591</v>
      </c>
      <c r="M338">
        <v>827</v>
      </c>
      <c r="N338">
        <v>17619</v>
      </c>
      <c r="O338">
        <v>214590</v>
      </c>
      <c r="P338">
        <v>332</v>
      </c>
      <c r="Q338">
        <v>11115</v>
      </c>
      <c r="R338">
        <v>150405</v>
      </c>
      <c r="S338">
        <v>216</v>
      </c>
      <c r="T338">
        <v>7486</v>
      </c>
      <c r="U338">
        <v>93423</v>
      </c>
      <c r="V338">
        <v>7.08</v>
      </c>
      <c r="W338">
        <v>0</v>
      </c>
      <c r="X338">
        <f>VLOOKUP(B338,[1]Sheet1!$D:$E,2,0)</f>
        <v>10215584</v>
      </c>
      <c r="Y338">
        <v>1164878.5206830681</v>
      </c>
      <c r="Z338">
        <v>2289220</v>
      </c>
      <c r="AA338" s="14">
        <v>21.02</v>
      </c>
      <c r="AB338" s="14">
        <v>69.67</v>
      </c>
      <c r="AC338" s="14">
        <v>91.49</v>
      </c>
      <c r="AD338">
        <v>39.5349</v>
      </c>
      <c r="AE338" s="14">
        <v>49.77</v>
      </c>
      <c r="AF338" s="14">
        <v>50.23</v>
      </c>
      <c r="AG338" s="12">
        <v>92021</v>
      </c>
      <c r="AH338">
        <v>15.31</v>
      </c>
      <c r="AI338">
        <v>45.156588614664301</v>
      </c>
    </row>
    <row r="339" spans="1:40">
      <c r="A339" t="s">
        <v>575</v>
      </c>
      <c r="B339" t="str">
        <f t="shared" si="5"/>
        <v>SUMATERA BARAT2020</v>
      </c>
      <c r="C339" s="6" t="s">
        <v>671</v>
      </c>
      <c r="D339" t="s">
        <v>1810</v>
      </c>
      <c r="E339" s="2" t="s">
        <v>63</v>
      </c>
      <c r="F339" s="2" t="s">
        <v>64</v>
      </c>
      <c r="G339" s="2">
        <v>2020</v>
      </c>
      <c r="H339">
        <v>2956</v>
      </c>
      <c r="I339">
        <v>340191</v>
      </c>
      <c r="J339">
        <v>4225</v>
      </c>
      <c r="K339">
        <v>46577</v>
      </c>
      <c r="L339">
        <v>623254</v>
      </c>
      <c r="M339">
        <v>833</v>
      </c>
      <c r="N339">
        <v>18573</v>
      </c>
      <c r="O339">
        <v>209925</v>
      </c>
      <c r="P339">
        <v>330</v>
      </c>
      <c r="Q339">
        <v>11497</v>
      </c>
      <c r="R339">
        <v>151663</v>
      </c>
      <c r="S339">
        <v>211</v>
      </c>
      <c r="T339">
        <v>7896</v>
      </c>
      <c r="U339">
        <v>94266</v>
      </c>
      <c r="V339">
        <v>7.09</v>
      </c>
      <c r="W339">
        <v>0</v>
      </c>
      <c r="X339">
        <f>VLOOKUP(B339,[1]Sheet1!$D:$E,2,0)</f>
        <v>10602111</v>
      </c>
      <c r="Y339">
        <v>1235050.1117012689</v>
      </c>
      <c r="Z339">
        <v>2484041</v>
      </c>
      <c r="AA339" s="14">
        <v>20.62</v>
      </c>
      <c r="AB339" s="14">
        <v>74.62</v>
      </c>
      <c r="AC339" s="14">
        <v>93.3</v>
      </c>
      <c r="AD339">
        <v>37.209299999999999</v>
      </c>
      <c r="AI339">
        <v>48.189721984826001</v>
      </c>
    </row>
    <row r="340" spans="1:40">
      <c r="A340" t="s">
        <v>575</v>
      </c>
      <c r="B340" t="str">
        <f t="shared" si="5"/>
        <v>SUMATERA BARAT2021</v>
      </c>
      <c r="C340" s="6" t="s">
        <v>671</v>
      </c>
      <c r="D340" t="s">
        <v>1811</v>
      </c>
      <c r="E340" s="2" t="s">
        <v>63</v>
      </c>
      <c r="F340" s="2" t="s">
        <v>64</v>
      </c>
      <c r="G340" s="2">
        <v>2021</v>
      </c>
      <c r="H340">
        <v>3041</v>
      </c>
      <c r="I340">
        <v>356403</v>
      </c>
      <c r="J340">
        <v>4245</v>
      </c>
      <c r="K340">
        <v>45672</v>
      </c>
      <c r="L340">
        <v>608926</v>
      </c>
      <c r="M340">
        <v>845</v>
      </c>
      <c r="N340">
        <v>18160</v>
      </c>
      <c r="O340">
        <v>207605</v>
      </c>
      <c r="P340">
        <v>331</v>
      </c>
      <c r="Q340">
        <v>11217</v>
      </c>
      <c r="R340">
        <v>151414</v>
      </c>
      <c r="S340">
        <v>212</v>
      </c>
      <c r="T340">
        <v>7805</v>
      </c>
      <c r="U340">
        <v>98966</v>
      </c>
      <c r="V340">
        <v>7.2</v>
      </c>
      <c r="W340">
        <v>18.78</v>
      </c>
      <c r="X340">
        <f>VLOOKUP(B340,[1]Sheet1!$D:$E,2,0)</f>
        <v>10367213</v>
      </c>
      <c r="Y340">
        <v>1281658.035691944</v>
      </c>
      <c r="Z340">
        <v>2484041</v>
      </c>
      <c r="AA340" s="14">
        <v>22.43</v>
      </c>
      <c r="AB340" s="14">
        <v>82.29</v>
      </c>
      <c r="AC340" s="14">
        <v>93.4</v>
      </c>
      <c r="AD340">
        <v>0</v>
      </c>
      <c r="AI340">
        <v>55.412359733422903</v>
      </c>
    </row>
    <row r="341" spans="1:40">
      <c r="A341" t="s">
        <v>575</v>
      </c>
      <c r="B341" t="str">
        <f t="shared" si="5"/>
        <v>SUMATERA BARAT2022</v>
      </c>
      <c r="C341" s="6" t="s">
        <v>671</v>
      </c>
      <c r="D341" t="s">
        <v>1812</v>
      </c>
      <c r="E341" s="2" t="s">
        <v>63</v>
      </c>
      <c r="F341" s="2" t="s">
        <v>64</v>
      </c>
      <c r="G341" s="2">
        <v>2022</v>
      </c>
      <c r="H341">
        <v>3191</v>
      </c>
      <c r="I341">
        <v>386152</v>
      </c>
      <c r="J341">
        <v>4260</v>
      </c>
      <c r="K341">
        <v>46833</v>
      </c>
      <c r="L341">
        <v>597218</v>
      </c>
      <c r="M341">
        <v>853</v>
      </c>
      <c r="N341">
        <v>18269</v>
      </c>
      <c r="O341">
        <v>201410</v>
      </c>
      <c r="P341">
        <v>337</v>
      </c>
      <c r="Q341">
        <v>11264</v>
      </c>
      <c r="R341">
        <v>151928</v>
      </c>
      <c r="S341">
        <v>212</v>
      </c>
      <c r="T341">
        <v>7720</v>
      </c>
      <c r="U341">
        <v>89299</v>
      </c>
      <c r="V341">
        <v>7.48</v>
      </c>
      <c r="W341">
        <v>20.23</v>
      </c>
      <c r="X341">
        <f>VLOOKUP(B341,[1]Sheet1!$D:$E,2,0)</f>
        <v>10110253</v>
      </c>
      <c r="Y341">
        <v>1342985.506242966</v>
      </c>
      <c r="Z341">
        <v>2512539</v>
      </c>
      <c r="AA341" s="14">
        <v>20.14</v>
      </c>
      <c r="AB341" s="14">
        <v>87.52</v>
      </c>
      <c r="AC341" s="14">
        <v>95.16</v>
      </c>
      <c r="AD341">
        <v>0</v>
      </c>
    </row>
    <row r="342" spans="1:40">
      <c r="A342" t="s">
        <v>575</v>
      </c>
      <c r="B342" t="str">
        <f t="shared" si="5"/>
        <v>SUMATERA BARAT2023</v>
      </c>
      <c r="C342" s="6" t="s">
        <v>671</v>
      </c>
      <c r="D342" t="s">
        <v>1813</v>
      </c>
      <c r="E342" s="2" t="s">
        <v>63</v>
      </c>
      <c r="F342" s="2" t="s">
        <v>64</v>
      </c>
      <c r="G342" s="2">
        <v>2023</v>
      </c>
      <c r="H342">
        <v>3320</v>
      </c>
      <c r="I342">
        <v>421113</v>
      </c>
      <c r="J342">
        <v>4206</v>
      </c>
      <c r="K342">
        <v>48086</v>
      </c>
      <c r="L342">
        <v>592365</v>
      </c>
      <c r="M342">
        <v>858</v>
      </c>
      <c r="N342">
        <v>17939</v>
      </c>
      <c r="O342">
        <v>201502</v>
      </c>
      <c r="P342">
        <v>338</v>
      </c>
      <c r="Q342">
        <v>11140</v>
      </c>
      <c r="R342">
        <v>153535</v>
      </c>
      <c r="S342">
        <v>212</v>
      </c>
      <c r="T342">
        <v>7463</v>
      </c>
      <c r="U342">
        <v>88282</v>
      </c>
      <c r="V342">
        <v>7.76</v>
      </c>
      <c r="W342">
        <v>23</v>
      </c>
      <c r="X342">
        <f>VLOOKUP(B342,[1]Sheet1!$D:$E,2,0)</f>
        <v>10277142</v>
      </c>
      <c r="Y342">
        <v>1411823.461565251</v>
      </c>
      <c r="Z342">
        <v>2742476</v>
      </c>
      <c r="AA342" s="14">
        <v>19.75</v>
      </c>
      <c r="AB342" s="14">
        <v>89.92</v>
      </c>
      <c r="AC342" s="14">
        <v>95.96</v>
      </c>
      <c r="AD342">
        <v>0</v>
      </c>
      <c r="AJ342" s="12">
        <v>1393005</v>
      </c>
      <c r="AK342">
        <v>971744</v>
      </c>
      <c r="AL342">
        <v>1706376</v>
      </c>
      <c r="AM342">
        <v>1165942</v>
      </c>
      <c r="AN342">
        <v>403562</v>
      </c>
    </row>
    <row r="343" spans="1:40">
      <c r="A343" t="s">
        <v>575</v>
      </c>
      <c r="B343" t="str">
        <f t="shared" si="5"/>
        <v>SUMATERA BARAT2024</v>
      </c>
      <c r="C343" s="6" t="s">
        <v>671</v>
      </c>
      <c r="D343" t="s">
        <v>1814</v>
      </c>
      <c r="E343" s="2" t="s">
        <v>63</v>
      </c>
      <c r="F343" s="2" t="s">
        <v>64</v>
      </c>
      <c r="G343" s="2">
        <v>2024</v>
      </c>
      <c r="H343">
        <v>0</v>
      </c>
      <c r="I343">
        <v>461088</v>
      </c>
      <c r="V343">
        <v>8.0299999999999994</v>
      </c>
      <c r="W343">
        <v>0</v>
      </c>
      <c r="X343">
        <f>VLOOKUP(B343,[1]Sheet1!$D:$E,2,0)</f>
        <v>0</v>
      </c>
      <c r="Y343">
        <v>1480853.179463746</v>
      </c>
      <c r="Z343">
        <v>2811449.27</v>
      </c>
      <c r="AA343" s="14">
        <v>0</v>
      </c>
      <c r="AB343" s="14">
        <v>0</v>
      </c>
      <c r="AC343" s="14">
        <v>0</v>
      </c>
      <c r="AD343">
        <v>0</v>
      </c>
    </row>
    <row r="344" spans="1:40">
      <c r="A344" t="s">
        <v>575</v>
      </c>
      <c r="B344" t="str">
        <f t="shared" si="5"/>
        <v>SUMATERA BARAT2019</v>
      </c>
      <c r="C344" s="6" t="s">
        <v>672</v>
      </c>
      <c r="D344" t="s">
        <v>1815</v>
      </c>
      <c r="E344" s="2" t="s">
        <v>63</v>
      </c>
      <c r="F344" s="2" t="s">
        <v>65</v>
      </c>
      <c r="G344" s="2">
        <v>2019</v>
      </c>
      <c r="H344">
        <v>9577</v>
      </c>
      <c r="I344">
        <v>431817</v>
      </c>
      <c r="J344">
        <v>4233</v>
      </c>
      <c r="K344">
        <v>44720</v>
      </c>
      <c r="L344">
        <v>631591</v>
      </c>
      <c r="M344">
        <v>827</v>
      </c>
      <c r="N344">
        <v>17619</v>
      </c>
      <c r="O344">
        <v>214590</v>
      </c>
      <c r="P344">
        <v>332</v>
      </c>
      <c r="Q344">
        <v>11115</v>
      </c>
      <c r="R344">
        <v>150405</v>
      </c>
      <c r="S344">
        <v>216</v>
      </c>
      <c r="T344">
        <v>7486</v>
      </c>
      <c r="U344">
        <v>93423</v>
      </c>
      <c r="V344">
        <v>8.25</v>
      </c>
      <c r="W344">
        <v>0</v>
      </c>
      <c r="X344">
        <f>VLOOKUP(B344,[1]Sheet1!$D:$E,2,0)</f>
        <v>10215584</v>
      </c>
      <c r="Y344">
        <v>1164878.5206830681</v>
      </c>
      <c r="Z344">
        <v>2289220</v>
      </c>
      <c r="AA344" s="14">
        <v>21.02</v>
      </c>
      <c r="AB344" s="14">
        <v>69.67</v>
      </c>
      <c r="AC344" s="14">
        <v>91.49</v>
      </c>
      <c r="AD344">
        <v>98.351600000000005</v>
      </c>
      <c r="AE344" s="14">
        <v>49.77</v>
      </c>
      <c r="AF344" s="14">
        <v>50.23</v>
      </c>
      <c r="AG344" s="12">
        <v>463923</v>
      </c>
      <c r="AH344">
        <v>80.680000000000007</v>
      </c>
      <c r="AI344">
        <v>82.913363123529194</v>
      </c>
    </row>
    <row r="345" spans="1:40">
      <c r="A345" t="s">
        <v>575</v>
      </c>
      <c r="B345" t="str">
        <f t="shared" si="5"/>
        <v>SUMATERA BARAT2020</v>
      </c>
      <c r="C345" s="6" t="s">
        <v>672</v>
      </c>
      <c r="D345" t="s">
        <v>1816</v>
      </c>
      <c r="E345" s="2" t="s">
        <v>63</v>
      </c>
      <c r="F345" s="2" t="s">
        <v>65</v>
      </c>
      <c r="G345" s="2">
        <v>2020</v>
      </c>
      <c r="H345">
        <v>9471</v>
      </c>
      <c r="I345">
        <v>467743</v>
      </c>
      <c r="J345">
        <v>4225</v>
      </c>
      <c r="K345">
        <v>46577</v>
      </c>
      <c r="L345">
        <v>623254</v>
      </c>
      <c r="M345">
        <v>833</v>
      </c>
      <c r="N345">
        <v>18573</v>
      </c>
      <c r="O345">
        <v>209925</v>
      </c>
      <c r="P345">
        <v>330</v>
      </c>
      <c r="Q345">
        <v>11497</v>
      </c>
      <c r="R345">
        <v>151663</v>
      </c>
      <c r="S345">
        <v>211</v>
      </c>
      <c r="T345">
        <v>7896</v>
      </c>
      <c r="U345">
        <v>94266</v>
      </c>
      <c r="V345">
        <v>8.26</v>
      </c>
      <c r="W345">
        <v>0</v>
      </c>
      <c r="X345">
        <f>VLOOKUP(B345,[1]Sheet1!$D:$E,2,0)</f>
        <v>10602111</v>
      </c>
      <c r="Y345">
        <v>1235050.1117012689</v>
      </c>
      <c r="Z345">
        <v>2484041</v>
      </c>
      <c r="AA345" s="14">
        <v>20.62</v>
      </c>
      <c r="AB345" s="14">
        <v>74.62</v>
      </c>
      <c r="AC345" s="14">
        <v>93.3</v>
      </c>
      <c r="AD345">
        <v>98.9011</v>
      </c>
      <c r="AI345">
        <v>82.741357330398799</v>
      </c>
    </row>
    <row r="346" spans="1:40">
      <c r="A346" t="s">
        <v>575</v>
      </c>
      <c r="B346" t="str">
        <f t="shared" si="5"/>
        <v>SUMATERA BARAT2021</v>
      </c>
      <c r="C346" s="6" t="s">
        <v>672</v>
      </c>
      <c r="D346" t="s">
        <v>1817</v>
      </c>
      <c r="E346" s="2" t="s">
        <v>63</v>
      </c>
      <c r="F346" s="2" t="s">
        <v>65</v>
      </c>
      <c r="G346" s="2">
        <v>2021</v>
      </c>
      <c r="H346">
        <v>9788</v>
      </c>
      <c r="I346">
        <v>491573</v>
      </c>
      <c r="J346">
        <v>4245</v>
      </c>
      <c r="K346">
        <v>45672</v>
      </c>
      <c r="L346">
        <v>608926</v>
      </c>
      <c r="M346">
        <v>845</v>
      </c>
      <c r="N346">
        <v>18160</v>
      </c>
      <c r="O346">
        <v>207605</v>
      </c>
      <c r="P346">
        <v>331</v>
      </c>
      <c r="Q346">
        <v>11217</v>
      </c>
      <c r="R346">
        <v>151414</v>
      </c>
      <c r="S346">
        <v>212</v>
      </c>
      <c r="T346">
        <v>7805</v>
      </c>
      <c r="U346">
        <v>98966</v>
      </c>
      <c r="V346">
        <v>8.27</v>
      </c>
      <c r="W346">
        <v>18.78</v>
      </c>
      <c r="X346">
        <f>VLOOKUP(B346,[1]Sheet1!$D:$E,2,0)</f>
        <v>10367213</v>
      </c>
      <c r="Y346">
        <v>1281658.035691944</v>
      </c>
      <c r="Z346">
        <v>2484041</v>
      </c>
      <c r="AA346" s="14">
        <v>22.43</v>
      </c>
      <c r="AB346" s="14">
        <v>82.29</v>
      </c>
      <c r="AC346" s="14">
        <v>93.4</v>
      </c>
      <c r="AD346">
        <v>0</v>
      </c>
      <c r="AI346">
        <v>87.764885020736997</v>
      </c>
    </row>
    <row r="347" spans="1:40">
      <c r="A347" t="s">
        <v>575</v>
      </c>
      <c r="B347" t="str">
        <f t="shared" si="5"/>
        <v>SUMATERA BARAT2022</v>
      </c>
      <c r="C347" s="6" t="s">
        <v>672</v>
      </c>
      <c r="D347" t="s">
        <v>1818</v>
      </c>
      <c r="E347" s="2" t="s">
        <v>63</v>
      </c>
      <c r="F347" s="2" t="s">
        <v>65</v>
      </c>
      <c r="G347" s="2">
        <v>2022</v>
      </c>
      <c r="H347">
        <v>10181</v>
      </c>
      <c r="I347">
        <v>526564</v>
      </c>
      <c r="J347">
        <v>4260</v>
      </c>
      <c r="K347">
        <v>46833</v>
      </c>
      <c r="L347">
        <v>597218</v>
      </c>
      <c r="M347">
        <v>853</v>
      </c>
      <c r="N347">
        <v>18269</v>
      </c>
      <c r="O347">
        <v>201410</v>
      </c>
      <c r="P347">
        <v>337</v>
      </c>
      <c r="Q347">
        <v>11264</v>
      </c>
      <c r="R347">
        <v>151928</v>
      </c>
      <c r="S347">
        <v>212</v>
      </c>
      <c r="T347">
        <v>7720</v>
      </c>
      <c r="U347">
        <v>89299</v>
      </c>
      <c r="V347">
        <v>8.43</v>
      </c>
      <c r="W347">
        <v>20.23</v>
      </c>
      <c r="X347">
        <f>VLOOKUP(B347,[1]Sheet1!$D:$E,2,0)</f>
        <v>10110253</v>
      </c>
      <c r="Y347">
        <v>1342985.506242966</v>
      </c>
      <c r="Z347">
        <v>2512539</v>
      </c>
      <c r="AA347" s="14">
        <v>20.14</v>
      </c>
      <c r="AB347" s="14">
        <v>87.52</v>
      </c>
      <c r="AC347" s="14">
        <v>95.16</v>
      </c>
      <c r="AD347">
        <v>0</v>
      </c>
    </row>
    <row r="348" spans="1:40">
      <c r="A348" t="s">
        <v>575</v>
      </c>
      <c r="B348" t="str">
        <f t="shared" si="5"/>
        <v>SUMATERA BARAT2023</v>
      </c>
      <c r="C348" s="6" t="s">
        <v>672</v>
      </c>
      <c r="D348" t="s">
        <v>1819</v>
      </c>
      <c r="E348" s="2" t="s">
        <v>63</v>
      </c>
      <c r="F348" s="2" t="s">
        <v>65</v>
      </c>
      <c r="G348" s="2">
        <v>2023</v>
      </c>
      <c r="H348">
        <v>10608</v>
      </c>
      <c r="I348">
        <v>554057</v>
      </c>
      <c r="J348">
        <v>4206</v>
      </c>
      <c r="K348">
        <v>48086</v>
      </c>
      <c r="L348">
        <v>592365</v>
      </c>
      <c r="M348">
        <v>858</v>
      </c>
      <c r="N348">
        <v>17939</v>
      </c>
      <c r="O348">
        <v>201502</v>
      </c>
      <c r="P348">
        <v>338</v>
      </c>
      <c r="Q348">
        <v>11140</v>
      </c>
      <c r="R348">
        <v>153535</v>
      </c>
      <c r="S348">
        <v>212</v>
      </c>
      <c r="T348">
        <v>7463</v>
      </c>
      <c r="U348">
        <v>88282</v>
      </c>
      <c r="V348">
        <v>8.58</v>
      </c>
      <c r="W348">
        <v>23</v>
      </c>
      <c r="X348">
        <f>VLOOKUP(B348,[1]Sheet1!$D:$E,2,0)</f>
        <v>10277142</v>
      </c>
      <c r="Y348">
        <v>1411823.461565251</v>
      </c>
      <c r="Z348">
        <v>2742476</v>
      </c>
      <c r="AA348" s="14">
        <v>19.75</v>
      </c>
      <c r="AB348" s="14">
        <v>89.92</v>
      </c>
      <c r="AC348" s="14">
        <v>95.96</v>
      </c>
      <c r="AD348">
        <v>0</v>
      </c>
      <c r="AJ348" s="12">
        <v>1393005</v>
      </c>
      <c r="AK348">
        <v>971744</v>
      </c>
      <c r="AL348">
        <v>1706376</v>
      </c>
      <c r="AM348">
        <v>1165942</v>
      </c>
      <c r="AN348">
        <v>403562</v>
      </c>
    </row>
    <row r="349" spans="1:40">
      <c r="A349" t="s">
        <v>575</v>
      </c>
      <c r="B349" t="str">
        <f t="shared" si="5"/>
        <v>SUMATERA BARAT2024</v>
      </c>
      <c r="C349" s="6" t="s">
        <v>672</v>
      </c>
      <c r="D349" t="s">
        <v>1820</v>
      </c>
      <c r="E349" s="2" t="s">
        <v>63</v>
      </c>
      <c r="F349" s="2" t="s">
        <v>65</v>
      </c>
      <c r="G349" s="2">
        <v>2024</v>
      </c>
      <c r="H349">
        <v>0</v>
      </c>
      <c r="I349">
        <v>589787</v>
      </c>
      <c r="V349">
        <v>8.81</v>
      </c>
      <c r="W349">
        <v>0</v>
      </c>
      <c r="X349">
        <f>VLOOKUP(B349,[1]Sheet1!$D:$E,2,0)</f>
        <v>0</v>
      </c>
      <c r="Y349">
        <v>1480853.179463746</v>
      </c>
      <c r="Z349">
        <v>2811449.27</v>
      </c>
      <c r="AA349" s="14">
        <v>0</v>
      </c>
      <c r="AB349" s="14">
        <v>0</v>
      </c>
      <c r="AC349" s="14">
        <v>0</v>
      </c>
      <c r="AD349">
        <v>0</v>
      </c>
    </row>
    <row r="350" spans="1:40">
      <c r="A350" t="s">
        <v>575</v>
      </c>
      <c r="B350" t="str">
        <f t="shared" si="5"/>
        <v>SUMATERA BARAT2019</v>
      </c>
      <c r="C350" s="6" t="s">
        <v>673</v>
      </c>
      <c r="D350" t="s">
        <v>1821</v>
      </c>
      <c r="E350" s="2" t="s">
        <v>63</v>
      </c>
      <c r="F350" s="2" t="s">
        <v>66</v>
      </c>
      <c r="G350" s="2">
        <v>2019</v>
      </c>
      <c r="H350">
        <v>9906</v>
      </c>
      <c r="I350">
        <v>415649</v>
      </c>
      <c r="J350">
        <v>4233</v>
      </c>
      <c r="K350">
        <v>44720</v>
      </c>
      <c r="L350">
        <v>631591</v>
      </c>
      <c r="M350">
        <v>827</v>
      </c>
      <c r="N350">
        <v>17619</v>
      </c>
      <c r="O350">
        <v>214590</v>
      </c>
      <c r="P350">
        <v>332</v>
      </c>
      <c r="Q350">
        <v>11115</v>
      </c>
      <c r="R350">
        <v>150405</v>
      </c>
      <c r="S350">
        <v>216</v>
      </c>
      <c r="T350">
        <v>7486</v>
      </c>
      <c r="U350">
        <v>93423</v>
      </c>
      <c r="V350">
        <v>7.85</v>
      </c>
      <c r="W350">
        <v>0</v>
      </c>
      <c r="X350">
        <f>VLOOKUP(B350,[1]Sheet1!$D:$E,2,0)</f>
        <v>10215584</v>
      </c>
      <c r="Y350">
        <v>1164878.5206830681</v>
      </c>
      <c r="Z350">
        <v>2289220</v>
      </c>
      <c r="AA350" s="14">
        <v>21.02</v>
      </c>
      <c r="AB350" s="14">
        <v>69.67</v>
      </c>
      <c r="AC350" s="14">
        <v>91.49</v>
      </c>
      <c r="AD350">
        <v>100</v>
      </c>
      <c r="AE350" s="14">
        <v>49.77</v>
      </c>
      <c r="AF350" s="14">
        <v>50.23</v>
      </c>
      <c r="AG350" s="12">
        <v>71010</v>
      </c>
      <c r="AH350">
        <v>996.07</v>
      </c>
      <c r="AI350">
        <v>87.765737575158695</v>
      </c>
    </row>
    <row r="351" spans="1:40">
      <c r="A351" t="s">
        <v>575</v>
      </c>
      <c r="B351" t="str">
        <f t="shared" si="5"/>
        <v>SUMATERA BARAT2020</v>
      </c>
      <c r="C351" s="6" t="s">
        <v>673</v>
      </c>
      <c r="D351" t="s">
        <v>1822</v>
      </c>
      <c r="E351" s="2" t="s">
        <v>63</v>
      </c>
      <c r="F351" s="2" t="s">
        <v>66</v>
      </c>
      <c r="G351" s="2">
        <v>2020</v>
      </c>
      <c r="H351">
        <v>9793</v>
      </c>
      <c r="I351">
        <v>451906</v>
      </c>
      <c r="J351">
        <v>4225</v>
      </c>
      <c r="K351">
        <v>46577</v>
      </c>
      <c r="L351">
        <v>623254</v>
      </c>
      <c r="M351">
        <v>833</v>
      </c>
      <c r="N351">
        <v>18573</v>
      </c>
      <c r="O351">
        <v>209925</v>
      </c>
      <c r="P351">
        <v>330</v>
      </c>
      <c r="Q351">
        <v>11497</v>
      </c>
      <c r="R351">
        <v>151663</v>
      </c>
      <c r="S351">
        <v>211</v>
      </c>
      <c r="T351">
        <v>7896</v>
      </c>
      <c r="U351">
        <v>94266</v>
      </c>
      <c r="V351">
        <v>7.86</v>
      </c>
      <c r="W351">
        <v>0</v>
      </c>
      <c r="X351">
        <f>VLOOKUP(B351,[1]Sheet1!$D:$E,2,0)</f>
        <v>10602111</v>
      </c>
      <c r="Y351">
        <v>1235050.1117012689</v>
      </c>
      <c r="Z351">
        <v>2484041</v>
      </c>
      <c r="AA351" s="14">
        <v>20.62</v>
      </c>
      <c r="AB351" s="14">
        <v>74.62</v>
      </c>
      <c r="AC351" s="14">
        <v>93.3</v>
      </c>
      <c r="AD351">
        <v>100</v>
      </c>
      <c r="AI351">
        <v>87.922650336580105</v>
      </c>
    </row>
    <row r="352" spans="1:40">
      <c r="A352" t="s">
        <v>575</v>
      </c>
      <c r="B352" t="str">
        <f t="shared" si="5"/>
        <v>SUMATERA BARAT2021</v>
      </c>
      <c r="C352" s="6" t="s">
        <v>673</v>
      </c>
      <c r="D352" t="s">
        <v>1823</v>
      </c>
      <c r="E352" s="2" t="s">
        <v>63</v>
      </c>
      <c r="F352" s="2" t="s">
        <v>66</v>
      </c>
      <c r="G352" s="2">
        <v>2021</v>
      </c>
      <c r="H352">
        <v>10115</v>
      </c>
      <c r="I352">
        <v>461030</v>
      </c>
      <c r="J352">
        <v>4245</v>
      </c>
      <c r="K352">
        <v>45672</v>
      </c>
      <c r="L352">
        <v>608926</v>
      </c>
      <c r="M352">
        <v>845</v>
      </c>
      <c r="N352">
        <v>18160</v>
      </c>
      <c r="O352">
        <v>207605</v>
      </c>
      <c r="P352">
        <v>331</v>
      </c>
      <c r="Q352">
        <v>11217</v>
      </c>
      <c r="R352">
        <v>151414</v>
      </c>
      <c r="S352">
        <v>212</v>
      </c>
      <c r="T352">
        <v>7805</v>
      </c>
      <c r="U352">
        <v>98966</v>
      </c>
      <c r="V352">
        <v>7.87</v>
      </c>
      <c r="W352">
        <v>18.78</v>
      </c>
      <c r="X352">
        <f>VLOOKUP(B352,[1]Sheet1!$D:$E,2,0)</f>
        <v>10367213</v>
      </c>
      <c r="Y352">
        <v>1281658.035691944</v>
      </c>
      <c r="Z352">
        <v>2484041</v>
      </c>
      <c r="AA352" s="14">
        <v>22.43</v>
      </c>
      <c r="AB352" s="14">
        <v>82.29</v>
      </c>
      <c r="AC352" s="14">
        <v>93.4</v>
      </c>
      <c r="AD352">
        <v>0</v>
      </c>
      <c r="AI352">
        <v>88.742263694617407</v>
      </c>
    </row>
    <row r="353" spans="1:40">
      <c r="A353" t="s">
        <v>575</v>
      </c>
      <c r="B353" t="str">
        <f t="shared" si="5"/>
        <v>SUMATERA BARAT2022</v>
      </c>
      <c r="C353" s="6" t="s">
        <v>673</v>
      </c>
      <c r="D353" t="s">
        <v>1824</v>
      </c>
      <c r="E353" s="2" t="s">
        <v>63</v>
      </c>
      <c r="F353" s="2" t="s">
        <v>66</v>
      </c>
      <c r="G353" s="2">
        <v>2022</v>
      </c>
      <c r="H353">
        <v>10548</v>
      </c>
      <c r="I353">
        <v>484358</v>
      </c>
      <c r="J353">
        <v>4260</v>
      </c>
      <c r="K353">
        <v>46833</v>
      </c>
      <c r="L353">
        <v>597218</v>
      </c>
      <c r="M353">
        <v>853</v>
      </c>
      <c r="N353">
        <v>18269</v>
      </c>
      <c r="O353">
        <v>201410</v>
      </c>
      <c r="P353">
        <v>337</v>
      </c>
      <c r="Q353">
        <v>11264</v>
      </c>
      <c r="R353">
        <v>151928</v>
      </c>
      <c r="S353">
        <v>212</v>
      </c>
      <c r="T353">
        <v>7720</v>
      </c>
      <c r="U353">
        <v>89299</v>
      </c>
      <c r="V353">
        <v>7.89</v>
      </c>
      <c r="W353">
        <v>20.23</v>
      </c>
      <c r="X353">
        <f>VLOOKUP(B353,[1]Sheet1!$D:$E,2,0)</f>
        <v>10110253</v>
      </c>
      <c r="Y353">
        <v>1342985.506242966</v>
      </c>
      <c r="Z353">
        <v>2512539</v>
      </c>
      <c r="AA353" s="14">
        <v>20.14</v>
      </c>
      <c r="AB353" s="14">
        <v>87.52</v>
      </c>
      <c r="AC353" s="14">
        <v>95.16</v>
      </c>
      <c r="AD353">
        <v>0</v>
      </c>
    </row>
    <row r="354" spans="1:40">
      <c r="A354" t="s">
        <v>575</v>
      </c>
      <c r="B354" t="str">
        <f t="shared" si="5"/>
        <v>SUMATERA BARAT2023</v>
      </c>
      <c r="C354" s="6" t="s">
        <v>673</v>
      </c>
      <c r="D354" t="s">
        <v>1825</v>
      </c>
      <c r="E354" s="2" t="s">
        <v>63</v>
      </c>
      <c r="F354" s="2" t="s">
        <v>66</v>
      </c>
      <c r="G354" s="2">
        <v>2023</v>
      </c>
      <c r="H354">
        <v>11008</v>
      </c>
      <c r="I354">
        <v>532900</v>
      </c>
      <c r="J354">
        <v>4206</v>
      </c>
      <c r="K354">
        <v>48086</v>
      </c>
      <c r="L354">
        <v>592365</v>
      </c>
      <c r="M354">
        <v>858</v>
      </c>
      <c r="N354">
        <v>17939</v>
      </c>
      <c r="O354">
        <v>201502</v>
      </c>
      <c r="P354">
        <v>338</v>
      </c>
      <c r="Q354">
        <v>11140</v>
      </c>
      <c r="R354">
        <v>153535</v>
      </c>
      <c r="S354">
        <v>212</v>
      </c>
      <c r="T354">
        <v>7463</v>
      </c>
      <c r="U354">
        <v>88282</v>
      </c>
      <c r="V354">
        <v>7.9</v>
      </c>
      <c r="W354">
        <v>23</v>
      </c>
      <c r="X354">
        <f>VLOOKUP(B354,[1]Sheet1!$D:$E,2,0)</f>
        <v>10277142</v>
      </c>
      <c r="Y354">
        <v>1411823.461565251</v>
      </c>
      <c r="Z354">
        <v>2742476</v>
      </c>
      <c r="AA354" s="14">
        <v>19.75</v>
      </c>
      <c r="AB354" s="14">
        <v>89.92</v>
      </c>
      <c r="AC354" s="14">
        <v>95.96</v>
      </c>
      <c r="AD354">
        <v>0</v>
      </c>
      <c r="AJ354" s="12">
        <v>1393005</v>
      </c>
      <c r="AK354">
        <v>971744</v>
      </c>
      <c r="AL354">
        <v>1706376</v>
      </c>
      <c r="AM354">
        <v>1165942</v>
      </c>
      <c r="AN354">
        <v>403562</v>
      </c>
    </row>
    <row r="355" spans="1:40">
      <c r="A355" t="s">
        <v>575</v>
      </c>
      <c r="B355" t="str">
        <f t="shared" si="5"/>
        <v>SUMATERA BARAT2024</v>
      </c>
      <c r="C355" s="6" t="s">
        <v>673</v>
      </c>
      <c r="D355" t="s">
        <v>1826</v>
      </c>
      <c r="E355" s="2" t="s">
        <v>63</v>
      </c>
      <c r="F355" s="2" t="s">
        <v>66</v>
      </c>
      <c r="G355" s="2">
        <v>2024</v>
      </c>
      <c r="H355">
        <v>0</v>
      </c>
      <c r="I355">
        <v>569605</v>
      </c>
      <c r="V355">
        <v>7.91</v>
      </c>
      <c r="W355">
        <v>0</v>
      </c>
      <c r="X355">
        <f>VLOOKUP(B355,[1]Sheet1!$D:$E,2,0)</f>
        <v>0</v>
      </c>
      <c r="Y355">
        <v>1480853.179463746</v>
      </c>
      <c r="Z355">
        <v>2811449.27</v>
      </c>
      <c r="AA355" s="14">
        <v>0</v>
      </c>
      <c r="AB355" s="14">
        <v>0</v>
      </c>
      <c r="AC355" s="14">
        <v>0</v>
      </c>
      <c r="AD355">
        <v>0</v>
      </c>
    </row>
    <row r="356" spans="1:40">
      <c r="A356" t="s">
        <v>575</v>
      </c>
      <c r="B356" t="str">
        <f t="shared" si="5"/>
        <v>SUMATERA BARAT2019</v>
      </c>
      <c r="C356" s="6" t="s">
        <v>674</v>
      </c>
      <c r="D356" t="s">
        <v>1827</v>
      </c>
      <c r="E356" s="2" t="s">
        <v>63</v>
      </c>
      <c r="F356" s="2" t="s">
        <v>67</v>
      </c>
      <c r="G356" s="2">
        <v>2019</v>
      </c>
      <c r="H356">
        <v>6757</v>
      </c>
      <c r="I356">
        <v>400861</v>
      </c>
      <c r="J356">
        <v>4233</v>
      </c>
      <c r="K356">
        <v>44720</v>
      </c>
      <c r="L356">
        <v>631591</v>
      </c>
      <c r="M356">
        <v>827</v>
      </c>
      <c r="N356">
        <v>17619</v>
      </c>
      <c r="O356">
        <v>214590</v>
      </c>
      <c r="P356">
        <v>332</v>
      </c>
      <c r="Q356">
        <v>11115</v>
      </c>
      <c r="R356">
        <v>150405</v>
      </c>
      <c r="S356">
        <v>216</v>
      </c>
      <c r="T356">
        <v>7486</v>
      </c>
      <c r="U356">
        <v>93423</v>
      </c>
      <c r="V356">
        <v>8.1</v>
      </c>
      <c r="W356">
        <v>0</v>
      </c>
      <c r="X356">
        <f>VLOOKUP(B356,[1]Sheet1!$D:$E,2,0)</f>
        <v>10215584</v>
      </c>
      <c r="Y356">
        <v>1164878.5206830681</v>
      </c>
      <c r="Z356">
        <v>2289220</v>
      </c>
      <c r="AA356" s="14">
        <v>21.02</v>
      </c>
      <c r="AB356" s="14">
        <v>69.67</v>
      </c>
      <c r="AC356" s="14">
        <v>91.49</v>
      </c>
      <c r="AD356">
        <v>96.774199999999993</v>
      </c>
      <c r="AE356" s="14">
        <v>49.77</v>
      </c>
      <c r="AF356" s="14">
        <v>50.23</v>
      </c>
      <c r="AG356" s="12">
        <v>237376</v>
      </c>
      <c r="AH356">
        <v>75.83</v>
      </c>
      <c r="AI356">
        <v>85.561246965416402</v>
      </c>
    </row>
    <row r="357" spans="1:40">
      <c r="A357" t="s">
        <v>575</v>
      </c>
      <c r="B357" t="str">
        <f t="shared" si="5"/>
        <v>SUMATERA BARAT2020</v>
      </c>
      <c r="C357" s="6" t="s">
        <v>674</v>
      </c>
      <c r="D357" t="s">
        <v>1828</v>
      </c>
      <c r="E357" s="2" t="s">
        <v>63</v>
      </c>
      <c r="F357" s="2" t="s">
        <v>67</v>
      </c>
      <c r="G357" s="2">
        <v>2020</v>
      </c>
      <c r="H357">
        <v>6683</v>
      </c>
      <c r="I357">
        <v>433147</v>
      </c>
      <c r="J357">
        <v>4225</v>
      </c>
      <c r="K357">
        <v>46577</v>
      </c>
      <c r="L357">
        <v>623254</v>
      </c>
      <c r="M357">
        <v>833</v>
      </c>
      <c r="N357">
        <v>18573</v>
      </c>
      <c r="O357">
        <v>209925</v>
      </c>
      <c r="P357">
        <v>330</v>
      </c>
      <c r="Q357">
        <v>11497</v>
      </c>
      <c r="R357">
        <v>151663</v>
      </c>
      <c r="S357">
        <v>211</v>
      </c>
      <c r="T357">
        <v>7896</v>
      </c>
      <c r="U357">
        <v>94266</v>
      </c>
      <c r="V357">
        <v>8.11</v>
      </c>
      <c r="W357">
        <v>0</v>
      </c>
      <c r="X357">
        <f>VLOOKUP(B357,[1]Sheet1!$D:$E,2,0)</f>
        <v>10602111</v>
      </c>
      <c r="Y357">
        <v>1235050.1117012689</v>
      </c>
      <c r="Z357">
        <v>2484041</v>
      </c>
      <c r="AA357" s="14">
        <v>20.62</v>
      </c>
      <c r="AB357" s="14">
        <v>74.62</v>
      </c>
      <c r="AC357" s="14">
        <v>93.3</v>
      </c>
      <c r="AD357">
        <v>98.387100000000004</v>
      </c>
      <c r="AI357">
        <v>88.333727443409799</v>
      </c>
    </row>
    <row r="358" spans="1:40">
      <c r="A358" t="s">
        <v>575</v>
      </c>
      <c r="B358" t="str">
        <f t="shared" si="5"/>
        <v>SUMATERA BARAT2021</v>
      </c>
      <c r="C358" s="6" t="s">
        <v>674</v>
      </c>
      <c r="D358" t="s">
        <v>1829</v>
      </c>
      <c r="E358" s="2" t="s">
        <v>63</v>
      </c>
      <c r="F358" s="2" t="s">
        <v>67</v>
      </c>
      <c r="G358" s="2">
        <v>2021</v>
      </c>
      <c r="H358">
        <v>6893</v>
      </c>
      <c r="I358">
        <v>455346</v>
      </c>
      <c r="J358">
        <v>4245</v>
      </c>
      <c r="K358">
        <v>45672</v>
      </c>
      <c r="L358">
        <v>608926</v>
      </c>
      <c r="M358">
        <v>845</v>
      </c>
      <c r="N358">
        <v>18160</v>
      </c>
      <c r="O358">
        <v>207605</v>
      </c>
      <c r="P358">
        <v>331</v>
      </c>
      <c r="Q358">
        <v>11217</v>
      </c>
      <c r="R358">
        <v>151414</v>
      </c>
      <c r="S358">
        <v>212</v>
      </c>
      <c r="T358">
        <v>7805</v>
      </c>
      <c r="U358">
        <v>98966</v>
      </c>
      <c r="V358">
        <v>8.1199999999999992</v>
      </c>
      <c r="W358">
        <v>18.78</v>
      </c>
      <c r="X358">
        <f>VLOOKUP(B358,[1]Sheet1!$D:$E,2,0)</f>
        <v>10367213</v>
      </c>
      <c r="Y358">
        <v>1281658.035691944</v>
      </c>
      <c r="Z358">
        <v>2484041</v>
      </c>
      <c r="AA358" s="14">
        <v>22.43</v>
      </c>
      <c r="AB358" s="14">
        <v>82.29</v>
      </c>
      <c r="AC358" s="14">
        <v>93.4</v>
      </c>
      <c r="AD358">
        <v>0</v>
      </c>
      <c r="AI358">
        <v>86.439332317285405</v>
      </c>
    </row>
    <row r="359" spans="1:40">
      <c r="A359" t="s">
        <v>575</v>
      </c>
      <c r="B359" t="str">
        <f t="shared" si="5"/>
        <v>SUMATERA BARAT2022</v>
      </c>
      <c r="C359" s="6" t="s">
        <v>674</v>
      </c>
      <c r="D359" t="s">
        <v>1830</v>
      </c>
      <c r="E359" s="2" t="s">
        <v>63</v>
      </c>
      <c r="F359" s="2" t="s">
        <v>67</v>
      </c>
      <c r="G359" s="2">
        <v>2022</v>
      </c>
      <c r="H359">
        <v>7163</v>
      </c>
      <c r="I359">
        <v>484572</v>
      </c>
      <c r="J359">
        <v>4260</v>
      </c>
      <c r="K359">
        <v>46833</v>
      </c>
      <c r="L359">
        <v>597218</v>
      </c>
      <c r="M359">
        <v>853</v>
      </c>
      <c r="N359">
        <v>18269</v>
      </c>
      <c r="O359">
        <v>201410</v>
      </c>
      <c r="P359">
        <v>337</v>
      </c>
      <c r="Q359">
        <v>11264</v>
      </c>
      <c r="R359">
        <v>151928</v>
      </c>
      <c r="S359">
        <v>212</v>
      </c>
      <c r="T359">
        <v>7720</v>
      </c>
      <c r="U359">
        <v>89299</v>
      </c>
      <c r="V359">
        <v>8.3000000000000007</v>
      </c>
      <c r="W359">
        <v>20.23</v>
      </c>
      <c r="X359">
        <f>VLOOKUP(B359,[1]Sheet1!$D:$E,2,0)</f>
        <v>10110253</v>
      </c>
      <c r="Y359">
        <v>1342985.506242966</v>
      </c>
      <c r="Z359">
        <v>2512539</v>
      </c>
      <c r="AA359" s="14">
        <v>20.14</v>
      </c>
      <c r="AB359" s="14">
        <v>87.52</v>
      </c>
      <c r="AC359" s="14">
        <v>95.16</v>
      </c>
      <c r="AD359">
        <v>0</v>
      </c>
    </row>
    <row r="360" spans="1:40">
      <c r="A360" t="s">
        <v>575</v>
      </c>
      <c r="B360" t="str">
        <f t="shared" si="5"/>
        <v>SUMATERA BARAT2023</v>
      </c>
      <c r="C360" s="6" t="s">
        <v>674</v>
      </c>
      <c r="D360" t="s">
        <v>1831</v>
      </c>
      <c r="E360" s="2" t="s">
        <v>63</v>
      </c>
      <c r="F360" s="2" t="s">
        <v>67</v>
      </c>
      <c r="G360" s="2">
        <v>2023</v>
      </c>
      <c r="H360">
        <v>7469</v>
      </c>
      <c r="I360">
        <v>529460</v>
      </c>
      <c r="J360">
        <v>4206</v>
      </c>
      <c r="K360">
        <v>48086</v>
      </c>
      <c r="L360">
        <v>592365</v>
      </c>
      <c r="M360">
        <v>858</v>
      </c>
      <c r="N360">
        <v>17939</v>
      </c>
      <c r="O360">
        <v>201502</v>
      </c>
      <c r="P360">
        <v>338</v>
      </c>
      <c r="Q360">
        <v>11140</v>
      </c>
      <c r="R360">
        <v>153535</v>
      </c>
      <c r="S360">
        <v>212</v>
      </c>
      <c r="T360">
        <v>7463</v>
      </c>
      <c r="U360">
        <v>88282</v>
      </c>
      <c r="V360">
        <v>8.57</v>
      </c>
      <c r="W360">
        <v>23</v>
      </c>
      <c r="X360">
        <f>VLOOKUP(B360,[1]Sheet1!$D:$E,2,0)</f>
        <v>10277142</v>
      </c>
      <c r="Y360">
        <v>1411823.461565251</v>
      </c>
      <c r="Z360">
        <v>2742476</v>
      </c>
      <c r="AA360" s="14">
        <v>19.75</v>
      </c>
      <c r="AB360" s="14">
        <v>89.92</v>
      </c>
      <c r="AC360" s="14">
        <v>95.96</v>
      </c>
      <c r="AD360">
        <v>0</v>
      </c>
      <c r="AJ360" s="12">
        <v>1393005</v>
      </c>
      <c r="AK360">
        <v>971744</v>
      </c>
      <c r="AL360">
        <v>1706376</v>
      </c>
      <c r="AM360">
        <v>1165942</v>
      </c>
      <c r="AN360">
        <v>403562</v>
      </c>
    </row>
    <row r="361" spans="1:40">
      <c r="A361" t="s">
        <v>575</v>
      </c>
      <c r="B361" t="str">
        <f t="shared" si="5"/>
        <v>SUMATERA BARAT2024</v>
      </c>
      <c r="C361" s="6" t="s">
        <v>674</v>
      </c>
      <c r="D361" t="s">
        <v>1832</v>
      </c>
      <c r="E361" s="2" t="s">
        <v>63</v>
      </c>
      <c r="F361" s="2" t="s">
        <v>67</v>
      </c>
      <c r="G361" s="2">
        <v>2024</v>
      </c>
      <c r="H361">
        <v>0</v>
      </c>
      <c r="I361">
        <v>565067</v>
      </c>
      <c r="V361">
        <v>8.6199999999999992</v>
      </c>
      <c r="W361">
        <v>0</v>
      </c>
      <c r="X361">
        <f>VLOOKUP(B361,[1]Sheet1!$D:$E,2,0)</f>
        <v>0</v>
      </c>
      <c r="Y361">
        <v>1480853.179463746</v>
      </c>
      <c r="Z361">
        <v>2811449.27</v>
      </c>
      <c r="AA361" s="14">
        <v>0</v>
      </c>
      <c r="AB361" s="14">
        <v>0</v>
      </c>
      <c r="AC361" s="14">
        <v>0</v>
      </c>
      <c r="AD361">
        <v>0</v>
      </c>
    </row>
    <row r="362" spans="1:40">
      <c r="A362" t="s">
        <v>575</v>
      </c>
      <c r="B362" t="str">
        <f t="shared" si="5"/>
        <v>SUMATERA BARAT2019</v>
      </c>
      <c r="C362" s="6" t="s">
        <v>675</v>
      </c>
      <c r="D362" t="s">
        <v>1833</v>
      </c>
      <c r="E362" s="2" t="s">
        <v>63</v>
      </c>
      <c r="F362" s="2" t="s">
        <v>68</v>
      </c>
      <c r="G362" s="2">
        <v>2019</v>
      </c>
      <c r="H362">
        <v>9684</v>
      </c>
      <c r="I362">
        <v>379041</v>
      </c>
      <c r="J362">
        <v>4233</v>
      </c>
      <c r="K362">
        <v>44720</v>
      </c>
      <c r="L362">
        <v>631591</v>
      </c>
      <c r="M362">
        <v>827</v>
      </c>
      <c r="N362">
        <v>17619</v>
      </c>
      <c r="O362">
        <v>214590</v>
      </c>
      <c r="P362">
        <v>332</v>
      </c>
      <c r="Q362">
        <v>11115</v>
      </c>
      <c r="R362">
        <v>150405</v>
      </c>
      <c r="S362">
        <v>216</v>
      </c>
      <c r="T362">
        <v>7486</v>
      </c>
      <c r="U362">
        <v>93423</v>
      </c>
      <c r="V362">
        <v>8.4499999999999993</v>
      </c>
      <c r="W362">
        <v>0</v>
      </c>
      <c r="X362">
        <f>VLOOKUP(B362,[1]Sheet1!$D:$E,2,0)</f>
        <v>10215584</v>
      </c>
      <c r="Y362">
        <v>1164878.5206830681</v>
      </c>
      <c r="Z362">
        <v>2289220</v>
      </c>
      <c r="AA362" s="14">
        <v>21.02</v>
      </c>
      <c r="AB362" s="14">
        <v>69.67</v>
      </c>
      <c r="AC362" s="14">
        <v>91.49</v>
      </c>
      <c r="AD362">
        <v>100</v>
      </c>
      <c r="AE362" s="14">
        <v>49.77</v>
      </c>
      <c r="AF362" s="14">
        <v>50.23</v>
      </c>
      <c r="AG362" s="12">
        <v>348219</v>
      </c>
      <c r="AH362">
        <v>260.62</v>
      </c>
      <c r="AI362">
        <v>71.170818460431207</v>
      </c>
    </row>
    <row r="363" spans="1:40">
      <c r="A363" t="s">
        <v>575</v>
      </c>
      <c r="B363" t="str">
        <f t="shared" si="5"/>
        <v>SUMATERA BARAT2020</v>
      </c>
      <c r="C363" s="6" t="s">
        <v>675</v>
      </c>
      <c r="D363" t="s">
        <v>1834</v>
      </c>
      <c r="E363" s="2" t="s">
        <v>63</v>
      </c>
      <c r="F363" s="2" t="s">
        <v>68</v>
      </c>
      <c r="G363" s="2">
        <v>2020</v>
      </c>
      <c r="H363">
        <v>9576</v>
      </c>
      <c r="I363">
        <v>420049</v>
      </c>
      <c r="J363">
        <v>4225</v>
      </c>
      <c r="K363">
        <v>46577</v>
      </c>
      <c r="L363">
        <v>623254</v>
      </c>
      <c r="M363">
        <v>833</v>
      </c>
      <c r="N363">
        <v>18573</v>
      </c>
      <c r="O363">
        <v>209925</v>
      </c>
      <c r="P363">
        <v>330</v>
      </c>
      <c r="Q363">
        <v>11497</v>
      </c>
      <c r="R363">
        <v>151663</v>
      </c>
      <c r="S363">
        <v>211</v>
      </c>
      <c r="T363">
        <v>7896</v>
      </c>
      <c r="U363">
        <v>94266</v>
      </c>
      <c r="V363">
        <v>8.61</v>
      </c>
      <c r="W363">
        <v>0</v>
      </c>
      <c r="X363">
        <f>VLOOKUP(B363,[1]Sheet1!$D:$E,2,0)</f>
        <v>10602111</v>
      </c>
      <c r="Y363">
        <v>1235050.1117012689</v>
      </c>
      <c r="Z363">
        <v>2484041</v>
      </c>
      <c r="AA363" s="14">
        <v>20.62</v>
      </c>
      <c r="AB363" s="14">
        <v>74.62</v>
      </c>
      <c r="AC363" s="14">
        <v>93.3</v>
      </c>
      <c r="AD363">
        <v>100</v>
      </c>
      <c r="AI363">
        <v>69.482542158365206</v>
      </c>
    </row>
    <row r="364" spans="1:40">
      <c r="A364" t="s">
        <v>575</v>
      </c>
      <c r="B364" t="str">
        <f t="shared" si="5"/>
        <v>SUMATERA BARAT2021</v>
      </c>
      <c r="C364" s="6" t="s">
        <v>675</v>
      </c>
      <c r="D364" t="s">
        <v>1835</v>
      </c>
      <c r="E364" s="2" t="s">
        <v>63</v>
      </c>
      <c r="F364" s="2" t="s">
        <v>68</v>
      </c>
      <c r="G364" s="2">
        <v>2021</v>
      </c>
      <c r="H364">
        <v>9889</v>
      </c>
      <c r="I364">
        <v>441793</v>
      </c>
      <c r="J364">
        <v>4245</v>
      </c>
      <c r="K364">
        <v>45672</v>
      </c>
      <c r="L364">
        <v>608926</v>
      </c>
      <c r="M364">
        <v>845</v>
      </c>
      <c r="N364">
        <v>18160</v>
      </c>
      <c r="O364">
        <v>207605</v>
      </c>
      <c r="P364">
        <v>331</v>
      </c>
      <c r="Q364">
        <v>11217</v>
      </c>
      <c r="R364">
        <v>151414</v>
      </c>
      <c r="S364">
        <v>212</v>
      </c>
      <c r="T364">
        <v>7805</v>
      </c>
      <c r="U364">
        <v>98966</v>
      </c>
      <c r="V364">
        <v>8.6199999999999992</v>
      </c>
      <c r="W364">
        <v>18.78</v>
      </c>
      <c r="X364">
        <f>VLOOKUP(B364,[1]Sheet1!$D:$E,2,0)</f>
        <v>10367213</v>
      </c>
      <c r="Y364">
        <v>1281658.035691944</v>
      </c>
      <c r="Z364">
        <v>2484041</v>
      </c>
      <c r="AA364" s="14">
        <v>22.43</v>
      </c>
      <c r="AB364" s="14">
        <v>82.29</v>
      </c>
      <c r="AC364" s="14">
        <v>93.4</v>
      </c>
      <c r="AD364">
        <v>0</v>
      </c>
      <c r="AI364">
        <v>74.456423435915397</v>
      </c>
    </row>
    <row r="365" spans="1:40">
      <c r="A365" t="s">
        <v>575</v>
      </c>
      <c r="B365" t="str">
        <f t="shared" si="5"/>
        <v>SUMATERA BARAT2022</v>
      </c>
      <c r="C365" s="6" t="s">
        <v>675</v>
      </c>
      <c r="D365" t="s">
        <v>1836</v>
      </c>
      <c r="E365" s="2" t="s">
        <v>63</v>
      </c>
      <c r="F365" s="2" t="s">
        <v>68</v>
      </c>
      <c r="G365" s="2">
        <v>2022</v>
      </c>
      <c r="H365">
        <v>10301</v>
      </c>
      <c r="I365">
        <v>466907</v>
      </c>
      <c r="J365">
        <v>4260</v>
      </c>
      <c r="K365">
        <v>46833</v>
      </c>
      <c r="L365">
        <v>597218</v>
      </c>
      <c r="M365">
        <v>853</v>
      </c>
      <c r="N365">
        <v>18269</v>
      </c>
      <c r="O365">
        <v>201410</v>
      </c>
      <c r="P365">
        <v>337</v>
      </c>
      <c r="Q365">
        <v>11264</v>
      </c>
      <c r="R365">
        <v>151928</v>
      </c>
      <c r="S365">
        <v>212</v>
      </c>
      <c r="T365">
        <v>7720</v>
      </c>
      <c r="U365">
        <v>89299</v>
      </c>
      <c r="V365">
        <v>8.9</v>
      </c>
      <c r="W365">
        <v>20.23</v>
      </c>
      <c r="X365">
        <f>VLOOKUP(B365,[1]Sheet1!$D:$E,2,0)</f>
        <v>10110253</v>
      </c>
      <c r="Y365">
        <v>1342985.506242966</v>
      </c>
      <c r="Z365">
        <v>2512539</v>
      </c>
      <c r="AA365" s="14">
        <v>20.14</v>
      </c>
      <c r="AB365" s="14">
        <v>87.52</v>
      </c>
      <c r="AC365" s="14">
        <v>95.16</v>
      </c>
      <c r="AD365">
        <v>0</v>
      </c>
    </row>
    <row r="366" spans="1:40">
      <c r="A366" t="s">
        <v>575</v>
      </c>
      <c r="B366" t="str">
        <f t="shared" si="5"/>
        <v>SUMATERA BARAT2023</v>
      </c>
      <c r="C366" s="6" t="s">
        <v>675</v>
      </c>
      <c r="D366" t="s">
        <v>1837</v>
      </c>
      <c r="E366" s="2" t="s">
        <v>63</v>
      </c>
      <c r="F366" s="2" t="s">
        <v>68</v>
      </c>
      <c r="G366" s="2">
        <v>2023</v>
      </c>
      <c r="H366">
        <v>10758</v>
      </c>
      <c r="I366">
        <v>515587</v>
      </c>
      <c r="J366">
        <v>4206</v>
      </c>
      <c r="K366">
        <v>48086</v>
      </c>
      <c r="L366">
        <v>592365</v>
      </c>
      <c r="M366">
        <v>858</v>
      </c>
      <c r="N366">
        <v>17939</v>
      </c>
      <c r="O366">
        <v>201502</v>
      </c>
      <c r="P366">
        <v>338</v>
      </c>
      <c r="Q366">
        <v>11140</v>
      </c>
      <c r="R366">
        <v>153535</v>
      </c>
      <c r="S366">
        <v>212</v>
      </c>
      <c r="T366">
        <v>7463</v>
      </c>
      <c r="U366">
        <v>88282</v>
      </c>
      <c r="V366">
        <v>9.02</v>
      </c>
      <c r="W366">
        <v>23</v>
      </c>
      <c r="X366">
        <f>VLOOKUP(B366,[1]Sheet1!$D:$E,2,0)</f>
        <v>10277142</v>
      </c>
      <c r="Y366">
        <v>1411823.461565251</v>
      </c>
      <c r="Z366">
        <v>2742476</v>
      </c>
      <c r="AA366" s="14">
        <v>19.75</v>
      </c>
      <c r="AB366" s="14">
        <v>89.92</v>
      </c>
      <c r="AC366" s="14">
        <v>95.96</v>
      </c>
      <c r="AD366">
        <v>0</v>
      </c>
      <c r="AJ366" s="12">
        <v>1393005</v>
      </c>
      <c r="AK366">
        <v>971744</v>
      </c>
      <c r="AL366">
        <v>1706376</v>
      </c>
      <c r="AM366">
        <v>1165942</v>
      </c>
      <c r="AN366">
        <v>403562</v>
      </c>
    </row>
    <row r="367" spans="1:40">
      <c r="A367" t="s">
        <v>575</v>
      </c>
      <c r="B367" t="str">
        <f t="shared" si="5"/>
        <v>SUMATERA BARAT2024</v>
      </c>
      <c r="C367" s="6" t="s">
        <v>675</v>
      </c>
      <c r="D367" t="s">
        <v>1838</v>
      </c>
      <c r="E367" s="2" t="s">
        <v>63</v>
      </c>
      <c r="F367" s="2" t="s">
        <v>68</v>
      </c>
      <c r="G367" s="2">
        <v>2024</v>
      </c>
      <c r="H367">
        <v>0</v>
      </c>
      <c r="I367">
        <v>554665</v>
      </c>
      <c r="V367">
        <v>9.2899999999999991</v>
      </c>
      <c r="W367">
        <v>0</v>
      </c>
      <c r="X367">
        <f>VLOOKUP(B367,[1]Sheet1!$D:$E,2,0)</f>
        <v>0</v>
      </c>
      <c r="Y367">
        <v>1480853.179463746</v>
      </c>
      <c r="Z367">
        <v>2811449.27</v>
      </c>
      <c r="AA367" s="14">
        <v>0</v>
      </c>
      <c r="AB367" s="14">
        <v>0</v>
      </c>
      <c r="AC367" s="14">
        <v>0</v>
      </c>
      <c r="AD367">
        <v>0</v>
      </c>
    </row>
    <row r="368" spans="1:40">
      <c r="A368" t="s">
        <v>575</v>
      </c>
      <c r="B368" t="str">
        <f t="shared" si="5"/>
        <v>SUMATERA BARAT2019</v>
      </c>
      <c r="C368" s="6" t="s">
        <v>676</v>
      </c>
      <c r="D368" t="s">
        <v>1839</v>
      </c>
      <c r="E368" s="2" t="s">
        <v>63</v>
      </c>
      <c r="F368" s="2" t="s">
        <v>69</v>
      </c>
      <c r="G368" s="2">
        <v>2019</v>
      </c>
      <c r="H368">
        <v>13335</v>
      </c>
      <c r="I368">
        <v>411182</v>
      </c>
      <c r="J368">
        <v>4233</v>
      </c>
      <c r="K368">
        <v>44720</v>
      </c>
      <c r="L368">
        <v>631591</v>
      </c>
      <c r="M368">
        <v>827</v>
      </c>
      <c r="N368">
        <v>17619</v>
      </c>
      <c r="O368">
        <v>214590</v>
      </c>
      <c r="P368">
        <v>332</v>
      </c>
      <c r="Q368">
        <v>11115</v>
      </c>
      <c r="R368">
        <v>150405</v>
      </c>
      <c r="S368">
        <v>216</v>
      </c>
      <c r="T368">
        <v>7486</v>
      </c>
      <c r="U368">
        <v>93423</v>
      </c>
      <c r="V368">
        <v>7.86</v>
      </c>
      <c r="W368">
        <v>0</v>
      </c>
      <c r="X368">
        <f>VLOOKUP(B368,[1]Sheet1!$D:$E,2,0)</f>
        <v>10215584</v>
      </c>
      <c r="Y368">
        <v>1164878.5206830681</v>
      </c>
      <c r="Z368">
        <v>2289220</v>
      </c>
      <c r="AA368" s="14">
        <v>21.02</v>
      </c>
      <c r="AB368" s="14">
        <v>69.67</v>
      </c>
      <c r="AC368" s="14">
        <v>91.49</v>
      </c>
      <c r="AD368">
        <v>100</v>
      </c>
      <c r="AE368" s="14">
        <v>49.77</v>
      </c>
      <c r="AF368" s="14">
        <v>50.23</v>
      </c>
      <c r="AG368" s="12">
        <v>415613</v>
      </c>
      <c r="AH368">
        <v>311.89999999999998</v>
      </c>
      <c r="AI368">
        <v>79.798708217920804</v>
      </c>
    </row>
    <row r="369" spans="1:40">
      <c r="A369" t="s">
        <v>575</v>
      </c>
      <c r="B369" t="str">
        <f t="shared" si="5"/>
        <v>SUMATERA BARAT2020</v>
      </c>
      <c r="C369" s="6" t="s">
        <v>676</v>
      </c>
      <c r="D369" t="s">
        <v>1840</v>
      </c>
      <c r="E369" s="2" t="s">
        <v>63</v>
      </c>
      <c r="F369" s="2" t="s">
        <v>69</v>
      </c>
      <c r="G369" s="2">
        <v>2020</v>
      </c>
      <c r="H369">
        <v>11939</v>
      </c>
      <c r="I369">
        <v>455463</v>
      </c>
      <c r="J369">
        <v>4225</v>
      </c>
      <c r="K369">
        <v>46577</v>
      </c>
      <c r="L369">
        <v>623254</v>
      </c>
      <c r="M369">
        <v>833</v>
      </c>
      <c r="N369">
        <v>18573</v>
      </c>
      <c r="O369">
        <v>209925</v>
      </c>
      <c r="P369">
        <v>330</v>
      </c>
      <c r="Q369">
        <v>11497</v>
      </c>
      <c r="R369">
        <v>151663</v>
      </c>
      <c r="S369">
        <v>211</v>
      </c>
      <c r="T369">
        <v>7896</v>
      </c>
      <c r="U369">
        <v>94266</v>
      </c>
      <c r="V369">
        <v>7.87</v>
      </c>
      <c r="W369">
        <v>0</v>
      </c>
      <c r="X369">
        <f>VLOOKUP(B369,[1]Sheet1!$D:$E,2,0)</f>
        <v>10602111</v>
      </c>
      <c r="Y369">
        <v>1235050.1117012689</v>
      </c>
      <c r="Z369">
        <v>2484041</v>
      </c>
      <c r="AA369" s="14">
        <v>20.62</v>
      </c>
      <c r="AB369" s="14">
        <v>74.62</v>
      </c>
      <c r="AC369" s="14">
        <v>93.3</v>
      </c>
      <c r="AD369">
        <v>98.058300000000003</v>
      </c>
      <c r="AI369">
        <v>83.500701098468497</v>
      </c>
    </row>
    <row r="370" spans="1:40">
      <c r="A370" t="s">
        <v>575</v>
      </c>
      <c r="B370" t="str">
        <f t="shared" si="5"/>
        <v>SUMATERA BARAT2021</v>
      </c>
      <c r="C370" s="6" t="s">
        <v>676</v>
      </c>
      <c r="D370" t="s">
        <v>1841</v>
      </c>
      <c r="E370" s="2" t="s">
        <v>63</v>
      </c>
      <c r="F370" s="2" t="s">
        <v>69</v>
      </c>
      <c r="G370" s="2">
        <v>2021</v>
      </c>
      <c r="H370">
        <v>12196</v>
      </c>
      <c r="I370">
        <v>475342</v>
      </c>
      <c r="J370">
        <v>4245</v>
      </c>
      <c r="K370">
        <v>45672</v>
      </c>
      <c r="L370">
        <v>608926</v>
      </c>
      <c r="M370">
        <v>845</v>
      </c>
      <c r="N370">
        <v>18160</v>
      </c>
      <c r="O370">
        <v>207605</v>
      </c>
      <c r="P370">
        <v>331</v>
      </c>
      <c r="Q370">
        <v>11217</v>
      </c>
      <c r="R370">
        <v>151414</v>
      </c>
      <c r="S370">
        <v>212</v>
      </c>
      <c r="T370">
        <v>7805</v>
      </c>
      <c r="U370">
        <v>98966</v>
      </c>
      <c r="V370">
        <v>7.88</v>
      </c>
      <c r="W370">
        <v>18.78</v>
      </c>
      <c r="X370">
        <f>VLOOKUP(B370,[1]Sheet1!$D:$E,2,0)</f>
        <v>10367213</v>
      </c>
      <c r="Y370">
        <v>1281658.035691944</v>
      </c>
      <c r="Z370">
        <v>2484041</v>
      </c>
      <c r="AA370" s="14">
        <v>22.43</v>
      </c>
      <c r="AB370" s="14">
        <v>82.29</v>
      </c>
      <c r="AC370" s="14">
        <v>93.4</v>
      </c>
      <c r="AD370">
        <v>0</v>
      </c>
      <c r="AI370">
        <v>78.899451665429297</v>
      </c>
    </row>
    <row r="371" spans="1:40">
      <c r="A371" t="s">
        <v>575</v>
      </c>
      <c r="B371" t="str">
        <f t="shared" si="5"/>
        <v>SUMATERA BARAT2022</v>
      </c>
      <c r="C371" s="6" t="s">
        <v>676</v>
      </c>
      <c r="D371" t="s">
        <v>1842</v>
      </c>
      <c r="E371" s="2" t="s">
        <v>63</v>
      </c>
      <c r="F371" s="2" t="s">
        <v>69</v>
      </c>
      <c r="G371" s="2">
        <v>2022</v>
      </c>
      <c r="H371">
        <v>13029</v>
      </c>
      <c r="I371">
        <v>499461</v>
      </c>
      <c r="J371">
        <v>4260</v>
      </c>
      <c r="K371">
        <v>46833</v>
      </c>
      <c r="L371">
        <v>597218</v>
      </c>
      <c r="M371">
        <v>853</v>
      </c>
      <c r="N371">
        <v>18269</v>
      </c>
      <c r="O371">
        <v>201410</v>
      </c>
      <c r="P371">
        <v>337</v>
      </c>
      <c r="Q371">
        <v>11264</v>
      </c>
      <c r="R371">
        <v>151928</v>
      </c>
      <c r="S371">
        <v>212</v>
      </c>
      <c r="T371">
        <v>7720</v>
      </c>
      <c r="U371">
        <v>89299</v>
      </c>
      <c r="V371">
        <v>8.16</v>
      </c>
      <c r="W371">
        <v>20.23</v>
      </c>
      <c r="X371">
        <f>VLOOKUP(B371,[1]Sheet1!$D:$E,2,0)</f>
        <v>10110253</v>
      </c>
      <c r="Y371">
        <v>1342985.506242966</v>
      </c>
      <c r="Z371">
        <v>2512539</v>
      </c>
      <c r="AA371" s="14">
        <v>20.14</v>
      </c>
      <c r="AB371" s="14">
        <v>87.52</v>
      </c>
      <c r="AC371" s="14">
        <v>95.16</v>
      </c>
      <c r="AD371">
        <v>0</v>
      </c>
    </row>
    <row r="372" spans="1:40">
      <c r="A372" t="s">
        <v>575</v>
      </c>
      <c r="B372" t="str">
        <f t="shared" si="5"/>
        <v>SUMATERA BARAT2023</v>
      </c>
      <c r="C372" s="6" t="s">
        <v>676</v>
      </c>
      <c r="D372" t="s">
        <v>1843</v>
      </c>
      <c r="E372" s="2" t="s">
        <v>63</v>
      </c>
      <c r="F372" s="2" t="s">
        <v>69</v>
      </c>
      <c r="G372" s="2">
        <v>2023</v>
      </c>
      <c r="H372">
        <v>13741</v>
      </c>
      <c r="I372">
        <v>548147</v>
      </c>
      <c r="J372">
        <v>4206</v>
      </c>
      <c r="K372">
        <v>48086</v>
      </c>
      <c r="L372">
        <v>592365</v>
      </c>
      <c r="M372">
        <v>858</v>
      </c>
      <c r="N372">
        <v>17939</v>
      </c>
      <c r="O372">
        <v>201502</v>
      </c>
      <c r="P372">
        <v>338</v>
      </c>
      <c r="Q372">
        <v>11140</v>
      </c>
      <c r="R372">
        <v>153535</v>
      </c>
      <c r="S372">
        <v>212</v>
      </c>
      <c r="T372">
        <v>7463</v>
      </c>
      <c r="U372">
        <v>88282</v>
      </c>
      <c r="V372">
        <v>8.41</v>
      </c>
      <c r="W372">
        <v>23</v>
      </c>
      <c r="X372">
        <f>VLOOKUP(B372,[1]Sheet1!$D:$E,2,0)</f>
        <v>10277142</v>
      </c>
      <c r="Y372">
        <v>1411823.461565251</v>
      </c>
      <c r="Z372">
        <v>2742476</v>
      </c>
      <c r="AA372" s="14">
        <v>19.75</v>
      </c>
      <c r="AB372" s="14">
        <v>89.92</v>
      </c>
      <c r="AC372" s="14">
        <v>95.96</v>
      </c>
      <c r="AD372">
        <v>0</v>
      </c>
      <c r="AJ372" s="12">
        <v>1393005</v>
      </c>
      <c r="AK372">
        <v>971744</v>
      </c>
      <c r="AL372">
        <v>1706376</v>
      </c>
      <c r="AM372">
        <v>1165942</v>
      </c>
      <c r="AN372">
        <v>403562</v>
      </c>
    </row>
    <row r="373" spans="1:40">
      <c r="A373" t="s">
        <v>575</v>
      </c>
      <c r="B373" t="str">
        <f t="shared" si="5"/>
        <v>SUMATERA BARAT2024</v>
      </c>
      <c r="C373" s="6" t="s">
        <v>676</v>
      </c>
      <c r="D373" t="s">
        <v>1844</v>
      </c>
      <c r="E373" s="2" t="s">
        <v>63</v>
      </c>
      <c r="F373" s="2" t="s">
        <v>69</v>
      </c>
      <c r="G373" s="2">
        <v>2024</v>
      </c>
      <c r="H373">
        <v>0</v>
      </c>
      <c r="I373">
        <v>580392</v>
      </c>
      <c r="V373">
        <v>8.42</v>
      </c>
      <c r="W373">
        <v>0</v>
      </c>
      <c r="X373">
        <f>VLOOKUP(B373,[1]Sheet1!$D:$E,2,0)</f>
        <v>0</v>
      </c>
      <c r="Y373">
        <v>1480853.179463746</v>
      </c>
      <c r="Z373">
        <v>2811449.27</v>
      </c>
      <c r="AA373" s="14">
        <v>0</v>
      </c>
      <c r="AB373" s="14">
        <v>0</v>
      </c>
      <c r="AC373" s="14">
        <v>0</v>
      </c>
      <c r="AD373">
        <v>0</v>
      </c>
    </row>
    <row r="374" spans="1:40">
      <c r="A374" t="s">
        <v>575</v>
      </c>
      <c r="B374" t="str">
        <f t="shared" si="5"/>
        <v>SUMATERA BARAT2019</v>
      </c>
      <c r="C374" s="6" t="s">
        <v>677</v>
      </c>
      <c r="D374" t="s">
        <v>1845</v>
      </c>
      <c r="E374" s="2" t="s">
        <v>63</v>
      </c>
      <c r="F374" s="2" t="s">
        <v>70</v>
      </c>
      <c r="G374" s="2">
        <v>2019</v>
      </c>
      <c r="H374">
        <v>14609</v>
      </c>
      <c r="I374">
        <v>379304</v>
      </c>
      <c r="J374">
        <v>4233</v>
      </c>
      <c r="K374">
        <v>44720</v>
      </c>
      <c r="L374">
        <v>631591</v>
      </c>
      <c r="M374">
        <v>827</v>
      </c>
      <c r="N374">
        <v>17619</v>
      </c>
      <c r="O374">
        <v>214590</v>
      </c>
      <c r="P374">
        <v>332</v>
      </c>
      <c r="Q374">
        <v>11115</v>
      </c>
      <c r="R374">
        <v>150405</v>
      </c>
      <c r="S374">
        <v>216</v>
      </c>
      <c r="T374">
        <v>7486</v>
      </c>
      <c r="U374">
        <v>93423</v>
      </c>
      <c r="V374">
        <v>8.85</v>
      </c>
      <c r="W374">
        <v>0</v>
      </c>
      <c r="X374">
        <f>VLOOKUP(B374,[1]Sheet1!$D:$E,2,0)</f>
        <v>10215584</v>
      </c>
      <c r="Y374">
        <v>1164878.5206830681</v>
      </c>
      <c r="Z374">
        <v>2289220</v>
      </c>
      <c r="AA374" s="14">
        <v>21.02</v>
      </c>
      <c r="AB374" s="14">
        <v>69.67</v>
      </c>
      <c r="AC374" s="14">
        <v>91.49</v>
      </c>
      <c r="AD374">
        <v>94.505499999999998</v>
      </c>
      <c r="AE374" s="14">
        <v>49.77</v>
      </c>
      <c r="AF374" s="14">
        <v>50.23</v>
      </c>
      <c r="AG374" s="12">
        <v>491282</v>
      </c>
      <c r="AH374">
        <v>272.27999999999997</v>
      </c>
      <c r="AI374">
        <v>78.127620821521205</v>
      </c>
    </row>
    <row r="375" spans="1:40">
      <c r="A375" t="s">
        <v>575</v>
      </c>
      <c r="B375" t="str">
        <f t="shared" si="5"/>
        <v>SUMATERA BARAT2020</v>
      </c>
      <c r="C375" s="6" t="s">
        <v>677</v>
      </c>
      <c r="D375" t="s">
        <v>1846</v>
      </c>
      <c r="E375" s="2" t="s">
        <v>63</v>
      </c>
      <c r="F375" s="2" t="s">
        <v>70</v>
      </c>
      <c r="G375" s="2">
        <v>2020</v>
      </c>
      <c r="H375">
        <v>14409</v>
      </c>
      <c r="I375">
        <v>424728</v>
      </c>
      <c r="J375">
        <v>4225</v>
      </c>
      <c r="K375">
        <v>46577</v>
      </c>
      <c r="L375">
        <v>623254</v>
      </c>
      <c r="M375">
        <v>833</v>
      </c>
      <c r="N375">
        <v>18573</v>
      </c>
      <c r="O375">
        <v>209925</v>
      </c>
      <c r="P375">
        <v>330</v>
      </c>
      <c r="Q375">
        <v>11497</v>
      </c>
      <c r="R375">
        <v>151663</v>
      </c>
      <c r="S375">
        <v>211</v>
      </c>
      <c r="T375">
        <v>7896</v>
      </c>
      <c r="U375">
        <v>94266</v>
      </c>
      <c r="V375">
        <v>8.9600000000000009</v>
      </c>
      <c r="W375">
        <v>0</v>
      </c>
      <c r="X375">
        <f>VLOOKUP(B375,[1]Sheet1!$D:$E,2,0)</f>
        <v>10602111</v>
      </c>
      <c r="Y375">
        <v>1235050.1117012689</v>
      </c>
      <c r="Z375">
        <v>2484041</v>
      </c>
      <c r="AA375" s="14">
        <v>20.62</v>
      </c>
      <c r="AB375" s="14">
        <v>74.62</v>
      </c>
      <c r="AC375" s="14">
        <v>93.3</v>
      </c>
      <c r="AD375">
        <v>95.238100000000003</v>
      </c>
      <c r="AI375">
        <v>76.925739310553794</v>
      </c>
    </row>
    <row r="376" spans="1:40">
      <c r="A376" t="s">
        <v>575</v>
      </c>
      <c r="B376" t="str">
        <f t="shared" si="5"/>
        <v>SUMATERA BARAT2021</v>
      </c>
      <c r="C376" s="6" t="s">
        <v>677</v>
      </c>
      <c r="D376" t="s">
        <v>1847</v>
      </c>
      <c r="E376" s="2" t="s">
        <v>63</v>
      </c>
      <c r="F376" s="2" t="s">
        <v>70</v>
      </c>
      <c r="G376" s="2">
        <v>2021</v>
      </c>
      <c r="H376">
        <v>14943</v>
      </c>
      <c r="I376">
        <v>444711</v>
      </c>
      <c r="J376">
        <v>4245</v>
      </c>
      <c r="K376">
        <v>45672</v>
      </c>
      <c r="L376">
        <v>608926</v>
      </c>
      <c r="M376">
        <v>845</v>
      </c>
      <c r="N376">
        <v>18160</v>
      </c>
      <c r="O376">
        <v>207605</v>
      </c>
      <c r="P376">
        <v>331</v>
      </c>
      <c r="Q376">
        <v>11217</v>
      </c>
      <c r="R376">
        <v>151414</v>
      </c>
      <c r="S376">
        <v>212</v>
      </c>
      <c r="T376">
        <v>7805</v>
      </c>
      <c r="U376">
        <v>98966</v>
      </c>
      <c r="V376">
        <v>8.9700000000000006</v>
      </c>
      <c r="W376">
        <v>18.78</v>
      </c>
      <c r="X376">
        <f>VLOOKUP(B376,[1]Sheet1!$D:$E,2,0)</f>
        <v>10367213</v>
      </c>
      <c r="Y376">
        <v>1281658.035691944</v>
      </c>
      <c r="Z376">
        <v>2484041</v>
      </c>
      <c r="AA376" s="14">
        <v>22.43</v>
      </c>
      <c r="AB376" s="14">
        <v>82.29</v>
      </c>
      <c r="AC376" s="14">
        <v>93.4</v>
      </c>
      <c r="AD376">
        <v>0</v>
      </c>
      <c r="AI376">
        <v>77.283831372240897</v>
      </c>
    </row>
    <row r="377" spans="1:40">
      <c r="A377" t="s">
        <v>575</v>
      </c>
      <c r="B377" t="str">
        <f t="shared" si="5"/>
        <v>SUMATERA BARAT2022</v>
      </c>
      <c r="C377" s="6" t="s">
        <v>677</v>
      </c>
      <c r="D377" t="s">
        <v>1848</v>
      </c>
      <c r="E377" s="2" t="s">
        <v>63</v>
      </c>
      <c r="F377" s="2" t="s">
        <v>70</v>
      </c>
      <c r="G377" s="2">
        <v>2022</v>
      </c>
      <c r="H377">
        <v>15572</v>
      </c>
      <c r="I377">
        <v>485222</v>
      </c>
      <c r="J377">
        <v>4260</v>
      </c>
      <c r="K377">
        <v>46833</v>
      </c>
      <c r="L377">
        <v>597218</v>
      </c>
      <c r="M377">
        <v>853</v>
      </c>
      <c r="N377">
        <v>18269</v>
      </c>
      <c r="O377">
        <v>201410</v>
      </c>
      <c r="P377">
        <v>337</v>
      </c>
      <c r="Q377">
        <v>11264</v>
      </c>
      <c r="R377">
        <v>151928</v>
      </c>
      <c r="S377">
        <v>212</v>
      </c>
      <c r="T377">
        <v>7720</v>
      </c>
      <c r="U377">
        <v>89299</v>
      </c>
      <c r="V377">
        <v>8.98</v>
      </c>
      <c r="W377">
        <v>20.23</v>
      </c>
      <c r="X377">
        <f>VLOOKUP(B377,[1]Sheet1!$D:$E,2,0)</f>
        <v>10110253</v>
      </c>
      <c r="Y377">
        <v>1342985.506242966</v>
      </c>
      <c r="Z377">
        <v>2512539</v>
      </c>
      <c r="AA377" s="14">
        <v>20.14</v>
      </c>
      <c r="AB377" s="14">
        <v>87.52</v>
      </c>
      <c r="AC377" s="14">
        <v>95.16</v>
      </c>
      <c r="AD377">
        <v>0</v>
      </c>
    </row>
    <row r="378" spans="1:40">
      <c r="A378" t="s">
        <v>575</v>
      </c>
      <c r="B378" t="str">
        <f t="shared" si="5"/>
        <v>SUMATERA BARAT2023</v>
      </c>
      <c r="C378" s="6" t="s">
        <v>677</v>
      </c>
      <c r="D378" t="s">
        <v>1849</v>
      </c>
      <c r="E378" s="2" t="s">
        <v>63</v>
      </c>
      <c r="F378" s="2" t="s">
        <v>70</v>
      </c>
      <c r="G378" s="2">
        <v>2023</v>
      </c>
      <c r="H378">
        <v>16276</v>
      </c>
      <c r="I378">
        <v>530290</v>
      </c>
      <c r="J378">
        <v>4206</v>
      </c>
      <c r="K378">
        <v>48086</v>
      </c>
      <c r="L378">
        <v>592365</v>
      </c>
      <c r="M378">
        <v>858</v>
      </c>
      <c r="N378">
        <v>17939</v>
      </c>
      <c r="O378">
        <v>201502</v>
      </c>
      <c r="P378">
        <v>338</v>
      </c>
      <c r="Q378">
        <v>11140</v>
      </c>
      <c r="R378">
        <v>153535</v>
      </c>
      <c r="S378">
        <v>212</v>
      </c>
      <c r="T378">
        <v>7463</v>
      </c>
      <c r="U378">
        <v>88282</v>
      </c>
      <c r="V378">
        <v>9.2200000000000006</v>
      </c>
      <c r="W378">
        <v>23</v>
      </c>
      <c r="X378">
        <f>VLOOKUP(B378,[1]Sheet1!$D:$E,2,0)</f>
        <v>10277142</v>
      </c>
      <c r="Y378">
        <v>1411823.461565251</v>
      </c>
      <c r="Z378">
        <v>2742476</v>
      </c>
      <c r="AA378" s="14">
        <v>19.75</v>
      </c>
      <c r="AB378" s="14">
        <v>89.92</v>
      </c>
      <c r="AC378" s="14">
        <v>95.96</v>
      </c>
      <c r="AD378">
        <v>0</v>
      </c>
      <c r="AJ378" s="12">
        <v>1393005</v>
      </c>
      <c r="AK378">
        <v>971744</v>
      </c>
      <c r="AL378">
        <v>1706376</v>
      </c>
      <c r="AM378">
        <v>1165942</v>
      </c>
      <c r="AN378">
        <v>403562</v>
      </c>
    </row>
    <row r="379" spans="1:40">
      <c r="A379" t="s">
        <v>575</v>
      </c>
      <c r="B379" t="str">
        <f t="shared" si="5"/>
        <v>SUMATERA BARAT2024</v>
      </c>
      <c r="C379" s="6" t="s">
        <v>677</v>
      </c>
      <c r="D379" t="s">
        <v>1850</v>
      </c>
      <c r="E379" s="2" t="s">
        <v>63</v>
      </c>
      <c r="F379" s="2" t="s">
        <v>70</v>
      </c>
      <c r="G379" s="2">
        <v>2024</v>
      </c>
      <c r="H379">
        <v>0</v>
      </c>
      <c r="I379">
        <v>558963</v>
      </c>
      <c r="V379">
        <v>9.23</v>
      </c>
      <c r="W379">
        <v>0</v>
      </c>
      <c r="X379">
        <f>VLOOKUP(B379,[1]Sheet1!$D:$E,2,0)</f>
        <v>0</v>
      </c>
      <c r="Y379">
        <v>1480853.179463746</v>
      </c>
      <c r="Z379">
        <v>2811449.27</v>
      </c>
      <c r="AA379" s="14">
        <v>0</v>
      </c>
      <c r="AB379" s="14">
        <v>0</v>
      </c>
      <c r="AC379" s="14">
        <v>0</v>
      </c>
      <c r="AD379">
        <v>0</v>
      </c>
    </row>
    <row r="380" spans="1:40">
      <c r="A380" t="s">
        <v>575</v>
      </c>
      <c r="B380" t="str">
        <f t="shared" si="5"/>
        <v>SUMATERA BARAT2019</v>
      </c>
      <c r="C380" s="6" t="s">
        <v>678</v>
      </c>
      <c r="D380" t="s">
        <v>1851</v>
      </c>
      <c r="E380" s="2" t="s">
        <v>63</v>
      </c>
      <c r="F380" s="2" t="s">
        <v>71</v>
      </c>
      <c r="G380" s="2">
        <v>2019</v>
      </c>
      <c r="H380">
        <v>11192</v>
      </c>
      <c r="I380">
        <v>403030</v>
      </c>
      <c r="J380">
        <v>4233</v>
      </c>
      <c r="K380">
        <v>44720</v>
      </c>
      <c r="L380">
        <v>631591</v>
      </c>
      <c r="M380">
        <v>827</v>
      </c>
      <c r="N380">
        <v>17619</v>
      </c>
      <c r="O380">
        <v>214590</v>
      </c>
      <c r="P380">
        <v>332</v>
      </c>
      <c r="Q380">
        <v>11115</v>
      </c>
      <c r="R380">
        <v>150405</v>
      </c>
      <c r="S380">
        <v>216</v>
      </c>
      <c r="T380">
        <v>7486</v>
      </c>
      <c r="U380">
        <v>93423</v>
      </c>
      <c r="V380">
        <v>7.98</v>
      </c>
      <c r="W380">
        <v>0</v>
      </c>
      <c r="X380">
        <f>VLOOKUP(B380,[1]Sheet1!$D:$E,2,0)</f>
        <v>10215584</v>
      </c>
      <c r="Y380">
        <v>1164878.5206830681</v>
      </c>
      <c r="Z380">
        <v>2289220</v>
      </c>
      <c r="AA380" s="14">
        <v>21.02</v>
      </c>
      <c r="AB380" s="14">
        <v>69.67</v>
      </c>
      <c r="AC380" s="14">
        <v>91.49</v>
      </c>
      <c r="AD380">
        <v>95.061700000000002</v>
      </c>
      <c r="AE380" s="14">
        <v>49.77</v>
      </c>
      <c r="AF380" s="14">
        <v>50.23</v>
      </c>
      <c r="AG380" s="12">
        <v>382817</v>
      </c>
      <c r="AH380">
        <v>107.2</v>
      </c>
      <c r="AI380">
        <v>80.956857378540306</v>
      </c>
    </row>
    <row r="381" spans="1:40">
      <c r="A381" t="s">
        <v>575</v>
      </c>
      <c r="B381" t="str">
        <f t="shared" si="5"/>
        <v>SUMATERA BARAT2020</v>
      </c>
      <c r="C381" s="6" t="s">
        <v>678</v>
      </c>
      <c r="D381" t="s">
        <v>1852</v>
      </c>
      <c r="E381" s="2" t="s">
        <v>63</v>
      </c>
      <c r="F381" s="2" t="s">
        <v>71</v>
      </c>
      <c r="G381" s="2">
        <v>2020</v>
      </c>
      <c r="H381">
        <v>11062</v>
      </c>
      <c r="I381">
        <v>451295</v>
      </c>
      <c r="J381">
        <v>4225</v>
      </c>
      <c r="K381">
        <v>46577</v>
      </c>
      <c r="L381">
        <v>623254</v>
      </c>
      <c r="M381">
        <v>833</v>
      </c>
      <c r="N381">
        <v>18573</v>
      </c>
      <c r="O381">
        <v>209925</v>
      </c>
      <c r="P381">
        <v>330</v>
      </c>
      <c r="Q381">
        <v>11497</v>
      </c>
      <c r="R381">
        <v>151663</v>
      </c>
      <c r="S381">
        <v>211</v>
      </c>
      <c r="T381">
        <v>7896</v>
      </c>
      <c r="U381">
        <v>94266</v>
      </c>
      <c r="V381">
        <v>7.99</v>
      </c>
      <c r="W381">
        <v>0</v>
      </c>
      <c r="X381">
        <f>VLOOKUP(B381,[1]Sheet1!$D:$E,2,0)</f>
        <v>10602111</v>
      </c>
      <c r="Y381">
        <v>1235050.1117012689</v>
      </c>
      <c r="Z381">
        <v>2484041</v>
      </c>
      <c r="AA381" s="14">
        <v>20.62</v>
      </c>
      <c r="AB381" s="14">
        <v>74.62</v>
      </c>
      <c r="AC381" s="14">
        <v>93.3</v>
      </c>
      <c r="AD381">
        <v>98.7654</v>
      </c>
      <c r="AI381">
        <v>85.650577343990804</v>
      </c>
    </row>
    <row r="382" spans="1:40">
      <c r="A382" t="s">
        <v>575</v>
      </c>
      <c r="B382" t="str">
        <f t="shared" si="5"/>
        <v>SUMATERA BARAT2021</v>
      </c>
      <c r="C382" s="6" t="s">
        <v>678</v>
      </c>
      <c r="D382" t="s">
        <v>1853</v>
      </c>
      <c r="E382" s="2" t="s">
        <v>63</v>
      </c>
      <c r="F382" s="2" t="s">
        <v>71</v>
      </c>
      <c r="G382" s="2">
        <v>2021</v>
      </c>
      <c r="H382">
        <v>11431</v>
      </c>
      <c r="I382">
        <v>475123</v>
      </c>
      <c r="J382">
        <v>4245</v>
      </c>
      <c r="K382">
        <v>45672</v>
      </c>
      <c r="L382">
        <v>608926</v>
      </c>
      <c r="M382">
        <v>845</v>
      </c>
      <c r="N382">
        <v>18160</v>
      </c>
      <c r="O382">
        <v>207605</v>
      </c>
      <c r="P382">
        <v>331</v>
      </c>
      <c r="Q382">
        <v>11217</v>
      </c>
      <c r="R382">
        <v>151414</v>
      </c>
      <c r="S382">
        <v>212</v>
      </c>
      <c r="T382">
        <v>7805</v>
      </c>
      <c r="U382">
        <v>98966</v>
      </c>
      <c r="V382">
        <v>8.07</v>
      </c>
      <c r="W382">
        <v>18.78</v>
      </c>
      <c r="X382">
        <f>VLOOKUP(B382,[1]Sheet1!$D:$E,2,0)</f>
        <v>10367213</v>
      </c>
      <c r="Y382">
        <v>1281658.035691944</v>
      </c>
      <c r="Z382">
        <v>2484041</v>
      </c>
      <c r="AA382" s="14">
        <v>22.43</v>
      </c>
      <c r="AB382" s="14">
        <v>82.29</v>
      </c>
      <c r="AC382" s="14">
        <v>93.4</v>
      </c>
      <c r="AD382">
        <v>0</v>
      </c>
      <c r="AI382">
        <v>87.3774963262575</v>
      </c>
    </row>
    <row r="383" spans="1:40">
      <c r="A383" t="s">
        <v>575</v>
      </c>
      <c r="B383" t="str">
        <f t="shared" si="5"/>
        <v>SUMATERA BARAT2022</v>
      </c>
      <c r="C383" s="6" t="s">
        <v>678</v>
      </c>
      <c r="D383" t="s">
        <v>1854</v>
      </c>
      <c r="E383" s="2" t="s">
        <v>63</v>
      </c>
      <c r="F383" s="2" t="s">
        <v>71</v>
      </c>
      <c r="G383" s="2">
        <v>2022</v>
      </c>
      <c r="H383">
        <v>11890</v>
      </c>
      <c r="I383">
        <v>504670</v>
      </c>
      <c r="J383">
        <v>4260</v>
      </c>
      <c r="K383">
        <v>46833</v>
      </c>
      <c r="L383">
        <v>597218</v>
      </c>
      <c r="M383">
        <v>853</v>
      </c>
      <c r="N383">
        <v>18269</v>
      </c>
      <c r="O383">
        <v>201410</v>
      </c>
      <c r="P383">
        <v>337</v>
      </c>
      <c r="Q383">
        <v>11264</v>
      </c>
      <c r="R383">
        <v>151928</v>
      </c>
      <c r="S383">
        <v>212</v>
      </c>
      <c r="T383">
        <v>7720</v>
      </c>
      <c r="U383">
        <v>89299</v>
      </c>
      <c r="V383">
        <v>8.08</v>
      </c>
      <c r="W383">
        <v>20.23</v>
      </c>
      <c r="X383">
        <f>VLOOKUP(B383,[1]Sheet1!$D:$E,2,0)</f>
        <v>10110253</v>
      </c>
      <c r="Y383">
        <v>1342985.506242966</v>
      </c>
      <c r="Z383">
        <v>2512539</v>
      </c>
      <c r="AA383" s="14">
        <v>20.14</v>
      </c>
      <c r="AB383" s="14">
        <v>87.52</v>
      </c>
      <c r="AC383" s="14">
        <v>95.16</v>
      </c>
      <c r="AD383">
        <v>0</v>
      </c>
    </row>
    <row r="384" spans="1:40">
      <c r="A384" t="s">
        <v>575</v>
      </c>
      <c r="B384" t="str">
        <f t="shared" si="5"/>
        <v>SUMATERA BARAT2023</v>
      </c>
      <c r="C384" s="6" t="s">
        <v>678</v>
      </c>
      <c r="D384" t="s">
        <v>1855</v>
      </c>
      <c r="E384" s="2" t="s">
        <v>63</v>
      </c>
      <c r="F384" s="2" t="s">
        <v>71</v>
      </c>
      <c r="G384" s="2">
        <v>2023</v>
      </c>
      <c r="H384">
        <v>12431</v>
      </c>
      <c r="I384">
        <v>553068</v>
      </c>
      <c r="J384">
        <v>4206</v>
      </c>
      <c r="K384">
        <v>48086</v>
      </c>
      <c r="L384">
        <v>592365</v>
      </c>
      <c r="M384">
        <v>858</v>
      </c>
      <c r="N384">
        <v>17939</v>
      </c>
      <c r="O384">
        <v>201502</v>
      </c>
      <c r="P384">
        <v>338</v>
      </c>
      <c r="Q384">
        <v>11140</v>
      </c>
      <c r="R384">
        <v>153535</v>
      </c>
      <c r="S384">
        <v>212</v>
      </c>
      <c r="T384">
        <v>7463</v>
      </c>
      <c r="U384">
        <v>88282</v>
      </c>
      <c r="V384">
        <v>8.1199999999999992</v>
      </c>
      <c r="W384">
        <v>23</v>
      </c>
      <c r="X384">
        <f>VLOOKUP(B384,[1]Sheet1!$D:$E,2,0)</f>
        <v>10277142</v>
      </c>
      <c r="Y384">
        <v>1411823.461565251</v>
      </c>
      <c r="Z384">
        <v>2742476</v>
      </c>
      <c r="AA384" s="14">
        <v>19.75</v>
      </c>
      <c r="AB384" s="14">
        <v>89.92</v>
      </c>
      <c r="AC384" s="14">
        <v>95.96</v>
      </c>
      <c r="AD384">
        <v>0</v>
      </c>
      <c r="AJ384" s="12">
        <v>1393005</v>
      </c>
      <c r="AK384">
        <v>971744</v>
      </c>
      <c r="AL384">
        <v>1706376</v>
      </c>
      <c r="AM384">
        <v>1165942</v>
      </c>
      <c r="AN384">
        <v>403562</v>
      </c>
    </row>
    <row r="385" spans="1:40">
      <c r="A385" t="s">
        <v>575</v>
      </c>
      <c r="B385" t="str">
        <f t="shared" si="5"/>
        <v>SUMATERA BARAT2024</v>
      </c>
      <c r="C385" s="6" t="s">
        <v>678</v>
      </c>
      <c r="D385" t="s">
        <v>1856</v>
      </c>
      <c r="E385" s="2" t="s">
        <v>63</v>
      </c>
      <c r="F385" s="2" t="s">
        <v>71</v>
      </c>
      <c r="G385" s="2">
        <v>2024</v>
      </c>
      <c r="H385">
        <v>0</v>
      </c>
      <c r="I385">
        <v>582794</v>
      </c>
      <c r="V385">
        <v>8.1300000000000008</v>
      </c>
      <c r="W385">
        <v>0</v>
      </c>
      <c r="X385">
        <f>VLOOKUP(B385,[1]Sheet1!$D:$E,2,0)</f>
        <v>0</v>
      </c>
      <c r="Y385">
        <v>1480853.179463746</v>
      </c>
      <c r="Z385">
        <v>2811449.27</v>
      </c>
      <c r="AA385" s="14">
        <v>0</v>
      </c>
      <c r="AB385" s="14">
        <v>0</v>
      </c>
      <c r="AC385" s="14">
        <v>0</v>
      </c>
      <c r="AD385">
        <v>0</v>
      </c>
    </row>
    <row r="386" spans="1:40">
      <c r="A386" t="s">
        <v>575</v>
      </c>
      <c r="B386" t="str">
        <f t="shared" ref="B386:B449" si="6">A386&amp;G386</f>
        <v>SUMATERA BARAT2019</v>
      </c>
      <c r="C386" s="6" t="s">
        <v>679</v>
      </c>
      <c r="D386" t="s">
        <v>1857</v>
      </c>
      <c r="E386" s="2" t="s">
        <v>63</v>
      </c>
      <c r="F386" s="2" t="s">
        <v>72</v>
      </c>
      <c r="G386" s="2">
        <v>2019</v>
      </c>
      <c r="H386">
        <v>6176</v>
      </c>
      <c r="I386">
        <v>347153</v>
      </c>
      <c r="J386">
        <v>4233</v>
      </c>
      <c r="K386">
        <v>44720</v>
      </c>
      <c r="L386">
        <v>631591</v>
      </c>
      <c r="M386">
        <v>827</v>
      </c>
      <c r="N386">
        <v>17619</v>
      </c>
      <c r="O386">
        <v>214590</v>
      </c>
      <c r="P386">
        <v>332</v>
      </c>
      <c r="Q386">
        <v>11115</v>
      </c>
      <c r="R386">
        <v>150405</v>
      </c>
      <c r="S386">
        <v>216</v>
      </c>
      <c r="T386">
        <v>7486</v>
      </c>
      <c r="U386">
        <v>93423</v>
      </c>
      <c r="V386">
        <v>7.86</v>
      </c>
      <c r="W386">
        <v>0</v>
      </c>
      <c r="X386">
        <f>VLOOKUP(B386,[1]Sheet1!$D:$E,2,0)</f>
        <v>10215584</v>
      </c>
      <c r="Y386">
        <v>1164878.5206830681</v>
      </c>
      <c r="Z386">
        <v>2289220</v>
      </c>
      <c r="AA386" s="14">
        <v>21.02</v>
      </c>
      <c r="AB386" s="14">
        <v>69.67</v>
      </c>
      <c r="AC386" s="14">
        <v>91.49</v>
      </c>
      <c r="AD386">
        <v>83.870999999999995</v>
      </c>
      <c r="AE386" s="14">
        <v>49.77</v>
      </c>
      <c r="AF386" s="14">
        <v>50.23</v>
      </c>
      <c r="AG386" s="12">
        <v>281211</v>
      </c>
      <c r="AH386">
        <v>71.239999999999995</v>
      </c>
      <c r="AI386">
        <v>71.911832249499994</v>
      </c>
    </row>
    <row r="387" spans="1:40">
      <c r="A387" t="s">
        <v>575</v>
      </c>
      <c r="B387" t="str">
        <f t="shared" si="6"/>
        <v>SUMATERA BARAT2020</v>
      </c>
      <c r="C387" s="6" t="s">
        <v>679</v>
      </c>
      <c r="D387" t="s">
        <v>1858</v>
      </c>
      <c r="E387" s="2" t="s">
        <v>63</v>
      </c>
      <c r="F387" s="2" t="s">
        <v>72</v>
      </c>
      <c r="G387" s="2">
        <v>2020</v>
      </c>
      <c r="H387">
        <v>6123</v>
      </c>
      <c r="I387">
        <v>388726</v>
      </c>
      <c r="J387">
        <v>4225</v>
      </c>
      <c r="K387">
        <v>46577</v>
      </c>
      <c r="L387">
        <v>623254</v>
      </c>
      <c r="M387">
        <v>833</v>
      </c>
      <c r="N387">
        <v>18573</v>
      </c>
      <c r="O387">
        <v>209925</v>
      </c>
      <c r="P387">
        <v>330</v>
      </c>
      <c r="Q387">
        <v>11497</v>
      </c>
      <c r="R387">
        <v>151663</v>
      </c>
      <c r="S387">
        <v>211</v>
      </c>
      <c r="T387">
        <v>7896</v>
      </c>
      <c r="U387">
        <v>94266</v>
      </c>
      <c r="V387">
        <v>8.09</v>
      </c>
      <c r="W387">
        <v>0</v>
      </c>
      <c r="X387">
        <f>VLOOKUP(B387,[1]Sheet1!$D:$E,2,0)</f>
        <v>10602111</v>
      </c>
      <c r="Y387">
        <v>1235050.1117012689</v>
      </c>
      <c r="Z387">
        <v>2484041</v>
      </c>
      <c r="AA387" s="14">
        <v>20.62</v>
      </c>
      <c r="AB387" s="14">
        <v>74.62</v>
      </c>
      <c r="AC387" s="14">
        <v>93.3</v>
      </c>
      <c r="AD387">
        <v>80.645200000000003</v>
      </c>
      <c r="AI387">
        <v>75.6864086381444</v>
      </c>
    </row>
    <row r="388" spans="1:40">
      <c r="A388" t="s">
        <v>575</v>
      </c>
      <c r="B388" t="str">
        <f t="shared" si="6"/>
        <v>SUMATERA BARAT2021</v>
      </c>
      <c r="C388" s="6" t="s">
        <v>679</v>
      </c>
      <c r="D388" t="s">
        <v>1859</v>
      </c>
      <c r="E388" s="2" t="s">
        <v>63</v>
      </c>
      <c r="F388" s="2" t="s">
        <v>72</v>
      </c>
      <c r="G388" s="2">
        <v>2021</v>
      </c>
      <c r="H388">
        <v>6328</v>
      </c>
      <c r="I388">
        <v>408293</v>
      </c>
      <c r="J388">
        <v>4245</v>
      </c>
      <c r="K388">
        <v>45672</v>
      </c>
      <c r="L388">
        <v>608926</v>
      </c>
      <c r="M388">
        <v>845</v>
      </c>
      <c r="N388">
        <v>18160</v>
      </c>
      <c r="O388">
        <v>207605</v>
      </c>
      <c r="P388">
        <v>331</v>
      </c>
      <c r="Q388">
        <v>11217</v>
      </c>
      <c r="R388">
        <v>151414</v>
      </c>
      <c r="S388">
        <v>212</v>
      </c>
      <c r="T388">
        <v>7805</v>
      </c>
      <c r="U388">
        <v>98966</v>
      </c>
      <c r="V388">
        <v>8.1</v>
      </c>
      <c r="W388">
        <v>18.78</v>
      </c>
      <c r="X388">
        <f>VLOOKUP(B388,[1]Sheet1!$D:$E,2,0)</f>
        <v>10367213</v>
      </c>
      <c r="Y388">
        <v>1281658.035691944</v>
      </c>
      <c r="Z388">
        <v>2484041</v>
      </c>
      <c r="AA388" s="14">
        <v>22.43</v>
      </c>
      <c r="AB388" s="14">
        <v>82.29</v>
      </c>
      <c r="AC388" s="14">
        <v>93.4</v>
      </c>
      <c r="AD388">
        <v>0</v>
      </c>
      <c r="AI388">
        <v>79.631228072784197</v>
      </c>
    </row>
    <row r="389" spans="1:40">
      <c r="A389" t="s">
        <v>575</v>
      </c>
      <c r="B389" t="str">
        <f t="shared" si="6"/>
        <v>SUMATERA BARAT2022</v>
      </c>
      <c r="C389" s="6" t="s">
        <v>679</v>
      </c>
      <c r="D389" t="s">
        <v>1860</v>
      </c>
      <c r="E389" s="2" t="s">
        <v>63</v>
      </c>
      <c r="F389" s="2" t="s">
        <v>72</v>
      </c>
      <c r="G389" s="2">
        <v>2022</v>
      </c>
      <c r="H389">
        <v>6586</v>
      </c>
      <c r="I389">
        <v>431915</v>
      </c>
      <c r="J389">
        <v>4260</v>
      </c>
      <c r="K389">
        <v>46833</v>
      </c>
      <c r="L389">
        <v>597218</v>
      </c>
      <c r="M389">
        <v>853</v>
      </c>
      <c r="N389">
        <v>18269</v>
      </c>
      <c r="O389">
        <v>201410</v>
      </c>
      <c r="P389">
        <v>337</v>
      </c>
      <c r="Q389">
        <v>11264</v>
      </c>
      <c r="R389">
        <v>151928</v>
      </c>
      <c r="S389">
        <v>212</v>
      </c>
      <c r="T389">
        <v>7720</v>
      </c>
      <c r="U389">
        <v>89299</v>
      </c>
      <c r="V389">
        <v>8.11</v>
      </c>
      <c r="W389">
        <v>20.23</v>
      </c>
      <c r="X389">
        <f>VLOOKUP(B389,[1]Sheet1!$D:$E,2,0)</f>
        <v>10110253</v>
      </c>
      <c r="Y389">
        <v>1342985.506242966</v>
      </c>
      <c r="Z389">
        <v>2512539</v>
      </c>
      <c r="AA389" s="14">
        <v>20.14</v>
      </c>
      <c r="AB389" s="14">
        <v>87.52</v>
      </c>
      <c r="AC389" s="14">
        <v>95.16</v>
      </c>
      <c r="AD389">
        <v>0</v>
      </c>
    </row>
    <row r="390" spans="1:40">
      <c r="A390" t="s">
        <v>575</v>
      </c>
      <c r="B390" t="str">
        <f t="shared" si="6"/>
        <v>SUMATERA BARAT2023</v>
      </c>
      <c r="C390" s="6" t="s">
        <v>679</v>
      </c>
      <c r="D390" t="s">
        <v>1861</v>
      </c>
      <c r="E390" s="2" t="s">
        <v>63</v>
      </c>
      <c r="F390" s="2" t="s">
        <v>72</v>
      </c>
      <c r="G390" s="2">
        <v>2023</v>
      </c>
      <c r="H390">
        <v>6877</v>
      </c>
      <c r="I390">
        <v>472703</v>
      </c>
      <c r="J390">
        <v>4206</v>
      </c>
      <c r="K390">
        <v>48086</v>
      </c>
      <c r="L390">
        <v>592365</v>
      </c>
      <c r="M390">
        <v>858</v>
      </c>
      <c r="N390">
        <v>17939</v>
      </c>
      <c r="O390">
        <v>201502</v>
      </c>
      <c r="P390">
        <v>338</v>
      </c>
      <c r="Q390">
        <v>11140</v>
      </c>
      <c r="R390">
        <v>153535</v>
      </c>
      <c r="S390">
        <v>212</v>
      </c>
      <c r="T390">
        <v>7463</v>
      </c>
      <c r="U390">
        <v>88282</v>
      </c>
      <c r="V390">
        <v>8.1300000000000008</v>
      </c>
      <c r="W390">
        <v>23</v>
      </c>
      <c r="X390">
        <f>VLOOKUP(B390,[1]Sheet1!$D:$E,2,0)</f>
        <v>10277142</v>
      </c>
      <c r="Y390">
        <v>1411823.461565251</v>
      </c>
      <c r="Z390">
        <v>2742476</v>
      </c>
      <c r="AA390" s="14">
        <v>19.75</v>
      </c>
      <c r="AB390" s="14">
        <v>89.92</v>
      </c>
      <c r="AC390" s="14">
        <v>95.96</v>
      </c>
      <c r="AD390">
        <v>0</v>
      </c>
      <c r="AJ390" s="12">
        <v>1393005</v>
      </c>
      <c r="AK390">
        <v>971744</v>
      </c>
      <c r="AL390">
        <v>1706376</v>
      </c>
      <c r="AM390">
        <v>1165942</v>
      </c>
      <c r="AN390">
        <v>403562</v>
      </c>
    </row>
    <row r="391" spans="1:40">
      <c r="A391" t="s">
        <v>575</v>
      </c>
      <c r="B391" t="str">
        <f t="shared" si="6"/>
        <v>SUMATERA BARAT2024</v>
      </c>
      <c r="C391" s="6" t="s">
        <v>679</v>
      </c>
      <c r="D391" t="s">
        <v>1862</v>
      </c>
      <c r="E391" s="2" t="s">
        <v>63</v>
      </c>
      <c r="F391" s="2" t="s">
        <v>72</v>
      </c>
      <c r="G391" s="2">
        <v>2024</v>
      </c>
      <c r="H391">
        <v>0</v>
      </c>
      <c r="I391">
        <v>515608</v>
      </c>
      <c r="V391">
        <v>8.14</v>
      </c>
      <c r="W391">
        <v>0</v>
      </c>
      <c r="X391">
        <f>VLOOKUP(B391,[1]Sheet1!$D:$E,2,0)</f>
        <v>0</v>
      </c>
      <c r="Y391">
        <v>1480853.179463746</v>
      </c>
      <c r="Z391">
        <v>2811449.27</v>
      </c>
      <c r="AA391" s="14">
        <v>0</v>
      </c>
      <c r="AB391" s="14">
        <v>0</v>
      </c>
      <c r="AC391" s="14">
        <v>0</v>
      </c>
      <c r="AD391">
        <v>0</v>
      </c>
    </row>
    <row r="392" spans="1:40">
      <c r="A392" t="s">
        <v>575</v>
      </c>
      <c r="B392" t="str">
        <f t="shared" si="6"/>
        <v>SUMATERA BARAT2019</v>
      </c>
      <c r="C392" s="6" t="s">
        <v>680</v>
      </c>
      <c r="D392" t="s">
        <v>1863</v>
      </c>
      <c r="E392" s="2" t="s">
        <v>63</v>
      </c>
      <c r="F392" s="2" t="s">
        <v>73</v>
      </c>
      <c r="G392" s="2">
        <v>2019</v>
      </c>
      <c r="H392">
        <v>3977</v>
      </c>
      <c r="I392">
        <v>387438</v>
      </c>
      <c r="J392">
        <v>4233</v>
      </c>
      <c r="K392">
        <v>44720</v>
      </c>
      <c r="L392">
        <v>631591</v>
      </c>
      <c r="M392">
        <v>827</v>
      </c>
      <c r="N392">
        <v>17619</v>
      </c>
      <c r="O392">
        <v>214590</v>
      </c>
      <c r="P392">
        <v>332</v>
      </c>
      <c r="Q392">
        <v>11115</v>
      </c>
      <c r="R392">
        <v>150405</v>
      </c>
      <c r="S392">
        <v>216</v>
      </c>
      <c r="T392">
        <v>7486</v>
      </c>
      <c r="U392">
        <v>93423</v>
      </c>
      <c r="V392">
        <v>8.16</v>
      </c>
      <c r="W392">
        <v>0</v>
      </c>
      <c r="X392">
        <f>VLOOKUP(B392,[1]Sheet1!$D:$E,2,0)</f>
        <v>10215584</v>
      </c>
      <c r="Y392">
        <v>1164878.5206830681</v>
      </c>
      <c r="Z392">
        <v>2289220</v>
      </c>
      <c r="AA392" s="14">
        <v>21.02</v>
      </c>
      <c r="AB392" s="14">
        <v>69.67</v>
      </c>
      <c r="AC392" s="14">
        <v>91.49</v>
      </c>
      <c r="AD392">
        <v>93.617000000000004</v>
      </c>
      <c r="AE392" s="14">
        <v>49.77</v>
      </c>
      <c r="AF392" s="14">
        <v>50.23</v>
      </c>
      <c r="AG392" s="12">
        <v>171075</v>
      </c>
      <c r="AH392">
        <v>51.13</v>
      </c>
      <c r="AI392">
        <v>83.256894469846003</v>
      </c>
    </row>
    <row r="393" spans="1:40">
      <c r="A393" t="s">
        <v>575</v>
      </c>
      <c r="B393" t="str">
        <f t="shared" si="6"/>
        <v>SUMATERA BARAT2020</v>
      </c>
      <c r="C393" s="6" t="s">
        <v>680</v>
      </c>
      <c r="D393" t="s">
        <v>1864</v>
      </c>
      <c r="E393" s="2" t="s">
        <v>63</v>
      </c>
      <c r="F393" s="2" t="s">
        <v>73</v>
      </c>
      <c r="G393" s="2">
        <v>2020</v>
      </c>
      <c r="H393">
        <v>3928</v>
      </c>
      <c r="I393">
        <v>419442</v>
      </c>
      <c r="J393">
        <v>4225</v>
      </c>
      <c r="K393">
        <v>46577</v>
      </c>
      <c r="L393">
        <v>623254</v>
      </c>
      <c r="M393">
        <v>833</v>
      </c>
      <c r="N393">
        <v>18573</v>
      </c>
      <c r="O393">
        <v>209925</v>
      </c>
      <c r="P393">
        <v>330</v>
      </c>
      <c r="Q393">
        <v>11497</v>
      </c>
      <c r="R393">
        <v>151663</v>
      </c>
      <c r="S393">
        <v>211</v>
      </c>
      <c r="T393">
        <v>7896</v>
      </c>
      <c r="U393">
        <v>94266</v>
      </c>
      <c r="V393">
        <v>8.2799999999999994</v>
      </c>
      <c r="W393">
        <v>0</v>
      </c>
      <c r="X393">
        <f>VLOOKUP(B393,[1]Sheet1!$D:$E,2,0)</f>
        <v>10602111</v>
      </c>
      <c r="Y393">
        <v>1235050.1117012689</v>
      </c>
      <c r="Z393">
        <v>2484041</v>
      </c>
      <c r="AA393" s="14">
        <v>20.62</v>
      </c>
      <c r="AB393" s="14">
        <v>74.62</v>
      </c>
      <c r="AC393" s="14">
        <v>93.3</v>
      </c>
      <c r="AD393">
        <v>91.489400000000003</v>
      </c>
      <c r="AI393">
        <v>83.833979968789194</v>
      </c>
    </row>
    <row r="394" spans="1:40">
      <c r="A394" t="s">
        <v>575</v>
      </c>
      <c r="B394" t="str">
        <f t="shared" si="6"/>
        <v>SUMATERA BARAT2021</v>
      </c>
      <c r="C394" s="6" t="s">
        <v>680</v>
      </c>
      <c r="D394" t="s">
        <v>1865</v>
      </c>
      <c r="E394" s="2" t="s">
        <v>63</v>
      </c>
      <c r="F394" s="2" t="s">
        <v>73</v>
      </c>
      <c r="G394" s="2">
        <v>2021</v>
      </c>
      <c r="H394">
        <v>4059</v>
      </c>
      <c r="I394">
        <v>438187</v>
      </c>
      <c r="J394">
        <v>4245</v>
      </c>
      <c r="K394">
        <v>45672</v>
      </c>
      <c r="L394">
        <v>608926</v>
      </c>
      <c r="M394">
        <v>845</v>
      </c>
      <c r="N394">
        <v>18160</v>
      </c>
      <c r="O394">
        <v>207605</v>
      </c>
      <c r="P394">
        <v>331</v>
      </c>
      <c r="Q394">
        <v>11217</v>
      </c>
      <c r="R394">
        <v>151414</v>
      </c>
      <c r="S394">
        <v>212</v>
      </c>
      <c r="T394">
        <v>7805</v>
      </c>
      <c r="U394">
        <v>98966</v>
      </c>
      <c r="V394">
        <v>8.32</v>
      </c>
      <c r="W394">
        <v>18.78</v>
      </c>
      <c r="X394">
        <f>VLOOKUP(B394,[1]Sheet1!$D:$E,2,0)</f>
        <v>10367213</v>
      </c>
      <c r="Y394">
        <v>1281658.035691944</v>
      </c>
      <c r="Z394">
        <v>2484041</v>
      </c>
      <c r="AA394" s="14">
        <v>22.43</v>
      </c>
      <c r="AB394" s="14">
        <v>82.29</v>
      </c>
      <c r="AC394" s="14">
        <v>93.4</v>
      </c>
      <c r="AD394">
        <v>0</v>
      </c>
      <c r="AI394">
        <v>83.297547086597206</v>
      </c>
    </row>
    <row r="395" spans="1:40">
      <c r="A395" t="s">
        <v>575</v>
      </c>
      <c r="B395" t="str">
        <f t="shared" si="6"/>
        <v>SUMATERA BARAT2022</v>
      </c>
      <c r="C395" s="6" t="s">
        <v>680</v>
      </c>
      <c r="D395" t="s">
        <v>1866</v>
      </c>
      <c r="E395" s="2" t="s">
        <v>63</v>
      </c>
      <c r="F395" s="2" t="s">
        <v>73</v>
      </c>
      <c r="G395" s="2">
        <v>2022</v>
      </c>
      <c r="H395">
        <v>4221</v>
      </c>
      <c r="I395">
        <v>470090</v>
      </c>
      <c r="J395">
        <v>4260</v>
      </c>
      <c r="K395">
        <v>46833</v>
      </c>
      <c r="L395">
        <v>597218</v>
      </c>
      <c r="M395">
        <v>853</v>
      </c>
      <c r="N395">
        <v>18269</v>
      </c>
      <c r="O395">
        <v>201410</v>
      </c>
      <c r="P395">
        <v>337</v>
      </c>
      <c r="Q395">
        <v>11264</v>
      </c>
      <c r="R395">
        <v>151928</v>
      </c>
      <c r="S395">
        <v>212</v>
      </c>
      <c r="T395">
        <v>7720</v>
      </c>
      <c r="U395">
        <v>89299</v>
      </c>
      <c r="V395">
        <v>8.41</v>
      </c>
      <c r="W395">
        <v>20.23</v>
      </c>
      <c r="X395">
        <f>VLOOKUP(B395,[1]Sheet1!$D:$E,2,0)</f>
        <v>10110253</v>
      </c>
      <c r="Y395">
        <v>1342985.506242966</v>
      </c>
      <c r="Z395">
        <v>2512539</v>
      </c>
      <c r="AA395" s="14">
        <v>20.14</v>
      </c>
      <c r="AB395" s="14">
        <v>87.52</v>
      </c>
      <c r="AC395" s="14">
        <v>95.16</v>
      </c>
      <c r="AD395">
        <v>0</v>
      </c>
    </row>
    <row r="396" spans="1:40">
      <c r="A396" t="s">
        <v>575</v>
      </c>
      <c r="B396" t="str">
        <f t="shared" si="6"/>
        <v>SUMATERA BARAT2023</v>
      </c>
      <c r="C396" s="6" t="s">
        <v>680</v>
      </c>
      <c r="D396" t="s">
        <v>1867</v>
      </c>
      <c r="E396" s="2" t="s">
        <v>63</v>
      </c>
      <c r="F396" s="2" t="s">
        <v>73</v>
      </c>
      <c r="G396" s="2">
        <v>2023</v>
      </c>
      <c r="H396">
        <v>4414</v>
      </c>
      <c r="I396">
        <v>516004</v>
      </c>
      <c r="J396">
        <v>4206</v>
      </c>
      <c r="K396">
        <v>48086</v>
      </c>
      <c r="L396">
        <v>592365</v>
      </c>
      <c r="M396">
        <v>858</v>
      </c>
      <c r="N396">
        <v>17939</v>
      </c>
      <c r="O396">
        <v>201502</v>
      </c>
      <c r="P396">
        <v>338</v>
      </c>
      <c r="Q396">
        <v>11140</v>
      </c>
      <c r="R396">
        <v>153535</v>
      </c>
      <c r="S396">
        <v>212</v>
      </c>
      <c r="T396">
        <v>7463</v>
      </c>
      <c r="U396">
        <v>88282</v>
      </c>
      <c r="V396">
        <v>8.69</v>
      </c>
      <c r="W396">
        <v>23</v>
      </c>
      <c r="X396">
        <f>VLOOKUP(B396,[1]Sheet1!$D:$E,2,0)</f>
        <v>10277142</v>
      </c>
      <c r="Y396">
        <v>1411823.461565251</v>
      </c>
      <c r="Z396">
        <v>2742476</v>
      </c>
      <c r="AA396" s="14">
        <v>19.75</v>
      </c>
      <c r="AB396" s="14">
        <v>89.92</v>
      </c>
      <c r="AC396" s="14">
        <v>95.96</v>
      </c>
      <c r="AD396">
        <v>0</v>
      </c>
      <c r="AJ396" s="12">
        <v>1393005</v>
      </c>
      <c r="AK396">
        <v>971744</v>
      </c>
      <c r="AL396">
        <v>1706376</v>
      </c>
      <c r="AM396">
        <v>1165942</v>
      </c>
      <c r="AN396">
        <v>403562</v>
      </c>
    </row>
    <row r="397" spans="1:40">
      <c r="A397" t="s">
        <v>575</v>
      </c>
      <c r="B397" t="str">
        <f t="shared" si="6"/>
        <v>SUMATERA BARAT2024</v>
      </c>
      <c r="C397" s="6" t="s">
        <v>680</v>
      </c>
      <c r="D397" t="s">
        <v>1868</v>
      </c>
      <c r="E397" s="2" t="s">
        <v>63</v>
      </c>
      <c r="F397" s="2" t="s">
        <v>73</v>
      </c>
      <c r="G397" s="2">
        <v>2024</v>
      </c>
      <c r="H397">
        <v>0</v>
      </c>
      <c r="I397">
        <v>551340</v>
      </c>
      <c r="V397">
        <v>8.85</v>
      </c>
      <c r="W397">
        <v>0</v>
      </c>
      <c r="X397">
        <f>VLOOKUP(B397,[1]Sheet1!$D:$E,2,0)</f>
        <v>0</v>
      </c>
      <c r="Y397">
        <v>1480853.179463746</v>
      </c>
      <c r="Z397">
        <v>2811449.27</v>
      </c>
      <c r="AA397" s="14">
        <v>0</v>
      </c>
      <c r="AB397" s="14">
        <v>0</v>
      </c>
      <c r="AC397" s="14">
        <v>0</v>
      </c>
      <c r="AD397">
        <v>0</v>
      </c>
    </row>
    <row r="398" spans="1:40">
      <c r="A398" t="s">
        <v>575</v>
      </c>
      <c r="B398" t="str">
        <f t="shared" si="6"/>
        <v>SUMATERA BARAT2019</v>
      </c>
      <c r="C398" s="6" t="s">
        <v>681</v>
      </c>
      <c r="D398" t="s">
        <v>1869</v>
      </c>
      <c r="E398" s="2" t="s">
        <v>63</v>
      </c>
      <c r="F398" s="2" t="s">
        <v>74</v>
      </c>
      <c r="G398" s="2">
        <v>2019</v>
      </c>
      <c r="H398">
        <v>7560</v>
      </c>
      <c r="I398">
        <v>439117</v>
      </c>
      <c r="J398">
        <v>4233</v>
      </c>
      <c r="K398">
        <v>44720</v>
      </c>
      <c r="L398">
        <v>631591</v>
      </c>
      <c r="M398">
        <v>827</v>
      </c>
      <c r="N398">
        <v>17619</v>
      </c>
      <c r="O398">
        <v>214590</v>
      </c>
      <c r="P398">
        <v>332</v>
      </c>
      <c r="Q398">
        <v>11115</v>
      </c>
      <c r="R398">
        <v>150405</v>
      </c>
      <c r="S398">
        <v>216</v>
      </c>
      <c r="T398">
        <v>7486</v>
      </c>
      <c r="U398">
        <v>93423</v>
      </c>
      <c r="V398">
        <v>8.4600000000000009</v>
      </c>
      <c r="W398">
        <v>0</v>
      </c>
      <c r="X398">
        <f>VLOOKUP(B398,[1]Sheet1!$D:$E,2,0)</f>
        <v>10215584</v>
      </c>
      <c r="Y398">
        <v>1164878.5206830681</v>
      </c>
      <c r="Z398">
        <v>2289220</v>
      </c>
      <c r="AA398" s="14">
        <v>21.02</v>
      </c>
      <c r="AB398" s="14">
        <v>69.67</v>
      </c>
      <c r="AC398" s="14">
        <v>91.49</v>
      </c>
      <c r="AD398">
        <v>98.076899999999995</v>
      </c>
      <c r="AE398" s="14">
        <v>49.77</v>
      </c>
      <c r="AF398" s="14">
        <v>50.23</v>
      </c>
      <c r="AG398" s="12">
        <v>247579</v>
      </c>
      <c r="AH398">
        <v>83.61</v>
      </c>
      <c r="AI398">
        <v>93.814863860058907</v>
      </c>
    </row>
    <row r="399" spans="1:40">
      <c r="A399" t="s">
        <v>575</v>
      </c>
      <c r="B399" t="str">
        <f t="shared" si="6"/>
        <v>SUMATERA BARAT2020</v>
      </c>
      <c r="C399" s="6" t="s">
        <v>681</v>
      </c>
      <c r="D399" t="s">
        <v>1870</v>
      </c>
      <c r="E399" s="2" t="s">
        <v>63</v>
      </c>
      <c r="F399" s="2" t="s">
        <v>74</v>
      </c>
      <c r="G399" s="2">
        <v>2020</v>
      </c>
      <c r="H399">
        <v>7455</v>
      </c>
      <c r="I399">
        <v>477421</v>
      </c>
      <c r="J399">
        <v>4225</v>
      </c>
      <c r="K399">
        <v>46577</v>
      </c>
      <c r="L399">
        <v>623254</v>
      </c>
      <c r="M399">
        <v>833</v>
      </c>
      <c r="N399">
        <v>18573</v>
      </c>
      <c r="O399">
        <v>209925</v>
      </c>
      <c r="P399">
        <v>330</v>
      </c>
      <c r="Q399">
        <v>11497</v>
      </c>
      <c r="R399">
        <v>151663</v>
      </c>
      <c r="S399">
        <v>211</v>
      </c>
      <c r="T399">
        <v>7896</v>
      </c>
      <c r="U399">
        <v>94266</v>
      </c>
      <c r="V399">
        <v>8.4700000000000006</v>
      </c>
      <c r="W399">
        <v>0</v>
      </c>
      <c r="X399">
        <f>VLOOKUP(B399,[1]Sheet1!$D:$E,2,0)</f>
        <v>10602111</v>
      </c>
      <c r="Y399">
        <v>1235050.1117012689</v>
      </c>
      <c r="Z399">
        <v>2484041</v>
      </c>
      <c r="AA399" s="14">
        <v>20.62</v>
      </c>
      <c r="AB399" s="14">
        <v>74.62</v>
      </c>
      <c r="AC399" s="14">
        <v>93.3</v>
      </c>
      <c r="AD399">
        <v>100</v>
      </c>
      <c r="AI399">
        <v>91.559363853298507</v>
      </c>
    </row>
    <row r="400" spans="1:40">
      <c r="A400" t="s">
        <v>575</v>
      </c>
      <c r="B400" t="str">
        <f t="shared" si="6"/>
        <v>SUMATERA BARAT2021</v>
      </c>
      <c r="C400" s="6" t="s">
        <v>681</v>
      </c>
      <c r="D400" t="s">
        <v>1871</v>
      </c>
      <c r="E400" s="2" t="s">
        <v>63</v>
      </c>
      <c r="F400" s="2" t="s">
        <v>74</v>
      </c>
      <c r="G400" s="2">
        <v>2021</v>
      </c>
      <c r="H400">
        <v>7709</v>
      </c>
      <c r="I400">
        <v>503183</v>
      </c>
      <c r="J400">
        <v>4245</v>
      </c>
      <c r="K400">
        <v>45672</v>
      </c>
      <c r="L400">
        <v>608926</v>
      </c>
      <c r="M400">
        <v>845</v>
      </c>
      <c r="N400">
        <v>18160</v>
      </c>
      <c r="O400">
        <v>207605</v>
      </c>
      <c r="P400">
        <v>331</v>
      </c>
      <c r="Q400">
        <v>11217</v>
      </c>
      <c r="R400">
        <v>151414</v>
      </c>
      <c r="S400">
        <v>212</v>
      </c>
      <c r="T400">
        <v>7805</v>
      </c>
      <c r="U400">
        <v>98966</v>
      </c>
      <c r="V400">
        <v>8.5500000000000007</v>
      </c>
      <c r="W400">
        <v>18.78</v>
      </c>
      <c r="X400">
        <f>VLOOKUP(B400,[1]Sheet1!$D:$E,2,0)</f>
        <v>10367213</v>
      </c>
      <c r="Y400">
        <v>1281658.035691944</v>
      </c>
      <c r="Z400">
        <v>2484041</v>
      </c>
      <c r="AA400" s="14">
        <v>22.43</v>
      </c>
      <c r="AB400" s="14">
        <v>82.29</v>
      </c>
      <c r="AC400" s="14">
        <v>93.4</v>
      </c>
      <c r="AD400">
        <v>0</v>
      </c>
      <c r="AI400">
        <v>91.607332252562102</v>
      </c>
    </row>
    <row r="401" spans="1:40">
      <c r="A401" t="s">
        <v>575</v>
      </c>
      <c r="B401" t="str">
        <f t="shared" si="6"/>
        <v>SUMATERA BARAT2022</v>
      </c>
      <c r="C401" s="6" t="s">
        <v>681</v>
      </c>
      <c r="D401" t="s">
        <v>1872</v>
      </c>
      <c r="E401" s="2" t="s">
        <v>63</v>
      </c>
      <c r="F401" s="2" t="s">
        <v>74</v>
      </c>
      <c r="G401" s="2">
        <v>2022</v>
      </c>
      <c r="H401">
        <v>8038</v>
      </c>
      <c r="I401">
        <v>530693</v>
      </c>
      <c r="J401">
        <v>4260</v>
      </c>
      <c r="K401">
        <v>46833</v>
      </c>
      <c r="L401">
        <v>597218</v>
      </c>
      <c r="M401">
        <v>853</v>
      </c>
      <c r="N401">
        <v>18269</v>
      </c>
      <c r="O401">
        <v>201410</v>
      </c>
      <c r="P401">
        <v>337</v>
      </c>
      <c r="Q401">
        <v>11264</v>
      </c>
      <c r="R401">
        <v>151928</v>
      </c>
      <c r="S401">
        <v>212</v>
      </c>
      <c r="T401">
        <v>7720</v>
      </c>
      <c r="U401">
        <v>89299</v>
      </c>
      <c r="V401">
        <v>8.56</v>
      </c>
      <c r="W401">
        <v>20.23</v>
      </c>
      <c r="X401">
        <f>VLOOKUP(B401,[1]Sheet1!$D:$E,2,0)</f>
        <v>10110253</v>
      </c>
      <c r="Y401">
        <v>1342985.506242966</v>
      </c>
      <c r="Z401">
        <v>2512539</v>
      </c>
      <c r="AA401" s="14">
        <v>20.14</v>
      </c>
      <c r="AB401" s="14">
        <v>87.52</v>
      </c>
      <c r="AC401" s="14">
        <v>95.16</v>
      </c>
      <c r="AD401">
        <v>0</v>
      </c>
    </row>
    <row r="402" spans="1:40">
      <c r="A402" t="s">
        <v>575</v>
      </c>
      <c r="B402" t="str">
        <f t="shared" si="6"/>
        <v>SUMATERA BARAT2023</v>
      </c>
      <c r="C402" s="6" t="s">
        <v>681</v>
      </c>
      <c r="D402" t="s">
        <v>1873</v>
      </c>
      <c r="E402" s="2" t="s">
        <v>63</v>
      </c>
      <c r="F402" s="2" t="s">
        <v>74</v>
      </c>
      <c r="G402" s="2">
        <v>2023</v>
      </c>
      <c r="H402">
        <v>8387</v>
      </c>
      <c r="I402">
        <v>581058</v>
      </c>
      <c r="J402">
        <v>4206</v>
      </c>
      <c r="K402">
        <v>48086</v>
      </c>
      <c r="L402">
        <v>592365</v>
      </c>
      <c r="M402">
        <v>858</v>
      </c>
      <c r="N402">
        <v>17939</v>
      </c>
      <c r="O402">
        <v>201502</v>
      </c>
      <c r="P402">
        <v>338</v>
      </c>
      <c r="Q402">
        <v>11140</v>
      </c>
      <c r="R402">
        <v>153535</v>
      </c>
      <c r="S402">
        <v>212</v>
      </c>
      <c r="T402">
        <v>7463</v>
      </c>
      <c r="U402">
        <v>88282</v>
      </c>
      <c r="V402">
        <v>8.7100000000000009</v>
      </c>
      <c r="W402">
        <v>23</v>
      </c>
      <c r="X402">
        <f>VLOOKUP(B402,[1]Sheet1!$D:$E,2,0)</f>
        <v>10277142</v>
      </c>
      <c r="Y402">
        <v>1411823.461565251</v>
      </c>
      <c r="Z402">
        <v>2742476</v>
      </c>
      <c r="AA402" s="14">
        <v>19.75</v>
      </c>
      <c r="AB402" s="14">
        <v>89.92</v>
      </c>
      <c r="AC402" s="14">
        <v>95.96</v>
      </c>
      <c r="AD402">
        <v>0</v>
      </c>
      <c r="AJ402" s="12">
        <v>1393005</v>
      </c>
      <c r="AK402">
        <v>971744</v>
      </c>
      <c r="AL402">
        <v>1706376</v>
      </c>
      <c r="AM402">
        <v>1165942</v>
      </c>
      <c r="AN402">
        <v>403562</v>
      </c>
    </row>
    <row r="403" spans="1:40">
      <c r="A403" t="s">
        <v>575</v>
      </c>
      <c r="B403" t="str">
        <f t="shared" si="6"/>
        <v>SUMATERA BARAT2024</v>
      </c>
      <c r="C403" s="6" t="s">
        <v>681</v>
      </c>
      <c r="D403" t="s">
        <v>1874</v>
      </c>
      <c r="E403" s="2" t="s">
        <v>63</v>
      </c>
      <c r="F403" s="2" t="s">
        <v>74</v>
      </c>
      <c r="G403" s="2">
        <v>2024</v>
      </c>
      <c r="H403">
        <v>0</v>
      </c>
      <c r="I403">
        <v>622190</v>
      </c>
      <c r="V403">
        <v>8.98</v>
      </c>
      <c r="W403">
        <v>0</v>
      </c>
      <c r="X403">
        <f>VLOOKUP(B403,[1]Sheet1!$D:$E,2,0)</f>
        <v>0</v>
      </c>
      <c r="Y403">
        <v>1480853.179463746</v>
      </c>
      <c r="Z403">
        <v>2811449.27</v>
      </c>
      <c r="AA403" s="14">
        <v>0</v>
      </c>
      <c r="AB403" s="14">
        <v>0</v>
      </c>
      <c r="AC403" s="14">
        <v>0</v>
      </c>
      <c r="AD403">
        <v>0</v>
      </c>
    </row>
    <row r="404" spans="1:40">
      <c r="A404" t="s">
        <v>575</v>
      </c>
      <c r="B404" t="str">
        <f t="shared" si="6"/>
        <v>SUMATERA BARAT2019</v>
      </c>
      <c r="C404" s="6" t="s">
        <v>682</v>
      </c>
      <c r="D404" t="s">
        <v>1875</v>
      </c>
      <c r="E404" s="2" t="s">
        <v>63</v>
      </c>
      <c r="F404" s="2" t="s">
        <v>75</v>
      </c>
      <c r="G404" s="2">
        <v>2019</v>
      </c>
      <c r="H404">
        <v>11412</v>
      </c>
      <c r="I404">
        <v>417742</v>
      </c>
      <c r="J404">
        <v>4233</v>
      </c>
      <c r="K404">
        <v>44720</v>
      </c>
      <c r="L404">
        <v>631591</v>
      </c>
      <c r="M404">
        <v>827</v>
      </c>
      <c r="N404">
        <v>17619</v>
      </c>
      <c r="O404">
        <v>214590</v>
      </c>
      <c r="P404">
        <v>332</v>
      </c>
      <c r="Q404">
        <v>11115</v>
      </c>
      <c r="R404">
        <v>150405</v>
      </c>
      <c r="S404">
        <v>216</v>
      </c>
      <c r="T404">
        <v>7486</v>
      </c>
      <c r="U404">
        <v>93423</v>
      </c>
      <c r="V404">
        <v>8.06</v>
      </c>
      <c r="W404">
        <v>0</v>
      </c>
      <c r="X404">
        <f>VLOOKUP(B404,[1]Sheet1!$D:$E,2,0)</f>
        <v>10215584</v>
      </c>
      <c r="Y404">
        <v>1164878.5206830681</v>
      </c>
      <c r="Z404">
        <v>2289220</v>
      </c>
      <c r="AA404" s="14">
        <v>21.02</v>
      </c>
      <c r="AB404" s="14">
        <v>69.67</v>
      </c>
      <c r="AC404" s="14">
        <v>91.49</v>
      </c>
      <c r="AD404">
        <v>100</v>
      </c>
      <c r="AE404" s="14">
        <v>49.77</v>
      </c>
      <c r="AF404" s="14">
        <v>50.23</v>
      </c>
      <c r="AG404" s="12">
        <v>443722</v>
      </c>
      <c r="AH404">
        <v>114.13</v>
      </c>
      <c r="AI404">
        <v>83.047262634894807</v>
      </c>
    </row>
    <row r="405" spans="1:40">
      <c r="A405" t="s">
        <v>575</v>
      </c>
      <c r="B405" t="str">
        <f t="shared" si="6"/>
        <v>SUMATERA BARAT2020</v>
      </c>
      <c r="C405" s="6" t="s">
        <v>682</v>
      </c>
      <c r="D405" t="s">
        <v>1876</v>
      </c>
      <c r="E405" s="2" t="s">
        <v>63</v>
      </c>
      <c r="F405" s="2" t="s">
        <v>75</v>
      </c>
      <c r="G405" s="2">
        <v>2020</v>
      </c>
      <c r="H405">
        <v>11258</v>
      </c>
      <c r="I405">
        <v>467769</v>
      </c>
      <c r="J405">
        <v>4225</v>
      </c>
      <c r="K405">
        <v>46577</v>
      </c>
      <c r="L405">
        <v>623254</v>
      </c>
      <c r="M405">
        <v>833</v>
      </c>
      <c r="N405">
        <v>18573</v>
      </c>
      <c r="O405">
        <v>209925</v>
      </c>
      <c r="P405">
        <v>330</v>
      </c>
      <c r="Q405">
        <v>11497</v>
      </c>
      <c r="R405">
        <v>151663</v>
      </c>
      <c r="S405">
        <v>211</v>
      </c>
      <c r="T405">
        <v>7896</v>
      </c>
      <c r="U405">
        <v>94266</v>
      </c>
      <c r="V405">
        <v>8.19</v>
      </c>
      <c r="W405">
        <v>0</v>
      </c>
      <c r="X405">
        <f>VLOOKUP(B405,[1]Sheet1!$D:$E,2,0)</f>
        <v>10602111</v>
      </c>
      <c r="Y405">
        <v>1235050.1117012689</v>
      </c>
      <c r="Z405">
        <v>2484041</v>
      </c>
      <c r="AA405" s="14">
        <v>20.62</v>
      </c>
      <c r="AB405" s="14">
        <v>74.62</v>
      </c>
      <c r="AC405" s="14">
        <v>93.3</v>
      </c>
      <c r="AD405">
        <v>93.406599999999997</v>
      </c>
      <c r="AI405">
        <v>81.900311997750507</v>
      </c>
    </row>
    <row r="406" spans="1:40">
      <c r="A406" t="s">
        <v>575</v>
      </c>
      <c r="B406" t="str">
        <f t="shared" si="6"/>
        <v>SUMATERA BARAT2021</v>
      </c>
      <c r="C406" s="6" t="s">
        <v>682</v>
      </c>
      <c r="D406" t="s">
        <v>1877</v>
      </c>
      <c r="E406" s="2" t="s">
        <v>63</v>
      </c>
      <c r="F406" s="2" t="s">
        <v>75</v>
      </c>
      <c r="G406" s="2">
        <v>2021</v>
      </c>
      <c r="H406">
        <v>11676</v>
      </c>
      <c r="I406">
        <v>492467</v>
      </c>
      <c r="J406">
        <v>4245</v>
      </c>
      <c r="K406">
        <v>45672</v>
      </c>
      <c r="L406">
        <v>608926</v>
      </c>
      <c r="M406">
        <v>845</v>
      </c>
      <c r="N406">
        <v>18160</v>
      </c>
      <c r="O406">
        <v>207605</v>
      </c>
      <c r="P406">
        <v>331</v>
      </c>
      <c r="Q406">
        <v>11217</v>
      </c>
      <c r="R406">
        <v>151414</v>
      </c>
      <c r="S406">
        <v>212</v>
      </c>
      <c r="T406">
        <v>7805</v>
      </c>
      <c r="U406">
        <v>98966</v>
      </c>
      <c r="V406">
        <v>8.27</v>
      </c>
      <c r="W406">
        <v>18.78</v>
      </c>
      <c r="X406">
        <f>VLOOKUP(B406,[1]Sheet1!$D:$E,2,0)</f>
        <v>10367213</v>
      </c>
      <c r="Y406">
        <v>1281658.035691944</v>
      </c>
      <c r="Z406">
        <v>2484041</v>
      </c>
      <c r="AA406" s="14">
        <v>22.43</v>
      </c>
      <c r="AB406" s="14">
        <v>82.29</v>
      </c>
      <c r="AC406" s="14">
        <v>93.4</v>
      </c>
      <c r="AD406">
        <v>0</v>
      </c>
      <c r="AI406">
        <v>87.927051785159705</v>
      </c>
    </row>
    <row r="407" spans="1:40">
      <c r="A407" t="s">
        <v>575</v>
      </c>
      <c r="B407" t="str">
        <f t="shared" si="6"/>
        <v>SUMATERA BARAT2022</v>
      </c>
      <c r="C407" s="6" t="s">
        <v>682</v>
      </c>
      <c r="D407" t="s">
        <v>1878</v>
      </c>
      <c r="E407" s="2" t="s">
        <v>63</v>
      </c>
      <c r="F407" s="2" t="s">
        <v>75</v>
      </c>
      <c r="G407" s="2">
        <v>2022</v>
      </c>
      <c r="H407">
        <v>12159</v>
      </c>
      <c r="I407">
        <v>544829</v>
      </c>
      <c r="J407">
        <v>4260</v>
      </c>
      <c r="K407">
        <v>46833</v>
      </c>
      <c r="L407">
        <v>597218</v>
      </c>
      <c r="M407">
        <v>853</v>
      </c>
      <c r="N407">
        <v>18269</v>
      </c>
      <c r="O407">
        <v>201410</v>
      </c>
      <c r="P407">
        <v>337</v>
      </c>
      <c r="Q407">
        <v>11264</v>
      </c>
      <c r="R407">
        <v>151928</v>
      </c>
      <c r="S407">
        <v>212</v>
      </c>
      <c r="T407">
        <v>7720</v>
      </c>
      <c r="U407">
        <v>89299</v>
      </c>
      <c r="V407">
        <v>8.5500000000000007</v>
      </c>
      <c r="W407">
        <v>20.23</v>
      </c>
      <c r="X407">
        <f>VLOOKUP(B407,[1]Sheet1!$D:$E,2,0)</f>
        <v>10110253</v>
      </c>
      <c r="Y407">
        <v>1342985.506242966</v>
      </c>
      <c r="Z407">
        <v>2512539</v>
      </c>
      <c r="AA407" s="14">
        <v>20.14</v>
      </c>
      <c r="AB407" s="14">
        <v>87.52</v>
      </c>
      <c r="AC407" s="14">
        <v>95.16</v>
      </c>
      <c r="AD407">
        <v>0</v>
      </c>
    </row>
    <row r="408" spans="1:40">
      <c r="A408" t="s">
        <v>575</v>
      </c>
      <c r="B408" t="str">
        <f t="shared" si="6"/>
        <v>SUMATERA BARAT2023</v>
      </c>
      <c r="C408" s="6" t="s">
        <v>682</v>
      </c>
      <c r="D408" t="s">
        <v>1879</v>
      </c>
      <c r="E408" s="2" t="s">
        <v>63</v>
      </c>
      <c r="F408" s="2" t="s">
        <v>75</v>
      </c>
      <c r="G408" s="2">
        <v>2023</v>
      </c>
      <c r="H408">
        <v>12685</v>
      </c>
      <c r="I408">
        <v>596225</v>
      </c>
      <c r="J408">
        <v>4206</v>
      </c>
      <c r="K408">
        <v>48086</v>
      </c>
      <c r="L408">
        <v>592365</v>
      </c>
      <c r="M408">
        <v>858</v>
      </c>
      <c r="N408">
        <v>17939</v>
      </c>
      <c r="O408">
        <v>201502</v>
      </c>
      <c r="P408">
        <v>338</v>
      </c>
      <c r="Q408">
        <v>11140</v>
      </c>
      <c r="R408">
        <v>153535</v>
      </c>
      <c r="S408">
        <v>212</v>
      </c>
      <c r="T408">
        <v>7463</v>
      </c>
      <c r="U408">
        <v>88282</v>
      </c>
      <c r="V408">
        <v>8.81</v>
      </c>
      <c r="W408">
        <v>23</v>
      </c>
      <c r="X408">
        <f>VLOOKUP(B408,[1]Sheet1!$D:$E,2,0)</f>
        <v>10277142</v>
      </c>
      <c r="Y408">
        <v>1411823.461565251</v>
      </c>
      <c r="Z408">
        <v>2742476</v>
      </c>
      <c r="AA408" s="14">
        <v>19.75</v>
      </c>
      <c r="AB408" s="14">
        <v>89.92</v>
      </c>
      <c r="AC408" s="14">
        <v>95.96</v>
      </c>
      <c r="AD408">
        <v>0</v>
      </c>
      <c r="AJ408" s="12">
        <v>1393005</v>
      </c>
      <c r="AK408">
        <v>971744</v>
      </c>
      <c r="AL408">
        <v>1706376</v>
      </c>
      <c r="AM408">
        <v>1165942</v>
      </c>
      <c r="AN408">
        <v>403562</v>
      </c>
    </row>
    <row r="409" spans="1:40">
      <c r="A409" t="s">
        <v>575</v>
      </c>
      <c r="B409" t="str">
        <f t="shared" si="6"/>
        <v>SUMATERA BARAT2024</v>
      </c>
      <c r="C409" s="6" t="s">
        <v>682</v>
      </c>
      <c r="D409" t="s">
        <v>1880</v>
      </c>
      <c r="E409" s="2" t="s">
        <v>63</v>
      </c>
      <c r="F409" s="2" t="s">
        <v>75</v>
      </c>
      <c r="G409" s="2">
        <v>2024</v>
      </c>
      <c r="H409">
        <v>0</v>
      </c>
      <c r="I409">
        <v>657354</v>
      </c>
      <c r="V409">
        <v>8.99</v>
      </c>
      <c r="W409">
        <v>0</v>
      </c>
      <c r="X409">
        <f>VLOOKUP(B409,[1]Sheet1!$D:$E,2,0)</f>
        <v>0</v>
      </c>
      <c r="Y409">
        <v>1480853.179463746</v>
      </c>
      <c r="Z409">
        <v>2811449.27</v>
      </c>
      <c r="AA409" s="14">
        <v>0</v>
      </c>
      <c r="AB409" s="14">
        <v>0</v>
      </c>
      <c r="AC409" s="14">
        <v>0</v>
      </c>
      <c r="AD409">
        <v>0</v>
      </c>
    </row>
    <row r="410" spans="1:40">
      <c r="A410" t="s">
        <v>575</v>
      </c>
      <c r="B410" t="str">
        <f t="shared" si="6"/>
        <v>SUMATERA BARAT2019</v>
      </c>
      <c r="C410" s="6" t="s">
        <v>683</v>
      </c>
      <c r="D410" t="s">
        <v>1881</v>
      </c>
      <c r="E410" s="2" t="s">
        <v>63</v>
      </c>
      <c r="F410" s="2" t="s">
        <v>76</v>
      </c>
      <c r="G410" s="2">
        <v>2019</v>
      </c>
      <c r="H410">
        <v>44457</v>
      </c>
      <c r="I410">
        <v>534857</v>
      </c>
      <c r="J410">
        <v>4233</v>
      </c>
      <c r="K410">
        <v>44720</v>
      </c>
      <c r="L410">
        <v>631591</v>
      </c>
      <c r="M410">
        <v>827</v>
      </c>
      <c r="N410">
        <v>17619</v>
      </c>
      <c r="O410">
        <v>214590</v>
      </c>
      <c r="P410">
        <v>332</v>
      </c>
      <c r="Q410">
        <v>11115</v>
      </c>
      <c r="R410">
        <v>150405</v>
      </c>
      <c r="S410">
        <v>216</v>
      </c>
      <c r="T410">
        <v>7486</v>
      </c>
      <c r="U410">
        <v>93423</v>
      </c>
      <c r="V410">
        <v>11.34</v>
      </c>
      <c r="W410">
        <v>0</v>
      </c>
      <c r="X410">
        <f>VLOOKUP(B410,[1]Sheet1!$D:$E,2,0)</f>
        <v>10215584</v>
      </c>
      <c r="Y410">
        <v>1164878.5206830681</v>
      </c>
      <c r="Z410">
        <v>2289220</v>
      </c>
      <c r="AA410" s="14">
        <v>21.02</v>
      </c>
      <c r="AB410" s="14">
        <v>69.67</v>
      </c>
      <c r="AC410" s="14">
        <v>91.49</v>
      </c>
      <c r="AD410">
        <v>100</v>
      </c>
      <c r="AE410" s="14">
        <v>49.77</v>
      </c>
      <c r="AF410" s="14">
        <v>50.23</v>
      </c>
      <c r="AG410" s="12">
        <v>950871</v>
      </c>
      <c r="AH410">
        <v>1370.8</v>
      </c>
      <c r="AI410">
        <v>82.116485612015595</v>
      </c>
    </row>
    <row r="411" spans="1:40">
      <c r="A411" t="s">
        <v>575</v>
      </c>
      <c r="B411" t="str">
        <f t="shared" si="6"/>
        <v>SUMATERA BARAT2020</v>
      </c>
      <c r="C411" s="6" t="s">
        <v>683</v>
      </c>
      <c r="D411" t="s">
        <v>1882</v>
      </c>
      <c r="E411" s="2" t="s">
        <v>63</v>
      </c>
      <c r="F411" s="2" t="s">
        <v>76</v>
      </c>
      <c r="G411" s="2">
        <v>2020</v>
      </c>
      <c r="H411">
        <v>43632</v>
      </c>
      <c r="I411">
        <v>570654</v>
      </c>
      <c r="J411">
        <v>4225</v>
      </c>
      <c r="K411">
        <v>46577</v>
      </c>
      <c r="L411">
        <v>623254</v>
      </c>
      <c r="M411">
        <v>833</v>
      </c>
      <c r="N411">
        <v>18573</v>
      </c>
      <c r="O411">
        <v>209925</v>
      </c>
      <c r="P411">
        <v>330</v>
      </c>
      <c r="Q411">
        <v>11497</v>
      </c>
      <c r="R411">
        <v>151663</v>
      </c>
      <c r="S411">
        <v>211</v>
      </c>
      <c r="T411">
        <v>7896</v>
      </c>
      <c r="U411">
        <v>94266</v>
      </c>
      <c r="V411">
        <v>11.58</v>
      </c>
      <c r="W411">
        <v>0</v>
      </c>
      <c r="X411">
        <f>VLOOKUP(B411,[1]Sheet1!$D:$E,2,0)</f>
        <v>10602111</v>
      </c>
      <c r="Y411">
        <v>1235050.1117012689</v>
      </c>
      <c r="Z411">
        <v>2484041</v>
      </c>
      <c r="AA411" s="14">
        <v>20.62</v>
      </c>
      <c r="AB411" s="14">
        <v>74.62</v>
      </c>
      <c r="AC411" s="14">
        <v>93.3</v>
      </c>
      <c r="AD411">
        <v>100</v>
      </c>
      <c r="AI411">
        <v>85.830924058954807</v>
      </c>
    </row>
    <row r="412" spans="1:40">
      <c r="A412" t="s">
        <v>575</v>
      </c>
      <c r="B412" t="str">
        <f t="shared" si="6"/>
        <v>SUMATERA BARAT2021</v>
      </c>
      <c r="C412" s="6" t="s">
        <v>683</v>
      </c>
      <c r="D412" t="s">
        <v>1883</v>
      </c>
      <c r="E412" s="2" t="s">
        <v>63</v>
      </c>
      <c r="F412" s="2" t="s">
        <v>76</v>
      </c>
      <c r="G412" s="2">
        <v>2021</v>
      </c>
      <c r="H412">
        <v>45227</v>
      </c>
      <c r="I412">
        <v>602540</v>
      </c>
      <c r="J412">
        <v>4245</v>
      </c>
      <c r="K412">
        <v>45672</v>
      </c>
      <c r="L412">
        <v>608926</v>
      </c>
      <c r="M412">
        <v>845</v>
      </c>
      <c r="N412">
        <v>18160</v>
      </c>
      <c r="O412">
        <v>207605</v>
      </c>
      <c r="P412">
        <v>331</v>
      </c>
      <c r="Q412">
        <v>11217</v>
      </c>
      <c r="R412">
        <v>151414</v>
      </c>
      <c r="S412">
        <v>212</v>
      </c>
      <c r="T412">
        <v>7805</v>
      </c>
      <c r="U412">
        <v>98966</v>
      </c>
      <c r="V412">
        <v>11.59</v>
      </c>
      <c r="W412">
        <v>18.78</v>
      </c>
      <c r="X412">
        <f>VLOOKUP(B412,[1]Sheet1!$D:$E,2,0)</f>
        <v>10367213</v>
      </c>
      <c r="Y412">
        <v>1281658.035691944</v>
      </c>
      <c r="Z412">
        <v>2484041</v>
      </c>
      <c r="AA412" s="14">
        <v>22.43</v>
      </c>
      <c r="AB412" s="14">
        <v>82.29</v>
      </c>
      <c r="AC412" s="14">
        <v>93.4</v>
      </c>
      <c r="AD412">
        <v>0</v>
      </c>
      <c r="AI412">
        <v>83.602764676813194</v>
      </c>
    </row>
    <row r="413" spans="1:40">
      <c r="A413" t="s">
        <v>575</v>
      </c>
      <c r="B413" t="str">
        <f t="shared" si="6"/>
        <v>SUMATERA BARAT2022</v>
      </c>
      <c r="C413" s="6" t="s">
        <v>683</v>
      </c>
      <c r="D413" t="s">
        <v>1884</v>
      </c>
      <c r="E413" s="2" t="s">
        <v>63</v>
      </c>
      <c r="F413" s="2" t="s">
        <v>76</v>
      </c>
      <c r="G413" s="2">
        <v>2022</v>
      </c>
      <c r="H413">
        <v>47176</v>
      </c>
      <c r="I413">
        <v>634581</v>
      </c>
      <c r="J413">
        <v>4260</v>
      </c>
      <c r="K413">
        <v>46833</v>
      </c>
      <c r="L413">
        <v>597218</v>
      </c>
      <c r="M413">
        <v>853</v>
      </c>
      <c r="N413">
        <v>18269</v>
      </c>
      <c r="O413">
        <v>201410</v>
      </c>
      <c r="P413">
        <v>337</v>
      </c>
      <c r="Q413">
        <v>11264</v>
      </c>
      <c r="R413">
        <v>151928</v>
      </c>
      <c r="S413">
        <v>212</v>
      </c>
      <c r="T413">
        <v>7720</v>
      </c>
      <c r="U413">
        <v>89299</v>
      </c>
      <c r="V413">
        <v>11.6</v>
      </c>
      <c r="W413">
        <v>20.23</v>
      </c>
      <c r="X413">
        <f>VLOOKUP(B413,[1]Sheet1!$D:$E,2,0)</f>
        <v>10110253</v>
      </c>
      <c r="Y413">
        <v>1342985.506242966</v>
      </c>
      <c r="Z413">
        <v>2512539</v>
      </c>
      <c r="AA413" s="14">
        <v>20.14</v>
      </c>
      <c r="AB413" s="14">
        <v>87.52</v>
      </c>
      <c r="AC413" s="14">
        <v>95.16</v>
      </c>
      <c r="AD413">
        <v>0</v>
      </c>
    </row>
    <row r="414" spans="1:40">
      <c r="A414" t="s">
        <v>575</v>
      </c>
      <c r="B414" t="str">
        <f t="shared" si="6"/>
        <v>SUMATERA BARAT2023</v>
      </c>
      <c r="C414" s="6" t="s">
        <v>683</v>
      </c>
      <c r="D414" t="s">
        <v>1885</v>
      </c>
      <c r="E414" s="2" t="s">
        <v>63</v>
      </c>
      <c r="F414" s="2" t="s">
        <v>76</v>
      </c>
      <c r="G414" s="2">
        <v>2023</v>
      </c>
      <c r="H414">
        <v>49316</v>
      </c>
      <c r="I414">
        <v>698720</v>
      </c>
      <c r="J414">
        <v>4206</v>
      </c>
      <c r="K414">
        <v>48086</v>
      </c>
      <c r="L414">
        <v>592365</v>
      </c>
      <c r="M414">
        <v>858</v>
      </c>
      <c r="N414">
        <v>17939</v>
      </c>
      <c r="O414">
        <v>201502</v>
      </c>
      <c r="P414">
        <v>338</v>
      </c>
      <c r="Q414">
        <v>11140</v>
      </c>
      <c r="R414">
        <v>153535</v>
      </c>
      <c r="S414">
        <v>212</v>
      </c>
      <c r="T414">
        <v>7463</v>
      </c>
      <c r="U414">
        <v>88282</v>
      </c>
      <c r="V414">
        <v>11.62</v>
      </c>
      <c r="W414">
        <v>23</v>
      </c>
      <c r="X414">
        <f>VLOOKUP(B414,[1]Sheet1!$D:$E,2,0)</f>
        <v>10277142</v>
      </c>
      <c r="Y414">
        <v>1411823.461565251</v>
      </c>
      <c r="Z414">
        <v>2742476</v>
      </c>
      <c r="AA414" s="14">
        <v>19.75</v>
      </c>
      <c r="AB414" s="14">
        <v>89.92</v>
      </c>
      <c r="AC414" s="14">
        <v>95.96</v>
      </c>
      <c r="AD414">
        <v>0</v>
      </c>
      <c r="AJ414" s="12">
        <v>1393005</v>
      </c>
      <c r="AK414">
        <v>971744</v>
      </c>
      <c r="AL414">
        <v>1706376</v>
      </c>
      <c r="AM414">
        <v>1165942</v>
      </c>
      <c r="AN414">
        <v>403562</v>
      </c>
    </row>
    <row r="415" spans="1:40">
      <c r="A415" t="s">
        <v>575</v>
      </c>
      <c r="B415" t="str">
        <f t="shared" si="6"/>
        <v>SUMATERA BARAT2024</v>
      </c>
      <c r="C415" s="6" t="s">
        <v>683</v>
      </c>
      <c r="D415" t="s">
        <v>1886</v>
      </c>
      <c r="E415" s="2" t="s">
        <v>63</v>
      </c>
      <c r="F415" s="2" t="s">
        <v>76</v>
      </c>
      <c r="G415" s="2">
        <v>2024</v>
      </c>
      <c r="H415">
        <v>0</v>
      </c>
      <c r="I415">
        <v>736786</v>
      </c>
      <c r="V415">
        <v>11.63</v>
      </c>
      <c r="W415">
        <v>0</v>
      </c>
      <c r="X415">
        <f>VLOOKUP(B415,[1]Sheet1!$D:$E,2,0)</f>
        <v>0</v>
      </c>
      <c r="Y415">
        <v>1480853.179463746</v>
      </c>
      <c r="Z415">
        <v>2811449.27</v>
      </c>
      <c r="AA415" s="14">
        <v>0</v>
      </c>
      <c r="AB415" s="14">
        <v>0</v>
      </c>
      <c r="AC415" s="14">
        <v>0</v>
      </c>
      <c r="AD415">
        <v>0</v>
      </c>
    </row>
    <row r="416" spans="1:40">
      <c r="A416" t="s">
        <v>575</v>
      </c>
      <c r="B416" t="str">
        <f t="shared" si="6"/>
        <v>SUMATERA BARAT2019</v>
      </c>
      <c r="C416" s="6" t="s">
        <v>673</v>
      </c>
      <c r="D416" t="s">
        <v>1821</v>
      </c>
      <c r="E416" s="2" t="s">
        <v>63</v>
      </c>
      <c r="F416" s="2" t="s">
        <v>66</v>
      </c>
      <c r="G416" s="2">
        <v>2019</v>
      </c>
      <c r="H416">
        <v>2876</v>
      </c>
      <c r="I416">
        <v>440618</v>
      </c>
      <c r="J416">
        <v>4233</v>
      </c>
      <c r="K416">
        <v>44720</v>
      </c>
      <c r="L416">
        <v>631591</v>
      </c>
      <c r="M416">
        <v>827</v>
      </c>
      <c r="N416">
        <v>17619</v>
      </c>
      <c r="O416">
        <v>214590</v>
      </c>
      <c r="P416">
        <v>332</v>
      </c>
      <c r="Q416">
        <v>11115</v>
      </c>
      <c r="R416">
        <v>150405</v>
      </c>
      <c r="S416">
        <v>216</v>
      </c>
      <c r="T416">
        <v>7486</v>
      </c>
      <c r="U416">
        <v>93423</v>
      </c>
      <c r="V416">
        <v>11.02</v>
      </c>
      <c r="W416">
        <v>0</v>
      </c>
      <c r="X416">
        <f>VLOOKUP(B416,[1]Sheet1!$D:$E,2,0)</f>
        <v>10215584</v>
      </c>
      <c r="Y416">
        <v>1164878.5206830681</v>
      </c>
      <c r="Z416">
        <v>2289220</v>
      </c>
      <c r="AA416" s="14">
        <v>21.02</v>
      </c>
      <c r="AB416" s="14">
        <v>69.67</v>
      </c>
      <c r="AC416" s="14">
        <v>91.49</v>
      </c>
      <c r="AD416">
        <v>100</v>
      </c>
      <c r="AE416" s="14">
        <v>49.77</v>
      </c>
      <c r="AF416" s="14">
        <v>50.23</v>
      </c>
      <c r="AG416" s="12">
        <v>71010</v>
      </c>
      <c r="AH416">
        <v>996.07</v>
      </c>
      <c r="AI416">
        <v>87.765737575158695</v>
      </c>
    </row>
    <row r="417" spans="1:40">
      <c r="A417" t="s">
        <v>575</v>
      </c>
      <c r="B417" t="str">
        <f t="shared" si="6"/>
        <v>SUMATERA BARAT2020</v>
      </c>
      <c r="C417" s="6" t="s">
        <v>673</v>
      </c>
      <c r="D417" t="s">
        <v>1822</v>
      </c>
      <c r="E417" s="2" t="s">
        <v>63</v>
      </c>
      <c r="F417" s="2" t="s">
        <v>66</v>
      </c>
      <c r="G417" s="2">
        <v>2020</v>
      </c>
      <c r="H417">
        <v>2836</v>
      </c>
      <c r="I417">
        <v>450254</v>
      </c>
      <c r="J417">
        <v>4225</v>
      </c>
      <c r="K417">
        <v>46577</v>
      </c>
      <c r="L417">
        <v>623254</v>
      </c>
      <c r="M417">
        <v>833</v>
      </c>
      <c r="N417">
        <v>18573</v>
      </c>
      <c r="O417">
        <v>209925</v>
      </c>
      <c r="P417">
        <v>330</v>
      </c>
      <c r="Q417">
        <v>11497</v>
      </c>
      <c r="R417">
        <v>151663</v>
      </c>
      <c r="S417">
        <v>211</v>
      </c>
      <c r="T417">
        <v>7896</v>
      </c>
      <c r="U417">
        <v>94266</v>
      </c>
      <c r="V417">
        <v>11.03</v>
      </c>
      <c r="W417">
        <v>0</v>
      </c>
      <c r="X417">
        <f>VLOOKUP(B417,[1]Sheet1!$D:$E,2,0)</f>
        <v>10602111</v>
      </c>
      <c r="Y417">
        <v>1235050.1117012689</v>
      </c>
      <c r="Z417">
        <v>2484041</v>
      </c>
      <c r="AA417" s="14">
        <v>20.62</v>
      </c>
      <c r="AB417" s="14">
        <v>74.62</v>
      </c>
      <c r="AC417" s="14">
        <v>93.3</v>
      </c>
      <c r="AD417">
        <v>100</v>
      </c>
      <c r="AI417">
        <v>87.922650336580105</v>
      </c>
    </row>
    <row r="418" spans="1:40">
      <c r="A418" t="s">
        <v>575</v>
      </c>
      <c r="B418" t="str">
        <f t="shared" si="6"/>
        <v>SUMATERA BARAT2021</v>
      </c>
      <c r="C418" s="6" t="s">
        <v>673</v>
      </c>
      <c r="D418" t="s">
        <v>1823</v>
      </c>
      <c r="E418" s="2" t="s">
        <v>63</v>
      </c>
      <c r="F418" s="2" t="s">
        <v>66</v>
      </c>
      <c r="G418" s="2">
        <v>2021</v>
      </c>
      <c r="H418">
        <v>2937</v>
      </c>
      <c r="I418">
        <v>464977</v>
      </c>
      <c r="J418">
        <v>4245</v>
      </c>
      <c r="K418">
        <v>45672</v>
      </c>
      <c r="L418">
        <v>608926</v>
      </c>
      <c r="M418">
        <v>845</v>
      </c>
      <c r="N418">
        <v>18160</v>
      </c>
      <c r="O418">
        <v>207605</v>
      </c>
      <c r="P418">
        <v>331</v>
      </c>
      <c r="Q418">
        <v>11217</v>
      </c>
      <c r="R418">
        <v>151414</v>
      </c>
      <c r="S418">
        <v>212</v>
      </c>
      <c r="T418">
        <v>7805</v>
      </c>
      <c r="U418">
        <v>98966</v>
      </c>
      <c r="V418">
        <v>11.04</v>
      </c>
      <c r="W418">
        <v>18.78</v>
      </c>
      <c r="X418">
        <f>VLOOKUP(B418,[1]Sheet1!$D:$E,2,0)</f>
        <v>10367213</v>
      </c>
      <c r="Y418">
        <v>1281658.035691944</v>
      </c>
      <c r="Z418">
        <v>2484041</v>
      </c>
      <c r="AA418" s="14">
        <v>22.43</v>
      </c>
      <c r="AB418" s="14">
        <v>82.29</v>
      </c>
      <c r="AC418" s="14">
        <v>93.4</v>
      </c>
      <c r="AD418">
        <v>0</v>
      </c>
      <c r="AI418">
        <v>88.742263694617407</v>
      </c>
    </row>
    <row r="419" spans="1:40">
      <c r="A419" t="s">
        <v>575</v>
      </c>
      <c r="B419" t="str">
        <f t="shared" si="6"/>
        <v>SUMATERA BARAT2022</v>
      </c>
      <c r="C419" s="6" t="s">
        <v>673</v>
      </c>
      <c r="D419" t="s">
        <v>1824</v>
      </c>
      <c r="E419" s="2" t="s">
        <v>63</v>
      </c>
      <c r="F419" s="2" t="s">
        <v>66</v>
      </c>
      <c r="G419" s="2">
        <v>2022</v>
      </c>
      <c r="H419">
        <v>3072</v>
      </c>
      <c r="I419">
        <v>491488</v>
      </c>
      <c r="J419">
        <v>4260</v>
      </c>
      <c r="K419">
        <v>46833</v>
      </c>
      <c r="L419">
        <v>597218</v>
      </c>
      <c r="M419">
        <v>853</v>
      </c>
      <c r="N419">
        <v>18269</v>
      </c>
      <c r="O419">
        <v>201410</v>
      </c>
      <c r="P419">
        <v>337</v>
      </c>
      <c r="Q419">
        <v>11264</v>
      </c>
      <c r="R419">
        <v>151928</v>
      </c>
      <c r="S419">
        <v>212</v>
      </c>
      <c r="T419">
        <v>7720</v>
      </c>
      <c r="U419">
        <v>89299</v>
      </c>
      <c r="V419">
        <v>11.35</v>
      </c>
      <c r="W419">
        <v>20.23</v>
      </c>
      <c r="X419">
        <f>VLOOKUP(B419,[1]Sheet1!$D:$E,2,0)</f>
        <v>10110253</v>
      </c>
      <c r="Y419">
        <v>1342985.506242966</v>
      </c>
      <c r="Z419">
        <v>2512539</v>
      </c>
      <c r="AA419" s="14">
        <v>20.14</v>
      </c>
      <c r="AB419" s="14">
        <v>87.52</v>
      </c>
      <c r="AC419" s="14">
        <v>95.16</v>
      </c>
      <c r="AD419">
        <v>0</v>
      </c>
    </row>
    <row r="420" spans="1:40">
      <c r="A420" t="s">
        <v>575</v>
      </c>
      <c r="B420" t="str">
        <f t="shared" si="6"/>
        <v>SUMATERA BARAT2023</v>
      </c>
      <c r="C420" s="6" t="s">
        <v>673</v>
      </c>
      <c r="D420" t="s">
        <v>1825</v>
      </c>
      <c r="E420" s="2" t="s">
        <v>63</v>
      </c>
      <c r="F420" s="2" t="s">
        <v>66</v>
      </c>
      <c r="G420" s="2">
        <v>2023</v>
      </c>
      <c r="H420">
        <v>3219</v>
      </c>
      <c r="I420">
        <v>538682</v>
      </c>
      <c r="J420">
        <v>4206</v>
      </c>
      <c r="K420">
        <v>48086</v>
      </c>
      <c r="L420">
        <v>592365</v>
      </c>
      <c r="M420">
        <v>858</v>
      </c>
      <c r="N420">
        <v>17939</v>
      </c>
      <c r="O420">
        <v>201502</v>
      </c>
      <c r="P420">
        <v>338</v>
      </c>
      <c r="Q420">
        <v>11140</v>
      </c>
      <c r="R420">
        <v>153535</v>
      </c>
      <c r="S420">
        <v>212</v>
      </c>
      <c r="T420">
        <v>7463</v>
      </c>
      <c r="U420">
        <v>88282</v>
      </c>
      <c r="V420">
        <v>11.36</v>
      </c>
      <c r="W420">
        <v>23</v>
      </c>
      <c r="X420">
        <f>VLOOKUP(B420,[1]Sheet1!$D:$E,2,0)</f>
        <v>10277142</v>
      </c>
      <c r="Y420">
        <v>1411823.461565251</v>
      </c>
      <c r="Z420">
        <v>2742476</v>
      </c>
      <c r="AA420" s="14">
        <v>19.75</v>
      </c>
      <c r="AB420" s="14">
        <v>89.92</v>
      </c>
      <c r="AC420" s="14">
        <v>95.96</v>
      </c>
      <c r="AD420">
        <v>0</v>
      </c>
      <c r="AJ420" s="12">
        <v>1393005</v>
      </c>
      <c r="AK420">
        <v>971744</v>
      </c>
      <c r="AL420">
        <v>1706376</v>
      </c>
      <c r="AM420">
        <v>1165942</v>
      </c>
      <c r="AN420">
        <v>403562</v>
      </c>
    </row>
    <row r="421" spans="1:40">
      <c r="A421" t="s">
        <v>575</v>
      </c>
      <c r="B421" t="str">
        <f t="shared" si="6"/>
        <v>SUMATERA BARAT2024</v>
      </c>
      <c r="C421" s="6" t="s">
        <v>673</v>
      </c>
      <c r="D421" t="s">
        <v>1826</v>
      </c>
      <c r="E421" s="2" t="s">
        <v>63</v>
      </c>
      <c r="F421" s="2" t="s">
        <v>66</v>
      </c>
      <c r="G421" s="2">
        <v>2024</v>
      </c>
      <c r="H421">
        <v>0</v>
      </c>
      <c r="I421">
        <v>569869</v>
      </c>
      <c r="V421">
        <v>11.37</v>
      </c>
      <c r="W421">
        <v>0</v>
      </c>
      <c r="X421">
        <f>VLOOKUP(B421,[1]Sheet1!$D:$E,2,0)</f>
        <v>0</v>
      </c>
      <c r="Y421">
        <v>1480853.179463746</v>
      </c>
      <c r="Z421">
        <v>2811449.27</v>
      </c>
      <c r="AA421" s="14">
        <v>0</v>
      </c>
      <c r="AB421" s="14">
        <v>0</v>
      </c>
      <c r="AC421" s="14">
        <v>0</v>
      </c>
      <c r="AD421">
        <v>0</v>
      </c>
    </row>
    <row r="422" spans="1:40">
      <c r="A422" t="s">
        <v>575</v>
      </c>
      <c r="B422" t="str">
        <f t="shared" si="6"/>
        <v>SUMATERA BARAT2019</v>
      </c>
      <c r="C422" s="6" t="s">
        <v>684</v>
      </c>
      <c r="D422" t="s">
        <v>1887</v>
      </c>
      <c r="E422" s="2" t="s">
        <v>63</v>
      </c>
      <c r="F422" s="2" t="s">
        <v>77</v>
      </c>
      <c r="G422" s="2">
        <v>2019</v>
      </c>
      <c r="H422">
        <v>2797</v>
      </c>
      <c r="I422">
        <v>374615</v>
      </c>
      <c r="J422">
        <v>4233</v>
      </c>
      <c r="K422">
        <v>44720</v>
      </c>
      <c r="L422">
        <v>631591</v>
      </c>
      <c r="M422">
        <v>827</v>
      </c>
      <c r="N422">
        <v>17619</v>
      </c>
      <c r="O422">
        <v>214590</v>
      </c>
      <c r="P422">
        <v>332</v>
      </c>
      <c r="Q422">
        <v>11115</v>
      </c>
      <c r="R422">
        <v>150405</v>
      </c>
      <c r="S422">
        <v>216</v>
      </c>
      <c r="T422">
        <v>7486</v>
      </c>
      <c r="U422">
        <v>93423</v>
      </c>
      <c r="V422">
        <v>9.9700000000000006</v>
      </c>
      <c r="W422">
        <v>0</v>
      </c>
      <c r="X422">
        <f>VLOOKUP(B422,[1]Sheet1!$D:$E,2,0)</f>
        <v>10215584</v>
      </c>
      <c r="Y422">
        <v>1164878.5206830681</v>
      </c>
      <c r="Z422">
        <v>2289220</v>
      </c>
      <c r="AA422" s="14">
        <v>21.02</v>
      </c>
      <c r="AB422" s="14">
        <v>69.67</v>
      </c>
      <c r="AC422" s="14">
        <v>91.49</v>
      </c>
      <c r="AD422">
        <v>100</v>
      </c>
      <c r="AE422" s="14">
        <v>49.77</v>
      </c>
      <c r="AF422" s="14">
        <v>50.23</v>
      </c>
      <c r="AG422" s="12">
        <v>62524</v>
      </c>
      <c r="AH422">
        <v>269.58</v>
      </c>
      <c r="AI422">
        <v>81.897945577298401</v>
      </c>
    </row>
    <row r="423" spans="1:40">
      <c r="A423" t="s">
        <v>575</v>
      </c>
      <c r="B423" t="str">
        <f t="shared" si="6"/>
        <v>SUMATERA BARAT2020</v>
      </c>
      <c r="C423" s="6" t="s">
        <v>684</v>
      </c>
      <c r="D423" t="s">
        <v>1888</v>
      </c>
      <c r="E423" s="2" t="s">
        <v>63</v>
      </c>
      <c r="F423" s="2" t="s">
        <v>77</v>
      </c>
      <c r="G423" s="2">
        <v>2020</v>
      </c>
      <c r="H423">
        <v>2761</v>
      </c>
      <c r="I423">
        <v>399688</v>
      </c>
      <c r="J423">
        <v>4225</v>
      </c>
      <c r="K423">
        <v>46577</v>
      </c>
      <c r="L423">
        <v>623254</v>
      </c>
      <c r="M423">
        <v>833</v>
      </c>
      <c r="N423">
        <v>18573</v>
      </c>
      <c r="O423">
        <v>209925</v>
      </c>
      <c r="P423">
        <v>330</v>
      </c>
      <c r="Q423">
        <v>11497</v>
      </c>
      <c r="R423">
        <v>151663</v>
      </c>
      <c r="S423">
        <v>211</v>
      </c>
      <c r="T423">
        <v>7896</v>
      </c>
      <c r="U423">
        <v>94266</v>
      </c>
      <c r="V423">
        <v>10.17</v>
      </c>
      <c r="W423">
        <v>0</v>
      </c>
      <c r="X423">
        <f>VLOOKUP(B423,[1]Sheet1!$D:$E,2,0)</f>
        <v>10602111</v>
      </c>
      <c r="Y423">
        <v>1235050.1117012689</v>
      </c>
      <c r="Z423">
        <v>2484041</v>
      </c>
      <c r="AA423" s="14">
        <v>20.62</v>
      </c>
      <c r="AB423" s="14">
        <v>74.62</v>
      </c>
      <c r="AC423" s="14">
        <v>93.3</v>
      </c>
      <c r="AD423">
        <v>100</v>
      </c>
      <c r="AI423">
        <v>85.025229192707698</v>
      </c>
    </row>
    <row r="424" spans="1:40">
      <c r="A424" t="s">
        <v>575</v>
      </c>
      <c r="B424" t="str">
        <f t="shared" si="6"/>
        <v>SUMATERA BARAT2021</v>
      </c>
      <c r="C424" s="6" t="s">
        <v>684</v>
      </c>
      <c r="D424" t="s">
        <v>1889</v>
      </c>
      <c r="E424" s="2" t="s">
        <v>63</v>
      </c>
      <c r="F424" s="2" t="s">
        <v>77</v>
      </c>
      <c r="G424" s="2">
        <v>2021</v>
      </c>
      <c r="H424">
        <v>2829</v>
      </c>
      <c r="I424">
        <v>412757</v>
      </c>
      <c r="J424">
        <v>4245</v>
      </c>
      <c r="K424">
        <v>45672</v>
      </c>
      <c r="L424">
        <v>608926</v>
      </c>
      <c r="M424">
        <v>845</v>
      </c>
      <c r="N424">
        <v>18160</v>
      </c>
      <c r="O424">
        <v>207605</v>
      </c>
      <c r="P424">
        <v>331</v>
      </c>
      <c r="Q424">
        <v>11217</v>
      </c>
      <c r="R424">
        <v>151414</v>
      </c>
      <c r="S424">
        <v>212</v>
      </c>
      <c r="T424">
        <v>7805</v>
      </c>
      <c r="U424">
        <v>98966</v>
      </c>
      <c r="V424">
        <v>10.32</v>
      </c>
      <c r="W424">
        <v>18.78</v>
      </c>
      <c r="X424">
        <f>VLOOKUP(B424,[1]Sheet1!$D:$E,2,0)</f>
        <v>10367213</v>
      </c>
      <c r="Y424">
        <v>1281658.035691944</v>
      </c>
      <c r="Z424">
        <v>2484041</v>
      </c>
      <c r="AA424" s="14">
        <v>22.43</v>
      </c>
      <c r="AB424" s="14">
        <v>82.29</v>
      </c>
      <c r="AC424" s="14">
        <v>93.4</v>
      </c>
      <c r="AD424">
        <v>0</v>
      </c>
      <c r="AI424">
        <v>84.826289665775604</v>
      </c>
    </row>
    <row r="425" spans="1:40">
      <c r="A425" t="s">
        <v>575</v>
      </c>
      <c r="B425" t="str">
        <f t="shared" si="6"/>
        <v>SUMATERA BARAT2022</v>
      </c>
      <c r="C425" s="6" t="s">
        <v>684</v>
      </c>
      <c r="D425" t="s">
        <v>1890</v>
      </c>
      <c r="E425" s="2" t="s">
        <v>63</v>
      </c>
      <c r="F425" s="2" t="s">
        <v>77</v>
      </c>
      <c r="G425" s="2">
        <v>2022</v>
      </c>
      <c r="H425">
        <v>2941</v>
      </c>
      <c r="I425">
        <v>443301</v>
      </c>
      <c r="J425">
        <v>4260</v>
      </c>
      <c r="K425">
        <v>46833</v>
      </c>
      <c r="L425">
        <v>597218</v>
      </c>
      <c r="M425">
        <v>853</v>
      </c>
      <c r="N425">
        <v>18269</v>
      </c>
      <c r="O425">
        <v>201410</v>
      </c>
      <c r="P425">
        <v>337</v>
      </c>
      <c r="Q425">
        <v>11264</v>
      </c>
      <c r="R425">
        <v>151928</v>
      </c>
      <c r="S425">
        <v>212</v>
      </c>
      <c r="T425">
        <v>7720</v>
      </c>
      <c r="U425">
        <v>89299</v>
      </c>
      <c r="V425">
        <v>10.43</v>
      </c>
      <c r="W425">
        <v>20.23</v>
      </c>
      <c r="X425">
        <f>VLOOKUP(B425,[1]Sheet1!$D:$E,2,0)</f>
        <v>10110253</v>
      </c>
      <c r="Y425">
        <v>1342985.506242966</v>
      </c>
      <c r="Z425">
        <v>2512539</v>
      </c>
      <c r="AA425" s="14">
        <v>20.14</v>
      </c>
      <c r="AB425" s="14">
        <v>87.52</v>
      </c>
      <c r="AC425" s="14">
        <v>95.16</v>
      </c>
      <c r="AD425">
        <v>0</v>
      </c>
    </row>
    <row r="426" spans="1:40">
      <c r="A426" t="s">
        <v>575</v>
      </c>
      <c r="B426" t="str">
        <f t="shared" si="6"/>
        <v>SUMATERA BARAT2023</v>
      </c>
      <c r="C426" s="6" t="s">
        <v>684</v>
      </c>
      <c r="D426" t="s">
        <v>1891</v>
      </c>
      <c r="E426" s="2" t="s">
        <v>63</v>
      </c>
      <c r="F426" s="2" t="s">
        <v>77</v>
      </c>
      <c r="G426" s="2">
        <v>2023</v>
      </c>
      <c r="H426">
        <v>3072</v>
      </c>
      <c r="I426">
        <v>487610</v>
      </c>
      <c r="J426">
        <v>4206</v>
      </c>
      <c r="K426">
        <v>48086</v>
      </c>
      <c r="L426">
        <v>592365</v>
      </c>
      <c r="M426">
        <v>858</v>
      </c>
      <c r="N426">
        <v>17939</v>
      </c>
      <c r="O426">
        <v>201502</v>
      </c>
      <c r="P426">
        <v>338</v>
      </c>
      <c r="Q426">
        <v>11140</v>
      </c>
      <c r="R426">
        <v>153535</v>
      </c>
      <c r="S426">
        <v>212</v>
      </c>
      <c r="T426">
        <v>7463</v>
      </c>
      <c r="U426">
        <v>88282</v>
      </c>
      <c r="V426">
        <v>10.44</v>
      </c>
      <c r="W426">
        <v>23</v>
      </c>
      <c r="X426">
        <f>VLOOKUP(B426,[1]Sheet1!$D:$E,2,0)</f>
        <v>10277142</v>
      </c>
      <c r="Y426">
        <v>1411823.461565251</v>
      </c>
      <c r="Z426">
        <v>2742476</v>
      </c>
      <c r="AA426" s="14">
        <v>19.75</v>
      </c>
      <c r="AB426" s="14">
        <v>89.92</v>
      </c>
      <c r="AC426" s="14">
        <v>95.96</v>
      </c>
      <c r="AD426">
        <v>0</v>
      </c>
      <c r="AJ426" s="12">
        <v>1393005</v>
      </c>
      <c r="AK426">
        <v>971744</v>
      </c>
      <c r="AL426">
        <v>1706376</v>
      </c>
      <c r="AM426">
        <v>1165942</v>
      </c>
      <c r="AN426">
        <v>403562</v>
      </c>
    </row>
    <row r="427" spans="1:40">
      <c r="A427" t="s">
        <v>575</v>
      </c>
      <c r="B427" t="str">
        <f t="shared" si="6"/>
        <v>SUMATERA BARAT2024</v>
      </c>
      <c r="C427" s="6" t="s">
        <v>684</v>
      </c>
      <c r="D427" t="s">
        <v>1892</v>
      </c>
      <c r="E427" s="2" t="s">
        <v>63</v>
      </c>
      <c r="F427" s="2" t="s">
        <v>77</v>
      </c>
      <c r="G427" s="2">
        <v>2024</v>
      </c>
      <c r="H427">
        <v>0</v>
      </c>
      <c r="I427">
        <v>524196</v>
      </c>
      <c r="V427">
        <v>10.53</v>
      </c>
      <c r="W427">
        <v>0</v>
      </c>
      <c r="X427">
        <f>VLOOKUP(B427,[1]Sheet1!$D:$E,2,0)</f>
        <v>0</v>
      </c>
      <c r="Y427">
        <v>1480853.179463746</v>
      </c>
      <c r="Z427">
        <v>2811449.27</v>
      </c>
      <c r="AA427" s="14">
        <v>0</v>
      </c>
      <c r="AB427" s="14">
        <v>0</v>
      </c>
      <c r="AC427" s="14">
        <v>0</v>
      </c>
      <c r="AD427">
        <v>0</v>
      </c>
    </row>
    <row r="428" spans="1:40">
      <c r="A428" t="s">
        <v>575</v>
      </c>
      <c r="B428" t="str">
        <f t="shared" si="6"/>
        <v>SUMATERA BARAT2019</v>
      </c>
      <c r="C428" s="6" t="s">
        <v>685</v>
      </c>
      <c r="D428" t="s">
        <v>1893</v>
      </c>
      <c r="E428" s="2" t="s">
        <v>63</v>
      </c>
      <c r="F428" s="2" t="s">
        <v>78</v>
      </c>
      <c r="G428" s="2">
        <v>2019</v>
      </c>
      <c r="H428">
        <v>2581</v>
      </c>
      <c r="I428">
        <v>450377</v>
      </c>
      <c r="J428">
        <v>4233</v>
      </c>
      <c r="K428">
        <v>44720</v>
      </c>
      <c r="L428">
        <v>631591</v>
      </c>
      <c r="M428">
        <v>827</v>
      </c>
      <c r="N428">
        <v>17619</v>
      </c>
      <c r="O428">
        <v>214590</v>
      </c>
      <c r="P428">
        <v>332</v>
      </c>
      <c r="Q428">
        <v>11115</v>
      </c>
      <c r="R428">
        <v>150405</v>
      </c>
      <c r="S428">
        <v>216</v>
      </c>
      <c r="T428">
        <v>7486</v>
      </c>
      <c r="U428">
        <v>93423</v>
      </c>
      <c r="V428">
        <v>11.45</v>
      </c>
      <c r="W428">
        <v>0</v>
      </c>
      <c r="X428">
        <f>VLOOKUP(B428,[1]Sheet1!$D:$E,2,0)</f>
        <v>10215584</v>
      </c>
      <c r="Y428">
        <v>1164878.5206830681</v>
      </c>
      <c r="Z428">
        <v>2289220</v>
      </c>
      <c r="AA428" s="14">
        <v>21.02</v>
      </c>
      <c r="AB428" s="14">
        <v>69.67</v>
      </c>
      <c r="AC428" s="14">
        <v>91.49</v>
      </c>
      <c r="AD428">
        <v>100</v>
      </c>
      <c r="AE428" s="14">
        <v>49.77</v>
      </c>
      <c r="AF428" s="14">
        <v>50.23</v>
      </c>
      <c r="AG428" s="12">
        <v>53693</v>
      </c>
      <c r="AH428">
        <v>2334.48</v>
      </c>
      <c r="AI428">
        <v>75.250377014695601</v>
      </c>
    </row>
    <row r="429" spans="1:40">
      <c r="A429" t="s">
        <v>575</v>
      </c>
      <c r="B429" t="str">
        <f t="shared" si="6"/>
        <v>SUMATERA BARAT2020</v>
      </c>
      <c r="C429" s="6" t="s">
        <v>685</v>
      </c>
      <c r="D429" t="s">
        <v>1894</v>
      </c>
      <c r="E429" s="2" t="s">
        <v>63</v>
      </c>
      <c r="F429" s="2" t="s">
        <v>78</v>
      </c>
      <c r="G429" s="2">
        <v>2020</v>
      </c>
      <c r="H429">
        <v>2543</v>
      </c>
      <c r="I429">
        <v>491142</v>
      </c>
      <c r="J429">
        <v>4225</v>
      </c>
      <c r="K429">
        <v>46577</v>
      </c>
      <c r="L429">
        <v>623254</v>
      </c>
      <c r="M429">
        <v>833</v>
      </c>
      <c r="N429">
        <v>18573</v>
      </c>
      <c r="O429">
        <v>209925</v>
      </c>
      <c r="P429">
        <v>330</v>
      </c>
      <c r="Q429">
        <v>11497</v>
      </c>
      <c r="R429">
        <v>151663</v>
      </c>
      <c r="S429">
        <v>211</v>
      </c>
      <c r="T429">
        <v>7896</v>
      </c>
      <c r="U429">
        <v>94266</v>
      </c>
      <c r="V429">
        <v>11.62</v>
      </c>
      <c r="W429">
        <v>0</v>
      </c>
      <c r="X429">
        <f>VLOOKUP(B429,[1]Sheet1!$D:$E,2,0)</f>
        <v>10602111</v>
      </c>
      <c r="Y429">
        <v>1235050.1117012689</v>
      </c>
      <c r="Z429">
        <v>2484041</v>
      </c>
      <c r="AA429" s="14">
        <v>20.62</v>
      </c>
      <c r="AB429" s="14">
        <v>74.62</v>
      </c>
      <c r="AC429" s="14">
        <v>93.3</v>
      </c>
      <c r="AD429">
        <v>100</v>
      </c>
      <c r="AI429">
        <v>75.672139868908104</v>
      </c>
    </row>
    <row r="430" spans="1:40">
      <c r="A430" t="s">
        <v>575</v>
      </c>
      <c r="B430" t="str">
        <f t="shared" si="6"/>
        <v>SUMATERA BARAT2021</v>
      </c>
      <c r="C430" s="6" t="s">
        <v>685</v>
      </c>
      <c r="D430" t="s">
        <v>1895</v>
      </c>
      <c r="E430" s="2" t="s">
        <v>63</v>
      </c>
      <c r="F430" s="2" t="s">
        <v>78</v>
      </c>
      <c r="G430" s="2">
        <v>2021</v>
      </c>
      <c r="H430">
        <v>2631</v>
      </c>
      <c r="I430">
        <v>516648</v>
      </c>
      <c r="J430">
        <v>4245</v>
      </c>
      <c r="K430">
        <v>45672</v>
      </c>
      <c r="L430">
        <v>608926</v>
      </c>
      <c r="M430">
        <v>845</v>
      </c>
      <c r="N430">
        <v>18160</v>
      </c>
      <c r="O430">
        <v>207605</v>
      </c>
      <c r="P430">
        <v>331</v>
      </c>
      <c r="Q430">
        <v>11217</v>
      </c>
      <c r="R430">
        <v>151414</v>
      </c>
      <c r="S430">
        <v>212</v>
      </c>
      <c r="T430">
        <v>7805</v>
      </c>
      <c r="U430">
        <v>98966</v>
      </c>
      <c r="V430">
        <v>11.63</v>
      </c>
      <c r="W430">
        <v>18.78</v>
      </c>
      <c r="X430">
        <f>VLOOKUP(B430,[1]Sheet1!$D:$E,2,0)</f>
        <v>10367213</v>
      </c>
      <c r="Y430">
        <v>1281658.035691944</v>
      </c>
      <c r="Z430">
        <v>2484041</v>
      </c>
      <c r="AA430" s="14">
        <v>22.43</v>
      </c>
      <c r="AB430" s="14">
        <v>82.29</v>
      </c>
      <c r="AC430" s="14">
        <v>93.4</v>
      </c>
      <c r="AD430">
        <v>0</v>
      </c>
      <c r="AI430">
        <v>76.144217095095399</v>
      </c>
    </row>
    <row r="431" spans="1:40">
      <c r="A431" t="s">
        <v>575</v>
      </c>
      <c r="B431" t="str">
        <f t="shared" si="6"/>
        <v>SUMATERA BARAT2022</v>
      </c>
      <c r="C431" s="6" t="s">
        <v>685</v>
      </c>
      <c r="D431" t="s">
        <v>1896</v>
      </c>
      <c r="E431" s="2" t="s">
        <v>63</v>
      </c>
      <c r="F431" s="2" t="s">
        <v>78</v>
      </c>
      <c r="G431" s="2">
        <v>2022</v>
      </c>
      <c r="H431">
        <v>2747</v>
      </c>
      <c r="I431">
        <v>543609</v>
      </c>
      <c r="J431">
        <v>4260</v>
      </c>
      <c r="K431">
        <v>46833</v>
      </c>
      <c r="L431">
        <v>597218</v>
      </c>
      <c r="M431">
        <v>853</v>
      </c>
      <c r="N431">
        <v>18269</v>
      </c>
      <c r="O431">
        <v>201410</v>
      </c>
      <c r="P431">
        <v>337</v>
      </c>
      <c r="Q431">
        <v>11264</v>
      </c>
      <c r="R431">
        <v>151928</v>
      </c>
      <c r="S431">
        <v>212</v>
      </c>
      <c r="T431">
        <v>7720</v>
      </c>
      <c r="U431">
        <v>89299</v>
      </c>
      <c r="V431">
        <v>11.92</v>
      </c>
      <c r="W431">
        <v>20.23</v>
      </c>
      <c r="X431">
        <f>VLOOKUP(B431,[1]Sheet1!$D:$E,2,0)</f>
        <v>10110253</v>
      </c>
      <c r="Y431">
        <v>1342985.506242966</v>
      </c>
      <c r="Z431">
        <v>2512539</v>
      </c>
      <c r="AA431" s="14">
        <v>20.14</v>
      </c>
      <c r="AB431" s="14">
        <v>87.52</v>
      </c>
      <c r="AC431" s="14">
        <v>95.16</v>
      </c>
      <c r="AD431">
        <v>0</v>
      </c>
    </row>
    <row r="432" spans="1:40">
      <c r="A432" t="s">
        <v>575</v>
      </c>
      <c r="B432" t="str">
        <f t="shared" si="6"/>
        <v>SUMATERA BARAT2023</v>
      </c>
      <c r="C432" s="6" t="s">
        <v>685</v>
      </c>
      <c r="D432" t="s">
        <v>1897</v>
      </c>
      <c r="E432" s="2" t="s">
        <v>63</v>
      </c>
      <c r="F432" s="2" t="s">
        <v>78</v>
      </c>
      <c r="G432" s="2">
        <v>2023</v>
      </c>
      <c r="H432">
        <v>2880</v>
      </c>
      <c r="I432">
        <v>599681</v>
      </c>
      <c r="J432">
        <v>4206</v>
      </c>
      <c r="K432">
        <v>48086</v>
      </c>
      <c r="L432">
        <v>592365</v>
      </c>
      <c r="M432">
        <v>858</v>
      </c>
      <c r="N432">
        <v>17939</v>
      </c>
      <c r="O432">
        <v>201502</v>
      </c>
      <c r="P432">
        <v>338</v>
      </c>
      <c r="Q432">
        <v>11140</v>
      </c>
      <c r="R432">
        <v>153535</v>
      </c>
      <c r="S432">
        <v>212</v>
      </c>
      <c r="T432">
        <v>7463</v>
      </c>
      <c r="U432">
        <v>88282</v>
      </c>
      <c r="V432">
        <v>11.94</v>
      </c>
      <c r="W432">
        <v>23</v>
      </c>
      <c r="X432">
        <f>VLOOKUP(B432,[1]Sheet1!$D:$E,2,0)</f>
        <v>10277142</v>
      </c>
      <c r="Y432">
        <v>1411823.461565251</v>
      </c>
      <c r="Z432">
        <v>2742476</v>
      </c>
      <c r="AA432" s="14">
        <v>19.75</v>
      </c>
      <c r="AB432" s="14">
        <v>89.92</v>
      </c>
      <c r="AC432" s="14">
        <v>95.96</v>
      </c>
      <c r="AD432">
        <v>0</v>
      </c>
      <c r="AJ432" s="12">
        <v>1393005</v>
      </c>
      <c r="AK432">
        <v>971744</v>
      </c>
      <c r="AL432">
        <v>1706376</v>
      </c>
      <c r="AM432">
        <v>1165942</v>
      </c>
      <c r="AN432">
        <v>403562</v>
      </c>
    </row>
    <row r="433" spans="1:40">
      <c r="A433" t="s">
        <v>575</v>
      </c>
      <c r="B433" t="str">
        <f t="shared" si="6"/>
        <v>SUMATERA BARAT2024</v>
      </c>
      <c r="C433" s="6" t="s">
        <v>685</v>
      </c>
      <c r="D433" t="s">
        <v>1898</v>
      </c>
      <c r="E433" s="2" t="s">
        <v>63</v>
      </c>
      <c r="F433" s="2" t="s">
        <v>78</v>
      </c>
      <c r="G433" s="2">
        <v>2024</v>
      </c>
      <c r="H433">
        <v>0</v>
      </c>
      <c r="I433">
        <v>634303</v>
      </c>
      <c r="V433">
        <v>12</v>
      </c>
      <c r="W433">
        <v>0</v>
      </c>
      <c r="X433">
        <f>VLOOKUP(B433,[1]Sheet1!$D:$E,2,0)</f>
        <v>0</v>
      </c>
      <c r="Y433">
        <v>1480853.179463746</v>
      </c>
      <c r="Z433">
        <v>2811449.27</v>
      </c>
      <c r="AA433" s="14">
        <v>0</v>
      </c>
      <c r="AB433" s="14">
        <v>0</v>
      </c>
      <c r="AC433" s="14">
        <v>0</v>
      </c>
      <c r="AD433">
        <v>0</v>
      </c>
    </row>
    <row r="434" spans="1:40">
      <c r="A434" t="s">
        <v>575</v>
      </c>
      <c r="B434" t="str">
        <f t="shared" si="6"/>
        <v>SUMATERA BARAT2019</v>
      </c>
      <c r="C434" s="6" t="s">
        <v>686</v>
      </c>
      <c r="D434" t="s">
        <v>1899</v>
      </c>
      <c r="E434" s="2" t="s">
        <v>63</v>
      </c>
      <c r="F434" s="2" t="s">
        <v>79</v>
      </c>
      <c r="G434" s="2">
        <v>2019</v>
      </c>
      <c r="H434">
        <v>6152</v>
      </c>
      <c r="I434">
        <v>475755</v>
      </c>
      <c r="J434">
        <v>4233</v>
      </c>
      <c r="K434">
        <v>44720</v>
      </c>
      <c r="L434">
        <v>631591</v>
      </c>
      <c r="M434">
        <v>827</v>
      </c>
      <c r="N434">
        <v>17619</v>
      </c>
      <c r="O434">
        <v>214590</v>
      </c>
      <c r="P434">
        <v>332</v>
      </c>
      <c r="Q434">
        <v>11115</v>
      </c>
      <c r="R434">
        <v>150405</v>
      </c>
      <c r="S434">
        <v>216</v>
      </c>
      <c r="T434">
        <v>7486</v>
      </c>
      <c r="U434">
        <v>93423</v>
      </c>
      <c r="V434">
        <v>11.32</v>
      </c>
      <c r="W434">
        <v>0</v>
      </c>
      <c r="X434">
        <f>VLOOKUP(B434,[1]Sheet1!$D:$E,2,0)</f>
        <v>10215584</v>
      </c>
      <c r="Y434">
        <v>1164878.5206830681</v>
      </c>
      <c r="Z434">
        <v>2289220</v>
      </c>
      <c r="AA434" s="14">
        <v>21.02</v>
      </c>
      <c r="AB434" s="14">
        <v>69.67</v>
      </c>
      <c r="AC434" s="14">
        <v>91.49</v>
      </c>
      <c r="AD434">
        <v>100</v>
      </c>
      <c r="AE434" s="14">
        <v>49.77</v>
      </c>
      <c r="AF434" s="14">
        <v>50.23</v>
      </c>
      <c r="AG434" s="12">
        <v>130773</v>
      </c>
      <c r="AH434">
        <v>5181.3900000000003</v>
      </c>
      <c r="AI434">
        <v>76.728185128227196</v>
      </c>
    </row>
    <row r="435" spans="1:40">
      <c r="A435" t="s">
        <v>575</v>
      </c>
      <c r="B435" t="str">
        <f t="shared" si="6"/>
        <v>SUMATERA BARAT2020</v>
      </c>
      <c r="C435" s="6" t="s">
        <v>686</v>
      </c>
      <c r="D435" t="s">
        <v>1900</v>
      </c>
      <c r="E435" s="2" t="s">
        <v>63</v>
      </c>
      <c r="F435" s="2" t="s">
        <v>79</v>
      </c>
      <c r="G435" s="2">
        <v>2020</v>
      </c>
      <c r="H435">
        <v>6045</v>
      </c>
      <c r="I435">
        <v>519470</v>
      </c>
      <c r="J435">
        <v>4225</v>
      </c>
      <c r="K435">
        <v>46577</v>
      </c>
      <c r="L435">
        <v>623254</v>
      </c>
      <c r="M435">
        <v>833</v>
      </c>
      <c r="N435">
        <v>18573</v>
      </c>
      <c r="O435">
        <v>209925</v>
      </c>
      <c r="P435">
        <v>330</v>
      </c>
      <c r="Q435">
        <v>11497</v>
      </c>
      <c r="R435">
        <v>151663</v>
      </c>
      <c r="S435">
        <v>211</v>
      </c>
      <c r="T435">
        <v>7896</v>
      </c>
      <c r="U435">
        <v>94266</v>
      </c>
      <c r="V435">
        <v>11.33</v>
      </c>
      <c r="W435">
        <v>0</v>
      </c>
      <c r="X435">
        <f>VLOOKUP(B435,[1]Sheet1!$D:$E,2,0)</f>
        <v>10602111</v>
      </c>
      <c r="Y435">
        <v>1235050.1117012689</v>
      </c>
      <c r="Z435">
        <v>2484041</v>
      </c>
      <c r="AA435" s="14">
        <v>20.62</v>
      </c>
      <c r="AB435" s="14">
        <v>74.62</v>
      </c>
      <c r="AC435" s="14">
        <v>93.3</v>
      </c>
      <c r="AD435">
        <v>100</v>
      </c>
      <c r="AI435">
        <v>79.903013694049207</v>
      </c>
    </row>
    <row r="436" spans="1:40">
      <c r="A436" t="s">
        <v>575</v>
      </c>
      <c r="B436" t="str">
        <f t="shared" si="6"/>
        <v>SUMATERA BARAT2021</v>
      </c>
      <c r="C436" s="6" t="s">
        <v>686</v>
      </c>
      <c r="D436" t="s">
        <v>1901</v>
      </c>
      <c r="E436" s="2" t="s">
        <v>63</v>
      </c>
      <c r="F436" s="2" t="s">
        <v>79</v>
      </c>
      <c r="G436" s="2">
        <v>2021</v>
      </c>
      <c r="H436">
        <v>6263</v>
      </c>
      <c r="I436">
        <v>540457</v>
      </c>
      <c r="J436">
        <v>4245</v>
      </c>
      <c r="K436">
        <v>45672</v>
      </c>
      <c r="L436">
        <v>608926</v>
      </c>
      <c r="M436">
        <v>845</v>
      </c>
      <c r="N436">
        <v>18160</v>
      </c>
      <c r="O436">
        <v>207605</v>
      </c>
      <c r="P436">
        <v>331</v>
      </c>
      <c r="Q436">
        <v>11217</v>
      </c>
      <c r="R436">
        <v>151414</v>
      </c>
      <c r="S436">
        <v>212</v>
      </c>
      <c r="T436">
        <v>7805</v>
      </c>
      <c r="U436">
        <v>98966</v>
      </c>
      <c r="V436">
        <v>11.34</v>
      </c>
      <c r="W436">
        <v>18.78</v>
      </c>
      <c r="X436">
        <f>VLOOKUP(B436,[1]Sheet1!$D:$E,2,0)</f>
        <v>10367213</v>
      </c>
      <c r="Y436">
        <v>1281658.035691944</v>
      </c>
      <c r="Z436">
        <v>2484041</v>
      </c>
      <c r="AA436" s="14">
        <v>22.43</v>
      </c>
      <c r="AB436" s="14">
        <v>82.29</v>
      </c>
      <c r="AC436" s="14">
        <v>93.4</v>
      </c>
      <c r="AD436">
        <v>0</v>
      </c>
      <c r="AI436">
        <v>80.200717367403698</v>
      </c>
    </row>
    <row r="437" spans="1:40">
      <c r="A437" t="s">
        <v>575</v>
      </c>
      <c r="B437" t="str">
        <f t="shared" si="6"/>
        <v>SUMATERA BARAT2022</v>
      </c>
      <c r="C437" s="6" t="s">
        <v>686</v>
      </c>
      <c r="D437" t="s">
        <v>1902</v>
      </c>
      <c r="E437" s="2" t="s">
        <v>63</v>
      </c>
      <c r="F437" s="2" t="s">
        <v>79</v>
      </c>
      <c r="G437" s="2">
        <v>2022</v>
      </c>
      <c r="H437">
        <v>6555</v>
      </c>
      <c r="I437">
        <v>570032</v>
      </c>
      <c r="J437">
        <v>4260</v>
      </c>
      <c r="K437">
        <v>46833</v>
      </c>
      <c r="L437">
        <v>597218</v>
      </c>
      <c r="M437">
        <v>853</v>
      </c>
      <c r="N437">
        <v>18269</v>
      </c>
      <c r="O437">
        <v>201410</v>
      </c>
      <c r="P437">
        <v>337</v>
      </c>
      <c r="Q437">
        <v>11264</v>
      </c>
      <c r="R437">
        <v>151928</v>
      </c>
      <c r="S437">
        <v>212</v>
      </c>
      <c r="T437">
        <v>7720</v>
      </c>
      <c r="U437">
        <v>89299</v>
      </c>
      <c r="V437">
        <v>11.63</v>
      </c>
      <c r="W437">
        <v>20.23</v>
      </c>
      <c r="X437">
        <f>VLOOKUP(B437,[1]Sheet1!$D:$E,2,0)</f>
        <v>10110253</v>
      </c>
      <c r="Y437">
        <v>1342985.506242966</v>
      </c>
      <c r="Z437">
        <v>2512539</v>
      </c>
      <c r="AA437" s="14">
        <v>20.14</v>
      </c>
      <c r="AB437" s="14">
        <v>87.52</v>
      </c>
      <c r="AC437" s="14">
        <v>95.16</v>
      </c>
      <c r="AD437">
        <v>0</v>
      </c>
    </row>
    <row r="438" spans="1:40">
      <c r="A438" t="s">
        <v>575</v>
      </c>
      <c r="B438" t="str">
        <f t="shared" si="6"/>
        <v>SUMATERA BARAT2023</v>
      </c>
      <c r="C438" s="6" t="s">
        <v>686</v>
      </c>
      <c r="D438" t="s">
        <v>1903</v>
      </c>
      <c r="E438" s="2" t="s">
        <v>63</v>
      </c>
      <c r="F438" s="2" t="s">
        <v>79</v>
      </c>
      <c r="G438" s="2">
        <v>2023</v>
      </c>
      <c r="H438">
        <v>6869</v>
      </c>
      <c r="I438">
        <v>619896</v>
      </c>
      <c r="J438">
        <v>4206</v>
      </c>
      <c r="K438">
        <v>48086</v>
      </c>
      <c r="L438">
        <v>592365</v>
      </c>
      <c r="M438">
        <v>858</v>
      </c>
      <c r="N438">
        <v>17939</v>
      </c>
      <c r="O438">
        <v>201502</v>
      </c>
      <c r="P438">
        <v>338</v>
      </c>
      <c r="Q438">
        <v>11140</v>
      </c>
      <c r="R438">
        <v>153535</v>
      </c>
      <c r="S438">
        <v>212</v>
      </c>
      <c r="T438">
        <v>7463</v>
      </c>
      <c r="U438">
        <v>88282</v>
      </c>
      <c r="V438">
        <v>11.64</v>
      </c>
      <c r="W438">
        <v>23</v>
      </c>
      <c r="X438">
        <f>VLOOKUP(B438,[1]Sheet1!$D:$E,2,0)</f>
        <v>10277142</v>
      </c>
      <c r="Y438">
        <v>1411823.461565251</v>
      </c>
      <c r="Z438">
        <v>2742476</v>
      </c>
      <c r="AA438" s="14">
        <v>19.75</v>
      </c>
      <c r="AB438" s="14">
        <v>89.92</v>
      </c>
      <c r="AC438" s="14">
        <v>95.96</v>
      </c>
      <c r="AD438">
        <v>0</v>
      </c>
      <c r="AJ438" s="12">
        <v>1393005</v>
      </c>
      <c r="AK438">
        <v>971744</v>
      </c>
      <c r="AL438">
        <v>1706376</v>
      </c>
      <c r="AM438">
        <v>1165942</v>
      </c>
      <c r="AN438">
        <v>403562</v>
      </c>
    </row>
    <row r="439" spans="1:40">
      <c r="A439" t="s">
        <v>575</v>
      </c>
      <c r="B439" t="str">
        <f t="shared" si="6"/>
        <v>SUMATERA BARAT2024</v>
      </c>
      <c r="C439" s="6" t="s">
        <v>686</v>
      </c>
      <c r="D439" t="s">
        <v>1904</v>
      </c>
      <c r="E439" s="2" t="s">
        <v>63</v>
      </c>
      <c r="F439" s="2" t="s">
        <v>79</v>
      </c>
      <c r="G439" s="2">
        <v>2024</v>
      </c>
      <c r="H439">
        <v>0</v>
      </c>
      <c r="I439">
        <v>658640</v>
      </c>
      <c r="V439">
        <v>11.65</v>
      </c>
      <c r="W439">
        <v>0</v>
      </c>
      <c r="X439">
        <f>VLOOKUP(B439,[1]Sheet1!$D:$E,2,0)</f>
        <v>0</v>
      </c>
      <c r="Y439">
        <v>1480853.179463746</v>
      </c>
      <c r="Z439">
        <v>2811449.27</v>
      </c>
      <c r="AA439" s="14">
        <v>0</v>
      </c>
      <c r="AB439" s="14">
        <v>0</v>
      </c>
      <c r="AC439" s="14">
        <v>0</v>
      </c>
      <c r="AD439">
        <v>0</v>
      </c>
    </row>
    <row r="440" spans="1:40">
      <c r="A440" t="s">
        <v>575</v>
      </c>
      <c r="B440" t="str">
        <f t="shared" si="6"/>
        <v>SUMATERA BARAT2019</v>
      </c>
      <c r="C440" s="6" t="s">
        <v>687</v>
      </c>
      <c r="D440" t="s">
        <v>1905</v>
      </c>
      <c r="E440" s="2" t="s">
        <v>63</v>
      </c>
      <c r="F440" s="2" t="s">
        <v>80</v>
      </c>
      <c r="G440" s="2">
        <v>2019</v>
      </c>
      <c r="H440">
        <v>4488</v>
      </c>
      <c r="I440">
        <v>482184</v>
      </c>
      <c r="J440">
        <v>4233</v>
      </c>
      <c r="K440">
        <v>44720</v>
      </c>
      <c r="L440">
        <v>631591</v>
      </c>
      <c r="M440">
        <v>827</v>
      </c>
      <c r="N440">
        <v>17619</v>
      </c>
      <c r="O440">
        <v>214590</v>
      </c>
      <c r="P440">
        <v>332</v>
      </c>
      <c r="Q440">
        <v>11115</v>
      </c>
      <c r="R440">
        <v>150405</v>
      </c>
      <c r="S440">
        <v>216</v>
      </c>
      <c r="T440">
        <v>7486</v>
      </c>
      <c r="U440">
        <v>93423</v>
      </c>
      <c r="V440">
        <v>10.72</v>
      </c>
      <c r="W440">
        <v>0</v>
      </c>
      <c r="X440">
        <f>VLOOKUP(B440,[1]Sheet1!$D:$E,2,0)</f>
        <v>10215584</v>
      </c>
      <c r="Y440">
        <v>1164878.5206830681</v>
      </c>
      <c r="Z440">
        <v>2289220</v>
      </c>
      <c r="AA440" s="14">
        <v>21.02</v>
      </c>
      <c r="AB440" s="14">
        <v>69.67</v>
      </c>
      <c r="AC440" s="14">
        <v>91.49</v>
      </c>
      <c r="AD440">
        <v>100</v>
      </c>
      <c r="AE440" s="14">
        <v>49.77</v>
      </c>
      <c r="AF440" s="14">
        <v>50.23</v>
      </c>
      <c r="AG440" s="12">
        <v>135573</v>
      </c>
      <c r="AH440">
        <v>1590.86</v>
      </c>
      <c r="AI440">
        <v>87.127985552177293</v>
      </c>
    </row>
    <row r="441" spans="1:40">
      <c r="A441" t="s">
        <v>575</v>
      </c>
      <c r="B441" t="str">
        <f t="shared" si="6"/>
        <v>SUMATERA BARAT2020</v>
      </c>
      <c r="C441" s="6" t="s">
        <v>687</v>
      </c>
      <c r="D441" t="s">
        <v>1906</v>
      </c>
      <c r="E441" s="2" t="s">
        <v>63</v>
      </c>
      <c r="F441" s="2" t="s">
        <v>80</v>
      </c>
      <c r="G441" s="2">
        <v>2020</v>
      </c>
      <c r="H441">
        <v>4414</v>
      </c>
      <c r="I441">
        <v>526490</v>
      </c>
      <c r="J441">
        <v>4225</v>
      </c>
      <c r="K441">
        <v>46577</v>
      </c>
      <c r="L441">
        <v>623254</v>
      </c>
      <c r="M441">
        <v>833</v>
      </c>
      <c r="N441">
        <v>18573</v>
      </c>
      <c r="O441">
        <v>209925</v>
      </c>
      <c r="P441">
        <v>330</v>
      </c>
      <c r="Q441">
        <v>11497</v>
      </c>
      <c r="R441">
        <v>151663</v>
      </c>
      <c r="S441">
        <v>211</v>
      </c>
      <c r="T441">
        <v>7896</v>
      </c>
      <c r="U441">
        <v>94266</v>
      </c>
      <c r="V441">
        <v>10.73</v>
      </c>
      <c r="W441">
        <v>0</v>
      </c>
      <c r="X441">
        <f>VLOOKUP(B441,[1]Sheet1!$D:$E,2,0)</f>
        <v>10602111</v>
      </c>
      <c r="Y441">
        <v>1235050.1117012689</v>
      </c>
      <c r="Z441">
        <v>2484041</v>
      </c>
      <c r="AA441" s="14">
        <v>20.62</v>
      </c>
      <c r="AB441" s="14">
        <v>74.62</v>
      </c>
      <c r="AC441" s="14">
        <v>93.3</v>
      </c>
      <c r="AD441">
        <v>100</v>
      </c>
      <c r="AI441">
        <v>85.858975537507405</v>
      </c>
    </row>
    <row r="442" spans="1:40">
      <c r="A442" t="s">
        <v>575</v>
      </c>
      <c r="B442" t="str">
        <f t="shared" si="6"/>
        <v>SUMATERA BARAT2021</v>
      </c>
      <c r="C442" s="6" t="s">
        <v>687</v>
      </c>
      <c r="D442" t="s">
        <v>1907</v>
      </c>
      <c r="E442" s="2" t="s">
        <v>63</v>
      </c>
      <c r="F442" s="2" t="s">
        <v>80</v>
      </c>
      <c r="G442" s="2">
        <v>2021</v>
      </c>
      <c r="H442">
        <v>4572</v>
      </c>
      <c r="I442">
        <v>543335</v>
      </c>
      <c r="J442">
        <v>4245</v>
      </c>
      <c r="K442">
        <v>45672</v>
      </c>
      <c r="L442">
        <v>608926</v>
      </c>
      <c r="M442">
        <v>845</v>
      </c>
      <c r="N442">
        <v>18160</v>
      </c>
      <c r="O442">
        <v>207605</v>
      </c>
      <c r="P442">
        <v>331</v>
      </c>
      <c r="Q442">
        <v>11217</v>
      </c>
      <c r="R442">
        <v>151414</v>
      </c>
      <c r="S442">
        <v>212</v>
      </c>
      <c r="T442">
        <v>7805</v>
      </c>
      <c r="U442">
        <v>98966</v>
      </c>
      <c r="V442">
        <v>10.81</v>
      </c>
      <c r="W442">
        <v>18.78</v>
      </c>
      <c r="X442">
        <f>VLOOKUP(B442,[1]Sheet1!$D:$E,2,0)</f>
        <v>10367213</v>
      </c>
      <c r="Y442">
        <v>1281658.035691944</v>
      </c>
      <c r="Z442">
        <v>2484041</v>
      </c>
      <c r="AA442" s="14">
        <v>22.43</v>
      </c>
      <c r="AB442" s="14">
        <v>82.29</v>
      </c>
      <c r="AC442" s="14">
        <v>93.4</v>
      </c>
      <c r="AD442">
        <v>0</v>
      </c>
      <c r="AI442">
        <v>88.8890938104729</v>
      </c>
    </row>
    <row r="443" spans="1:40">
      <c r="A443" t="s">
        <v>575</v>
      </c>
      <c r="B443" t="str">
        <f t="shared" si="6"/>
        <v>SUMATERA BARAT2022</v>
      </c>
      <c r="C443" s="6" t="s">
        <v>687</v>
      </c>
      <c r="D443" t="s">
        <v>1908</v>
      </c>
      <c r="E443" s="2" t="s">
        <v>63</v>
      </c>
      <c r="F443" s="2" t="s">
        <v>80</v>
      </c>
      <c r="G443" s="2">
        <v>2022</v>
      </c>
      <c r="H443">
        <v>4778</v>
      </c>
      <c r="I443">
        <v>573234</v>
      </c>
      <c r="J443">
        <v>4260</v>
      </c>
      <c r="K443">
        <v>46833</v>
      </c>
      <c r="L443">
        <v>597218</v>
      </c>
      <c r="M443">
        <v>853</v>
      </c>
      <c r="N443">
        <v>18269</v>
      </c>
      <c r="O443">
        <v>201410</v>
      </c>
      <c r="P443">
        <v>337</v>
      </c>
      <c r="Q443">
        <v>11264</v>
      </c>
      <c r="R443">
        <v>151928</v>
      </c>
      <c r="S443">
        <v>212</v>
      </c>
      <c r="T443">
        <v>7720</v>
      </c>
      <c r="U443">
        <v>89299</v>
      </c>
      <c r="V443">
        <v>10.82</v>
      </c>
      <c r="W443">
        <v>20.23</v>
      </c>
      <c r="X443">
        <f>VLOOKUP(B443,[1]Sheet1!$D:$E,2,0)</f>
        <v>10110253</v>
      </c>
      <c r="Y443">
        <v>1342985.506242966</v>
      </c>
      <c r="Z443">
        <v>2512539</v>
      </c>
      <c r="AA443" s="14">
        <v>20.14</v>
      </c>
      <c r="AB443" s="14">
        <v>87.52</v>
      </c>
      <c r="AC443" s="14">
        <v>95.16</v>
      </c>
      <c r="AD443">
        <v>0</v>
      </c>
    </row>
    <row r="444" spans="1:40">
      <c r="A444" t="s">
        <v>575</v>
      </c>
      <c r="B444" t="str">
        <f t="shared" si="6"/>
        <v>SUMATERA BARAT2023</v>
      </c>
      <c r="C444" s="6" t="s">
        <v>687</v>
      </c>
      <c r="D444" t="s">
        <v>1909</v>
      </c>
      <c r="E444" s="2" t="s">
        <v>63</v>
      </c>
      <c r="F444" s="2" t="s">
        <v>80</v>
      </c>
      <c r="G444" s="2">
        <v>2023</v>
      </c>
      <c r="H444">
        <v>5003</v>
      </c>
      <c r="I444">
        <v>616357</v>
      </c>
      <c r="J444">
        <v>4206</v>
      </c>
      <c r="K444">
        <v>48086</v>
      </c>
      <c r="L444">
        <v>592365</v>
      </c>
      <c r="M444">
        <v>858</v>
      </c>
      <c r="N444">
        <v>17939</v>
      </c>
      <c r="O444">
        <v>201502</v>
      </c>
      <c r="P444">
        <v>338</v>
      </c>
      <c r="Q444">
        <v>11140</v>
      </c>
      <c r="R444">
        <v>153535</v>
      </c>
      <c r="S444">
        <v>212</v>
      </c>
      <c r="T444">
        <v>7463</v>
      </c>
      <c r="U444">
        <v>88282</v>
      </c>
      <c r="V444">
        <v>10.88</v>
      </c>
      <c r="W444">
        <v>23</v>
      </c>
      <c r="X444">
        <f>VLOOKUP(B444,[1]Sheet1!$D:$E,2,0)</f>
        <v>10277142</v>
      </c>
      <c r="Y444">
        <v>1411823.461565251</v>
      </c>
      <c r="Z444">
        <v>2742476</v>
      </c>
      <c r="AA444" s="14">
        <v>19.75</v>
      </c>
      <c r="AB444" s="14">
        <v>89.92</v>
      </c>
      <c r="AC444" s="14">
        <v>95.96</v>
      </c>
      <c r="AD444">
        <v>0</v>
      </c>
      <c r="AJ444" s="12">
        <v>1393005</v>
      </c>
      <c r="AK444">
        <v>971744</v>
      </c>
      <c r="AL444">
        <v>1706376</v>
      </c>
      <c r="AM444">
        <v>1165942</v>
      </c>
      <c r="AN444">
        <v>403562</v>
      </c>
    </row>
    <row r="445" spans="1:40">
      <c r="A445" t="s">
        <v>575</v>
      </c>
      <c r="B445" t="str">
        <f t="shared" si="6"/>
        <v>SUMATERA BARAT2024</v>
      </c>
      <c r="C445" s="6" t="s">
        <v>687</v>
      </c>
      <c r="D445" t="s">
        <v>1910</v>
      </c>
      <c r="E445" s="2" t="s">
        <v>63</v>
      </c>
      <c r="F445" s="2" t="s">
        <v>80</v>
      </c>
      <c r="G445" s="2">
        <v>2024</v>
      </c>
      <c r="H445">
        <v>0</v>
      </c>
      <c r="I445">
        <v>648230</v>
      </c>
      <c r="V445">
        <v>10.89</v>
      </c>
      <c r="W445">
        <v>0</v>
      </c>
      <c r="X445">
        <f>VLOOKUP(B445,[1]Sheet1!$D:$E,2,0)</f>
        <v>0</v>
      </c>
      <c r="Y445">
        <v>1480853.179463746</v>
      </c>
      <c r="Z445">
        <v>2811449.27</v>
      </c>
      <c r="AA445" s="14">
        <v>0</v>
      </c>
      <c r="AB445" s="14">
        <v>0</v>
      </c>
      <c r="AC445" s="14">
        <v>0</v>
      </c>
      <c r="AD445">
        <v>0</v>
      </c>
    </row>
    <row r="446" spans="1:40">
      <c r="A446" t="s">
        <v>575</v>
      </c>
      <c r="B446" t="str">
        <f t="shared" si="6"/>
        <v>SUMATERA BARAT2019</v>
      </c>
      <c r="C446" s="6" t="s">
        <v>688</v>
      </c>
      <c r="D446" t="s">
        <v>1911</v>
      </c>
      <c r="E446" s="2" t="s">
        <v>63</v>
      </c>
      <c r="F446" s="2" t="s">
        <v>81</v>
      </c>
      <c r="G446" s="2">
        <v>2019</v>
      </c>
      <c r="H446">
        <v>3592</v>
      </c>
      <c r="I446">
        <v>446514</v>
      </c>
      <c r="J446">
        <v>4233</v>
      </c>
      <c r="K446">
        <v>44720</v>
      </c>
      <c r="L446">
        <v>631591</v>
      </c>
      <c r="M446">
        <v>827</v>
      </c>
      <c r="N446">
        <v>17619</v>
      </c>
      <c r="O446">
        <v>214590</v>
      </c>
      <c r="P446">
        <v>332</v>
      </c>
      <c r="Q446">
        <v>11115</v>
      </c>
      <c r="R446">
        <v>150405</v>
      </c>
      <c r="S446">
        <v>216</v>
      </c>
      <c r="T446">
        <v>7486</v>
      </c>
      <c r="U446">
        <v>93423</v>
      </c>
      <c r="V446">
        <v>10.37</v>
      </c>
      <c r="W446">
        <v>0</v>
      </c>
      <c r="X446">
        <f>VLOOKUP(B446,[1]Sheet1!$D:$E,2,0)</f>
        <v>10215584</v>
      </c>
      <c r="Y446">
        <v>1164878.5206830681</v>
      </c>
      <c r="Z446">
        <v>2289220</v>
      </c>
      <c r="AA446" s="14">
        <v>21.02</v>
      </c>
      <c r="AB446" s="14">
        <v>69.67</v>
      </c>
      <c r="AC446" s="14">
        <v>91.49</v>
      </c>
      <c r="AD446">
        <v>100</v>
      </c>
      <c r="AE446" s="14">
        <v>49.77</v>
      </c>
      <c r="AF446" s="14">
        <v>50.23</v>
      </c>
      <c r="AG446" s="12">
        <v>88501</v>
      </c>
      <c r="AH446">
        <v>1338.29</v>
      </c>
      <c r="AI446">
        <v>86.311981751324694</v>
      </c>
    </row>
    <row r="447" spans="1:40">
      <c r="A447" t="s">
        <v>575</v>
      </c>
      <c r="B447" t="str">
        <f t="shared" si="6"/>
        <v>SUMATERA BARAT2020</v>
      </c>
      <c r="C447" s="6" t="s">
        <v>688</v>
      </c>
      <c r="D447" t="s">
        <v>1912</v>
      </c>
      <c r="E447" s="2" t="s">
        <v>63</v>
      </c>
      <c r="F447" s="2" t="s">
        <v>81</v>
      </c>
      <c r="G447" s="2">
        <v>2020</v>
      </c>
      <c r="H447">
        <v>3545</v>
      </c>
      <c r="I447">
        <v>480028</v>
      </c>
      <c r="J447">
        <v>4225</v>
      </c>
      <c r="K447">
        <v>46577</v>
      </c>
      <c r="L447">
        <v>623254</v>
      </c>
      <c r="M447">
        <v>833</v>
      </c>
      <c r="N447">
        <v>18573</v>
      </c>
      <c r="O447">
        <v>209925</v>
      </c>
      <c r="P447">
        <v>330</v>
      </c>
      <c r="Q447">
        <v>11497</v>
      </c>
      <c r="R447">
        <v>151663</v>
      </c>
      <c r="S447">
        <v>211</v>
      </c>
      <c r="T447">
        <v>7896</v>
      </c>
      <c r="U447">
        <v>94266</v>
      </c>
      <c r="V447">
        <v>10.59</v>
      </c>
      <c r="W447">
        <v>0</v>
      </c>
      <c r="X447">
        <f>VLOOKUP(B447,[1]Sheet1!$D:$E,2,0)</f>
        <v>10602111</v>
      </c>
      <c r="Y447">
        <v>1235050.1117012689</v>
      </c>
      <c r="Z447">
        <v>2484041</v>
      </c>
      <c r="AA447" s="14">
        <v>20.62</v>
      </c>
      <c r="AB447" s="14">
        <v>74.62</v>
      </c>
      <c r="AC447" s="14">
        <v>93.3</v>
      </c>
      <c r="AD447">
        <v>100</v>
      </c>
      <c r="AI447">
        <v>86.499245550961803</v>
      </c>
    </row>
    <row r="448" spans="1:40">
      <c r="A448" t="s">
        <v>575</v>
      </c>
      <c r="B448" t="str">
        <f t="shared" si="6"/>
        <v>SUMATERA BARAT2021</v>
      </c>
      <c r="C448" s="6" t="s">
        <v>688</v>
      </c>
      <c r="D448" t="s">
        <v>1913</v>
      </c>
      <c r="E448" s="2" t="s">
        <v>63</v>
      </c>
      <c r="F448" s="2" t="s">
        <v>81</v>
      </c>
      <c r="G448" s="2">
        <v>2021</v>
      </c>
      <c r="H448">
        <v>3669</v>
      </c>
      <c r="I448">
        <v>495386</v>
      </c>
      <c r="J448">
        <v>4245</v>
      </c>
      <c r="K448">
        <v>45672</v>
      </c>
      <c r="L448">
        <v>608926</v>
      </c>
      <c r="M448">
        <v>845</v>
      </c>
      <c r="N448">
        <v>18160</v>
      </c>
      <c r="O448">
        <v>207605</v>
      </c>
      <c r="P448">
        <v>331</v>
      </c>
      <c r="Q448">
        <v>11217</v>
      </c>
      <c r="R448">
        <v>151414</v>
      </c>
      <c r="S448">
        <v>212</v>
      </c>
      <c r="T448">
        <v>7805</v>
      </c>
      <c r="U448">
        <v>98966</v>
      </c>
      <c r="V448">
        <v>10.67</v>
      </c>
      <c r="W448">
        <v>18.78</v>
      </c>
      <c r="X448">
        <f>VLOOKUP(B448,[1]Sheet1!$D:$E,2,0)</f>
        <v>10367213</v>
      </c>
      <c r="Y448">
        <v>1281658.035691944</v>
      </c>
      <c r="Z448">
        <v>2484041</v>
      </c>
      <c r="AA448" s="14">
        <v>22.43</v>
      </c>
      <c r="AB448" s="14">
        <v>82.29</v>
      </c>
      <c r="AC448" s="14">
        <v>93.4</v>
      </c>
      <c r="AD448">
        <v>0</v>
      </c>
      <c r="AI448">
        <v>86.877955056515603</v>
      </c>
    </row>
    <row r="449" spans="1:40">
      <c r="A449" t="s">
        <v>575</v>
      </c>
      <c r="B449" t="str">
        <f t="shared" si="6"/>
        <v>SUMATERA BARAT2022</v>
      </c>
      <c r="C449" s="6" t="s">
        <v>688</v>
      </c>
      <c r="D449" t="s">
        <v>1914</v>
      </c>
      <c r="E449" s="2" t="s">
        <v>63</v>
      </c>
      <c r="F449" s="2" t="s">
        <v>81</v>
      </c>
      <c r="G449" s="2">
        <v>2022</v>
      </c>
      <c r="H449">
        <v>3835</v>
      </c>
      <c r="I449">
        <v>522932</v>
      </c>
      <c r="J449">
        <v>4260</v>
      </c>
      <c r="K449">
        <v>46833</v>
      </c>
      <c r="L449">
        <v>597218</v>
      </c>
      <c r="M449">
        <v>853</v>
      </c>
      <c r="N449">
        <v>18269</v>
      </c>
      <c r="O449">
        <v>201410</v>
      </c>
      <c r="P449">
        <v>337</v>
      </c>
      <c r="Q449">
        <v>11264</v>
      </c>
      <c r="R449">
        <v>151928</v>
      </c>
      <c r="S449">
        <v>212</v>
      </c>
      <c r="T449">
        <v>7720</v>
      </c>
      <c r="U449">
        <v>89299</v>
      </c>
      <c r="V449">
        <v>10.78</v>
      </c>
      <c r="W449">
        <v>20.23</v>
      </c>
      <c r="X449">
        <f>VLOOKUP(B449,[1]Sheet1!$D:$E,2,0)</f>
        <v>10110253</v>
      </c>
      <c r="Y449">
        <v>1342985.506242966</v>
      </c>
      <c r="Z449">
        <v>2512539</v>
      </c>
      <c r="AA449" s="14">
        <v>20.14</v>
      </c>
      <c r="AB449" s="14">
        <v>87.52</v>
      </c>
      <c r="AC449" s="14">
        <v>95.16</v>
      </c>
      <c r="AD449">
        <v>0</v>
      </c>
    </row>
    <row r="450" spans="1:40">
      <c r="A450" t="s">
        <v>575</v>
      </c>
      <c r="B450" t="str">
        <f t="shared" ref="B450:B513" si="7">A450&amp;G450</f>
        <v>SUMATERA BARAT2023</v>
      </c>
      <c r="C450" s="6" t="s">
        <v>688</v>
      </c>
      <c r="D450" t="s">
        <v>1915</v>
      </c>
      <c r="E450" s="2" t="s">
        <v>63</v>
      </c>
      <c r="F450" s="2" t="s">
        <v>81</v>
      </c>
      <c r="G450" s="2">
        <v>2023</v>
      </c>
      <c r="H450">
        <v>4019</v>
      </c>
      <c r="I450">
        <v>576455</v>
      </c>
      <c r="J450">
        <v>4206</v>
      </c>
      <c r="K450">
        <v>48086</v>
      </c>
      <c r="L450">
        <v>592365</v>
      </c>
      <c r="M450">
        <v>858</v>
      </c>
      <c r="N450">
        <v>17939</v>
      </c>
      <c r="O450">
        <v>201502</v>
      </c>
      <c r="P450">
        <v>338</v>
      </c>
      <c r="Q450">
        <v>11140</v>
      </c>
      <c r="R450">
        <v>153535</v>
      </c>
      <c r="S450">
        <v>212</v>
      </c>
      <c r="T450">
        <v>7463</v>
      </c>
      <c r="U450">
        <v>88282</v>
      </c>
      <c r="V450">
        <v>10.79</v>
      </c>
      <c r="W450">
        <v>23</v>
      </c>
      <c r="X450">
        <f>VLOOKUP(B450,[1]Sheet1!$D:$E,2,0)</f>
        <v>10277142</v>
      </c>
      <c r="Y450">
        <v>1411823.461565251</v>
      </c>
      <c r="Z450">
        <v>2742476</v>
      </c>
      <c r="AA450" s="14">
        <v>19.75</v>
      </c>
      <c r="AB450" s="14">
        <v>89.92</v>
      </c>
      <c r="AC450" s="14">
        <v>95.96</v>
      </c>
      <c r="AD450">
        <v>0</v>
      </c>
      <c r="AJ450" s="12">
        <v>1393005</v>
      </c>
      <c r="AK450">
        <v>971744</v>
      </c>
      <c r="AL450">
        <v>1706376</v>
      </c>
      <c r="AM450">
        <v>1165942</v>
      </c>
      <c r="AN450">
        <v>403562</v>
      </c>
    </row>
    <row r="451" spans="1:40">
      <c r="A451" t="s">
        <v>575</v>
      </c>
      <c r="B451" t="str">
        <f t="shared" si="7"/>
        <v>SUMATERA BARAT2024</v>
      </c>
      <c r="C451" s="6" t="s">
        <v>688</v>
      </c>
      <c r="D451" t="s">
        <v>1916</v>
      </c>
      <c r="E451" s="2" t="s">
        <v>63</v>
      </c>
      <c r="F451" s="2" t="s">
        <v>81</v>
      </c>
      <c r="G451" s="2">
        <v>2024</v>
      </c>
      <c r="H451">
        <v>0</v>
      </c>
      <c r="I451">
        <v>609286</v>
      </c>
      <c r="V451">
        <v>11.06</v>
      </c>
      <c r="W451">
        <v>0</v>
      </c>
      <c r="X451">
        <f>VLOOKUP(B451,[1]Sheet1!$D:$E,2,0)</f>
        <v>0</v>
      </c>
      <c r="Y451">
        <v>1480853.179463746</v>
      </c>
      <c r="Z451">
        <v>2811449.27</v>
      </c>
      <c r="AA451" s="14">
        <v>0</v>
      </c>
      <c r="AB451" s="14">
        <v>0</v>
      </c>
      <c r="AC451" s="14">
        <v>0</v>
      </c>
      <c r="AD451">
        <v>0</v>
      </c>
    </row>
    <row r="452" spans="1:40">
      <c r="A452" t="s">
        <v>570</v>
      </c>
      <c r="B452" t="str">
        <f t="shared" si="7"/>
        <v>RIAU2019</v>
      </c>
      <c r="C452" s="6" t="s">
        <v>689</v>
      </c>
      <c r="D452" t="s">
        <v>1917</v>
      </c>
      <c r="E452" s="2" t="s">
        <v>82</v>
      </c>
      <c r="F452" s="2" t="s">
        <v>83</v>
      </c>
      <c r="G452" s="2">
        <v>2019</v>
      </c>
      <c r="H452">
        <v>23614</v>
      </c>
      <c r="I452">
        <v>545403</v>
      </c>
      <c r="J452">
        <v>3727</v>
      </c>
      <c r="K452">
        <v>50255</v>
      </c>
      <c r="L452">
        <v>807851</v>
      </c>
      <c r="M452">
        <v>1196</v>
      </c>
      <c r="N452">
        <v>19626</v>
      </c>
      <c r="O452">
        <v>262545</v>
      </c>
      <c r="P452">
        <v>449</v>
      </c>
      <c r="Q452">
        <v>11109</v>
      </c>
      <c r="R452">
        <v>160783</v>
      </c>
      <c r="S452">
        <v>299</v>
      </c>
      <c r="T452">
        <v>7752</v>
      </c>
      <c r="U452">
        <v>104194</v>
      </c>
      <c r="V452">
        <v>8.58</v>
      </c>
      <c r="W452">
        <v>0</v>
      </c>
      <c r="X452">
        <f>VLOOKUP(B452,[1]Sheet1!$D:$E,2,0)</f>
        <v>1066805</v>
      </c>
      <c r="Y452">
        <v>1233245.3668465209</v>
      </c>
      <c r="Z452">
        <v>2662025.63</v>
      </c>
      <c r="AA452" s="14">
        <v>19.34</v>
      </c>
      <c r="AB452" s="14">
        <v>76</v>
      </c>
      <c r="AC452" s="14">
        <v>95.51</v>
      </c>
      <c r="AD452">
        <v>83.406099999999995</v>
      </c>
      <c r="AE452" s="14">
        <v>51.3</v>
      </c>
      <c r="AF452" s="14">
        <v>48.7</v>
      </c>
      <c r="AG452" s="12">
        <v>327316</v>
      </c>
      <c r="AH452">
        <v>62.23</v>
      </c>
      <c r="AI452">
        <v>85.994325713183599</v>
      </c>
    </row>
    <row r="453" spans="1:40">
      <c r="A453" t="s">
        <v>570</v>
      </c>
      <c r="B453" t="str">
        <f t="shared" si="7"/>
        <v>RIAU2020</v>
      </c>
      <c r="C453" s="6" t="s">
        <v>689</v>
      </c>
      <c r="D453" t="s">
        <v>1918</v>
      </c>
      <c r="E453" s="2" t="s">
        <v>82</v>
      </c>
      <c r="F453" s="2" t="s">
        <v>83</v>
      </c>
      <c r="G453" s="2">
        <v>2020</v>
      </c>
      <c r="H453">
        <v>23853</v>
      </c>
      <c r="I453">
        <v>580453</v>
      </c>
      <c r="J453">
        <v>3714</v>
      </c>
      <c r="K453">
        <v>52266</v>
      </c>
      <c r="L453">
        <v>795947</v>
      </c>
      <c r="M453">
        <v>1202</v>
      </c>
      <c r="N453">
        <v>20642</v>
      </c>
      <c r="O453">
        <v>261297</v>
      </c>
      <c r="P453">
        <v>448</v>
      </c>
      <c r="Q453">
        <v>11841</v>
      </c>
      <c r="R453">
        <v>162997</v>
      </c>
      <c r="S453">
        <v>293</v>
      </c>
      <c r="T453">
        <v>8232</v>
      </c>
      <c r="U453">
        <v>105400</v>
      </c>
      <c r="V453">
        <v>8.59</v>
      </c>
      <c r="W453">
        <v>0</v>
      </c>
      <c r="X453">
        <f>VLOOKUP(B453,[1]Sheet1!$D:$E,2,0)</f>
        <v>1286385</v>
      </c>
      <c r="Y453">
        <v>1340446.330311585</v>
      </c>
      <c r="Z453">
        <v>2888564.01</v>
      </c>
      <c r="AA453" s="14">
        <v>20.52</v>
      </c>
      <c r="AB453" s="14">
        <v>80.61</v>
      </c>
      <c r="AC453" s="14">
        <v>96.44</v>
      </c>
      <c r="AD453">
        <v>87.772900000000007</v>
      </c>
      <c r="AI453">
        <v>91.565379174610996</v>
      </c>
    </row>
    <row r="454" spans="1:40">
      <c r="A454" t="s">
        <v>570</v>
      </c>
      <c r="B454" t="str">
        <f t="shared" si="7"/>
        <v>RIAU2021</v>
      </c>
      <c r="C454" s="6" t="s">
        <v>689</v>
      </c>
      <c r="D454" t="s">
        <v>1919</v>
      </c>
      <c r="E454" s="2" t="s">
        <v>82</v>
      </c>
      <c r="F454" s="2" t="s">
        <v>83</v>
      </c>
      <c r="G454" s="2">
        <v>2021</v>
      </c>
      <c r="H454">
        <v>24748</v>
      </c>
      <c r="I454">
        <v>599163</v>
      </c>
      <c r="J454">
        <v>3754</v>
      </c>
      <c r="K454">
        <v>50755</v>
      </c>
      <c r="L454">
        <v>777851</v>
      </c>
      <c r="M454">
        <v>1230</v>
      </c>
      <c r="N454">
        <v>20403</v>
      </c>
      <c r="O454">
        <v>261110</v>
      </c>
      <c r="P454">
        <v>447</v>
      </c>
      <c r="Q454">
        <v>11543</v>
      </c>
      <c r="R454">
        <v>164971</v>
      </c>
      <c r="S454">
        <v>301</v>
      </c>
      <c r="T454">
        <v>8373</v>
      </c>
      <c r="U454">
        <v>110206</v>
      </c>
      <c r="V454">
        <v>8.75</v>
      </c>
      <c r="W454">
        <v>21.11</v>
      </c>
      <c r="X454">
        <f>VLOOKUP(B454,[1]Sheet1!$D:$E,2,0)</f>
        <v>963435</v>
      </c>
      <c r="Y454">
        <v>1342670.3160790009</v>
      </c>
      <c r="Z454">
        <v>2888564.01</v>
      </c>
      <c r="AA454" s="14">
        <v>19.739999999999998</v>
      </c>
      <c r="AB454" s="14">
        <v>86.45</v>
      </c>
      <c r="AC454" s="14">
        <v>96.92</v>
      </c>
      <c r="AD454">
        <v>0</v>
      </c>
      <c r="AI454">
        <v>89.307131314370196</v>
      </c>
    </row>
    <row r="455" spans="1:40">
      <c r="A455" t="s">
        <v>570</v>
      </c>
      <c r="B455" t="str">
        <f t="shared" si="7"/>
        <v>RIAU2022</v>
      </c>
      <c r="C455" s="6" t="s">
        <v>689</v>
      </c>
      <c r="D455" t="s">
        <v>1920</v>
      </c>
      <c r="E455" s="2" t="s">
        <v>82</v>
      </c>
      <c r="F455" s="2" t="s">
        <v>83</v>
      </c>
      <c r="G455" s="2">
        <v>2022</v>
      </c>
      <c r="H455">
        <v>25924</v>
      </c>
      <c r="I455">
        <v>638678</v>
      </c>
      <c r="J455">
        <v>3791</v>
      </c>
      <c r="K455">
        <v>51378</v>
      </c>
      <c r="L455">
        <v>773526</v>
      </c>
      <c r="M455">
        <v>1254</v>
      </c>
      <c r="N455">
        <v>20632</v>
      </c>
      <c r="O455">
        <v>258072</v>
      </c>
      <c r="P455">
        <v>455</v>
      </c>
      <c r="Q455">
        <v>12070</v>
      </c>
      <c r="R455">
        <v>166690</v>
      </c>
      <c r="S455">
        <v>303</v>
      </c>
      <c r="T455">
        <v>8489</v>
      </c>
      <c r="U455">
        <v>104035</v>
      </c>
      <c r="V455">
        <v>8.76</v>
      </c>
      <c r="W455">
        <v>24.33</v>
      </c>
      <c r="X455">
        <f>VLOOKUP(B455,[1]Sheet1!$D:$E,2,0)</f>
        <v>995356</v>
      </c>
      <c r="Y455">
        <v>1425170.856365534</v>
      </c>
      <c r="Z455">
        <v>2938564.01</v>
      </c>
      <c r="AA455" s="14">
        <v>18.579999999999998</v>
      </c>
      <c r="AB455" s="14">
        <v>91.01</v>
      </c>
      <c r="AC455" s="14">
        <v>97.27</v>
      </c>
      <c r="AD455">
        <v>0</v>
      </c>
    </row>
    <row r="456" spans="1:40">
      <c r="A456" t="s">
        <v>570</v>
      </c>
      <c r="B456" t="str">
        <f t="shared" si="7"/>
        <v>RIAU2023</v>
      </c>
      <c r="C456" s="6" t="s">
        <v>689</v>
      </c>
      <c r="D456" t="s">
        <v>1921</v>
      </c>
      <c r="E456" s="2" t="s">
        <v>82</v>
      </c>
      <c r="F456" s="2" t="s">
        <v>83</v>
      </c>
      <c r="G456" s="2">
        <v>2023</v>
      </c>
      <c r="H456">
        <v>26668</v>
      </c>
      <c r="I456">
        <v>693493</v>
      </c>
      <c r="J456">
        <v>3815</v>
      </c>
      <c r="K456">
        <v>52524</v>
      </c>
      <c r="L456">
        <v>776574</v>
      </c>
      <c r="M456">
        <v>1269</v>
      </c>
      <c r="N456">
        <v>21019</v>
      </c>
      <c r="O456">
        <v>261370</v>
      </c>
      <c r="P456">
        <v>467</v>
      </c>
      <c r="Q456">
        <v>12373</v>
      </c>
      <c r="R456">
        <v>172295</v>
      </c>
      <c r="S456">
        <v>306</v>
      </c>
      <c r="T456">
        <v>8466</v>
      </c>
      <c r="U456">
        <v>105325</v>
      </c>
      <c r="V456">
        <v>8.9</v>
      </c>
      <c r="W456">
        <v>23.26</v>
      </c>
      <c r="X456">
        <f>VLOOKUP(B456,[1]Sheet1!$D:$E,2,0)</f>
        <v>737467</v>
      </c>
      <c r="Y456">
        <v>1527549.354630152</v>
      </c>
      <c r="Z456">
        <v>3191662.53</v>
      </c>
      <c r="AA456" s="14">
        <v>18.649999999999999</v>
      </c>
      <c r="AB456" s="14">
        <v>93.25</v>
      </c>
      <c r="AC456" s="14">
        <v>97.62</v>
      </c>
      <c r="AD456">
        <v>0</v>
      </c>
      <c r="AJ456" s="12">
        <v>1824128</v>
      </c>
      <c r="AK456">
        <v>1141668</v>
      </c>
      <c r="AL456">
        <v>2143206</v>
      </c>
      <c r="AM456">
        <v>1328501</v>
      </c>
      <c r="AN456">
        <v>297826</v>
      </c>
    </row>
    <row r="457" spans="1:40">
      <c r="A457" t="s">
        <v>570</v>
      </c>
      <c r="B457" t="str">
        <f t="shared" si="7"/>
        <v>RIAU2024</v>
      </c>
      <c r="C457" s="6" t="s">
        <v>689</v>
      </c>
      <c r="D457" t="s">
        <v>1922</v>
      </c>
      <c r="E457" s="2" t="s">
        <v>82</v>
      </c>
      <c r="F457" s="2" t="s">
        <v>83</v>
      </c>
      <c r="G457" s="2">
        <v>2024</v>
      </c>
      <c r="H457">
        <v>0</v>
      </c>
      <c r="I457">
        <v>736050</v>
      </c>
      <c r="V457">
        <v>9.14</v>
      </c>
      <c r="W457">
        <v>0</v>
      </c>
      <c r="X457">
        <f>VLOOKUP(B457,[1]Sheet1!$D:$E,2,0)</f>
        <v>0</v>
      </c>
      <c r="Y457">
        <v>1563165.479304634</v>
      </c>
      <c r="Z457">
        <v>3294625.56</v>
      </c>
      <c r="AA457" s="14">
        <v>0</v>
      </c>
      <c r="AB457" s="14">
        <v>0</v>
      </c>
      <c r="AC457" s="14">
        <v>0</v>
      </c>
      <c r="AD457">
        <v>0</v>
      </c>
    </row>
    <row r="458" spans="1:40">
      <c r="A458" t="s">
        <v>570</v>
      </c>
      <c r="B458" t="str">
        <f t="shared" si="7"/>
        <v>RIAU2019</v>
      </c>
      <c r="C458" s="6" t="s">
        <v>690</v>
      </c>
      <c r="D458" t="s">
        <v>1923</v>
      </c>
      <c r="E458" s="2" t="s">
        <v>82</v>
      </c>
      <c r="F458" s="2" t="s">
        <v>84</v>
      </c>
      <c r="G458" s="2">
        <v>2019</v>
      </c>
      <c r="H458">
        <v>29866</v>
      </c>
      <c r="I458">
        <v>474298</v>
      </c>
      <c r="J458">
        <v>3727</v>
      </c>
      <c r="K458">
        <v>50255</v>
      </c>
      <c r="L458">
        <v>807851</v>
      </c>
      <c r="M458">
        <v>1196</v>
      </c>
      <c r="N458">
        <v>19626</v>
      </c>
      <c r="O458">
        <v>262545</v>
      </c>
      <c r="P458">
        <v>449</v>
      </c>
      <c r="Q458">
        <v>11109</v>
      </c>
      <c r="R458">
        <v>160783</v>
      </c>
      <c r="S458">
        <v>299</v>
      </c>
      <c r="T458">
        <v>7752</v>
      </c>
      <c r="U458">
        <v>104194</v>
      </c>
      <c r="V458">
        <v>8.17</v>
      </c>
      <c r="W458">
        <v>0</v>
      </c>
      <c r="X458">
        <f>VLOOKUP(B458,[1]Sheet1!$D:$E,2,0)</f>
        <v>1066805</v>
      </c>
      <c r="Y458">
        <v>1233245.3668465209</v>
      </c>
      <c r="Z458">
        <v>2662025.63</v>
      </c>
      <c r="AA458" s="14">
        <v>19.34</v>
      </c>
      <c r="AB458" s="14">
        <v>76</v>
      </c>
      <c r="AC458" s="14">
        <v>95.51</v>
      </c>
      <c r="AD458">
        <v>77.835099999999997</v>
      </c>
      <c r="AE458" s="14">
        <v>51.3</v>
      </c>
      <c r="AF458" s="14">
        <v>48.7</v>
      </c>
      <c r="AG458" s="12">
        <v>441789</v>
      </c>
      <c r="AH458">
        <v>57.2</v>
      </c>
      <c r="AI458">
        <v>90.693792052994596</v>
      </c>
    </row>
    <row r="459" spans="1:40">
      <c r="A459" t="s">
        <v>570</v>
      </c>
      <c r="B459" t="str">
        <f t="shared" si="7"/>
        <v>RIAU2020</v>
      </c>
      <c r="C459" s="6" t="s">
        <v>690</v>
      </c>
      <c r="D459" t="s">
        <v>1924</v>
      </c>
      <c r="E459" s="2" t="s">
        <v>82</v>
      </c>
      <c r="F459" s="2" t="s">
        <v>84</v>
      </c>
      <c r="G459" s="2">
        <v>2020</v>
      </c>
      <c r="H459">
        <v>29832</v>
      </c>
      <c r="I459">
        <v>522110</v>
      </c>
      <c r="J459">
        <v>3714</v>
      </c>
      <c r="K459">
        <v>52266</v>
      </c>
      <c r="L459">
        <v>795947</v>
      </c>
      <c r="M459">
        <v>1202</v>
      </c>
      <c r="N459">
        <v>20642</v>
      </c>
      <c r="O459">
        <v>261297</v>
      </c>
      <c r="P459">
        <v>448</v>
      </c>
      <c r="Q459">
        <v>11841</v>
      </c>
      <c r="R459">
        <v>162997</v>
      </c>
      <c r="S459">
        <v>293</v>
      </c>
      <c r="T459">
        <v>8232</v>
      </c>
      <c r="U459">
        <v>105400</v>
      </c>
      <c r="V459">
        <v>8.3800000000000008</v>
      </c>
      <c r="W459">
        <v>0</v>
      </c>
      <c r="X459">
        <f>VLOOKUP(B459,[1]Sheet1!$D:$E,2,0)</f>
        <v>1286385</v>
      </c>
      <c r="Y459">
        <v>1340446.330311585</v>
      </c>
      <c r="Z459">
        <v>2888564.01</v>
      </c>
      <c r="AA459" s="14">
        <v>20.52</v>
      </c>
      <c r="AB459" s="14">
        <v>80.61</v>
      </c>
      <c r="AC459" s="14">
        <v>96.44</v>
      </c>
      <c r="AD459">
        <v>81.958799999999997</v>
      </c>
      <c r="AI459">
        <v>91.529881609948504</v>
      </c>
    </row>
    <row r="460" spans="1:40">
      <c r="A460" t="s">
        <v>570</v>
      </c>
      <c r="B460" t="str">
        <f t="shared" si="7"/>
        <v>RIAU2021</v>
      </c>
      <c r="C460" s="6" t="s">
        <v>690</v>
      </c>
      <c r="D460" t="s">
        <v>1925</v>
      </c>
      <c r="E460" s="2" t="s">
        <v>82</v>
      </c>
      <c r="F460" s="2" t="s">
        <v>84</v>
      </c>
      <c r="G460" s="2">
        <v>2021</v>
      </c>
      <c r="H460">
        <v>31103</v>
      </c>
      <c r="I460">
        <v>549563</v>
      </c>
      <c r="J460">
        <v>3754</v>
      </c>
      <c r="K460">
        <v>50755</v>
      </c>
      <c r="L460">
        <v>777851</v>
      </c>
      <c r="M460">
        <v>1230</v>
      </c>
      <c r="N460">
        <v>20403</v>
      </c>
      <c r="O460">
        <v>261110</v>
      </c>
      <c r="P460">
        <v>447</v>
      </c>
      <c r="Q460">
        <v>11543</v>
      </c>
      <c r="R460">
        <v>164971</v>
      </c>
      <c r="S460">
        <v>301</v>
      </c>
      <c r="T460">
        <v>8373</v>
      </c>
      <c r="U460">
        <v>110206</v>
      </c>
      <c r="V460">
        <v>8.39</v>
      </c>
      <c r="W460">
        <v>21.11</v>
      </c>
      <c r="X460">
        <f>VLOOKUP(B460,[1]Sheet1!$D:$E,2,0)</f>
        <v>963435</v>
      </c>
      <c r="Y460">
        <v>1342670.3160790009</v>
      </c>
      <c r="Z460">
        <v>2888564.01</v>
      </c>
      <c r="AA460" s="14">
        <v>19.739999999999998</v>
      </c>
      <c r="AB460" s="14">
        <v>86.45</v>
      </c>
      <c r="AC460" s="14">
        <v>96.92</v>
      </c>
      <c r="AD460">
        <v>0</v>
      </c>
      <c r="AI460">
        <v>90.959549075312694</v>
      </c>
    </row>
    <row r="461" spans="1:40">
      <c r="A461" t="s">
        <v>570</v>
      </c>
      <c r="B461" t="str">
        <f t="shared" si="7"/>
        <v>RIAU2022</v>
      </c>
      <c r="C461" s="6" t="s">
        <v>690</v>
      </c>
      <c r="D461" t="s">
        <v>1926</v>
      </c>
      <c r="E461" s="2" t="s">
        <v>82</v>
      </c>
      <c r="F461" s="2" t="s">
        <v>84</v>
      </c>
      <c r="G461" s="2">
        <v>2022</v>
      </c>
      <c r="H461">
        <v>32544</v>
      </c>
      <c r="I461">
        <v>584910</v>
      </c>
      <c r="J461">
        <v>3791</v>
      </c>
      <c r="K461">
        <v>51378</v>
      </c>
      <c r="L461">
        <v>773526</v>
      </c>
      <c r="M461">
        <v>1254</v>
      </c>
      <c r="N461">
        <v>20632</v>
      </c>
      <c r="O461">
        <v>258072</v>
      </c>
      <c r="P461">
        <v>455</v>
      </c>
      <c r="Q461">
        <v>12070</v>
      </c>
      <c r="R461">
        <v>166690</v>
      </c>
      <c r="S461">
        <v>303</v>
      </c>
      <c r="T461">
        <v>8489</v>
      </c>
      <c r="U461">
        <v>104035</v>
      </c>
      <c r="V461">
        <v>8.4</v>
      </c>
      <c r="W461">
        <v>24.33</v>
      </c>
      <c r="X461">
        <f>VLOOKUP(B461,[1]Sheet1!$D:$E,2,0)</f>
        <v>995356</v>
      </c>
      <c r="Y461">
        <v>1425170.856365534</v>
      </c>
      <c r="Z461">
        <v>2938564.01</v>
      </c>
      <c r="AA461" s="14">
        <v>18.579999999999998</v>
      </c>
      <c r="AB461" s="14">
        <v>91.01</v>
      </c>
      <c r="AC461" s="14">
        <v>97.27</v>
      </c>
      <c r="AD461">
        <v>0</v>
      </c>
    </row>
    <row r="462" spans="1:40">
      <c r="A462" t="s">
        <v>570</v>
      </c>
      <c r="B462" t="str">
        <f t="shared" si="7"/>
        <v>RIAU2023</v>
      </c>
      <c r="C462" s="6" t="s">
        <v>690</v>
      </c>
      <c r="D462" t="s">
        <v>1927</v>
      </c>
      <c r="E462" s="2" t="s">
        <v>82</v>
      </c>
      <c r="F462" s="2" t="s">
        <v>84</v>
      </c>
      <c r="G462" s="2">
        <v>2023</v>
      </c>
      <c r="H462">
        <v>33971</v>
      </c>
      <c r="I462">
        <v>626671</v>
      </c>
      <c r="J462">
        <v>3815</v>
      </c>
      <c r="K462">
        <v>52524</v>
      </c>
      <c r="L462">
        <v>776574</v>
      </c>
      <c r="M462">
        <v>1269</v>
      </c>
      <c r="N462">
        <v>21019</v>
      </c>
      <c r="O462">
        <v>261370</v>
      </c>
      <c r="P462">
        <v>467</v>
      </c>
      <c r="Q462">
        <v>12373</v>
      </c>
      <c r="R462">
        <v>172295</v>
      </c>
      <c r="S462">
        <v>306</v>
      </c>
      <c r="T462">
        <v>8466</v>
      </c>
      <c r="U462">
        <v>105325</v>
      </c>
      <c r="V462">
        <v>8.42</v>
      </c>
      <c r="W462">
        <v>23.26</v>
      </c>
      <c r="X462">
        <f>VLOOKUP(B462,[1]Sheet1!$D:$E,2,0)</f>
        <v>737467</v>
      </c>
      <c r="Y462">
        <v>1527549.354630152</v>
      </c>
      <c r="Z462">
        <v>3191662.53</v>
      </c>
      <c r="AA462" s="14">
        <v>18.649999999999999</v>
      </c>
      <c r="AB462" s="14">
        <v>93.25</v>
      </c>
      <c r="AC462" s="14">
        <v>97.62</v>
      </c>
      <c r="AD462">
        <v>0</v>
      </c>
      <c r="AJ462" s="12">
        <v>1824128</v>
      </c>
      <c r="AK462">
        <v>1141668</v>
      </c>
      <c r="AL462">
        <v>2143206</v>
      </c>
      <c r="AM462">
        <v>1328501</v>
      </c>
      <c r="AN462">
        <v>297826</v>
      </c>
    </row>
    <row r="463" spans="1:40">
      <c r="A463" t="s">
        <v>570</v>
      </c>
      <c r="B463" t="str">
        <f t="shared" si="7"/>
        <v>RIAU2024</v>
      </c>
      <c r="C463" s="6" t="s">
        <v>690</v>
      </c>
      <c r="D463" t="s">
        <v>1928</v>
      </c>
      <c r="E463" s="2" t="s">
        <v>82</v>
      </c>
      <c r="F463" s="2" t="s">
        <v>84</v>
      </c>
      <c r="G463" s="2">
        <v>2024</v>
      </c>
      <c r="H463">
        <v>0</v>
      </c>
      <c r="I463">
        <v>660349</v>
      </c>
      <c r="V463">
        <v>8.43</v>
      </c>
      <c r="W463">
        <v>0</v>
      </c>
      <c r="X463">
        <f>VLOOKUP(B463,[1]Sheet1!$D:$E,2,0)</f>
        <v>0</v>
      </c>
      <c r="Y463">
        <v>1563165.479304634</v>
      </c>
      <c r="Z463">
        <v>3294625.56</v>
      </c>
      <c r="AA463" s="14">
        <v>0</v>
      </c>
      <c r="AB463" s="14">
        <v>0</v>
      </c>
      <c r="AC463" s="14">
        <v>0</v>
      </c>
      <c r="AD463">
        <v>0</v>
      </c>
    </row>
    <row r="464" spans="1:40">
      <c r="A464" t="s">
        <v>570</v>
      </c>
      <c r="B464" t="str">
        <f t="shared" si="7"/>
        <v>RIAU2019</v>
      </c>
      <c r="C464" s="6" t="s">
        <v>691</v>
      </c>
      <c r="D464" t="s">
        <v>1929</v>
      </c>
      <c r="E464" s="2" t="s">
        <v>82</v>
      </c>
      <c r="F464" s="2" t="s">
        <v>85</v>
      </c>
      <c r="G464" s="2">
        <v>2019</v>
      </c>
      <c r="H464">
        <v>44775</v>
      </c>
      <c r="I464">
        <v>450728</v>
      </c>
      <c r="J464">
        <v>3727</v>
      </c>
      <c r="K464">
        <v>50255</v>
      </c>
      <c r="L464">
        <v>807851</v>
      </c>
      <c r="M464">
        <v>1196</v>
      </c>
      <c r="N464">
        <v>19626</v>
      </c>
      <c r="O464">
        <v>262545</v>
      </c>
      <c r="P464">
        <v>449</v>
      </c>
      <c r="Q464">
        <v>11109</v>
      </c>
      <c r="R464">
        <v>160783</v>
      </c>
      <c r="S464">
        <v>299</v>
      </c>
      <c r="T464">
        <v>7752</v>
      </c>
      <c r="U464">
        <v>104194</v>
      </c>
      <c r="V464">
        <v>7.22</v>
      </c>
      <c r="W464">
        <v>0</v>
      </c>
      <c r="X464">
        <f>VLOOKUP(B464,[1]Sheet1!$D:$E,2,0)</f>
        <v>1066805</v>
      </c>
      <c r="Y464">
        <v>1233245.3668465209</v>
      </c>
      <c r="Z464">
        <v>2662025.63</v>
      </c>
      <c r="AA464" s="14">
        <v>19.34</v>
      </c>
      <c r="AB464" s="14">
        <v>76</v>
      </c>
      <c r="AC464" s="14">
        <v>95.51</v>
      </c>
      <c r="AD464">
        <v>25</v>
      </c>
      <c r="AE464" s="14">
        <v>51.3</v>
      </c>
      <c r="AF464" s="14">
        <v>48.7</v>
      </c>
      <c r="AG464" s="12">
        <v>740598</v>
      </c>
      <c r="AH464">
        <v>58.71</v>
      </c>
      <c r="AI464">
        <v>70.918862027421</v>
      </c>
    </row>
    <row r="465" spans="1:40">
      <c r="A465" t="s">
        <v>570</v>
      </c>
      <c r="B465" t="str">
        <f t="shared" si="7"/>
        <v>RIAU2020</v>
      </c>
      <c r="C465" s="6" t="s">
        <v>691</v>
      </c>
      <c r="D465" t="s">
        <v>1930</v>
      </c>
      <c r="E465" s="2" t="s">
        <v>82</v>
      </c>
      <c r="F465" s="2" t="s">
        <v>85</v>
      </c>
      <c r="G465" s="2">
        <v>2020</v>
      </c>
      <c r="H465">
        <v>44968</v>
      </c>
      <c r="I465">
        <v>495305</v>
      </c>
      <c r="J465">
        <v>3714</v>
      </c>
      <c r="K465">
        <v>52266</v>
      </c>
      <c r="L465">
        <v>795947</v>
      </c>
      <c r="M465">
        <v>1202</v>
      </c>
      <c r="N465">
        <v>20642</v>
      </c>
      <c r="O465">
        <v>261297</v>
      </c>
      <c r="P465">
        <v>448</v>
      </c>
      <c r="Q465">
        <v>11841</v>
      </c>
      <c r="R465">
        <v>162997</v>
      </c>
      <c r="S465">
        <v>293</v>
      </c>
      <c r="T465">
        <v>8232</v>
      </c>
      <c r="U465">
        <v>105400</v>
      </c>
      <c r="V465">
        <v>7.23</v>
      </c>
      <c r="W465">
        <v>0</v>
      </c>
      <c r="X465">
        <f>VLOOKUP(B465,[1]Sheet1!$D:$E,2,0)</f>
        <v>1286385</v>
      </c>
      <c r="Y465">
        <v>1340446.330311585</v>
      </c>
      <c r="Z465">
        <v>2888564.01</v>
      </c>
      <c r="AA465" s="14">
        <v>20.52</v>
      </c>
      <c r="AB465" s="14">
        <v>80.61</v>
      </c>
      <c r="AC465" s="14">
        <v>96.44</v>
      </c>
      <c r="AD465">
        <v>27.966100000000001</v>
      </c>
      <c r="AI465">
        <v>69.743783719692104</v>
      </c>
    </row>
    <row r="466" spans="1:40">
      <c r="A466" t="s">
        <v>570</v>
      </c>
      <c r="B466" t="str">
        <f t="shared" si="7"/>
        <v>RIAU2021</v>
      </c>
      <c r="C466" s="6" t="s">
        <v>691</v>
      </c>
      <c r="D466" t="s">
        <v>1931</v>
      </c>
      <c r="E466" s="2" t="s">
        <v>82</v>
      </c>
      <c r="F466" s="2" t="s">
        <v>85</v>
      </c>
      <c r="G466" s="2">
        <v>2021</v>
      </c>
      <c r="H466">
        <v>46950</v>
      </c>
      <c r="I466">
        <v>518283</v>
      </c>
      <c r="J466">
        <v>3754</v>
      </c>
      <c r="K466">
        <v>50755</v>
      </c>
      <c r="L466">
        <v>777851</v>
      </c>
      <c r="M466">
        <v>1230</v>
      </c>
      <c r="N466">
        <v>20403</v>
      </c>
      <c r="O466">
        <v>261110</v>
      </c>
      <c r="P466">
        <v>447</v>
      </c>
      <c r="Q466">
        <v>11543</v>
      </c>
      <c r="R466">
        <v>164971</v>
      </c>
      <c r="S466">
        <v>301</v>
      </c>
      <c r="T466">
        <v>8373</v>
      </c>
      <c r="U466">
        <v>110206</v>
      </c>
      <c r="V466">
        <v>7.24</v>
      </c>
      <c r="W466">
        <v>21.11</v>
      </c>
      <c r="X466">
        <f>VLOOKUP(B466,[1]Sheet1!$D:$E,2,0)</f>
        <v>963435</v>
      </c>
      <c r="Y466">
        <v>1342670.3160790009</v>
      </c>
      <c r="Z466">
        <v>2888564.01</v>
      </c>
      <c r="AA466" s="14">
        <v>19.739999999999998</v>
      </c>
      <c r="AB466" s="14">
        <v>86.45</v>
      </c>
      <c r="AC466" s="14">
        <v>96.92</v>
      </c>
      <c r="AD466">
        <v>0</v>
      </c>
      <c r="AI466">
        <v>69.973653489246999</v>
      </c>
    </row>
    <row r="467" spans="1:40">
      <c r="A467" t="s">
        <v>570</v>
      </c>
      <c r="B467" t="str">
        <f t="shared" si="7"/>
        <v>RIAU2022</v>
      </c>
      <c r="C467" s="6" t="s">
        <v>691</v>
      </c>
      <c r="D467" t="s">
        <v>1932</v>
      </c>
      <c r="E467" s="2" t="s">
        <v>82</v>
      </c>
      <c r="F467" s="2" t="s">
        <v>85</v>
      </c>
      <c r="G467" s="2">
        <v>2022</v>
      </c>
      <c r="H467">
        <v>49417</v>
      </c>
      <c r="I467">
        <v>568879</v>
      </c>
      <c r="J467">
        <v>3791</v>
      </c>
      <c r="K467">
        <v>51378</v>
      </c>
      <c r="L467">
        <v>773526</v>
      </c>
      <c r="M467">
        <v>1254</v>
      </c>
      <c r="N467">
        <v>20632</v>
      </c>
      <c r="O467">
        <v>258072</v>
      </c>
      <c r="P467">
        <v>455</v>
      </c>
      <c r="Q467">
        <v>12070</v>
      </c>
      <c r="R467">
        <v>166690</v>
      </c>
      <c r="S467">
        <v>303</v>
      </c>
      <c r="T467">
        <v>8489</v>
      </c>
      <c r="U467">
        <v>104035</v>
      </c>
      <c r="V467">
        <v>7.26</v>
      </c>
      <c r="W467">
        <v>24.33</v>
      </c>
      <c r="X467">
        <f>VLOOKUP(B467,[1]Sheet1!$D:$E,2,0)</f>
        <v>995356</v>
      </c>
      <c r="Y467">
        <v>1425170.856365534</v>
      </c>
      <c r="Z467">
        <v>2938564.01</v>
      </c>
      <c r="AA467" s="14">
        <v>18.579999999999998</v>
      </c>
      <c r="AB467" s="14">
        <v>91.01</v>
      </c>
      <c r="AC467" s="14">
        <v>97.27</v>
      </c>
      <c r="AD467">
        <v>0</v>
      </c>
    </row>
    <row r="468" spans="1:40">
      <c r="A468" t="s">
        <v>570</v>
      </c>
      <c r="B468" t="str">
        <f t="shared" si="7"/>
        <v>RIAU2023</v>
      </c>
      <c r="C468" s="6" t="s">
        <v>691</v>
      </c>
      <c r="D468" t="s">
        <v>1933</v>
      </c>
      <c r="E468" s="2" t="s">
        <v>82</v>
      </c>
      <c r="F468" s="2" t="s">
        <v>85</v>
      </c>
      <c r="G468" s="2">
        <v>2023</v>
      </c>
      <c r="H468">
        <v>50985</v>
      </c>
      <c r="I468">
        <v>597122</v>
      </c>
      <c r="J468">
        <v>3815</v>
      </c>
      <c r="K468">
        <v>52524</v>
      </c>
      <c r="L468">
        <v>776574</v>
      </c>
      <c r="M468">
        <v>1269</v>
      </c>
      <c r="N468">
        <v>21019</v>
      </c>
      <c r="O468">
        <v>261370</v>
      </c>
      <c r="P468">
        <v>467</v>
      </c>
      <c r="Q468">
        <v>12373</v>
      </c>
      <c r="R468">
        <v>172295</v>
      </c>
      <c r="S468">
        <v>306</v>
      </c>
      <c r="T468">
        <v>8466</v>
      </c>
      <c r="U468">
        <v>105325</v>
      </c>
      <c r="V468">
        <v>7.31</v>
      </c>
      <c r="W468">
        <v>23.26</v>
      </c>
      <c r="X468">
        <f>VLOOKUP(B468,[1]Sheet1!$D:$E,2,0)</f>
        <v>737467</v>
      </c>
      <c r="Y468">
        <v>1527549.354630152</v>
      </c>
      <c r="Z468">
        <v>3191662.53</v>
      </c>
      <c r="AA468" s="14">
        <v>18.649999999999999</v>
      </c>
      <c r="AB468" s="14">
        <v>93.25</v>
      </c>
      <c r="AC468" s="14">
        <v>97.62</v>
      </c>
      <c r="AD468">
        <v>0</v>
      </c>
      <c r="AJ468" s="12">
        <v>1824128</v>
      </c>
      <c r="AK468">
        <v>1141668</v>
      </c>
      <c r="AL468">
        <v>2143206</v>
      </c>
      <c r="AM468">
        <v>1328501</v>
      </c>
      <c r="AN468">
        <v>297826</v>
      </c>
    </row>
    <row r="469" spans="1:40">
      <c r="A469" t="s">
        <v>570</v>
      </c>
      <c r="B469" t="str">
        <f t="shared" si="7"/>
        <v>RIAU2024</v>
      </c>
      <c r="C469" s="6" t="s">
        <v>691</v>
      </c>
      <c r="D469" t="s">
        <v>1934</v>
      </c>
      <c r="E469" s="2" t="s">
        <v>82</v>
      </c>
      <c r="F469" s="2" t="s">
        <v>85</v>
      </c>
      <c r="G469" s="2">
        <v>2024</v>
      </c>
      <c r="H469">
        <v>0</v>
      </c>
      <c r="I469">
        <v>629570</v>
      </c>
      <c r="V469">
        <v>7.32</v>
      </c>
      <c r="W469">
        <v>0</v>
      </c>
      <c r="X469">
        <f>VLOOKUP(B469,[1]Sheet1!$D:$E,2,0)</f>
        <v>0</v>
      </c>
      <c r="Y469">
        <v>1563165.479304634</v>
      </c>
      <c r="Z469">
        <v>3294625.56</v>
      </c>
      <c r="AA469" s="14">
        <v>0</v>
      </c>
      <c r="AB469" s="14">
        <v>0</v>
      </c>
      <c r="AC469" s="14">
        <v>0</v>
      </c>
      <c r="AD469">
        <v>0</v>
      </c>
    </row>
    <row r="470" spans="1:40">
      <c r="A470" t="s">
        <v>570</v>
      </c>
      <c r="B470" t="str">
        <f t="shared" si="7"/>
        <v>RIAU2019</v>
      </c>
      <c r="C470" s="6" t="s">
        <v>692</v>
      </c>
      <c r="D470" t="s">
        <v>1935</v>
      </c>
      <c r="E470" s="2" t="s">
        <v>82</v>
      </c>
      <c r="F470" s="2" t="s">
        <v>86</v>
      </c>
      <c r="G470" s="2">
        <v>2019</v>
      </c>
      <c r="H470">
        <v>34339</v>
      </c>
      <c r="I470">
        <v>534078</v>
      </c>
      <c r="J470">
        <v>3727</v>
      </c>
      <c r="K470">
        <v>50255</v>
      </c>
      <c r="L470">
        <v>807851</v>
      </c>
      <c r="M470">
        <v>1196</v>
      </c>
      <c r="N470">
        <v>19626</v>
      </c>
      <c r="O470">
        <v>262545</v>
      </c>
      <c r="P470">
        <v>449</v>
      </c>
      <c r="Q470">
        <v>11109</v>
      </c>
      <c r="R470">
        <v>160783</v>
      </c>
      <c r="S470">
        <v>299</v>
      </c>
      <c r="T470">
        <v>7752</v>
      </c>
      <c r="U470">
        <v>104194</v>
      </c>
      <c r="V470">
        <v>8.49</v>
      </c>
      <c r="W470">
        <v>0</v>
      </c>
      <c r="X470">
        <f>VLOOKUP(B470,[1]Sheet1!$D:$E,2,0)</f>
        <v>1066805</v>
      </c>
      <c r="Y470">
        <v>1233245.3668465209</v>
      </c>
      <c r="Z470">
        <v>2662025.63</v>
      </c>
      <c r="AA470" s="14">
        <v>19.34</v>
      </c>
      <c r="AB470" s="14">
        <v>76</v>
      </c>
      <c r="AC470" s="14">
        <v>95.51</v>
      </c>
      <c r="AD470">
        <v>83.050799999999995</v>
      </c>
      <c r="AE470" s="14">
        <v>51.3</v>
      </c>
      <c r="AF470" s="14">
        <v>48.7</v>
      </c>
      <c r="AG470" s="12">
        <v>483622</v>
      </c>
      <c r="AH470">
        <v>37.909999999999997</v>
      </c>
      <c r="AI470">
        <v>89.800578739506705</v>
      </c>
    </row>
    <row r="471" spans="1:40">
      <c r="A471" t="s">
        <v>570</v>
      </c>
      <c r="B471" t="str">
        <f t="shared" si="7"/>
        <v>RIAU2020</v>
      </c>
      <c r="C471" s="6" t="s">
        <v>692</v>
      </c>
      <c r="D471" t="s">
        <v>1936</v>
      </c>
      <c r="E471" s="2" t="s">
        <v>82</v>
      </c>
      <c r="F471" s="2" t="s">
        <v>86</v>
      </c>
      <c r="G471" s="2">
        <v>2020</v>
      </c>
      <c r="H471">
        <v>35110</v>
      </c>
      <c r="I471">
        <v>585728</v>
      </c>
      <c r="J471">
        <v>3714</v>
      </c>
      <c r="K471">
        <v>52266</v>
      </c>
      <c r="L471">
        <v>795947</v>
      </c>
      <c r="M471">
        <v>1202</v>
      </c>
      <c r="N471">
        <v>20642</v>
      </c>
      <c r="O471">
        <v>261297</v>
      </c>
      <c r="P471">
        <v>448</v>
      </c>
      <c r="Q471">
        <v>11841</v>
      </c>
      <c r="R471">
        <v>162997</v>
      </c>
      <c r="S471">
        <v>293</v>
      </c>
      <c r="T471">
        <v>8232</v>
      </c>
      <c r="U471">
        <v>105400</v>
      </c>
      <c r="V471">
        <v>8.5</v>
      </c>
      <c r="W471">
        <v>0</v>
      </c>
      <c r="X471">
        <f>VLOOKUP(B471,[1]Sheet1!$D:$E,2,0)</f>
        <v>1286385</v>
      </c>
      <c r="Y471">
        <v>1340446.330311585</v>
      </c>
      <c r="Z471">
        <v>2888564.01</v>
      </c>
      <c r="AA471" s="14">
        <v>20.52</v>
      </c>
      <c r="AB471" s="14">
        <v>80.61</v>
      </c>
      <c r="AC471" s="14">
        <v>96.44</v>
      </c>
      <c r="AD471">
        <v>79.661000000000001</v>
      </c>
      <c r="AI471">
        <v>93.280094295458994</v>
      </c>
    </row>
    <row r="472" spans="1:40">
      <c r="A472" t="s">
        <v>570</v>
      </c>
      <c r="B472" t="str">
        <f t="shared" si="7"/>
        <v>RIAU2021</v>
      </c>
      <c r="C472" s="6" t="s">
        <v>692</v>
      </c>
      <c r="D472" t="s">
        <v>1937</v>
      </c>
      <c r="E472" s="2" t="s">
        <v>82</v>
      </c>
      <c r="F472" s="2" t="s">
        <v>86</v>
      </c>
      <c r="G472" s="2">
        <v>2021</v>
      </c>
      <c r="H472">
        <v>36539</v>
      </c>
      <c r="I472">
        <v>618738</v>
      </c>
      <c r="J472">
        <v>3754</v>
      </c>
      <c r="K472">
        <v>50755</v>
      </c>
      <c r="L472">
        <v>777851</v>
      </c>
      <c r="M472">
        <v>1230</v>
      </c>
      <c r="N472">
        <v>20403</v>
      </c>
      <c r="O472">
        <v>261110</v>
      </c>
      <c r="P472">
        <v>447</v>
      </c>
      <c r="Q472">
        <v>11543</v>
      </c>
      <c r="R472">
        <v>164971</v>
      </c>
      <c r="S472">
        <v>301</v>
      </c>
      <c r="T472">
        <v>8373</v>
      </c>
      <c r="U472">
        <v>110206</v>
      </c>
      <c r="V472">
        <v>8.6999999999999993</v>
      </c>
      <c r="W472">
        <v>21.11</v>
      </c>
      <c r="X472">
        <f>VLOOKUP(B472,[1]Sheet1!$D:$E,2,0)</f>
        <v>963435</v>
      </c>
      <c r="Y472">
        <v>1342670.3160790009</v>
      </c>
      <c r="Z472">
        <v>2888564.01</v>
      </c>
      <c r="AA472" s="14">
        <v>19.739999999999998</v>
      </c>
      <c r="AB472" s="14">
        <v>86.45</v>
      </c>
      <c r="AC472" s="14">
        <v>96.92</v>
      </c>
      <c r="AD472">
        <v>0</v>
      </c>
      <c r="AI472">
        <v>90.263094010492395</v>
      </c>
    </row>
    <row r="473" spans="1:40">
      <c r="A473" t="s">
        <v>570</v>
      </c>
      <c r="B473" t="str">
        <f t="shared" si="7"/>
        <v>RIAU2022</v>
      </c>
      <c r="C473" s="6" t="s">
        <v>692</v>
      </c>
      <c r="D473" t="s">
        <v>1938</v>
      </c>
      <c r="E473" s="2" t="s">
        <v>82</v>
      </c>
      <c r="F473" s="2" t="s">
        <v>86</v>
      </c>
      <c r="G473" s="2">
        <v>2022</v>
      </c>
      <c r="H473">
        <v>38141</v>
      </c>
      <c r="I473">
        <v>655641</v>
      </c>
      <c r="J473">
        <v>3791</v>
      </c>
      <c r="K473">
        <v>51378</v>
      </c>
      <c r="L473">
        <v>773526</v>
      </c>
      <c r="M473">
        <v>1254</v>
      </c>
      <c r="N473">
        <v>20632</v>
      </c>
      <c r="O473">
        <v>258072</v>
      </c>
      <c r="P473">
        <v>455</v>
      </c>
      <c r="Q473">
        <v>12070</v>
      </c>
      <c r="R473">
        <v>166690</v>
      </c>
      <c r="S473">
        <v>303</v>
      </c>
      <c r="T473">
        <v>8489</v>
      </c>
      <c r="U473">
        <v>104035</v>
      </c>
      <c r="V473">
        <v>8.7200000000000006</v>
      </c>
      <c r="W473">
        <v>24.33</v>
      </c>
      <c r="X473">
        <f>VLOOKUP(B473,[1]Sheet1!$D:$E,2,0)</f>
        <v>995356</v>
      </c>
      <c r="Y473">
        <v>1425170.856365534</v>
      </c>
      <c r="Z473">
        <v>2938564.01</v>
      </c>
      <c r="AA473" s="14">
        <v>18.579999999999998</v>
      </c>
      <c r="AB473" s="14">
        <v>91.01</v>
      </c>
      <c r="AC473" s="14">
        <v>97.27</v>
      </c>
      <c r="AD473">
        <v>0</v>
      </c>
    </row>
    <row r="474" spans="1:40">
      <c r="A474" t="s">
        <v>570</v>
      </c>
      <c r="B474" t="str">
        <f t="shared" si="7"/>
        <v>RIAU2023</v>
      </c>
      <c r="C474" s="6" t="s">
        <v>692</v>
      </c>
      <c r="D474" t="s">
        <v>1939</v>
      </c>
      <c r="E474" s="2" t="s">
        <v>82</v>
      </c>
      <c r="F474" s="2" t="s">
        <v>86</v>
      </c>
      <c r="G474" s="2">
        <v>2023</v>
      </c>
      <c r="H474">
        <v>39931</v>
      </c>
      <c r="I474">
        <v>689786</v>
      </c>
      <c r="J474">
        <v>3815</v>
      </c>
      <c r="K474">
        <v>52524</v>
      </c>
      <c r="L474">
        <v>776574</v>
      </c>
      <c r="M474">
        <v>1269</v>
      </c>
      <c r="N474">
        <v>21019</v>
      </c>
      <c r="O474">
        <v>261370</v>
      </c>
      <c r="P474">
        <v>467</v>
      </c>
      <c r="Q474">
        <v>12373</v>
      </c>
      <c r="R474">
        <v>172295</v>
      </c>
      <c r="S474">
        <v>306</v>
      </c>
      <c r="T474">
        <v>8466</v>
      </c>
      <c r="U474">
        <v>105325</v>
      </c>
      <c r="V474">
        <v>8.73</v>
      </c>
      <c r="W474">
        <v>23.26</v>
      </c>
      <c r="X474">
        <f>VLOOKUP(B474,[1]Sheet1!$D:$E,2,0)</f>
        <v>737467</v>
      </c>
      <c r="Y474">
        <v>1527549.354630152</v>
      </c>
      <c r="Z474">
        <v>3191662.53</v>
      </c>
      <c r="AA474" s="14">
        <v>18.649999999999999</v>
      </c>
      <c r="AB474" s="14">
        <v>93.25</v>
      </c>
      <c r="AC474" s="14">
        <v>97.62</v>
      </c>
      <c r="AD474">
        <v>0</v>
      </c>
      <c r="AJ474" s="12">
        <v>1824128</v>
      </c>
      <c r="AK474">
        <v>1141668</v>
      </c>
      <c r="AL474">
        <v>2143206</v>
      </c>
      <c r="AM474">
        <v>1328501</v>
      </c>
      <c r="AN474">
        <v>297826</v>
      </c>
    </row>
    <row r="475" spans="1:40">
      <c r="A475" t="s">
        <v>570</v>
      </c>
      <c r="B475" t="str">
        <f t="shared" si="7"/>
        <v>RIAU2024</v>
      </c>
      <c r="C475" s="6" t="s">
        <v>692</v>
      </c>
      <c r="D475" t="s">
        <v>1940</v>
      </c>
      <c r="E475" s="2" t="s">
        <v>82</v>
      </c>
      <c r="F475" s="2" t="s">
        <v>86</v>
      </c>
      <c r="G475" s="2">
        <v>2024</v>
      </c>
      <c r="H475">
        <v>0</v>
      </c>
      <c r="I475">
        <v>729977</v>
      </c>
      <c r="V475">
        <v>8.9600000000000009</v>
      </c>
      <c r="W475">
        <v>0</v>
      </c>
      <c r="X475">
        <f>VLOOKUP(B475,[1]Sheet1!$D:$E,2,0)</f>
        <v>0</v>
      </c>
      <c r="Y475">
        <v>1563165.479304634</v>
      </c>
      <c r="Z475">
        <v>3294625.56</v>
      </c>
      <c r="AA475" s="14">
        <v>0</v>
      </c>
      <c r="AB475" s="14">
        <v>0</v>
      </c>
      <c r="AC475" s="14">
        <v>0</v>
      </c>
      <c r="AD475">
        <v>0</v>
      </c>
    </row>
    <row r="476" spans="1:40">
      <c r="A476" t="s">
        <v>570</v>
      </c>
      <c r="B476" t="str">
        <f t="shared" si="7"/>
        <v>RIAU2019</v>
      </c>
      <c r="C476" s="6" t="s">
        <v>693</v>
      </c>
      <c r="D476" t="s">
        <v>1941</v>
      </c>
      <c r="E476" s="2" t="s">
        <v>82</v>
      </c>
      <c r="F476" s="2" t="s">
        <v>87</v>
      </c>
      <c r="G476" s="2">
        <v>2019</v>
      </c>
      <c r="H476">
        <v>53367</v>
      </c>
      <c r="I476">
        <v>443868</v>
      </c>
      <c r="J476">
        <v>3727</v>
      </c>
      <c r="K476">
        <v>50255</v>
      </c>
      <c r="L476">
        <v>807851</v>
      </c>
      <c r="M476">
        <v>1196</v>
      </c>
      <c r="N476">
        <v>19626</v>
      </c>
      <c r="O476">
        <v>262545</v>
      </c>
      <c r="P476">
        <v>449</v>
      </c>
      <c r="Q476">
        <v>11109</v>
      </c>
      <c r="R476">
        <v>160783</v>
      </c>
      <c r="S476">
        <v>299</v>
      </c>
      <c r="T476">
        <v>7752</v>
      </c>
      <c r="U476">
        <v>104194</v>
      </c>
      <c r="V476">
        <v>9.65</v>
      </c>
      <c r="W476">
        <v>0</v>
      </c>
      <c r="X476">
        <f>VLOOKUP(B476,[1]Sheet1!$D:$E,2,0)</f>
        <v>1066805</v>
      </c>
      <c r="Y476">
        <v>1233245.3668465209</v>
      </c>
      <c r="Z476">
        <v>2662025.63</v>
      </c>
      <c r="AA476" s="14">
        <v>19.34</v>
      </c>
      <c r="AB476" s="14">
        <v>76</v>
      </c>
      <c r="AC476" s="14">
        <v>95.51</v>
      </c>
      <c r="AD476">
        <v>94.656499999999994</v>
      </c>
      <c r="AE476" s="14">
        <v>51.3</v>
      </c>
      <c r="AF476" s="14">
        <v>48.7</v>
      </c>
      <c r="AG476" s="12">
        <v>489996</v>
      </c>
      <c r="AH476">
        <v>59.21</v>
      </c>
      <c r="AI476">
        <v>92.601504234206502</v>
      </c>
    </row>
    <row r="477" spans="1:40">
      <c r="A477" t="s">
        <v>570</v>
      </c>
      <c r="B477" t="str">
        <f t="shared" si="7"/>
        <v>RIAU2020</v>
      </c>
      <c r="C477" s="6" t="s">
        <v>693</v>
      </c>
      <c r="D477" t="s">
        <v>1942</v>
      </c>
      <c r="E477" s="2" t="s">
        <v>82</v>
      </c>
      <c r="F477" s="2" t="s">
        <v>87</v>
      </c>
      <c r="G477" s="2">
        <v>2020</v>
      </c>
      <c r="H477">
        <v>53311</v>
      </c>
      <c r="I477">
        <v>473128</v>
      </c>
      <c r="J477">
        <v>3714</v>
      </c>
      <c r="K477">
        <v>52266</v>
      </c>
      <c r="L477">
        <v>795947</v>
      </c>
      <c r="M477">
        <v>1202</v>
      </c>
      <c r="N477">
        <v>20642</v>
      </c>
      <c r="O477">
        <v>261297</v>
      </c>
      <c r="P477">
        <v>448</v>
      </c>
      <c r="Q477">
        <v>11841</v>
      </c>
      <c r="R477">
        <v>162997</v>
      </c>
      <c r="S477">
        <v>293</v>
      </c>
      <c r="T477">
        <v>8232</v>
      </c>
      <c r="U477">
        <v>105400</v>
      </c>
      <c r="V477">
        <v>9.66</v>
      </c>
      <c r="W477">
        <v>0</v>
      </c>
      <c r="X477">
        <f>VLOOKUP(B477,[1]Sheet1!$D:$E,2,0)</f>
        <v>1286385</v>
      </c>
      <c r="Y477">
        <v>1340446.330311585</v>
      </c>
      <c r="Z477">
        <v>2888564.01</v>
      </c>
      <c r="AA477" s="14">
        <v>20.52</v>
      </c>
      <c r="AB477" s="14">
        <v>80.61</v>
      </c>
      <c r="AC477" s="14">
        <v>96.44</v>
      </c>
      <c r="AD477">
        <v>94.656499999999994</v>
      </c>
      <c r="AI477">
        <v>92.758620688383402</v>
      </c>
    </row>
    <row r="478" spans="1:40">
      <c r="A478" t="s">
        <v>570</v>
      </c>
      <c r="B478" t="str">
        <f t="shared" si="7"/>
        <v>RIAU2021</v>
      </c>
      <c r="C478" s="6" t="s">
        <v>693</v>
      </c>
      <c r="D478" t="s">
        <v>1943</v>
      </c>
      <c r="E478" s="2" t="s">
        <v>82</v>
      </c>
      <c r="F478" s="2" t="s">
        <v>87</v>
      </c>
      <c r="G478" s="2">
        <v>2021</v>
      </c>
      <c r="H478">
        <v>54543</v>
      </c>
      <c r="I478">
        <v>489467</v>
      </c>
      <c r="J478">
        <v>3754</v>
      </c>
      <c r="K478">
        <v>50755</v>
      </c>
      <c r="L478">
        <v>777851</v>
      </c>
      <c r="M478">
        <v>1230</v>
      </c>
      <c r="N478">
        <v>20403</v>
      </c>
      <c r="O478">
        <v>261110</v>
      </c>
      <c r="P478">
        <v>447</v>
      </c>
      <c r="Q478">
        <v>11543</v>
      </c>
      <c r="R478">
        <v>164971</v>
      </c>
      <c r="S478">
        <v>301</v>
      </c>
      <c r="T478">
        <v>8373</v>
      </c>
      <c r="U478">
        <v>110206</v>
      </c>
      <c r="V478">
        <v>9.86</v>
      </c>
      <c r="W478">
        <v>21.11</v>
      </c>
      <c r="X478">
        <f>VLOOKUP(B478,[1]Sheet1!$D:$E,2,0)</f>
        <v>963435</v>
      </c>
      <c r="Y478">
        <v>1342670.3160790009</v>
      </c>
      <c r="Z478">
        <v>2888564.01</v>
      </c>
      <c r="AA478" s="14">
        <v>19.739999999999998</v>
      </c>
      <c r="AB478" s="14">
        <v>86.45</v>
      </c>
      <c r="AC478" s="14">
        <v>96.92</v>
      </c>
      <c r="AD478">
        <v>0</v>
      </c>
      <c r="AI478">
        <v>92.030638467810604</v>
      </c>
    </row>
    <row r="479" spans="1:40">
      <c r="A479" t="s">
        <v>570</v>
      </c>
      <c r="B479" t="str">
        <f t="shared" si="7"/>
        <v>RIAU2022</v>
      </c>
      <c r="C479" s="6" t="s">
        <v>693</v>
      </c>
      <c r="D479" t="s">
        <v>1944</v>
      </c>
      <c r="E479" s="2" t="s">
        <v>82</v>
      </c>
      <c r="F479" s="2" t="s">
        <v>87</v>
      </c>
      <c r="G479" s="2">
        <v>2022</v>
      </c>
      <c r="H479">
        <v>56606</v>
      </c>
      <c r="I479">
        <v>518768</v>
      </c>
      <c r="J479">
        <v>3791</v>
      </c>
      <c r="K479">
        <v>51378</v>
      </c>
      <c r="L479">
        <v>773526</v>
      </c>
      <c r="M479">
        <v>1254</v>
      </c>
      <c r="N479">
        <v>20632</v>
      </c>
      <c r="O479">
        <v>258072</v>
      </c>
      <c r="P479">
        <v>455</v>
      </c>
      <c r="Q479">
        <v>12070</v>
      </c>
      <c r="R479">
        <v>166690</v>
      </c>
      <c r="S479">
        <v>303</v>
      </c>
      <c r="T479">
        <v>8489</v>
      </c>
      <c r="U479">
        <v>104035</v>
      </c>
      <c r="V479">
        <v>9.8699999999999992</v>
      </c>
      <c r="W479">
        <v>24.33</v>
      </c>
      <c r="X479">
        <f>VLOOKUP(B479,[1]Sheet1!$D:$E,2,0)</f>
        <v>995356</v>
      </c>
      <c r="Y479">
        <v>1425170.856365534</v>
      </c>
      <c r="Z479">
        <v>2938564.01</v>
      </c>
      <c r="AA479" s="14">
        <v>18.579999999999998</v>
      </c>
      <c r="AB479" s="14">
        <v>91.01</v>
      </c>
      <c r="AC479" s="14">
        <v>97.27</v>
      </c>
      <c r="AD479">
        <v>0</v>
      </c>
    </row>
    <row r="480" spans="1:40">
      <c r="A480" t="s">
        <v>570</v>
      </c>
      <c r="B480" t="str">
        <f t="shared" si="7"/>
        <v>RIAU2023</v>
      </c>
      <c r="C480" s="6" t="s">
        <v>693</v>
      </c>
      <c r="D480" t="s">
        <v>1945</v>
      </c>
      <c r="E480" s="2" t="s">
        <v>82</v>
      </c>
      <c r="F480" s="2" t="s">
        <v>87</v>
      </c>
      <c r="G480" s="2">
        <v>2023</v>
      </c>
      <c r="H480">
        <v>59070</v>
      </c>
      <c r="I480">
        <v>558867</v>
      </c>
      <c r="J480">
        <v>3815</v>
      </c>
      <c r="K480">
        <v>52524</v>
      </c>
      <c r="L480">
        <v>776574</v>
      </c>
      <c r="M480">
        <v>1269</v>
      </c>
      <c r="N480">
        <v>21019</v>
      </c>
      <c r="O480">
        <v>261370</v>
      </c>
      <c r="P480">
        <v>467</v>
      </c>
      <c r="Q480">
        <v>12373</v>
      </c>
      <c r="R480">
        <v>172295</v>
      </c>
      <c r="S480">
        <v>306</v>
      </c>
      <c r="T480">
        <v>8466</v>
      </c>
      <c r="U480">
        <v>105325</v>
      </c>
      <c r="V480">
        <v>9.8800000000000008</v>
      </c>
      <c r="W480">
        <v>23.26</v>
      </c>
      <c r="X480">
        <f>VLOOKUP(B480,[1]Sheet1!$D:$E,2,0)</f>
        <v>737467</v>
      </c>
      <c r="Y480">
        <v>1527549.354630152</v>
      </c>
      <c r="Z480">
        <v>3191662.53</v>
      </c>
      <c r="AA480" s="14">
        <v>18.649999999999999</v>
      </c>
      <c r="AB480" s="14">
        <v>93.25</v>
      </c>
      <c r="AC480" s="14">
        <v>97.62</v>
      </c>
      <c r="AD480">
        <v>0</v>
      </c>
      <c r="AJ480" s="12">
        <v>1824128</v>
      </c>
      <c r="AK480">
        <v>1141668</v>
      </c>
      <c r="AL480">
        <v>2143206</v>
      </c>
      <c r="AM480">
        <v>1328501</v>
      </c>
      <c r="AN480">
        <v>297826</v>
      </c>
    </row>
    <row r="481" spans="1:40">
      <c r="A481" t="s">
        <v>570</v>
      </c>
      <c r="B481" t="str">
        <f t="shared" si="7"/>
        <v>RIAU2024</v>
      </c>
      <c r="C481" s="6" t="s">
        <v>693</v>
      </c>
      <c r="D481" t="s">
        <v>1946</v>
      </c>
      <c r="E481" s="2" t="s">
        <v>82</v>
      </c>
      <c r="F481" s="2" t="s">
        <v>87</v>
      </c>
      <c r="G481" s="2">
        <v>2024</v>
      </c>
      <c r="H481">
        <v>0</v>
      </c>
      <c r="I481">
        <v>595659</v>
      </c>
      <c r="V481">
        <v>9.92</v>
      </c>
      <c r="W481">
        <v>0</v>
      </c>
      <c r="X481">
        <f>VLOOKUP(B481,[1]Sheet1!$D:$E,2,0)</f>
        <v>0</v>
      </c>
      <c r="Y481">
        <v>1563165.479304634</v>
      </c>
      <c r="Z481">
        <v>3294625.56</v>
      </c>
      <c r="AA481" s="14">
        <v>0</v>
      </c>
      <c r="AB481" s="14">
        <v>0</v>
      </c>
      <c r="AC481" s="14">
        <v>0</v>
      </c>
      <c r="AD481">
        <v>0</v>
      </c>
    </row>
    <row r="482" spans="1:40">
      <c r="A482" t="s">
        <v>570</v>
      </c>
      <c r="B482" t="str">
        <f t="shared" si="7"/>
        <v>RIAU2019</v>
      </c>
      <c r="C482" s="6" t="s">
        <v>694</v>
      </c>
      <c r="D482" t="s">
        <v>1947</v>
      </c>
      <c r="E482" s="2" t="s">
        <v>82</v>
      </c>
      <c r="F482" s="2" t="s">
        <v>88</v>
      </c>
      <c r="G482" s="2">
        <v>2019</v>
      </c>
      <c r="H482">
        <v>51889</v>
      </c>
      <c r="I482">
        <v>434601</v>
      </c>
      <c r="J482">
        <v>3727</v>
      </c>
      <c r="K482">
        <v>50255</v>
      </c>
      <c r="L482">
        <v>807851</v>
      </c>
      <c r="M482">
        <v>1196</v>
      </c>
      <c r="N482">
        <v>19626</v>
      </c>
      <c r="O482">
        <v>262545</v>
      </c>
      <c r="P482">
        <v>449</v>
      </c>
      <c r="Q482">
        <v>11109</v>
      </c>
      <c r="R482">
        <v>160783</v>
      </c>
      <c r="S482">
        <v>299</v>
      </c>
      <c r="T482">
        <v>7752</v>
      </c>
      <c r="U482">
        <v>104194</v>
      </c>
      <c r="V482">
        <v>9.25</v>
      </c>
      <c r="W482">
        <v>0</v>
      </c>
      <c r="X482">
        <f>VLOOKUP(B482,[1]Sheet1!$D:$E,2,0)</f>
        <v>1066805</v>
      </c>
      <c r="Y482">
        <v>1233245.3668465209</v>
      </c>
      <c r="Z482">
        <v>2662025.63</v>
      </c>
      <c r="AA482" s="14">
        <v>19.34</v>
      </c>
      <c r="AB482" s="14">
        <v>76</v>
      </c>
      <c r="AC482" s="14">
        <v>95.51</v>
      </c>
      <c r="AD482">
        <v>81.599999999999994</v>
      </c>
      <c r="AE482" s="14">
        <v>51.3</v>
      </c>
      <c r="AF482" s="14">
        <v>48.7</v>
      </c>
      <c r="AG482" s="12">
        <v>871117</v>
      </c>
      <c r="AH482">
        <v>79.31</v>
      </c>
      <c r="AI482">
        <v>94.093520308788399</v>
      </c>
    </row>
    <row r="483" spans="1:40">
      <c r="A483" t="s">
        <v>570</v>
      </c>
      <c r="B483" t="str">
        <f t="shared" si="7"/>
        <v>RIAU2020</v>
      </c>
      <c r="C483" s="6" t="s">
        <v>694</v>
      </c>
      <c r="D483" t="s">
        <v>1948</v>
      </c>
      <c r="E483" s="2" t="s">
        <v>82</v>
      </c>
      <c r="F483" s="2" t="s">
        <v>88</v>
      </c>
      <c r="G483" s="2">
        <v>2020</v>
      </c>
      <c r="H483">
        <v>51419</v>
      </c>
      <c r="I483">
        <v>460991</v>
      </c>
      <c r="J483">
        <v>3714</v>
      </c>
      <c r="K483">
        <v>52266</v>
      </c>
      <c r="L483">
        <v>795947</v>
      </c>
      <c r="M483">
        <v>1202</v>
      </c>
      <c r="N483">
        <v>20642</v>
      </c>
      <c r="O483">
        <v>261297</v>
      </c>
      <c r="P483">
        <v>448</v>
      </c>
      <c r="Q483">
        <v>11841</v>
      </c>
      <c r="R483">
        <v>162997</v>
      </c>
      <c r="S483">
        <v>293</v>
      </c>
      <c r="T483">
        <v>8232</v>
      </c>
      <c r="U483">
        <v>105400</v>
      </c>
      <c r="V483">
        <v>9.26</v>
      </c>
      <c r="W483">
        <v>0</v>
      </c>
      <c r="X483">
        <f>VLOOKUP(B483,[1]Sheet1!$D:$E,2,0)</f>
        <v>1286385</v>
      </c>
      <c r="Y483">
        <v>1340446.330311585</v>
      </c>
      <c r="Z483">
        <v>2888564.01</v>
      </c>
      <c r="AA483" s="14">
        <v>20.52</v>
      </c>
      <c r="AB483" s="14">
        <v>80.61</v>
      </c>
      <c r="AC483" s="14">
        <v>96.44</v>
      </c>
      <c r="AD483">
        <v>79.2</v>
      </c>
      <c r="AI483">
        <v>92.265334386715296</v>
      </c>
    </row>
    <row r="484" spans="1:40">
      <c r="A484" t="s">
        <v>570</v>
      </c>
      <c r="B484" t="str">
        <f t="shared" si="7"/>
        <v>RIAU2021</v>
      </c>
      <c r="C484" s="6" t="s">
        <v>694</v>
      </c>
      <c r="D484" t="s">
        <v>1949</v>
      </c>
      <c r="E484" s="2" t="s">
        <v>82</v>
      </c>
      <c r="F484" s="2" t="s">
        <v>88</v>
      </c>
      <c r="G484" s="2">
        <v>2021</v>
      </c>
      <c r="H484">
        <v>53194</v>
      </c>
      <c r="I484">
        <v>477603</v>
      </c>
      <c r="J484">
        <v>3754</v>
      </c>
      <c r="K484">
        <v>50755</v>
      </c>
      <c r="L484">
        <v>777851</v>
      </c>
      <c r="M484">
        <v>1230</v>
      </c>
      <c r="N484">
        <v>20403</v>
      </c>
      <c r="O484">
        <v>261110</v>
      </c>
      <c r="P484">
        <v>447</v>
      </c>
      <c r="Q484">
        <v>11543</v>
      </c>
      <c r="R484">
        <v>164971</v>
      </c>
      <c r="S484">
        <v>301</v>
      </c>
      <c r="T484">
        <v>8373</v>
      </c>
      <c r="U484">
        <v>110206</v>
      </c>
      <c r="V484">
        <v>9.27</v>
      </c>
      <c r="W484">
        <v>21.11</v>
      </c>
      <c r="X484">
        <f>VLOOKUP(B484,[1]Sheet1!$D:$E,2,0)</f>
        <v>963435</v>
      </c>
      <c r="Y484">
        <v>1342670.3160790009</v>
      </c>
      <c r="Z484">
        <v>2888564.01</v>
      </c>
      <c r="AA484" s="14">
        <v>19.739999999999998</v>
      </c>
      <c r="AB484" s="14">
        <v>86.45</v>
      </c>
      <c r="AC484" s="14">
        <v>96.92</v>
      </c>
      <c r="AD484">
        <v>0</v>
      </c>
      <c r="AI484">
        <v>92.541960709921099</v>
      </c>
    </row>
    <row r="485" spans="1:40">
      <c r="A485" t="s">
        <v>570</v>
      </c>
      <c r="B485" t="str">
        <f t="shared" si="7"/>
        <v>RIAU2022</v>
      </c>
      <c r="C485" s="6" t="s">
        <v>694</v>
      </c>
      <c r="D485" t="s">
        <v>1950</v>
      </c>
      <c r="E485" s="2" t="s">
        <v>82</v>
      </c>
      <c r="F485" s="2" t="s">
        <v>88</v>
      </c>
      <c r="G485" s="2">
        <v>2022</v>
      </c>
      <c r="H485">
        <v>55765</v>
      </c>
      <c r="I485">
        <v>502670</v>
      </c>
      <c r="J485">
        <v>3791</v>
      </c>
      <c r="K485">
        <v>51378</v>
      </c>
      <c r="L485">
        <v>773526</v>
      </c>
      <c r="M485">
        <v>1254</v>
      </c>
      <c r="N485">
        <v>20632</v>
      </c>
      <c r="O485">
        <v>258072</v>
      </c>
      <c r="P485">
        <v>455</v>
      </c>
      <c r="Q485">
        <v>12070</v>
      </c>
      <c r="R485">
        <v>166690</v>
      </c>
      <c r="S485">
        <v>303</v>
      </c>
      <c r="T485">
        <v>8489</v>
      </c>
      <c r="U485">
        <v>104035</v>
      </c>
      <c r="V485">
        <v>9.39</v>
      </c>
      <c r="W485">
        <v>24.33</v>
      </c>
      <c r="X485">
        <f>VLOOKUP(B485,[1]Sheet1!$D:$E,2,0)</f>
        <v>995356</v>
      </c>
      <c r="Y485">
        <v>1425170.856365534</v>
      </c>
      <c r="Z485">
        <v>2938564.01</v>
      </c>
      <c r="AA485" s="14">
        <v>18.579999999999998</v>
      </c>
      <c r="AB485" s="14">
        <v>91.01</v>
      </c>
      <c r="AC485" s="14">
        <v>97.27</v>
      </c>
      <c r="AD485">
        <v>0</v>
      </c>
    </row>
    <row r="486" spans="1:40">
      <c r="A486" t="s">
        <v>570</v>
      </c>
      <c r="B486" t="str">
        <f t="shared" si="7"/>
        <v>RIAU2023</v>
      </c>
      <c r="C486" s="6" t="s">
        <v>694</v>
      </c>
      <c r="D486" t="s">
        <v>1951</v>
      </c>
      <c r="E486" s="2" t="s">
        <v>82</v>
      </c>
      <c r="F486" s="2" t="s">
        <v>88</v>
      </c>
      <c r="G486" s="2">
        <v>2023</v>
      </c>
      <c r="H486">
        <v>58117</v>
      </c>
      <c r="I486">
        <v>547696</v>
      </c>
      <c r="J486">
        <v>3815</v>
      </c>
      <c r="K486">
        <v>52524</v>
      </c>
      <c r="L486">
        <v>776574</v>
      </c>
      <c r="M486">
        <v>1269</v>
      </c>
      <c r="N486">
        <v>21019</v>
      </c>
      <c r="O486">
        <v>261370</v>
      </c>
      <c r="P486">
        <v>467</v>
      </c>
      <c r="Q486">
        <v>12373</v>
      </c>
      <c r="R486">
        <v>172295</v>
      </c>
      <c r="S486">
        <v>306</v>
      </c>
      <c r="T486">
        <v>8466</v>
      </c>
      <c r="U486">
        <v>105325</v>
      </c>
      <c r="V486">
        <v>9.4</v>
      </c>
      <c r="W486">
        <v>23.26</v>
      </c>
      <c r="X486">
        <f>VLOOKUP(B486,[1]Sheet1!$D:$E,2,0)</f>
        <v>737467</v>
      </c>
      <c r="Y486">
        <v>1527549.354630152</v>
      </c>
      <c r="Z486">
        <v>3191662.53</v>
      </c>
      <c r="AA486" s="14">
        <v>18.649999999999999</v>
      </c>
      <c r="AB486" s="14">
        <v>93.25</v>
      </c>
      <c r="AC486" s="14">
        <v>97.62</v>
      </c>
      <c r="AD486">
        <v>0</v>
      </c>
      <c r="AJ486" s="12">
        <v>1824128</v>
      </c>
      <c r="AK486">
        <v>1141668</v>
      </c>
      <c r="AL486">
        <v>2143206</v>
      </c>
      <c r="AM486">
        <v>1328501</v>
      </c>
      <c r="AN486">
        <v>297826</v>
      </c>
    </row>
    <row r="487" spans="1:40">
      <c r="A487" t="s">
        <v>570</v>
      </c>
      <c r="B487" t="str">
        <f t="shared" si="7"/>
        <v>RIAU2024</v>
      </c>
      <c r="C487" s="6" t="s">
        <v>694</v>
      </c>
      <c r="D487" t="s">
        <v>1952</v>
      </c>
      <c r="E487" s="2" t="s">
        <v>82</v>
      </c>
      <c r="F487" s="2" t="s">
        <v>88</v>
      </c>
      <c r="G487" s="2">
        <v>2024</v>
      </c>
      <c r="H487">
        <v>0</v>
      </c>
      <c r="I487">
        <v>590444</v>
      </c>
      <c r="V487">
        <v>9.58</v>
      </c>
      <c r="W487">
        <v>0</v>
      </c>
      <c r="X487">
        <f>VLOOKUP(B487,[1]Sheet1!$D:$E,2,0)</f>
        <v>0</v>
      </c>
      <c r="Y487">
        <v>1563165.479304634</v>
      </c>
      <c r="Z487">
        <v>3294625.56</v>
      </c>
      <c r="AA487" s="14">
        <v>0</v>
      </c>
      <c r="AB487" s="14">
        <v>0</v>
      </c>
      <c r="AC487" s="14">
        <v>0</v>
      </c>
      <c r="AD487">
        <v>0</v>
      </c>
    </row>
    <row r="488" spans="1:40">
      <c r="A488" t="s">
        <v>570</v>
      </c>
      <c r="B488" t="str">
        <f t="shared" si="7"/>
        <v>RIAU2019</v>
      </c>
      <c r="C488" s="6" t="s">
        <v>695</v>
      </c>
      <c r="D488" t="s">
        <v>1953</v>
      </c>
      <c r="E488" s="2" t="s">
        <v>82</v>
      </c>
      <c r="F488" s="2" t="s">
        <v>89</v>
      </c>
      <c r="G488" s="2">
        <v>2019</v>
      </c>
      <c r="H488">
        <v>25102</v>
      </c>
      <c r="I488">
        <v>488401</v>
      </c>
      <c r="J488">
        <v>3727</v>
      </c>
      <c r="K488">
        <v>50255</v>
      </c>
      <c r="L488">
        <v>807851</v>
      </c>
      <c r="M488">
        <v>1196</v>
      </c>
      <c r="N488">
        <v>19626</v>
      </c>
      <c r="O488">
        <v>262545</v>
      </c>
      <c r="P488">
        <v>449</v>
      </c>
      <c r="Q488">
        <v>11109</v>
      </c>
      <c r="R488">
        <v>160783</v>
      </c>
      <c r="S488">
        <v>299</v>
      </c>
      <c r="T488">
        <v>7752</v>
      </c>
      <c r="U488">
        <v>104194</v>
      </c>
      <c r="V488">
        <v>8.3800000000000008</v>
      </c>
      <c r="W488">
        <v>0</v>
      </c>
      <c r="X488">
        <f>VLOOKUP(B488,[1]Sheet1!$D:$E,2,0)</f>
        <v>1066805</v>
      </c>
      <c r="Y488">
        <v>1233245.3668465209</v>
      </c>
      <c r="Z488">
        <v>2662025.63</v>
      </c>
      <c r="AA488" s="14">
        <v>19.34</v>
      </c>
      <c r="AB488" s="14">
        <v>76</v>
      </c>
      <c r="AC488" s="14">
        <v>95.51</v>
      </c>
      <c r="AD488">
        <v>82.069000000000003</v>
      </c>
      <c r="AE488" s="14">
        <v>51.3</v>
      </c>
      <c r="AF488" s="14">
        <v>48.7</v>
      </c>
      <c r="AG488" s="12">
        <v>692120</v>
      </c>
      <c r="AH488">
        <v>91.21</v>
      </c>
      <c r="AI488">
        <v>90.221430105710795</v>
      </c>
    </row>
    <row r="489" spans="1:40">
      <c r="A489" t="s">
        <v>570</v>
      </c>
      <c r="B489" t="str">
        <f t="shared" si="7"/>
        <v>RIAU2020</v>
      </c>
      <c r="C489" s="6" t="s">
        <v>695</v>
      </c>
      <c r="D489" t="s">
        <v>1954</v>
      </c>
      <c r="E489" s="2" t="s">
        <v>82</v>
      </c>
      <c r="F489" s="2" t="s">
        <v>89</v>
      </c>
      <c r="G489" s="2">
        <v>2020</v>
      </c>
      <c r="H489">
        <v>25482</v>
      </c>
      <c r="I489">
        <v>532643</v>
      </c>
      <c r="J489">
        <v>3714</v>
      </c>
      <c r="K489">
        <v>52266</v>
      </c>
      <c r="L489">
        <v>795947</v>
      </c>
      <c r="M489">
        <v>1202</v>
      </c>
      <c r="N489">
        <v>20642</v>
      </c>
      <c r="O489">
        <v>261297</v>
      </c>
      <c r="P489">
        <v>448</v>
      </c>
      <c r="Q489">
        <v>11841</v>
      </c>
      <c r="R489">
        <v>162997</v>
      </c>
      <c r="S489">
        <v>293</v>
      </c>
      <c r="T489">
        <v>8232</v>
      </c>
      <c r="U489">
        <v>105400</v>
      </c>
      <c r="V489">
        <v>8.39</v>
      </c>
      <c r="W489">
        <v>0</v>
      </c>
      <c r="X489">
        <f>VLOOKUP(B489,[1]Sheet1!$D:$E,2,0)</f>
        <v>1286385</v>
      </c>
      <c r="Y489">
        <v>1340446.330311585</v>
      </c>
      <c r="Z489">
        <v>2888564.01</v>
      </c>
      <c r="AA489" s="14">
        <v>20.52</v>
      </c>
      <c r="AB489" s="14">
        <v>80.61</v>
      </c>
      <c r="AC489" s="14">
        <v>96.44</v>
      </c>
      <c r="AD489">
        <v>79.310299999999998</v>
      </c>
      <c r="AI489">
        <v>90.906341797816793</v>
      </c>
    </row>
    <row r="490" spans="1:40">
      <c r="A490" t="s">
        <v>570</v>
      </c>
      <c r="B490" t="str">
        <f t="shared" si="7"/>
        <v>RIAU2021</v>
      </c>
      <c r="C490" s="6" t="s">
        <v>695</v>
      </c>
      <c r="D490" t="s">
        <v>1955</v>
      </c>
      <c r="E490" s="2" t="s">
        <v>82</v>
      </c>
      <c r="F490" s="2" t="s">
        <v>89</v>
      </c>
      <c r="G490" s="2">
        <v>2021</v>
      </c>
      <c r="H490">
        <v>26751</v>
      </c>
      <c r="I490">
        <v>551351</v>
      </c>
      <c r="J490">
        <v>3754</v>
      </c>
      <c r="K490">
        <v>50755</v>
      </c>
      <c r="L490">
        <v>777851</v>
      </c>
      <c r="M490">
        <v>1230</v>
      </c>
      <c r="N490">
        <v>20403</v>
      </c>
      <c r="O490">
        <v>261110</v>
      </c>
      <c r="P490">
        <v>447</v>
      </c>
      <c r="Q490">
        <v>11543</v>
      </c>
      <c r="R490">
        <v>164971</v>
      </c>
      <c r="S490">
        <v>301</v>
      </c>
      <c r="T490">
        <v>8373</v>
      </c>
      <c r="U490">
        <v>110206</v>
      </c>
      <c r="V490">
        <v>8.5399999999999991</v>
      </c>
      <c r="W490">
        <v>21.11</v>
      </c>
      <c r="X490">
        <f>VLOOKUP(B490,[1]Sheet1!$D:$E,2,0)</f>
        <v>963435</v>
      </c>
      <c r="Y490">
        <v>1342670.3160790009</v>
      </c>
      <c r="Z490">
        <v>2888564.01</v>
      </c>
      <c r="AA490" s="14">
        <v>19.739999999999998</v>
      </c>
      <c r="AB490" s="14">
        <v>86.45</v>
      </c>
      <c r="AC490" s="14">
        <v>96.92</v>
      </c>
      <c r="AD490">
        <v>0</v>
      </c>
      <c r="AI490">
        <v>90.947501375642105</v>
      </c>
    </row>
    <row r="491" spans="1:40">
      <c r="A491" t="s">
        <v>570</v>
      </c>
      <c r="B491" t="str">
        <f t="shared" si="7"/>
        <v>RIAU2022</v>
      </c>
      <c r="C491" s="6" t="s">
        <v>695</v>
      </c>
      <c r="D491" t="s">
        <v>1956</v>
      </c>
      <c r="E491" s="2" t="s">
        <v>82</v>
      </c>
      <c r="F491" s="2" t="s">
        <v>89</v>
      </c>
      <c r="G491" s="2">
        <v>2022</v>
      </c>
      <c r="H491">
        <v>28094</v>
      </c>
      <c r="I491">
        <v>585225</v>
      </c>
      <c r="J491">
        <v>3791</v>
      </c>
      <c r="K491">
        <v>51378</v>
      </c>
      <c r="L491">
        <v>773526</v>
      </c>
      <c r="M491">
        <v>1254</v>
      </c>
      <c r="N491">
        <v>20632</v>
      </c>
      <c r="O491">
        <v>258072</v>
      </c>
      <c r="P491">
        <v>455</v>
      </c>
      <c r="Q491">
        <v>12070</v>
      </c>
      <c r="R491">
        <v>166690</v>
      </c>
      <c r="S491">
        <v>303</v>
      </c>
      <c r="T491">
        <v>8489</v>
      </c>
      <c r="U491">
        <v>104035</v>
      </c>
      <c r="V491">
        <v>8.5500000000000007</v>
      </c>
      <c r="W491">
        <v>24.33</v>
      </c>
      <c r="X491">
        <f>VLOOKUP(B491,[1]Sheet1!$D:$E,2,0)</f>
        <v>995356</v>
      </c>
      <c r="Y491">
        <v>1425170.856365534</v>
      </c>
      <c r="Z491">
        <v>2938564.01</v>
      </c>
      <c r="AA491" s="14">
        <v>18.579999999999998</v>
      </c>
      <c r="AB491" s="14">
        <v>91.01</v>
      </c>
      <c r="AC491" s="14">
        <v>97.27</v>
      </c>
      <c r="AD491">
        <v>0</v>
      </c>
    </row>
    <row r="492" spans="1:40">
      <c r="A492" t="s">
        <v>570</v>
      </c>
      <c r="B492" t="str">
        <f t="shared" si="7"/>
        <v>RIAU2023</v>
      </c>
      <c r="C492" s="6" t="s">
        <v>695</v>
      </c>
      <c r="D492" t="s">
        <v>1957</v>
      </c>
      <c r="E492" s="2" t="s">
        <v>82</v>
      </c>
      <c r="F492" s="2" t="s">
        <v>89</v>
      </c>
      <c r="G492" s="2">
        <v>2023</v>
      </c>
      <c r="H492">
        <v>29251</v>
      </c>
      <c r="I492">
        <v>647599</v>
      </c>
      <c r="J492">
        <v>3815</v>
      </c>
      <c r="K492">
        <v>52524</v>
      </c>
      <c r="L492">
        <v>776574</v>
      </c>
      <c r="M492">
        <v>1269</v>
      </c>
      <c r="N492">
        <v>21019</v>
      </c>
      <c r="O492">
        <v>261370</v>
      </c>
      <c r="P492">
        <v>467</v>
      </c>
      <c r="Q492">
        <v>12373</v>
      </c>
      <c r="R492">
        <v>172295</v>
      </c>
      <c r="S492">
        <v>306</v>
      </c>
      <c r="T492">
        <v>8466</v>
      </c>
      <c r="U492">
        <v>105325</v>
      </c>
      <c r="V492">
        <v>8.81</v>
      </c>
      <c r="W492">
        <v>23.26</v>
      </c>
      <c r="X492">
        <f>VLOOKUP(B492,[1]Sheet1!$D:$E,2,0)</f>
        <v>737467</v>
      </c>
      <c r="Y492">
        <v>1527549.354630152</v>
      </c>
      <c r="Z492">
        <v>3191662.53</v>
      </c>
      <c r="AA492" s="14">
        <v>18.649999999999999</v>
      </c>
      <c r="AB492" s="14">
        <v>93.25</v>
      </c>
      <c r="AC492" s="14">
        <v>97.62</v>
      </c>
      <c r="AD492">
        <v>0</v>
      </c>
      <c r="AJ492" s="12">
        <v>1824128</v>
      </c>
      <c r="AK492">
        <v>1141668</v>
      </c>
      <c r="AL492">
        <v>2143206</v>
      </c>
      <c r="AM492">
        <v>1328501</v>
      </c>
      <c r="AN492">
        <v>297826</v>
      </c>
    </row>
    <row r="493" spans="1:40">
      <c r="A493" t="s">
        <v>570</v>
      </c>
      <c r="B493" t="str">
        <f t="shared" si="7"/>
        <v>RIAU2024</v>
      </c>
      <c r="C493" s="6" t="s">
        <v>695</v>
      </c>
      <c r="D493" t="s">
        <v>1958</v>
      </c>
      <c r="E493" s="2" t="s">
        <v>82</v>
      </c>
      <c r="F493" s="2" t="s">
        <v>89</v>
      </c>
      <c r="G493" s="2">
        <v>2024</v>
      </c>
      <c r="H493">
        <v>0</v>
      </c>
      <c r="I493">
        <v>699018</v>
      </c>
      <c r="V493">
        <v>8.94</v>
      </c>
      <c r="W493">
        <v>0</v>
      </c>
      <c r="X493">
        <f>VLOOKUP(B493,[1]Sheet1!$D:$E,2,0)</f>
        <v>0</v>
      </c>
      <c r="Y493">
        <v>1563165.479304634</v>
      </c>
      <c r="Z493">
        <v>3294625.56</v>
      </c>
      <c r="AA493" s="14">
        <v>0</v>
      </c>
      <c r="AB493" s="14">
        <v>0</v>
      </c>
      <c r="AC493" s="14">
        <v>0</v>
      </c>
      <c r="AD493">
        <v>0</v>
      </c>
    </row>
    <row r="494" spans="1:40">
      <c r="A494" t="s">
        <v>570</v>
      </c>
      <c r="B494" t="str">
        <f t="shared" si="7"/>
        <v>RIAU2019</v>
      </c>
      <c r="C494" s="6" t="s">
        <v>696</v>
      </c>
      <c r="D494" t="s">
        <v>1959</v>
      </c>
      <c r="E494" s="2" t="s">
        <v>82</v>
      </c>
      <c r="F494" s="2" t="s">
        <v>90</v>
      </c>
      <c r="G494" s="2">
        <v>2019</v>
      </c>
      <c r="H494">
        <v>76377</v>
      </c>
      <c r="I494">
        <v>533123</v>
      </c>
      <c r="J494">
        <v>3727</v>
      </c>
      <c r="K494">
        <v>50255</v>
      </c>
      <c r="L494">
        <v>807851</v>
      </c>
      <c r="M494">
        <v>1196</v>
      </c>
      <c r="N494">
        <v>19626</v>
      </c>
      <c r="O494">
        <v>262545</v>
      </c>
      <c r="P494">
        <v>449</v>
      </c>
      <c r="Q494">
        <v>11109</v>
      </c>
      <c r="R494">
        <v>160783</v>
      </c>
      <c r="S494">
        <v>299</v>
      </c>
      <c r="T494">
        <v>7752</v>
      </c>
      <c r="U494">
        <v>104194</v>
      </c>
      <c r="V494">
        <v>9.41</v>
      </c>
      <c r="W494">
        <v>0</v>
      </c>
      <c r="X494">
        <f>VLOOKUP(B494,[1]Sheet1!$D:$E,2,0)</f>
        <v>1066805</v>
      </c>
      <c r="Y494">
        <v>1233245.3668465209</v>
      </c>
      <c r="Z494">
        <v>2662025.63</v>
      </c>
      <c r="AA494" s="14">
        <v>19.34</v>
      </c>
      <c r="AB494" s="14">
        <v>76</v>
      </c>
      <c r="AC494" s="14">
        <v>95.51</v>
      </c>
      <c r="AD494">
        <v>87.741900000000001</v>
      </c>
      <c r="AE494" s="14">
        <v>51.3</v>
      </c>
      <c r="AF494" s="14">
        <v>48.7</v>
      </c>
      <c r="AG494" s="12">
        <v>573003</v>
      </c>
      <c r="AH494">
        <v>82.15</v>
      </c>
      <c r="AI494">
        <v>92.2232592420348</v>
      </c>
    </row>
    <row r="495" spans="1:40">
      <c r="A495" t="s">
        <v>570</v>
      </c>
      <c r="B495" t="str">
        <f t="shared" si="7"/>
        <v>RIAU2020</v>
      </c>
      <c r="C495" s="6" t="s">
        <v>696</v>
      </c>
      <c r="D495" t="s">
        <v>1960</v>
      </c>
      <c r="E495" s="2" t="s">
        <v>82</v>
      </c>
      <c r="F495" s="2" t="s">
        <v>90</v>
      </c>
      <c r="G495" s="2">
        <v>2020</v>
      </c>
      <c r="H495">
        <v>73857</v>
      </c>
      <c r="I495">
        <v>581416</v>
      </c>
      <c r="J495">
        <v>3714</v>
      </c>
      <c r="K495">
        <v>52266</v>
      </c>
      <c r="L495">
        <v>795947</v>
      </c>
      <c r="M495">
        <v>1202</v>
      </c>
      <c r="N495">
        <v>20642</v>
      </c>
      <c r="O495">
        <v>261297</v>
      </c>
      <c r="P495">
        <v>448</v>
      </c>
      <c r="Q495">
        <v>11841</v>
      </c>
      <c r="R495">
        <v>162997</v>
      </c>
      <c r="S495">
        <v>293</v>
      </c>
      <c r="T495">
        <v>8232</v>
      </c>
      <c r="U495">
        <v>105400</v>
      </c>
      <c r="V495">
        <v>9.69</v>
      </c>
      <c r="W495">
        <v>0</v>
      </c>
      <c r="X495">
        <f>VLOOKUP(B495,[1]Sheet1!$D:$E,2,0)</f>
        <v>1286385</v>
      </c>
      <c r="Y495">
        <v>1340446.330311585</v>
      </c>
      <c r="Z495">
        <v>2888564.01</v>
      </c>
      <c r="AA495" s="14">
        <v>20.52</v>
      </c>
      <c r="AB495" s="14">
        <v>80.61</v>
      </c>
      <c r="AC495" s="14">
        <v>96.44</v>
      </c>
      <c r="AD495">
        <v>89.032300000000006</v>
      </c>
      <c r="AI495">
        <v>90.717376097997203</v>
      </c>
    </row>
    <row r="496" spans="1:40">
      <c r="A496" t="s">
        <v>570</v>
      </c>
      <c r="B496" t="str">
        <f t="shared" si="7"/>
        <v>RIAU2021</v>
      </c>
      <c r="C496" s="6" t="s">
        <v>696</v>
      </c>
      <c r="D496" t="s">
        <v>1961</v>
      </c>
      <c r="E496" s="2" t="s">
        <v>82</v>
      </c>
      <c r="F496" s="2" t="s">
        <v>90</v>
      </c>
      <c r="G496" s="2">
        <v>2021</v>
      </c>
      <c r="H496">
        <v>74230</v>
      </c>
      <c r="I496">
        <v>604925</v>
      </c>
      <c r="J496">
        <v>3754</v>
      </c>
      <c r="K496">
        <v>50755</v>
      </c>
      <c r="L496">
        <v>777851</v>
      </c>
      <c r="M496">
        <v>1230</v>
      </c>
      <c r="N496">
        <v>20403</v>
      </c>
      <c r="O496">
        <v>261110</v>
      </c>
      <c r="P496">
        <v>447</v>
      </c>
      <c r="Q496">
        <v>11543</v>
      </c>
      <c r="R496">
        <v>164971</v>
      </c>
      <c r="S496">
        <v>301</v>
      </c>
      <c r="T496">
        <v>8373</v>
      </c>
      <c r="U496">
        <v>110206</v>
      </c>
      <c r="V496">
        <v>9.6999999999999993</v>
      </c>
      <c r="W496">
        <v>21.11</v>
      </c>
      <c r="X496">
        <f>VLOOKUP(B496,[1]Sheet1!$D:$E,2,0)</f>
        <v>963435</v>
      </c>
      <c r="Y496">
        <v>1342670.3160790009</v>
      </c>
      <c r="Z496">
        <v>2888564.01</v>
      </c>
      <c r="AA496" s="14">
        <v>19.739999999999998</v>
      </c>
      <c r="AB496" s="14">
        <v>86.45</v>
      </c>
      <c r="AC496" s="14">
        <v>96.92</v>
      </c>
      <c r="AD496">
        <v>0</v>
      </c>
      <c r="AI496">
        <v>92.470044239259394</v>
      </c>
    </row>
    <row r="497" spans="1:40">
      <c r="A497" t="s">
        <v>570</v>
      </c>
      <c r="B497" t="str">
        <f t="shared" si="7"/>
        <v>RIAU2022</v>
      </c>
      <c r="C497" s="6" t="s">
        <v>696</v>
      </c>
      <c r="D497" t="s">
        <v>1962</v>
      </c>
      <c r="E497" s="2" t="s">
        <v>82</v>
      </c>
      <c r="F497" s="2" t="s">
        <v>90</v>
      </c>
      <c r="G497" s="2">
        <v>2022</v>
      </c>
      <c r="H497">
        <v>75879</v>
      </c>
      <c r="I497">
        <v>648933</v>
      </c>
      <c r="J497">
        <v>3791</v>
      </c>
      <c r="K497">
        <v>51378</v>
      </c>
      <c r="L497">
        <v>773526</v>
      </c>
      <c r="M497">
        <v>1254</v>
      </c>
      <c r="N497">
        <v>20632</v>
      </c>
      <c r="O497">
        <v>258072</v>
      </c>
      <c r="P497">
        <v>455</v>
      </c>
      <c r="Q497">
        <v>12070</v>
      </c>
      <c r="R497">
        <v>166690</v>
      </c>
      <c r="S497">
        <v>303</v>
      </c>
      <c r="T497">
        <v>8489</v>
      </c>
      <c r="U497">
        <v>104035</v>
      </c>
      <c r="V497">
        <v>9.7100000000000009</v>
      </c>
      <c r="W497">
        <v>24.33</v>
      </c>
      <c r="X497">
        <f>VLOOKUP(B497,[1]Sheet1!$D:$E,2,0)</f>
        <v>995356</v>
      </c>
      <c r="Y497">
        <v>1425170.856365534</v>
      </c>
      <c r="Z497">
        <v>2938564.01</v>
      </c>
      <c r="AA497" s="14">
        <v>18.579999999999998</v>
      </c>
      <c r="AB497" s="14">
        <v>91.01</v>
      </c>
      <c r="AC497" s="14">
        <v>97.27</v>
      </c>
      <c r="AD497">
        <v>0</v>
      </c>
    </row>
    <row r="498" spans="1:40">
      <c r="A498" t="s">
        <v>570</v>
      </c>
      <c r="B498" t="str">
        <f t="shared" si="7"/>
        <v>RIAU2023</v>
      </c>
      <c r="C498" s="6" t="s">
        <v>696</v>
      </c>
      <c r="D498" t="s">
        <v>1963</v>
      </c>
      <c r="E498" s="2" t="s">
        <v>82</v>
      </c>
      <c r="F498" s="2" t="s">
        <v>90</v>
      </c>
      <c r="G498" s="2">
        <v>2023</v>
      </c>
      <c r="H498">
        <v>77977</v>
      </c>
      <c r="I498">
        <v>713826</v>
      </c>
      <c r="J498">
        <v>3815</v>
      </c>
      <c r="K498">
        <v>52524</v>
      </c>
      <c r="L498">
        <v>776574</v>
      </c>
      <c r="M498">
        <v>1269</v>
      </c>
      <c r="N498">
        <v>21019</v>
      </c>
      <c r="O498">
        <v>261370</v>
      </c>
      <c r="P498">
        <v>467</v>
      </c>
      <c r="Q498">
        <v>12373</v>
      </c>
      <c r="R498">
        <v>172295</v>
      </c>
      <c r="S498">
        <v>306</v>
      </c>
      <c r="T498">
        <v>8466</v>
      </c>
      <c r="U498">
        <v>105325</v>
      </c>
      <c r="V498">
        <v>9.73</v>
      </c>
      <c r="W498">
        <v>23.26</v>
      </c>
      <c r="X498">
        <f>VLOOKUP(B498,[1]Sheet1!$D:$E,2,0)</f>
        <v>737467</v>
      </c>
      <c r="Y498">
        <v>1527549.354630152</v>
      </c>
      <c r="Z498">
        <v>3191662.53</v>
      </c>
      <c r="AA498" s="14">
        <v>18.649999999999999</v>
      </c>
      <c r="AB498" s="14">
        <v>93.25</v>
      </c>
      <c r="AC498" s="14">
        <v>97.62</v>
      </c>
      <c r="AD498">
        <v>0</v>
      </c>
      <c r="AJ498" s="12">
        <v>1824128</v>
      </c>
      <c r="AK498">
        <v>1141668</v>
      </c>
      <c r="AL498">
        <v>2143206</v>
      </c>
      <c r="AM498">
        <v>1328501</v>
      </c>
      <c r="AN498">
        <v>297826</v>
      </c>
    </row>
    <row r="499" spans="1:40">
      <c r="A499" t="s">
        <v>570</v>
      </c>
      <c r="B499" t="str">
        <f t="shared" si="7"/>
        <v>RIAU2024</v>
      </c>
      <c r="C499" s="6" t="s">
        <v>696</v>
      </c>
      <c r="D499" t="s">
        <v>1964</v>
      </c>
      <c r="E499" s="2" t="s">
        <v>82</v>
      </c>
      <c r="F499" s="2" t="s">
        <v>90</v>
      </c>
      <c r="G499" s="2">
        <v>2024</v>
      </c>
      <c r="H499">
        <v>0</v>
      </c>
      <c r="I499">
        <v>755572</v>
      </c>
      <c r="V499">
        <v>9.74</v>
      </c>
      <c r="W499">
        <v>0</v>
      </c>
      <c r="X499">
        <f>VLOOKUP(B499,[1]Sheet1!$D:$E,2,0)</f>
        <v>0</v>
      </c>
      <c r="Y499">
        <v>1563165.479304634</v>
      </c>
      <c r="Z499">
        <v>3294625.56</v>
      </c>
      <c r="AA499" s="14">
        <v>0</v>
      </c>
      <c r="AB499" s="14">
        <v>0</v>
      </c>
      <c r="AC499" s="14">
        <v>0</v>
      </c>
      <c r="AD499">
        <v>0</v>
      </c>
    </row>
    <row r="500" spans="1:40">
      <c r="A500" t="s">
        <v>570</v>
      </c>
      <c r="B500" t="str">
        <f t="shared" si="7"/>
        <v>RIAU2019</v>
      </c>
      <c r="C500" s="6" t="s">
        <v>697</v>
      </c>
      <c r="D500" t="s">
        <v>1965</v>
      </c>
      <c r="E500" s="2" t="s">
        <v>82</v>
      </c>
      <c r="F500" s="2" t="s">
        <v>91</v>
      </c>
      <c r="G500" s="2">
        <v>2019</v>
      </c>
      <c r="H500">
        <v>46438</v>
      </c>
      <c r="I500">
        <v>388701</v>
      </c>
      <c r="J500">
        <v>3727</v>
      </c>
      <c r="K500">
        <v>50255</v>
      </c>
      <c r="L500">
        <v>807851</v>
      </c>
      <c r="M500">
        <v>1196</v>
      </c>
      <c r="N500">
        <v>19626</v>
      </c>
      <c r="O500">
        <v>262545</v>
      </c>
      <c r="P500">
        <v>449</v>
      </c>
      <c r="Q500">
        <v>11109</v>
      </c>
      <c r="R500">
        <v>160783</v>
      </c>
      <c r="S500">
        <v>299</v>
      </c>
      <c r="T500">
        <v>7752</v>
      </c>
      <c r="U500">
        <v>104194</v>
      </c>
      <c r="V500">
        <v>8.24</v>
      </c>
      <c r="W500">
        <v>0</v>
      </c>
      <c r="X500">
        <f>VLOOKUP(B500,[1]Sheet1!$D:$E,2,0)</f>
        <v>1066805</v>
      </c>
      <c r="Y500">
        <v>1233245.3668465209</v>
      </c>
      <c r="Z500">
        <v>2662025.63</v>
      </c>
      <c r="AA500" s="14">
        <v>19.34</v>
      </c>
      <c r="AB500" s="14">
        <v>76</v>
      </c>
      <c r="AC500" s="14">
        <v>95.51</v>
      </c>
      <c r="AD500">
        <v>85.858599999999996</v>
      </c>
      <c r="AE500" s="14">
        <v>51.3</v>
      </c>
      <c r="AF500" s="14">
        <v>48.7</v>
      </c>
      <c r="AG500" s="12">
        <v>714497</v>
      </c>
      <c r="AH500">
        <v>80.45</v>
      </c>
      <c r="AI500">
        <v>88.143790839655495</v>
      </c>
    </row>
    <row r="501" spans="1:40">
      <c r="A501" t="s">
        <v>570</v>
      </c>
      <c r="B501" t="str">
        <f t="shared" si="7"/>
        <v>RIAU2020</v>
      </c>
      <c r="C501" s="6" t="s">
        <v>697</v>
      </c>
      <c r="D501" t="s">
        <v>1966</v>
      </c>
      <c r="E501" s="2" t="s">
        <v>82</v>
      </c>
      <c r="F501" s="2" t="s">
        <v>91</v>
      </c>
      <c r="G501" s="2">
        <v>2020</v>
      </c>
      <c r="H501">
        <v>45978</v>
      </c>
      <c r="I501">
        <v>418473</v>
      </c>
      <c r="J501">
        <v>3714</v>
      </c>
      <c r="K501">
        <v>52266</v>
      </c>
      <c r="L501">
        <v>795947</v>
      </c>
      <c r="M501">
        <v>1202</v>
      </c>
      <c r="N501">
        <v>20642</v>
      </c>
      <c r="O501">
        <v>261297</v>
      </c>
      <c r="P501">
        <v>448</v>
      </c>
      <c r="Q501">
        <v>11841</v>
      </c>
      <c r="R501">
        <v>162997</v>
      </c>
      <c r="S501">
        <v>293</v>
      </c>
      <c r="T501">
        <v>8232</v>
      </c>
      <c r="U501">
        <v>105400</v>
      </c>
      <c r="V501">
        <v>8.25</v>
      </c>
      <c r="W501">
        <v>0</v>
      </c>
      <c r="X501">
        <f>VLOOKUP(B501,[1]Sheet1!$D:$E,2,0)</f>
        <v>1286385</v>
      </c>
      <c r="Y501">
        <v>1340446.330311585</v>
      </c>
      <c r="Z501">
        <v>2888564.01</v>
      </c>
      <c r="AA501" s="14">
        <v>20.52</v>
      </c>
      <c r="AB501" s="14">
        <v>80.61</v>
      </c>
      <c r="AC501" s="14">
        <v>96.44</v>
      </c>
      <c r="AD501">
        <v>86.363600000000005</v>
      </c>
      <c r="AI501">
        <v>88.675293697052197</v>
      </c>
    </row>
    <row r="502" spans="1:40">
      <c r="A502" t="s">
        <v>570</v>
      </c>
      <c r="B502" t="str">
        <f t="shared" si="7"/>
        <v>RIAU2021</v>
      </c>
      <c r="C502" s="6" t="s">
        <v>697</v>
      </c>
      <c r="D502" t="s">
        <v>1967</v>
      </c>
      <c r="E502" s="2" t="s">
        <v>82</v>
      </c>
      <c r="F502" s="2" t="s">
        <v>91</v>
      </c>
      <c r="G502" s="2">
        <v>2021</v>
      </c>
      <c r="H502">
        <v>46726</v>
      </c>
      <c r="I502">
        <v>437398</v>
      </c>
      <c r="J502">
        <v>3754</v>
      </c>
      <c r="K502">
        <v>50755</v>
      </c>
      <c r="L502">
        <v>777851</v>
      </c>
      <c r="M502">
        <v>1230</v>
      </c>
      <c r="N502">
        <v>20403</v>
      </c>
      <c r="O502">
        <v>261110</v>
      </c>
      <c r="P502">
        <v>447</v>
      </c>
      <c r="Q502">
        <v>11543</v>
      </c>
      <c r="R502">
        <v>164971</v>
      </c>
      <c r="S502">
        <v>301</v>
      </c>
      <c r="T502">
        <v>8373</v>
      </c>
      <c r="U502">
        <v>110206</v>
      </c>
      <c r="V502">
        <v>8.26</v>
      </c>
      <c r="W502">
        <v>21.11</v>
      </c>
      <c r="X502">
        <f>VLOOKUP(B502,[1]Sheet1!$D:$E,2,0)</f>
        <v>963435</v>
      </c>
      <c r="Y502">
        <v>1342670.3160790009</v>
      </c>
      <c r="Z502">
        <v>2888564.01</v>
      </c>
      <c r="AA502" s="14">
        <v>19.739999999999998</v>
      </c>
      <c r="AB502" s="14">
        <v>86.45</v>
      </c>
      <c r="AC502" s="14">
        <v>96.92</v>
      </c>
      <c r="AD502">
        <v>0</v>
      </c>
      <c r="AI502">
        <v>91.210491201207901</v>
      </c>
    </row>
    <row r="503" spans="1:40">
      <c r="A503" t="s">
        <v>570</v>
      </c>
      <c r="B503" t="str">
        <f t="shared" si="7"/>
        <v>RIAU2022</v>
      </c>
      <c r="C503" s="6" t="s">
        <v>697</v>
      </c>
      <c r="D503" t="s">
        <v>1968</v>
      </c>
      <c r="E503" s="2" t="s">
        <v>82</v>
      </c>
      <c r="F503" s="2" t="s">
        <v>91</v>
      </c>
      <c r="G503" s="2">
        <v>2022</v>
      </c>
      <c r="H503">
        <v>47962</v>
      </c>
      <c r="I503">
        <v>465614</v>
      </c>
      <c r="J503">
        <v>3791</v>
      </c>
      <c r="K503">
        <v>51378</v>
      </c>
      <c r="L503">
        <v>773526</v>
      </c>
      <c r="M503">
        <v>1254</v>
      </c>
      <c r="N503">
        <v>20632</v>
      </c>
      <c r="O503">
        <v>258072</v>
      </c>
      <c r="P503">
        <v>455</v>
      </c>
      <c r="Q503">
        <v>12070</v>
      </c>
      <c r="R503">
        <v>166690</v>
      </c>
      <c r="S503">
        <v>303</v>
      </c>
      <c r="T503">
        <v>8489</v>
      </c>
      <c r="U503">
        <v>104035</v>
      </c>
      <c r="V503">
        <v>8.2799999999999994</v>
      </c>
      <c r="W503">
        <v>24.33</v>
      </c>
      <c r="X503">
        <f>VLOOKUP(B503,[1]Sheet1!$D:$E,2,0)</f>
        <v>995356</v>
      </c>
      <c r="Y503">
        <v>1425170.856365534</v>
      </c>
      <c r="Z503">
        <v>2938564.01</v>
      </c>
      <c r="AA503" s="14">
        <v>18.579999999999998</v>
      </c>
      <c r="AB503" s="14">
        <v>91.01</v>
      </c>
      <c r="AC503" s="14">
        <v>97.27</v>
      </c>
      <c r="AD503">
        <v>0</v>
      </c>
    </row>
    <row r="504" spans="1:40">
      <c r="A504" t="s">
        <v>570</v>
      </c>
      <c r="B504" t="str">
        <f t="shared" si="7"/>
        <v>RIAU2023</v>
      </c>
      <c r="C504" s="6" t="s">
        <v>697</v>
      </c>
      <c r="D504" t="s">
        <v>1969</v>
      </c>
      <c r="E504" s="2" t="s">
        <v>82</v>
      </c>
      <c r="F504" s="2" t="s">
        <v>91</v>
      </c>
      <c r="G504" s="2">
        <v>2023</v>
      </c>
      <c r="H504">
        <v>49320</v>
      </c>
      <c r="I504">
        <v>511610</v>
      </c>
      <c r="J504">
        <v>3815</v>
      </c>
      <c r="K504">
        <v>52524</v>
      </c>
      <c r="L504">
        <v>776574</v>
      </c>
      <c r="M504">
        <v>1269</v>
      </c>
      <c r="N504">
        <v>21019</v>
      </c>
      <c r="O504">
        <v>261370</v>
      </c>
      <c r="P504">
        <v>467</v>
      </c>
      <c r="Q504">
        <v>12373</v>
      </c>
      <c r="R504">
        <v>172295</v>
      </c>
      <c r="S504">
        <v>306</v>
      </c>
      <c r="T504">
        <v>8466</v>
      </c>
      <c r="U504">
        <v>105325</v>
      </c>
      <c r="V504">
        <v>8.52</v>
      </c>
      <c r="W504">
        <v>23.26</v>
      </c>
      <c r="X504">
        <f>VLOOKUP(B504,[1]Sheet1!$D:$E,2,0)</f>
        <v>737467</v>
      </c>
      <c r="Y504">
        <v>1527549.354630152</v>
      </c>
      <c r="Z504">
        <v>3191662.53</v>
      </c>
      <c r="AA504" s="14">
        <v>18.649999999999999</v>
      </c>
      <c r="AB504" s="14">
        <v>93.25</v>
      </c>
      <c r="AC504" s="14">
        <v>97.62</v>
      </c>
      <c r="AD504">
        <v>0</v>
      </c>
      <c r="AJ504" s="12">
        <v>1824128</v>
      </c>
      <c r="AK504">
        <v>1141668</v>
      </c>
      <c r="AL504">
        <v>2143206</v>
      </c>
      <c r="AM504">
        <v>1328501</v>
      </c>
      <c r="AN504">
        <v>297826</v>
      </c>
    </row>
    <row r="505" spans="1:40">
      <c r="A505" t="s">
        <v>570</v>
      </c>
      <c r="B505" t="str">
        <f t="shared" si="7"/>
        <v>RIAU2024</v>
      </c>
      <c r="C505" s="6" t="s">
        <v>697</v>
      </c>
      <c r="D505" t="s">
        <v>1970</v>
      </c>
      <c r="E505" s="2" t="s">
        <v>82</v>
      </c>
      <c r="F505" s="2" t="s">
        <v>91</v>
      </c>
      <c r="G505" s="2">
        <v>2024</v>
      </c>
      <c r="H505">
        <v>0</v>
      </c>
      <c r="I505">
        <v>545799</v>
      </c>
      <c r="V505">
        <v>8.5299999999999994</v>
      </c>
      <c r="W505">
        <v>0</v>
      </c>
      <c r="X505">
        <f>VLOOKUP(B505,[1]Sheet1!$D:$E,2,0)</f>
        <v>0</v>
      </c>
      <c r="Y505">
        <v>1563165.479304634</v>
      </c>
      <c r="Z505">
        <v>3294625.56</v>
      </c>
      <c r="AA505" s="14">
        <v>0</v>
      </c>
      <c r="AB505" s="14">
        <v>0</v>
      </c>
      <c r="AC505" s="14">
        <v>0</v>
      </c>
      <c r="AD505">
        <v>0</v>
      </c>
    </row>
    <row r="506" spans="1:40">
      <c r="A506" t="s">
        <v>570</v>
      </c>
      <c r="B506" t="str">
        <f t="shared" si="7"/>
        <v>RIAU2019</v>
      </c>
      <c r="C506" s="6" t="s">
        <v>698</v>
      </c>
      <c r="D506" t="s">
        <v>1971</v>
      </c>
      <c r="E506" s="2" t="s">
        <v>82</v>
      </c>
      <c r="F506" s="2" t="s">
        <v>92</v>
      </c>
      <c r="G506" s="2">
        <v>2019</v>
      </c>
      <c r="H506">
        <v>12629</v>
      </c>
      <c r="I506">
        <v>483377</v>
      </c>
      <c r="J506">
        <v>3727</v>
      </c>
      <c r="K506">
        <v>50255</v>
      </c>
      <c r="L506">
        <v>807851</v>
      </c>
      <c r="M506">
        <v>1196</v>
      </c>
      <c r="N506">
        <v>19626</v>
      </c>
      <c r="O506">
        <v>262545</v>
      </c>
      <c r="P506">
        <v>449</v>
      </c>
      <c r="Q506">
        <v>11109</v>
      </c>
      <c r="R506">
        <v>160783</v>
      </c>
      <c r="S506">
        <v>299</v>
      </c>
      <c r="T506">
        <v>7752</v>
      </c>
      <c r="U506">
        <v>104194</v>
      </c>
      <c r="V506">
        <v>7.51</v>
      </c>
      <c r="W506">
        <v>0</v>
      </c>
      <c r="X506">
        <f>VLOOKUP(B506,[1]Sheet1!$D:$E,2,0)</f>
        <v>1066805</v>
      </c>
      <c r="Y506">
        <v>1233245.3668465209</v>
      </c>
      <c r="Z506">
        <v>2662025.63</v>
      </c>
      <c r="AA506" s="14">
        <v>19.34</v>
      </c>
      <c r="AB506" s="14">
        <v>76</v>
      </c>
      <c r="AC506" s="14">
        <v>95.51</v>
      </c>
      <c r="AD506">
        <v>48.543700000000001</v>
      </c>
      <c r="AE506" s="14">
        <v>51.3</v>
      </c>
      <c r="AF506" s="14">
        <v>48.7</v>
      </c>
      <c r="AG506" s="12">
        <v>185516</v>
      </c>
      <c r="AH506">
        <v>50.03</v>
      </c>
      <c r="AI506">
        <v>81.722682302374395</v>
      </c>
    </row>
    <row r="507" spans="1:40">
      <c r="A507" t="s">
        <v>570</v>
      </c>
      <c r="B507" t="str">
        <f t="shared" si="7"/>
        <v>RIAU2020</v>
      </c>
      <c r="C507" s="6" t="s">
        <v>698</v>
      </c>
      <c r="D507" t="s">
        <v>1972</v>
      </c>
      <c r="E507" s="2" t="s">
        <v>82</v>
      </c>
      <c r="F507" s="2" t="s">
        <v>92</v>
      </c>
      <c r="G507" s="2">
        <v>2020</v>
      </c>
      <c r="H507">
        <v>12684</v>
      </c>
      <c r="I507">
        <v>520955</v>
      </c>
      <c r="J507">
        <v>3714</v>
      </c>
      <c r="K507">
        <v>52266</v>
      </c>
      <c r="L507">
        <v>795947</v>
      </c>
      <c r="M507">
        <v>1202</v>
      </c>
      <c r="N507">
        <v>20642</v>
      </c>
      <c r="O507">
        <v>261297</v>
      </c>
      <c r="P507">
        <v>448</v>
      </c>
      <c r="Q507">
        <v>11841</v>
      </c>
      <c r="R507">
        <v>162997</v>
      </c>
      <c r="S507">
        <v>293</v>
      </c>
      <c r="T507">
        <v>8232</v>
      </c>
      <c r="U507">
        <v>105400</v>
      </c>
      <c r="V507">
        <v>7.7</v>
      </c>
      <c r="W507">
        <v>0</v>
      </c>
      <c r="X507">
        <f>VLOOKUP(B507,[1]Sheet1!$D:$E,2,0)</f>
        <v>1286385</v>
      </c>
      <c r="Y507">
        <v>1340446.330311585</v>
      </c>
      <c r="Z507">
        <v>2888564.01</v>
      </c>
      <c r="AA507" s="14">
        <v>20.52</v>
      </c>
      <c r="AB507" s="14">
        <v>80.61</v>
      </c>
      <c r="AC507" s="14">
        <v>96.44</v>
      </c>
      <c r="AD507">
        <v>50.494999999999997</v>
      </c>
      <c r="AI507">
        <v>89.205247083642305</v>
      </c>
    </row>
    <row r="508" spans="1:40">
      <c r="A508" t="s">
        <v>570</v>
      </c>
      <c r="B508" t="str">
        <f t="shared" si="7"/>
        <v>RIAU2021</v>
      </c>
      <c r="C508" s="6" t="s">
        <v>698</v>
      </c>
      <c r="D508" t="s">
        <v>1973</v>
      </c>
      <c r="E508" s="2" t="s">
        <v>82</v>
      </c>
      <c r="F508" s="2" t="s">
        <v>92</v>
      </c>
      <c r="G508" s="2">
        <v>2021</v>
      </c>
      <c r="H508">
        <v>13009</v>
      </c>
      <c r="I508">
        <v>542599</v>
      </c>
      <c r="J508">
        <v>3754</v>
      </c>
      <c r="K508">
        <v>50755</v>
      </c>
      <c r="L508">
        <v>777851</v>
      </c>
      <c r="M508">
        <v>1230</v>
      </c>
      <c r="N508">
        <v>20403</v>
      </c>
      <c r="O508">
        <v>261110</v>
      </c>
      <c r="P508">
        <v>447</v>
      </c>
      <c r="Q508">
        <v>11543</v>
      </c>
      <c r="R508">
        <v>164971</v>
      </c>
      <c r="S508">
        <v>301</v>
      </c>
      <c r="T508">
        <v>8373</v>
      </c>
      <c r="U508">
        <v>110206</v>
      </c>
      <c r="V508">
        <v>7.84</v>
      </c>
      <c r="W508">
        <v>21.11</v>
      </c>
      <c r="X508">
        <f>VLOOKUP(B508,[1]Sheet1!$D:$E,2,0)</f>
        <v>963435</v>
      </c>
      <c r="Y508">
        <v>1342670.3160790009</v>
      </c>
      <c r="Z508">
        <v>2888564.01</v>
      </c>
      <c r="AA508" s="14">
        <v>19.739999999999998</v>
      </c>
      <c r="AB508" s="14">
        <v>86.45</v>
      </c>
      <c r="AC508" s="14">
        <v>96.92</v>
      </c>
      <c r="AD508">
        <v>0</v>
      </c>
      <c r="AI508">
        <v>82.8941583692108</v>
      </c>
    </row>
    <row r="509" spans="1:40">
      <c r="A509" t="s">
        <v>570</v>
      </c>
      <c r="B509" t="str">
        <f t="shared" si="7"/>
        <v>RIAU2022</v>
      </c>
      <c r="C509" s="6" t="s">
        <v>698</v>
      </c>
      <c r="D509" t="s">
        <v>1974</v>
      </c>
      <c r="E509" s="2" t="s">
        <v>82</v>
      </c>
      <c r="F509" s="2" t="s">
        <v>92</v>
      </c>
      <c r="G509" s="2">
        <v>2022</v>
      </c>
      <c r="H509">
        <v>13422</v>
      </c>
      <c r="I509">
        <v>568639</v>
      </c>
      <c r="J509">
        <v>3791</v>
      </c>
      <c r="K509">
        <v>51378</v>
      </c>
      <c r="L509">
        <v>773526</v>
      </c>
      <c r="M509">
        <v>1254</v>
      </c>
      <c r="N509">
        <v>20632</v>
      </c>
      <c r="O509">
        <v>258072</v>
      </c>
      <c r="P509">
        <v>455</v>
      </c>
      <c r="Q509">
        <v>12070</v>
      </c>
      <c r="R509">
        <v>166690</v>
      </c>
      <c r="S509">
        <v>303</v>
      </c>
      <c r="T509">
        <v>8489</v>
      </c>
      <c r="U509">
        <v>104035</v>
      </c>
      <c r="V509">
        <v>7.88</v>
      </c>
      <c r="W509">
        <v>24.33</v>
      </c>
      <c r="X509">
        <f>VLOOKUP(B509,[1]Sheet1!$D:$E,2,0)</f>
        <v>995356</v>
      </c>
      <c r="Y509">
        <v>1425170.856365534</v>
      </c>
      <c r="Z509">
        <v>2938564.01</v>
      </c>
      <c r="AA509" s="14">
        <v>18.579999999999998</v>
      </c>
      <c r="AB509" s="14">
        <v>91.01</v>
      </c>
      <c r="AC509" s="14">
        <v>97.27</v>
      </c>
      <c r="AD509">
        <v>0</v>
      </c>
    </row>
    <row r="510" spans="1:40">
      <c r="A510" t="s">
        <v>570</v>
      </c>
      <c r="B510" t="str">
        <f t="shared" si="7"/>
        <v>RIAU2023</v>
      </c>
      <c r="C510" s="6" t="s">
        <v>698</v>
      </c>
      <c r="D510" t="s">
        <v>1975</v>
      </c>
      <c r="E510" s="2" t="s">
        <v>82</v>
      </c>
      <c r="F510" s="2" t="s">
        <v>92</v>
      </c>
      <c r="G510" s="2">
        <v>2023</v>
      </c>
      <c r="H510">
        <v>14068</v>
      </c>
      <c r="I510">
        <v>623576</v>
      </c>
      <c r="J510">
        <v>3815</v>
      </c>
      <c r="K510">
        <v>52524</v>
      </c>
      <c r="L510">
        <v>776574</v>
      </c>
      <c r="M510">
        <v>1269</v>
      </c>
      <c r="N510">
        <v>21019</v>
      </c>
      <c r="O510">
        <v>261370</v>
      </c>
      <c r="P510">
        <v>467</v>
      </c>
      <c r="Q510">
        <v>12373</v>
      </c>
      <c r="R510">
        <v>172295</v>
      </c>
      <c r="S510">
        <v>306</v>
      </c>
      <c r="T510">
        <v>8466</v>
      </c>
      <c r="U510">
        <v>105325</v>
      </c>
      <c r="V510">
        <v>7.99</v>
      </c>
      <c r="W510">
        <v>23.26</v>
      </c>
      <c r="X510">
        <f>VLOOKUP(B510,[1]Sheet1!$D:$E,2,0)</f>
        <v>737467</v>
      </c>
      <c r="Y510">
        <v>1527549.354630152</v>
      </c>
      <c r="Z510">
        <v>3191662.53</v>
      </c>
      <c r="AA510" s="14">
        <v>18.649999999999999</v>
      </c>
      <c r="AB510" s="14">
        <v>93.25</v>
      </c>
      <c r="AC510" s="14">
        <v>97.62</v>
      </c>
      <c r="AD510">
        <v>0</v>
      </c>
      <c r="AJ510" s="12">
        <v>1824128</v>
      </c>
      <c r="AK510">
        <v>1141668</v>
      </c>
      <c r="AL510">
        <v>2143206</v>
      </c>
      <c r="AM510">
        <v>1328501</v>
      </c>
      <c r="AN510">
        <v>297826</v>
      </c>
    </row>
    <row r="511" spans="1:40">
      <c r="A511" t="s">
        <v>570</v>
      </c>
      <c r="B511" t="str">
        <f t="shared" si="7"/>
        <v>RIAU2024</v>
      </c>
      <c r="C511" s="6" t="s">
        <v>698</v>
      </c>
      <c r="D511" t="s">
        <v>1976</v>
      </c>
      <c r="E511" s="2" t="s">
        <v>82</v>
      </c>
      <c r="F511" s="2" t="s">
        <v>92</v>
      </c>
      <c r="G511" s="2">
        <v>2024</v>
      </c>
      <c r="H511">
        <v>0</v>
      </c>
      <c r="I511">
        <v>661863</v>
      </c>
      <c r="V511">
        <v>8.1199999999999992</v>
      </c>
      <c r="W511">
        <v>0</v>
      </c>
      <c r="X511">
        <f>VLOOKUP(B511,[1]Sheet1!$D:$E,2,0)</f>
        <v>0</v>
      </c>
      <c r="Y511">
        <v>1563165.479304634</v>
      </c>
      <c r="Z511">
        <v>3294625.56</v>
      </c>
      <c r="AA511" s="14">
        <v>0</v>
      </c>
      <c r="AB511" s="14">
        <v>0</v>
      </c>
      <c r="AC511" s="14">
        <v>0</v>
      </c>
      <c r="AD511">
        <v>0</v>
      </c>
    </row>
    <row r="512" spans="1:40">
      <c r="A512" t="s">
        <v>570</v>
      </c>
      <c r="B512" t="str">
        <f t="shared" si="7"/>
        <v>RIAU2019</v>
      </c>
      <c r="C512" s="6" t="s">
        <v>699</v>
      </c>
      <c r="D512" t="s">
        <v>1977</v>
      </c>
      <c r="E512" s="2" t="s">
        <v>82</v>
      </c>
      <c r="F512" s="2" t="s">
        <v>93</v>
      </c>
      <c r="G512" s="2">
        <v>2019</v>
      </c>
      <c r="H512">
        <v>72185</v>
      </c>
      <c r="I512">
        <v>516368</v>
      </c>
      <c r="J512">
        <v>3727</v>
      </c>
      <c r="K512">
        <v>50255</v>
      </c>
      <c r="L512">
        <v>807851</v>
      </c>
      <c r="M512">
        <v>1196</v>
      </c>
      <c r="N512">
        <v>19626</v>
      </c>
      <c r="O512">
        <v>262545</v>
      </c>
      <c r="P512">
        <v>449</v>
      </c>
      <c r="Q512">
        <v>11109</v>
      </c>
      <c r="R512">
        <v>160783</v>
      </c>
      <c r="S512">
        <v>299</v>
      </c>
      <c r="T512">
        <v>7752</v>
      </c>
      <c r="U512">
        <v>104194</v>
      </c>
      <c r="V512">
        <v>11.43</v>
      </c>
      <c r="W512">
        <v>0</v>
      </c>
      <c r="X512">
        <f>VLOOKUP(B512,[1]Sheet1!$D:$E,2,0)</f>
        <v>1066805</v>
      </c>
      <c r="Y512">
        <v>1233245.3668465209</v>
      </c>
      <c r="Z512">
        <v>2662025.63</v>
      </c>
      <c r="AA512" s="14">
        <v>19.34</v>
      </c>
      <c r="AB512" s="14">
        <v>76</v>
      </c>
      <c r="AC512" s="14">
        <v>95.51</v>
      </c>
      <c r="AD512">
        <v>98.795199999999994</v>
      </c>
      <c r="AE512" s="14">
        <v>51.3</v>
      </c>
      <c r="AF512" s="14">
        <v>48.7</v>
      </c>
      <c r="AG512" s="12">
        <v>1143359</v>
      </c>
      <c r="AH512">
        <v>1808.34</v>
      </c>
      <c r="AI512">
        <v>90.629573619078599</v>
      </c>
    </row>
    <row r="513" spans="1:40">
      <c r="A513" t="s">
        <v>570</v>
      </c>
      <c r="B513" t="str">
        <f t="shared" si="7"/>
        <v>RIAU2020</v>
      </c>
      <c r="C513" s="6" t="s">
        <v>699</v>
      </c>
      <c r="D513" t="s">
        <v>1978</v>
      </c>
      <c r="E513" s="2" t="s">
        <v>82</v>
      </c>
      <c r="F513" s="2" t="s">
        <v>93</v>
      </c>
      <c r="G513" s="2">
        <v>2020</v>
      </c>
      <c r="H513">
        <v>69000</v>
      </c>
      <c r="I513">
        <v>589281</v>
      </c>
      <c r="J513">
        <v>3714</v>
      </c>
      <c r="K513">
        <v>52266</v>
      </c>
      <c r="L513">
        <v>795947</v>
      </c>
      <c r="M513">
        <v>1202</v>
      </c>
      <c r="N513">
        <v>20642</v>
      </c>
      <c r="O513">
        <v>261297</v>
      </c>
      <c r="P513">
        <v>448</v>
      </c>
      <c r="Q513">
        <v>11841</v>
      </c>
      <c r="R513">
        <v>162997</v>
      </c>
      <c r="S513">
        <v>293</v>
      </c>
      <c r="T513">
        <v>8232</v>
      </c>
      <c r="U513">
        <v>105400</v>
      </c>
      <c r="V513">
        <v>11.68</v>
      </c>
      <c r="W513">
        <v>0</v>
      </c>
      <c r="X513">
        <f>VLOOKUP(B513,[1]Sheet1!$D:$E,2,0)</f>
        <v>1286385</v>
      </c>
      <c r="Y513">
        <v>1340446.330311585</v>
      </c>
      <c r="Z513">
        <v>2888564.01</v>
      </c>
      <c r="AA513" s="14">
        <v>20.52</v>
      </c>
      <c r="AB513" s="14">
        <v>80.61</v>
      </c>
      <c r="AC513" s="14">
        <v>96.44</v>
      </c>
      <c r="AD513">
        <v>98.795199999999994</v>
      </c>
      <c r="AI513">
        <v>91.405220111532799</v>
      </c>
    </row>
    <row r="514" spans="1:40">
      <c r="A514" t="s">
        <v>570</v>
      </c>
      <c r="B514" t="str">
        <f t="shared" ref="B514:B577" si="8">A514&amp;G514</f>
        <v>RIAU2021</v>
      </c>
      <c r="C514" s="6" t="s">
        <v>699</v>
      </c>
      <c r="D514" t="s">
        <v>1979</v>
      </c>
      <c r="E514" s="2" t="s">
        <v>82</v>
      </c>
      <c r="F514" s="2" t="s">
        <v>93</v>
      </c>
      <c r="G514" s="2">
        <v>2021</v>
      </c>
      <c r="H514">
        <v>72619</v>
      </c>
      <c r="I514">
        <v>613183</v>
      </c>
      <c r="J514">
        <v>3754</v>
      </c>
      <c r="K514">
        <v>50755</v>
      </c>
      <c r="L514">
        <v>777851</v>
      </c>
      <c r="M514">
        <v>1230</v>
      </c>
      <c r="N514">
        <v>20403</v>
      </c>
      <c r="O514">
        <v>261110</v>
      </c>
      <c r="P514">
        <v>447</v>
      </c>
      <c r="Q514">
        <v>11543</v>
      </c>
      <c r="R514">
        <v>164971</v>
      </c>
      <c r="S514">
        <v>301</v>
      </c>
      <c r="T514">
        <v>8373</v>
      </c>
      <c r="U514">
        <v>110206</v>
      </c>
      <c r="V514">
        <v>11.92</v>
      </c>
      <c r="W514">
        <v>21.11</v>
      </c>
      <c r="X514">
        <f>VLOOKUP(B514,[1]Sheet1!$D:$E,2,0)</f>
        <v>963435</v>
      </c>
      <c r="Y514">
        <v>1342670.3160790009</v>
      </c>
      <c r="Z514">
        <v>2888564.01</v>
      </c>
      <c r="AA514" s="14">
        <v>19.739999999999998</v>
      </c>
      <c r="AB514" s="14">
        <v>86.45</v>
      </c>
      <c r="AC514" s="14">
        <v>96.92</v>
      </c>
      <c r="AD514">
        <v>0</v>
      </c>
      <c r="AI514">
        <v>90.480114714698701</v>
      </c>
    </row>
    <row r="515" spans="1:40">
      <c r="A515" t="s">
        <v>570</v>
      </c>
      <c r="B515" t="str">
        <f t="shared" si="8"/>
        <v>RIAU2022</v>
      </c>
      <c r="C515" s="6" t="s">
        <v>699</v>
      </c>
      <c r="D515" t="s">
        <v>1980</v>
      </c>
      <c r="E515" s="2" t="s">
        <v>82</v>
      </c>
      <c r="F515" s="2" t="s">
        <v>93</v>
      </c>
      <c r="G515" s="2">
        <v>2022</v>
      </c>
      <c r="H515">
        <v>77539</v>
      </c>
      <c r="I515">
        <v>655389</v>
      </c>
      <c r="J515">
        <v>3791</v>
      </c>
      <c r="K515">
        <v>51378</v>
      </c>
      <c r="L515">
        <v>773526</v>
      </c>
      <c r="M515">
        <v>1254</v>
      </c>
      <c r="N515">
        <v>20632</v>
      </c>
      <c r="O515">
        <v>258072</v>
      </c>
      <c r="P515">
        <v>455</v>
      </c>
      <c r="Q515">
        <v>12070</v>
      </c>
      <c r="R515">
        <v>166690</v>
      </c>
      <c r="S515">
        <v>303</v>
      </c>
      <c r="T515">
        <v>8489</v>
      </c>
      <c r="U515">
        <v>104035</v>
      </c>
      <c r="V515">
        <v>11.93</v>
      </c>
      <c r="W515">
        <v>24.33</v>
      </c>
      <c r="X515">
        <f>VLOOKUP(B515,[1]Sheet1!$D:$E,2,0)</f>
        <v>995356</v>
      </c>
      <c r="Y515">
        <v>1425170.856365534</v>
      </c>
      <c r="Z515">
        <v>2938564.01</v>
      </c>
      <c r="AA515" s="14">
        <v>18.579999999999998</v>
      </c>
      <c r="AB515" s="14">
        <v>91.01</v>
      </c>
      <c r="AC515" s="14">
        <v>97.27</v>
      </c>
      <c r="AD515">
        <v>0</v>
      </c>
    </row>
    <row r="516" spans="1:40">
      <c r="A516" t="s">
        <v>570</v>
      </c>
      <c r="B516" t="str">
        <f t="shared" si="8"/>
        <v>RIAU2023</v>
      </c>
      <c r="C516" s="6" t="s">
        <v>699</v>
      </c>
      <c r="D516" t="s">
        <v>1981</v>
      </c>
      <c r="E516" s="2" t="s">
        <v>82</v>
      </c>
      <c r="F516" s="2" t="s">
        <v>93</v>
      </c>
      <c r="G516" s="2">
        <v>2023</v>
      </c>
      <c r="H516">
        <v>82235</v>
      </c>
      <c r="I516">
        <v>712000</v>
      </c>
      <c r="J516">
        <v>3815</v>
      </c>
      <c r="K516">
        <v>52524</v>
      </c>
      <c r="L516">
        <v>776574</v>
      </c>
      <c r="M516">
        <v>1269</v>
      </c>
      <c r="N516">
        <v>21019</v>
      </c>
      <c r="O516">
        <v>261370</v>
      </c>
      <c r="P516">
        <v>467</v>
      </c>
      <c r="Q516">
        <v>12373</v>
      </c>
      <c r="R516">
        <v>172295</v>
      </c>
      <c r="S516">
        <v>306</v>
      </c>
      <c r="T516">
        <v>8466</v>
      </c>
      <c r="U516">
        <v>105325</v>
      </c>
      <c r="V516">
        <v>11.94</v>
      </c>
      <c r="W516">
        <v>23.26</v>
      </c>
      <c r="X516">
        <f>VLOOKUP(B516,[1]Sheet1!$D:$E,2,0)</f>
        <v>737467</v>
      </c>
      <c r="Y516">
        <v>1527549.354630152</v>
      </c>
      <c r="Z516">
        <v>3191662.53</v>
      </c>
      <c r="AA516" s="14">
        <v>18.649999999999999</v>
      </c>
      <c r="AB516" s="14">
        <v>93.25</v>
      </c>
      <c r="AC516" s="14">
        <v>97.62</v>
      </c>
      <c r="AD516">
        <v>0</v>
      </c>
      <c r="AJ516" s="12">
        <v>1824128</v>
      </c>
      <c r="AK516">
        <v>1141668</v>
      </c>
      <c r="AL516">
        <v>2143206</v>
      </c>
      <c r="AM516">
        <v>1328501</v>
      </c>
      <c r="AN516">
        <v>297826</v>
      </c>
    </row>
    <row r="517" spans="1:40">
      <c r="A517" t="s">
        <v>570</v>
      </c>
      <c r="B517" t="str">
        <f t="shared" si="8"/>
        <v>RIAU2024</v>
      </c>
      <c r="C517" s="6" t="s">
        <v>699</v>
      </c>
      <c r="D517" t="s">
        <v>1982</v>
      </c>
      <c r="E517" s="2" t="s">
        <v>82</v>
      </c>
      <c r="F517" s="2" t="s">
        <v>93</v>
      </c>
      <c r="G517" s="2">
        <v>2024</v>
      </c>
      <c r="H517">
        <v>0</v>
      </c>
      <c r="I517">
        <v>749522</v>
      </c>
      <c r="V517">
        <v>11.96</v>
      </c>
      <c r="W517">
        <v>0</v>
      </c>
      <c r="X517">
        <f>VLOOKUP(B517,[1]Sheet1!$D:$E,2,0)</f>
        <v>0</v>
      </c>
      <c r="Y517">
        <v>1563165.479304634</v>
      </c>
      <c r="Z517">
        <v>3294625.56</v>
      </c>
      <c r="AA517" s="14">
        <v>0</v>
      </c>
      <c r="AB517" s="14">
        <v>0</v>
      </c>
      <c r="AC517" s="14">
        <v>0</v>
      </c>
      <c r="AD517">
        <v>0</v>
      </c>
    </row>
    <row r="518" spans="1:40">
      <c r="A518" t="s">
        <v>570</v>
      </c>
      <c r="B518" t="str">
        <f t="shared" si="8"/>
        <v>RIAU2019</v>
      </c>
      <c r="C518" s="6" t="s">
        <v>700</v>
      </c>
      <c r="D518" t="s">
        <v>1983</v>
      </c>
      <c r="E518" s="2" t="s">
        <v>82</v>
      </c>
      <c r="F518" s="2" t="s">
        <v>94</v>
      </c>
      <c r="G518" s="2">
        <v>2019</v>
      </c>
      <c r="H518">
        <v>24857</v>
      </c>
      <c r="I518">
        <v>439152</v>
      </c>
      <c r="J518">
        <v>3727</v>
      </c>
      <c r="K518">
        <v>50255</v>
      </c>
      <c r="L518">
        <v>807851</v>
      </c>
      <c r="M518">
        <v>1196</v>
      </c>
      <c r="N518">
        <v>19626</v>
      </c>
      <c r="O518">
        <v>262545</v>
      </c>
      <c r="P518">
        <v>449</v>
      </c>
      <c r="Q518">
        <v>11109</v>
      </c>
      <c r="R518">
        <v>160783</v>
      </c>
      <c r="S518">
        <v>299</v>
      </c>
      <c r="T518">
        <v>7752</v>
      </c>
      <c r="U518">
        <v>104194</v>
      </c>
      <c r="V518">
        <v>9.85</v>
      </c>
      <c r="W518">
        <v>0</v>
      </c>
      <c r="X518">
        <f>VLOOKUP(B518,[1]Sheet1!$D:$E,2,0)</f>
        <v>1066805</v>
      </c>
      <c r="Y518">
        <v>1233245.3668465209</v>
      </c>
      <c r="Z518">
        <v>2662025.63</v>
      </c>
      <c r="AA518" s="14">
        <v>19.34</v>
      </c>
      <c r="AB518" s="14">
        <v>76</v>
      </c>
      <c r="AC518" s="14">
        <v>95.51</v>
      </c>
      <c r="AD518">
        <v>93.939400000000006</v>
      </c>
      <c r="AE518" s="14">
        <v>51.3</v>
      </c>
      <c r="AF518" s="14">
        <v>48.7</v>
      </c>
      <c r="AG518" s="12">
        <v>308812</v>
      </c>
      <c r="AH518">
        <v>190.23</v>
      </c>
      <c r="AI518">
        <v>88.5268763294563</v>
      </c>
    </row>
    <row r="519" spans="1:40">
      <c r="A519" t="s">
        <v>570</v>
      </c>
      <c r="B519" t="str">
        <f t="shared" si="8"/>
        <v>RIAU2020</v>
      </c>
      <c r="C519" s="6" t="s">
        <v>700</v>
      </c>
      <c r="D519" t="s">
        <v>1984</v>
      </c>
      <c r="E519" s="2" t="s">
        <v>82</v>
      </c>
      <c r="F519" s="2" t="s">
        <v>94</v>
      </c>
      <c r="G519" s="2">
        <v>2020</v>
      </c>
      <c r="H519">
        <v>24598</v>
      </c>
      <c r="I519">
        <v>484609</v>
      </c>
      <c r="J519">
        <v>3714</v>
      </c>
      <c r="K519">
        <v>52266</v>
      </c>
      <c r="L519">
        <v>795947</v>
      </c>
      <c r="M519">
        <v>1202</v>
      </c>
      <c r="N519">
        <v>20642</v>
      </c>
      <c r="O519">
        <v>261297</v>
      </c>
      <c r="P519">
        <v>448</v>
      </c>
      <c r="Q519">
        <v>11841</v>
      </c>
      <c r="R519">
        <v>162997</v>
      </c>
      <c r="S519">
        <v>293</v>
      </c>
      <c r="T519">
        <v>8232</v>
      </c>
      <c r="U519">
        <v>105400</v>
      </c>
      <c r="V519">
        <v>10.07</v>
      </c>
      <c r="W519">
        <v>0</v>
      </c>
      <c r="X519">
        <f>VLOOKUP(B519,[1]Sheet1!$D:$E,2,0)</f>
        <v>1286385</v>
      </c>
      <c r="Y519">
        <v>1340446.330311585</v>
      </c>
      <c r="Z519">
        <v>2888564.01</v>
      </c>
      <c r="AA519" s="14">
        <v>20.52</v>
      </c>
      <c r="AB519" s="14">
        <v>80.61</v>
      </c>
      <c r="AC519" s="14">
        <v>96.44</v>
      </c>
      <c r="AD519">
        <v>90.909099999999995</v>
      </c>
      <c r="AI519">
        <v>92.507184147559499</v>
      </c>
    </row>
    <row r="520" spans="1:40">
      <c r="A520" t="s">
        <v>570</v>
      </c>
      <c r="B520" t="str">
        <f t="shared" si="8"/>
        <v>RIAU2021</v>
      </c>
      <c r="C520" s="6" t="s">
        <v>700</v>
      </c>
      <c r="D520" t="s">
        <v>1985</v>
      </c>
      <c r="E520" s="2" t="s">
        <v>82</v>
      </c>
      <c r="F520" s="2" t="s">
        <v>94</v>
      </c>
      <c r="G520" s="2">
        <v>2021</v>
      </c>
      <c r="H520">
        <v>26068</v>
      </c>
      <c r="I520">
        <v>509002</v>
      </c>
      <c r="J520">
        <v>3754</v>
      </c>
      <c r="K520">
        <v>50755</v>
      </c>
      <c r="L520">
        <v>777851</v>
      </c>
      <c r="M520">
        <v>1230</v>
      </c>
      <c r="N520">
        <v>20403</v>
      </c>
      <c r="O520">
        <v>261110</v>
      </c>
      <c r="P520">
        <v>447</v>
      </c>
      <c r="Q520">
        <v>11543</v>
      </c>
      <c r="R520">
        <v>164971</v>
      </c>
      <c r="S520">
        <v>301</v>
      </c>
      <c r="T520">
        <v>8373</v>
      </c>
      <c r="U520">
        <v>110206</v>
      </c>
      <c r="V520">
        <v>10.14</v>
      </c>
      <c r="W520">
        <v>21.11</v>
      </c>
      <c r="X520">
        <f>VLOOKUP(B520,[1]Sheet1!$D:$E,2,0)</f>
        <v>963435</v>
      </c>
      <c r="Y520">
        <v>1342670.3160790009</v>
      </c>
      <c r="Z520">
        <v>2888564.01</v>
      </c>
      <c r="AA520" s="14">
        <v>19.739999999999998</v>
      </c>
      <c r="AB520" s="14">
        <v>86.45</v>
      </c>
      <c r="AC520" s="14">
        <v>96.92</v>
      </c>
      <c r="AD520">
        <v>0</v>
      </c>
      <c r="AI520">
        <v>90.676417711047506</v>
      </c>
    </row>
    <row r="521" spans="1:40">
      <c r="A521" t="s">
        <v>570</v>
      </c>
      <c r="B521" t="str">
        <f t="shared" si="8"/>
        <v>RIAU2022</v>
      </c>
      <c r="C521" s="6" t="s">
        <v>700</v>
      </c>
      <c r="D521" t="s">
        <v>1986</v>
      </c>
      <c r="E521" s="2" t="s">
        <v>82</v>
      </c>
      <c r="F521" s="2" t="s">
        <v>94</v>
      </c>
      <c r="G521" s="2">
        <v>2022</v>
      </c>
      <c r="H521">
        <v>27726</v>
      </c>
      <c r="I521">
        <v>543182</v>
      </c>
      <c r="J521">
        <v>3791</v>
      </c>
      <c r="K521">
        <v>51378</v>
      </c>
      <c r="L521">
        <v>773526</v>
      </c>
      <c r="M521">
        <v>1254</v>
      </c>
      <c r="N521">
        <v>20632</v>
      </c>
      <c r="O521">
        <v>258072</v>
      </c>
      <c r="P521">
        <v>455</v>
      </c>
      <c r="Q521">
        <v>12070</v>
      </c>
      <c r="R521">
        <v>166690</v>
      </c>
      <c r="S521">
        <v>303</v>
      </c>
      <c r="T521">
        <v>8489</v>
      </c>
      <c r="U521">
        <v>104035</v>
      </c>
      <c r="V521">
        <v>10.15</v>
      </c>
      <c r="W521">
        <v>24.33</v>
      </c>
      <c r="X521">
        <f>VLOOKUP(B521,[1]Sheet1!$D:$E,2,0)</f>
        <v>995356</v>
      </c>
      <c r="Y521">
        <v>1425170.856365534</v>
      </c>
      <c r="Z521">
        <v>2938564.01</v>
      </c>
      <c r="AA521" s="14">
        <v>18.579999999999998</v>
      </c>
      <c r="AB521" s="14">
        <v>91.01</v>
      </c>
      <c r="AC521" s="14">
        <v>97.27</v>
      </c>
      <c r="AD521">
        <v>0</v>
      </c>
    </row>
    <row r="522" spans="1:40">
      <c r="A522" t="s">
        <v>570</v>
      </c>
      <c r="B522" t="str">
        <f t="shared" si="8"/>
        <v>RIAU2023</v>
      </c>
      <c r="C522" s="6" t="s">
        <v>700</v>
      </c>
      <c r="D522" t="s">
        <v>1987</v>
      </c>
      <c r="E522" s="2" t="s">
        <v>82</v>
      </c>
      <c r="F522" s="2" t="s">
        <v>94</v>
      </c>
      <c r="G522" s="2">
        <v>2023</v>
      </c>
      <c r="H522">
        <v>29403</v>
      </c>
      <c r="I522">
        <v>601348</v>
      </c>
      <c r="J522">
        <v>3815</v>
      </c>
      <c r="K522">
        <v>52524</v>
      </c>
      <c r="L522">
        <v>776574</v>
      </c>
      <c r="M522">
        <v>1269</v>
      </c>
      <c r="N522">
        <v>21019</v>
      </c>
      <c r="O522">
        <v>261370</v>
      </c>
      <c r="P522">
        <v>467</v>
      </c>
      <c r="Q522">
        <v>12373</v>
      </c>
      <c r="R522">
        <v>172295</v>
      </c>
      <c r="S522">
        <v>306</v>
      </c>
      <c r="T522">
        <v>8466</v>
      </c>
      <c r="U522">
        <v>105325</v>
      </c>
      <c r="V522">
        <v>10.16</v>
      </c>
      <c r="W522">
        <v>23.26</v>
      </c>
      <c r="X522">
        <f>VLOOKUP(B522,[1]Sheet1!$D:$E,2,0)</f>
        <v>737467</v>
      </c>
      <c r="Y522">
        <v>1527549.354630152</v>
      </c>
      <c r="Z522">
        <v>3191662.53</v>
      </c>
      <c r="AA522" s="14">
        <v>18.649999999999999</v>
      </c>
      <c r="AB522" s="14">
        <v>93.25</v>
      </c>
      <c r="AC522" s="14">
        <v>97.62</v>
      </c>
      <c r="AD522">
        <v>0</v>
      </c>
      <c r="AJ522" s="12">
        <v>1824128</v>
      </c>
      <c r="AK522">
        <v>1141668</v>
      </c>
      <c r="AL522">
        <v>2143206</v>
      </c>
      <c r="AM522">
        <v>1328501</v>
      </c>
      <c r="AN522">
        <v>297826</v>
      </c>
    </row>
    <row r="523" spans="1:40">
      <c r="A523" t="s">
        <v>570</v>
      </c>
      <c r="B523" t="str">
        <f t="shared" si="8"/>
        <v>RIAU2024</v>
      </c>
      <c r="C523" s="6" t="s">
        <v>700</v>
      </c>
      <c r="D523" t="s">
        <v>1988</v>
      </c>
      <c r="E523" s="2" t="s">
        <v>82</v>
      </c>
      <c r="F523" s="2" t="s">
        <v>94</v>
      </c>
      <c r="G523" s="2">
        <v>2024</v>
      </c>
      <c r="H523">
        <v>0</v>
      </c>
      <c r="I523">
        <v>631652</v>
      </c>
      <c r="V523">
        <v>10.29</v>
      </c>
      <c r="W523">
        <v>0</v>
      </c>
      <c r="X523">
        <f>VLOOKUP(B523,[1]Sheet1!$D:$E,2,0)</f>
        <v>0</v>
      </c>
      <c r="Y523">
        <v>1563165.479304634</v>
      </c>
      <c r="Z523">
        <v>3294625.56</v>
      </c>
      <c r="AA523" s="14">
        <v>0</v>
      </c>
      <c r="AB523" s="14">
        <v>0</v>
      </c>
      <c r="AC523" s="14">
        <v>0</v>
      </c>
      <c r="AD523">
        <v>0</v>
      </c>
    </row>
    <row r="524" spans="1:40">
      <c r="A524" t="s">
        <v>571</v>
      </c>
      <c r="B524" t="str">
        <f t="shared" si="8"/>
        <v>JAMBI2019</v>
      </c>
      <c r="C524" s="6" t="s">
        <v>701</v>
      </c>
      <c r="D524" t="s">
        <v>1989</v>
      </c>
      <c r="E524" s="2" t="s">
        <v>95</v>
      </c>
      <c r="F524" s="2" t="s">
        <v>96</v>
      </c>
      <c r="G524" s="2">
        <v>2019</v>
      </c>
      <c r="H524">
        <v>6327</v>
      </c>
      <c r="I524">
        <v>356059</v>
      </c>
      <c r="J524">
        <v>2446</v>
      </c>
      <c r="K524">
        <v>26787</v>
      </c>
      <c r="L524">
        <v>385092</v>
      </c>
      <c r="M524">
        <v>679</v>
      </c>
      <c r="N524">
        <v>10991</v>
      </c>
      <c r="O524">
        <v>126227</v>
      </c>
      <c r="P524">
        <v>235</v>
      </c>
      <c r="Q524">
        <v>5861</v>
      </c>
      <c r="R524">
        <v>79096</v>
      </c>
      <c r="S524">
        <v>178</v>
      </c>
      <c r="T524">
        <v>4319</v>
      </c>
      <c r="U524">
        <v>54477</v>
      </c>
      <c r="V524">
        <v>8.2100000000000009</v>
      </c>
      <c r="W524">
        <v>0</v>
      </c>
      <c r="X524">
        <f>VLOOKUP(B524,[1]Sheet1!$D:$E,2,0)</f>
        <v>2846550</v>
      </c>
      <c r="Y524">
        <v>1068986.7332864809</v>
      </c>
      <c r="Z524">
        <v>2423889.16</v>
      </c>
      <c r="AA524" s="14">
        <v>17.25</v>
      </c>
      <c r="AB524" s="14">
        <v>70.81</v>
      </c>
      <c r="AC524" s="14">
        <v>90.27</v>
      </c>
      <c r="AD524">
        <v>98.606300000000005</v>
      </c>
      <c r="AE524" s="14">
        <v>51.02</v>
      </c>
      <c r="AF524" s="14">
        <v>48.98</v>
      </c>
      <c r="AG524" s="12">
        <v>238682</v>
      </c>
      <c r="AH524">
        <v>71.14</v>
      </c>
      <c r="AI524">
        <v>79.294665095564497</v>
      </c>
    </row>
    <row r="525" spans="1:40">
      <c r="A525" t="s">
        <v>571</v>
      </c>
      <c r="B525" t="str">
        <f t="shared" si="8"/>
        <v>JAMBI2020</v>
      </c>
      <c r="C525" s="6" t="s">
        <v>701</v>
      </c>
      <c r="D525" t="s">
        <v>1990</v>
      </c>
      <c r="E525" s="2" t="s">
        <v>95</v>
      </c>
      <c r="F525" s="2" t="s">
        <v>96</v>
      </c>
      <c r="G525" s="2">
        <v>2020</v>
      </c>
      <c r="H525">
        <v>6567</v>
      </c>
      <c r="I525">
        <v>385571</v>
      </c>
      <c r="J525">
        <v>2452</v>
      </c>
      <c r="K525">
        <v>27475</v>
      </c>
      <c r="L525">
        <v>378410</v>
      </c>
      <c r="M525">
        <v>680</v>
      </c>
      <c r="N525">
        <v>11558</v>
      </c>
      <c r="O525">
        <v>124814</v>
      </c>
      <c r="P525">
        <v>234</v>
      </c>
      <c r="Q525">
        <v>6047</v>
      </c>
      <c r="R525">
        <v>78535</v>
      </c>
      <c r="S525">
        <v>176</v>
      </c>
      <c r="T525">
        <v>4446</v>
      </c>
      <c r="U525">
        <v>54319</v>
      </c>
      <c r="V525">
        <v>8.5500000000000007</v>
      </c>
      <c r="W525">
        <v>0</v>
      </c>
      <c r="X525">
        <f>VLOOKUP(B525,[1]Sheet1!$D:$E,2,0)</f>
        <v>3389115</v>
      </c>
      <c r="Y525">
        <v>1126689.611850424</v>
      </c>
      <c r="Z525">
        <v>2630162.13</v>
      </c>
      <c r="AA525" s="14">
        <v>17.25</v>
      </c>
      <c r="AB525" s="14">
        <v>75.56</v>
      </c>
      <c r="AC525" s="14">
        <v>92.63</v>
      </c>
      <c r="AD525">
        <v>98.257800000000003</v>
      </c>
      <c r="AI525">
        <v>83.801827927748505</v>
      </c>
    </row>
    <row r="526" spans="1:40">
      <c r="A526" t="s">
        <v>571</v>
      </c>
      <c r="B526" t="str">
        <f t="shared" si="8"/>
        <v>JAMBI2021</v>
      </c>
      <c r="C526" s="6" t="s">
        <v>701</v>
      </c>
      <c r="D526" t="s">
        <v>1991</v>
      </c>
      <c r="E526" s="2" t="s">
        <v>95</v>
      </c>
      <c r="F526" s="2" t="s">
        <v>96</v>
      </c>
      <c r="G526" s="2">
        <v>2021</v>
      </c>
      <c r="H526">
        <v>6823</v>
      </c>
      <c r="I526">
        <v>396168</v>
      </c>
      <c r="J526">
        <v>2464</v>
      </c>
      <c r="K526">
        <v>27041</v>
      </c>
      <c r="L526">
        <v>371924</v>
      </c>
      <c r="M526">
        <v>693</v>
      </c>
      <c r="N526">
        <v>11552</v>
      </c>
      <c r="O526">
        <v>122419</v>
      </c>
      <c r="P526">
        <v>235</v>
      </c>
      <c r="Q526">
        <v>5833</v>
      </c>
      <c r="R526">
        <v>77582</v>
      </c>
      <c r="S526">
        <v>177</v>
      </c>
      <c r="T526">
        <v>4462</v>
      </c>
      <c r="U526">
        <v>53700</v>
      </c>
      <c r="V526">
        <v>8.56</v>
      </c>
      <c r="W526">
        <v>21.76</v>
      </c>
      <c r="X526">
        <f>VLOOKUP(B526,[1]Sheet1!$D:$E,2,0)</f>
        <v>3717761</v>
      </c>
      <c r="Y526">
        <v>1180259.7567536</v>
      </c>
      <c r="Z526">
        <v>2630162.13</v>
      </c>
      <c r="AA526" s="14">
        <v>17.86</v>
      </c>
      <c r="AB526" s="14">
        <v>80.91</v>
      </c>
      <c r="AC526" s="14">
        <v>93.23</v>
      </c>
      <c r="AD526">
        <v>0</v>
      </c>
      <c r="AI526">
        <v>81.229993887224893</v>
      </c>
    </row>
    <row r="527" spans="1:40">
      <c r="A527" t="s">
        <v>571</v>
      </c>
      <c r="B527" t="str">
        <f t="shared" si="8"/>
        <v>JAMBI2022</v>
      </c>
      <c r="C527" s="6" t="s">
        <v>701</v>
      </c>
      <c r="D527" t="s">
        <v>1992</v>
      </c>
      <c r="E527" s="2" t="s">
        <v>95</v>
      </c>
      <c r="F527" s="2" t="s">
        <v>96</v>
      </c>
      <c r="G527" s="2">
        <v>2022</v>
      </c>
      <c r="H527">
        <v>7125</v>
      </c>
      <c r="I527">
        <v>443408</v>
      </c>
      <c r="J527">
        <v>2463</v>
      </c>
      <c r="K527">
        <v>27161</v>
      </c>
      <c r="L527">
        <v>368694</v>
      </c>
      <c r="M527">
        <v>703</v>
      </c>
      <c r="N527">
        <v>11584</v>
      </c>
      <c r="O527">
        <v>118271</v>
      </c>
      <c r="P527">
        <v>239</v>
      </c>
      <c r="Q527">
        <v>6151</v>
      </c>
      <c r="R527">
        <v>78445</v>
      </c>
      <c r="S527">
        <v>179</v>
      </c>
      <c r="T527">
        <v>4472</v>
      </c>
      <c r="U527">
        <v>50064</v>
      </c>
      <c r="V527">
        <v>8.57</v>
      </c>
      <c r="W527">
        <v>23.86</v>
      </c>
      <c r="X527">
        <f>VLOOKUP(B527,[1]Sheet1!$D:$E,2,0)</f>
        <v>5551826</v>
      </c>
      <c r="Y527">
        <v>1261836.7845554859</v>
      </c>
      <c r="Z527">
        <v>2698940.87</v>
      </c>
      <c r="AA527" s="14">
        <v>16.239999999999998</v>
      </c>
      <c r="AB527" s="14">
        <v>87.34</v>
      </c>
      <c r="AC527" s="14">
        <v>94.44</v>
      </c>
      <c r="AD527">
        <v>0</v>
      </c>
    </row>
    <row r="528" spans="1:40">
      <c r="A528" t="s">
        <v>571</v>
      </c>
      <c r="B528" t="str">
        <f t="shared" si="8"/>
        <v>JAMBI2023</v>
      </c>
      <c r="C528" s="6" t="s">
        <v>701</v>
      </c>
      <c r="D528" t="s">
        <v>1993</v>
      </c>
      <c r="E528" s="2" t="s">
        <v>95</v>
      </c>
      <c r="F528" s="2" t="s">
        <v>96</v>
      </c>
      <c r="G528" s="2">
        <v>2023</v>
      </c>
      <c r="H528">
        <v>7533</v>
      </c>
      <c r="I528">
        <v>485838</v>
      </c>
      <c r="J528">
        <v>2464</v>
      </c>
      <c r="K528">
        <v>27580</v>
      </c>
      <c r="L528">
        <v>368620</v>
      </c>
      <c r="M528">
        <v>708</v>
      </c>
      <c r="N528">
        <v>11462</v>
      </c>
      <c r="O528">
        <v>119756</v>
      </c>
      <c r="P528">
        <v>247</v>
      </c>
      <c r="Q528">
        <v>6131</v>
      </c>
      <c r="R528">
        <v>81429</v>
      </c>
      <c r="S528">
        <v>181</v>
      </c>
      <c r="T528">
        <v>4476</v>
      </c>
      <c r="U528">
        <v>49229</v>
      </c>
      <c r="V528">
        <v>8.59</v>
      </c>
      <c r="W528">
        <v>22.26</v>
      </c>
      <c r="X528">
        <f>VLOOKUP(B528,[1]Sheet1!$D:$E,2,0)</f>
        <v>6224218</v>
      </c>
      <c r="Y528">
        <v>1424125.4004551941</v>
      </c>
      <c r="Z528">
        <v>2943033.08</v>
      </c>
      <c r="AA528" s="14">
        <v>17.75</v>
      </c>
      <c r="AB528" s="14">
        <v>89.52</v>
      </c>
      <c r="AC528" s="14">
        <v>94.96</v>
      </c>
      <c r="AD528">
        <v>0</v>
      </c>
      <c r="AJ528" s="12">
        <v>940115</v>
      </c>
      <c r="AK528">
        <v>602578</v>
      </c>
      <c r="AL528">
        <v>1161676</v>
      </c>
      <c r="AM528">
        <v>774674</v>
      </c>
      <c r="AN528">
        <v>200126</v>
      </c>
    </row>
    <row r="529" spans="1:40">
      <c r="A529" t="s">
        <v>571</v>
      </c>
      <c r="B529" t="str">
        <f t="shared" si="8"/>
        <v>JAMBI2024</v>
      </c>
      <c r="C529" s="6" t="s">
        <v>701</v>
      </c>
      <c r="D529" t="s">
        <v>1994</v>
      </c>
      <c r="E529" s="2" t="s">
        <v>95</v>
      </c>
      <c r="F529" s="2" t="s">
        <v>96</v>
      </c>
      <c r="G529" s="2">
        <v>2024</v>
      </c>
      <c r="H529">
        <v>0</v>
      </c>
      <c r="I529">
        <v>606095</v>
      </c>
      <c r="V529">
        <v>8.6</v>
      </c>
      <c r="W529">
        <v>0</v>
      </c>
      <c r="X529">
        <f>VLOOKUP(B529,[1]Sheet1!$D:$E,2,0)</f>
        <v>0</v>
      </c>
      <c r="Y529">
        <v>1472500.7523178151</v>
      </c>
      <c r="Z529">
        <v>3037121.85</v>
      </c>
      <c r="AA529" s="14">
        <v>0</v>
      </c>
      <c r="AB529" s="14">
        <v>0</v>
      </c>
      <c r="AC529" s="14">
        <v>0</v>
      </c>
      <c r="AD529">
        <v>0</v>
      </c>
    </row>
    <row r="530" spans="1:40">
      <c r="A530" t="s">
        <v>571</v>
      </c>
      <c r="B530" t="str">
        <f t="shared" si="8"/>
        <v>JAMBI2019</v>
      </c>
      <c r="C530" s="6" t="s">
        <v>702</v>
      </c>
      <c r="D530" t="s">
        <v>1995</v>
      </c>
      <c r="E530" s="2" t="s">
        <v>95</v>
      </c>
      <c r="F530" s="2" t="s">
        <v>97</v>
      </c>
      <c r="G530" s="2">
        <v>2019</v>
      </c>
      <c r="H530">
        <v>9787</v>
      </c>
      <c r="I530">
        <v>406466</v>
      </c>
      <c r="J530">
        <v>2446</v>
      </c>
      <c r="K530">
        <v>26787</v>
      </c>
      <c r="L530">
        <v>385092</v>
      </c>
      <c r="M530">
        <v>679</v>
      </c>
      <c r="N530">
        <v>10991</v>
      </c>
      <c r="O530">
        <v>126227</v>
      </c>
      <c r="P530">
        <v>235</v>
      </c>
      <c r="Q530">
        <v>5861</v>
      </c>
      <c r="R530">
        <v>79096</v>
      </c>
      <c r="S530">
        <v>178</v>
      </c>
      <c r="T530">
        <v>4319</v>
      </c>
      <c r="U530">
        <v>54477</v>
      </c>
      <c r="V530">
        <v>7.68</v>
      </c>
      <c r="W530">
        <v>0</v>
      </c>
      <c r="X530">
        <f>VLOOKUP(B530,[1]Sheet1!$D:$E,2,0)</f>
        <v>2846550</v>
      </c>
      <c r="Y530">
        <v>1068986.7332864809</v>
      </c>
      <c r="Z530">
        <v>2423889.16</v>
      </c>
      <c r="AA530" s="14">
        <v>17.25</v>
      </c>
      <c r="AB530" s="14">
        <v>70.81</v>
      </c>
      <c r="AC530" s="14">
        <v>90.27</v>
      </c>
      <c r="AD530">
        <v>91.627899999999997</v>
      </c>
      <c r="AE530" s="14">
        <v>51.02</v>
      </c>
      <c r="AF530" s="14">
        <v>48.98</v>
      </c>
      <c r="AG530" s="12">
        <v>388928</v>
      </c>
      <c r="AH530">
        <v>50.65</v>
      </c>
      <c r="AI530">
        <v>89.521789694018693</v>
      </c>
    </row>
    <row r="531" spans="1:40">
      <c r="A531" t="s">
        <v>571</v>
      </c>
      <c r="B531" t="str">
        <f t="shared" si="8"/>
        <v>JAMBI2020</v>
      </c>
      <c r="C531" s="6" t="s">
        <v>702</v>
      </c>
      <c r="D531" t="s">
        <v>1996</v>
      </c>
      <c r="E531" s="2" t="s">
        <v>95</v>
      </c>
      <c r="F531" s="2" t="s">
        <v>97</v>
      </c>
      <c r="G531" s="2">
        <v>2020</v>
      </c>
      <c r="H531">
        <v>9864</v>
      </c>
      <c r="I531">
        <v>440156</v>
      </c>
      <c r="J531">
        <v>2452</v>
      </c>
      <c r="K531">
        <v>27475</v>
      </c>
      <c r="L531">
        <v>378410</v>
      </c>
      <c r="M531">
        <v>680</v>
      </c>
      <c r="N531">
        <v>11558</v>
      </c>
      <c r="O531">
        <v>124814</v>
      </c>
      <c r="P531">
        <v>234</v>
      </c>
      <c r="Q531">
        <v>6047</v>
      </c>
      <c r="R531">
        <v>78535</v>
      </c>
      <c r="S531">
        <v>176</v>
      </c>
      <c r="T531">
        <v>4446</v>
      </c>
      <c r="U531">
        <v>54319</v>
      </c>
      <c r="V531">
        <v>7.76</v>
      </c>
      <c r="W531">
        <v>0</v>
      </c>
      <c r="X531">
        <f>VLOOKUP(B531,[1]Sheet1!$D:$E,2,0)</f>
        <v>3389115</v>
      </c>
      <c r="Y531">
        <v>1126689.611850424</v>
      </c>
      <c r="Z531">
        <v>2630162.13</v>
      </c>
      <c r="AA531" s="14">
        <v>17.25</v>
      </c>
      <c r="AB531" s="14">
        <v>75.56</v>
      </c>
      <c r="AC531" s="14">
        <v>92.63</v>
      </c>
      <c r="AD531">
        <v>90.232600000000005</v>
      </c>
      <c r="AI531">
        <v>88.165058923420105</v>
      </c>
    </row>
    <row r="532" spans="1:40">
      <c r="A532" t="s">
        <v>571</v>
      </c>
      <c r="B532" t="str">
        <f t="shared" si="8"/>
        <v>JAMBI2021</v>
      </c>
      <c r="C532" s="6" t="s">
        <v>702</v>
      </c>
      <c r="D532" t="s">
        <v>1997</v>
      </c>
      <c r="E532" s="2" t="s">
        <v>95</v>
      </c>
      <c r="F532" s="2" t="s">
        <v>97</v>
      </c>
      <c r="G532" s="2">
        <v>2021</v>
      </c>
      <c r="H532">
        <v>10380</v>
      </c>
      <c r="I532">
        <v>453696</v>
      </c>
      <c r="J532">
        <v>2464</v>
      </c>
      <c r="K532">
        <v>27041</v>
      </c>
      <c r="L532">
        <v>371924</v>
      </c>
      <c r="M532">
        <v>693</v>
      </c>
      <c r="N532">
        <v>11552</v>
      </c>
      <c r="O532">
        <v>122419</v>
      </c>
      <c r="P532">
        <v>235</v>
      </c>
      <c r="Q532">
        <v>5833</v>
      </c>
      <c r="R532">
        <v>77582</v>
      </c>
      <c r="S532">
        <v>177</v>
      </c>
      <c r="T532">
        <v>4462</v>
      </c>
      <c r="U532">
        <v>53700</v>
      </c>
      <c r="V532">
        <v>7.9</v>
      </c>
      <c r="W532">
        <v>21.76</v>
      </c>
      <c r="X532">
        <f>VLOOKUP(B532,[1]Sheet1!$D:$E,2,0)</f>
        <v>3717761</v>
      </c>
      <c r="Y532">
        <v>1180259.7567536</v>
      </c>
      <c r="Z532">
        <v>2630162.13</v>
      </c>
      <c r="AA532" s="14">
        <v>17.86</v>
      </c>
      <c r="AB532" s="14">
        <v>80.91</v>
      </c>
      <c r="AC532" s="14">
        <v>93.23</v>
      </c>
      <c r="AD532">
        <v>0</v>
      </c>
      <c r="AI532">
        <v>89.639945725361997</v>
      </c>
    </row>
    <row r="533" spans="1:40">
      <c r="A533" t="s">
        <v>571</v>
      </c>
      <c r="B533" t="str">
        <f t="shared" si="8"/>
        <v>JAMBI2022</v>
      </c>
      <c r="C533" s="6" t="s">
        <v>702</v>
      </c>
      <c r="D533" t="s">
        <v>1998</v>
      </c>
      <c r="E533" s="2" t="s">
        <v>95</v>
      </c>
      <c r="F533" s="2" t="s">
        <v>97</v>
      </c>
      <c r="G533" s="2">
        <v>2022</v>
      </c>
      <c r="H533">
        <v>10974</v>
      </c>
      <c r="I533">
        <v>489880</v>
      </c>
      <c r="J533">
        <v>2463</v>
      </c>
      <c r="K533">
        <v>27161</v>
      </c>
      <c r="L533">
        <v>368694</v>
      </c>
      <c r="M533">
        <v>703</v>
      </c>
      <c r="N533">
        <v>11584</v>
      </c>
      <c r="O533">
        <v>118271</v>
      </c>
      <c r="P533">
        <v>239</v>
      </c>
      <c r="Q533">
        <v>6151</v>
      </c>
      <c r="R533">
        <v>78445</v>
      </c>
      <c r="S533">
        <v>179</v>
      </c>
      <c r="T533">
        <v>4472</v>
      </c>
      <c r="U533">
        <v>50064</v>
      </c>
      <c r="V533">
        <v>7.91</v>
      </c>
      <c r="W533">
        <v>23.86</v>
      </c>
      <c r="X533">
        <f>VLOOKUP(B533,[1]Sheet1!$D:$E,2,0)</f>
        <v>5551826</v>
      </c>
      <c r="Y533">
        <v>1261836.7845554859</v>
      </c>
      <c r="Z533">
        <v>2698940.87</v>
      </c>
      <c r="AA533" s="14">
        <v>16.239999999999998</v>
      </c>
      <c r="AB533" s="14">
        <v>87.34</v>
      </c>
      <c r="AC533" s="14">
        <v>94.44</v>
      </c>
      <c r="AD533">
        <v>0</v>
      </c>
    </row>
    <row r="534" spans="1:40">
      <c r="A534" t="s">
        <v>571</v>
      </c>
      <c r="B534" t="str">
        <f t="shared" si="8"/>
        <v>JAMBI2023</v>
      </c>
      <c r="C534" s="6" t="s">
        <v>702</v>
      </c>
      <c r="D534" t="s">
        <v>1999</v>
      </c>
      <c r="E534" s="2" t="s">
        <v>95</v>
      </c>
      <c r="F534" s="2" t="s">
        <v>97</v>
      </c>
      <c r="G534" s="2">
        <v>2023</v>
      </c>
      <c r="H534">
        <v>11553</v>
      </c>
      <c r="I534">
        <v>537492</v>
      </c>
      <c r="J534">
        <v>2464</v>
      </c>
      <c r="K534">
        <v>27580</v>
      </c>
      <c r="L534">
        <v>368620</v>
      </c>
      <c r="M534">
        <v>708</v>
      </c>
      <c r="N534">
        <v>11462</v>
      </c>
      <c r="O534">
        <v>119756</v>
      </c>
      <c r="P534">
        <v>247</v>
      </c>
      <c r="Q534">
        <v>6131</v>
      </c>
      <c r="R534">
        <v>81429</v>
      </c>
      <c r="S534">
        <v>181</v>
      </c>
      <c r="T534">
        <v>4476</v>
      </c>
      <c r="U534">
        <v>49229</v>
      </c>
      <c r="V534">
        <v>8.1300000000000008</v>
      </c>
      <c r="W534">
        <v>22.26</v>
      </c>
      <c r="X534">
        <f>VLOOKUP(B534,[1]Sheet1!$D:$E,2,0)</f>
        <v>6224218</v>
      </c>
      <c r="Y534">
        <v>1424125.4004551941</v>
      </c>
      <c r="Z534">
        <v>2943033.08</v>
      </c>
      <c r="AA534" s="14">
        <v>17.75</v>
      </c>
      <c r="AB534" s="14">
        <v>89.52</v>
      </c>
      <c r="AC534" s="14">
        <v>94.96</v>
      </c>
      <c r="AD534">
        <v>0</v>
      </c>
      <c r="AJ534" s="12">
        <v>940115</v>
      </c>
      <c r="AK534">
        <v>602578</v>
      </c>
      <c r="AL534">
        <v>1161676</v>
      </c>
      <c r="AM534">
        <v>774674</v>
      </c>
      <c r="AN534">
        <v>200126</v>
      </c>
    </row>
    <row r="535" spans="1:40">
      <c r="A535" t="s">
        <v>571</v>
      </c>
      <c r="B535" t="str">
        <f t="shared" si="8"/>
        <v>JAMBI2024</v>
      </c>
      <c r="C535" s="6" t="s">
        <v>702</v>
      </c>
      <c r="D535" t="s">
        <v>2000</v>
      </c>
      <c r="E535" s="2" t="s">
        <v>95</v>
      </c>
      <c r="F535" s="2" t="s">
        <v>97</v>
      </c>
      <c r="G535" s="2">
        <v>2024</v>
      </c>
      <c r="H535">
        <v>0</v>
      </c>
      <c r="I535">
        <v>617011</v>
      </c>
      <c r="V535">
        <v>8.4</v>
      </c>
      <c r="W535">
        <v>0</v>
      </c>
      <c r="X535">
        <f>VLOOKUP(B535,[1]Sheet1!$D:$E,2,0)</f>
        <v>0</v>
      </c>
      <c r="Y535">
        <v>1472500.7523178151</v>
      </c>
      <c r="Z535">
        <v>3037121.85</v>
      </c>
      <c r="AA535" s="14">
        <v>0</v>
      </c>
      <c r="AB535" s="14">
        <v>0</v>
      </c>
      <c r="AC535" s="14">
        <v>0</v>
      </c>
      <c r="AD535">
        <v>0</v>
      </c>
    </row>
    <row r="536" spans="1:40">
      <c r="A536" t="s">
        <v>571</v>
      </c>
      <c r="B536" t="str">
        <f t="shared" si="8"/>
        <v>JAMBI2019</v>
      </c>
      <c r="C536" s="6" t="s">
        <v>703</v>
      </c>
      <c r="D536" t="s">
        <v>2001</v>
      </c>
      <c r="E536" s="2" t="s">
        <v>95</v>
      </c>
      <c r="F536" s="2" t="s">
        <v>98</v>
      </c>
      <c r="G536" s="2">
        <v>2019</v>
      </c>
      <c r="H536">
        <v>10718</v>
      </c>
      <c r="I536">
        <v>424223</v>
      </c>
      <c r="J536">
        <v>2446</v>
      </c>
      <c r="K536">
        <v>26787</v>
      </c>
      <c r="L536">
        <v>385092</v>
      </c>
      <c r="M536">
        <v>679</v>
      </c>
      <c r="N536">
        <v>10991</v>
      </c>
      <c r="O536">
        <v>126227</v>
      </c>
      <c r="P536">
        <v>235</v>
      </c>
      <c r="Q536">
        <v>5861</v>
      </c>
      <c r="R536">
        <v>79096</v>
      </c>
      <c r="S536">
        <v>178</v>
      </c>
      <c r="T536">
        <v>4319</v>
      </c>
      <c r="U536">
        <v>54477</v>
      </c>
      <c r="V536">
        <v>7.76</v>
      </c>
      <c r="W536">
        <v>0</v>
      </c>
      <c r="X536">
        <f>VLOOKUP(B536,[1]Sheet1!$D:$E,2,0)</f>
        <v>2846550</v>
      </c>
      <c r="Y536">
        <v>1068986.7332864809</v>
      </c>
      <c r="Z536">
        <v>2423889.16</v>
      </c>
      <c r="AA536" s="14">
        <v>17.25</v>
      </c>
      <c r="AB536" s="14">
        <v>70.81</v>
      </c>
      <c r="AC536" s="14">
        <v>90.27</v>
      </c>
      <c r="AD536">
        <v>84.810100000000006</v>
      </c>
      <c r="AE536" s="14">
        <v>51.02</v>
      </c>
      <c r="AF536" s="14">
        <v>48.98</v>
      </c>
      <c r="AG536" s="12">
        <v>301908</v>
      </c>
      <c r="AH536">
        <v>48.82</v>
      </c>
      <c r="AI536">
        <v>87.664975536059799</v>
      </c>
    </row>
    <row r="537" spans="1:40">
      <c r="A537" t="s">
        <v>571</v>
      </c>
      <c r="B537" t="str">
        <f t="shared" si="8"/>
        <v>JAMBI2020</v>
      </c>
      <c r="C537" s="6" t="s">
        <v>703</v>
      </c>
      <c r="D537" t="s">
        <v>2002</v>
      </c>
      <c r="E537" s="2" t="s">
        <v>95</v>
      </c>
      <c r="F537" s="2" t="s">
        <v>98</v>
      </c>
      <c r="G537" s="2">
        <v>2020</v>
      </c>
      <c r="H537">
        <v>10691</v>
      </c>
      <c r="I537">
        <v>459092</v>
      </c>
      <c r="J537">
        <v>2452</v>
      </c>
      <c r="K537">
        <v>27475</v>
      </c>
      <c r="L537">
        <v>378410</v>
      </c>
      <c r="M537">
        <v>680</v>
      </c>
      <c r="N537">
        <v>11558</v>
      </c>
      <c r="O537">
        <v>124814</v>
      </c>
      <c r="P537">
        <v>234</v>
      </c>
      <c r="Q537">
        <v>6047</v>
      </c>
      <c r="R537">
        <v>78535</v>
      </c>
      <c r="S537">
        <v>176</v>
      </c>
      <c r="T537">
        <v>4446</v>
      </c>
      <c r="U537">
        <v>54319</v>
      </c>
      <c r="V537">
        <v>7.87</v>
      </c>
      <c r="W537">
        <v>0</v>
      </c>
      <c r="X537">
        <f>VLOOKUP(B537,[1]Sheet1!$D:$E,2,0)</f>
        <v>3389115</v>
      </c>
      <c r="Y537">
        <v>1126689.611850424</v>
      </c>
      <c r="Z537">
        <v>2630162.13</v>
      </c>
      <c r="AA537" s="14">
        <v>17.25</v>
      </c>
      <c r="AB537" s="14">
        <v>75.56</v>
      </c>
      <c r="AC537" s="14">
        <v>92.63</v>
      </c>
      <c r="AD537">
        <v>90.506299999999996</v>
      </c>
      <c r="AI537">
        <v>86.533275987233097</v>
      </c>
    </row>
    <row r="538" spans="1:40">
      <c r="A538" t="s">
        <v>571</v>
      </c>
      <c r="B538" t="str">
        <f t="shared" si="8"/>
        <v>JAMBI2021</v>
      </c>
      <c r="C538" s="6" t="s">
        <v>703</v>
      </c>
      <c r="D538" t="s">
        <v>2003</v>
      </c>
      <c r="E538" s="2" t="s">
        <v>95</v>
      </c>
      <c r="F538" s="2" t="s">
        <v>98</v>
      </c>
      <c r="G538" s="2">
        <v>2021</v>
      </c>
      <c r="H538">
        <v>11397</v>
      </c>
      <c r="I538">
        <v>472866</v>
      </c>
      <c r="J538">
        <v>2464</v>
      </c>
      <c r="K538">
        <v>27041</v>
      </c>
      <c r="L538">
        <v>371924</v>
      </c>
      <c r="M538">
        <v>693</v>
      </c>
      <c r="N538">
        <v>11552</v>
      </c>
      <c r="O538">
        <v>122419</v>
      </c>
      <c r="P538">
        <v>235</v>
      </c>
      <c r="Q538">
        <v>5833</v>
      </c>
      <c r="R538">
        <v>77582</v>
      </c>
      <c r="S538">
        <v>177</v>
      </c>
      <c r="T538">
        <v>4462</v>
      </c>
      <c r="U538">
        <v>53700</v>
      </c>
      <c r="V538">
        <v>8.0399999999999991</v>
      </c>
      <c r="W538">
        <v>21.76</v>
      </c>
      <c r="X538">
        <f>VLOOKUP(B538,[1]Sheet1!$D:$E,2,0)</f>
        <v>3717761</v>
      </c>
      <c r="Y538">
        <v>1180259.7567536</v>
      </c>
      <c r="Z538">
        <v>2630162.13</v>
      </c>
      <c r="AA538" s="14">
        <v>17.86</v>
      </c>
      <c r="AB538" s="14">
        <v>80.91</v>
      </c>
      <c r="AC538" s="14">
        <v>93.23</v>
      </c>
      <c r="AD538">
        <v>0</v>
      </c>
      <c r="AI538">
        <v>90.555999624634893</v>
      </c>
    </row>
    <row r="539" spans="1:40">
      <c r="A539" t="s">
        <v>571</v>
      </c>
      <c r="B539" t="str">
        <f t="shared" si="8"/>
        <v>JAMBI2022</v>
      </c>
      <c r="C539" s="6" t="s">
        <v>703</v>
      </c>
      <c r="D539" t="s">
        <v>2004</v>
      </c>
      <c r="E539" s="2" t="s">
        <v>95</v>
      </c>
      <c r="F539" s="2" t="s">
        <v>98</v>
      </c>
      <c r="G539" s="2">
        <v>2022</v>
      </c>
      <c r="H539">
        <v>12164</v>
      </c>
      <c r="I539">
        <v>497951</v>
      </c>
      <c r="J539">
        <v>2463</v>
      </c>
      <c r="K539">
        <v>27161</v>
      </c>
      <c r="L539">
        <v>368694</v>
      </c>
      <c r="M539">
        <v>703</v>
      </c>
      <c r="N539">
        <v>11584</v>
      </c>
      <c r="O539">
        <v>118271</v>
      </c>
      <c r="P539">
        <v>239</v>
      </c>
      <c r="Q539">
        <v>6151</v>
      </c>
      <c r="R539">
        <v>78445</v>
      </c>
      <c r="S539">
        <v>179</v>
      </c>
      <c r="T539">
        <v>4472</v>
      </c>
      <c r="U539">
        <v>50064</v>
      </c>
      <c r="V539">
        <v>8.1199999999999992</v>
      </c>
      <c r="W539">
        <v>23.86</v>
      </c>
      <c r="X539">
        <f>VLOOKUP(B539,[1]Sheet1!$D:$E,2,0)</f>
        <v>5551826</v>
      </c>
      <c r="Y539">
        <v>1261836.7845554859</v>
      </c>
      <c r="Z539">
        <v>2698940.87</v>
      </c>
      <c r="AA539" s="14">
        <v>16.239999999999998</v>
      </c>
      <c r="AB539" s="14">
        <v>87.34</v>
      </c>
      <c r="AC539" s="14">
        <v>94.44</v>
      </c>
      <c r="AD539">
        <v>0</v>
      </c>
    </row>
    <row r="540" spans="1:40">
      <c r="A540" t="s">
        <v>571</v>
      </c>
      <c r="B540" t="str">
        <f t="shared" si="8"/>
        <v>JAMBI2023</v>
      </c>
      <c r="C540" s="6" t="s">
        <v>703</v>
      </c>
      <c r="D540" t="s">
        <v>2005</v>
      </c>
      <c r="E540" s="2" t="s">
        <v>95</v>
      </c>
      <c r="F540" s="2" t="s">
        <v>98</v>
      </c>
      <c r="G540" s="2">
        <v>2023</v>
      </c>
      <c r="H540">
        <v>12653</v>
      </c>
      <c r="I540">
        <v>545939</v>
      </c>
      <c r="J540">
        <v>2464</v>
      </c>
      <c r="K540">
        <v>27580</v>
      </c>
      <c r="L540">
        <v>368620</v>
      </c>
      <c r="M540">
        <v>708</v>
      </c>
      <c r="N540">
        <v>11462</v>
      </c>
      <c r="O540">
        <v>119756</v>
      </c>
      <c r="P540">
        <v>247</v>
      </c>
      <c r="Q540">
        <v>6131</v>
      </c>
      <c r="R540">
        <v>81429</v>
      </c>
      <c r="S540">
        <v>181</v>
      </c>
      <c r="T540">
        <v>4476</v>
      </c>
      <c r="U540">
        <v>49229</v>
      </c>
      <c r="V540">
        <v>8.14</v>
      </c>
      <c r="W540">
        <v>22.26</v>
      </c>
      <c r="X540">
        <f>VLOOKUP(B540,[1]Sheet1!$D:$E,2,0)</f>
        <v>6224218</v>
      </c>
      <c r="Y540">
        <v>1424125.4004551941</v>
      </c>
      <c r="Z540">
        <v>2943033.08</v>
      </c>
      <c r="AA540" s="14">
        <v>17.75</v>
      </c>
      <c r="AB540" s="14">
        <v>89.52</v>
      </c>
      <c r="AC540" s="14">
        <v>94.96</v>
      </c>
      <c r="AD540">
        <v>0</v>
      </c>
      <c r="AJ540" s="12">
        <v>940115</v>
      </c>
      <c r="AK540">
        <v>602578</v>
      </c>
      <c r="AL540">
        <v>1161676</v>
      </c>
      <c r="AM540">
        <v>774674</v>
      </c>
      <c r="AN540">
        <v>200126</v>
      </c>
    </row>
    <row r="541" spans="1:40">
      <c r="A541" t="s">
        <v>571</v>
      </c>
      <c r="B541" t="str">
        <f t="shared" si="8"/>
        <v>JAMBI2024</v>
      </c>
      <c r="C541" s="6" t="s">
        <v>703</v>
      </c>
      <c r="D541" t="s">
        <v>2006</v>
      </c>
      <c r="E541" s="2" t="s">
        <v>95</v>
      </c>
      <c r="F541" s="2" t="s">
        <v>98</v>
      </c>
      <c r="G541" s="2">
        <v>2024</v>
      </c>
      <c r="H541">
        <v>0</v>
      </c>
      <c r="I541">
        <v>607306</v>
      </c>
      <c r="V541">
        <v>8.35</v>
      </c>
      <c r="W541">
        <v>0</v>
      </c>
      <c r="X541">
        <f>VLOOKUP(B541,[1]Sheet1!$D:$E,2,0)</f>
        <v>0</v>
      </c>
      <c r="Y541">
        <v>1472500.7523178151</v>
      </c>
      <c r="Z541">
        <v>3037121.85</v>
      </c>
      <c r="AA541" s="14">
        <v>0</v>
      </c>
      <c r="AB541" s="14">
        <v>0</v>
      </c>
      <c r="AC541" s="14">
        <v>0</v>
      </c>
      <c r="AD541">
        <v>0</v>
      </c>
    </row>
    <row r="542" spans="1:40">
      <c r="A542" t="s">
        <v>571</v>
      </c>
      <c r="B542" t="str">
        <f t="shared" si="8"/>
        <v>JAMBI2019</v>
      </c>
      <c r="C542" s="6" t="s">
        <v>704</v>
      </c>
      <c r="D542" t="s">
        <v>2007</v>
      </c>
      <c r="E542" s="2" t="s">
        <v>95</v>
      </c>
      <c r="F542" s="2" t="s">
        <v>99</v>
      </c>
      <c r="G542" s="2">
        <v>2019</v>
      </c>
      <c r="H542">
        <v>11713</v>
      </c>
      <c r="I542">
        <v>420227</v>
      </c>
      <c r="J542">
        <v>2446</v>
      </c>
      <c r="K542">
        <v>26787</v>
      </c>
      <c r="L542">
        <v>385092</v>
      </c>
      <c r="M542">
        <v>679</v>
      </c>
      <c r="N542">
        <v>10991</v>
      </c>
      <c r="O542">
        <v>126227</v>
      </c>
      <c r="P542">
        <v>235</v>
      </c>
      <c r="Q542">
        <v>5861</v>
      </c>
      <c r="R542">
        <v>79096</v>
      </c>
      <c r="S542">
        <v>178</v>
      </c>
      <c r="T542">
        <v>4319</v>
      </c>
      <c r="U542">
        <v>54477</v>
      </c>
      <c r="V542">
        <v>7.85</v>
      </c>
      <c r="W542">
        <v>0</v>
      </c>
      <c r="X542">
        <f>VLOOKUP(B542,[1]Sheet1!$D:$E,2,0)</f>
        <v>2846550</v>
      </c>
      <c r="Y542">
        <v>1068986.7332864809</v>
      </c>
      <c r="Z542">
        <v>2423889.16</v>
      </c>
      <c r="AA542" s="14">
        <v>17.25</v>
      </c>
      <c r="AB542" s="14">
        <v>70.81</v>
      </c>
      <c r="AC542" s="14">
        <v>90.27</v>
      </c>
      <c r="AD542">
        <v>93.548400000000001</v>
      </c>
      <c r="AE542" s="14">
        <v>51.02</v>
      </c>
      <c r="AF542" s="14">
        <v>48.98</v>
      </c>
      <c r="AG542" s="12">
        <v>272879</v>
      </c>
      <c r="AH542">
        <v>47.02</v>
      </c>
      <c r="AI542">
        <v>86.689291320899301</v>
      </c>
    </row>
    <row r="543" spans="1:40">
      <c r="A543" t="s">
        <v>571</v>
      </c>
      <c r="B543" t="str">
        <f t="shared" si="8"/>
        <v>JAMBI2020</v>
      </c>
      <c r="C543" s="6" t="s">
        <v>704</v>
      </c>
      <c r="D543" t="s">
        <v>2008</v>
      </c>
      <c r="E543" s="2" t="s">
        <v>95</v>
      </c>
      <c r="F543" s="2" t="s">
        <v>99</v>
      </c>
      <c r="G543" s="2">
        <v>2020</v>
      </c>
      <c r="H543">
        <v>11663</v>
      </c>
      <c r="I543">
        <v>450233</v>
      </c>
      <c r="J543">
        <v>2452</v>
      </c>
      <c r="K543">
        <v>27475</v>
      </c>
      <c r="L543">
        <v>378410</v>
      </c>
      <c r="M543">
        <v>680</v>
      </c>
      <c r="N543">
        <v>11558</v>
      </c>
      <c r="O543">
        <v>124814</v>
      </c>
      <c r="P543">
        <v>234</v>
      </c>
      <c r="Q543">
        <v>6047</v>
      </c>
      <c r="R543">
        <v>78535</v>
      </c>
      <c r="S543">
        <v>176</v>
      </c>
      <c r="T543">
        <v>4446</v>
      </c>
      <c r="U543">
        <v>54319</v>
      </c>
      <c r="V543">
        <v>8.11</v>
      </c>
      <c r="W543">
        <v>0</v>
      </c>
      <c r="X543">
        <f>VLOOKUP(B543,[1]Sheet1!$D:$E,2,0)</f>
        <v>3389115</v>
      </c>
      <c r="Y543">
        <v>1126689.611850424</v>
      </c>
      <c r="Z543">
        <v>2630162.13</v>
      </c>
      <c r="AA543" s="14">
        <v>17.25</v>
      </c>
      <c r="AB543" s="14">
        <v>75.56</v>
      </c>
      <c r="AC543" s="14">
        <v>92.63</v>
      </c>
      <c r="AD543">
        <v>93.548400000000001</v>
      </c>
      <c r="AI543">
        <v>88.806236681270903</v>
      </c>
    </row>
    <row r="544" spans="1:40">
      <c r="A544" t="s">
        <v>571</v>
      </c>
      <c r="B544" t="str">
        <f t="shared" si="8"/>
        <v>JAMBI2021</v>
      </c>
      <c r="C544" s="6" t="s">
        <v>704</v>
      </c>
      <c r="D544" t="s">
        <v>2009</v>
      </c>
      <c r="E544" s="2" t="s">
        <v>95</v>
      </c>
      <c r="F544" s="2" t="s">
        <v>99</v>
      </c>
      <c r="G544" s="2">
        <v>2021</v>
      </c>
      <c r="H544">
        <v>12228</v>
      </c>
      <c r="I544">
        <v>462468</v>
      </c>
      <c r="J544">
        <v>2464</v>
      </c>
      <c r="K544">
        <v>27041</v>
      </c>
      <c r="L544">
        <v>371924</v>
      </c>
      <c r="M544">
        <v>693</v>
      </c>
      <c r="N544">
        <v>11552</v>
      </c>
      <c r="O544">
        <v>122419</v>
      </c>
      <c r="P544">
        <v>235</v>
      </c>
      <c r="Q544">
        <v>5833</v>
      </c>
      <c r="R544">
        <v>77582</v>
      </c>
      <c r="S544">
        <v>177</v>
      </c>
      <c r="T544">
        <v>4462</v>
      </c>
      <c r="U544">
        <v>53700</v>
      </c>
      <c r="V544">
        <v>8.1199999999999992</v>
      </c>
      <c r="W544">
        <v>21.76</v>
      </c>
      <c r="X544">
        <f>VLOOKUP(B544,[1]Sheet1!$D:$E,2,0)</f>
        <v>3717761</v>
      </c>
      <c r="Y544">
        <v>1180259.7567536</v>
      </c>
      <c r="Z544">
        <v>2630162.13</v>
      </c>
      <c r="AA544" s="14">
        <v>17.86</v>
      </c>
      <c r="AB544" s="14">
        <v>80.91</v>
      </c>
      <c r="AC544" s="14">
        <v>93.23</v>
      </c>
      <c r="AD544">
        <v>0</v>
      </c>
      <c r="AI544">
        <v>90.049507681016493</v>
      </c>
    </row>
    <row r="545" spans="1:40">
      <c r="A545" t="s">
        <v>571</v>
      </c>
      <c r="B545" t="str">
        <f t="shared" si="8"/>
        <v>JAMBI2022</v>
      </c>
      <c r="C545" s="6" t="s">
        <v>704</v>
      </c>
      <c r="D545" t="s">
        <v>2010</v>
      </c>
      <c r="E545" s="2" t="s">
        <v>95</v>
      </c>
      <c r="F545" s="2" t="s">
        <v>99</v>
      </c>
      <c r="G545" s="2">
        <v>2022</v>
      </c>
      <c r="H545">
        <v>13728</v>
      </c>
      <c r="I545">
        <v>497857</v>
      </c>
      <c r="J545">
        <v>2463</v>
      </c>
      <c r="K545">
        <v>27161</v>
      </c>
      <c r="L545">
        <v>368694</v>
      </c>
      <c r="M545">
        <v>703</v>
      </c>
      <c r="N545">
        <v>11584</v>
      </c>
      <c r="O545">
        <v>118271</v>
      </c>
      <c r="P545">
        <v>239</v>
      </c>
      <c r="Q545">
        <v>6151</v>
      </c>
      <c r="R545">
        <v>78445</v>
      </c>
      <c r="S545">
        <v>179</v>
      </c>
      <c r="T545">
        <v>4472</v>
      </c>
      <c r="U545">
        <v>50064</v>
      </c>
      <c r="V545">
        <v>8.2100000000000009</v>
      </c>
      <c r="W545">
        <v>23.86</v>
      </c>
      <c r="X545">
        <f>VLOOKUP(B545,[1]Sheet1!$D:$E,2,0)</f>
        <v>5551826</v>
      </c>
      <c r="Y545">
        <v>1261836.7845554859</v>
      </c>
      <c r="Z545">
        <v>2698940.87</v>
      </c>
      <c r="AA545" s="14">
        <v>16.239999999999998</v>
      </c>
      <c r="AB545" s="14">
        <v>87.34</v>
      </c>
      <c r="AC545" s="14">
        <v>94.44</v>
      </c>
      <c r="AD545">
        <v>0</v>
      </c>
    </row>
    <row r="546" spans="1:40">
      <c r="A546" t="s">
        <v>571</v>
      </c>
      <c r="B546" t="str">
        <f t="shared" si="8"/>
        <v>JAMBI2023</v>
      </c>
      <c r="C546" s="6" t="s">
        <v>704</v>
      </c>
      <c r="D546" t="s">
        <v>2011</v>
      </c>
      <c r="E546" s="2" t="s">
        <v>95</v>
      </c>
      <c r="F546" s="2" t="s">
        <v>99</v>
      </c>
      <c r="G546" s="2">
        <v>2023</v>
      </c>
      <c r="H546">
        <v>14236</v>
      </c>
      <c r="I546">
        <v>540168</v>
      </c>
      <c r="J546">
        <v>2464</v>
      </c>
      <c r="K546">
        <v>27580</v>
      </c>
      <c r="L546">
        <v>368620</v>
      </c>
      <c r="M546">
        <v>708</v>
      </c>
      <c r="N546">
        <v>11462</v>
      </c>
      <c r="O546">
        <v>119756</v>
      </c>
      <c r="P546">
        <v>247</v>
      </c>
      <c r="Q546">
        <v>6131</v>
      </c>
      <c r="R546">
        <v>81429</v>
      </c>
      <c r="S546">
        <v>181</v>
      </c>
      <c r="T546">
        <v>4476</v>
      </c>
      <c r="U546">
        <v>49229</v>
      </c>
      <c r="V546">
        <v>8.2200000000000006</v>
      </c>
      <c r="W546">
        <v>22.26</v>
      </c>
      <c r="X546">
        <f>VLOOKUP(B546,[1]Sheet1!$D:$E,2,0)</f>
        <v>6224218</v>
      </c>
      <c r="Y546">
        <v>1424125.4004551941</v>
      </c>
      <c r="Z546">
        <v>2943033.08</v>
      </c>
      <c r="AA546" s="14">
        <v>17.75</v>
      </c>
      <c r="AB546" s="14">
        <v>89.52</v>
      </c>
      <c r="AC546" s="14">
        <v>94.96</v>
      </c>
      <c r="AD546">
        <v>0</v>
      </c>
      <c r="AJ546" s="12">
        <v>940115</v>
      </c>
      <c r="AK546">
        <v>602578</v>
      </c>
      <c r="AL546">
        <v>1161676</v>
      </c>
      <c r="AM546">
        <v>774674</v>
      </c>
      <c r="AN546">
        <v>200126</v>
      </c>
    </row>
    <row r="547" spans="1:40">
      <c r="A547" t="s">
        <v>571</v>
      </c>
      <c r="B547" t="str">
        <f t="shared" si="8"/>
        <v>JAMBI2024</v>
      </c>
      <c r="C547" s="6" t="s">
        <v>704</v>
      </c>
      <c r="D547" t="s">
        <v>2012</v>
      </c>
      <c r="E547" s="2" t="s">
        <v>95</v>
      </c>
      <c r="F547" s="2" t="s">
        <v>99</v>
      </c>
      <c r="G547" s="2">
        <v>2024</v>
      </c>
      <c r="H547">
        <v>0</v>
      </c>
      <c r="I547">
        <v>613093</v>
      </c>
      <c r="V547">
        <v>8.35</v>
      </c>
      <c r="W547">
        <v>0</v>
      </c>
      <c r="X547">
        <f>VLOOKUP(B547,[1]Sheet1!$D:$E,2,0)</f>
        <v>0</v>
      </c>
      <c r="Y547">
        <v>1472500.7523178151</v>
      </c>
      <c r="Z547">
        <v>3037121.85</v>
      </c>
      <c r="AA547" s="14">
        <v>0</v>
      </c>
      <c r="AB547" s="14">
        <v>0</v>
      </c>
      <c r="AC547" s="14">
        <v>0</v>
      </c>
      <c r="AD547">
        <v>0</v>
      </c>
    </row>
    <row r="548" spans="1:40">
      <c r="A548" t="s">
        <v>571</v>
      </c>
      <c r="B548" t="str">
        <f t="shared" si="8"/>
        <v>JAMBI2019</v>
      </c>
      <c r="C548" s="6" t="s">
        <v>705</v>
      </c>
      <c r="D548" t="s">
        <v>2013</v>
      </c>
      <c r="E548" s="2" t="s">
        <v>95</v>
      </c>
      <c r="F548" s="2" t="s">
        <v>100</v>
      </c>
      <c r="G548" s="2">
        <v>2019</v>
      </c>
      <c r="H548">
        <v>16127</v>
      </c>
      <c r="I548">
        <v>375372</v>
      </c>
      <c r="J548">
        <v>2446</v>
      </c>
      <c r="K548">
        <v>26787</v>
      </c>
      <c r="L548">
        <v>385092</v>
      </c>
      <c r="M548">
        <v>679</v>
      </c>
      <c r="N548">
        <v>10991</v>
      </c>
      <c r="O548">
        <v>126227</v>
      </c>
      <c r="P548">
        <v>235</v>
      </c>
      <c r="Q548">
        <v>5861</v>
      </c>
      <c r="R548">
        <v>79096</v>
      </c>
      <c r="S548">
        <v>178</v>
      </c>
      <c r="T548">
        <v>4319</v>
      </c>
      <c r="U548">
        <v>54477</v>
      </c>
      <c r="V548">
        <v>8.33</v>
      </c>
      <c r="W548">
        <v>0</v>
      </c>
      <c r="X548">
        <f>VLOOKUP(B548,[1]Sheet1!$D:$E,2,0)</f>
        <v>2846550</v>
      </c>
      <c r="Y548">
        <v>1068986.7332864809</v>
      </c>
      <c r="Z548">
        <v>2423889.16</v>
      </c>
      <c r="AA548" s="14">
        <v>17.25</v>
      </c>
      <c r="AB548" s="14">
        <v>70.81</v>
      </c>
      <c r="AC548" s="14">
        <v>90.27</v>
      </c>
      <c r="AD548">
        <v>87.741900000000001</v>
      </c>
      <c r="AE548" s="14">
        <v>51.02</v>
      </c>
      <c r="AF548" s="14">
        <v>48.98</v>
      </c>
      <c r="AG548" s="12">
        <v>443364</v>
      </c>
      <c r="AH548">
        <v>83.25</v>
      </c>
      <c r="AI548">
        <v>91.441414807043103</v>
      </c>
    </row>
    <row r="549" spans="1:40">
      <c r="A549" t="s">
        <v>571</v>
      </c>
      <c r="B549" t="str">
        <f t="shared" si="8"/>
        <v>JAMBI2020</v>
      </c>
      <c r="C549" s="6" t="s">
        <v>705</v>
      </c>
      <c r="D549" t="s">
        <v>2014</v>
      </c>
      <c r="E549" s="2" t="s">
        <v>95</v>
      </c>
      <c r="F549" s="2" t="s">
        <v>100</v>
      </c>
      <c r="G549" s="2">
        <v>2020</v>
      </c>
      <c r="H549">
        <v>16184</v>
      </c>
      <c r="I549">
        <v>409104</v>
      </c>
      <c r="J549">
        <v>2452</v>
      </c>
      <c r="K549">
        <v>27475</v>
      </c>
      <c r="L549">
        <v>378410</v>
      </c>
      <c r="M549">
        <v>680</v>
      </c>
      <c r="N549">
        <v>11558</v>
      </c>
      <c r="O549">
        <v>124814</v>
      </c>
      <c r="P549">
        <v>234</v>
      </c>
      <c r="Q549">
        <v>6047</v>
      </c>
      <c r="R549">
        <v>78535</v>
      </c>
      <c r="S549">
        <v>176</v>
      </c>
      <c r="T549">
        <v>4446</v>
      </c>
      <c r="U549">
        <v>54319</v>
      </c>
      <c r="V549">
        <v>8.57</v>
      </c>
      <c r="W549">
        <v>0</v>
      </c>
      <c r="X549">
        <f>VLOOKUP(B549,[1]Sheet1!$D:$E,2,0)</f>
        <v>3389115</v>
      </c>
      <c r="Y549">
        <v>1126689.611850424</v>
      </c>
      <c r="Z549">
        <v>2630162.13</v>
      </c>
      <c r="AA549" s="14">
        <v>17.25</v>
      </c>
      <c r="AB549" s="14">
        <v>75.56</v>
      </c>
      <c r="AC549" s="14">
        <v>92.63</v>
      </c>
      <c r="AD549">
        <v>92.903199999999998</v>
      </c>
      <c r="AI549">
        <v>91.94529105334</v>
      </c>
    </row>
    <row r="550" spans="1:40">
      <c r="A550" t="s">
        <v>571</v>
      </c>
      <c r="B550" t="str">
        <f t="shared" si="8"/>
        <v>JAMBI2021</v>
      </c>
      <c r="C550" s="6" t="s">
        <v>705</v>
      </c>
      <c r="D550" t="s">
        <v>2015</v>
      </c>
      <c r="E550" s="2" t="s">
        <v>95</v>
      </c>
      <c r="F550" s="2" t="s">
        <v>100</v>
      </c>
      <c r="G550" s="2">
        <v>2021</v>
      </c>
      <c r="H550">
        <v>16825</v>
      </c>
      <c r="I550">
        <v>425294</v>
      </c>
      <c r="J550">
        <v>2464</v>
      </c>
      <c r="K550">
        <v>27041</v>
      </c>
      <c r="L550">
        <v>371924</v>
      </c>
      <c r="M550">
        <v>693</v>
      </c>
      <c r="N550">
        <v>11552</v>
      </c>
      <c r="O550">
        <v>122419</v>
      </c>
      <c r="P550">
        <v>235</v>
      </c>
      <c r="Q550">
        <v>5833</v>
      </c>
      <c r="R550">
        <v>77582</v>
      </c>
      <c r="S550">
        <v>177</v>
      </c>
      <c r="T550">
        <v>4462</v>
      </c>
      <c r="U550">
        <v>53700</v>
      </c>
      <c r="V550">
        <v>8.58</v>
      </c>
      <c r="W550">
        <v>21.76</v>
      </c>
      <c r="X550">
        <f>VLOOKUP(B550,[1]Sheet1!$D:$E,2,0)</f>
        <v>3717761</v>
      </c>
      <c r="Y550">
        <v>1180259.7567536</v>
      </c>
      <c r="Z550">
        <v>2630162.13</v>
      </c>
      <c r="AA550" s="14">
        <v>17.86</v>
      </c>
      <c r="AB550" s="14">
        <v>80.91</v>
      </c>
      <c r="AC550" s="14">
        <v>93.23</v>
      </c>
      <c r="AD550">
        <v>0</v>
      </c>
      <c r="AI550">
        <v>93.339343613790305</v>
      </c>
    </row>
    <row r="551" spans="1:40">
      <c r="A551" t="s">
        <v>571</v>
      </c>
      <c r="B551" t="str">
        <f t="shared" si="8"/>
        <v>JAMBI2022</v>
      </c>
      <c r="C551" s="6" t="s">
        <v>705</v>
      </c>
      <c r="D551" t="s">
        <v>2016</v>
      </c>
      <c r="E551" s="2" t="s">
        <v>95</v>
      </c>
      <c r="F551" s="2" t="s">
        <v>100</v>
      </c>
      <c r="G551" s="2">
        <v>2022</v>
      </c>
      <c r="H551">
        <v>18179</v>
      </c>
      <c r="I551">
        <v>462035</v>
      </c>
      <c r="J551">
        <v>2463</v>
      </c>
      <c r="K551">
        <v>27161</v>
      </c>
      <c r="L551">
        <v>368694</v>
      </c>
      <c r="M551">
        <v>703</v>
      </c>
      <c r="N551">
        <v>11584</v>
      </c>
      <c r="O551">
        <v>118271</v>
      </c>
      <c r="P551">
        <v>239</v>
      </c>
      <c r="Q551">
        <v>6151</v>
      </c>
      <c r="R551">
        <v>78445</v>
      </c>
      <c r="S551">
        <v>179</v>
      </c>
      <c r="T551">
        <v>4472</v>
      </c>
      <c r="U551">
        <v>50064</v>
      </c>
      <c r="V551">
        <v>8.59</v>
      </c>
      <c r="W551">
        <v>23.86</v>
      </c>
      <c r="X551">
        <f>VLOOKUP(B551,[1]Sheet1!$D:$E,2,0)</f>
        <v>5551826</v>
      </c>
      <c r="Y551">
        <v>1261836.7845554859</v>
      </c>
      <c r="Z551">
        <v>2698940.87</v>
      </c>
      <c r="AA551" s="14">
        <v>16.239999999999998</v>
      </c>
      <c r="AB551" s="14">
        <v>87.34</v>
      </c>
      <c r="AC551" s="14">
        <v>94.44</v>
      </c>
      <c r="AD551">
        <v>0</v>
      </c>
    </row>
    <row r="552" spans="1:40">
      <c r="A552" t="s">
        <v>571</v>
      </c>
      <c r="B552" t="str">
        <f t="shared" si="8"/>
        <v>JAMBI2023</v>
      </c>
      <c r="C552" s="6" t="s">
        <v>705</v>
      </c>
      <c r="D552" t="s">
        <v>2017</v>
      </c>
      <c r="E552" s="2" t="s">
        <v>95</v>
      </c>
      <c r="F552" s="2" t="s">
        <v>100</v>
      </c>
      <c r="G552" s="2">
        <v>2023</v>
      </c>
      <c r="H552">
        <v>19321</v>
      </c>
      <c r="I552">
        <v>535244</v>
      </c>
      <c r="J552">
        <v>2464</v>
      </c>
      <c r="K552">
        <v>27580</v>
      </c>
      <c r="L552">
        <v>368620</v>
      </c>
      <c r="M552">
        <v>708</v>
      </c>
      <c r="N552">
        <v>11462</v>
      </c>
      <c r="O552">
        <v>119756</v>
      </c>
      <c r="P552">
        <v>247</v>
      </c>
      <c r="Q552">
        <v>6131</v>
      </c>
      <c r="R552">
        <v>81429</v>
      </c>
      <c r="S552">
        <v>181</v>
      </c>
      <c r="T552">
        <v>4476</v>
      </c>
      <c r="U552">
        <v>49229</v>
      </c>
      <c r="V552">
        <v>8.69</v>
      </c>
      <c r="W552">
        <v>22.26</v>
      </c>
      <c r="X552">
        <f>VLOOKUP(B552,[1]Sheet1!$D:$E,2,0)</f>
        <v>6224218</v>
      </c>
      <c r="Y552">
        <v>1424125.4004551941</v>
      </c>
      <c r="Z552">
        <v>2943033.08</v>
      </c>
      <c r="AA552" s="14">
        <v>17.75</v>
      </c>
      <c r="AB552" s="14">
        <v>89.52</v>
      </c>
      <c r="AC552" s="14">
        <v>94.96</v>
      </c>
      <c r="AD552">
        <v>0</v>
      </c>
      <c r="AJ552" s="12">
        <v>940115</v>
      </c>
      <c r="AK552">
        <v>602578</v>
      </c>
      <c r="AL552">
        <v>1161676</v>
      </c>
      <c r="AM552">
        <v>774674</v>
      </c>
      <c r="AN552">
        <v>200126</v>
      </c>
    </row>
    <row r="553" spans="1:40">
      <c r="A553" t="s">
        <v>571</v>
      </c>
      <c r="B553" t="str">
        <f t="shared" si="8"/>
        <v>JAMBI2024</v>
      </c>
      <c r="C553" s="6" t="s">
        <v>705</v>
      </c>
      <c r="D553" t="s">
        <v>2018</v>
      </c>
      <c r="E553" s="2" t="s">
        <v>95</v>
      </c>
      <c r="F553" s="2" t="s">
        <v>100</v>
      </c>
      <c r="G553" s="2">
        <v>2024</v>
      </c>
      <c r="H553">
        <v>0</v>
      </c>
      <c r="I553">
        <v>617948</v>
      </c>
      <c r="V553">
        <v>8.6999999999999993</v>
      </c>
      <c r="W553">
        <v>0</v>
      </c>
      <c r="X553">
        <f>VLOOKUP(B553,[1]Sheet1!$D:$E,2,0)</f>
        <v>0</v>
      </c>
      <c r="Y553">
        <v>1472500.7523178151</v>
      </c>
      <c r="Z553">
        <v>3037121.85</v>
      </c>
      <c r="AA553" s="14">
        <v>0</v>
      </c>
      <c r="AB553" s="14">
        <v>0</v>
      </c>
      <c r="AC553" s="14">
        <v>0</v>
      </c>
      <c r="AD553">
        <v>0</v>
      </c>
    </row>
    <row r="554" spans="1:40">
      <c r="A554" t="s">
        <v>571</v>
      </c>
      <c r="B554" t="str">
        <f t="shared" si="8"/>
        <v>JAMBI2019</v>
      </c>
      <c r="C554" s="6" t="s">
        <v>706</v>
      </c>
      <c r="D554" t="s">
        <v>2019</v>
      </c>
      <c r="E554" s="2" t="s">
        <v>95</v>
      </c>
      <c r="F554" s="2" t="s">
        <v>101</v>
      </c>
      <c r="G554" s="2">
        <v>2019</v>
      </c>
      <c r="H554">
        <v>17968</v>
      </c>
      <c r="I554">
        <v>374735</v>
      </c>
      <c r="J554">
        <v>2446</v>
      </c>
      <c r="K554">
        <v>26787</v>
      </c>
      <c r="L554">
        <v>385092</v>
      </c>
      <c r="M554">
        <v>679</v>
      </c>
      <c r="N554">
        <v>10991</v>
      </c>
      <c r="O554">
        <v>126227</v>
      </c>
      <c r="P554">
        <v>235</v>
      </c>
      <c r="Q554">
        <v>5861</v>
      </c>
      <c r="R554">
        <v>79096</v>
      </c>
      <c r="S554">
        <v>178</v>
      </c>
      <c r="T554">
        <v>4319</v>
      </c>
      <c r="U554">
        <v>54477</v>
      </c>
      <c r="V554">
        <v>6.35</v>
      </c>
      <c r="W554">
        <v>0</v>
      </c>
      <c r="X554">
        <f>VLOOKUP(B554,[1]Sheet1!$D:$E,2,0)</f>
        <v>2846550</v>
      </c>
      <c r="Y554">
        <v>1068986.7332864809</v>
      </c>
      <c r="Z554">
        <v>2423889.16</v>
      </c>
      <c r="AA554" s="14">
        <v>17.25</v>
      </c>
      <c r="AB554" s="14">
        <v>70.81</v>
      </c>
      <c r="AC554" s="14">
        <v>90.27</v>
      </c>
      <c r="AD554">
        <v>62.365600000000001</v>
      </c>
      <c r="AE554" s="14">
        <v>51.02</v>
      </c>
      <c r="AF554" s="14">
        <v>48.98</v>
      </c>
      <c r="AG554" s="12">
        <v>219985</v>
      </c>
      <c r="AH554">
        <v>40.4</v>
      </c>
      <c r="AI554">
        <v>76.292159894026398</v>
      </c>
    </row>
    <row r="555" spans="1:40">
      <c r="A555" t="s">
        <v>571</v>
      </c>
      <c r="B555" t="str">
        <f t="shared" si="8"/>
        <v>JAMBI2020</v>
      </c>
      <c r="C555" s="6" t="s">
        <v>706</v>
      </c>
      <c r="D555" t="s">
        <v>2020</v>
      </c>
      <c r="E555" s="2" t="s">
        <v>95</v>
      </c>
      <c r="F555" s="2" t="s">
        <v>101</v>
      </c>
      <c r="G555" s="2">
        <v>2020</v>
      </c>
      <c r="H555">
        <v>17350</v>
      </c>
      <c r="I555">
        <v>392778</v>
      </c>
      <c r="J555">
        <v>2452</v>
      </c>
      <c r="K555">
        <v>27475</v>
      </c>
      <c r="L555">
        <v>378410</v>
      </c>
      <c r="M555">
        <v>680</v>
      </c>
      <c r="N555">
        <v>11558</v>
      </c>
      <c r="O555">
        <v>124814</v>
      </c>
      <c r="P555">
        <v>234</v>
      </c>
      <c r="Q555">
        <v>6047</v>
      </c>
      <c r="R555">
        <v>78535</v>
      </c>
      <c r="S555">
        <v>176</v>
      </c>
      <c r="T555">
        <v>4446</v>
      </c>
      <c r="U555">
        <v>54319</v>
      </c>
      <c r="V555">
        <v>6.7</v>
      </c>
      <c r="W555">
        <v>0</v>
      </c>
      <c r="X555">
        <f>VLOOKUP(B555,[1]Sheet1!$D:$E,2,0)</f>
        <v>3389115</v>
      </c>
      <c r="Y555">
        <v>1126689.611850424</v>
      </c>
      <c r="Z555">
        <v>2630162.13</v>
      </c>
      <c r="AA555" s="14">
        <v>17.25</v>
      </c>
      <c r="AB555" s="14">
        <v>75.56</v>
      </c>
      <c r="AC555" s="14">
        <v>92.63</v>
      </c>
      <c r="AD555">
        <v>65.591399999999993</v>
      </c>
      <c r="AI555">
        <v>81.616930041285798</v>
      </c>
    </row>
    <row r="556" spans="1:40">
      <c r="A556" t="s">
        <v>571</v>
      </c>
      <c r="B556" t="str">
        <f t="shared" si="8"/>
        <v>JAMBI2021</v>
      </c>
      <c r="C556" s="6" t="s">
        <v>706</v>
      </c>
      <c r="D556" t="s">
        <v>2021</v>
      </c>
      <c r="E556" s="2" t="s">
        <v>95</v>
      </c>
      <c r="F556" s="2" t="s">
        <v>101</v>
      </c>
      <c r="G556" s="2">
        <v>2021</v>
      </c>
      <c r="H556">
        <v>17374</v>
      </c>
      <c r="I556">
        <v>406772</v>
      </c>
      <c r="J556">
        <v>2464</v>
      </c>
      <c r="K556">
        <v>27041</v>
      </c>
      <c r="L556">
        <v>371924</v>
      </c>
      <c r="M556">
        <v>693</v>
      </c>
      <c r="N556">
        <v>11552</v>
      </c>
      <c r="O556">
        <v>122419</v>
      </c>
      <c r="P556">
        <v>235</v>
      </c>
      <c r="Q556">
        <v>5833</v>
      </c>
      <c r="R556">
        <v>77582</v>
      </c>
      <c r="S556">
        <v>177</v>
      </c>
      <c r="T556">
        <v>4462</v>
      </c>
      <c r="U556">
        <v>53700</v>
      </c>
      <c r="V556">
        <v>6.92</v>
      </c>
      <c r="W556">
        <v>21.76</v>
      </c>
      <c r="X556">
        <f>VLOOKUP(B556,[1]Sheet1!$D:$E,2,0)</f>
        <v>3717761</v>
      </c>
      <c r="Y556">
        <v>1180259.7567536</v>
      </c>
      <c r="Z556">
        <v>2630162.13</v>
      </c>
      <c r="AA556" s="14">
        <v>17.86</v>
      </c>
      <c r="AB556" s="14">
        <v>80.91</v>
      </c>
      <c r="AC556" s="14">
        <v>93.23</v>
      </c>
      <c r="AD556">
        <v>0</v>
      </c>
      <c r="AI556">
        <v>84.525696342252701</v>
      </c>
    </row>
    <row r="557" spans="1:40">
      <c r="A557" t="s">
        <v>571</v>
      </c>
      <c r="B557" t="str">
        <f t="shared" si="8"/>
        <v>JAMBI2022</v>
      </c>
      <c r="C557" s="6" t="s">
        <v>706</v>
      </c>
      <c r="D557" t="s">
        <v>2022</v>
      </c>
      <c r="E557" s="2" t="s">
        <v>95</v>
      </c>
      <c r="F557" s="2" t="s">
        <v>101</v>
      </c>
      <c r="G557" s="2">
        <v>2022</v>
      </c>
      <c r="H557">
        <v>17472</v>
      </c>
      <c r="I557">
        <v>468201</v>
      </c>
      <c r="J557">
        <v>2463</v>
      </c>
      <c r="K557">
        <v>27161</v>
      </c>
      <c r="L557">
        <v>368694</v>
      </c>
      <c r="M557">
        <v>703</v>
      </c>
      <c r="N557">
        <v>11584</v>
      </c>
      <c r="O557">
        <v>118271</v>
      </c>
      <c r="P557">
        <v>239</v>
      </c>
      <c r="Q557">
        <v>6151</v>
      </c>
      <c r="R557">
        <v>78445</v>
      </c>
      <c r="S557">
        <v>179</v>
      </c>
      <c r="T557">
        <v>4472</v>
      </c>
      <c r="U557">
        <v>50064</v>
      </c>
      <c r="V557">
        <v>7.19</v>
      </c>
      <c r="W557">
        <v>23.86</v>
      </c>
      <c r="X557">
        <f>VLOOKUP(B557,[1]Sheet1!$D:$E,2,0)</f>
        <v>5551826</v>
      </c>
      <c r="Y557">
        <v>1261836.7845554859</v>
      </c>
      <c r="Z557">
        <v>2698940.87</v>
      </c>
      <c r="AA557" s="14">
        <v>16.239999999999998</v>
      </c>
      <c r="AB557" s="14">
        <v>87.34</v>
      </c>
      <c r="AC557" s="14">
        <v>94.44</v>
      </c>
      <c r="AD557">
        <v>0</v>
      </c>
    </row>
    <row r="558" spans="1:40">
      <c r="A558" t="s">
        <v>571</v>
      </c>
      <c r="B558" t="str">
        <f t="shared" si="8"/>
        <v>JAMBI2023</v>
      </c>
      <c r="C558" s="6" t="s">
        <v>706</v>
      </c>
      <c r="D558" t="s">
        <v>2023</v>
      </c>
      <c r="E558" s="2" t="s">
        <v>95</v>
      </c>
      <c r="F558" s="2" t="s">
        <v>101</v>
      </c>
      <c r="G558" s="2">
        <v>2023</v>
      </c>
      <c r="H558">
        <v>17850</v>
      </c>
      <c r="I558">
        <v>514905</v>
      </c>
      <c r="J558">
        <v>2464</v>
      </c>
      <c r="K558">
        <v>27580</v>
      </c>
      <c r="L558">
        <v>368620</v>
      </c>
      <c r="M558">
        <v>708</v>
      </c>
      <c r="N558">
        <v>11462</v>
      </c>
      <c r="O558">
        <v>119756</v>
      </c>
      <c r="P558">
        <v>247</v>
      </c>
      <c r="Q558">
        <v>6131</v>
      </c>
      <c r="R558">
        <v>81429</v>
      </c>
      <c r="S558">
        <v>181</v>
      </c>
      <c r="T558">
        <v>4476</v>
      </c>
      <c r="U558">
        <v>49229</v>
      </c>
      <c r="V558">
        <v>7.43</v>
      </c>
      <c r="W558">
        <v>22.26</v>
      </c>
      <c r="X558">
        <f>VLOOKUP(B558,[1]Sheet1!$D:$E,2,0)</f>
        <v>6224218</v>
      </c>
      <c r="Y558">
        <v>1424125.4004551941</v>
      </c>
      <c r="Z558">
        <v>2943033.08</v>
      </c>
      <c r="AA558" s="14">
        <v>17.75</v>
      </c>
      <c r="AB558" s="14">
        <v>89.52</v>
      </c>
      <c r="AC558" s="14">
        <v>94.96</v>
      </c>
      <c r="AD558">
        <v>0</v>
      </c>
      <c r="AJ558" s="12">
        <v>940115</v>
      </c>
      <c r="AK558">
        <v>602578</v>
      </c>
      <c r="AL558">
        <v>1161676</v>
      </c>
      <c r="AM558">
        <v>774674</v>
      </c>
      <c r="AN558">
        <v>200126</v>
      </c>
    </row>
    <row r="559" spans="1:40">
      <c r="A559" t="s">
        <v>571</v>
      </c>
      <c r="B559" t="str">
        <f t="shared" si="8"/>
        <v>JAMBI2024</v>
      </c>
      <c r="C559" s="6" t="s">
        <v>706</v>
      </c>
      <c r="D559" t="s">
        <v>2024</v>
      </c>
      <c r="E559" s="2" t="s">
        <v>95</v>
      </c>
      <c r="F559" s="2" t="s">
        <v>101</v>
      </c>
      <c r="G559" s="2">
        <v>2024</v>
      </c>
      <c r="H559">
        <v>0</v>
      </c>
      <c r="I559">
        <v>592432</v>
      </c>
      <c r="V559">
        <v>7.7</v>
      </c>
      <c r="W559">
        <v>0</v>
      </c>
      <c r="X559">
        <f>VLOOKUP(B559,[1]Sheet1!$D:$E,2,0)</f>
        <v>0</v>
      </c>
      <c r="Y559">
        <v>1472500.7523178151</v>
      </c>
      <c r="Z559">
        <v>3037121.85</v>
      </c>
      <c r="AA559" s="14">
        <v>0</v>
      </c>
      <c r="AB559" s="14">
        <v>0</v>
      </c>
      <c r="AC559" s="14">
        <v>0</v>
      </c>
      <c r="AD559">
        <v>0</v>
      </c>
    </row>
    <row r="560" spans="1:40">
      <c r="A560" t="s">
        <v>571</v>
      </c>
      <c r="B560" t="str">
        <f t="shared" si="8"/>
        <v>JAMBI2019</v>
      </c>
      <c r="C560" s="6" t="s">
        <v>707</v>
      </c>
      <c r="D560" t="s">
        <v>2025</v>
      </c>
      <c r="E560" s="2" t="s">
        <v>95</v>
      </c>
      <c r="F560" s="2" t="s">
        <v>102</v>
      </c>
      <c r="G560" s="2">
        <v>2019</v>
      </c>
      <c r="H560">
        <v>30745</v>
      </c>
      <c r="I560">
        <v>364012</v>
      </c>
      <c r="J560">
        <v>2446</v>
      </c>
      <c r="K560">
        <v>26787</v>
      </c>
      <c r="L560">
        <v>385092</v>
      </c>
      <c r="M560">
        <v>679</v>
      </c>
      <c r="N560">
        <v>10991</v>
      </c>
      <c r="O560">
        <v>126227</v>
      </c>
      <c r="P560">
        <v>235</v>
      </c>
      <c r="Q560">
        <v>5861</v>
      </c>
      <c r="R560">
        <v>79096</v>
      </c>
      <c r="S560">
        <v>178</v>
      </c>
      <c r="T560">
        <v>4319</v>
      </c>
      <c r="U560">
        <v>54477</v>
      </c>
      <c r="V560">
        <v>7.7</v>
      </c>
      <c r="W560">
        <v>0</v>
      </c>
      <c r="X560">
        <f>VLOOKUP(B560,[1]Sheet1!$D:$E,2,0)</f>
        <v>2846550</v>
      </c>
      <c r="Y560">
        <v>1068986.7332864809</v>
      </c>
      <c r="Z560">
        <v>2423889.16</v>
      </c>
      <c r="AA560" s="14">
        <v>17.25</v>
      </c>
      <c r="AB560" s="14">
        <v>70.81</v>
      </c>
      <c r="AC560" s="14">
        <v>90.27</v>
      </c>
      <c r="AD560">
        <v>65.671599999999998</v>
      </c>
      <c r="AE560" s="14">
        <v>51.02</v>
      </c>
      <c r="AF560" s="14">
        <v>48.98</v>
      </c>
      <c r="AG560" s="12">
        <v>333932</v>
      </c>
      <c r="AH560">
        <v>71.819999999999993</v>
      </c>
      <c r="AI560">
        <v>82.704633975953499</v>
      </c>
    </row>
    <row r="561" spans="1:40">
      <c r="A561" t="s">
        <v>571</v>
      </c>
      <c r="B561" t="str">
        <f t="shared" si="8"/>
        <v>JAMBI2020</v>
      </c>
      <c r="C561" s="6" t="s">
        <v>707</v>
      </c>
      <c r="D561" t="s">
        <v>2026</v>
      </c>
      <c r="E561" s="2" t="s">
        <v>95</v>
      </c>
      <c r="F561" s="2" t="s">
        <v>102</v>
      </c>
      <c r="G561" s="2">
        <v>2020</v>
      </c>
      <c r="H561">
        <v>30654</v>
      </c>
      <c r="I561">
        <v>396113</v>
      </c>
      <c r="J561">
        <v>2452</v>
      </c>
      <c r="K561">
        <v>27475</v>
      </c>
      <c r="L561">
        <v>378410</v>
      </c>
      <c r="M561">
        <v>680</v>
      </c>
      <c r="N561">
        <v>11558</v>
      </c>
      <c r="O561">
        <v>124814</v>
      </c>
      <c r="P561">
        <v>234</v>
      </c>
      <c r="Q561">
        <v>6047</v>
      </c>
      <c r="R561">
        <v>78535</v>
      </c>
      <c r="S561">
        <v>176</v>
      </c>
      <c r="T561">
        <v>4446</v>
      </c>
      <c r="U561">
        <v>54319</v>
      </c>
      <c r="V561">
        <v>7.71</v>
      </c>
      <c r="W561">
        <v>0</v>
      </c>
      <c r="X561">
        <f>VLOOKUP(B561,[1]Sheet1!$D:$E,2,0)</f>
        <v>3389115</v>
      </c>
      <c r="Y561">
        <v>1126689.611850424</v>
      </c>
      <c r="Z561">
        <v>2630162.13</v>
      </c>
      <c r="AA561" s="14">
        <v>17.25</v>
      </c>
      <c r="AB561" s="14">
        <v>75.56</v>
      </c>
      <c r="AC561" s="14">
        <v>92.63</v>
      </c>
      <c r="AD561">
        <v>64.179100000000005</v>
      </c>
      <c r="AI561">
        <v>88.260254945130896</v>
      </c>
    </row>
    <row r="562" spans="1:40">
      <c r="A562" t="s">
        <v>571</v>
      </c>
      <c r="B562" t="str">
        <f t="shared" si="8"/>
        <v>JAMBI2021</v>
      </c>
      <c r="C562" s="6" t="s">
        <v>707</v>
      </c>
      <c r="D562" t="s">
        <v>2027</v>
      </c>
      <c r="E562" s="2" t="s">
        <v>95</v>
      </c>
      <c r="F562" s="2" t="s">
        <v>102</v>
      </c>
      <c r="G562" s="2">
        <v>2021</v>
      </c>
      <c r="H562">
        <v>31072</v>
      </c>
      <c r="I562">
        <v>409631</v>
      </c>
      <c r="J562">
        <v>2464</v>
      </c>
      <c r="K562">
        <v>27041</v>
      </c>
      <c r="L562">
        <v>371924</v>
      </c>
      <c r="M562">
        <v>693</v>
      </c>
      <c r="N562">
        <v>11552</v>
      </c>
      <c r="O562">
        <v>122419</v>
      </c>
      <c r="P562">
        <v>235</v>
      </c>
      <c r="Q562">
        <v>5833</v>
      </c>
      <c r="R562">
        <v>77582</v>
      </c>
      <c r="S562">
        <v>177</v>
      </c>
      <c r="T562">
        <v>4462</v>
      </c>
      <c r="U562">
        <v>53700</v>
      </c>
      <c r="V562">
        <v>8</v>
      </c>
      <c r="W562">
        <v>21.76</v>
      </c>
      <c r="X562">
        <f>VLOOKUP(B562,[1]Sheet1!$D:$E,2,0)</f>
        <v>3717761</v>
      </c>
      <c r="Y562">
        <v>1180259.7567536</v>
      </c>
      <c r="Z562">
        <v>2630162.13</v>
      </c>
      <c r="AA562" s="14">
        <v>17.86</v>
      </c>
      <c r="AB562" s="14">
        <v>80.91</v>
      </c>
      <c r="AC562" s="14">
        <v>93.23</v>
      </c>
      <c r="AD562">
        <v>0</v>
      </c>
      <c r="AI562">
        <v>86.505385627079605</v>
      </c>
    </row>
    <row r="563" spans="1:40">
      <c r="A563" t="s">
        <v>571</v>
      </c>
      <c r="B563" t="str">
        <f t="shared" si="8"/>
        <v>JAMBI2022</v>
      </c>
      <c r="C563" s="6" t="s">
        <v>707</v>
      </c>
      <c r="D563" t="s">
        <v>2028</v>
      </c>
      <c r="E563" s="2" t="s">
        <v>95</v>
      </c>
      <c r="F563" s="2" t="s">
        <v>102</v>
      </c>
      <c r="G563" s="2">
        <v>2022</v>
      </c>
      <c r="H563">
        <v>31867</v>
      </c>
      <c r="I563">
        <v>453956</v>
      </c>
      <c r="J563">
        <v>2463</v>
      </c>
      <c r="K563">
        <v>27161</v>
      </c>
      <c r="L563">
        <v>368694</v>
      </c>
      <c r="M563">
        <v>703</v>
      </c>
      <c r="N563">
        <v>11584</v>
      </c>
      <c r="O563">
        <v>118271</v>
      </c>
      <c r="P563">
        <v>239</v>
      </c>
      <c r="Q563">
        <v>6151</v>
      </c>
      <c r="R563">
        <v>78445</v>
      </c>
      <c r="S563">
        <v>179</v>
      </c>
      <c r="T563">
        <v>4472</v>
      </c>
      <c r="U563">
        <v>50064</v>
      </c>
      <c r="V563">
        <v>8.18</v>
      </c>
      <c r="W563">
        <v>23.86</v>
      </c>
      <c r="X563">
        <f>VLOOKUP(B563,[1]Sheet1!$D:$E,2,0)</f>
        <v>5551826</v>
      </c>
      <c r="Y563">
        <v>1261836.7845554859</v>
      </c>
      <c r="Z563">
        <v>2698940.87</v>
      </c>
      <c r="AA563" s="14">
        <v>16.239999999999998</v>
      </c>
      <c r="AB563" s="14">
        <v>87.34</v>
      </c>
      <c r="AC563" s="14">
        <v>94.44</v>
      </c>
      <c r="AD563">
        <v>0</v>
      </c>
    </row>
    <row r="564" spans="1:40">
      <c r="A564" t="s">
        <v>571</v>
      </c>
      <c r="B564" t="str">
        <f t="shared" si="8"/>
        <v>JAMBI2023</v>
      </c>
      <c r="C564" s="6" t="s">
        <v>707</v>
      </c>
      <c r="D564" t="s">
        <v>2029</v>
      </c>
      <c r="E564" s="2" t="s">
        <v>95</v>
      </c>
      <c r="F564" s="2" t="s">
        <v>102</v>
      </c>
      <c r="G564" s="2">
        <v>2023</v>
      </c>
      <c r="H564">
        <v>32985</v>
      </c>
      <c r="I564">
        <v>499318</v>
      </c>
      <c r="J564">
        <v>2464</v>
      </c>
      <c r="K564">
        <v>27580</v>
      </c>
      <c r="L564">
        <v>368620</v>
      </c>
      <c r="M564">
        <v>708</v>
      </c>
      <c r="N564">
        <v>11462</v>
      </c>
      <c r="O564">
        <v>119756</v>
      </c>
      <c r="P564">
        <v>247</v>
      </c>
      <c r="Q564">
        <v>6131</v>
      </c>
      <c r="R564">
        <v>81429</v>
      </c>
      <c r="S564">
        <v>181</v>
      </c>
      <c r="T564">
        <v>4476</v>
      </c>
      <c r="U564">
        <v>49229</v>
      </c>
      <c r="V564">
        <v>8.31</v>
      </c>
      <c r="W564">
        <v>22.26</v>
      </c>
      <c r="X564">
        <f>VLOOKUP(B564,[1]Sheet1!$D:$E,2,0)</f>
        <v>6224218</v>
      </c>
      <c r="Y564">
        <v>1424125.4004551941</v>
      </c>
      <c r="Z564">
        <v>2943033.08</v>
      </c>
      <c r="AA564" s="14">
        <v>17.75</v>
      </c>
      <c r="AB564" s="14">
        <v>89.52</v>
      </c>
      <c r="AC564" s="14">
        <v>94.96</v>
      </c>
      <c r="AD564">
        <v>0</v>
      </c>
      <c r="AJ564" s="12">
        <v>940115</v>
      </c>
      <c r="AK564">
        <v>602578</v>
      </c>
      <c r="AL564">
        <v>1161676</v>
      </c>
      <c r="AM564">
        <v>774674</v>
      </c>
      <c r="AN564">
        <v>200126</v>
      </c>
    </row>
    <row r="565" spans="1:40">
      <c r="A565" t="s">
        <v>571</v>
      </c>
      <c r="B565" t="str">
        <f t="shared" si="8"/>
        <v>JAMBI2024</v>
      </c>
      <c r="C565" s="6" t="s">
        <v>707</v>
      </c>
      <c r="D565" t="s">
        <v>2030</v>
      </c>
      <c r="E565" s="2" t="s">
        <v>95</v>
      </c>
      <c r="F565" s="2" t="s">
        <v>102</v>
      </c>
      <c r="G565" s="2">
        <v>2024</v>
      </c>
      <c r="H565">
        <v>0</v>
      </c>
      <c r="I565">
        <v>575337</v>
      </c>
      <c r="V565">
        <v>8.32</v>
      </c>
      <c r="W565">
        <v>0</v>
      </c>
      <c r="X565">
        <f>VLOOKUP(B565,[1]Sheet1!$D:$E,2,0)</f>
        <v>0</v>
      </c>
      <c r="Y565">
        <v>1472500.7523178151</v>
      </c>
      <c r="Z565">
        <v>3037121.85</v>
      </c>
      <c r="AA565" s="14">
        <v>0</v>
      </c>
      <c r="AB565" s="14">
        <v>0</v>
      </c>
      <c r="AC565" s="14">
        <v>0</v>
      </c>
      <c r="AD565">
        <v>0</v>
      </c>
    </row>
    <row r="566" spans="1:40">
      <c r="A566" t="s">
        <v>571</v>
      </c>
      <c r="B566" t="str">
        <f t="shared" si="8"/>
        <v>JAMBI2019</v>
      </c>
      <c r="C566" s="6" t="s">
        <v>708</v>
      </c>
      <c r="D566" t="s">
        <v>2031</v>
      </c>
      <c r="E566" s="2" t="s">
        <v>95</v>
      </c>
      <c r="F566" s="2" t="s">
        <v>103</v>
      </c>
      <c r="G566" s="2">
        <v>2019</v>
      </c>
      <c r="H566">
        <v>10161</v>
      </c>
      <c r="I566">
        <v>404473</v>
      </c>
      <c r="J566">
        <v>2446</v>
      </c>
      <c r="K566">
        <v>26787</v>
      </c>
      <c r="L566">
        <v>385092</v>
      </c>
      <c r="M566">
        <v>679</v>
      </c>
      <c r="N566">
        <v>10991</v>
      </c>
      <c r="O566">
        <v>126227</v>
      </c>
      <c r="P566">
        <v>235</v>
      </c>
      <c r="Q566">
        <v>5861</v>
      </c>
      <c r="R566">
        <v>79096</v>
      </c>
      <c r="S566">
        <v>178</v>
      </c>
      <c r="T566">
        <v>4319</v>
      </c>
      <c r="U566">
        <v>54477</v>
      </c>
      <c r="V566">
        <v>7.57</v>
      </c>
      <c r="W566">
        <v>0</v>
      </c>
      <c r="X566">
        <f>VLOOKUP(B566,[1]Sheet1!$D:$E,2,0)</f>
        <v>2846550</v>
      </c>
      <c r="Y566">
        <v>1068986.7332864809</v>
      </c>
      <c r="Z566">
        <v>2423889.16</v>
      </c>
      <c r="AA566" s="14">
        <v>17.25</v>
      </c>
      <c r="AB566" s="14">
        <v>70.81</v>
      </c>
      <c r="AC566" s="14">
        <v>90.27</v>
      </c>
      <c r="AD566">
        <v>91.071399999999997</v>
      </c>
      <c r="AE566" s="14">
        <v>51.02</v>
      </c>
      <c r="AF566" s="14">
        <v>48.98</v>
      </c>
      <c r="AG566" s="12">
        <v>354485</v>
      </c>
      <c r="AH566">
        <v>54.87</v>
      </c>
      <c r="AI566">
        <v>90.678125934192394</v>
      </c>
    </row>
    <row r="567" spans="1:40">
      <c r="A567" t="s">
        <v>571</v>
      </c>
      <c r="B567" t="str">
        <f t="shared" si="8"/>
        <v>JAMBI2020</v>
      </c>
      <c r="C567" s="6" t="s">
        <v>708</v>
      </c>
      <c r="D567" t="s">
        <v>2032</v>
      </c>
      <c r="E567" s="2" t="s">
        <v>95</v>
      </c>
      <c r="F567" s="2" t="s">
        <v>103</v>
      </c>
      <c r="G567" s="2">
        <v>2020</v>
      </c>
      <c r="H567">
        <v>10158</v>
      </c>
      <c r="I567">
        <v>435523</v>
      </c>
      <c r="J567">
        <v>2452</v>
      </c>
      <c r="K567">
        <v>27475</v>
      </c>
      <c r="L567">
        <v>378410</v>
      </c>
      <c r="M567">
        <v>680</v>
      </c>
      <c r="N567">
        <v>11558</v>
      </c>
      <c r="O567">
        <v>124814</v>
      </c>
      <c r="P567">
        <v>234</v>
      </c>
      <c r="Q567">
        <v>6047</v>
      </c>
      <c r="R567">
        <v>78535</v>
      </c>
      <c r="S567">
        <v>176</v>
      </c>
      <c r="T567">
        <v>4446</v>
      </c>
      <c r="U567">
        <v>54319</v>
      </c>
      <c r="V567">
        <v>7.58</v>
      </c>
      <c r="W567">
        <v>0</v>
      </c>
      <c r="X567">
        <f>VLOOKUP(B567,[1]Sheet1!$D:$E,2,0)</f>
        <v>3389115</v>
      </c>
      <c r="Y567">
        <v>1126689.611850424</v>
      </c>
      <c r="Z567">
        <v>2630162.13</v>
      </c>
      <c r="AA567" s="14">
        <v>17.25</v>
      </c>
      <c r="AB567" s="14">
        <v>75.56</v>
      </c>
      <c r="AC567" s="14">
        <v>92.63</v>
      </c>
      <c r="AD567">
        <v>91.071399999999997</v>
      </c>
      <c r="AI567">
        <v>91.622533663222995</v>
      </c>
    </row>
    <row r="568" spans="1:40">
      <c r="A568" t="s">
        <v>571</v>
      </c>
      <c r="B568" t="str">
        <f t="shared" si="8"/>
        <v>JAMBI2021</v>
      </c>
      <c r="C568" s="6" t="s">
        <v>708</v>
      </c>
      <c r="D568" t="s">
        <v>2033</v>
      </c>
      <c r="E568" s="2" t="s">
        <v>95</v>
      </c>
      <c r="F568" s="2" t="s">
        <v>103</v>
      </c>
      <c r="G568" s="2">
        <v>2021</v>
      </c>
      <c r="H568">
        <v>10594</v>
      </c>
      <c r="I568">
        <v>448461</v>
      </c>
      <c r="J568">
        <v>2464</v>
      </c>
      <c r="K568">
        <v>27041</v>
      </c>
      <c r="L568">
        <v>371924</v>
      </c>
      <c r="M568">
        <v>693</v>
      </c>
      <c r="N568">
        <v>11552</v>
      </c>
      <c r="O568">
        <v>122419</v>
      </c>
      <c r="P568">
        <v>235</v>
      </c>
      <c r="Q568">
        <v>5833</v>
      </c>
      <c r="R568">
        <v>77582</v>
      </c>
      <c r="S568">
        <v>177</v>
      </c>
      <c r="T568">
        <v>4462</v>
      </c>
      <c r="U568">
        <v>53700</v>
      </c>
      <c r="V568">
        <v>7.59</v>
      </c>
      <c r="W568">
        <v>21.76</v>
      </c>
      <c r="X568">
        <f>VLOOKUP(B568,[1]Sheet1!$D:$E,2,0)</f>
        <v>3717761</v>
      </c>
      <c r="Y568">
        <v>1180259.7567536</v>
      </c>
      <c r="Z568">
        <v>2630162.13</v>
      </c>
      <c r="AA568" s="14">
        <v>17.86</v>
      </c>
      <c r="AB568" s="14">
        <v>80.91</v>
      </c>
      <c r="AC568" s="14">
        <v>93.23</v>
      </c>
      <c r="AD568">
        <v>0</v>
      </c>
      <c r="AI568">
        <v>91.092603493992797</v>
      </c>
    </row>
    <row r="569" spans="1:40">
      <c r="A569" t="s">
        <v>571</v>
      </c>
      <c r="B569" t="str">
        <f t="shared" si="8"/>
        <v>JAMBI2022</v>
      </c>
      <c r="C569" s="6" t="s">
        <v>708</v>
      </c>
      <c r="D569" t="s">
        <v>2034</v>
      </c>
      <c r="E569" s="2" t="s">
        <v>95</v>
      </c>
      <c r="F569" s="2" t="s">
        <v>103</v>
      </c>
      <c r="G569" s="2">
        <v>2022</v>
      </c>
      <c r="H569">
        <v>11261</v>
      </c>
      <c r="I569">
        <v>485883</v>
      </c>
      <c r="J569">
        <v>2463</v>
      </c>
      <c r="K569">
        <v>27161</v>
      </c>
      <c r="L569">
        <v>368694</v>
      </c>
      <c r="M569">
        <v>703</v>
      </c>
      <c r="N569">
        <v>11584</v>
      </c>
      <c r="O569">
        <v>118271</v>
      </c>
      <c r="P569">
        <v>239</v>
      </c>
      <c r="Q569">
        <v>6151</v>
      </c>
      <c r="R569">
        <v>78445</v>
      </c>
      <c r="S569">
        <v>179</v>
      </c>
      <c r="T569">
        <v>4472</v>
      </c>
      <c r="U569">
        <v>50064</v>
      </c>
      <c r="V569">
        <v>7.7</v>
      </c>
      <c r="W569">
        <v>23.86</v>
      </c>
      <c r="X569">
        <f>VLOOKUP(B569,[1]Sheet1!$D:$E,2,0)</f>
        <v>5551826</v>
      </c>
      <c r="Y569">
        <v>1261836.7845554859</v>
      </c>
      <c r="Z569">
        <v>2698940.87</v>
      </c>
      <c r="AA569" s="14">
        <v>16.239999999999998</v>
      </c>
      <c r="AB569" s="14">
        <v>87.34</v>
      </c>
      <c r="AC569" s="14">
        <v>94.44</v>
      </c>
      <c r="AD569">
        <v>0</v>
      </c>
    </row>
    <row r="570" spans="1:40">
      <c r="A570" t="s">
        <v>571</v>
      </c>
      <c r="B570" t="str">
        <f t="shared" si="8"/>
        <v>JAMBI2023</v>
      </c>
      <c r="C570" s="6" t="s">
        <v>708</v>
      </c>
      <c r="D570" t="s">
        <v>2035</v>
      </c>
      <c r="E570" s="2" t="s">
        <v>95</v>
      </c>
      <c r="F570" s="2" t="s">
        <v>103</v>
      </c>
      <c r="G570" s="2">
        <v>2023</v>
      </c>
      <c r="H570">
        <v>11767</v>
      </c>
      <c r="I570">
        <v>528310</v>
      </c>
      <c r="J570">
        <v>2464</v>
      </c>
      <c r="K570">
        <v>27580</v>
      </c>
      <c r="L570">
        <v>368620</v>
      </c>
      <c r="M570">
        <v>708</v>
      </c>
      <c r="N570">
        <v>11462</v>
      </c>
      <c r="O570">
        <v>119756</v>
      </c>
      <c r="P570">
        <v>247</v>
      </c>
      <c r="Q570">
        <v>6131</v>
      </c>
      <c r="R570">
        <v>81429</v>
      </c>
      <c r="S570">
        <v>181</v>
      </c>
      <c r="T570">
        <v>4476</v>
      </c>
      <c r="U570">
        <v>49229</v>
      </c>
      <c r="V570">
        <v>7.94</v>
      </c>
      <c r="W570">
        <v>22.26</v>
      </c>
      <c r="X570">
        <f>VLOOKUP(B570,[1]Sheet1!$D:$E,2,0)</f>
        <v>6224218</v>
      </c>
      <c r="Y570">
        <v>1424125.4004551941</v>
      </c>
      <c r="Z570">
        <v>2943033.08</v>
      </c>
      <c r="AA570" s="14">
        <v>17.75</v>
      </c>
      <c r="AB570" s="14">
        <v>89.52</v>
      </c>
      <c r="AC570" s="14">
        <v>94.96</v>
      </c>
      <c r="AD570">
        <v>0</v>
      </c>
      <c r="AJ570" s="12">
        <v>940115</v>
      </c>
      <c r="AK570">
        <v>602578</v>
      </c>
      <c r="AL570">
        <v>1161676</v>
      </c>
      <c r="AM570">
        <v>774674</v>
      </c>
      <c r="AN570">
        <v>200126</v>
      </c>
    </row>
    <row r="571" spans="1:40">
      <c r="A571" t="s">
        <v>571</v>
      </c>
      <c r="B571" t="str">
        <f t="shared" si="8"/>
        <v>JAMBI2024</v>
      </c>
      <c r="C571" s="6" t="s">
        <v>708</v>
      </c>
      <c r="D571" t="s">
        <v>2036</v>
      </c>
      <c r="E571" s="2" t="s">
        <v>95</v>
      </c>
      <c r="F571" s="2" t="s">
        <v>103</v>
      </c>
      <c r="G571" s="2">
        <v>2024</v>
      </c>
      <c r="H571">
        <v>0</v>
      </c>
      <c r="I571">
        <v>590573</v>
      </c>
      <c r="V571">
        <v>8.0399999999999991</v>
      </c>
      <c r="W571">
        <v>0</v>
      </c>
      <c r="X571">
        <f>VLOOKUP(B571,[1]Sheet1!$D:$E,2,0)</f>
        <v>0</v>
      </c>
      <c r="Y571">
        <v>1472500.7523178151</v>
      </c>
      <c r="Z571">
        <v>3037121.85</v>
      </c>
      <c r="AA571" s="14">
        <v>0</v>
      </c>
      <c r="AB571" s="14">
        <v>0</v>
      </c>
      <c r="AC571" s="14">
        <v>0</v>
      </c>
      <c r="AD571">
        <v>0</v>
      </c>
    </row>
    <row r="572" spans="1:40">
      <c r="A572" t="s">
        <v>571</v>
      </c>
      <c r="B572" t="str">
        <f t="shared" si="8"/>
        <v>JAMBI2019</v>
      </c>
      <c r="C572" s="6" t="s">
        <v>709</v>
      </c>
      <c r="D572" t="s">
        <v>2037</v>
      </c>
      <c r="E572" s="2" t="s">
        <v>95</v>
      </c>
      <c r="F572" s="2" t="s">
        <v>104</v>
      </c>
      <c r="G572" s="2">
        <v>2019</v>
      </c>
      <c r="H572">
        <v>12550</v>
      </c>
      <c r="I572">
        <v>390439</v>
      </c>
      <c r="J572">
        <v>2446</v>
      </c>
      <c r="K572">
        <v>26787</v>
      </c>
      <c r="L572">
        <v>385092</v>
      </c>
      <c r="M572">
        <v>679</v>
      </c>
      <c r="N572">
        <v>10991</v>
      </c>
      <c r="O572">
        <v>126227</v>
      </c>
      <c r="P572">
        <v>235</v>
      </c>
      <c r="Q572">
        <v>5861</v>
      </c>
      <c r="R572">
        <v>79096</v>
      </c>
      <c r="S572">
        <v>178</v>
      </c>
      <c r="T572">
        <v>4319</v>
      </c>
      <c r="U572">
        <v>54477</v>
      </c>
      <c r="V572">
        <v>8.15</v>
      </c>
      <c r="W572">
        <v>0</v>
      </c>
      <c r="X572">
        <f>VLOOKUP(B572,[1]Sheet1!$D:$E,2,0)</f>
        <v>2846550</v>
      </c>
      <c r="Y572">
        <v>1068986.7332864809</v>
      </c>
      <c r="Z572">
        <v>2423889.16</v>
      </c>
      <c r="AA572" s="14">
        <v>17.25</v>
      </c>
      <c r="AB572" s="14">
        <v>70.81</v>
      </c>
      <c r="AC572" s="14">
        <v>90.27</v>
      </c>
      <c r="AD572">
        <v>100</v>
      </c>
      <c r="AE572" s="14">
        <v>51.02</v>
      </c>
      <c r="AF572" s="14">
        <v>48.98</v>
      </c>
      <c r="AG572" s="12">
        <v>374770</v>
      </c>
      <c r="AH572">
        <v>80.44</v>
      </c>
      <c r="AI572">
        <v>88.174730212918305</v>
      </c>
    </row>
    <row r="573" spans="1:40">
      <c r="A573" t="s">
        <v>571</v>
      </c>
      <c r="B573" t="str">
        <f t="shared" si="8"/>
        <v>JAMBI2020</v>
      </c>
      <c r="C573" s="6" t="s">
        <v>709</v>
      </c>
      <c r="D573" t="s">
        <v>2038</v>
      </c>
      <c r="E573" s="2" t="s">
        <v>95</v>
      </c>
      <c r="F573" s="2" t="s">
        <v>104</v>
      </c>
      <c r="G573" s="2">
        <v>2020</v>
      </c>
      <c r="H573">
        <v>12490</v>
      </c>
      <c r="I573">
        <v>422801</v>
      </c>
      <c r="J573">
        <v>2452</v>
      </c>
      <c r="K573">
        <v>27475</v>
      </c>
      <c r="L573">
        <v>378410</v>
      </c>
      <c r="M573">
        <v>680</v>
      </c>
      <c r="N573">
        <v>11558</v>
      </c>
      <c r="O573">
        <v>124814</v>
      </c>
      <c r="P573">
        <v>234</v>
      </c>
      <c r="Q573">
        <v>6047</v>
      </c>
      <c r="R573">
        <v>78535</v>
      </c>
      <c r="S573">
        <v>176</v>
      </c>
      <c r="T573">
        <v>4446</v>
      </c>
      <c r="U573">
        <v>54319</v>
      </c>
      <c r="V573">
        <v>8.27</v>
      </c>
      <c r="W573">
        <v>0</v>
      </c>
      <c r="X573">
        <f>VLOOKUP(B573,[1]Sheet1!$D:$E,2,0)</f>
        <v>3389115</v>
      </c>
      <c r="Y573">
        <v>1126689.611850424</v>
      </c>
      <c r="Z573">
        <v>2630162.13</v>
      </c>
      <c r="AA573" s="14">
        <v>17.25</v>
      </c>
      <c r="AB573" s="14">
        <v>75.56</v>
      </c>
      <c r="AC573" s="14">
        <v>92.63</v>
      </c>
      <c r="AD573">
        <v>97.385599999999997</v>
      </c>
      <c r="AI573">
        <v>89.914615606043299</v>
      </c>
    </row>
    <row r="574" spans="1:40">
      <c r="A574" t="s">
        <v>571</v>
      </c>
      <c r="B574" t="str">
        <f t="shared" si="8"/>
        <v>JAMBI2021</v>
      </c>
      <c r="C574" s="6" t="s">
        <v>709</v>
      </c>
      <c r="D574" t="s">
        <v>2039</v>
      </c>
      <c r="E574" s="2" t="s">
        <v>95</v>
      </c>
      <c r="F574" s="2" t="s">
        <v>104</v>
      </c>
      <c r="G574" s="2">
        <v>2021</v>
      </c>
      <c r="H574">
        <v>13114</v>
      </c>
      <c r="I574">
        <v>436020</v>
      </c>
      <c r="J574">
        <v>2464</v>
      </c>
      <c r="K574">
        <v>27041</v>
      </c>
      <c r="L574">
        <v>371924</v>
      </c>
      <c r="M574">
        <v>693</v>
      </c>
      <c r="N574">
        <v>11552</v>
      </c>
      <c r="O574">
        <v>122419</v>
      </c>
      <c r="P574">
        <v>235</v>
      </c>
      <c r="Q574">
        <v>5833</v>
      </c>
      <c r="R574">
        <v>77582</v>
      </c>
      <c r="S574">
        <v>177</v>
      </c>
      <c r="T574">
        <v>4462</v>
      </c>
      <c r="U574">
        <v>53700</v>
      </c>
      <c r="V574">
        <v>8.2799999999999994</v>
      </c>
      <c r="W574">
        <v>21.76</v>
      </c>
      <c r="X574">
        <f>VLOOKUP(B574,[1]Sheet1!$D:$E,2,0)</f>
        <v>3717761</v>
      </c>
      <c r="Y574">
        <v>1180259.7567536</v>
      </c>
      <c r="Z574">
        <v>2630162.13</v>
      </c>
      <c r="AA574" s="14">
        <v>17.86</v>
      </c>
      <c r="AB574" s="14">
        <v>80.91</v>
      </c>
      <c r="AC574" s="14">
        <v>93.23</v>
      </c>
      <c r="AD574">
        <v>0</v>
      </c>
      <c r="AI574">
        <v>88.440008454831599</v>
      </c>
    </row>
    <row r="575" spans="1:40">
      <c r="A575" t="s">
        <v>571</v>
      </c>
      <c r="B575" t="str">
        <f t="shared" si="8"/>
        <v>JAMBI2022</v>
      </c>
      <c r="C575" s="6" t="s">
        <v>709</v>
      </c>
      <c r="D575" t="s">
        <v>2040</v>
      </c>
      <c r="E575" s="2" t="s">
        <v>95</v>
      </c>
      <c r="F575" s="2" t="s">
        <v>104</v>
      </c>
      <c r="G575" s="2">
        <v>2022</v>
      </c>
      <c r="H575">
        <v>13734</v>
      </c>
      <c r="I575">
        <v>470545</v>
      </c>
      <c r="J575">
        <v>2463</v>
      </c>
      <c r="K575">
        <v>27161</v>
      </c>
      <c r="L575">
        <v>368694</v>
      </c>
      <c r="M575">
        <v>703</v>
      </c>
      <c r="N575">
        <v>11584</v>
      </c>
      <c r="O575">
        <v>118271</v>
      </c>
      <c r="P575">
        <v>239</v>
      </c>
      <c r="Q575">
        <v>6151</v>
      </c>
      <c r="R575">
        <v>78445</v>
      </c>
      <c r="S575">
        <v>179</v>
      </c>
      <c r="T575">
        <v>4472</v>
      </c>
      <c r="U575">
        <v>50064</v>
      </c>
      <c r="V575">
        <v>8.2899999999999991</v>
      </c>
      <c r="W575">
        <v>23.86</v>
      </c>
      <c r="X575">
        <f>VLOOKUP(B575,[1]Sheet1!$D:$E,2,0)</f>
        <v>5551826</v>
      </c>
      <c r="Y575">
        <v>1261836.7845554859</v>
      </c>
      <c r="Z575">
        <v>2698940.87</v>
      </c>
      <c r="AA575" s="14">
        <v>16.239999999999998</v>
      </c>
      <c r="AB575" s="14">
        <v>87.34</v>
      </c>
      <c r="AC575" s="14">
        <v>94.44</v>
      </c>
      <c r="AD575">
        <v>0</v>
      </c>
    </row>
    <row r="576" spans="1:40">
      <c r="A576" t="s">
        <v>571</v>
      </c>
      <c r="B576" t="str">
        <f t="shared" si="8"/>
        <v>JAMBI2023</v>
      </c>
      <c r="C576" s="6" t="s">
        <v>709</v>
      </c>
      <c r="D576" t="s">
        <v>2041</v>
      </c>
      <c r="E576" s="2" t="s">
        <v>95</v>
      </c>
      <c r="F576" s="2" t="s">
        <v>104</v>
      </c>
      <c r="G576" s="2">
        <v>2023</v>
      </c>
      <c r="H576">
        <v>14374</v>
      </c>
      <c r="I576">
        <v>517119</v>
      </c>
      <c r="J576">
        <v>2464</v>
      </c>
      <c r="K576">
        <v>27580</v>
      </c>
      <c r="L576">
        <v>368620</v>
      </c>
      <c r="M576">
        <v>708</v>
      </c>
      <c r="N576">
        <v>11462</v>
      </c>
      <c r="O576">
        <v>119756</v>
      </c>
      <c r="P576">
        <v>247</v>
      </c>
      <c r="Q576">
        <v>6131</v>
      </c>
      <c r="R576">
        <v>81429</v>
      </c>
      <c r="S576">
        <v>181</v>
      </c>
      <c r="T576">
        <v>4476</v>
      </c>
      <c r="U576">
        <v>49229</v>
      </c>
      <c r="V576">
        <v>8.39</v>
      </c>
      <c r="W576">
        <v>22.26</v>
      </c>
      <c r="X576">
        <f>VLOOKUP(B576,[1]Sheet1!$D:$E,2,0)</f>
        <v>6224218</v>
      </c>
      <c r="Y576">
        <v>1424125.4004551941</v>
      </c>
      <c r="Z576">
        <v>2943033.08</v>
      </c>
      <c r="AA576" s="14">
        <v>17.75</v>
      </c>
      <c r="AB576" s="14">
        <v>89.52</v>
      </c>
      <c r="AC576" s="14">
        <v>94.96</v>
      </c>
      <c r="AD576">
        <v>0</v>
      </c>
      <c r="AJ576" s="12">
        <v>940115</v>
      </c>
      <c r="AK576">
        <v>602578</v>
      </c>
      <c r="AL576">
        <v>1161676</v>
      </c>
      <c r="AM576">
        <v>774674</v>
      </c>
      <c r="AN576">
        <v>200126</v>
      </c>
    </row>
    <row r="577" spans="1:40">
      <c r="A577" t="s">
        <v>571</v>
      </c>
      <c r="B577" t="str">
        <f t="shared" si="8"/>
        <v>JAMBI2024</v>
      </c>
      <c r="C577" s="6" t="s">
        <v>709</v>
      </c>
      <c r="D577" t="s">
        <v>2042</v>
      </c>
      <c r="E577" s="2" t="s">
        <v>95</v>
      </c>
      <c r="F577" s="2" t="s">
        <v>104</v>
      </c>
      <c r="G577" s="2">
        <v>2024</v>
      </c>
      <c r="H577">
        <v>0</v>
      </c>
      <c r="I577">
        <v>607714</v>
      </c>
      <c r="V577">
        <v>8.6</v>
      </c>
      <c r="W577">
        <v>0</v>
      </c>
      <c r="X577">
        <f>VLOOKUP(B577,[1]Sheet1!$D:$E,2,0)</f>
        <v>0</v>
      </c>
      <c r="Y577">
        <v>1472500.7523178151</v>
      </c>
      <c r="Z577">
        <v>3037121.85</v>
      </c>
      <c r="AA577" s="14">
        <v>0</v>
      </c>
      <c r="AB577" s="14">
        <v>0</v>
      </c>
      <c r="AC577" s="14">
        <v>0</v>
      </c>
      <c r="AD577">
        <v>0</v>
      </c>
    </row>
    <row r="578" spans="1:40">
      <c r="A578" t="s">
        <v>571</v>
      </c>
      <c r="B578" t="str">
        <f t="shared" ref="B578:B641" si="9">A578&amp;G578</f>
        <v>JAMBI2019</v>
      </c>
      <c r="C578" s="6" t="s">
        <v>95</v>
      </c>
      <c r="D578" t="s">
        <v>2043</v>
      </c>
      <c r="E578" s="2" t="s">
        <v>95</v>
      </c>
      <c r="F578" s="2" t="s">
        <v>105</v>
      </c>
      <c r="G578" s="2">
        <v>2019</v>
      </c>
      <c r="H578">
        <v>19551</v>
      </c>
      <c r="I578">
        <v>488034</v>
      </c>
      <c r="J578">
        <v>2446</v>
      </c>
      <c r="K578">
        <v>26787</v>
      </c>
      <c r="L578">
        <v>385092</v>
      </c>
      <c r="M578">
        <v>679</v>
      </c>
      <c r="N578">
        <v>10991</v>
      </c>
      <c r="O578">
        <v>126227</v>
      </c>
      <c r="P578">
        <v>235</v>
      </c>
      <c r="Q578">
        <v>5861</v>
      </c>
      <c r="R578">
        <v>79096</v>
      </c>
      <c r="S578">
        <v>178</v>
      </c>
      <c r="T578">
        <v>4319</v>
      </c>
      <c r="U578">
        <v>54477</v>
      </c>
      <c r="V578">
        <v>10.91</v>
      </c>
      <c r="W578">
        <v>0</v>
      </c>
      <c r="X578">
        <f>VLOOKUP(B578,[1]Sheet1!$D:$E,2,0)</f>
        <v>2846550</v>
      </c>
      <c r="Y578">
        <v>1068986.7332864809</v>
      </c>
      <c r="Z578">
        <v>2423889.16</v>
      </c>
      <c r="AA578" s="14">
        <v>17.25</v>
      </c>
      <c r="AB578" s="14">
        <v>70.81</v>
      </c>
      <c r="AC578" s="14">
        <v>90.27</v>
      </c>
      <c r="AD578">
        <v>100</v>
      </c>
      <c r="AE578" s="14">
        <v>51.02</v>
      </c>
      <c r="AF578" s="14">
        <v>48.98</v>
      </c>
      <c r="AG578" s="12">
        <v>604736</v>
      </c>
      <c r="AH578">
        <v>2943.76</v>
      </c>
      <c r="AI578">
        <v>87.9901701100206</v>
      </c>
    </row>
    <row r="579" spans="1:40">
      <c r="A579" t="s">
        <v>571</v>
      </c>
      <c r="B579" t="str">
        <f t="shared" si="9"/>
        <v>JAMBI2020</v>
      </c>
      <c r="C579" s="6" t="s">
        <v>95</v>
      </c>
      <c r="D579" t="s">
        <v>2044</v>
      </c>
      <c r="E579" s="2" t="s">
        <v>95</v>
      </c>
      <c r="F579" s="2" t="s">
        <v>105</v>
      </c>
      <c r="G579" s="2">
        <v>2020</v>
      </c>
      <c r="H579">
        <v>18721</v>
      </c>
      <c r="I579">
        <v>529090</v>
      </c>
      <c r="J579">
        <v>2452</v>
      </c>
      <c r="K579">
        <v>27475</v>
      </c>
      <c r="L579">
        <v>378410</v>
      </c>
      <c r="M579">
        <v>680</v>
      </c>
      <c r="N579">
        <v>11558</v>
      </c>
      <c r="O579">
        <v>124814</v>
      </c>
      <c r="P579">
        <v>234</v>
      </c>
      <c r="Q579">
        <v>6047</v>
      </c>
      <c r="R579">
        <v>78535</v>
      </c>
      <c r="S579">
        <v>176</v>
      </c>
      <c r="T579">
        <v>4446</v>
      </c>
      <c r="U579">
        <v>54319</v>
      </c>
      <c r="V579">
        <v>10.92</v>
      </c>
      <c r="W579">
        <v>0</v>
      </c>
      <c r="X579">
        <f>VLOOKUP(B579,[1]Sheet1!$D:$E,2,0)</f>
        <v>3389115</v>
      </c>
      <c r="Y579">
        <v>1126689.611850424</v>
      </c>
      <c r="Z579">
        <v>2630162.13</v>
      </c>
      <c r="AA579" s="14">
        <v>17.25</v>
      </c>
      <c r="AB579" s="14">
        <v>75.56</v>
      </c>
      <c r="AC579" s="14">
        <v>92.63</v>
      </c>
      <c r="AD579">
        <v>100</v>
      </c>
      <c r="AI579">
        <v>89.668657645941906</v>
      </c>
    </row>
    <row r="580" spans="1:40">
      <c r="A580" t="s">
        <v>571</v>
      </c>
      <c r="B580" t="str">
        <f t="shared" si="9"/>
        <v>JAMBI2021</v>
      </c>
      <c r="C580" s="6" t="s">
        <v>95</v>
      </c>
      <c r="D580" t="s">
        <v>2045</v>
      </c>
      <c r="E580" s="2" t="s">
        <v>95</v>
      </c>
      <c r="F580" s="2" t="s">
        <v>105</v>
      </c>
      <c r="G580" s="2">
        <v>2021</v>
      </c>
      <c r="H580">
        <v>19494</v>
      </c>
      <c r="I580">
        <v>563403</v>
      </c>
      <c r="J580">
        <v>2464</v>
      </c>
      <c r="K580">
        <v>27041</v>
      </c>
      <c r="L580">
        <v>371924</v>
      </c>
      <c r="M580">
        <v>693</v>
      </c>
      <c r="N580">
        <v>11552</v>
      </c>
      <c r="O580">
        <v>122419</v>
      </c>
      <c r="P580">
        <v>235</v>
      </c>
      <c r="Q580">
        <v>5833</v>
      </c>
      <c r="R580">
        <v>77582</v>
      </c>
      <c r="S580">
        <v>177</v>
      </c>
      <c r="T580">
        <v>4462</v>
      </c>
      <c r="U580">
        <v>53700</v>
      </c>
      <c r="V580">
        <v>11.2</v>
      </c>
      <c r="W580">
        <v>21.76</v>
      </c>
      <c r="X580">
        <f>VLOOKUP(B580,[1]Sheet1!$D:$E,2,0)</f>
        <v>3717761</v>
      </c>
      <c r="Y580">
        <v>1180259.7567536</v>
      </c>
      <c r="Z580">
        <v>2630162.13</v>
      </c>
      <c r="AA580" s="14">
        <v>17.86</v>
      </c>
      <c r="AB580" s="14">
        <v>80.91</v>
      </c>
      <c r="AC580" s="14">
        <v>93.23</v>
      </c>
      <c r="AD580">
        <v>0</v>
      </c>
      <c r="AI580">
        <v>90.352266308468202</v>
      </c>
    </row>
    <row r="581" spans="1:40">
      <c r="A581" t="s">
        <v>571</v>
      </c>
      <c r="B581" t="str">
        <f t="shared" si="9"/>
        <v>JAMBI2022</v>
      </c>
      <c r="C581" s="6" t="s">
        <v>95</v>
      </c>
      <c r="D581" t="s">
        <v>2046</v>
      </c>
      <c r="E581" s="2" t="s">
        <v>95</v>
      </c>
      <c r="F581" s="2" t="s">
        <v>105</v>
      </c>
      <c r="G581" s="2">
        <v>2022</v>
      </c>
      <c r="H581">
        <v>20543</v>
      </c>
      <c r="I581">
        <v>605556</v>
      </c>
      <c r="J581">
        <v>2463</v>
      </c>
      <c r="K581">
        <v>27161</v>
      </c>
      <c r="L581">
        <v>368694</v>
      </c>
      <c r="M581">
        <v>703</v>
      </c>
      <c r="N581">
        <v>11584</v>
      </c>
      <c r="O581">
        <v>118271</v>
      </c>
      <c r="P581">
        <v>239</v>
      </c>
      <c r="Q581">
        <v>6151</v>
      </c>
      <c r="R581">
        <v>78445</v>
      </c>
      <c r="S581">
        <v>179</v>
      </c>
      <c r="T581">
        <v>4472</v>
      </c>
      <c r="U581">
        <v>50064</v>
      </c>
      <c r="V581">
        <v>11.21</v>
      </c>
      <c r="W581">
        <v>23.86</v>
      </c>
      <c r="X581">
        <f>VLOOKUP(B581,[1]Sheet1!$D:$E,2,0)</f>
        <v>5551826</v>
      </c>
      <c r="Y581">
        <v>1261836.7845554859</v>
      </c>
      <c r="Z581">
        <v>2698940.87</v>
      </c>
      <c r="AA581" s="14">
        <v>16.239999999999998</v>
      </c>
      <c r="AB581" s="14">
        <v>87.34</v>
      </c>
      <c r="AC581" s="14">
        <v>94.44</v>
      </c>
      <c r="AD581">
        <v>0</v>
      </c>
    </row>
    <row r="582" spans="1:40">
      <c r="A582" t="s">
        <v>571</v>
      </c>
      <c r="B582" t="str">
        <f t="shared" si="9"/>
        <v>JAMBI2023</v>
      </c>
      <c r="C582" s="6" t="s">
        <v>95</v>
      </c>
      <c r="D582" t="s">
        <v>2047</v>
      </c>
      <c r="E582" s="2" t="s">
        <v>95</v>
      </c>
      <c r="F582" s="2" t="s">
        <v>105</v>
      </c>
      <c r="G582" s="2">
        <v>2023</v>
      </c>
      <c r="H582">
        <v>21901</v>
      </c>
      <c r="I582">
        <v>667447</v>
      </c>
      <c r="J582">
        <v>2464</v>
      </c>
      <c r="K582">
        <v>27580</v>
      </c>
      <c r="L582">
        <v>368620</v>
      </c>
      <c r="M582">
        <v>708</v>
      </c>
      <c r="N582">
        <v>11462</v>
      </c>
      <c r="O582">
        <v>119756</v>
      </c>
      <c r="P582">
        <v>247</v>
      </c>
      <c r="Q582">
        <v>6131</v>
      </c>
      <c r="R582">
        <v>81429</v>
      </c>
      <c r="S582">
        <v>181</v>
      </c>
      <c r="T582">
        <v>4476</v>
      </c>
      <c r="U582">
        <v>49229</v>
      </c>
      <c r="V582">
        <v>11.32</v>
      </c>
      <c r="W582">
        <v>22.26</v>
      </c>
      <c r="X582">
        <f>VLOOKUP(B582,[1]Sheet1!$D:$E,2,0)</f>
        <v>6224218</v>
      </c>
      <c r="Y582">
        <v>1424125.4004551941</v>
      </c>
      <c r="Z582">
        <v>2943033.08</v>
      </c>
      <c r="AA582" s="14">
        <v>17.75</v>
      </c>
      <c r="AB582" s="14">
        <v>89.52</v>
      </c>
      <c r="AC582" s="14">
        <v>94.96</v>
      </c>
      <c r="AD582">
        <v>0</v>
      </c>
      <c r="AJ582" s="12">
        <v>940115</v>
      </c>
      <c r="AK582">
        <v>602578</v>
      </c>
      <c r="AL582">
        <v>1161676</v>
      </c>
      <c r="AM582">
        <v>774674</v>
      </c>
      <c r="AN582">
        <v>200126</v>
      </c>
    </row>
    <row r="583" spans="1:40">
      <c r="A583" t="s">
        <v>571</v>
      </c>
      <c r="B583" t="str">
        <f t="shared" si="9"/>
        <v>JAMBI2024</v>
      </c>
      <c r="C583" s="6" t="s">
        <v>95</v>
      </c>
      <c r="D583" t="s">
        <v>2048</v>
      </c>
      <c r="E583" s="2" t="s">
        <v>95</v>
      </c>
      <c r="F583" s="2" t="s">
        <v>105</v>
      </c>
      <c r="G583" s="2">
        <v>2024</v>
      </c>
      <c r="H583">
        <v>0</v>
      </c>
      <c r="I583">
        <v>757014</v>
      </c>
      <c r="V583">
        <v>11.51</v>
      </c>
      <c r="W583">
        <v>0</v>
      </c>
      <c r="X583">
        <f>VLOOKUP(B583,[1]Sheet1!$D:$E,2,0)</f>
        <v>0</v>
      </c>
      <c r="Y583">
        <v>1472500.7523178151</v>
      </c>
      <c r="Z583">
        <v>3037121.85</v>
      </c>
      <c r="AA583" s="14">
        <v>0</v>
      </c>
      <c r="AB583" s="14">
        <v>0</v>
      </c>
      <c r="AC583" s="14">
        <v>0</v>
      </c>
      <c r="AD583">
        <v>0</v>
      </c>
    </row>
    <row r="584" spans="1:40">
      <c r="A584" t="s">
        <v>571</v>
      </c>
      <c r="B584" t="str">
        <f t="shared" si="9"/>
        <v>JAMBI2019</v>
      </c>
      <c r="C584" s="6" t="s">
        <v>710</v>
      </c>
      <c r="D584" t="s">
        <v>2049</v>
      </c>
      <c r="E584" s="2" t="s">
        <v>95</v>
      </c>
      <c r="F584" s="2" t="s">
        <v>106</v>
      </c>
      <c r="G584" s="2">
        <v>2019</v>
      </c>
      <c r="H584">
        <v>4608</v>
      </c>
      <c r="I584">
        <v>373673</v>
      </c>
      <c r="J584">
        <v>2446</v>
      </c>
      <c r="K584">
        <v>26787</v>
      </c>
      <c r="L584">
        <v>385092</v>
      </c>
      <c r="M584">
        <v>679</v>
      </c>
      <c r="N584">
        <v>10991</v>
      </c>
      <c r="O584">
        <v>126227</v>
      </c>
      <c r="P584">
        <v>235</v>
      </c>
      <c r="Q584">
        <v>5861</v>
      </c>
      <c r="R584">
        <v>79096</v>
      </c>
      <c r="S584">
        <v>178</v>
      </c>
      <c r="T584">
        <v>4319</v>
      </c>
      <c r="U584">
        <v>54477</v>
      </c>
      <c r="V584">
        <v>10.08</v>
      </c>
      <c r="W584">
        <v>0</v>
      </c>
      <c r="X584">
        <f>VLOOKUP(B584,[1]Sheet1!$D:$E,2,0)</f>
        <v>2846550</v>
      </c>
      <c r="Y584">
        <v>1068986.7332864809</v>
      </c>
      <c r="Z584">
        <v>2423889.16</v>
      </c>
      <c r="AA584" s="14">
        <v>17.25</v>
      </c>
      <c r="AB584" s="14">
        <v>70.81</v>
      </c>
      <c r="AC584" s="14">
        <v>90.27</v>
      </c>
      <c r="AD584">
        <v>97.101399999999998</v>
      </c>
      <c r="AE584" s="14">
        <v>51.02</v>
      </c>
      <c r="AF584" s="14">
        <v>48.98</v>
      </c>
      <c r="AG584" s="12">
        <v>90910</v>
      </c>
      <c r="AH584">
        <v>232.21</v>
      </c>
      <c r="AI584">
        <v>80.898764464189895</v>
      </c>
    </row>
    <row r="585" spans="1:40">
      <c r="A585" t="s">
        <v>571</v>
      </c>
      <c r="B585" t="str">
        <f t="shared" si="9"/>
        <v>JAMBI2020</v>
      </c>
      <c r="C585" s="6" t="s">
        <v>710</v>
      </c>
      <c r="D585" t="s">
        <v>2050</v>
      </c>
      <c r="E585" s="2" t="s">
        <v>95</v>
      </c>
      <c r="F585" s="2" t="s">
        <v>106</v>
      </c>
      <c r="G585" s="2">
        <v>2020</v>
      </c>
      <c r="H585">
        <v>4600</v>
      </c>
      <c r="I585">
        <v>401966</v>
      </c>
      <c r="J585">
        <v>2452</v>
      </c>
      <c r="K585">
        <v>27475</v>
      </c>
      <c r="L585">
        <v>378410</v>
      </c>
      <c r="M585">
        <v>680</v>
      </c>
      <c r="N585">
        <v>11558</v>
      </c>
      <c r="O585">
        <v>124814</v>
      </c>
      <c r="P585">
        <v>234</v>
      </c>
      <c r="Q585">
        <v>6047</v>
      </c>
      <c r="R585">
        <v>78535</v>
      </c>
      <c r="S585">
        <v>176</v>
      </c>
      <c r="T585">
        <v>4446</v>
      </c>
      <c r="U585">
        <v>54319</v>
      </c>
      <c r="V585">
        <v>10.32</v>
      </c>
      <c r="W585">
        <v>0</v>
      </c>
      <c r="X585">
        <f>VLOOKUP(B585,[1]Sheet1!$D:$E,2,0)</f>
        <v>3389115</v>
      </c>
      <c r="Y585">
        <v>1126689.611850424</v>
      </c>
      <c r="Z585">
        <v>2630162.13</v>
      </c>
      <c r="AA585" s="14">
        <v>17.25</v>
      </c>
      <c r="AB585" s="14">
        <v>75.56</v>
      </c>
      <c r="AC585" s="14">
        <v>92.63</v>
      </c>
      <c r="AD585">
        <v>100</v>
      </c>
      <c r="AI585">
        <v>79.683695203784396</v>
      </c>
    </row>
    <row r="586" spans="1:40">
      <c r="A586" t="s">
        <v>571</v>
      </c>
      <c r="B586" t="str">
        <f t="shared" si="9"/>
        <v>JAMBI2021</v>
      </c>
      <c r="C586" s="6" t="s">
        <v>710</v>
      </c>
      <c r="D586" t="s">
        <v>2051</v>
      </c>
      <c r="E586" s="2" t="s">
        <v>95</v>
      </c>
      <c r="F586" s="2" t="s">
        <v>106</v>
      </c>
      <c r="G586" s="2">
        <v>2021</v>
      </c>
      <c r="H586">
        <v>4769</v>
      </c>
      <c r="I586">
        <v>426380</v>
      </c>
      <c r="J586">
        <v>2464</v>
      </c>
      <c r="K586">
        <v>27041</v>
      </c>
      <c r="L586">
        <v>371924</v>
      </c>
      <c r="M586">
        <v>693</v>
      </c>
      <c r="N586">
        <v>11552</v>
      </c>
      <c r="O586">
        <v>122419</v>
      </c>
      <c r="P586">
        <v>235</v>
      </c>
      <c r="Q586">
        <v>5833</v>
      </c>
      <c r="R586">
        <v>77582</v>
      </c>
      <c r="S586">
        <v>177</v>
      </c>
      <c r="T586">
        <v>4462</v>
      </c>
      <c r="U586">
        <v>53700</v>
      </c>
      <c r="V586">
        <v>10.33</v>
      </c>
      <c r="W586">
        <v>21.76</v>
      </c>
      <c r="X586">
        <f>VLOOKUP(B586,[1]Sheet1!$D:$E,2,0)</f>
        <v>3717761</v>
      </c>
      <c r="Y586">
        <v>1180259.7567536</v>
      </c>
      <c r="Z586">
        <v>2630162.13</v>
      </c>
      <c r="AA586" s="14">
        <v>17.86</v>
      </c>
      <c r="AB586" s="14">
        <v>80.91</v>
      </c>
      <c r="AC586" s="14">
        <v>93.23</v>
      </c>
      <c r="AD586">
        <v>0</v>
      </c>
      <c r="AI586">
        <v>83.998668173294305</v>
      </c>
    </row>
    <row r="587" spans="1:40">
      <c r="A587" t="s">
        <v>571</v>
      </c>
      <c r="B587" t="str">
        <f t="shared" si="9"/>
        <v>JAMBI2022</v>
      </c>
      <c r="C587" s="6" t="s">
        <v>710</v>
      </c>
      <c r="D587" t="s">
        <v>2052</v>
      </c>
      <c r="E587" s="2" t="s">
        <v>95</v>
      </c>
      <c r="F587" s="2" t="s">
        <v>106</v>
      </c>
      <c r="G587" s="2">
        <v>2022</v>
      </c>
      <c r="H587">
        <v>4980</v>
      </c>
      <c r="I587">
        <v>450708</v>
      </c>
      <c r="J587">
        <v>2463</v>
      </c>
      <c r="K587">
        <v>27161</v>
      </c>
      <c r="L587">
        <v>368694</v>
      </c>
      <c r="M587">
        <v>703</v>
      </c>
      <c r="N587">
        <v>11584</v>
      </c>
      <c r="O587">
        <v>118271</v>
      </c>
      <c r="P587">
        <v>239</v>
      </c>
      <c r="Q587">
        <v>6151</v>
      </c>
      <c r="R587">
        <v>78445</v>
      </c>
      <c r="S587">
        <v>179</v>
      </c>
      <c r="T587">
        <v>4472</v>
      </c>
      <c r="U587">
        <v>50064</v>
      </c>
      <c r="V587">
        <v>10.34</v>
      </c>
      <c r="W587">
        <v>23.86</v>
      </c>
      <c r="X587">
        <f>VLOOKUP(B587,[1]Sheet1!$D:$E,2,0)</f>
        <v>5551826</v>
      </c>
      <c r="Y587">
        <v>1261836.7845554859</v>
      </c>
      <c r="Z587">
        <v>2698940.87</v>
      </c>
      <c r="AA587" s="14">
        <v>16.239999999999998</v>
      </c>
      <c r="AB587" s="14">
        <v>87.34</v>
      </c>
      <c r="AC587" s="14">
        <v>94.44</v>
      </c>
      <c r="AD587">
        <v>0</v>
      </c>
    </row>
    <row r="588" spans="1:40">
      <c r="A588" t="s">
        <v>571</v>
      </c>
      <c r="B588" t="str">
        <f t="shared" si="9"/>
        <v>JAMBI2023</v>
      </c>
      <c r="C588" s="6" t="s">
        <v>710</v>
      </c>
      <c r="D588" t="s">
        <v>2053</v>
      </c>
      <c r="E588" s="2" t="s">
        <v>95</v>
      </c>
      <c r="F588" s="2" t="s">
        <v>106</v>
      </c>
      <c r="G588" s="2">
        <v>2023</v>
      </c>
      <c r="H588">
        <v>5225</v>
      </c>
      <c r="I588">
        <v>491568</v>
      </c>
      <c r="J588">
        <v>2464</v>
      </c>
      <c r="K588">
        <v>27580</v>
      </c>
      <c r="L588">
        <v>368620</v>
      </c>
      <c r="M588">
        <v>708</v>
      </c>
      <c r="N588">
        <v>11462</v>
      </c>
      <c r="O588">
        <v>119756</v>
      </c>
      <c r="P588">
        <v>247</v>
      </c>
      <c r="Q588">
        <v>6131</v>
      </c>
      <c r="R588">
        <v>81429</v>
      </c>
      <c r="S588">
        <v>181</v>
      </c>
      <c r="T588">
        <v>4476</v>
      </c>
      <c r="U588">
        <v>49229</v>
      </c>
      <c r="V588">
        <v>10.36</v>
      </c>
      <c r="W588">
        <v>22.26</v>
      </c>
      <c r="X588">
        <f>VLOOKUP(B588,[1]Sheet1!$D:$E,2,0)</f>
        <v>6224218</v>
      </c>
      <c r="Y588">
        <v>1424125.4004551941</v>
      </c>
      <c r="Z588">
        <v>2943033.08</v>
      </c>
      <c r="AA588" s="14">
        <v>17.75</v>
      </c>
      <c r="AB588" s="14">
        <v>89.52</v>
      </c>
      <c r="AC588" s="14">
        <v>94.96</v>
      </c>
      <c r="AD588">
        <v>0</v>
      </c>
      <c r="AJ588" s="12">
        <v>940115</v>
      </c>
      <c r="AK588">
        <v>602578</v>
      </c>
      <c r="AL588">
        <v>1161676</v>
      </c>
      <c r="AM588">
        <v>774674</v>
      </c>
      <c r="AN588">
        <v>200126</v>
      </c>
    </row>
    <row r="589" spans="1:40">
      <c r="A589" t="s">
        <v>571</v>
      </c>
      <c r="B589" t="str">
        <f t="shared" si="9"/>
        <v>JAMBI2024</v>
      </c>
      <c r="C589" s="6" t="s">
        <v>710</v>
      </c>
      <c r="D589" t="s">
        <v>2054</v>
      </c>
      <c r="E589" s="2" t="s">
        <v>95</v>
      </c>
      <c r="F589" s="2" t="s">
        <v>106</v>
      </c>
      <c r="G589" s="2">
        <v>2024</v>
      </c>
      <c r="H589">
        <v>0</v>
      </c>
      <c r="I589">
        <v>610141</v>
      </c>
      <c r="V589">
        <v>10.48</v>
      </c>
      <c r="W589">
        <v>0</v>
      </c>
      <c r="X589">
        <f>VLOOKUP(B589,[1]Sheet1!$D:$E,2,0)</f>
        <v>0</v>
      </c>
      <c r="Y589">
        <v>1472500.7523178151</v>
      </c>
      <c r="Z589">
        <v>3037121.85</v>
      </c>
      <c r="AA589" s="14">
        <v>0</v>
      </c>
      <c r="AB589" s="14">
        <v>0</v>
      </c>
      <c r="AC589" s="14">
        <v>0</v>
      </c>
      <c r="AD589">
        <v>0</v>
      </c>
    </row>
    <row r="590" spans="1:40">
      <c r="A590" t="s">
        <v>576</v>
      </c>
      <c r="B590" t="str">
        <f t="shared" si="9"/>
        <v>SUMATERA SELATAN2019</v>
      </c>
      <c r="C590" s="6" t="s">
        <v>711</v>
      </c>
      <c r="D590" t="s">
        <v>2055</v>
      </c>
      <c r="E590" s="2" t="s">
        <v>107</v>
      </c>
      <c r="F590" s="2" t="s">
        <v>108</v>
      </c>
      <c r="G590" s="2">
        <v>2019</v>
      </c>
      <c r="H590">
        <v>9868</v>
      </c>
      <c r="I590">
        <v>428200</v>
      </c>
      <c r="J590">
        <v>4685</v>
      </c>
      <c r="K590">
        <v>57833</v>
      </c>
      <c r="L590">
        <v>926957</v>
      </c>
      <c r="M590">
        <v>1361</v>
      </c>
      <c r="N590">
        <v>25443</v>
      </c>
      <c r="O590">
        <v>355000</v>
      </c>
      <c r="P590">
        <v>594</v>
      </c>
      <c r="Q590">
        <v>13754</v>
      </c>
      <c r="R590">
        <v>210111</v>
      </c>
      <c r="S590">
        <v>305</v>
      </c>
      <c r="T590">
        <v>7128</v>
      </c>
      <c r="U590">
        <v>123821</v>
      </c>
      <c r="V590">
        <v>8.69</v>
      </c>
      <c r="W590">
        <v>0</v>
      </c>
      <c r="X590">
        <f>VLOOKUP(B590,[1]Sheet1!$D:$E,2,0)</f>
        <v>1854636</v>
      </c>
      <c r="Y590">
        <v>958818.62525622267</v>
      </c>
      <c r="Z590">
        <v>2804453</v>
      </c>
      <c r="AA590" s="14">
        <v>14.57</v>
      </c>
      <c r="AB590" s="14">
        <v>66.42</v>
      </c>
      <c r="AC590" s="14">
        <v>90.7</v>
      </c>
      <c r="AD590">
        <v>95.541399999999996</v>
      </c>
      <c r="AE590" s="14">
        <v>50.82</v>
      </c>
      <c r="AF590" s="14">
        <v>49.18</v>
      </c>
      <c r="AG590" s="12">
        <v>368756</v>
      </c>
      <c r="AH590">
        <v>76.69</v>
      </c>
      <c r="AI590">
        <v>87.760413571317997</v>
      </c>
    </row>
    <row r="591" spans="1:40">
      <c r="A591" t="s">
        <v>576</v>
      </c>
      <c r="B591" t="str">
        <f t="shared" si="9"/>
        <v>SUMATERA SELATAN2020</v>
      </c>
      <c r="C591" s="6" t="s">
        <v>711</v>
      </c>
      <c r="D591" t="s">
        <v>2056</v>
      </c>
      <c r="E591" s="2" t="s">
        <v>107</v>
      </c>
      <c r="F591" s="2" t="s">
        <v>108</v>
      </c>
      <c r="G591" s="2">
        <v>2020</v>
      </c>
      <c r="H591">
        <v>9867</v>
      </c>
      <c r="I591">
        <v>457452</v>
      </c>
      <c r="J591">
        <v>4691</v>
      </c>
      <c r="K591">
        <v>59108</v>
      </c>
      <c r="L591">
        <v>914988</v>
      </c>
      <c r="M591">
        <v>1362</v>
      </c>
      <c r="N591">
        <v>26636</v>
      </c>
      <c r="O591">
        <v>360523</v>
      </c>
      <c r="P591">
        <v>592</v>
      </c>
      <c r="Q591">
        <v>14473</v>
      </c>
      <c r="R591">
        <v>209176</v>
      </c>
      <c r="S591">
        <v>294</v>
      </c>
      <c r="T591">
        <v>7927</v>
      </c>
      <c r="U591">
        <v>125183</v>
      </c>
      <c r="V591">
        <v>8.6999999999999993</v>
      </c>
      <c r="W591">
        <v>0</v>
      </c>
      <c r="X591">
        <f>VLOOKUP(B591,[1]Sheet1!$D:$E,2,0)</f>
        <v>1579863</v>
      </c>
      <c r="Y591">
        <v>1022030.28656291</v>
      </c>
      <c r="Z591">
        <v>3043111</v>
      </c>
      <c r="AA591" s="14">
        <v>14.97</v>
      </c>
      <c r="AB591" s="14">
        <v>74.849999999999994</v>
      </c>
      <c r="AC591" s="14">
        <v>92.76</v>
      </c>
      <c r="AD591">
        <v>95.541399999999996</v>
      </c>
      <c r="AG591" s="12">
        <v>367603</v>
      </c>
      <c r="AI591">
        <v>85.897913503069006</v>
      </c>
    </row>
    <row r="592" spans="1:40">
      <c r="A592" t="s">
        <v>576</v>
      </c>
      <c r="B592" t="str">
        <f t="shared" si="9"/>
        <v>SUMATERA SELATAN2021</v>
      </c>
      <c r="C592" s="6" t="s">
        <v>711</v>
      </c>
      <c r="D592" t="s">
        <v>2057</v>
      </c>
      <c r="E592" s="2" t="s">
        <v>107</v>
      </c>
      <c r="F592" s="2" t="s">
        <v>108</v>
      </c>
      <c r="G592" s="2">
        <v>2021</v>
      </c>
      <c r="H592">
        <v>10117</v>
      </c>
      <c r="I592">
        <v>481139</v>
      </c>
      <c r="J592">
        <v>4685</v>
      </c>
      <c r="K592">
        <v>58523</v>
      </c>
      <c r="L592">
        <v>896170</v>
      </c>
      <c r="M592">
        <v>1382</v>
      </c>
      <c r="N592">
        <v>26607</v>
      </c>
      <c r="O592">
        <v>359328</v>
      </c>
      <c r="P592">
        <v>599</v>
      </c>
      <c r="Q592">
        <v>14198</v>
      </c>
      <c r="R592">
        <v>210175</v>
      </c>
      <c r="S592">
        <v>305</v>
      </c>
      <c r="T592">
        <v>8234</v>
      </c>
      <c r="U592">
        <v>129647</v>
      </c>
      <c r="V592">
        <v>8.7100000000000009</v>
      </c>
      <c r="W592">
        <v>25.38</v>
      </c>
      <c r="X592">
        <f>VLOOKUP(B592,[1]Sheet1!$D:$E,2,0)</f>
        <v>1312796</v>
      </c>
      <c r="Y592">
        <v>1096407.2727845251</v>
      </c>
      <c r="Z592">
        <v>3144446</v>
      </c>
      <c r="AA592" s="14">
        <v>14.42</v>
      </c>
      <c r="AB592" s="14">
        <v>80.95</v>
      </c>
      <c r="AC592" s="14">
        <v>93.01</v>
      </c>
      <c r="AD592">
        <v>0</v>
      </c>
      <c r="AG592" s="12">
        <v>371106</v>
      </c>
      <c r="AI592">
        <v>87.886698043350705</v>
      </c>
    </row>
    <row r="593" spans="1:40">
      <c r="A593" t="s">
        <v>576</v>
      </c>
      <c r="B593" t="str">
        <f t="shared" si="9"/>
        <v>SUMATERA SELATAN2022</v>
      </c>
      <c r="C593" s="6" t="s">
        <v>711</v>
      </c>
      <c r="D593" t="s">
        <v>2058</v>
      </c>
      <c r="E593" s="2" t="s">
        <v>107</v>
      </c>
      <c r="F593" s="2" t="s">
        <v>108</v>
      </c>
      <c r="G593" s="2">
        <v>2022</v>
      </c>
      <c r="H593">
        <v>10683</v>
      </c>
      <c r="I593">
        <v>511887</v>
      </c>
      <c r="J593">
        <v>4696</v>
      </c>
      <c r="K593">
        <v>59861</v>
      </c>
      <c r="L593">
        <v>882534</v>
      </c>
      <c r="M593">
        <v>1409</v>
      </c>
      <c r="N593">
        <v>26659</v>
      </c>
      <c r="O593">
        <v>354086</v>
      </c>
      <c r="P593">
        <v>612</v>
      </c>
      <c r="Q593">
        <v>15219</v>
      </c>
      <c r="R593">
        <v>212414</v>
      </c>
      <c r="S593">
        <v>310</v>
      </c>
      <c r="T593">
        <v>8665</v>
      </c>
      <c r="U593">
        <v>123651</v>
      </c>
      <c r="V593">
        <v>8.73</v>
      </c>
      <c r="W593">
        <v>25.32</v>
      </c>
      <c r="X593">
        <f>VLOOKUP(B593,[1]Sheet1!$D:$E,2,0)</f>
        <v>1334746</v>
      </c>
      <c r="Y593">
        <v>1148812.4706819421</v>
      </c>
      <c r="Z593">
        <v>3144446</v>
      </c>
      <c r="AA593" s="14">
        <v>14.42</v>
      </c>
      <c r="AB593" s="14">
        <v>85.79</v>
      </c>
      <c r="AC593" s="14">
        <v>94.56</v>
      </c>
      <c r="AD593">
        <v>0</v>
      </c>
    </row>
    <row r="594" spans="1:40">
      <c r="A594" t="s">
        <v>576</v>
      </c>
      <c r="B594" t="str">
        <f t="shared" si="9"/>
        <v>SUMATERA SELATAN2023</v>
      </c>
      <c r="C594" s="6" t="s">
        <v>711</v>
      </c>
      <c r="D594" t="s">
        <v>2059</v>
      </c>
      <c r="E594" s="2" t="s">
        <v>107</v>
      </c>
      <c r="F594" s="2" t="s">
        <v>108</v>
      </c>
      <c r="G594" s="2">
        <v>2023</v>
      </c>
      <c r="H594">
        <v>11229</v>
      </c>
      <c r="I594">
        <v>548200</v>
      </c>
      <c r="J594">
        <v>4719</v>
      </c>
      <c r="K594">
        <v>61230</v>
      </c>
      <c r="L594">
        <v>882011</v>
      </c>
      <c r="M594">
        <v>1438</v>
      </c>
      <c r="N594">
        <v>26473</v>
      </c>
      <c r="O594">
        <v>356480</v>
      </c>
      <c r="P594">
        <v>613</v>
      </c>
      <c r="Q594">
        <v>15456</v>
      </c>
      <c r="R594">
        <v>220114</v>
      </c>
      <c r="S594">
        <v>314</v>
      </c>
      <c r="T594">
        <v>8834</v>
      </c>
      <c r="U594">
        <v>125925</v>
      </c>
      <c r="V594">
        <v>8.85</v>
      </c>
      <c r="W594">
        <v>23.37</v>
      </c>
      <c r="X594">
        <f>VLOOKUP(B594,[1]Sheet1!$D:$E,2,0)</f>
        <v>937409</v>
      </c>
      <c r="Y594">
        <v>1209985.9651735041</v>
      </c>
      <c r="Z594">
        <v>3404177.24</v>
      </c>
      <c r="AA594" s="14">
        <v>14.78</v>
      </c>
      <c r="AB594" s="14">
        <v>89.91</v>
      </c>
      <c r="AC594" s="14">
        <v>95.46</v>
      </c>
      <c r="AD594">
        <v>0</v>
      </c>
      <c r="AJ594" s="12">
        <v>2270581</v>
      </c>
      <c r="AK594">
        <v>1396282</v>
      </c>
      <c r="AL594">
        <v>2718078</v>
      </c>
      <c r="AM594">
        <v>1824498</v>
      </c>
      <c r="AN594">
        <v>534083</v>
      </c>
    </row>
    <row r="595" spans="1:40">
      <c r="A595" t="s">
        <v>576</v>
      </c>
      <c r="B595" t="str">
        <f t="shared" si="9"/>
        <v>SUMATERA SELATAN2024</v>
      </c>
      <c r="C595" s="6" t="s">
        <v>711</v>
      </c>
      <c r="D595" t="s">
        <v>2060</v>
      </c>
      <c r="E595" s="2" t="s">
        <v>107</v>
      </c>
      <c r="F595" s="2" t="s">
        <v>108</v>
      </c>
      <c r="G595" s="2">
        <v>2024</v>
      </c>
      <c r="H595">
        <v>0</v>
      </c>
      <c r="I595">
        <v>563523</v>
      </c>
      <c r="V595">
        <v>8.86</v>
      </c>
      <c r="W595">
        <v>0</v>
      </c>
      <c r="X595">
        <f>VLOOKUP(B595,[1]Sheet1!$D:$E,2,0)</f>
        <v>0</v>
      </c>
      <c r="Y595">
        <v>1289000.9513471441</v>
      </c>
      <c r="Z595">
        <v>3456874</v>
      </c>
      <c r="AA595" s="14">
        <v>0</v>
      </c>
      <c r="AB595" s="14">
        <v>0</v>
      </c>
      <c r="AC595" s="14">
        <v>0</v>
      </c>
      <c r="AD595">
        <v>0</v>
      </c>
    </row>
    <row r="596" spans="1:40">
      <c r="A596" t="s">
        <v>576</v>
      </c>
      <c r="B596" t="str">
        <f t="shared" si="9"/>
        <v>SUMATERA SELATAN2019</v>
      </c>
      <c r="C596" s="6" t="s">
        <v>712</v>
      </c>
      <c r="D596" t="s">
        <v>2061</v>
      </c>
      <c r="E596" s="2" t="s">
        <v>107</v>
      </c>
      <c r="F596" s="2" t="s">
        <v>109</v>
      </c>
      <c r="G596" s="2">
        <v>2019</v>
      </c>
      <c r="H596">
        <v>20181</v>
      </c>
      <c r="I596">
        <v>347121</v>
      </c>
      <c r="J596">
        <v>4685</v>
      </c>
      <c r="K596">
        <v>57833</v>
      </c>
      <c r="L596">
        <v>926957</v>
      </c>
      <c r="M596">
        <v>1361</v>
      </c>
      <c r="N596">
        <v>25443</v>
      </c>
      <c r="O596">
        <v>355000</v>
      </c>
      <c r="P596">
        <v>594</v>
      </c>
      <c r="Q596">
        <v>13754</v>
      </c>
      <c r="R596">
        <v>210111</v>
      </c>
      <c r="S596">
        <v>305</v>
      </c>
      <c r="T596">
        <v>7128</v>
      </c>
      <c r="U596">
        <v>123821</v>
      </c>
      <c r="V596">
        <v>7.03</v>
      </c>
      <c r="W596">
        <v>0</v>
      </c>
      <c r="X596">
        <f>VLOOKUP(B596,[1]Sheet1!$D:$E,2,0)</f>
        <v>1854636</v>
      </c>
      <c r="Y596">
        <v>958818.62525622267</v>
      </c>
      <c r="Z596">
        <v>2804453</v>
      </c>
      <c r="AA596" s="14">
        <v>14.57</v>
      </c>
      <c r="AB596" s="14">
        <v>66.42</v>
      </c>
      <c r="AC596" s="14">
        <v>90.7</v>
      </c>
      <c r="AD596">
        <v>76.452600000000004</v>
      </c>
      <c r="AE596" s="14">
        <v>50.82</v>
      </c>
      <c r="AF596" s="14">
        <v>49.18</v>
      </c>
      <c r="AG596" s="12">
        <v>832151</v>
      </c>
      <c r="AH596">
        <v>45.2</v>
      </c>
      <c r="AI596">
        <v>83.913927305622906</v>
      </c>
    </row>
    <row r="597" spans="1:40">
      <c r="A597" t="s">
        <v>576</v>
      </c>
      <c r="B597" t="str">
        <f t="shared" si="9"/>
        <v>SUMATERA SELATAN2020</v>
      </c>
      <c r="C597" s="6" t="s">
        <v>712</v>
      </c>
      <c r="D597" t="s">
        <v>2062</v>
      </c>
      <c r="E597" s="2" t="s">
        <v>107</v>
      </c>
      <c r="F597" s="2" t="s">
        <v>109</v>
      </c>
      <c r="G597" s="2">
        <v>2020</v>
      </c>
      <c r="H597">
        <v>20228</v>
      </c>
      <c r="I597">
        <v>375837</v>
      </c>
      <c r="J597">
        <v>4691</v>
      </c>
      <c r="K597">
        <v>59108</v>
      </c>
      <c r="L597">
        <v>914988</v>
      </c>
      <c r="M597">
        <v>1362</v>
      </c>
      <c r="N597">
        <v>26636</v>
      </c>
      <c r="O597">
        <v>360523</v>
      </c>
      <c r="P597">
        <v>592</v>
      </c>
      <c r="Q597">
        <v>14473</v>
      </c>
      <c r="R597">
        <v>209176</v>
      </c>
      <c r="S597">
        <v>294</v>
      </c>
      <c r="T597">
        <v>7927</v>
      </c>
      <c r="U597">
        <v>125183</v>
      </c>
      <c r="V597">
        <v>7.04</v>
      </c>
      <c r="W597">
        <v>0</v>
      </c>
      <c r="X597">
        <f>VLOOKUP(B597,[1]Sheet1!$D:$E,2,0)</f>
        <v>1579863</v>
      </c>
      <c r="Y597">
        <v>1022030.28656291</v>
      </c>
      <c r="Z597">
        <v>3043111</v>
      </c>
      <c r="AA597" s="14">
        <v>14.97</v>
      </c>
      <c r="AB597" s="14">
        <v>74.849999999999994</v>
      </c>
      <c r="AC597" s="14">
        <v>92.76</v>
      </c>
      <c r="AD597">
        <v>77.675799999999995</v>
      </c>
      <c r="AG597" s="12">
        <v>769348</v>
      </c>
      <c r="AI597">
        <v>81.265856674205097</v>
      </c>
    </row>
    <row r="598" spans="1:40">
      <c r="A598" t="s">
        <v>576</v>
      </c>
      <c r="B598" t="str">
        <f t="shared" si="9"/>
        <v>SUMATERA SELATAN2021</v>
      </c>
      <c r="C598" s="6" t="s">
        <v>712</v>
      </c>
      <c r="D598" t="s">
        <v>2063</v>
      </c>
      <c r="E598" s="2" t="s">
        <v>107</v>
      </c>
      <c r="F598" s="2" t="s">
        <v>109</v>
      </c>
      <c r="G598" s="2">
        <v>2021</v>
      </c>
      <c r="H598">
        <v>20906</v>
      </c>
      <c r="I598">
        <v>393240</v>
      </c>
      <c r="J598">
        <v>4685</v>
      </c>
      <c r="K598">
        <v>58523</v>
      </c>
      <c r="L598">
        <v>896170</v>
      </c>
      <c r="M598">
        <v>1382</v>
      </c>
      <c r="N598">
        <v>26607</v>
      </c>
      <c r="O598">
        <v>359328</v>
      </c>
      <c r="P598">
        <v>599</v>
      </c>
      <c r="Q598">
        <v>14198</v>
      </c>
      <c r="R598">
        <v>210175</v>
      </c>
      <c r="S598">
        <v>305</v>
      </c>
      <c r="T598">
        <v>8234</v>
      </c>
      <c r="U598">
        <v>129647</v>
      </c>
      <c r="V598">
        <v>7.05</v>
      </c>
      <c r="W598">
        <v>25.38</v>
      </c>
      <c r="X598">
        <f>VLOOKUP(B598,[1]Sheet1!$D:$E,2,0)</f>
        <v>1312796</v>
      </c>
      <c r="Y598">
        <v>1096407.2727845251</v>
      </c>
      <c r="Z598">
        <v>3144446</v>
      </c>
      <c r="AA598" s="14">
        <v>14.42</v>
      </c>
      <c r="AB598" s="14">
        <v>80.95</v>
      </c>
      <c r="AC598" s="14">
        <v>93.01</v>
      </c>
      <c r="AD598">
        <v>0</v>
      </c>
      <c r="AG598" s="12">
        <v>772742</v>
      </c>
      <c r="AI598">
        <v>78.694583093276407</v>
      </c>
    </row>
    <row r="599" spans="1:40">
      <c r="A599" t="s">
        <v>576</v>
      </c>
      <c r="B599" t="str">
        <f t="shared" si="9"/>
        <v>SUMATERA SELATAN2022</v>
      </c>
      <c r="C599" s="6" t="s">
        <v>712</v>
      </c>
      <c r="D599" t="s">
        <v>2064</v>
      </c>
      <c r="E599" s="2" t="s">
        <v>107</v>
      </c>
      <c r="F599" s="2" t="s">
        <v>109</v>
      </c>
      <c r="G599" s="2">
        <v>2022</v>
      </c>
      <c r="H599">
        <v>21985</v>
      </c>
      <c r="I599">
        <v>416417</v>
      </c>
      <c r="J599">
        <v>4696</v>
      </c>
      <c r="K599">
        <v>59861</v>
      </c>
      <c r="L599">
        <v>882534</v>
      </c>
      <c r="M599">
        <v>1409</v>
      </c>
      <c r="N599">
        <v>26659</v>
      </c>
      <c r="O599">
        <v>354086</v>
      </c>
      <c r="P599">
        <v>612</v>
      </c>
      <c r="Q599">
        <v>15219</v>
      </c>
      <c r="R599">
        <v>212414</v>
      </c>
      <c r="S599">
        <v>310</v>
      </c>
      <c r="T599">
        <v>8665</v>
      </c>
      <c r="U599">
        <v>123651</v>
      </c>
      <c r="V599">
        <v>7.07</v>
      </c>
      <c r="W599">
        <v>25.32</v>
      </c>
      <c r="X599">
        <f>VLOOKUP(B599,[1]Sheet1!$D:$E,2,0)</f>
        <v>1334746</v>
      </c>
      <c r="Y599">
        <v>1148812.4706819421</v>
      </c>
      <c r="Z599">
        <v>3144446</v>
      </c>
      <c r="AA599" s="14">
        <v>14.42</v>
      </c>
      <c r="AB599" s="14">
        <v>85.79</v>
      </c>
      <c r="AC599" s="14">
        <v>94.56</v>
      </c>
      <c r="AD599">
        <v>0</v>
      </c>
    </row>
    <row r="600" spans="1:40">
      <c r="A600" t="s">
        <v>576</v>
      </c>
      <c r="B600" t="str">
        <f t="shared" si="9"/>
        <v>SUMATERA SELATAN2023</v>
      </c>
      <c r="C600" s="6" t="s">
        <v>712</v>
      </c>
      <c r="D600" t="s">
        <v>2065</v>
      </c>
      <c r="E600" s="2" t="s">
        <v>107</v>
      </c>
      <c r="F600" s="2" t="s">
        <v>109</v>
      </c>
      <c r="G600" s="2">
        <v>2023</v>
      </c>
      <c r="H600">
        <v>23089</v>
      </c>
      <c r="I600">
        <v>444881</v>
      </c>
      <c r="J600">
        <v>4719</v>
      </c>
      <c r="K600">
        <v>61230</v>
      </c>
      <c r="L600">
        <v>882011</v>
      </c>
      <c r="M600">
        <v>1438</v>
      </c>
      <c r="N600">
        <v>26473</v>
      </c>
      <c r="O600">
        <v>356480</v>
      </c>
      <c r="P600">
        <v>613</v>
      </c>
      <c r="Q600">
        <v>15456</v>
      </c>
      <c r="R600">
        <v>220114</v>
      </c>
      <c r="S600">
        <v>314</v>
      </c>
      <c r="T600">
        <v>8834</v>
      </c>
      <c r="U600">
        <v>125925</v>
      </c>
      <c r="V600">
        <v>7.08</v>
      </c>
      <c r="W600">
        <v>23.37</v>
      </c>
      <c r="X600">
        <f>VLOOKUP(B600,[1]Sheet1!$D:$E,2,0)</f>
        <v>937409</v>
      </c>
      <c r="Y600">
        <v>1209985.9651735041</v>
      </c>
      <c r="Z600">
        <v>3404177.24</v>
      </c>
      <c r="AA600" s="14">
        <v>14.78</v>
      </c>
      <c r="AB600" s="14">
        <v>89.91</v>
      </c>
      <c r="AC600" s="14">
        <v>95.46</v>
      </c>
      <c r="AD600">
        <v>0</v>
      </c>
      <c r="AJ600" s="12">
        <v>2270581</v>
      </c>
      <c r="AK600">
        <v>1396282</v>
      </c>
      <c r="AL600">
        <v>2718078</v>
      </c>
      <c r="AM600">
        <v>1824498</v>
      </c>
      <c r="AN600">
        <v>534083</v>
      </c>
    </row>
    <row r="601" spans="1:40">
      <c r="A601" t="s">
        <v>576</v>
      </c>
      <c r="B601" t="str">
        <f t="shared" si="9"/>
        <v>SUMATERA SELATAN2024</v>
      </c>
      <c r="C601" s="6" t="s">
        <v>712</v>
      </c>
      <c r="D601" t="s">
        <v>2066</v>
      </c>
      <c r="E601" s="2" t="s">
        <v>107</v>
      </c>
      <c r="F601" s="2" t="s">
        <v>109</v>
      </c>
      <c r="G601" s="2">
        <v>2024</v>
      </c>
      <c r="H601">
        <v>0</v>
      </c>
      <c r="I601">
        <v>473057</v>
      </c>
      <c r="V601">
        <v>7.19</v>
      </c>
      <c r="W601">
        <v>0</v>
      </c>
      <c r="X601">
        <f>VLOOKUP(B601,[1]Sheet1!$D:$E,2,0)</f>
        <v>0</v>
      </c>
      <c r="Y601">
        <v>1289000.9513471441</v>
      </c>
      <c r="Z601">
        <v>3456874</v>
      </c>
      <c r="AA601" s="14">
        <v>0</v>
      </c>
      <c r="AB601" s="14">
        <v>0</v>
      </c>
      <c r="AC601" s="14">
        <v>0</v>
      </c>
      <c r="AD601">
        <v>0</v>
      </c>
    </row>
    <row r="602" spans="1:40">
      <c r="A602" t="s">
        <v>576</v>
      </c>
      <c r="B602" t="str">
        <f t="shared" si="9"/>
        <v>SUMATERA SELATAN2019</v>
      </c>
      <c r="C602" s="6" t="s">
        <v>713</v>
      </c>
      <c r="D602" t="s">
        <v>2067</v>
      </c>
      <c r="E602" s="2" t="s">
        <v>107</v>
      </c>
      <c r="F602" s="2" t="s">
        <v>110</v>
      </c>
      <c r="G602" s="2">
        <v>2019</v>
      </c>
      <c r="H602">
        <v>41582</v>
      </c>
      <c r="I602">
        <v>367761</v>
      </c>
      <c r="J602">
        <v>4685</v>
      </c>
      <c r="K602">
        <v>57833</v>
      </c>
      <c r="L602">
        <v>926957</v>
      </c>
      <c r="M602">
        <v>1361</v>
      </c>
      <c r="N602">
        <v>25443</v>
      </c>
      <c r="O602">
        <v>355000</v>
      </c>
      <c r="P602">
        <v>594</v>
      </c>
      <c r="Q602">
        <v>13754</v>
      </c>
      <c r="R602">
        <v>210111</v>
      </c>
      <c r="S602">
        <v>305</v>
      </c>
      <c r="T602">
        <v>7128</v>
      </c>
      <c r="U602">
        <v>123821</v>
      </c>
      <c r="V602">
        <v>7.78</v>
      </c>
      <c r="W602">
        <v>0</v>
      </c>
      <c r="X602">
        <f>VLOOKUP(B602,[1]Sheet1!$D:$E,2,0)</f>
        <v>1854636</v>
      </c>
      <c r="Y602">
        <v>958818.62525622267</v>
      </c>
      <c r="Z602">
        <v>2804453</v>
      </c>
      <c r="AA602" s="14">
        <v>14.57</v>
      </c>
      <c r="AB602" s="14">
        <v>66.42</v>
      </c>
      <c r="AC602" s="14">
        <v>90.7</v>
      </c>
      <c r="AD602">
        <v>97.656300000000002</v>
      </c>
      <c r="AE602" s="14">
        <v>50.82</v>
      </c>
      <c r="AF602" s="14">
        <v>49.18</v>
      </c>
      <c r="AG602" s="12">
        <v>637556</v>
      </c>
      <c r="AH602">
        <v>86.24</v>
      </c>
      <c r="AI602">
        <v>80.206621347154893</v>
      </c>
    </row>
    <row r="603" spans="1:40">
      <c r="A603" t="s">
        <v>576</v>
      </c>
      <c r="B603" t="str">
        <f t="shared" si="9"/>
        <v>SUMATERA SELATAN2020</v>
      </c>
      <c r="C603" s="6" t="s">
        <v>713</v>
      </c>
      <c r="D603" t="s">
        <v>2068</v>
      </c>
      <c r="E603" s="2" t="s">
        <v>107</v>
      </c>
      <c r="F603" s="2" t="s">
        <v>110</v>
      </c>
      <c r="G603" s="2">
        <v>2020</v>
      </c>
      <c r="H603">
        <v>41595</v>
      </c>
      <c r="I603">
        <v>390342</v>
      </c>
      <c r="J603">
        <v>4691</v>
      </c>
      <c r="K603">
        <v>59108</v>
      </c>
      <c r="L603">
        <v>914988</v>
      </c>
      <c r="M603">
        <v>1362</v>
      </c>
      <c r="N603">
        <v>26636</v>
      </c>
      <c r="O603">
        <v>360523</v>
      </c>
      <c r="P603">
        <v>592</v>
      </c>
      <c r="Q603">
        <v>14473</v>
      </c>
      <c r="R603">
        <v>209176</v>
      </c>
      <c r="S603">
        <v>294</v>
      </c>
      <c r="T603">
        <v>7927</v>
      </c>
      <c r="U603">
        <v>125183</v>
      </c>
      <c r="V603">
        <v>7.79</v>
      </c>
      <c r="W603">
        <v>0</v>
      </c>
      <c r="X603">
        <f>VLOOKUP(B603,[1]Sheet1!$D:$E,2,0)</f>
        <v>1579863</v>
      </c>
      <c r="Y603">
        <v>1022030.28656291</v>
      </c>
      <c r="Z603">
        <v>3043111</v>
      </c>
      <c r="AA603" s="14">
        <v>14.97</v>
      </c>
      <c r="AB603" s="14">
        <v>74.849999999999994</v>
      </c>
      <c r="AC603" s="14">
        <v>92.76</v>
      </c>
      <c r="AD603">
        <v>96.875</v>
      </c>
      <c r="AG603" s="12">
        <v>612900</v>
      </c>
      <c r="AI603">
        <v>86.315696301194606</v>
      </c>
    </row>
    <row r="604" spans="1:40">
      <c r="A604" t="s">
        <v>576</v>
      </c>
      <c r="B604" t="str">
        <f t="shared" si="9"/>
        <v>SUMATERA SELATAN2021</v>
      </c>
      <c r="C604" s="6" t="s">
        <v>713</v>
      </c>
      <c r="D604" t="s">
        <v>2069</v>
      </c>
      <c r="E604" s="2" t="s">
        <v>107</v>
      </c>
      <c r="F604" s="2" t="s">
        <v>110</v>
      </c>
      <c r="G604" s="2">
        <v>2021</v>
      </c>
      <c r="H604">
        <v>44237</v>
      </c>
      <c r="I604">
        <v>405782</v>
      </c>
      <c r="J604">
        <v>4685</v>
      </c>
      <c r="K604">
        <v>58523</v>
      </c>
      <c r="L604">
        <v>896170</v>
      </c>
      <c r="M604">
        <v>1382</v>
      </c>
      <c r="N604">
        <v>26607</v>
      </c>
      <c r="O604">
        <v>359328</v>
      </c>
      <c r="P604">
        <v>599</v>
      </c>
      <c r="Q604">
        <v>14198</v>
      </c>
      <c r="R604">
        <v>210175</v>
      </c>
      <c r="S604">
        <v>305</v>
      </c>
      <c r="T604">
        <v>8234</v>
      </c>
      <c r="U604">
        <v>129647</v>
      </c>
      <c r="V604">
        <v>7.8</v>
      </c>
      <c r="W604">
        <v>25.38</v>
      </c>
      <c r="X604">
        <f>VLOOKUP(B604,[1]Sheet1!$D:$E,2,0)</f>
        <v>1312796</v>
      </c>
      <c r="Y604">
        <v>1096407.2727845251</v>
      </c>
      <c r="Z604">
        <v>3144446</v>
      </c>
      <c r="AA604" s="14">
        <v>14.42</v>
      </c>
      <c r="AB604" s="14">
        <v>80.95</v>
      </c>
      <c r="AC604" s="14">
        <v>93.01</v>
      </c>
      <c r="AD604">
        <v>0</v>
      </c>
      <c r="AG604" s="12">
        <v>617846</v>
      </c>
      <c r="AI604">
        <v>83.505733876847998</v>
      </c>
    </row>
    <row r="605" spans="1:40">
      <c r="A605" t="s">
        <v>576</v>
      </c>
      <c r="B605" t="str">
        <f t="shared" si="9"/>
        <v>SUMATERA SELATAN2022</v>
      </c>
      <c r="C605" s="6" t="s">
        <v>713</v>
      </c>
      <c r="D605" t="s">
        <v>2070</v>
      </c>
      <c r="E605" s="2" t="s">
        <v>107</v>
      </c>
      <c r="F605" s="2" t="s">
        <v>110</v>
      </c>
      <c r="G605" s="2">
        <v>2022</v>
      </c>
      <c r="H605">
        <v>48099</v>
      </c>
      <c r="I605">
        <v>426216</v>
      </c>
      <c r="J605">
        <v>4696</v>
      </c>
      <c r="K605">
        <v>59861</v>
      </c>
      <c r="L605">
        <v>882534</v>
      </c>
      <c r="M605">
        <v>1409</v>
      </c>
      <c r="N605">
        <v>26659</v>
      </c>
      <c r="O605">
        <v>354086</v>
      </c>
      <c r="P605">
        <v>612</v>
      </c>
      <c r="Q605">
        <v>15219</v>
      </c>
      <c r="R605">
        <v>212414</v>
      </c>
      <c r="S605">
        <v>310</v>
      </c>
      <c r="T605">
        <v>8665</v>
      </c>
      <c r="U605">
        <v>123651</v>
      </c>
      <c r="V605">
        <v>7.9</v>
      </c>
      <c r="W605">
        <v>25.32</v>
      </c>
      <c r="X605">
        <f>VLOOKUP(B605,[1]Sheet1!$D:$E,2,0)</f>
        <v>1334746</v>
      </c>
      <c r="Y605">
        <v>1148812.4706819421</v>
      </c>
      <c r="Z605">
        <v>3144446</v>
      </c>
      <c r="AA605" s="14">
        <v>14.42</v>
      </c>
      <c r="AB605" s="14">
        <v>85.79</v>
      </c>
      <c r="AC605" s="14">
        <v>94.56</v>
      </c>
      <c r="AD605">
        <v>0</v>
      </c>
    </row>
    <row r="606" spans="1:40">
      <c r="A606" t="s">
        <v>576</v>
      </c>
      <c r="B606" t="str">
        <f t="shared" si="9"/>
        <v>SUMATERA SELATAN2023</v>
      </c>
      <c r="C606" s="6" t="s">
        <v>713</v>
      </c>
      <c r="D606" t="s">
        <v>2071</v>
      </c>
      <c r="E606" s="2" t="s">
        <v>107</v>
      </c>
      <c r="F606" s="2" t="s">
        <v>110</v>
      </c>
      <c r="G606" s="2">
        <v>2023</v>
      </c>
      <c r="H606">
        <v>52228</v>
      </c>
      <c r="I606">
        <v>467396</v>
      </c>
      <c r="J606">
        <v>4719</v>
      </c>
      <c r="K606">
        <v>61230</v>
      </c>
      <c r="L606">
        <v>882011</v>
      </c>
      <c r="M606">
        <v>1438</v>
      </c>
      <c r="N606">
        <v>26473</v>
      </c>
      <c r="O606">
        <v>356480</v>
      </c>
      <c r="P606">
        <v>613</v>
      </c>
      <c r="Q606">
        <v>15456</v>
      </c>
      <c r="R606">
        <v>220114</v>
      </c>
      <c r="S606">
        <v>314</v>
      </c>
      <c r="T606">
        <v>8834</v>
      </c>
      <c r="U606">
        <v>125925</v>
      </c>
      <c r="V606">
        <v>8.14</v>
      </c>
      <c r="W606">
        <v>23.37</v>
      </c>
      <c r="X606">
        <f>VLOOKUP(B606,[1]Sheet1!$D:$E,2,0)</f>
        <v>937409</v>
      </c>
      <c r="Y606">
        <v>1209985.9651735041</v>
      </c>
      <c r="Z606">
        <v>3404177.24</v>
      </c>
      <c r="AA606" s="14">
        <v>14.78</v>
      </c>
      <c r="AB606" s="14">
        <v>89.91</v>
      </c>
      <c r="AC606" s="14">
        <v>95.46</v>
      </c>
      <c r="AD606">
        <v>0</v>
      </c>
      <c r="AJ606" s="12">
        <v>2270581</v>
      </c>
      <c r="AK606">
        <v>1396282</v>
      </c>
      <c r="AL606">
        <v>2718078</v>
      </c>
      <c r="AM606">
        <v>1824498</v>
      </c>
      <c r="AN606">
        <v>534083</v>
      </c>
    </row>
    <row r="607" spans="1:40">
      <c r="A607" t="s">
        <v>576</v>
      </c>
      <c r="B607" t="str">
        <f t="shared" si="9"/>
        <v>SUMATERA SELATAN2024</v>
      </c>
      <c r="C607" s="6" t="s">
        <v>713</v>
      </c>
      <c r="D607" t="s">
        <v>2072</v>
      </c>
      <c r="E607" s="2" t="s">
        <v>107</v>
      </c>
      <c r="F607" s="2" t="s">
        <v>110</v>
      </c>
      <c r="G607" s="2">
        <v>2024</v>
      </c>
      <c r="H607">
        <v>0</v>
      </c>
      <c r="I607">
        <v>491107</v>
      </c>
      <c r="V607">
        <v>8.27</v>
      </c>
      <c r="W607">
        <v>0</v>
      </c>
      <c r="X607">
        <f>VLOOKUP(B607,[1]Sheet1!$D:$E,2,0)</f>
        <v>0</v>
      </c>
      <c r="Y607">
        <v>1289000.9513471441</v>
      </c>
      <c r="Z607">
        <v>3456874</v>
      </c>
      <c r="AA607" s="14">
        <v>0</v>
      </c>
      <c r="AB607" s="14">
        <v>0</v>
      </c>
      <c r="AC607" s="14">
        <v>0</v>
      </c>
      <c r="AD607">
        <v>0</v>
      </c>
    </row>
    <row r="608" spans="1:40">
      <c r="A608" t="s">
        <v>576</v>
      </c>
      <c r="B608" t="str">
        <f t="shared" si="9"/>
        <v>SUMATERA SELATAN2019</v>
      </c>
      <c r="C608" s="6" t="s">
        <v>714</v>
      </c>
      <c r="D608" t="s">
        <v>2073</v>
      </c>
      <c r="E608" s="2" t="s">
        <v>107</v>
      </c>
      <c r="F608" s="2" t="s">
        <v>111</v>
      </c>
      <c r="G608" s="2">
        <v>2019</v>
      </c>
      <c r="H608">
        <v>12382</v>
      </c>
      <c r="I608">
        <v>428309</v>
      </c>
      <c r="J608">
        <v>4685</v>
      </c>
      <c r="K608">
        <v>57833</v>
      </c>
      <c r="L608">
        <v>926957</v>
      </c>
      <c r="M608">
        <v>1361</v>
      </c>
      <c r="N608">
        <v>25443</v>
      </c>
      <c r="O608">
        <v>355000</v>
      </c>
      <c r="P608">
        <v>594</v>
      </c>
      <c r="Q608">
        <v>13754</v>
      </c>
      <c r="R608">
        <v>210111</v>
      </c>
      <c r="S608">
        <v>305</v>
      </c>
      <c r="T608">
        <v>7128</v>
      </c>
      <c r="U608">
        <v>123821</v>
      </c>
      <c r="V608">
        <v>8.4499999999999993</v>
      </c>
      <c r="W608">
        <v>0</v>
      </c>
      <c r="X608">
        <f>VLOOKUP(B608,[1]Sheet1!$D:$E,2,0)</f>
        <v>1854636</v>
      </c>
      <c r="Y608">
        <v>958818.62525622267</v>
      </c>
      <c r="Z608">
        <v>2804453</v>
      </c>
      <c r="AA608" s="14">
        <v>14.57</v>
      </c>
      <c r="AB608" s="14">
        <v>66.42</v>
      </c>
      <c r="AC608" s="14">
        <v>90.7</v>
      </c>
      <c r="AD608">
        <v>97.0822</v>
      </c>
      <c r="AE608" s="14">
        <v>50.82</v>
      </c>
      <c r="AF608" s="14">
        <v>49.18</v>
      </c>
      <c r="AG608" s="12">
        <v>409348</v>
      </c>
      <c r="AH608">
        <v>77.069999999999993</v>
      </c>
      <c r="AI608">
        <v>72.705388775215695</v>
      </c>
    </row>
    <row r="609" spans="1:40">
      <c r="A609" t="s">
        <v>576</v>
      </c>
      <c r="B609" t="str">
        <f t="shared" si="9"/>
        <v>SUMATERA SELATAN2020</v>
      </c>
      <c r="C609" s="6" t="s">
        <v>714</v>
      </c>
      <c r="D609" t="s">
        <v>2074</v>
      </c>
      <c r="E609" s="2" t="s">
        <v>107</v>
      </c>
      <c r="F609" s="2" t="s">
        <v>111</v>
      </c>
      <c r="G609" s="2">
        <v>2020</v>
      </c>
      <c r="H609">
        <v>12427</v>
      </c>
      <c r="I609">
        <v>457569</v>
      </c>
      <c r="J609">
        <v>4691</v>
      </c>
      <c r="K609">
        <v>59108</v>
      </c>
      <c r="L609">
        <v>914988</v>
      </c>
      <c r="M609">
        <v>1362</v>
      </c>
      <c r="N609">
        <v>26636</v>
      </c>
      <c r="O609">
        <v>360523</v>
      </c>
      <c r="P609">
        <v>592</v>
      </c>
      <c r="Q609">
        <v>14473</v>
      </c>
      <c r="R609">
        <v>209176</v>
      </c>
      <c r="S609">
        <v>294</v>
      </c>
      <c r="T609">
        <v>7927</v>
      </c>
      <c r="U609">
        <v>125183</v>
      </c>
      <c r="V609">
        <v>8.4600000000000009</v>
      </c>
      <c r="W609">
        <v>0</v>
      </c>
      <c r="X609">
        <f>VLOOKUP(B609,[1]Sheet1!$D:$E,2,0)</f>
        <v>1579863</v>
      </c>
      <c r="Y609">
        <v>1022030.28656291</v>
      </c>
      <c r="Z609">
        <v>3043111</v>
      </c>
      <c r="AA609" s="14">
        <v>14.97</v>
      </c>
      <c r="AB609" s="14">
        <v>74.849999999999994</v>
      </c>
      <c r="AC609" s="14">
        <v>92.76</v>
      </c>
      <c r="AD609">
        <v>95.225499999999997</v>
      </c>
      <c r="AG609" s="12">
        <v>430071</v>
      </c>
      <c r="AI609">
        <v>77.085078583344199</v>
      </c>
    </row>
    <row r="610" spans="1:40">
      <c r="A610" t="s">
        <v>576</v>
      </c>
      <c r="B610" t="str">
        <f t="shared" si="9"/>
        <v>SUMATERA SELATAN2021</v>
      </c>
      <c r="C610" s="6" t="s">
        <v>714</v>
      </c>
      <c r="D610" t="s">
        <v>2075</v>
      </c>
      <c r="E610" s="2" t="s">
        <v>107</v>
      </c>
      <c r="F610" s="2" t="s">
        <v>111</v>
      </c>
      <c r="G610" s="2">
        <v>2021</v>
      </c>
      <c r="H610">
        <v>13037</v>
      </c>
      <c r="I610">
        <v>485142</v>
      </c>
      <c r="J610">
        <v>4685</v>
      </c>
      <c r="K610">
        <v>58523</v>
      </c>
      <c r="L610">
        <v>896170</v>
      </c>
      <c r="M610">
        <v>1382</v>
      </c>
      <c r="N610">
        <v>26607</v>
      </c>
      <c r="O610">
        <v>359328</v>
      </c>
      <c r="P610">
        <v>599</v>
      </c>
      <c r="Q610">
        <v>14198</v>
      </c>
      <c r="R610">
        <v>210175</v>
      </c>
      <c r="S610">
        <v>305</v>
      </c>
      <c r="T610">
        <v>8234</v>
      </c>
      <c r="U610">
        <v>129647</v>
      </c>
      <c r="V610">
        <v>8.52</v>
      </c>
      <c r="W610">
        <v>25.38</v>
      </c>
      <c r="X610">
        <f>VLOOKUP(B610,[1]Sheet1!$D:$E,2,0)</f>
        <v>1312796</v>
      </c>
      <c r="Y610">
        <v>1096407.2727845251</v>
      </c>
      <c r="Z610">
        <v>3144446</v>
      </c>
      <c r="AA610" s="14">
        <v>14.42</v>
      </c>
      <c r="AB610" s="14">
        <v>80.95</v>
      </c>
      <c r="AC610" s="14">
        <v>93.01</v>
      </c>
      <c r="AD610">
        <v>0</v>
      </c>
      <c r="AG610" s="12">
        <v>434939</v>
      </c>
      <c r="AI610">
        <v>75.5842050519461</v>
      </c>
    </row>
    <row r="611" spans="1:40">
      <c r="A611" t="s">
        <v>576</v>
      </c>
      <c r="B611" t="str">
        <f t="shared" si="9"/>
        <v>SUMATERA SELATAN2022</v>
      </c>
      <c r="C611" s="6" t="s">
        <v>714</v>
      </c>
      <c r="D611" t="s">
        <v>2076</v>
      </c>
      <c r="E611" s="2" t="s">
        <v>107</v>
      </c>
      <c r="F611" s="2" t="s">
        <v>111</v>
      </c>
      <c r="G611" s="2">
        <v>2022</v>
      </c>
      <c r="H611">
        <v>13946</v>
      </c>
      <c r="I611">
        <v>513085</v>
      </c>
      <c r="J611">
        <v>4696</v>
      </c>
      <c r="K611">
        <v>59861</v>
      </c>
      <c r="L611">
        <v>882534</v>
      </c>
      <c r="M611">
        <v>1409</v>
      </c>
      <c r="N611">
        <v>26659</v>
      </c>
      <c r="O611">
        <v>354086</v>
      </c>
      <c r="P611">
        <v>612</v>
      </c>
      <c r="Q611">
        <v>15219</v>
      </c>
      <c r="R611">
        <v>212414</v>
      </c>
      <c r="S611">
        <v>310</v>
      </c>
      <c r="T611">
        <v>8665</v>
      </c>
      <c r="U611">
        <v>123651</v>
      </c>
      <c r="V611">
        <v>8.5299999999999994</v>
      </c>
      <c r="W611">
        <v>25.32</v>
      </c>
      <c r="X611">
        <f>VLOOKUP(B611,[1]Sheet1!$D:$E,2,0)</f>
        <v>1334746</v>
      </c>
      <c r="Y611">
        <v>1148812.4706819421</v>
      </c>
      <c r="Z611">
        <v>3144446</v>
      </c>
      <c r="AA611" s="14">
        <v>14.42</v>
      </c>
      <c r="AB611" s="14">
        <v>85.79</v>
      </c>
      <c r="AC611" s="14">
        <v>94.56</v>
      </c>
      <c r="AD611">
        <v>0</v>
      </c>
    </row>
    <row r="612" spans="1:40">
      <c r="A612" t="s">
        <v>576</v>
      </c>
      <c r="B612" t="str">
        <f t="shared" si="9"/>
        <v>SUMATERA SELATAN2023</v>
      </c>
      <c r="C612" s="6" t="s">
        <v>714</v>
      </c>
      <c r="D612" t="s">
        <v>2077</v>
      </c>
      <c r="E612" s="2" t="s">
        <v>107</v>
      </c>
      <c r="F612" s="2" t="s">
        <v>111</v>
      </c>
      <c r="G612" s="2">
        <v>2023</v>
      </c>
      <c r="H612">
        <v>14884</v>
      </c>
      <c r="I612">
        <v>547203</v>
      </c>
      <c r="J612">
        <v>4719</v>
      </c>
      <c r="K612">
        <v>61230</v>
      </c>
      <c r="L612">
        <v>882011</v>
      </c>
      <c r="M612">
        <v>1438</v>
      </c>
      <c r="N612">
        <v>26473</v>
      </c>
      <c r="O612">
        <v>356480</v>
      </c>
      <c r="P612">
        <v>613</v>
      </c>
      <c r="Q612">
        <v>15456</v>
      </c>
      <c r="R612">
        <v>220114</v>
      </c>
      <c r="S612">
        <v>314</v>
      </c>
      <c r="T612">
        <v>8834</v>
      </c>
      <c r="U612">
        <v>125925</v>
      </c>
      <c r="V612">
        <v>8.56</v>
      </c>
      <c r="W612">
        <v>23.37</v>
      </c>
      <c r="X612">
        <f>VLOOKUP(B612,[1]Sheet1!$D:$E,2,0)</f>
        <v>937409</v>
      </c>
      <c r="Y612">
        <v>1209985.9651735041</v>
      </c>
      <c r="Z612">
        <v>3404177.24</v>
      </c>
      <c r="AA612" s="14">
        <v>14.78</v>
      </c>
      <c r="AB612" s="14">
        <v>89.91</v>
      </c>
      <c r="AC612" s="14">
        <v>95.46</v>
      </c>
      <c r="AD612">
        <v>0</v>
      </c>
      <c r="AJ612" s="12">
        <v>2270581</v>
      </c>
      <c r="AK612">
        <v>1396282</v>
      </c>
      <c r="AL612">
        <v>2718078</v>
      </c>
      <c r="AM612">
        <v>1824498</v>
      </c>
      <c r="AN612">
        <v>534083</v>
      </c>
    </row>
    <row r="613" spans="1:40">
      <c r="A613" t="s">
        <v>576</v>
      </c>
      <c r="B613" t="str">
        <f t="shared" si="9"/>
        <v>SUMATERA SELATAN2024</v>
      </c>
      <c r="C613" s="6" t="s">
        <v>714</v>
      </c>
      <c r="D613" t="s">
        <v>2078</v>
      </c>
      <c r="E613" s="2" t="s">
        <v>107</v>
      </c>
      <c r="F613" s="2" t="s">
        <v>111</v>
      </c>
      <c r="G613" s="2">
        <v>2024</v>
      </c>
      <c r="H613">
        <v>0</v>
      </c>
      <c r="I613">
        <v>582041</v>
      </c>
      <c r="V613">
        <v>8.69</v>
      </c>
      <c r="W613">
        <v>0</v>
      </c>
      <c r="X613">
        <f>VLOOKUP(B613,[1]Sheet1!$D:$E,2,0)</f>
        <v>0</v>
      </c>
      <c r="Y613">
        <v>1289000.9513471441</v>
      </c>
      <c r="Z613">
        <v>3456874</v>
      </c>
      <c r="AA613" s="14">
        <v>0</v>
      </c>
      <c r="AB613" s="14">
        <v>0</v>
      </c>
      <c r="AC613" s="14">
        <v>0</v>
      </c>
      <c r="AD613">
        <v>0</v>
      </c>
    </row>
    <row r="614" spans="1:40">
      <c r="A614" t="s">
        <v>576</v>
      </c>
      <c r="B614" t="str">
        <f t="shared" si="9"/>
        <v>SUMATERA SELATAN2019</v>
      </c>
      <c r="C614" s="6" t="s">
        <v>715</v>
      </c>
      <c r="D614" t="s">
        <v>2079</v>
      </c>
      <c r="E614" s="2" t="s">
        <v>107</v>
      </c>
      <c r="F614" s="2" t="s">
        <v>112</v>
      </c>
      <c r="G614" s="2">
        <v>2019</v>
      </c>
      <c r="H614">
        <v>13681</v>
      </c>
      <c r="I614">
        <v>437854</v>
      </c>
      <c r="J614">
        <v>4685</v>
      </c>
      <c r="K614">
        <v>57833</v>
      </c>
      <c r="L614">
        <v>926957</v>
      </c>
      <c r="M614">
        <v>1361</v>
      </c>
      <c r="N614">
        <v>25443</v>
      </c>
      <c r="O614">
        <v>355000</v>
      </c>
      <c r="P614">
        <v>594</v>
      </c>
      <c r="Q614">
        <v>13754</v>
      </c>
      <c r="R614">
        <v>210111</v>
      </c>
      <c r="S614">
        <v>305</v>
      </c>
      <c r="T614">
        <v>7128</v>
      </c>
      <c r="U614">
        <v>123821</v>
      </c>
      <c r="V614">
        <v>7.51</v>
      </c>
      <c r="W614">
        <v>0</v>
      </c>
      <c r="X614">
        <f>VLOOKUP(B614,[1]Sheet1!$D:$E,2,0)</f>
        <v>1854636</v>
      </c>
      <c r="Y614">
        <v>958818.62525622267</v>
      </c>
      <c r="Z614">
        <v>2804453</v>
      </c>
      <c r="AA614" s="14">
        <v>14.57</v>
      </c>
      <c r="AB614" s="14">
        <v>66.42</v>
      </c>
      <c r="AC614" s="14">
        <v>90.7</v>
      </c>
      <c r="AD614">
        <v>90.452299999999994</v>
      </c>
      <c r="AE614" s="14">
        <v>50.82</v>
      </c>
      <c r="AF614" s="14">
        <v>49.18</v>
      </c>
      <c r="AG614" s="12">
        <v>405175</v>
      </c>
      <c r="AH614">
        <v>63.59</v>
      </c>
      <c r="AI614">
        <v>86.404437229061799</v>
      </c>
    </row>
    <row r="615" spans="1:40">
      <c r="A615" t="s">
        <v>576</v>
      </c>
      <c r="B615" t="str">
        <f t="shared" si="9"/>
        <v>SUMATERA SELATAN2020</v>
      </c>
      <c r="C615" s="6" t="s">
        <v>715</v>
      </c>
      <c r="D615" t="s">
        <v>2080</v>
      </c>
      <c r="E615" s="2" t="s">
        <v>107</v>
      </c>
      <c r="F615" s="2" t="s">
        <v>112</v>
      </c>
      <c r="G615" s="2">
        <v>2020</v>
      </c>
      <c r="H615">
        <v>13713</v>
      </c>
      <c r="I615">
        <v>467766</v>
      </c>
      <c r="J615">
        <v>4691</v>
      </c>
      <c r="K615">
        <v>59108</v>
      </c>
      <c r="L615">
        <v>914988</v>
      </c>
      <c r="M615">
        <v>1362</v>
      </c>
      <c r="N615">
        <v>26636</v>
      </c>
      <c r="O615">
        <v>360523</v>
      </c>
      <c r="P615">
        <v>592</v>
      </c>
      <c r="Q615">
        <v>14473</v>
      </c>
      <c r="R615">
        <v>209176</v>
      </c>
      <c r="S615">
        <v>294</v>
      </c>
      <c r="T615">
        <v>7927</v>
      </c>
      <c r="U615">
        <v>125183</v>
      </c>
      <c r="V615">
        <v>7.52</v>
      </c>
      <c r="W615">
        <v>0</v>
      </c>
      <c r="X615">
        <f>VLOOKUP(B615,[1]Sheet1!$D:$E,2,0)</f>
        <v>1579863</v>
      </c>
      <c r="Y615">
        <v>1022030.28656291</v>
      </c>
      <c r="Z615">
        <v>3043111</v>
      </c>
      <c r="AA615" s="14">
        <v>14.97</v>
      </c>
      <c r="AB615" s="14">
        <v>74.849999999999994</v>
      </c>
      <c r="AC615" s="14">
        <v>92.76</v>
      </c>
      <c r="AD615">
        <v>93.467299999999994</v>
      </c>
      <c r="AG615" s="12">
        <v>395570</v>
      </c>
      <c r="AI615">
        <v>87.321592482535394</v>
      </c>
    </row>
    <row r="616" spans="1:40">
      <c r="A616" t="s">
        <v>576</v>
      </c>
      <c r="B616" t="str">
        <f t="shared" si="9"/>
        <v>SUMATERA SELATAN2021</v>
      </c>
      <c r="C616" s="6" t="s">
        <v>715</v>
      </c>
      <c r="D616" t="s">
        <v>2081</v>
      </c>
      <c r="E616" s="2" t="s">
        <v>107</v>
      </c>
      <c r="F616" s="2" t="s">
        <v>112</v>
      </c>
      <c r="G616" s="2">
        <v>2021</v>
      </c>
      <c r="H616">
        <v>14033</v>
      </c>
      <c r="I616">
        <v>493675</v>
      </c>
      <c r="J616">
        <v>4685</v>
      </c>
      <c r="K616">
        <v>58523</v>
      </c>
      <c r="L616">
        <v>896170</v>
      </c>
      <c r="M616">
        <v>1382</v>
      </c>
      <c r="N616">
        <v>26607</v>
      </c>
      <c r="O616">
        <v>359328</v>
      </c>
      <c r="P616">
        <v>599</v>
      </c>
      <c r="Q616">
        <v>14198</v>
      </c>
      <c r="R616">
        <v>210175</v>
      </c>
      <c r="S616">
        <v>305</v>
      </c>
      <c r="T616">
        <v>8234</v>
      </c>
      <c r="U616">
        <v>129647</v>
      </c>
      <c r="V616">
        <v>7.53</v>
      </c>
      <c r="W616">
        <v>25.38</v>
      </c>
      <c r="X616">
        <f>VLOOKUP(B616,[1]Sheet1!$D:$E,2,0)</f>
        <v>1312796</v>
      </c>
      <c r="Y616">
        <v>1096407.2727845251</v>
      </c>
      <c r="Z616">
        <v>3144446</v>
      </c>
      <c r="AA616" s="14">
        <v>14.42</v>
      </c>
      <c r="AB616" s="14">
        <v>80.95</v>
      </c>
      <c r="AC616" s="14">
        <v>93.01</v>
      </c>
      <c r="AD616">
        <v>0</v>
      </c>
      <c r="AG616" s="12">
        <v>398732</v>
      </c>
      <c r="AI616">
        <v>88.342291789080093</v>
      </c>
    </row>
    <row r="617" spans="1:40">
      <c r="A617" t="s">
        <v>576</v>
      </c>
      <c r="B617" t="str">
        <f t="shared" si="9"/>
        <v>SUMATERA SELATAN2022</v>
      </c>
      <c r="C617" s="6" t="s">
        <v>715</v>
      </c>
      <c r="D617" t="s">
        <v>2082</v>
      </c>
      <c r="E617" s="2" t="s">
        <v>107</v>
      </c>
      <c r="F617" s="2" t="s">
        <v>112</v>
      </c>
      <c r="G617" s="2">
        <v>2022</v>
      </c>
      <c r="H617">
        <v>14602</v>
      </c>
      <c r="I617">
        <v>524110</v>
      </c>
      <c r="J617">
        <v>4696</v>
      </c>
      <c r="K617">
        <v>59861</v>
      </c>
      <c r="L617">
        <v>882534</v>
      </c>
      <c r="M617">
        <v>1409</v>
      </c>
      <c r="N617">
        <v>26659</v>
      </c>
      <c r="O617">
        <v>354086</v>
      </c>
      <c r="P617">
        <v>612</v>
      </c>
      <c r="Q617">
        <v>15219</v>
      </c>
      <c r="R617">
        <v>212414</v>
      </c>
      <c r="S617">
        <v>310</v>
      </c>
      <c r="T617">
        <v>8665</v>
      </c>
      <c r="U617">
        <v>123651</v>
      </c>
      <c r="V617">
        <v>7.55</v>
      </c>
      <c r="W617">
        <v>25.32</v>
      </c>
      <c r="X617">
        <f>VLOOKUP(B617,[1]Sheet1!$D:$E,2,0)</f>
        <v>1334746</v>
      </c>
      <c r="Y617">
        <v>1148812.4706819421</v>
      </c>
      <c r="Z617">
        <v>3144446</v>
      </c>
      <c r="AA617" s="14">
        <v>14.42</v>
      </c>
      <c r="AB617" s="14">
        <v>85.79</v>
      </c>
      <c r="AC617" s="14">
        <v>94.56</v>
      </c>
      <c r="AD617">
        <v>0</v>
      </c>
    </row>
    <row r="618" spans="1:40">
      <c r="A618" t="s">
        <v>576</v>
      </c>
      <c r="B618" t="str">
        <f t="shared" si="9"/>
        <v>SUMATERA SELATAN2023</v>
      </c>
      <c r="C618" s="6" t="s">
        <v>715</v>
      </c>
      <c r="D618" t="s">
        <v>2083</v>
      </c>
      <c r="E618" s="2" t="s">
        <v>107</v>
      </c>
      <c r="F618" s="2" t="s">
        <v>112</v>
      </c>
      <c r="G618" s="2">
        <v>2023</v>
      </c>
      <c r="H618">
        <v>15190</v>
      </c>
      <c r="I618">
        <v>564151</v>
      </c>
      <c r="J618">
        <v>4719</v>
      </c>
      <c r="K618">
        <v>61230</v>
      </c>
      <c r="L618">
        <v>882011</v>
      </c>
      <c r="M618">
        <v>1438</v>
      </c>
      <c r="N618">
        <v>26473</v>
      </c>
      <c r="O618">
        <v>356480</v>
      </c>
      <c r="P618">
        <v>613</v>
      </c>
      <c r="Q618">
        <v>15456</v>
      </c>
      <c r="R618">
        <v>220114</v>
      </c>
      <c r="S618">
        <v>314</v>
      </c>
      <c r="T618">
        <v>8834</v>
      </c>
      <c r="U618">
        <v>125925</v>
      </c>
      <c r="V618">
        <v>7.56</v>
      </c>
      <c r="W618">
        <v>23.37</v>
      </c>
      <c r="X618">
        <f>VLOOKUP(B618,[1]Sheet1!$D:$E,2,0)</f>
        <v>937409</v>
      </c>
      <c r="Y618">
        <v>1209985.9651735041</v>
      </c>
      <c r="Z618">
        <v>3404177.24</v>
      </c>
      <c r="AA618" s="14">
        <v>14.78</v>
      </c>
      <c r="AB618" s="14">
        <v>89.91</v>
      </c>
      <c r="AC618" s="14">
        <v>95.46</v>
      </c>
      <c r="AD618">
        <v>0</v>
      </c>
      <c r="AJ618" s="12">
        <v>2270581</v>
      </c>
      <c r="AK618">
        <v>1396282</v>
      </c>
      <c r="AL618">
        <v>2718078</v>
      </c>
      <c r="AM618">
        <v>1824498</v>
      </c>
      <c r="AN618">
        <v>534083</v>
      </c>
    </row>
    <row r="619" spans="1:40">
      <c r="A619" t="s">
        <v>576</v>
      </c>
      <c r="B619" t="str">
        <f t="shared" si="9"/>
        <v>SUMATERA SELATAN2024</v>
      </c>
      <c r="C619" s="6" t="s">
        <v>715</v>
      </c>
      <c r="D619" t="s">
        <v>2084</v>
      </c>
      <c r="E619" s="2" t="s">
        <v>107</v>
      </c>
      <c r="F619" s="2" t="s">
        <v>112</v>
      </c>
      <c r="G619" s="2">
        <v>2024</v>
      </c>
      <c r="H619">
        <v>0</v>
      </c>
      <c r="I619">
        <v>589926</v>
      </c>
      <c r="V619">
        <v>7.57</v>
      </c>
      <c r="W619">
        <v>0</v>
      </c>
      <c r="X619">
        <f>VLOOKUP(B619,[1]Sheet1!$D:$E,2,0)</f>
        <v>0</v>
      </c>
      <c r="Y619">
        <v>1289000.9513471441</v>
      </c>
      <c r="Z619">
        <v>3456874</v>
      </c>
      <c r="AA619" s="14">
        <v>0</v>
      </c>
      <c r="AB619" s="14">
        <v>0</v>
      </c>
      <c r="AC619" s="14">
        <v>0</v>
      </c>
      <c r="AD619">
        <v>0</v>
      </c>
    </row>
    <row r="620" spans="1:40">
      <c r="A620" t="s">
        <v>576</v>
      </c>
      <c r="B620" t="str">
        <f t="shared" si="9"/>
        <v>SUMATERA SELATAN2019</v>
      </c>
      <c r="C620" s="6" t="s">
        <v>716</v>
      </c>
      <c r="D620" t="s">
        <v>2085</v>
      </c>
      <c r="E620" s="2" t="s">
        <v>107</v>
      </c>
      <c r="F620" s="2" t="s">
        <v>113</v>
      </c>
      <c r="G620" s="2">
        <v>2019</v>
      </c>
      <c r="H620">
        <v>44620</v>
      </c>
      <c r="I620">
        <v>486476</v>
      </c>
      <c r="J620">
        <v>4685</v>
      </c>
      <c r="K620">
        <v>57833</v>
      </c>
      <c r="L620">
        <v>926957</v>
      </c>
      <c r="M620">
        <v>1361</v>
      </c>
      <c r="N620">
        <v>25443</v>
      </c>
      <c r="O620">
        <v>355000</v>
      </c>
      <c r="P620">
        <v>594</v>
      </c>
      <c r="Q620">
        <v>13754</v>
      </c>
      <c r="R620">
        <v>210111</v>
      </c>
      <c r="S620">
        <v>305</v>
      </c>
      <c r="T620">
        <v>7128</v>
      </c>
      <c r="U620">
        <v>123821</v>
      </c>
      <c r="V620">
        <v>7.61</v>
      </c>
      <c r="W620">
        <v>0</v>
      </c>
      <c r="X620">
        <f>VLOOKUP(B620,[1]Sheet1!$D:$E,2,0)</f>
        <v>1854636</v>
      </c>
      <c r="Y620">
        <v>958818.62525622267</v>
      </c>
      <c r="Z620">
        <v>2804453</v>
      </c>
      <c r="AA620" s="14">
        <v>14.57</v>
      </c>
      <c r="AB620" s="14">
        <v>66.42</v>
      </c>
      <c r="AC620" s="14">
        <v>90.7</v>
      </c>
      <c r="AD620">
        <v>77.366299999999995</v>
      </c>
      <c r="AE620" s="14">
        <v>50.82</v>
      </c>
      <c r="AF620" s="14">
        <v>49.18</v>
      </c>
      <c r="AG620" s="12">
        <v>649085</v>
      </c>
      <c r="AH620">
        <v>45.36</v>
      </c>
      <c r="AI620">
        <v>84.513900773203801</v>
      </c>
    </row>
    <row r="621" spans="1:40">
      <c r="A621" t="s">
        <v>576</v>
      </c>
      <c r="B621" t="str">
        <f t="shared" si="9"/>
        <v>SUMATERA SELATAN2020</v>
      </c>
      <c r="C621" s="6" t="s">
        <v>716</v>
      </c>
      <c r="D621" t="s">
        <v>2086</v>
      </c>
      <c r="E621" s="2" t="s">
        <v>107</v>
      </c>
      <c r="F621" s="2" t="s">
        <v>113</v>
      </c>
      <c r="G621" s="2">
        <v>2020</v>
      </c>
      <c r="H621">
        <v>44605</v>
      </c>
      <c r="I621">
        <v>519797</v>
      </c>
      <c r="J621">
        <v>4691</v>
      </c>
      <c r="K621">
        <v>59108</v>
      </c>
      <c r="L621">
        <v>914988</v>
      </c>
      <c r="M621">
        <v>1362</v>
      </c>
      <c r="N621">
        <v>26636</v>
      </c>
      <c r="O621">
        <v>360523</v>
      </c>
      <c r="P621">
        <v>592</v>
      </c>
      <c r="Q621">
        <v>14473</v>
      </c>
      <c r="R621">
        <v>209176</v>
      </c>
      <c r="S621">
        <v>294</v>
      </c>
      <c r="T621">
        <v>7927</v>
      </c>
      <c r="U621">
        <v>125183</v>
      </c>
      <c r="V621">
        <v>7.62</v>
      </c>
      <c r="W621">
        <v>0</v>
      </c>
      <c r="X621">
        <f>VLOOKUP(B621,[1]Sheet1!$D:$E,2,0)</f>
        <v>1579863</v>
      </c>
      <c r="Y621">
        <v>1022030.28656291</v>
      </c>
      <c r="Z621">
        <v>3043111</v>
      </c>
      <c r="AA621" s="14">
        <v>14.97</v>
      </c>
      <c r="AB621" s="14">
        <v>74.849999999999994</v>
      </c>
      <c r="AC621" s="14">
        <v>92.76</v>
      </c>
      <c r="AD621">
        <v>75.720200000000006</v>
      </c>
      <c r="AG621" s="12">
        <v>622206</v>
      </c>
      <c r="AI621">
        <v>86.364518326947803</v>
      </c>
    </row>
    <row r="622" spans="1:40">
      <c r="A622" t="s">
        <v>576</v>
      </c>
      <c r="B622" t="str">
        <f t="shared" si="9"/>
        <v>SUMATERA SELATAN2021</v>
      </c>
      <c r="C622" s="6" t="s">
        <v>716</v>
      </c>
      <c r="D622" t="s">
        <v>2087</v>
      </c>
      <c r="E622" s="2" t="s">
        <v>107</v>
      </c>
      <c r="F622" s="2" t="s">
        <v>113</v>
      </c>
      <c r="G622" s="2">
        <v>2021</v>
      </c>
      <c r="H622">
        <v>46129</v>
      </c>
      <c r="I622">
        <v>537774</v>
      </c>
      <c r="J622">
        <v>4685</v>
      </c>
      <c r="K622">
        <v>58523</v>
      </c>
      <c r="L622">
        <v>896170</v>
      </c>
      <c r="M622">
        <v>1382</v>
      </c>
      <c r="N622">
        <v>26607</v>
      </c>
      <c r="O622">
        <v>359328</v>
      </c>
      <c r="P622">
        <v>599</v>
      </c>
      <c r="Q622">
        <v>14198</v>
      </c>
      <c r="R622">
        <v>210175</v>
      </c>
      <c r="S622">
        <v>305</v>
      </c>
      <c r="T622">
        <v>8234</v>
      </c>
      <c r="U622">
        <v>129647</v>
      </c>
      <c r="V622">
        <v>7.63</v>
      </c>
      <c r="W622">
        <v>25.38</v>
      </c>
      <c r="X622">
        <f>VLOOKUP(B622,[1]Sheet1!$D:$E,2,0)</f>
        <v>1312796</v>
      </c>
      <c r="Y622">
        <v>1096407.2727845251</v>
      </c>
      <c r="Z622">
        <v>3144446</v>
      </c>
      <c r="AA622" s="14">
        <v>14.42</v>
      </c>
      <c r="AB622" s="14">
        <v>80.95</v>
      </c>
      <c r="AC622" s="14">
        <v>93.01</v>
      </c>
      <c r="AD622">
        <v>0</v>
      </c>
      <c r="AG622" s="12">
        <v>627070</v>
      </c>
      <c r="AI622">
        <v>88.382951071681802</v>
      </c>
    </row>
    <row r="623" spans="1:40">
      <c r="A623" t="s">
        <v>576</v>
      </c>
      <c r="B623" t="str">
        <f t="shared" si="9"/>
        <v>SUMATERA SELATAN2022</v>
      </c>
      <c r="C623" s="6" t="s">
        <v>716</v>
      </c>
      <c r="D623" t="s">
        <v>2088</v>
      </c>
      <c r="E623" s="2" t="s">
        <v>107</v>
      </c>
      <c r="F623" s="2" t="s">
        <v>113</v>
      </c>
      <c r="G623" s="2">
        <v>2022</v>
      </c>
      <c r="H623">
        <v>48098</v>
      </c>
      <c r="I623">
        <v>566393</v>
      </c>
      <c r="J623">
        <v>4696</v>
      </c>
      <c r="K623">
        <v>59861</v>
      </c>
      <c r="L623">
        <v>882534</v>
      </c>
      <c r="M623">
        <v>1409</v>
      </c>
      <c r="N623">
        <v>26659</v>
      </c>
      <c r="O623">
        <v>354086</v>
      </c>
      <c r="P623">
        <v>612</v>
      </c>
      <c r="Q623">
        <v>15219</v>
      </c>
      <c r="R623">
        <v>212414</v>
      </c>
      <c r="S623">
        <v>310</v>
      </c>
      <c r="T623">
        <v>8665</v>
      </c>
      <c r="U623">
        <v>123651</v>
      </c>
      <c r="V623">
        <v>7.65</v>
      </c>
      <c r="W623">
        <v>25.32</v>
      </c>
      <c r="X623">
        <f>VLOOKUP(B623,[1]Sheet1!$D:$E,2,0)</f>
        <v>1334746</v>
      </c>
      <c r="Y623">
        <v>1148812.4706819421</v>
      </c>
      <c r="Z623">
        <v>3144446</v>
      </c>
      <c r="AA623" s="14">
        <v>14.42</v>
      </c>
      <c r="AB623" s="14">
        <v>85.79</v>
      </c>
      <c r="AC623" s="14">
        <v>94.56</v>
      </c>
      <c r="AD623">
        <v>0</v>
      </c>
    </row>
    <row r="624" spans="1:40">
      <c r="A624" t="s">
        <v>576</v>
      </c>
      <c r="B624" t="str">
        <f t="shared" si="9"/>
        <v>SUMATERA SELATAN2023</v>
      </c>
      <c r="C624" s="6" t="s">
        <v>716</v>
      </c>
      <c r="D624" t="s">
        <v>2089</v>
      </c>
      <c r="E624" s="2" t="s">
        <v>107</v>
      </c>
      <c r="F624" s="2" t="s">
        <v>113</v>
      </c>
      <c r="G624" s="2">
        <v>2023</v>
      </c>
      <c r="H624">
        <v>50268</v>
      </c>
      <c r="I624">
        <v>593258</v>
      </c>
      <c r="J624">
        <v>4719</v>
      </c>
      <c r="K624">
        <v>61230</v>
      </c>
      <c r="L624">
        <v>882011</v>
      </c>
      <c r="M624">
        <v>1438</v>
      </c>
      <c r="N624">
        <v>26473</v>
      </c>
      <c r="O624">
        <v>356480</v>
      </c>
      <c r="P624">
        <v>613</v>
      </c>
      <c r="Q624">
        <v>15456</v>
      </c>
      <c r="R624">
        <v>220114</v>
      </c>
      <c r="S624">
        <v>314</v>
      </c>
      <c r="T624">
        <v>8834</v>
      </c>
      <c r="U624">
        <v>125925</v>
      </c>
      <c r="V624">
        <v>7.68</v>
      </c>
      <c r="W624">
        <v>23.37</v>
      </c>
      <c r="X624">
        <f>VLOOKUP(B624,[1]Sheet1!$D:$E,2,0)</f>
        <v>937409</v>
      </c>
      <c r="Y624">
        <v>1209985.9651735041</v>
      </c>
      <c r="Z624">
        <v>3404177.24</v>
      </c>
      <c r="AA624" s="14">
        <v>14.78</v>
      </c>
      <c r="AB624" s="14">
        <v>89.91</v>
      </c>
      <c r="AC624" s="14">
        <v>95.46</v>
      </c>
      <c r="AD624">
        <v>0</v>
      </c>
      <c r="AJ624" s="12">
        <v>2270581</v>
      </c>
      <c r="AK624">
        <v>1396282</v>
      </c>
      <c r="AL624">
        <v>2718078</v>
      </c>
      <c r="AM624">
        <v>1824498</v>
      </c>
      <c r="AN624">
        <v>534083</v>
      </c>
    </row>
    <row r="625" spans="1:40">
      <c r="A625" t="s">
        <v>576</v>
      </c>
      <c r="B625" t="str">
        <f t="shared" si="9"/>
        <v>SUMATERA SELATAN2024</v>
      </c>
      <c r="C625" s="6" t="s">
        <v>716</v>
      </c>
      <c r="D625" t="s">
        <v>2090</v>
      </c>
      <c r="E625" s="2" t="s">
        <v>107</v>
      </c>
      <c r="F625" s="2" t="s">
        <v>113</v>
      </c>
      <c r="G625" s="2">
        <v>2024</v>
      </c>
      <c r="H625">
        <v>0</v>
      </c>
      <c r="I625">
        <v>594355</v>
      </c>
      <c r="V625">
        <v>7.95</v>
      </c>
      <c r="W625">
        <v>0</v>
      </c>
      <c r="X625">
        <f>VLOOKUP(B625,[1]Sheet1!$D:$E,2,0)</f>
        <v>0</v>
      </c>
      <c r="Y625">
        <v>1289000.9513471441</v>
      </c>
      <c r="Z625">
        <v>3456874</v>
      </c>
      <c r="AA625" s="14">
        <v>0</v>
      </c>
      <c r="AB625" s="14">
        <v>0</v>
      </c>
      <c r="AC625" s="14">
        <v>0</v>
      </c>
      <c r="AD625">
        <v>0</v>
      </c>
    </row>
    <row r="626" spans="1:40">
      <c r="A626" t="s">
        <v>576</v>
      </c>
      <c r="B626" t="str">
        <f t="shared" si="9"/>
        <v>SUMATERA SELATAN2019</v>
      </c>
      <c r="C626" s="6" t="s">
        <v>717</v>
      </c>
      <c r="D626" t="s">
        <v>2091</v>
      </c>
      <c r="E626" s="2" t="s">
        <v>107</v>
      </c>
      <c r="F626" s="2" t="s">
        <v>114</v>
      </c>
      <c r="G626" s="2">
        <v>2019</v>
      </c>
      <c r="H626">
        <v>19973</v>
      </c>
      <c r="I626">
        <v>397496</v>
      </c>
      <c r="J626">
        <v>4685</v>
      </c>
      <c r="K626">
        <v>57833</v>
      </c>
      <c r="L626">
        <v>926957</v>
      </c>
      <c r="M626">
        <v>1361</v>
      </c>
      <c r="N626">
        <v>25443</v>
      </c>
      <c r="O626">
        <v>355000</v>
      </c>
      <c r="P626">
        <v>594</v>
      </c>
      <c r="Q626">
        <v>13754</v>
      </c>
      <c r="R626">
        <v>210111</v>
      </c>
      <c r="S626">
        <v>305</v>
      </c>
      <c r="T626">
        <v>7128</v>
      </c>
      <c r="U626">
        <v>123821</v>
      </c>
      <c r="V626">
        <v>7.19</v>
      </c>
      <c r="W626">
        <v>0</v>
      </c>
      <c r="X626">
        <f>VLOOKUP(B626,[1]Sheet1!$D:$E,2,0)</f>
        <v>1854636</v>
      </c>
      <c r="Y626">
        <v>958818.62525622267</v>
      </c>
      <c r="Z626">
        <v>2804453</v>
      </c>
      <c r="AA626" s="14">
        <v>14.57</v>
      </c>
      <c r="AB626" s="14">
        <v>66.42</v>
      </c>
      <c r="AC626" s="14">
        <v>90.7</v>
      </c>
      <c r="AD626">
        <v>42.622999999999998</v>
      </c>
      <c r="AE626" s="14">
        <v>50.82</v>
      </c>
      <c r="AF626" s="14">
        <v>49.18</v>
      </c>
      <c r="AG626" s="12">
        <v>857097</v>
      </c>
      <c r="AH626">
        <v>72.22</v>
      </c>
      <c r="AI626">
        <v>75.7755554525137</v>
      </c>
    </row>
    <row r="627" spans="1:40">
      <c r="A627" t="s">
        <v>576</v>
      </c>
      <c r="B627" t="str">
        <f t="shared" si="9"/>
        <v>SUMATERA SELATAN2020</v>
      </c>
      <c r="C627" s="6" t="s">
        <v>717</v>
      </c>
      <c r="D627" t="s">
        <v>2092</v>
      </c>
      <c r="E627" s="2" t="s">
        <v>107</v>
      </c>
      <c r="F627" s="2" t="s">
        <v>114</v>
      </c>
      <c r="G627" s="2">
        <v>2020</v>
      </c>
      <c r="H627">
        <v>20000</v>
      </c>
      <c r="I627">
        <v>429816</v>
      </c>
      <c r="J627">
        <v>4691</v>
      </c>
      <c r="K627">
        <v>59108</v>
      </c>
      <c r="L627">
        <v>914988</v>
      </c>
      <c r="M627">
        <v>1362</v>
      </c>
      <c r="N627">
        <v>26636</v>
      </c>
      <c r="O627">
        <v>360523</v>
      </c>
      <c r="P627">
        <v>592</v>
      </c>
      <c r="Q627">
        <v>14473</v>
      </c>
      <c r="R627">
        <v>209176</v>
      </c>
      <c r="S627">
        <v>294</v>
      </c>
      <c r="T627">
        <v>7927</v>
      </c>
      <c r="U627">
        <v>125183</v>
      </c>
      <c r="V627">
        <v>7.2</v>
      </c>
      <c r="W627">
        <v>0</v>
      </c>
      <c r="X627">
        <f>VLOOKUP(B627,[1]Sheet1!$D:$E,2,0)</f>
        <v>1579863</v>
      </c>
      <c r="Y627">
        <v>1022030.28656291</v>
      </c>
      <c r="Z627">
        <v>3043111</v>
      </c>
      <c r="AA627" s="14">
        <v>14.97</v>
      </c>
      <c r="AB627" s="14">
        <v>74.849999999999994</v>
      </c>
      <c r="AC627" s="14">
        <v>92.76</v>
      </c>
      <c r="AD627">
        <v>43.278700000000001</v>
      </c>
      <c r="AG627" s="12">
        <v>836914</v>
      </c>
      <c r="AI627">
        <v>76.879325781795103</v>
      </c>
    </row>
    <row r="628" spans="1:40">
      <c r="A628" t="s">
        <v>576</v>
      </c>
      <c r="B628" t="str">
        <f t="shared" si="9"/>
        <v>SUMATERA SELATAN2021</v>
      </c>
      <c r="C628" s="6" t="s">
        <v>717</v>
      </c>
      <c r="D628" t="s">
        <v>2093</v>
      </c>
      <c r="E628" s="2" t="s">
        <v>107</v>
      </c>
      <c r="F628" s="2" t="s">
        <v>114</v>
      </c>
      <c r="G628" s="2">
        <v>2021</v>
      </c>
      <c r="H628">
        <v>20768</v>
      </c>
      <c r="I628">
        <v>445089</v>
      </c>
      <c r="J628">
        <v>4685</v>
      </c>
      <c r="K628">
        <v>58523</v>
      </c>
      <c r="L628">
        <v>896170</v>
      </c>
      <c r="M628">
        <v>1382</v>
      </c>
      <c r="N628">
        <v>26607</v>
      </c>
      <c r="O628">
        <v>359328</v>
      </c>
      <c r="P628">
        <v>599</v>
      </c>
      <c r="Q628">
        <v>14198</v>
      </c>
      <c r="R628">
        <v>210175</v>
      </c>
      <c r="S628">
        <v>305</v>
      </c>
      <c r="T628">
        <v>8234</v>
      </c>
      <c r="U628">
        <v>129647</v>
      </c>
      <c r="V628">
        <v>7.44</v>
      </c>
      <c r="W628">
        <v>25.38</v>
      </c>
      <c r="X628">
        <f>VLOOKUP(B628,[1]Sheet1!$D:$E,2,0)</f>
        <v>1312796</v>
      </c>
      <c r="Y628">
        <v>1096407.2727845251</v>
      </c>
      <c r="Z628">
        <v>3144446</v>
      </c>
      <c r="AA628" s="14">
        <v>14.42</v>
      </c>
      <c r="AB628" s="14">
        <v>80.95</v>
      </c>
      <c r="AC628" s="14">
        <v>93.01</v>
      </c>
      <c r="AD628">
        <v>0</v>
      </c>
      <c r="AG628" s="12">
        <v>843871</v>
      </c>
      <c r="AI628">
        <v>82.465807286432096</v>
      </c>
    </row>
    <row r="629" spans="1:40">
      <c r="A629" t="s">
        <v>576</v>
      </c>
      <c r="B629" t="str">
        <f t="shared" si="9"/>
        <v>SUMATERA SELATAN2022</v>
      </c>
      <c r="C629" s="6" t="s">
        <v>717</v>
      </c>
      <c r="D629" t="s">
        <v>2094</v>
      </c>
      <c r="E629" s="2" t="s">
        <v>107</v>
      </c>
      <c r="F629" s="2" t="s">
        <v>114</v>
      </c>
      <c r="G629" s="2">
        <v>2022</v>
      </c>
      <c r="H629">
        <v>21872</v>
      </c>
      <c r="I629">
        <v>477393</v>
      </c>
      <c r="J629">
        <v>4696</v>
      </c>
      <c r="K629">
        <v>59861</v>
      </c>
      <c r="L629">
        <v>882534</v>
      </c>
      <c r="M629">
        <v>1409</v>
      </c>
      <c r="N629">
        <v>26659</v>
      </c>
      <c r="O629">
        <v>354086</v>
      </c>
      <c r="P629">
        <v>612</v>
      </c>
      <c r="Q629">
        <v>15219</v>
      </c>
      <c r="R629">
        <v>212414</v>
      </c>
      <c r="S629">
        <v>310</v>
      </c>
      <c r="T629">
        <v>8665</v>
      </c>
      <c r="U629">
        <v>123651</v>
      </c>
      <c r="V629">
        <v>7.45</v>
      </c>
      <c r="W629">
        <v>25.32</v>
      </c>
      <c r="X629">
        <f>VLOOKUP(B629,[1]Sheet1!$D:$E,2,0)</f>
        <v>1334746</v>
      </c>
      <c r="Y629">
        <v>1148812.4706819421</v>
      </c>
      <c r="Z629">
        <v>3144446</v>
      </c>
      <c r="AA629" s="14">
        <v>14.42</v>
      </c>
      <c r="AB629" s="14">
        <v>85.79</v>
      </c>
      <c r="AC629" s="14">
        <v>94.56</v>
      </c>
      <c r="AD629">
        <v>0</v>
      </c>
    </row>
    <row r="630" spans="1:40">
      <c r="A630" t="s">
        <v>576</v>
      </c>
      <c r="B630" t="str">
        <f t="shared" si="9"/>
        <v>SUMATERA SELATAN2023</v>
      </c>
      <c r="C630" s="6" t="s">
        <v>717</v>
      </c>
      <c r="D630" t="s">
        <v>2095</v>
      </c>
      <c r="E630" s="2" t="s">
        <v>107</v>
      </c>
      <c r="F630" s="2" t="s">
        <v>114</v>
      </c>
      <c r="G630" s="2">
        <v>2023</v>
      </c>
      <c r="H630">
        <v>22979</v>
      </c>
      <c r="I630">
        <v>509264</v>
      </c>
      <c r="J630">
        <v>4719</v>
      </c>
      <c r="K630">
        <v>61230</v>
      </c>
      <c r="L630">
        <v>882011</v>
      </c>
      <c r="M630">
        <v>1438</v>
      </c>
      <c r="N630">
        <v>26473</v>
      </c>
      <c r="O630">
        <v>356480</v>
      </c>
      <c r="P630">
        <v>613</v>
      </c>
      <c r="Q630">
        <v>15456</v>
      </c>
      <c r="R630">
        <v>220114</v>
      </c>
      <c r="S630">
        <v>314</v>
      </c>
      <c r="T630">
        <v>8834</v>
      </c>
      <c r="U630">
        <v>125925</v>
      </c>
      <c r="V630">
        <v>7.46</v>
      </c>
      <c r="W630">
        <v>23.37</v>
      </c>
      <c r="X630">
        <f>VLOOKUP(B630,[1]Sheet1!$D:$E,2,0)</f>
        <v>937409</v>
      </c>
      <c r="Y630">
        <v>1209985.9651735041</v>
      </c>
      <c r="Z630">
        <v>3404177.24</v>
      </c>
      <c r="AA630" s="14">
        <v>14.78</v>
      </c>
      <c r="AB630" s="14">
        <v>89.91</v>
      </c>
      <c r="AC630" s="14">
        <v>95.46</v>
      </c>
      <c r="AD630">
        <v>0</v>
      </c>
      <c r="AJ630" s="12">
        <v>2270581</v>
      </c>
      <c r="AK630">
        <v>1396282</v>
      </c>
      <c r="AL630">
        <v>2718078</v>
      </c>
      <c r="AM630">
        <v>1824498</v>
      </c>
      <c r="AN630">
        <v>534083</v>
      </c>
    </row>
    <row r="631" spans="1:40">
      <c r="A631" t="s">
        <v>576</v>
      </c>
      <c r="B631" t="str">
        <f t="shared" si="9"/>
        <v>SUMATERA SELATAN2024</v>
      </c>
      <c r="C631" s="6" t="s">
        <v>717</v>
      </c>
      <c r="D631" t="s">
        <v>2096</v>
      </c>
      <c r="E631" s="2" t="s">
        <v>107</v>
      </c>
      <c r="F631" s="2" t="s">
        <v>114</v>
      </c>
      <c r="G631" s="2">
        <v>2024</v>
      </c>
      <c r="H631">
        <v>0</v>
      </c>
      <c r="I631">
        <v>539283</v>
      </c>
      <c r="V631">
        <v>7.48</v>
      </c>
      <c r="W631">
        <v>0</v>
      </c>
      <c r="X631">
        <f>VLOOKUP(B631,[1]Sheet1!$D:$E,2,0)</f>
        <v>0</v>
      </c>
      <c r="Y631">
        <v>1289000.9513471441</v>
      </c>
      <c r="Z631">
        <v>3456874</v>
      </c>
      <c r="AA631" s="14">
        <v>0</v>
      </c>
      <c r="AB631" s="14">
        <v>0</v>
      </c>
      <c r="AC631" s="14">
        <v>0</v>
      </c>
      <c r="AD631">
        <v>0</v>
      </c>
    </row>
    <row r="632" spans="1:40">
      <c r="A632" t="s">
        <v>576</v>
      </c>
      <c r="B632" t="str">
        <f t="shared" si="9"/>
        <v>SUMATERA SELATAN2019</v>
      </c>
      <c r="C632" s="6" t="s">
        <v>718</v>
      </c>
      <c r="D632" t="s">
        <v>2097</v>
      </c>
      <c r="E632" s="2" t="s">
        <v>107</v>
      </c>
      <c r="F632" s="2" t="s">
        <v>115</v>
      </c>
      <c r="G632" s="2">
        <v>2019</v>
      </c>
      <c r="H632">
        <v>5713</v>
      </c>
      <c r="I632">
        <v>319333</v>
      </c>
      <c r="J632">
        <v>4685</v>
      </c>
      <c r="K632">
        <v>57833</v>
      </c>
      <c r="L632">
        <v>926957</v>
      </c>
      <c r="M632">
        <v>1361</v>
      </c>
      <c r="N632">
        <v>25443</v>
      </c>
      <c r="O632">
        <v>355000</v>
      </c>
      <c r="P632">
        <v>594</v>
      </c>
      <c r="Q632">
        <v>13754</v>
      </c>
      <c r="R632">
        <v>210111</v>
      </c>
      <c r="S632">
        <v>305</v>
      </c>
      <c r="T632">
        <v>7128</v>
      </c>
      <c r="U632">
        <v>123821</v>
      </c>
      <c r="V632">
        <v>7.83</v>
      </c>
      <c r="W632">
        <v>0</v>
      </c>
      <c r="X632">
        <f>VLOOKUP(B632,[1]Sheet1!$D:$E,2,0)</f>
        <v>1854636</v>
      </c>
      <c r="Y632">
        <v>958818.62525622267</v>
      </c>
      <c r="Z632">
        <v>2804453</v>
      </c>
      <c r="AA632" s="14">
        <v>14.57</v>
      </c>
      <c r="AB632" s="14">
        <v>66.42</v>
      </c>
      <c r="AC632" s="14">
        <v>90.7</v>
      </c>
      <c r="AD632">
        <v>90.733599999999996</v>
      </c>
      <c r="AE632" s="14">
        <v>50.82</v>
      </c>
      <c r="AF632" s="14">
        <v>49.18</v>
      </c>
      <c r="AG632" s="12">
        <v>363004</v>
      </c>
      <c r="AH632">
        <v>65.72</v>
      </c>
      <c r="AI632">
        <v>82.517404904347003</v>
      </c>
    </row>
    <row r="633" spans="1:40">
      <c r="A633" t="s">
        <v>576</v>
      </c>
      <c r="B633" t="str">
        <f t="shared" si="9"/>
        <v>SUMATERA SELATAN2020</v>
      </c>
      <c r="C633" s="6" t="s">
        <v>718</v>
      </c>
      <c r="D633" t="s">
        <v>2098</v>
      </c>
      <c r="E633" s="2" t="s">
        <v>107</v>
      </c>
      <c r="F633" s="2" t="s">
        <v>115</v>
      </c>
      <c r="G633" s="2">
        <v>2020</v>
      </c>
      <c r="H633">
        <v>5734</v>
      </c>
      <c r="I633">
        <v>341148</v>
      </c>
      <c r="J633">
        <v>4691</v>
      </c>
      <c r="K633">
        <v>59108</v>
      </c>
      <c r="L633">
        <v>914988</v>
      </c>
      <c r="M633">
        <v>1362</v>
      </c>
      <c r="N633">
        <v>26636</v>
      </c>
      <c r="O633">
        <v>360523</v>
      </c>
      <c r="P633">
        <v>592</v>
      </c>
      <c r="Q633">
        <v>14473</v>
      </c>
      <c r="R633">
        <v>209176</v>
      </c>
      <c r="S633">
        <v>294</v>
      </c>
      <c r="T633">
        <v>7927</v>
      </c>
      <c r="U633">
        <v>125183</v>
      </c>
      <c r="V633">
        <v>7.84</v>
      </c>
      <c r="W633">
        <v>0</v>
      </c>
      <c r="X633">
        <f>VLOOKUP(B633,[1]Sheet1!$D:$E,2,0)</f>
        <v>1579863</v>
      </c>
      <c r="Y633">
        <v>1022030.28656291</v>
      </c>
      <c r="Z633">
        <v>3043111</v>
      </c>
      <c r="AA633" s="14">
        <v>14.97</v>
      </c>
      <c r="AB633" s="14">
        <v>74.849999999999994</v>
      </c>
      <c r="AC633" s="14">
        <v>92.76</v>
      </c>
      <c r="AD633">
        <v>88.803100000000001</v>
      </c>
      <c r="AG633" s="12">
        <v>408981</v>
      </c>
      <c r="AI633">
        <v>86.376526340505706</v>
      </c>
    </row>
    <row r="634" spans="1:40">
      <c r="A634" t="s">
        <v>576</v>
      </c>
      <c r="B634" t="str">
        <f t="shared" si="9"/>
        <v>SUMATERA SELATAN2021</v>
      </c>
      <c r="C634" s="6" t="s">
        <v>718</v>
      </c>
      <c r="D634" t="s">
        <v>2099</v>
      </c>
      <c r="E634" s="2" t="s">
        <v>107</v>
      </c>
      <c r="F634" s="2" t="s">
        <v>115</v>
      </c>
      <c r="G634" s="2">
        <v>2021</v>
      </c>
      <c r="H634">
        <v>5974</v>
      </c>
      <c r="I634">
        <v>359859</v>
      </c>
      <c r="J634">
        <v>4685</v>
      </c>
      <c r="K634">
        <v>58523</v>
      </c>
      <c r="L634">
        <v>896170</v>
      </c>
      <c r="M634">
        <v>1382</v>
      </c>
      <c r="N634">
        <v>26607</v>
      </c>
      <c r="O634">
        <v>359328</v>
      </c>
      <c r="P634">
        <v>599</v>
      </c>
      <c r="Q634">
        <v>14198</v>
      </c>
      <c r="R634">
        <v>210175</v>
      </c>
      <c r="S634">
        <v>305</v>
      </c>
      <c r="T634">
        <v>8234</v>
      </c>
      <c r="U634">
        <v>129647</v>
      </c>
      <c r="V634">
        <v>7.85</v>
      </c>
      <c r="W634">
        <v>25.38</v>
      </c>
      <c r="X634">
        <f>VLOOKUP(B634,[1]Sheet1!$D:$E,2,0)</f>
        <v>1312796</v>
      </c>
      <c r="Y634">
        <v>1096407.2727845251</v>
      </c>
      <c r="Z634">
        <v>3144446</v>
      </c>
      <c r="AA634" s="14">
        <v>14.42</v>
      </c>
      <c r="AB634" s="14">
        <v>80.95</v>
      </c>
      <c r="AC634" s="14">
        <v>93.01</v>
      </c>
      <c r="AD634">
        <v>0</v>
      </c>
      <c r="AG634" s="12">
        <v>416616</v>
      </c>
      <c r="AI634">
        <v>84.758532251290603</v>
      </c>
    </row>
    <row r="635" spans="1:40">
      <c r="A635" t="s">
        <v>576</v>
      </c>
      <c r="B635" t="str">
        <f t="shared" si="9"/>
        <v>SUMATERA SELATAN2022</v>
      </c>
      <c r="C635" s="6" t="s">
        <v>718</v>
      </c>
      <c r="D635" t="s">
        <v>2100</v>
      </c>
      <c r="E635" s="2" t="s">
        <v>107</v>
      </c>
      <c r="F635" s="2" t="s">
        <v>115</v>
      </c>
      <c r="G635" s="2">
        <v>2022</v>
      </c>
      <c r="H635">
        <v>6264</v>
      </c>
      <c r="I635">
        <v>379854</v>
      </c>
      <c r="J635">
        <v>4696</v>
      </c>
      <c r="K635">
        <v>59861</v>
      </c>
      <c r="L635">
        <v>882534</v>
      </c>
      <c r="M635">
        <v>1409</v>
      </c>
      <c r="N635">
        <v>26659</v>
      </c>
      <c r="O635">
        <v>354086</v>
      </c>
      <c r="P635">
        <v>612</v>
      </c>
      <c r="Q635">
        <v>15219</v>
      </c>
      <c r="R635">
        <v>212414</v>
      </c>
      <c r="S635">
        <v>310</v>
      </c>
      <c r="T635">
        <v>8665</v>
      </c>
      <c r="U635">
        <v>123651</v>
      </c>
      <c r="V635">
        <v>7.86</v>
      </c>
      <c r="W635">
        <v>25.32</v>
      </c>
      <c r="X635">
        <f>VLOOKUP(B635,[1]Sheet1!$D:$E,2,0)</f>
        <v>1334746</v>
      </c>
      <c r="Y635">
        <v>1148812.4706819421</v>
      </c>
      <c r="Z635">
        <v>3144446</v>
      </c>
      <c r="AA635" s="14">
        <v>14.42</v>
      </c>
      <c r="AB635" s="14">
        <v>85.79</v>
      </c>
      <c r="AC635" s="14">
        <v>94.56</v>
      </c>
      <c r="AD635">
        <v>0</v>
      </c>
    </row>
    <row r="636" spans="1:40">
      <c r="A636" t="s">
        <v>576</v>
      </c>
      <c r="B636" t="str">
        <f t="shared" si="9"/>
        <v>SUMATERA SELATAN2023</v>
      </c>
      <c r="C636" s="6" t="s">
        <v>718</v>
      </c>
      <c r="D636" t="s">
        <v>2101</v>
      </c>
      <c r="E636" s="2" t="s">
        <v>107</v>
      </c>
      <c r="F636" s="2" t="s">
        <v>115</v>
      </c>
      <c r="G636" s="2">
        <v>2023</v>
      </c>
      <c r="H636">
        <v>6526</v>
      </c>
      <c r="I636">
        <v>413228</v>
      </c>
      <c r="J636">
        <v>4719</v>
      </c>
      <c r="K636">
        <v>61230</v>
      </c>
      <c r="L636">
        <v>882011</v>
      </c>
      <c r="M636">
        <v>1438</v>
      </c>
      <c r="N636">
        <v>26473</v>
      </c>
      <c r="O636">
        <v>356480</v>
      </c>
      <c r="P636">
        <v>613</v>
      </c>
      <c r="Q636">
        <v>15456</v>
      </c>
      <c r="R636">
        <v>220114</v>
      </c>
      <c r="S636">
        <v>314</v>
      </c>
      <c r="T636">
        <v>8834</v>
      </c>
      <c r="U636">
        <v>125925</v>
      </c>
      <c r="V636">
        <v>8.0500000000000007</v>
      </c>
      <c r="W636">
        <v>23.37</v>
      </c>
      <c r="X636">
        <f>VLOOKUP(B636,[1]Sheet1!$D:$E,2,0)</f>
        <v>937409</v>
      </c>
      <c r="Y636">
        <v>1209985.9651735041</v>
      </c>
      <c r="Z636">
        <v>3404177.24</v>
      </c>
      <c r="AA636" s="14">
        <v>14.78</v>
      </c>
      <c r="AB636" s="14">
        <v>89.91</v>
      </c>
      <c r="AC636" s="14">
        <v>95.46</v>
      </c>
      <c r="AD636">
        <v>0</v>
      </c>
      <c r="AJ636" s="12">
        <v>2270581</v>
      </c>
      <c r="AK636">
        <v>1396282</v>
      </c>
      <c r="AL636">
        <v>2718078</v>
      </c>
      <c r="AM636">
        <v>1824498</v>
      </c>
      <c r="AN636">
        <v>534083</v>
      </c>
    </row>
    <row r="637" spans="1:40">
      <c r="A637" t="s">
        <v>576</v>
      </c>
      <c r="B637" t="str">
        <f t="shared" si="9"/>
        <v>SUMATERA SELATAN2024</v>
      </c>
      <c r="C637" s="6" t="s">
        <v>718</v>
      </c>
      <c r="D637" t="s">
        <v>2102</v>
      </c>
      <c r="E637" s="2" t="s">
        <v>107</v>
      </c>
      <c r="F637" s="2" t="s">
        <v>115</v>
      </c>
      <c r="G637" s="2">
        <v>2024</v>
      </c>
      <c r="H637">
        <v>0</v>
      </c>
      <c r="I637">
        <v>436420</v>
      </c>
      <c r="V637">
        <v>8.25</v>
      </c>
      <c r="W637">
        <v>0</v>
      </c>
      <c r="X637">
        <f>VLOOKUP(B637,[1]Sheet1!$D:$E,2,0)</f>
        <v>0</v>
      </c>
      <c r="Y637">
        <v>1289000.9513471441</v>
      </c>
      <c r="Z637">
        <v>3456874</v>
      </c>
      <c r="AA637" s="14">
        <v>0</v>
      </c>
      <c r="AB637" s="14">
        <v>0</v>
      </c>
      <c r="AC637" s="14">
        <v>0</v>
      </c>
      <c r="AD637">
        <v>0</v>
      </c>
    </row>
    <row r="638" spans="1:40">
      <c r="A638" t="s">
        <v>576</v>
      </c>
      <c r="B638" t="str">
        <f t="shared" si="9"/>
        <v>SUMATERA SELATAN2019</v>
      </c>
      <c r="C638" s="6" t="s">
        <v>719</v>
      </c>
      <c r="D638" t="s">
        <v>2103</v>
      </c>
      <c r="E638" s="2" t="s">
        <v>107</v>
      </c>
      <c r="F638" s="2" t="s">
        <v>116</v>
      </c>
      <c r="G638" s="2">
        <v>2019</v>
      </c>
      <c r="H638">
        <v>10044</v>
      </c>
      <c r="I638">
        <v>321629</v>
      </c>
      <c r="J638">
        <v>4685</v>
      </c>
      <c r="K638">
        <v>57833</v>
      </c>
      <c r="L638">
        <v>926957</v>
      </c>
      <c r="M638">
        <v>1361</v>
      </c>
      <c r="N638">
        <v>25443</v>
      </c>
      <c r="O638">
        <v>355000</v>
      </c>
      <c r="P638">
        <v>594</v>
      </c>
      <c r="Q638">
        <v>13754</v>
      </c>
      <c r="R638">
        <v>210111</v>
      </c>
      <c r="S638">
        <v>305</v>
      </c>
      <c r="T638">
        <v>7128</v>
      </c>
      <c r="U638">
        <v>123821</v>
      </c>
      <c r="V638">
        <v>7.54</v>
      </c>
      <c r="W638">
        <v>0</v>
      </c>
      <c r="X638">
        <f>VLOOKUP(B638,[1]Sheet1!$D:$E,2,0)</f>
        <v>1854636</v>
      </c>
      <c r="Y638">
        <v>958818.62525622267</v>
      </c>
      <c r="Z638">
        <v>2804453</v>
      </c>
      <c r="AA638" s="14">
        <v>14.57</v>
      </c>
      <c r="AB638" s="14">
        <v>66.42</v>
      </c>
      <c r="AC638" s="14">
        <v>90.7</v>
      </c>
      <c r="AD638">
        <v>90.662700000000001</v>
      </c>
      <c r="AE638" s="14">
        <v>50.82</v>
      </c>
      <c r="AF638" s="14">
        <v>49.18</v>
      </c>
      <c r="AG638" s="12">
        <v>677080</v>
      </c>
      <c r="AH638">
        <v>200.83</v>
      </c>
      <c r="AI638">
        <v>88.577324870304196</v>
      </c>
    </row>
    <row r="639" spans="1:40">
      <c r="A639" t="s">
        <v>576</v>
      </c>
      <c r="B639" t="str">
        <f t="shared" si="9"/>
        <v>SUMATERA SELATAN2020</v>
      </c>
      <c r="C639" s="6" t="s">
        <v>719</v>
      </c>
      <c r="D639" t="s">
        <v>2104</v>
      </c>
      <c r="E639" s="2" t="s">
        <v>107</v>
      </c>
      <c r="F639" s="2" t="s">
        <v>116</v>
      </c>
      <c r="G639" s="2">
        <v>2020</v>
      </c>
      <c r="H639">
        <v>10081</v>
      </c>
      <c r="I639">
        <v>343601</v>
      </c>
      <c r="J639">
        <v>4691</v>
      </c>
      <c r="K639">
        <v>59108</v>
      </c>
      <c r="L639">
        <v>914988</v>
      </c>
      <c r="M639">
        <v>1362</v>
      </c>
      <c r="N639">
        <v>26636</v>
      </c>
      <c r="O639">
        <v>360523</v>
      </c>
      <c r="P639">
        <v>592</v>
      </c>
      <c r="Q639">
        <v>14473</v>
      </c>
      <c r="R639">
        <v>209176</v>
      </c>
      <c r="S639">
        <v>294</v>
      </c>
      <c r="T639">
        <v>7927</v>
      </c>
      <c r="U639">
        <v>125183</v>
      </c>
      <c r="V639">
        <v>7.55</v>
      </c>
      <c r="W639">
        <v>0</v>
      </c>
      <c r="X639">
        <f>VLOOKUP(B639,[1]Sheet1!$D:$E,2,0)</f>
        <v>1579863</v>
      </c>
      <c r="Y639">
        <v>1022030.28656291</v>
      </c>
      <c r="Z639">
        <v>3043111</v>
      </c>
      <c r="AA639" s="14">
        <v>14.97</v>
      </c>
      <c r="AB639" s="14">
        <v>74.849999999999994</v>
      </c>
      <c r="AC639" s="14">
        <v>92.76</v>
      </c>
      <c r="AD639">
        <v>91.566299999999998</v>
      </c>
      <c r="AG639" s="12">
        <v>649853</v>
      </c>
      <c r="AI639">
        <v>91.344342320035196</v>
      </c>
    </row>
    <row r="640" spans="1:40">
      <c r="A640" t="s">
        <v>576</v>
      </c>
      <c r="B640" t="str">
        <f t="shared" si="9"/>
        <v>SUMATERA SELATAN2021</v>
      </c>
      <c r="C640" s="6" t="s">
        <v>719</v>
      </c>
      <c r="D640" t="s">
        <v>2105</v>
      </c>
      <c r="E640" s="2" t="s">
        <v>107</v>
      </c>
      <c r="F640" s="2" t="s">
        <v>116</v>
      </c>
      <c r="G640" s="2">
        <v>2021</v>
      </c>
      <c r="H640">
        <v>10549</v>
      </c>
      <c r="I640">
        <v>362446</v>
      </c>
      <c r="J640">
        <v>4685</v>
      </c>
      <c r="K640">
        <v>58523</v>
      </c>
      <c r="L640">
        <v>896170</v>
      </c>
      <c r="M640">
        <v>1382</v>
      </c>
      <c r="N640">
        <v>26607</v>
      </c>
      <c r="O640">
        <v>359328</v>
      </c>
      <c r="P640">
        <v>599</v>
      </c>
      <c r="Q640">
        <v>14198</v>
      </c>
      <c r="R640">
        <v>210175</v>
      </c>
      <c r="S640">
        <v>305</v>
      </c>
      <c r="T640">
        <v>8234</v>
      </c>
      <c r="U640">
        <v>129647</v>
      </c>
      <c r="V640">
        <v>7.56</v>
      </c>
      <c r="W640">
        <v>25.38</v>
      </c>
      <c r="X640">
        <f>VLOOKUP(B640,[1]Sheet1!$D:$E,2,0)</f>
        <v>1312796</v>
      </c>
      <c r="Y640">
        <v>1096407.2727845251</v>
      </c>
      <c r="Z640">
        <v>3144446</v>
      </c>
      <c r="AA640" s="14">
        <v>14.42</v>
      </c>
      <c r="AB640" s="14">
        <v>80.95</v>
      </c>
      <c r="AC640" s="14">
        <v>93.01</v>
      </c>
      <c r="AD640">
        <v>0</v>
      </c>
      <c r="AG640" s="12">
        <v>653062</v>
      </c>
      <c r="AI640">
        <v>91.760730653402604</v>
      </c>
    </row>
    <row r="641" spans="1:40">
      <c r="A641" t="s">
        <v>576</v>
      </c>
      <c r="B641" t="str">
        <f t="shared" si="9"/>
        <v>SUMATERA SELATAN2022</v>
      </c>
      <c r="C641" s="6" t="s">
        <v>719</v>
      </c>
      <c r="D641" t="s">
        <v>2106</v>
      </c>
      <c r="E641" s="2" t="s">
        <v>107</v>
      </c>
      <c r="F641" s="2" t="s">
        <v>116</v>
      </c>
      <c r="G641" s="2">
        <v>2022</v>
      </c>
      <c r="H641">
        <v>11123</v>
      </c>
      <c r="I641">
        <v>383463</v>
      </c>
      <c r="J641">
        <v>4696</v>
      </c>
      <c r="K641">
        <v>59861</v>
      </c>
      <c r="L641">
        <v>882534</v>
      </c>
      <c r="M641">
        <v>1409</v>
      </c>
      <c r="N641">
        <v>26659</v>
      </c>
      <c r="O641">
        <v>354086</v>
      </c>
      <c r="P641">
        <v>612</v>
      </c>
      <c r="Q641">
        <v>15219</v>
      </c>
      <c r="R641">
        <v>212414</v>
      </c>
      <c r="S641">
        <v>310</v>
      </c>
      <c r="T641">
        <v>8665</v>
      </c>
      <c r="U641">
        <v>123651</v>
      </c>
      <c r="V641">
        <v>7.8</v>
      </c>
      <c r="W641">
        <v>25.32</v>
      </c>
      <c r="X641">
        <f>VLOOKUP(B641,[1]Sheet1!$D:$E,2,0)</f>
        <v>1334746</v>
      </c>
      <c r="Y641">
        <v>1148812.4706819421</v>
      </c>
      <c r="Z641">
        <v>3144446</v>
      </c>
      <c r="AA641" s="14">
        <v>14.42</v>
      </c>
      <c r="AB641" s="14">
        <v>85.79</v>
      </c>
      <c r="AC641" s="14">
        <v>94.56</v>
      </c>
      <c r="AD641">
        <v>0</v>
      </c>
    </row>
    <row r="642" spans="1:40">
      <c r="A642" t="s">
        <v>576</v>
      </c>
      <c r="B642" t="str">
        <f t="shared" ref="B642:B705" si="10">A642&amp;G642</f>
        <v>SUMATERA SELATAN2023</v>
      </c>
      <c r="C642" s="6" t="s">
        <v>719</v>
      </c>
      <c r="D642" t="s">
        <v>2107</v>
      </c>
      <c r="E642" s="2" t="s">
        <v>107</v>
      </c>
      <c r="F642" s="2" t="s">
        <v>116</v>
      </c>
      <c r="G642" s="2">
        <v>2023</v>
      </c>
      <c r="H642">
        <v>11685</v>
      </c>
      <c r="I642">
        <v>410548</v>
      </c>
      <c r="J642">
        <v>4719</v>
      </c>
      <c r="K642">
        <v>61230</v>
      </c>
      <c r="L642">
        <v>882011</v>
      </c>
      <c r="M642">
        <v>1438</v>
      </c>
      <c r="N642">
        <v>26473</v>
      </c>
      <c r="O642">
        <v>356480</v>
      </c>
      <c r="P642">
        <v>613</v>
      </c>
      <c r="Q642">
        <v>15456</v>
      </c>
      <c r="R642">
        <v>220114</v>
      </c>
      <c r="S642">
        <v>314</v>
      </c>
      <c r="T642">
        <v>8834</v>
      </c>
      <c r="U642">
        <v>125925</v>
      </c>
      <c r="V642">
        <v>8.07</v>
      </c>
      <c r="W642">
        <v>23.37</v>
      </c>
      <c r="X642">
        <f>VLOOKUP(B642,[1]Sheet1!$D:$E,2,0)</f>
        <v>937409</v>
      </c>
      <c r="Y642">
        <v>1209985.9651735041</v>
      </c>
      <c r="Z642">
        <v>3404177.24</v>
      </c>
      <c r="AA642" s="14">
        <v>14.78</v>
      </c>
      <c r="AB642" s="14">
        <v>89.91</v>
      </c>
      <c r="AC642" s="14">
        <v>95.46</v>
      </c>
      <c r="AD642">
        <v>0</v>
      </c>
      <c r="AJ642" s="12">
        <v>2270581</v>
      </c>
      <c r="AK642">
        <v>1396282</v>
      </c>
      <c r="AL642">
        <v>2718078</v>
      </c>
      <c r="AM642">
        <v>1824498</v>
      </c>
      <c r="AN642">
        <v>534083</v>
      </c>
    </row>
    <row r="643" spans="1:40">
      <c r="A643" t="s">
        <v>576</v>
      </c>
      <c r="B643" t="str">
        <f t="shared" si="10"/>
        <v>SUMATERA SELATAN2024</v>
      </c>
      <c r="C643" s="6" t="s">
        <v>719</v>
      </c>
      <c r="D643" t="s">
        <v>2108</v>
      </c>
      <c r="E643" s="2" t="s">
        <v>107</v>
      </c>
      <c r="F643" s="2" t="s">
        <v>116</v>
      </c>
      <c r="G643" s="2">
        <v>2024</v>
      </c>
      <c r="H643">
        <v>0</v>
      </c>
      <c r="I643">
        <v>434534</v>
      </c>
      <c r="V643">
        <v>8.08</v>
      </c>
      <c r="W643">
        <v>0</v>
      </c>
      <c r="X643">
        <f>VLOOKUP(B643,[1]Sheet1!$D:$E,2,0)</f>
        <v>0</v>
      </c>
      <c r="Y643">
        <v>1289000.9513471441</v>
      </c>
      <c r="Z643">
        <v>3456874</v>
      </c>
      <c r="AA643" s="14">
        <v>0</v>
      </c>
      <c r="AB643" s="14">
        <v>0</v>
      </c>
      <c r="AC643" s="14">
        <v>0</v>
      </c>
      <c r="AD643">
        <v>0</v>
      </c>
    </row>
    <row r="644" spans="1:40">
      <c r="A644" t="s">
        <v>576</v>
      </c>
      <c r="B644" t="str">
        <f t="shared" si="10"/>
        <v>SUMATERA SELATAN2019</v>
      </c>
      <c r="C644" s="6" t="s">
        <v>720</v>
      </c>
      <c r="D644" t="s">
        <v>2109</v>
      </c>
      <c r="E644" s="2" t="s">
        <v>107</v>
      </c>
      <c r="F644" s="2" t="s">
        <v>117</v>
      </c>
      <c r="G644" s="2">
        <v>2019</v>
      </c>
      <c r="H644">
        <v>7483</v>
      </c>
      <c r="I644">
        <v>433616</v>
      </c>
      <c r="J644">
        <v>4685</v>
      </c>
      <c r="K644">
        <v>57833</v>
      </c>
      <c r="L644">
        <v>926957</v>
      </c>
      <c r="M644">
        <v>1361</v>
      </c>
      <c r="N644">
        <v>25443</v>
      </c>
      <c r="O644">
        <v>355000</v>
      </c>
      <c r="P644">
        <v>594</v>
      </c>
      <c r="Q644">
        <v>13754</v>
      </c>
      <c r="R644">
        <v>210111</v>
      </c>
      <c r="S644">
        <v>305</v>
      </c>
      <c r="T644">
        <v>7128</v>
      </c>
      <c r="U644">
        <v>123821</v>
      </c>
      <c r="V644">
        <v>7.85</v>
      </c>
      <c r="W644">
        <v>0</v>
      </c>
      <c r="X644">
        <f>VLOOKUP(B644,[1]Sheet1!$D:$E,2,0)</f>
        <v>1854636</v>
      </c>
      <c r="Y644">
        <v>958818.62525622267</v>
      </c>
      <c r="Z644">
        <v>2804453</v>
      </c>
      <c r="AA644" s="14">
        <v>14.57</v>
      </c>
      <c r="AB644" s="14">
        <v>66.42</v>
      </c>
      <c r="AC644" s="14">
        <v>90.7</v>
      </c>
      <c r="AD644">
        <v>86.721999999999994</v>
      </c>
      <c r="AE644" s="14">
        <v>50.82</v>
      </c>
      <c r="AF644" s="14">
        <v>49.18</v>
      </c>
      <c r="AG644" s="12">
        <v>429595</v>
      </c>
      <c r="AH644">
        <v>161.32</v>
      </c>
      <c r="AI644">
        <v>75.910618825717506</v>
      </c>
    </row>
    <row r="645" spans="1:40">
      <c r="A645" t="s">
        <v>576</v>
      </c>
      <c r="B645" t="str">
        <f t="shared" si="10"/>
        <v>SUMATERA SELATAN2020</v>
      </c>
      <c r="C645" s="6" t="s">
        <v>720</v>
      </c>
      <c r="D645" t="s">
        <v>2110</v>
      </c>
      <c r="E645" s="2" t="s">
        <v>107</v>
      </c>
      <c r="F645" s="2" t="s">
        <v>117</v>
      </c>
      <c r="G645" s="2">
        <v>2020</v>
      </c>
      <c r="H645">
        <v>7493</v>
      </c>
      <c r="I645">
        <v>469746</v>
      </c>
      <c r="J645">
        <v>4691</v>
      </c>
      <c r="K645">
        <v>59108</v>
      </c>
      <c r="L645">
        <v>914988</v>
      </c>
      <c r="M645">
        <v>1362</v>
      </c>
      <c r="N645">
        <v>26636</v>
      </c>
      <c r="O645">
        <v>360523</v>
      </c>
      <c r="P645">
        <v>592</v>
      </c>
      <c r="Q645">
        <v>14473</v>
      </c>
      <c r="R645">
        <v>209176</v>
      </c>
      <c r="S645">
        <v>294</v>
      </c>
      <c r="T645">
        <v>7927</v>
      </c>
      <c r="U645">
        <v>125183</v>
      </c>
      <c r="V645">
        <v>7.86</v>
      </c>
      <c r="W645">
        <v>0</v>
      </c>
      <c r="X645">
        <f>VLOOKUP(B645,[1]Sheet1!$D:$E,2,0)</f>
        <v>1579863</v>
      </c>
      <c r="Y645">
        <v>1022030.28656291</v>
      </c>
      <c r="Z645">
        <v>3043111</v>
      </c>
      <c r="AA645" s="14">
        <v>14.97</v>
      </c>
      <c r="AB645" s="14">
        <v>74.849999999999994</v>
      </c>
      <c r="AC645" s="14">
        <v>92.76</v>
      </c>
      <c r="AD645">
        <v>92.946100000000001</v>
      </c>
      <c r="AG645" s="12">
        <v>416549</v>
      </c>
      <c r="AI645">
        <v>74.982138019464003</v>
      </c>
    </row>
    <row r="646" spans="1:40">
      <c r="A646" t="s">
        <v>576</v>
      </c>
      <c r="B646" t="str">
        <f t="shared" si="10"/>
        <v>SUMATERA SELATAN2021</v>
      </c>
      <c r="C646" s="6" t="s">
        <v>720</v>
      </c>
      <c r="D646" t="s">
        <v>2111</v>
      </c>
      <c r="E646" s="2" t="s">
        <v>107</v>
      </c>
      <c r="F646" s="2" t="s">
        <v>117</v>
      </c>
      <c r="G646" s="2">
        <v>2021</v>
      </c>
      <c r="H646">
        <v>7770</v>
      </c>
      <c r="I646">
        <v>492537</v>
      </c>
      <c r="J646">
        <v>4685</v>
      </c>
      <c r="K646">
        <v>58523</v>
      </c>
      <c r="L646">
        <v>896170</v>
      </c>
      <c r="M646">
        <v>1382</v>
      </c>
      <c r="N646">
        <v>26607</v>
      </c>
      <c r="O646">
        <v>359328</v>
      </c>
      <c r="P646">
        <v>599</v>
      </c>
      <c r="Q646">
        <v>14198</v>
      </c>
      <c r="R646">
        <v>210175</v>
      </c>
      <c r="S646">
        <v>305</v>
      </c>
      <c r="T646">
        <v>8234</v>
      </c>
      <c r="U646">
        <v>129647</v>
      </c>
      <c r="V646">
        <v>7.87</v>
      </c>
      <c r="W646">
        <v>25.38</v>
      </c>
      <c r="X646">
        <f>VLOOKUP(B646,[1]Sheet1!$D:$E,2,0)</f>
        <v>1312796</v>
      </c>
      <c r="Y646">
        <v>1096407.2727845251</v>
      </c>
      <c r="Z646">
        <v>3144446</v>
      </c>
      <c r="AA646" s="14">
        <v>14.42</v>
      </c>
      <c r="AB646" s="14">
        <v>80.95</v>
      </c>
      <c r="AC646" s="14">
        <v>93.01</v>
      </c>
      <c r="AD646">
        <v>0</v>
      </c>
      <c r="AG646" s="12">
        <v>419401</v>
      </c>
      <c r="AI646">
        <v>81.207806424315095</v>
      </c>
    </row>
    <row r="647" spans="1:40">
      <c r="A647" t="s">
        <v>576</v>
      </c>
      <c r="B647" t="str">
        <f t="shared" si="10"/>
        <v>SUMATERA SELATAN2022</v>
      </c>
      <c r="C647" s="6" t="s">
        <v>720</v>
      </c>
      <c r="D647" t="s">
        <v>2112</v>
      </c>
      <c r="E647" s="2" t="s">
        <v>107</v>
      </c>
      <c r="F647" s="2" t="s">
        <v>117</v>
      </c>
      <c r="G647" s="2">
        <v>2022</v>
      </c>
      <c r="H647">
        <v>8160</v>
      </c>
      <c r="I647">
        <v>523864</v>
      </c>
      <c r="J647">
        <v>4696</v>
      </c>
      <c r="K647">
        <v>59861</v>
      </c>
      <c r="L647">
        <v>882534</v>
      </c>
      <c r="M647">
        <v>1409</v>
      </c>
      <c r="N647">
        <v>26659</v>
      </c>
      <c r="O647">
        <v>354086</v>
      </c>
      <c r="P647">
        <v>612</v>
      </c>
      <c r="Q647">
        <v>15219</v>
      </c>
      <c r="R647">
        <v>212414</v>
      </c>
      <c r="S647">
        <v>310</v>
      </c>
      <c r="T647">
        <v>8665</v>
      </c>
      <c r="U647">
        <v>123651</v>
      </c>
      <c r="V647">
        <v>7.91</v>
      </c>
      <c r="W647">
        <v>25.32</v>
      </c>
      <c r="X647">
        <f>VLOOKUP(B647,[1]Sheet1!$D:$E,2,0)</f>
        <v>1334746</v>
      </c>
      <c r="Y647">
        <v>1148812.4706819421</v>
      </c>
      <c r="Z647">
        <v>3144446</v>
      </c>
      <c r="AA647" s="14">
        <v>14.42</v>
      </c>
      <c r="AB647" s="14">
        <v>85.79</v>
      </c>
      <c r="AC647" s="14">
        <v>94.56</v>
      </c>
      <c r="AD647">
        <v>0</v>
      </c>
    </row>
    <row r="648" spans="1:40">
      <c r="A648" t="s">
        <v>576</v>
      </c>
      <c r="B648" t="str">
        <f t="shared" si="10"/>
        <v>SUMATERA SELATAN2023</v>
      </c>
      <c r="C648" s="6" t="s">
        <v>720</v>
      </c>
      <c r="D648" t="s">
        <v>2113</v>
      </c>
      <c r="E648" s="2" t="s">
        <v>107</v>
      </c>
      <c r="F648" s="2" t="s">
        <v>117</v>
      </c>
      <c r="G648" s="2">
        <v>2023</v>
      </c>
      <c r="H648">
        <v>8544</v>
      </c>
      <c r="I648">
        <v>571657</v>
      </c>
      <c r="J648">
        <v>4719</v>
      </c>
      <c r="K648">
        <v>61230</v>
      </c>
      <c r="L648">
        <v>882011</v>
      </c>
      <c r="M648">
        <v>1438</v>
      </c>
      <c r="N648">
        <v>26473</v>
      </c>
      <c r="O648">
        <v>356480</v>
      </c>
      <c r="P648">
        <v>613</v>
      </c>
      <c r="Q648">
        <v>15456</v>
      </c>
      <c r="R648">
        <v>220114</v>
      </c>
      <c r="S648">
        <v>314</v>
      </c>
      <c r="T648">
        <v>8834</v>
      </c>
      <c r="U648">
        <v>125925</v>
      </c>
      <c r="V648">
        <v>8.08</v>
      </c>
      <c r="W648">
        <v>23.37</v>
      </c>
      <c r="X648">
        <f>VLOOKUP(B648,[1]Sheet1!$D:$E,2,0)</f>
        <v>937409</v>
      </c>
      <c r="Y648">
        <v>1209985.9651735041</v>
      </c>
      <c r="Z648">
        <v>3404177.24</v>
      </c>
      <c r="AA648" s="14">
        <v>14.78</v>
      </c>
      <c r="AB648" s="14">
        <v>89.91</v>
      </c>
      <c r="AC648" s="14">
        <v>95.46</v>
      </c>
      <c r="AD648">
        <v>0</v>
      </c>
      <c r="AJ648" s="12">
        <v>2270581</v>
      </c>
      <c r="AK648">
        <v>1396282</v>
      </c>
      <c r="AL648">
        <v>2718078</v>
      </c>
      <c r="AM648">
        <v>1824498</v>
      </c>
      <c r="AN648">
        <v>534083</v>
      </c>
    </row>
    <row r="649" spans="1:40">
      <c r="A649" t="s">
        <v>576</v>
      </c>
      <c r="B649" t="str">
        <f t="shared" si="10"/>
        <v>SUMATERA SELATAN2024</v>
      </c>
      <c r="C649" s="6" t="s">
        <v>720</v>
      </c>
      <c r="D649" t="s">
        <v>2114</v>
      </c>
      <c r="E649" s="2" t="s">
        <v>107</v>
      </c>
      <c r="F649" s="2" t="s">
        <v>117</v>
      </c>
      <c r="G649" s="2">
        <v>2024</v>
      </c>
      <c r="H649">
        <v>0</v>
      </c>
      <c r="I649">
        <v>589012</v>
      </c>
      <c r="V649">
        <v>8.09</v>
      </c>
      <c r="W649">
        <v>0</v>
      </c>
      <c r="X649">
        <f>VLOOKUP(B649,[1]Sheet1!$D:$E,2,0)</f>
        <v>0</v>
      </c>
      <c r="Y649">
        <v>1289000.9513471441</v>
      </c>
      <c r="Z649">
        <v>3456874</v>
      </c>
      <c r="AA649" s="14">
        <v>0</v>
      </c>
      <c r="AB649" s="14">
        <v>0</v>
      </c>
      <c r="AC649" s="14">
        <v>0</v>
      </c>
      <c r="AD649">
        <v>0</v>
      </c>
    </row>
    <row r="650" spans="1:40">
      <c r="A650" t="s">
        <v>576</v>
      </c>
      <c r="B650" t="str">
        <f t="shared" si="10"/>
        <v>SUMATERA SELATAN2019</v>
      </c>
      <c r="C650" s="6" t="s">
        <v>721</v>
      </c>
      <c r="D650" t="s">
        <v>2115</v>
      </c>
      <c r="E650" s="2" t="s">
        <v>107</v>
      </c>
      <c r="F650" s="2" t="s">
        <v>118</v>
      </c>
      <c r="G650" s="2">
        <v>2019</v>
      </c>
      <c r="H650">
        <v>3470</v>
      </c>
      <c r="I650">
        <v>315699</v>
      </c>
      <c r="J650">
        <v>4685</v>
      </c>
      <c r="K650">
        <v>57833</v>
      </c>
      <c r="L650">
        <v>926957</v>
      </c>
      <c r="M650">
        <v>1361</v>
      </c>
      <c r="N650">
        <v>25443</v>
      </c>
      <c r="O650">
        <v>355000</v>
      </c>
      <c r="P650">
        <v>594</v>
      </c>
      <c r="Q650">
        <v>13754</v>
      </c>
      <c r="R650">
        <v>210111</v>
      </c>
      <c r="S650">
        <v>305</v>
      </c>
      <c r="T650">
        <v>7128</v>
      </c>
      <c r="U650">
        <v>123821</v>
      </c>
      <c r="V650">
        <v>7.39</v>
      </c>
      <c r="W650">
        <v>0</v>
      </c>
      <c r="X650">
        <f>VLOOKUP(B650,[1]Sheet1!$D:$E,2,0)</f>
        <v>1854636</v>
      </c>
      <c r="Y650">
        <v>958818.62525622267</v>
      </c>
      <c r="Z650">
        <v>2804453</v>
      </c>
      <c r="AA650" s="14">
        <v>14.57</v>
      </c>
      <c r="AB650" s="14">
        <v>66.42</v>
      </c>
      <c r="AC650" s="14">
        <v>90.7</v>
      </c>
      <c r="AD650">
        <v>100</v>
      </c>
      <c r="AE650" s="14">
        <v>50.82</v>
      </c>
      <c r="AF650" s="14">
        <v>49.18</v>
      </c>
      <c r="AG650" s="12">
        <v>250465</v>
      </c>
      <c r="AH650">
        <v>110.89</v>
      </c>
      <c r="AI650">
        <v>69.087399039338706</v>
      </c>
    </row>
    <row r="651" spans="1:40">
      <c r="A651" t="s">
        <v>576</v>
      </c>
      <c r="B651" t="str">
        <f t="shared" si="10"/>
        <v>SUMATERA SELATAN2020</v>
      </c>
      <c r="C651" s="6" t="s">
        <v>721</v>
      </c>
      <c r="D651" t="s">
        <v>2116</v>
      </c>
      <c r="E651" s="2" t="s">
        <v>107</v>
      </c>
      <c r="F651" s="2" t="s">
        <v>118</v>
      </c>
      <c r="G651" s="2">
        <v>2020</v>
      </c>
      <c r="H651">
        <v>3473</v>
      </c>
      <c r="I651">
        <v>341007</v>
      </c>
      <c r="J651">
        <v>4691</v>
      </c>
      <c r="K651">
        <v>59108</v>
      </c>
      <c r="L651">
        <v>914988</v>
      </c>
      <c r="M651">
        <v>1362</v>
      </c>
      <c r="N651">
        <v>26636</v>
      </c>
      <c r="O651">
        <v>360523</v>
      </c>
      <c r="P651">
        <v>592</v>
      </c>
      <c r="Q651">
        <v>14473</v>
      </c>
      <c r="R651">
        <v>209176</v>
      </c>
      <c r="S651">
        <v>294</v>
      </c>
      <c r="T651">
        <v>7927</v>
      </c>
      <c r="U651">
        <v>125183</v>
      </c>
      <c r="V651">
        <v>7.6</v>
      </c>
      <c r="W651">
        <v>0</v>
      </c>
      <c r="X651">
        <f>VLOOKUP(B651,[1]Sheet1!$D:$E,2,0)</f>
        <v>1579863</v>
      </c>
      <c r="Y651">
        <v>1022030.28656291</v>
      </c>
      <c r="Z651">
        <v>3043111</v>
      </c>
      <c r="AA651" s="14">
        <v>14.97</v>
      </c>
      <c r="AB651" s="14">
        <v>74.849999999999994</v>
      </c>
      <c r="AC651" s="14">
        <v>92.76</v>
      </c>
      <c r="AD651">
        <v>100</v>
      </c>
      <c r="AG651" s="12">
        <v>333622</v>
      </c>
      <c r="AI651">
        <v>74.784653217433899</v>
      </c>
    </row>
    <row r="652" spans="1:40">
      <c r="A652" t="s">
        <v>576</v>
      </c>
      <c r="B652" t="str">
        <f t="shared" si="10"/>
        <v>SUMATERA SELATAN2021</v>
      </c>
      <c r="C652" s="6" t="s">
        <v>721</v>
      </c>
      <c r="D652" t="s">
        <v>2117</v>
      </c>
      <c r="E652" s="2" t="s">
        <v>107</v>
      </c>
      <c r="F652" s="2" t="s">
        <v>118</v>
      </c>
      <c r="G652" s="2">
        <v>2021</v>
      </c>
      <c r="H652">
        <v>3605</v>
      </c>
      <c r="I652">
        <v>360378</v>
      </c>
      <c r="J652">
        <v>4685</v>
      </c>
      <c r="K652">
        <v>58523</v>
      </c>
      <c r="L652">
        <v>896170</v>
      </c>
      <c r="M652">
        <v>1382</v>
      </c>
      <c r="N652">
        <v>26607</v>
      </c>
      <c r="O652">
        <v>359328</v>
      </c>
      <c r="P652">
        <v>599</v>
      </c>
      <c r="Q652">
        <v>14198</v>
      </c>
      <c r="R652">
        <v>210175</v>
      </c>
      <c r="S652">
        <v>305</v>
      </c>
      <c r="T652">
        <v>8234</v>
      </c>
      <c r="U652">
        <v>129647</v>
      </c>
      <c r="V652">
        <v>7.64</v>
      </c>
      <c r="W652">
        <v>25.38</v>
      </c>
      <c r="X652">
        <f>VLOOKUP(B652,[1]Sheet1!$D:$E,2,0)</f>
        <v>1312796</v>
      </c>
      <c r="Y652">
        <v>1096407.2727845251</v>
      </c>
      <c r="Z652">
        <v>3144446</v>
      </c>
      <c r="AA652" s="14">
        <v>14.42</v>
      </c>
      <c r="AB652" s="14">
        <v>80.95</v>
      </c>
      <c r="AC652" s="14">
        <v>93.01</v>
      </c>
      <c r="AD652">
        <v>0</v>
      </c>
      <c r="AG652" s="12">
        <v>343839</v>
      </c>
      <c r="AI652">
        <v>72.296865890688196</v>
      </c>
    </row>
    <row r="653" spans="1:40">
      <c r="A653" t="s">
        <v>576</v>
      </c>
      <c r="B653" t="str">
        <f t="shared" si="10"/>
        <v>SUMATERA SELATAN2022</v>
      </c>
      <c r="C653" s="6" t="s">
        <v>721</v>
      </c>
      <c r="D653" t="s">
        <v>2118</v>
      </c>
      <c r="E653" s="2" t="s">
        <v>107</v>
      </c>
      <c r="F653" s="2" t="s">
        <v>118</v>
      </c>
      <c r="G653" s="2">
        <v>2022</v>
      </c>
      <c r="H653">
        <v>3784</v>
      </c>
      <c r="I653">
        <v>384199</v>
      </c>
      <c r="J653">
        <v>4696</v>
      </c>
      <c r="K653">
        <v>59861</v>
      </c>
      <c r="L653">
        <v>882534</v>
      </c>
      <c r="M653">
        <v>1409</v>
      </c>
      <c r="N653">
        <v>26659</v>
      </c>
      <c r="O653">
        <v>354086</v>
      </c>
      <c r="P653">
        <v>612</v>
      </c>
      <c r="Q653">
        <v>15219</v>
      </c>
      <c r="R653">
        <v>212414</v>
      </c>
      <c r="S653">
        <v>310</v>
      </c>
      <c r="T653">
        <v>8665</v>
      </c>
      <c r="U653">
        <v>123651</v>
      </c>
      <c r="V653">
        <v>7.65</v>
      </c>
      <c r="W653">
        <v>25.32</v>
      </c>
      <c r="X653">
        <f>VLOOKUP(B653,[1]Sheet1!$D:$E,2,0)</f>
        <v>1334746</v>
      </c>
      <c r="Y653">
        <v>1148812.4706819421</v>
      </c>
      <c r="Z653">
        <v>3144446</v>
      </c>
      <c r="AA653" s="14">
        <v>14.42</v>
      </c>
      <c r="AB653" s="14">
        <v>85.79</v>
      </c>
      <c r="AC653" s="14">
        <v>94.56</v>
      </c>
      <c r="AD653">
        <v>0</v>
      </c>
    </row>
    <row r="654" spans="1:40">
      <c r="A654" t="s">
        <v>576</v>
      </c>
      <c r="B654" t="str">
        <f t="shared" si="10"/>
        <v>SUMATERA SELATAN2023</v>
      </c>
      <c r="C654" s="6" t="s">
        <v>721</v>
      </c>
      <c r="D654" t="s">
        <v>2119</v>
      </c>
      <c r="E654" s="2" t="s">
        <v>107</v>
      </c>
      <c r="F654" s="2" t="s">
        <v>118</v>
      </c>
      <c r="G654" s="2">
        <v>2023</v>
      </c>
      <c r="H654">
        <v>3946</v>
      </c>
      <c r="I654">
        <v>411191</v>
      </c>
      <c r="J654">
        <v>4719</v>
      </c>
      <c r="K654">
        <v>61230</v>
      </c>
      <c r="L654">
        <v>882011</v>
      </c>
      <c r="M654">
        <v>1438</v>
      </c>
      <c r="N654">
        <v>26473</v>
      </c>
      <c r="O654">
        <v>356480</v>
      </c>
      <c r="P654">
        <v>613</v>
      </c>
      <c r="Q654">
        <v>15456</v>
      </c>
      <c r="R654">
        <v>220114</v>
      </c>
      <c r="S654">
        <v>314</v>
      </c>
      <c r="T654">
        <v>8834</v>
      </c>
      <c r="U654">
        <v>125925</v>
      </c>
      <c r="V654">
        <v>7.66</v>
      </c>
      <c r="W654">
        <v>23.37</v>
      </c>
      <c r="X654">
        <f>VLOOKUP(B654,[1]Sheet1!$D:$E,2,0)</f>
        <v>937409</v>
      </c>
      <c r="Y654">
        <v>1209985.9651735041</v>
      </c>
      <c r="Z654">
        <v>3404177.24</v>
      </c>
      <c r="AA654" s="14">
        <v>14.78</v>
      </c>
      <c r="AB654" s="14">
        <v>89.91</v>
      </c>
      <c r="AC654" s="14">
        <v>95.46</v>
      </c>
      <c r="AD654">
        <v>0</v>
      </c>
      <c r="AJ654" s="12">
        <v>2270581</v>
      </c>
      <c r="AK654">
        <v>1396282</v>
      </c>
      <c r="AL654">
        <v>2718078</v>
      </c>
      <c r="AM654">
        <v>1824498</v>
      </c>
      <c r="AN654">
        <v>534083</v>
      </c>
    </row>
    <row r="655" spans="1:40">
      <c r="A655" t="s">
        <v>576</v>
      </c>
      <c r="B655" t="str">
        <f t="shared" si="10"/>
        <v>SUMATERA SELATAN2024</v>
      </c>
      <c r="C655" s="6" t="s">
        <v>721</v>
      </c>
      <c r="D655" t="s">
        <v>2120</v>
      </c>
      <c r="E655" s="2" t="s">
        <v>107</v>
      </c>
      <c r="F655" s="2" t="s">
        <v>118</v>
      </c>
      <c r="G655" s="2">
        <v>2024</v>
      </c>
      <c r="H655">
        <v>0</v>
      </c>
      <c r="I655">
        <v>421747</v>
      </c>
      <c r="V655">
        <v>7.68</v>
      </c>
      <c r="W655">
        <v>0</v>
      </c>
      <c r="X655">
        <f>VLOOKUP(B655,[1]Sheet1!$D:$E,2,0)</f>
        <v>0</v>
      </c>
      <c r="Y655">
        <v>1289000.9513471441</v>
      </c>
      <c r="Z655">
        <v>3456874</v>
      </c>
      <c r="AA655" s="14">
        <v>0</v>
      </c>
      <c r="AB655" s="14">
        <v>0</v>
      </c>
      <c r="AC655" s="14">
        <v>0</v>
      </c>
      <c r="AD655">
        <v>0</v>
      </c>
    </row>
    <row r="656" spans="1:40">
      <c r="A656" t="s">
        <v>576</v>
      </c>
      <c r="B656" t="str">
        <f t="shared" si="10"/>
        <v>SUMATERA SELATAN2019</v>
      </c>
      <c r="C656" s="6" t="s">
        <v>722</v>
      </c>
      <c r="D656" t="s">
        <v>2121</v>
      </c>
      <c r="E656" s="2" t="s">
        <v>107</v>
      </c>
      <c r="F656" s="2" t="s">
        <v>119</v>
      </c>
      <c r="G656" s="2">
        <v>2019</v>
      </c>
      <c r="H656">
        <v>4704</v>
      </c>
      <c r="I656">
        <v>388208</v>
      </c>
      <c r="J656">
        <v>4685</v>
      </c>
      <c r="K656">
        <v>57833</v>
      </c>
      <c r="L656">
        <v>926957</v>
      </c>
      <c r="M656">
        <v>1361</v>
      </c>
      <c r="N656">
        <v>25443</v>
      </c>
      <c r="O656">
        <v>355000</v>
      </c>
      <c r="P656">
        <v>594</v>
      </c>
      <c r="Q656">
        <v>13754</v>
      </c>
      <c r="R656">
        <v>210111</v>
      </c>
      <c r="S656">
        <v>305</v>
      </c>
      <c r="T656">
        <v>7128</v>
      </c>
      <c r="U656">
        <v>123821</v>
      </c>
      <c r="V656">
        <v>6.75</v>
      </c>
      <c r="W656">
        <v>0</v>
      </c>
      <c r="X656">
        <f>VLOOKUP(B656,[1]Sheet1!$D:$E,2,0)</f>
        <v>1854636</v>
      </c>
      <c r="Y656">
        <v>958818.62525622267</v>
      </c>
      <c r="Z656">
        <v>2804453</v>
      </c>
      <c r="AA656" s="14">
        <v>14.57</v>
      </c>
      <c r="AB656" s="14">
        <v>66.42</v>
      </c>
      <c r="AC656" s="14">
        <v>90.7</v>
      </c>
      <c r="AD656">
        <v>97.938100000000006</v>
      </c>
      <c r="AE656" s="14">
        <v>50.82</v>
      </c>
      <c r="AF656" s="14">
        <v>49.18</v>
      </c>
      <c r="AG656" s="12">
        <v>189764</v>
      </c>
      <c r="AH656">
        <v>103.13</v>
      </c>
      <c r="AI656">
        <v>84.058531446036895</v>
      </c>
    </row>
    <row r="657" spans="1:40">
      <c r="A657" t="s">
        <v>576</v>
      </c>
      <c r="B657" t="str">
        <f t="shared" si="10"/>
        <v>SUMATERA SELATAN2020</v>
      </c>
      <c r="C657" s="6" t="s">
        <v>722</v>
      </c>
      <c r="D657" t="s">
        <v>2122</v>
      </c>
      <c r="E657" s="2" t="s">
        <v>107</v>
      </c>
      <c r="F657" s="2" t="s">
        <v>119</v>
      </c>
      <c r="G657" s="2">
        <v>2020</v>
      </c>
      <c r="H657">
        <v>4717</v>
      </c>
      <c r="I657">
        <v>412236</v>
      </c>
      <c r="J657">
        <v>4691</v>
      </c>
      <c r="K657">
        <v>59108</v>
      </c>
      <c r="L657">
        <v>914988</v>
      </c>
      <c r="M657">
        <v>1362</v>
      </c>
      <c r="N657">
        <v>26636</v>
      </c>
      <c r="O657">
        <v>360523</v>
      </c>
      <c r="P657">
        <v>592</v>
      </c>
      <c r="Q657">
        <v>14473</v>
      </c>
      <c r="R657">
        <v>209176</v>
      </c>
      <c r="S657">
        <v>294</v>
      </c>
      <c r="T657">
        <v>7927</v>
      </c>
      <c r="U657">
        <v>125183</v>
      </c>
      <c r="V657">
        <v>7.04</v>
      </c>
      <c r="W657">
        <v>0</v>
      </c>
      <c r="X657">
        <f>VLOOKUP(B657,[1]Sheet1!$D:$E,2,0)</f>
        <v>1579863</v>
      </c>
      <c r="Y657">
        <v>1022030.28656291</v>
      </c>
      <c r="Z657">
        <v>3043111</v>
      </c>
      <c r="AA657" s="14">
        <v>14.97</v>
      </c>
      <c r="AB657" s="14">
        <v>74.849999999999994</v>
      </c>
      <c r="AC657" s="14">
        <v>92.76</v>
      </c>
      <c r="AD657">
        <v>100</v>
      </c>
      <c r="AI657">
        <v>84.243673291785598</v>
      </c>
    </row>
    <row r="658" spans="1:40">
      <c r="A658" t="s">
        <v>576</v>
      </c>
      <c r="B658" t="str">
        <f t="shared" si="10"/>
        <v>SUMATERA SELATAN2021</v>
      </c>
      <c r="C658" s="6" t="s">
        <v>722</v>
      </c>
      <c r="D658" t="s">
        <v>2123</v>
      </c>
      <c r="E658" s="2" t="s">
        <v>107</v>
      </c>
      <c r="F658" s="2" t="s">
        <v>119</v>
      </c>
      <c r="G658" s="2">
        <v>2021</v>
      </c>
      <c r="H658">
        <v>4820</v>
      </c>
      <c r="I658">
        <v>435379</v>
      </c>
      <c r="J658">
        <v>4685</v>
      </c>
      <c r="K658">
        <v>58523</v>
      </c>
      <c r="L658">
        <v>896170</v>
      </c>
      <c r="M658">
        <v>1382</v>
      </c>
      <c r="N658">
        <v>26607</v>
      </c>
      <c r="O658">
        <v>359328</v>
      </c>
      <c r="P658">
        <v>599</v>
      </c>
      <c r="Q658">
        <v>14198</v>
      </c>
      <c r="R658">
        <v>210175</v>
      </c>
      <c r="S658">
        <v>305</v>
      </c>
      <c r="T658">
        <v>8234</v>
      </c>
      <c r="U658">
        <v>129647</v>
      </c>
      <c r="V658">
        <v>7.05</v>
      </c>
      <c r="W658">
        <v>25.38</v>
      </c>
      <c r="X658">
        <f>VLOOKUP(B658,[1]Sheet1!$D:$E,2,0)</f>
        <v>1312796</v>
      </c>
      <c r="Y658">
        <v>1096407.2727845251</v>
      </c>
      <c r="Z658">
        <v>3144446</v>
      </c>
      <c r="AA658" s="14">
        <v>14.42</v>
      </c>
      <c r="AB658" s="14">
        <v>80.95</v>
      </c>
      <c r="AC658" s="14">
        <v>93.01</v>
      </c>
      <c r="AD658">
        <v>0</v>
      </c>
      <c r="AI658">
        <v>84.910016791890399</v>
      </c>
    </row>
    <row r="659" spans="1:40">
      <c r="A659" t="s">
        <v>576</v>
      </c>
      <c r="B659" t="str">
        <f t="shared" si="10"/>
        <v>SUMATERA SELATAN2022</v>
      </c>
      <c r="C659" s="6" t="s">
        <v>722</v>
      </c>
      <c r="D659" t="s">
        <v>2124</v>
      </c>
      <c r="E659" s="2" t="s">
        <v>107</v>
      </c>
      <c r="F659" s="2" t="s">
        <v>119</v>
      </c>
      <c r="G659" s="2">
        <v>2022</v>
      </c>
      <c r="H659">
        <v>5033</v>
      </c>
      <c r="I659">
        <v>458746</v>
      </c>
      <c r="J659">
        <v>4696</v>
      </c>
      <c r="K659">
        <v>59861</v>
      </c>
      <c r="L659">
        <v>882534</v>
      </c>
      <c r="M659">
        <v>1409</v>
      </c>
      <c r="N659">
        <v>26659</v>
      </c>
      <c r="O659">
        <v>354086</v>
      </c>
      <c r="P659">
        <v>612</v>
      </c>
      <c r="Q659">
        <v>15219</v>
      </c>
      <c r="R659">
        <v>212414</v>
      </c>
      <c r="S659">
        <v>310</v>
      </c>
      <c r="T659">
        <v>8665</v>
      </c>
      <c r="U659">
        <v>123651</v>
      </c>
      <c r="V659">
        <v>7.06</v>
      </c>
      <c r="W659">
        <v>25.32</v>
      </c>
      <c r="X659">
        <f>VLOOKUP(B659,[1]Sheet1!$D:$E,2,0)</f>
        <v>1334746</v>
      </c>
      <c r="Y659">
        <v>1148812.4706819421</v>
      </c>
      <c r="Z659">
        <v>3144446</v>
      </c>
      <c r="AA659" s="14">
        <v>14.42</v>
      </c>
      <c r="AB659" s="14">
        <v>85.79</v>
      </c>
      <c r="AC659" s="14">
        <v>94.56</v>
      </c>
      <c r="AD659">
        <v>0</v>
      </c>
    </row>
    <row r="660" spans="1:40">
      <c r="A660" t="s">
        <v>576</v>
      </c>
      <c r="B660" t="str">
        <f t="shared" si="10"/>
        <v>SUMATERA SELATAN2023</v>
      </c>
      <c r="C660" s="6" t="s">
        <v>722</v>
      </c>
      <c r="D660" t="s">
        <v>2125</v>
      </c>
      <c r="E660" s="2" t="s">
        <v>107</v>
      </c>
      <c r="F660" s="2" t="s">
        <v>119</v>
      </c>
      <c r="G660" s="2">
        <v>2023</v>
      </c>
      <c r="H660">
        <v>5268</v>
      </c>
      <c r="I660">
        <v>487341</v>
      </c>
      <c r="J660">
        <v>4719</v>
      </c>
      <c r="K660">
        <v>61230</v>
      </c>
      <c r="L660">
        <v>882011</v>
      </c>
      <c r="M660">
        <v>1438</v>
      </c>
      <c r="N660">
        <v>26473</v>
      </c>
      <c r="O660">
        <v>356480</v>
      </c>
      <c r="P660">
        <v>613</v>
      </c>
      <c r="Q660">
        <v>15456</v>
      </c>
      <c r="R660">
        <v>220114</v>
      </c>
      <c r="S660">
        <v>314</v>
      </c>
      <c r="T660">
        <v>8834</v>
      </c>
      <c r="U660">
        <v>125925</v>
      </c>
      <c r="V660">
        <v>7.08</v>
      </c>
      <c r="W660">
        <v>23.37</v>
      </c>
      <c r="X660">
        <f>VLOOKUP(B660,[1]Sheet1!$D:$E,2,0)</f>
        <v>937409</v>
      </c>
      <c r="Y660">
        <v>1209985.9651735041</v>
      </c>
      <c r="Z660">
        <v>3404177.24</v>
      </c>
      <c r="AA660" s="14">
        <v>14.78</v>
      </c>
      <c r="AB660" s="14">
        <v>89.91</v>
      </c>
      <c r="AC660" s="14">
        <v>95.46</v>
      </c>
      <c r="AD660">
        <v>0</v>
      </c>
      <c r="AJ660" s="12">
        <v>2270581</v>
      </c>
      <c r="AK660">
        <v>1396282</v>
      </c>
      <c r="AL660">
        <v>2718078</v>
      </c>
      <c r="AM660">
        <v>1824498</v>
      </c>
      <c r="AN660">
        <v>534083</v>
      </c>
    </row>
    <row r="661" spans="1:40">
      <c r="A661" t="s">
        <v>576</v>
      </c>
      <c r="B661" t="str">
        <f t="shared" si="10"/>
        <v>SUMATERA SELATAN2024</v>
      </c>
      <c r="C661" s="6" t="s">
        <v>722</v>
      </c>
      <c r="D661" t="s">
        <v>2126</v>
      </c>
      <c r="E661" s="2" t="s">
        <v>107</v>
      </c>
      <c r="F661" s="2" t="s">
        <v>119</v>
      </c>
      <c r="G661" s="2">
        <v>2024</v>
      </c>
      <c r="H661">
        <v>0</v>
      </c>
      <c r="I661">
        <v>503822</v>
      </c>
      <c r="V661">
        <v>7.27</v>
      </c>
      <c r="W661">
        <v>0</v>
      </c>
      <c r="X661">
        <f>VLOOKUP(B661,[1]Sheet1!$D:$E,2,0)</f>
        <v>0</v>
      </c>
      <c r="Y661">
        <v>1289000.9513471441</v>
      </c>
      <c r="Z661">
        <v>3456874</v>
      </c>
      <c r="AA661" s="14">
        <v>0</v>
      </c>
      <c r="AB661" s="14">
        <v>0</v>
      </c>
      <c r="AC661" s="14">
        <v>0</v>
      </c>
      <c r="AD661">
        <v>0</v>
      </c>
    </row>
    <row r="662" spans="1:40">
      <c r="A662" t="s">
        <v>576</v>
      </c>
      <c r="B662" t="str">
        <f t="shared" si="10"/>
        <v>SUMATERA SELATAN2019</v>
      </c>
      <c r="C662" s="6" t="s">
        <v>723</v>
      </c>
      <c r="D662" t="s">
        <v>2127</v>
      </c>
      <c r="E662" s="2" t="s">
        <v>107</v>
      </c>
      <c r="F662" s="2" t="s">
        <v>120</v>
      </c>
      <c r="G662" s="2">
        <v>2019</v>
      </c>
      <c r="H662">
        <v>5553</v>
      </c>
      <c r="I662">
        <v>470485</v>
      </c>
      <c r="J662">
        <v>4685</v>
      </c>
      <c r="K662">
        <v>57833</v>
      </c>
      <c r="L662">
        <v>926957</v>
      </c>
      <c r="M662">
        <v>1361</v>
      </c>
      <c r="N662">
        <v>25443</v>
      </c>
      <c r="O662">
        <v>355000</v>
      </c>
      <c r="P662">
        <v>594</v>
      </c>
      <c r="Q662">
        <v>13754</v>
      </c>
      <c r="R662">
        <v>210111</v>
      </c>
      <c r="S662">
        <v>305</v>
      </c>
      <c r="T662">
        <v>7128</v>
      </c>
      <c r="U662">
        <v>123821</v>
      </c>
      <c r="V662">
        <v>6.5</v>
      </c>
      <c r="W662">
        <v>0</v>
      </c>
      <c r="X662">
        <f>VLOOKUP(B662,[1]Sheet1!$D:$E,2,0)</f>
        <v>1854636</v>
      </c>
      <c r="Y662">
        <v>958818.62525622267</v>
      </c>
      <c r="Z662">
        <v>2804453</v>
      </c>
      <c r="AA662" s="14">
        <v>14.57</v>
      </c>
      <c r="AB662" s="14">
        <v>66.42</v>
      </c>
      <c r="AC662" s="14">
        <v>90.7</v>
      </c>
      <c r="AD662">
        <v>80.898899999999998</v>
      </c>
      <c r="AE662" s="14">
        <v>50.82</v>
      </c>
      <c r="AF662" s="14">
        <v>49.18</v>
      </c>
      <c r="AG662" s="12">
        <v>192540</v>
      </c>
      <c r="AH662">
        <v>31.99</v>
      </c>
      <c r="AI662">
        <v>82.443321489509898</v>
      </c>
    </row>
    <row r="663" spans="1:40">
      <c r="A663" t="s">
        <v>576</v>
      </c>
      <c r="B663" t="str">
        <f t="shared" si="10"/>
        <v>SUMATERA SELATAN2020</v>
      </c>
      <c r="C663" s="6" t="s">
        <v>723</v>
      </c>
      <c r="D663" t="s">
        <v>2128</v>
      </c>
      <c r="E663" s="2" t="s">
        <v>107</v>
      </c>
      <c r="F663" s="2" t="s">
        <v>120</v>
      </c>
      <c r="G663" s="2">
        <v>2020</v>
      </c>
      <c r="H663">
        <v>5573</v>
      </c>
      <c r="I663">
        <v>504598</v>
      </c>
      <c r="J663">
        <v>4691</v>
      </c>
      <c r="K663">
        <v>59108</v>
      </c>
      <c r="L663">
        <v>914988</v>
      </c>
      <c r="M663">
        <v>1362</v>
      </c>
      <c r="N663">
        <v>26636</v>
      </c>
      <c r="O663">
        <v>360523</v>
      </c>
      <c r="P663">
        <v>592</v>
      </c>
      <c r="Q663">
        <v>14473</v>
      </c>
      <c r="R663">
        <v>209176</v>
      </c>
      <c r="S663">
        <v>294</v>
      </c>
      <c r="T663">
        <v>7927</v>
      </c>
      <c r="U663">
        <v>125183</v>
      </c>
      <c r="V663">
        <v>6.84</v>
      </c>
      <c r="W663">
        <v>0</v>
      </c>
      <c r="X663">
        <f>VLOOKUP(B663,[1]Sheet1!$D:$E,2,0)</f>
        <v>1579863</v>
      </c>
      <c r="Y663">
        <v>1022030.28656291</v>
      </c>
      <c r="Z663">
        <v>3043111</v>
      </c>
      <c r="AA663" s="14">
        <v>14.97</v>
      </c>
      <c r="AB663" s="14">
        <v>74.849999999999994</v>
      </c>
      <c r="AC663" s="14">
        <v>92.76</v>
      </c>
      <c r="AD663">
        <v>75.280900000000003</v>
      </c>
      <c r="AG663" s="12">
        <v>188861</v>
      </c>
      <c r="AI663">
        <v>78.479909416281103</v>
      </c>
    </row>
    <row r="664" spans="1:40">
      <c r="A664" t="s">
        <v>576</v>
      </c>
      <c r="B664" t="str">
        <f t="shared" si="10"/>
        <v>SUMATERA SELATAN2021</v>
      </c>
      <c r="C664" s="6" t="s">
        <v>723</v>
      </c>
      <c r="D664" t="s">
        <v>2129</v>
      </c>
      <c r="E664" s="2" t="s">
        <v>107</v>
      </c>
      <c r="F664" s="2" t="s">
        <v>120</v>
      </c>
      <c r="G664" s="2">
        <v>2021</v>
      </c>
      <c r="H664">
        <v>5707</v>
      </c>
      <c r="I664">
        <v>532273</v>
      </c>
      <c r="J664">
        <v>4685</v>
      </c>
      <c r="K664">
        <v>58523</v>
      </c>
      <c r="L664">
        <v>896170</v>
      </c>
      <c r="M664">
        <v>1382</v>
      </c>
      <c r="N664">
        <v>26607</v>
      </c>
      <c r="O664">
        <v>359328</v>
      </c>
      <c r="P664">
        <v>599</v>
      </c>
      <c r="Q664">
        <v>14198</v>
      </c>
      <c r="R664">
        <v>210175</v>
      </c>
      <c r="S664">
        <v>305</v>
      </c>
      <c r="T664">
        <v>8234</v>
      </c>
      <c r="U664">
        <v>129647</v>
      </c>
      <c r="V664">
        <v>7.09</v>
      </c>
      <c r="W664">
        <v>25.38</v>
      </c>
      <c r="X664">
        <f>VLOOKUP(B664,[1]Sheet1!$D:$E,2,0)</f>
        <v>1312796</v>
      </c>
      <c r="Y664">
        <v>1096407.2727845251</v>
      </c>
      <c r="Z664">
        <v>3144446</v>
      </c>
      <c r="AA664" s="14">
        <v>14.42</v>
      </c>
      <c r="AB664" s="14">
        <v>80.95</v>
      </c>
      <c r="AC664" s="14">
        <v>93.01</v>
      </c>
      <c r="AD664">
        <v>0</v>
      </c>
      <c r="AG664" s="12">
        <v>190420</v>
      </c>
      <c r="AI664">
        <v>84.780160510364098</v>
      </c>
    </row>
    <row r="665" spans="1:40">
      <c r="A665" t="s">
        <v>576</v>
      </c>
      <c r="B665" t="str">
        <f t="shared" si="10"/>
        <v>SUMATERA SELATAN2022</v>
      </c>
      <c r="C665" s="6" t="s">
        <v>723</v>
      </c>
      <c r="D665" t="s">
        <v>2130</v>
      </c>
      <c r="E665" s="2" t="s">
        <v>107</v>
      </c>
      <c r="F665" s="2" t="s">
        <v>120</v>
      </c>
      <c r="G665" s="2">
        <v>2022</v>
      </c>
      <c r="H665">
        <v>5962</v>
      </c>
      <c r="I665">
        <v>565070</v>
      </c>
      <c r="J665">
        <v>4696</v>
      </c>
      <c r="K665">
        <v>59861</v>
      </c>
      <c r="L665">
        <v>882534</v>
      </c>
      <c r="M665">
        <v>1409</v>
      </c>
      <c r="N665">
        <v>26659</v>
      </c>
      <c r="O665">
        <v>354086</v>
      </c>
      <c r="P665">
        <v>612</v>
      </c>
      <c r="Q665">
        <v>15219</v>
      </c>
      <c r="R665">
        <v>212414</v>
      </c>
      <c r="S665">
        <v>310</v>
      </c>
      <c r="T665">
        <v>8665</v>
      </c>
      <c r="U665">
        <v>123651</v>
      </c>
      <c r="V665">
        <v>7.26</v>
      </c>
      <c r="W665">
        <v>25.32</v>
      </c>
      <c r="X665">
        <f>VLOOKUP(B665,[1]Sheet1!$D:$E,2,0)</f>
        <v>1334746</v>
      </c>
      <c r="Y665">
        <v>1148812.4706819421</v>
      </c>
      <c r="Z665">
        <v>3144446</v>
      </c>
      <c r="AA665" s="14">
        <v>14.42</v>
      </c>
      <c r="AB665" s="14">
        <v>85.79</v>
      </c>
      <c r="AC665" s="14">
        <v>94.56</v>
      </c>
      <c r="AD665">
        <v>0</v>
      </c>
    </row>
    <row r="666" spans="1:40">
      <c r="A666" t="s">
        <v>576</v>
      </c>
      <c r="B666" t="str">
        <f t="shared" si="10"/>
        <v>SUMATERA SELATAN2023</v>
      </c>
      <c r="C666" s="6" t="s">
        <v>723</v>
      </c>
      <c r="D666" t="s">
        <v>2131</v>
      </c>
      <c r="E666" s="2" t="s">
        <v>107</v>
      </c>
      <c r="F666" s="2" t="s">
        <v>120</v>
      </c>
      <c r="G666" s="2">
        <v>2023</v>
      </c>
      <c r="H666">
        <v>6220</v>
      </c>
      <c r="I666">
        <v>604903</v>
      </c>
      <c r="J666">
        <v>4719</v>
      </c>
      <c r="K666">
        <v>61230</v>
      </c>
      <c r="L666">
        <v>882011</v>
      </c>
      <c r="M666">
        <v>1438</v>
      </c>
      <c r="N666">
        <v>26473</v>
      </c>
      <c r="O666">
        <v>356480</v>
      </c>
      <c r="P666">
        <v>613</v>
      </c>
      <c r="Q666">
        <v>15456</v>
      </c>
      <c r="R666">
        <v>220114</v>
      </c>
      <c r="S666">
        <v>314</v>
      </c>
      <c r="T666">
        <v>8834</v>
      </c>
      <c r="U666">
        <v>125925</v>
      </c>
      <c r="V666">
        <v>7.5</v>
      </c>
      <c r="W666">
        <v>23.37</v>
      </c>
      <c r="X666">
        <f>VLOOKUP(B666,[1]Sheet1!$D:$E,2,0)</f>
        <v>937409</v>
      </c>
      <c r="Y666">
        <v>1209985.9651735041</v>
      </c>
      <c r="Z666">
        <v>3404177.24</v>
      </c>
      <c r="AA666" s="14">
        <v>14.78</v>
      </c>
      <c r="AB666" s="14">
        <v>89.91</v>
      </c>
      <c r="AC666" s="14">
        <v>95.46</v>
      </c>
      <c r="AD666">
        <v>0</v>
      </c>
      <c r="AJ666" s="12">
        <v>2270581</v>
      </c>
      <c r="AK666">
        <v>1396282</v>
      </c>
      <c r="AL666">
        <v>2718078</v>
      </c>
      <c r="AM666">
        <v>1824498</v>
      </c>
      <c r="AN666">
        <v>534083</v>
      </c>
    </row>
    <row r="667" spans="1:40">
      <c r="A667" t="s">
        <v>576</v>
      </c>
      <c r="B667" t="str">
        <f t="shared" si="10"/>
        <v>SUMATERA SELATAN2024</v>
      </c>
      <c r="C667" s="6" t="s">
        <v>723</v>
      </c>
      <c r="D667" t="s">
        <v>2132</v>
      </c>
      <c r="E667" s="2" t="s">
        <v>107</v>
      </c>
      <c r="F667" s="2" t="s">
        <v>120</v>
      </c>
      <c r="G667" s="2">
        <v>2024</v>
      </c>
      <c r="H667">
        <v>0</v>
      </c>
      <c r="I667">
        <v>638089</v>
      </c>
      <c r="V667">
        <v>7.51</v>
      </c>
      <c r="W667">
        <v>0</v>
      </c>
      <c r="X667">
        <f>VLOOKUP(B667,[1]Sheet1!$D:$E,2,0)</f>
        <v>0</v>
      </c>
      <c r="Y667">
        <v>1289000.9513471441</v>
      </c>
      <c r="Z667">
        <v>3456874</v>
      </c>
      <c r="AA667" s="14">
        <v>0</v>
      </c>
      <c r="AB667" s="14">
        <v>0</v>
      </c>
      <c r="AC667" s="14">
        <v>0</v>
      </c>
      <c r="AD667">
        <v>0</v>
      </c>
    </row>
    <row r="668" spans="1:40">
      <c r="A668" t="s">
        <v>576</v>
      </c>
      <c r="B668" t="str">
        <f t="shared" si="10"/>
        <v>SUMATERA SELATAN2019</v>
      </c>
      <c r="C668" s="6" t="s">
        <v>724</v>
      </c>
      <c r="D668" t="s">
        <v>2133</v>
      </c>
      <c r="E668" s="2" t="s">
        <v>107</v>
      </c>
      <c r="F668" s="2" t="s">
        <v>121</v>
      </c>
      <c r="G668" s="2">
        <v>2019</v>
      </c>
      <c r="H668">
        <v>104239</v>
      </c>
      <c r="I668">
        <v>521489</v>
      </c>
      <c r="J668">
        <v>4685</v>
      </c>
      <c r="K668">
        <v>57833</v>
      </c>
      <c r="L668">
        <v>926957</v>
      </c>
      <c r="M668">
        <v>1361</v>
      </c>
      <c r="N668">
        <v>25443</v>
      </c>
      <c r="O668">
        <v>355000</v>
      </c>
      <c r="P668">
        <v>594</v>
      </c>
      <c r="Q668">
        <v>13754</v>
      </c>
      <c r="R668">
        <v>210111</v>
      </c>
      <c r="S668">
        <v>305</v>
      </c>
      <c r="T668">
        <v>7128</v>
      </c>
      <c r="U668">
        <v>123821</v>
      </c>
      <c r="V668">
        <v>10.52</v>
      </c>
      <c r="W668">
        <v>0</v>
      </c>
      <c r="X668">
        <f>VLOOKUP(B668,[1]Sheet1!$D:$E,2,0)</f>
        <v>1854636</v>
      </c>
      <c r="Y668">
        <v>958818.62525622267</v>
      </c>
      <c r="Z668">
        <v>2804453</v>
      </c>
      <c r="AA668" s="14">
        <v>14.57</v>
      </c>
      <c r="AB668" s="14">
        <v>66.42</v>
      </c>
      <c r="AC668" s="14">
        <v>90.7</v>
      </c>
      <c r="AD668">
        <v>100</v>
      </c>
      <c r="AE668" s="14">
        <v>50.82</v>
      </c>
      <c r="AF668" s="14">
        <v>49.18</v>
      </c>
      <c r="AG668" s="12">
        <v>1674243</v>
      </c>
      <c r="AH668">
        <v>4502.5600000000004</v>
      </c>
      <c r="AI668">
        <v>77.741637106671902</v>
      </c>
    </row>
    <row r="669" spans="1:40">
      <c r="A669" t="s">
        <v>576</v>
      </c>
      <c r="B669" t="str">
        <f t="shared" si="10"/>
        <v>SUMATERA SELATAN2020</v>
      </c>
      <c r="C669" s="6" t="s">
        <v>724</v>
      </c>
      <c r="D669" t="s">
        <v>2134</v>
      </c>
      <c r="E669" s="2" t="s">
        <v>107</v>
      </c>
      <c r="F669" s="2" t="s">
        <v>121</v>
      </c>
      <c r="G669" s="2">
        <v>2020</v>
      </c>
      <c r="H669">
        <v>103953</v>
      </c>
      <c r="I669">
        <v>548563</v>
      </c>
      <c r="J669">
        <v>4691</v>
      </c>
      <c r="K669">
        <v>59108</v>
      </c>
      <c r="L669">
        <v>914988</v>
      </c>
      <c r="M669">
        <v>1362</v>
      </c>
      <c r="N669">
        <v>26636</v>
      </c>
      <c r="O669">
        <v>360523</v>
      </c>
      <c r="P669">
        <v>592</v>
      </c>
      <c r="Q669">
        <v>14473</v>
      </c>
      <c r="R669">
        <v>209176</v>
      </c>
      <c r="S669">
        <v>294</v>
      </c>
      <c r="T669">
        <v>7927</v>
      </c>
      <c r="U669">
        <v>125183</v>
      </c>
      <c r="V669">
        <v>10.53</v>
      </c>
      <c r="W669">
        <v>0</v>
      </c>
      <c r="X669">
        <f>VLOOKUP(B669,[1]Sheet1!$D:$E,2,0)</f>
        <v>1579863</v>
      </c>
      <c r="Y669">
        <v>1022030.28656291</v>
      </c>
      <c r="Z669">
        <v>3043111</v>
      </c>
      <c r="AA669" s="14">
        <v>14.97</v>
      </c>
      <c r="AB669" s="14">
        <v>74.849999999999994</v>
      </c>
      <c r="AC669" s="14">
        <v>92.76</v>
      </c>
      <c r="AD669">
        <v>99.065399999999997</v>
      </c>
      <c r="AG669" s="12">
        <v>1668848</v>
      </c>
      <c r="AI669">
        <v>79.683766808515102</v>
      </c>
    </row>
    <row r="670" spans="1:40">
      <c r="A670" t="s">
        <v>576</v>
      </c>
      <c r="B670" t="str">
        <f t="shared" si="10"/>
        <v>SUMATERA SELATAN2021</v>
      </c>
      <c r="C670" s="6" t="s">
        <v>724</v>
      </c>
      <c r="D670" t="s">
        <v>2135</v>
      </c>
      <c r="E670" s="2" t="s">
        <v>107</v>
      </c>
      <c r="F670" s="2" t="s">
        <v>121</v>
      </c>
      <c r="G670" s="2">
        <v>2021</v>
      </c>
      <c r="H670">
        <v>107183</v>
      </c>
      <c r="I670">
        <v>567518</v>
      </c>
      <c r="J670">
        <v>4685</v>
      </c>
      <c r="K670">
        <v>58523</v>
      </c>
      <c r="L670">
        <v>896170</v>
      </c>
      <c r="M670">
        <v>1382</v>
      </c>
      <c r="N670">
        <v>26607</v>
      </c>
      <c r="O670">
        <v>359328</v>
      </c>
      <c r="P670">
        <v>599</v>
      </c>
      <c r="Q670">
        <v>14198</v>
      </c>
      <c r="R670">
        <v>210175</v>
      </c>
      <c r="S670">
        <v>305</v>
      </c>
      <c r="T670">
        <v>8234</v>
      </c>
      <c r="U670">
        <v>129647</v>
      </c>
      <c r="V670">
        <v>10.75</v>
      </c>
      <c r="W670">
        <v>25.38</v>
      </c>
      <c r="X670">
        <f>VLOOKUP(B670,[1]Sheet1!$D:$E,2,0)</f>
        <v>1312796</v>
      </c>
      <c r="Y670">
        <v>1096407.2727845251</v>
      </c>
      <c r="Z670">
        <v>3144446</v>
      </c>
      <c r="AA670" s="14">
        <v>14.42</v>
      </c>
      <c r="AB670" s="14">
        <v>80.95</v>
      </c>
      <c r="AC670" s="14">
        <v>93.01</v>
      </c>
      <c r="AD670">
        <v>0</v>
      </c>
      <c r="AG670" s="12">
        <v>1686073</v>
      </c>
      <c r="AI670">
        <v>80.018427110151904</v>
      </c>
    </row>
    <row r="671" spans="1:40">
      <c r="A671" t="s">
        <v>576</v>
      </c>
      <c r="B671" t="str">
        <f t="shared" si="10"/>
        <v>SUMATERA SELATAN2022</v>
      </c>
      <c r="C671" s="6" t="s">
        <v>724</v>
      </c>
      <c r="D671" t="s">
        <v>2136</v>
      </c>
      <c r="E671" s="2" t="s">
        <v>107</v>
      </c>
      <c r="F671" s="2" t="s">
        <v>121</v>
      </c>
      <c r="G671" s="2">
        <v>2022</v>
      </c>
      <c r="H671">
        <v>112815</v>
      </c>
      <c r="I671">
        <v>597136</v>
      </c>
      <c r="J671">
        <v>4696</v>
      </c>
      <c r="K671">
        <v>59861</v>
      </c>
      <c r="L671">
        <v>882534</v>
      </c>
      <c r="M671">
        <v>1409</v>
      </c>
      <c r="N671">
        <v>26659</v>
      </c>
      <c r="O671">
        <v>354086</v>
      </c>
      <c r="P671">
        <v>612</v>
      </c>
      <c r="Q671">
        <v>15219</v>
      </c>
      <c r="R671">
        <v>212414</v>
      </c>
      <c r="S671">
        <v>310</v>
      </c>
      <c r="T671">
        <v>8665</v>
      </c>
      <c r="U671">
        <v>123651</v>
      </c>
      <c r="V671">
        <v>10.91</v>
      </c>
      <c r="W671">
        <v>25.32</v>
      </c>
      <c r="X671">
        <f>VLOOKUP(B671,[1]Sheet1!$D:$E,2,0)</f>
        <v>1334746</v>
      </c>
      <c r="Y671">
        <v>1148812.4706819421</v>
      </c>
      <c r="Z671">
        <v>3144446</v>
      </c>
      <c r="AA671" s="14">
        <v>14.42</v>
      </c>
      <c r="AB671" s="14">
        <v>85.79</v>
      </c>
      <c r="AC671" s="14">
        <v>94.56</v>
      </c>
      <c r="AD671">
        <v>0</v>
      </c>
    </row>
    <row r="672" spans="1:40">
      <c r="A672" t="s">
        <v>576</v>
      </c>
      <c r="B672" t="str">
        <f t="shared" si="10"/>
        <v>SUMATERA SELATAN2023</v>
      </c>
      <c r="C672" s="6" t="s">
        <v>724</v>
      </c>
      <c r="D672" t="s">
        <v>2137</v>
      </c>
      <c r="E672" s="2" t="s">
        <v>107</v>
      </c>
      <c r="F672" s="2" t="s">
        <v>121</v>
      </c>
      <c r="G672" s="2">
        <v>2023</v>
      </c>
      <c r="H672">
        <v>118587</v>
      </c>
      <c r="I672">
        <v>643356</v>
      </c>
      <c r="J672">
        <v>4719</v>
      </c>
      <c r="K672">
        <v>61230</v>
      </c>
      <c r="L672">
        <v>882011</v>
      </c>
      <c r="M672">
        <v>1438</v>
      </c>
      <c r="N672">
        <v>26473</v>
      </c>
      <c r="O672">
        <v>356480</v>
      </c>
      <c r="P672">
        <v>613</v>
      </c>
      <c r="Q672">
        <v>15456</v>
      </c>
      <c r="R672">
        <v>220114</v>
      </c>
      <c r="S672">
        <v>314</v>
      </c>
      <c r="T672">
        <v>8834</v>
      </c>
      <c r="U672">
        <v>125925</v>
      </c>
      <c r="V672">
        <v>10.92</v>
      </c>
      <c r="W672">
        <v>23.37</v>
      </c>
      <c r="X672">
        <f>VLOOKUP(B672,[1]Sheet1!$D:$E,2,0)</f>
        <v>937409</v>
      </c>
      <c r="Y672">
        <v>1209985.9651735041</v>
      </c>
      <c r="Z672">
        <v>3404177.24</v>
      </c>
      <c r="AA672" s="14">
        <v>14.78</v>
      </c>
      <c r="AB672" s="14">
        <v>89.91</v>
      </c>
      <c r="AC672" s="14">
        <v>95.46</v>
      </c>
      <c r="AD672">
        <v>0</v>
      </c>
      <c r="AJ672" s="12">
        <v>2270581</v>
      </c>
      <c r="AK672">
        <v>1396282</v>
      </c>
      <c r="AL672">
        <v>2718078</v>
      </c>
      <c r="AM672">
        <v>1824498</v>
      </c>
      <c r="AN672">
        <v>534083</v>
      </c>
    </row>
    <row r="673" spans="1:40">
      <c r="A673" t="s">
        <v>576</v>
      </c>
      <c r="B673" t="str">
        <f t="shared" si="10"/>
        <v>SUMATERA SELATAN2024</v>
      </c>
      <c r="C673" s="6" t="s">
        <v>724</v>
      </c>
      <c r="D673" t="s">
        <v>2138</v>
      </c>
      <c r="E673" s="2" t="s">
        <v>107</v>
      </c>
      <c r="F673" s="2" t="s">
        <v>121</v>
      </c>
      <c r="G673" s="2">
        <v>2024</v>
      </c>
      <c r="H673">
        <v>0</v>
      </c>
      <c r="I673">
        <v>660932</v>
      </c>
      <c r="V673">
        <v>10.93</v>
      </c>
      <c r="W673">
        <v>0</v>
      </c>
      <c r="X673">
        <f>VLOOKUP(B673,[1]Sheet1!$D:$E,2,0)</f>
        <v>0</v>
      </c>
      <c r="Y673">
        <v>1289000.9513471441</v>
      </c>
      <c r="Z673">
        <v>3456874</v>
      </c>
      <c r="AA673" s="14">
        <v>0</v>
      </c>
      <c r="AB673" s="14">
        <v>0</v>
      </c>
      <c r="AC673" s="14">
        <v>0</v>
      </c>
      <c r="AD673">
        <v>0</v>
      </c>
    </row>
    <row r="674" spans="1:40">
      <c r="A674" t="s">
        <v>576</v>
      </c>
      <c r="B674" t="str">
        <f t="shared" si="10"/>
        <v>SUMATERA SELATAN2019</v>
      </c>
      <c r="C674" s="6" t="s">
        <v>725</v>
      </c>
      <c r="D674" t="s">
        <v>2139</v>
      </c>
      <c r="E674" s="2" t="s">
        <v>107</v>
      </c>
      <c r="F674" s="2" t="s">
        <v>122</v>
      </c>
      <c r="G674" s="2">
        <v>2019</v>
      </c>
      <c r="H674">
        <v>5388</v>
      </c>
      <c r="I674">
        <v>541648</v>
      </c>
      <c r="J674">
        <v>4685</v>
      </c>
      <c r="K674">
        <v>57833</v>
      </c>
      <c r="L674">
        <v>926957</v>
      </c>
      <c r="M674">
        <v>1361</v>
      </c>
      <c r="N674">
        <v>25443</v>
      </c>
      <c r="O674">
        <v>355000</v>
      </c>
      <c r="P674">
        <v>594</v>
      </c>
      <c r="Q674">
        <v>13754</v>
      </c>
      <c r="R674">
        <v>210111</v>
      </c>
      <c r="S674">
        <v>305</v>
      </c>
      <c r="T674">
        <v>7128</v>
      </c>
      <c r="U674">
        <v>123821</v>
      </c>
      <c r="V674">
        <v>9.7200000000000006</v>
      </c>
      <c r="W674">
        <v>0</v>
      </c>
      <c r="X674">
        <f>VLOOKUP(B674,[1]Sheet1!$D:$E,2,0)</f>
        <v>1854636</v>
      </c>
      <c r="Y674">
        <v>958818.62525622267</v>
      </c>
      <c r="Z674">
        <v>2804453</v>
      </c>
      <c r="AA674" s="14">
        <v>14.57</v>
      </c>
      <c r="AB674" s="14">
        <v>66.42</v>
      </c>
      <c r="AC674" s="14">
        <v>90.7</v>
      </c>
      <c r="AD674">
        <v>100</v>
      </c>
      <c r="AE674" s="14">
        <v>50.82</v>
      </c>
      <c r="AF674" s="14">
        <v>49.18</v>
      </c>
      <c r="AG674" s="12">
        <v>188669</v>
      </c>
      <c r="AH674">
        <v>741.58</v>
      </c>
      <c r="AI674">
        <v>82.893478057345305</v>
      </c>
    </row>
    <row r="675" spans="1:40">
      <c r="A675" t="s">
        <v>576</v>
      </c>
      <c r="B675" t="str">
        <f t="shared" si="10"/>
        <v>SUMATERA SELATAN2020</v>
      </c>
      <c r="C675" s="6" t="s">
        <v>725</v>
      </c>
      <c r="D675" t="s">
        <v>2140</v>
      </c>
      <c r="E675" s="2" t="s">
        <v>107</v>
      </c>
      <c r="F675" s="2" t="s">
        <v>122</v>
      </c>
      <c r="G675" s="2">
        <v>2020</v>
      </c>
      <c r="H675">
        <v>5378</v>
      </c>
      <c r="I675">
        <v>569769</v>
      </c>
      <c r="J675">
        <v>4691</v>
      </c>
      <c r="K675">
        <v>59108</v>
      </c>
      <c r="L675">
        <v>914988</v>
      </c>
      <c r="M675">
        <v>1362</v>
      </c>
      <c r="N675">
        <v>26636</v>
      </c>
      <c r="O675">
        <v>360523</v>
      </c>
      <c r="P675">
        <v>592</v>
      </c>
      <c r="Q675">
        <v>14473</v>
      </c>
      <c r="R675">
        <v>209176</v>
      </c>
      <c r="S675">
        <v>294</v>
      </c>
      <c r="T675">
        <v>7927</v>
      </c>
      <c r="U675">
        <v>125183</v>
      </c>
      <c r="V675">
        <v>9.9600000000000009</v>
      </c>
      <c r="W675">
        <v>0</v>
      </c>
      <c r="X675">
        <f>VLOOKUP(B675,[1]Sheet1!$D:$E,2,0)</f>
        <v>1579863</v>
      </c>
      <c r="Y675">
        <v>1022030.28656291</v>
      </c>
      <c r="Z675">
        <v>3043111</v>
      </c>
      <c r="AA675" s="14">
        <v>14.97</v>
      </c>
      <c r="AB675" s="14">
        <v>74.849999999999994</v>
      </c>
      <c r="AC675" s="14">
        <v>92.76</v>
      </c>
      <c r="AD675">
        <v>100</v>
      </c>
      <c r="AG675" s="12">
        <v>193196</v>
      </c>
      <c r="AI675">
        <v>84.943393408096895</v>
      </c>
    </row>
    <row r="676" spans="1:40">
      <c r="A676" t="s">
        <v>576</v>
      </c>
      <c r="B676" t="str">
        <f t="shared" si="10"/>
        <v>SUMATERA SELATAN2021</v>
      </c>
      <c r="C676" s="6" t="s">
        <v>725</v>
      </c>
      <c r="D676" t="s">
        <v>2141</v>
      </c>
      <c r="E676" s="2" t="s">
        <v>107</v>
      </c>
      <c r="F676" s="2" t="s">
        <v>122</v>
      </c>
      <c r="G676" s="2">
        <v>2021</v>
      </c>
      <c r="H676">
        <v>5542</v>
      </c>
      <c r="I676">
        <v>592210</v>
      </c>
      <c r="J676">
        <v>4685</v>
      </c>
      <c r="K676">
        <v>58523</v>
      </c>
      <c r="L676">
        <v>896170</v>
      </c>
      <c r="M676">
        <v>1382</v>
      </c>
      <c r="N676">
        <v>26607</v>
      </c>
      <c r="O676">
        <v>359328</v>
      </c>
      <c r="P676">
        <v>599</v>
      </c>
      <c r="Q676">
        <v>14198</v>
      </c>
      <c r="R676">
        <v>210175</v>
      </c>
      <c r="S676">
        <v>305</v>
      </c>
      <c r="T676">
        <v>8234</v>
      </c>
      <c r="U676">
        <v>129647</v>
      </c>
      <c r="V676">
        <v>9.9700000000000006</v>
      </c>
      <c r="W676">
        <v>25.38</v>
      </c>
      <c r="X676">
        <f>VLOOKUP(B676,[1]Sheet1!$D:$E,2,0)</f>
        <v>1312796</v>
      </c>
      <c r="Y676">
        <v>1096407.2727845251</v>
      </c>
      <c r="Z676">
        <v>3144446</v>
      </c>
      <c r="AA676" s="14">
        <v>14.42</v>
      </c>
      <c r="AB676" s="14">
        <v>80.95</v>
      </c>
      <c r="AC676" s="14">
        <v>93.01</v>
      </c>
      <c r="AD676">
        <v>0</v>
      </c>
      <c r="AG676" s="12">
        <v>195748</v>
      </c>
      <c r="AI676">
        <v>86.984273011921104</v>
      </c>
    </row>
    <row r="677" spans="1:40">
      <c r="A677" t="s">
        <v>576</v>
      </c>
      <c r="B677" t="str">
        <f t="shared" si="10"/>
        <v>SUMATERA SELATAN2022</v>
      </c>
      <c r="C677" s="6" t="s">
        <v>725</v>
      </c>
      <c r="D677" t="s">
        <v>2142</v>
      </c>
      <c r="E677" s="2" t="s">
        <v>107</v>
      </c>
      <c r="F677" s="2" t="s">
        <v>122</v>
      </c>
      <c r="G677" s="2">
        <v>2022</v>
      </c>
      <c r="H677">
        <v>5822</v>
      </c>
      <c r="I677">
        <v>623429</v>
      </c>
      <c r="J677">
        <v>4696</v>
      </c>
      <c r="K677">
        <v>59861</v>
      </c>
      <c r="L677">
        <v>882534</v>
      </c>
      <c r="M677">
        <v>1409</v>
      </c>
      <c r="N677">
        <v>26659</v>
      </c>
      <c r="O677">
        <v>354086</v>
      </c>
      <c r="P677">
        <v>612</v>
      </c>
      <c r="Q677">
        <v>15219</v>
      </c>
      <c r="R677">
        <v>212414</v>
      </c>
      <c r="S677">
        <v>310</v>
      </c>
      <c r="T677">
        <v>8665</v>
      </c>
      <c r="U677">
        <v>123651</v>
      </c>
      <c r="V677">
        <v>10.199999999999999</v>
      </c>
      <c r="W677">
        <v>25.32</v>
      </c>
      <c r="X677">
        <f>VLOOKUP(B677,[1]Sheet1!$D:$E,2,0)</f>
        <v>1334746</v>
      </c>
      <c r="Y677">
        <v>1148812.4706819421</v>
      </c>
      <c r="Z677">
        <v>3144446</v>
      </c>
      <c r="AA677" s="14">
        <v>14.42</v>
      </c>
      <c r="AB677" s="14">
        <v>85.79</v>
      </c>
      <c r="AC677" s="14">
        <v>94.56</v>
      </c>
      <c r="AD677">
        <v>0</v>
      </c>
    </row>
    <row r="678" spans="1:40">
      <c r="A678" t="s">
        <v>576</v>
      </c>
      <c r="B678" t="str">
        <f t="shared" si="10"/>
        <v>SUMATERA SELATAN2023</v>
      </c>
      <c r="C678" s="6" t="s">
        <v>725</v>
      </c>
      <c r="D678" t="s">
        <v>2143</v>
      </c>
      <c r="E678" s="2" t="s">
        <v>107</v>
      </c>
      <c r="F678" s="2" t="s">
        <v>122</v>
      </c>
      <c r="G678" s="2">
        <v>2023</v>
      </c>
      <c r="H678">
        <v>6102</v>
      </c>
      <c r="I678">
        <v>649951</v>
      </c>
      <c r="J678">
        <v>4719</v>
      </c>
      <c r="K678">
        <v>61230</v>
      </c>
      <c r="L678">
        <v>882011</v>
      </c>
      <c r="M678">
        <v>1438</v>
      </c>
      <c r="N678">
        <v>26473</v>
      </c>
      <c r="O678">
        <v>356480</v>
      </c>
      <c r="P678">
        <v>613</v>
      </c>
      <c r="Q678">
        <v>15456</v>
      </c>
      <c r="R678">
        <v>220114</v>
      </c>
      <c r="S678">
        <v>314</v>
      </c>
      <c r="T678">
        <v>8834</v>
      </c>
      <c r="U678">
        <v>125925</v>
      </c>
      <c r="V678">
        <v>10.35</v>
      </c>
      <c r="W678">
        <v>23.37</v>
      </c>
      <c r="X678">
        <f>VLOOKUP(B678,[1]Sheet1!$D:$E,2,0)</f>
        <v>937409</v>
      </c>
      <c r="Y678">
        <v>1209985.9651735041</v>
      </c>
      <c r="Z678">
        <v>3404177.24</v>
      </c>
      <c r="AA678" s="14">
        <v>14.78</v>
      </c>
      <c r="AB678" s="14">
        <v>89.91</v>
      </c>
      <c r="AC678" s="14">
        <v>95.46</v>
      </c>
      <c r="AD678">
        <v>0</v>
      </c>
      <c r="AJ678" s="12">
        <v>2270581</v>
      </c>
      <c r="AK678">
        <v>1396282</v>
      </c>
      <c r="AL678">
        <v>2718078</v>
      </c>
      <c r="AM678">
        <v>1824498</v>
      </c>
      <c r="AN678">
        <v>534083</v>
      </c>
    </row>
    <row r="679" spans="1:40">
      <c r="A679" t="s">
        <v>576</v>
      </c>
      <c r="B679" t="str">
        <f t="shared" si="10"/>
        <v>SUMATERA SELATAN2024</v>
      </c>
      <c r="C679" s="6" t="s">
        <v>725</v>
      </c>
      <c r="D679" t="s">
        <v>2144</v>
      </c>
      <c r="E679" s="2" t="s">
        <v>107</v>
      </c>
      <c r="F679" s="2" t="s">
        <v>122</v>
      </c>
      <c r="G679" s="2">
        <v>2024</v>
      </c>
      <c r="H679">
        <v>0</v>
      </c>
      <c r="I679">
        <v>650002</v>
      </c>
      <c r="V679">
        <v>10.36</v>
      </c>
      <c r="W679">
        <v>0</v>
      </c>
      <c r="X679">
        <f>VLOOKUP(B679,[1]Sheet1!$D:$E,2,0)</f>
        <v>0</v>
      </c>
      <c r="Y679">
        <v>1289000.9513471441</v>
      </c>
      <c r="Z679">
        <v>3456874</v>
      </c>
      <c r="AA679" s="14">
        <v>0</v>
      </c>
      <c r="AB679" s="14">
        <v>0</v>
      </c>
      <c r="AC679" s="14">
        <v>0</v>
      </c>
      <c r="AD679">
        <v>0</v>
      </c>
    </row>
    <row r="680" spans="1:40">
      <c r="A680" t="s">
        <v>576</v>
      </c>
      <c r="B680" t="str">
        <f t="shared" si="10"/>
        <v>SUMATERA SELATAN2019</v>
      </c>
      <c r="C680" s="6" t="s">
        <v>726</v>
      </c>
      <c r="D680" t="s">
        <v>2145</v>
      </c>
      <c r="E680" s="2" t="s">
        <v>107</v>
      </c>
      <c r="F680" s="2" t="s">
        <v>123</v>
      </c>
      <c r="G680" s="2">
        <v>2019</v>
      </c>
      <c r="H680">
        <v>2234</v>
      </c>
      <c r="I680">
        <v>328745</v>
      </c>
      <c r="J680">
        <v>4685</v>
      </c>
      <c r="K680">
        <v>57833</v>
      </c>
      <c r="L680">
        <v>926957</v>
      </c>
      <c r="M680">
        <v>1361</v>
      </c>
      <c r="N680">
        <v>25443</v>
      </c>
      <c r="O680">
        <v>355000</v>
      </c>
      <c r="P680">
        <v>594</v>
      </c>
      <c r="Q680">
        <v>13754</v>
      </c>
      <c r="R680">
        <v>210111</v>
      </c>
      <c r="S680">
        <v>305</v>
      </c>
      <c r="T680">
        <v>7128</v>
      </c>
      <c r="U680">
        <v>123821</v>
      </c>
      <c r="V680">
        <v>9.14</v>
      </c>
      <c r="W680">
        <v>0</v>
      </c>
      <c r="X680">
        <f>VLOOKUP(B680,[1]Sheet1!$D:$E,2,0)</f>
        <v>1854636</v>
      </c>
      <c r="Y680">
        <v>958818.62525622267</v>
      </c>
      <c r="Z680">
        <v>2804453</v>
      </c>
      <c r="AA680" s="14">
        <v>14.57</v>
      </c>
      <c r="AB680" s="14">
        <v>66.42</v>
      </c>
      <c r="AC680" s="14">
        <v>90.7</v>
      </c>
      <c r="AD680">
        <v>100</v>
      </c>
      <c r="AE680" s="14">
        <v>50.82</v>
      </c>
      <c r="AF680" s="14">
        <v>49.18</v>
      </c>
      <c r="AG680" s="12">
        <v>139192</v>
      </c>
      <c r="AH680">
        <v>219.67</v>
      </c>
      <c r="AI680">
        <v>76.512036075495402</v>
      </c>
    </row>
    <row r="681" spans="1:40">
      <c r="A681" t="s">
        <v>576</v>
      </c>
      <c r="B681" t="str">
        <f t="shared" si="10"/>
        <v>SUMATERA SELATAN2020</v>
      </c>
      <c r="C681" s="6" t="s">
        <v>726</v>
      </c>
      <c r="D681" t="s">
        <v>2146</v>
      </c>
      <c r="E681" s="2" t="s">
        <v>107</v>
      </c>
      <c r="F681" s="2" t="s">
        <v>123</v>
      </c>
      <c r="G681" s="2">
        <v>2020</v>
      </c>
      <c r="H681">
        <v>2234</v>
      </c>
      <c r="I681">
        <v>342738</v>
      </c>
      <c r="J681">
        <v>4691</v>
      </c>
      <c r="K681">
        <v>59108</v>
      </c>
      <c r="L681">
        <v>914988</v>
      </c>
      <c r="M681">
        <v>1362</v>
      </c>
      <c r="N681">
        <v>26636</v>
      </c>
      <c r="O681">
        <v>360523</v>
      </c>
      <c r="P681">
        <v>592</v>
      </c>
      <c r="Q681">
        <v>14473</v>
      </c>
      <c r="R681">
        <v>209176</v>
      </c>
      <c r="S681">
        <v>294</v>
      </c>
      <c r="T681">
        <v>7927</v>
      </c>
      <c r="U681">
        <v>125183</v>
      </c>
      <c r="V681">
        <v>9.39</v>
      </c>
      <c r="W681">
        <v>0</v>
      </c>
      <c r="X681">
        <f>VLOOKUP(B681,[1]Sheet1!$D:$E,2,0)</f>
        <v>1579863</v>
      </c>
      <c r="Y681">
        <v>1022030.28656291</v>
      </c>
      <c r="Z681">
        <v>3043111</v>
      </c>
      <c r="AA681" s="14">
        <v>14.97</v>
      </c>
      <c r="AB681" s="14">
        <v>74.849999999999994</v>
      </c>
      <c r="AC681" s="14">
        <v>92.76</v>
      </c>
      <c r="AD681">
        <v>100</v>
      </c>
      <c r="AG681" s="12">
        <v>143844</v>
      </c>
      <c r="AI681">
        <v>81.244041761779201</v>
      </c>
    </row>
    <row r="682" spans="1:40">
      <c r="A682" t="s">
        <v>576</v>
      </c>
      <c r="B682" t="str">
        <f t="shared" si="10"/>
        <v>SUMATERA SELATAN2021</v>
      </c>
      <c r="C682" s="6" t="s">
        <v>726</v>
      </c>
      <c r="D682" t="s">
        <v>2147</v>
      </c>
      <c r="E682" s="2" t="s">
        <v>107</v>
      </c>
      <c r="F682" s="2" t="s">
        <v>123</v>
      </c>
      <c r="G682" s="2">
        <v>2021</v>
      </c>
      <c r="H682">
        <v>2332</v>
      </c>
      <c r="I682">
        <v>356287</v>
      </c>
      <c r="J682">
        <v>4685</v>
      </c>
      <c r="K682">
        <v>58523</v>
      </c>
      <c r="L682">
        <v>896170</v>
      </c>
      <c r="M682">
        <v>1382</v>
      </c>
      <c r="N682">
        <v>26607</v>
      </c>
      <c r="O682">
        <v>359328</v>
      </c>
      <c r="P682">
        <v>599</v>
      </c>
      <c r="Q682">
        <v>14198</v>
      </c>
      <c r="R682">
        <v>210175</v>
      </c>
      <c r="S682">
        <v>305</v>
      </c>
      <c r="T682">
        <v>8234</v>
      </c>
      <c r="U682">
        <v>129647</v>
      </c>
      <c r="V682">
        <v>9.4</v>
      </c>
      <c r="W682">
        <v>25.38</v>
      </c>
      <c r="X682">
        <f>VLOOKUP(B682,[1]Sheet1!$D:$E,2,0)</f>
        <v>1312796</v>
      </c>
      <c r="Y682">
        <v>1096407.2727845251</v>
      </c>
      <c r="Z682">
        <v>3144446</v>
      </c>
      <c r="AA682" s="14">
        <v>14.42</v>
      </c>
      <c r="AB682" s="14">
        <v>80.95</v>
      </c>
      <c r="AC682" s="14">
        <v>93.01</v>
      </c>
      <c r="AD682">
        <v>0</v>
      </c>
      <c r="AG682" s="12">
        <v>145266</v>
      </c>
      <c r="AI682">
        <v>83.544973545976802</v>
      </c>
    </row>
    <row r="683" spans="1:40">
      <c r="A683" t="s">
        <v>576</v>
      </c>
      <c r="B683" t="str">
        <f t="shared" si="10"/>
        <v>SUMATERA SELATAN2022</v>
      </c>
      <c r="C683" s="6" t="s">
        <v>726</v>
      </c>
      <c r="D683" t="s">
        <v>2148</v>
      </c>
      <c r="E683" s="2" t="s">
        <v>107</v>
      </c>
      <c r="F683" s="2" t="s">
        <v>123</v>
      </c>
      <c r="G683" s="2">
        <v>2022</v>
      </c>
      <c r="H683">
        <v>2446</v>
      </c>
      <c r="I683">
        <v>370417</v>
      </c>
      <c r="J683">
        <v>4696</v>
      </c>
      <c r="K683">
        <v>59861</v>
      </c>
      <c r="L683">
        <v>882534</v>
      </c>
      <c r="M683">
        <v>1409</v>
      </c>
      <c r="N683">
        <v>26659</v>
      </c>
      <c r="O683">
        <v>354086</v>
      </c>
      <c r="P683">
        <v>612</v>
      </c>
      <c r="Q683">
        <v>15219</v>
      </c>
      <c r="R683">
        <v>212414</v>
      </c>
      <c r="S683">
        <v>310</v>
      </c>
      <c r="T683">
        <v>8665</v>
      </c>
      <c r="U683">
        <v>123651</v>
      </c>
      <c r="V683">
        <v>9.41</v>
      </c>
      <c r="W683">
        <v>25.32</v>
      </c>
      <c r="X683">
        <f>VLOOKUP(B683,[1]Sheet1!$D:$E,2,0)</f>
        <v>1334746</v>
      </c>
      <c r="Y683">
        <v>1148812.4706819421</v>
      </c>
      <c r="Z683">
        <v>3144446</v>
      </c>
      <c r="AA683" s="14">
        <v>14.42</v>
      </c>
      <c r="AB683" s="14">
        <v>85.79</v>
      </c>
      <c r="AC683" s="14">
        <v>94.56</v>
      </c>
      <c r="AD683">
        <v>0</v>
      </c>
    </row>
    <row r="684" spans="1:40">
      <c r="A684" t="s">
        <v>576</v>
      </c>
      <c r="B684" t="str">
        <f t="shared" si="10"/>
        <v>SUMATERA SELATAN2023</v>
      </c>
      <c r="C684" s="6" t="s">
        <v>726</v>
      </c>
      <c r="D684" t="s">
        <v>2149</v>
      </c>
      <c r="E684" s="2" t="s">
        <v>107</v>
      </c>
      <c r="F684" s="2" t="s">
        <v>123</v>
      </c>
      <c r="G684" s="2">
        <v>2023</v>
      </c>
      <c r="H684">
        <v>2552</v>
      </c>
      <c r="I684">
        <v>408917</v>
      </c>
      <c r="J684">
        <v>4719</v>
      </c>
      <c r="K684">
        <v>61230</v>
      </c>
      <c r="L684">
        <v>882011</v>
      </c>
      <c r="M684">
        <v>1438</v>
      </c>
      <c r="N684">
        <v>26473</v>
      </c>
      <c r="O684">
        <v>356480</v>
      </c>
      <c r="P684">
        <v>613</v>
      </c>
      <c r="Q684">
        <v>15456</v>
      </c>
      <c r="R684">
        <v>220114</v>
      </c>
      <c r="S684">
        <v>314</v>
      </c>
      <c r="T684">
        <v>8834</v>
      </c>
      <c r="U684">
        <v>125925</v>
      </c>
      <c r="V684">
        <v>9.43</v>
      </c>
      <c r="W684">
        <v>23.37</v>
      </c>
      <c r="X684">
        <f>VLOOKUP(B684,[1]Sheet1!$D:$E,2,0)</f>
        <v>937409</v>
      </c>
      <c r="Y684">
        <v>1209985.9651735041</v>
      </c>
      <c r="Z684">
        <v>3404177.24</v>
      </c>
      <c r="AA684" s="14">
        <v>14.78</v>
      </c>
      <c r="AB684" s="14">
        <v>89.91</v>
      </c>
      <c r="AC684" s="14">
        <v>95.46</v>
      </c>
      <c r="AD684">
        <v>0</v>
      </c>
      <c r="AJ684" s="12">
        <v>2270581</v>
      </c>
      <c r="AK684">
        <v>1396282</v>
      </c>
      <c r="AL684">
        <v>2718078</v>
      </c>
      <c r="AM684">
        <v>1824498</v>
      </c>
      <c r="AN684">
        <v>534083</v>
      </c>
    </row>
    <row r="685" spans="1:40">
      <c r="A685" t="s">
        <v>576</v>
      </c>
      <c r="B685" t="str">
        <f t="shared" si="10"/>
        <v>SUMATERA SELATAN2024</v>
      </c>
      <c r="C685" s="6" t="s">
        <v>726</v>
      </c>
      <c r="D685" t="s">
        <v>2150</v>
      </c>
      <c r="E685" s="2" t="s">
        <v>107</v>
      </c>
      <c r="F685" s="2" t="s">
        <v>123</v>
      </c>
      <c r="G685" s="2">
        <v>2024</v>
      </c>
      <c r="H685">
        <v>0</v>
      </c>
      <c r="I685">
        <v>427007</v>
      </c>
      <c r="V685">
        <v>9.44</v>
      </c>
      <c r="W685">
        <v>0</v>
      </c>
      <c r="X685">
        <f>VLOOKUP(B685,[1]Sheet1!$D:$E,2,0)</f>
        <v>0</v>
      </c>
      <c r="Y685">
        <v>1289000.9513471441</v>
      </c>
      <c r="Z685">
        <v>3456874</v>
      </c>
      <c r="AA685" s="14">
        <v>0</v>
      </c>
      <c r="AB685" s="14">
        <v>0</v>
      </c>
      <c r="AC685" s="14">
        <v>0</v>
      </c>
      <c r="AD685">
        <v>0</v>
      </c>
    </row>
    <row r="686" spans="1:40">
      <c r="A686" t="s">
        <v>576</v>
      </c>
      <c r="B686" t="str">
        <f t="shared" si="10"/>
        <v>SUMATERA SELATAN2019</v>
      </c>
      <c r="C686" s="6" t="s">
        <v>727</v>
      </c>
      <c r="D686" t="s">
        <v>2151</v>
      </c>
      <c r="E686" s="2" t="s">
        <v>107</v>
      </c>
      <c r="F686" s="2" t="s">
        <v>124</v>
      </c>
      <c r="G686" s="2">
        <v>2019</v>
      </c>
      <c r="H686">
        <v>4339</v>
      </c>
      <c r="I686">
        <v>477756</v>
      </c>
      <c r="J686">
        <v>4685</v>
      </c>
      <c r="K686">
        <v>57833</v>
      </c>
      <c r="L686">
        <v>926957</v>
      </c>
      <c r="M686">
        <v>1361</v>
      </c>
      <c r="N686">
        <v>25443</v>
      </c>
      <c r="O686">
        <v>355000</v>
      </c>
      <c r="P686">
        <v>594</v>
      </c>
      <c r="Q686">
        <v>13754</v>
      </c>
      <c r="R686">
        <v>210111</v>
      </c>
      <c r="S686">
        <v>305</v>
      </c>
      <c r="T686">
        <v>7128</v>
      </c>
      <c r="U686">
        <v>123821</v>
      </c>
      <c r="V686">
        <v>9.81</v>
      </c>
      <c r="W686">
        <v>0</v>
      </c>
      <c r="X686">
        <f>VLOOKUP(B686,[1]Sheet1!$D:$E,2,0)</f>
        <v>1854636</v>
      </c>
      <c r="Y686">
        <v>958818.62525622267</v>
      </c>
      <c r="Z686">
        <v>2804453</v>
      </c>
      <c r="AA686" s="14">
        <v>14.57</v>
      </c>
      <c r="AB686" s="14">
        <v>66.42</v>
      </c>
      <c r="AC686" s="14">
        <v>90.7</v>
      </c>
      <c r="AD686">
        <v>100</v>
      </c>
      <c r="AE686" s="14">
        <v>50.82</v>
      </c>
      <c r="AF686" s="14">
        <v>49.18</v>
      </c>
      <c r="AG686" s="12">
        <v>233178</v>
      </c>
      <c r="AH686">
        <v>578.4</v>
      </c>
      <c r="AI686">
        <v>86.588503634755099</v>
      </c>
    </row>
    <row r="687" spans="1:40">
      <c r="A687" t="s">
        <v>576</v>
      </c>
      <c r="B687" t="str">
        <f t="shared" si="10"/>
        <v>SUMATERA SELATAN2020</v>
      </c>
      <c r="C687" s="6" t="s">
        <v>727</v>
      </c>
      <c r="D687" t="s">
        <v>2152</v>
      </c>
      <c r="E687" s="2" t="s">
        <v>107</v>
      </c>
      <c r="F687" s="2" t="s">
        <v>124</v>
      </c>
      <c r="G687" s="2">
        <v>2020</v>
      </c>
      <c r="H687">
        <v>4334</v>
      </c>
      <c r="I687">
        <v>495213</v>
      </c>
      <c r="J687">
        <v>4691</v>
      </c>
      <c r="K687">
        <v>59108</v>
      </c>
      <c r="L687">
        <v>914988</v>
      </c>
      <c r="M687">
        <v>1362</v>
      </c>
      <c r="N687">
        <v>26636</v>
      </c>
      <c r="O687">
        <v>360523</v>
      </c>
      <c r="P687">
        <v>592</v>
      </c>
      <c r="Q687">
        <v>14473</v>
      </c>
      <c r="R687">
        <v>209176</v>
      </c>
      <c r="S687">
        <v>294</v>
      </c>
      <c r="T687">
        <v>7927</v>
      </c>
      <c r="U687">
        <v>125183</v>
      </c>
      <c r="V687">
        <v>9.89</v>
      </c>
      <c r="W687">
        <v>0</v>
      </c>
      <c r="X687">
        <f>VLOOKUP(B687,[1]Sheet1!$D:$E,2,0)</f>
        <v>1579863</v>
      </c>
      <c r="Y687">
        <v>1022030.28656291</v>
      </c>
      <c r="Z687">
        <v>3043111</v>
      </c>
      <c r="AA687" s="14">
        <v>14.97</v>
      </c>
      <c r="AB687" s="14">
        <v>74.849999999999994</v>
      </c>
      <c r="AC687" s="14">
        <v>92.76</v>
      </c>
      <c r="AD687">
        <v>100</v>
      </c>
      <c r="AG687" s="12">
        <v>234166</v>
      </c>
      <c r="AI687">
        <v>85.148204435967997</v>
      </c>
    </row>
    <row r="688" spans="1:40">
      <c r="A688" t="s">
        <v>576</v>
      </c>
      <c r="B688" t="str">
        <f t="shared" si="10"/>
        <v>SUMATERA SELATAN2021</v>
      </c>
      <c r="C688" s="6" t="s">
        <v>727</v>
      </c>
      <c r="D688" t="s">
        <v>2153</v>
      </c>
      <c r="E688" s="2" t="s">
        <v>107</v>
      </c>
      <c r="F688" s="2" t="s">
        <v>124</v>
      </c>
      <c r="G688" s="2">
        <v>2021</v>
      </c>
      <c r="H688">
        <v>4470</v>
      </c>
      <c r="I688">
        <v>516763</v>
      </c>
      <c r="J688">
        <v>4685</v>
      </c>
      <c r="K688">
        <v>58523</v>
      </c>
      <c r="L688">
        <v>896170</v>
      </c>
      <c r="M688">
        <v>1382</v>
      </c>
      <c r="N688">
        <v>26607</v>
      </c>
      <c r="O688">
        <v>359328</v>
      </c>
      <c r="P688">
        <v>599</v>
      </c>
      <c r="Q688">
        <v>14198</v>
      </c>
      <c r="R688">
        <v>210175</v>
      </c>
      <c r="S688">
        <v>305</v>
      </c>
      <c r="T688">
        <v>8234</v>
      </c>
      <c r="U688">
        <v>129647</v>
      </c>
      <c r="V688">
        <v>9.9</v>
      </c>
      <c r="W688">
        <v>25.38</v>
      </c>
      <c r="X688">
        <f>VLOOKUP(B688,[1]Sheet1!$D:$E,2,0)</f>
        <v>1312796</v>
      </c>
      <c r="Y688">
        <v>1096407.2727845251</v>
      </c>
      <c r="Z688">
        <v>3144446</v>
      </c>
      <c r="AA688" s="14">
        <v>14.42</v>
      </c>
      <c r="AB688" s="14">
        <v>80.95</v>
      </c>
      <c r="AC688" s="14">
        <v>93.01</v>
      </c>
      <c r="AD688">
        <v>0</v>
      </c>
      <c r="AG688" s="12">
        <v>236828</v>
      </c>
      <c r="AI688">
        <v>83.725307411322504</v>
      </c>
    </row>
    <row r="689" spans="1:40">
      <c r="A689" t="s">
        <v>576</v>
      </c>
      <c r="B689" t="str">
        <f t="shared" si="10"/>
        <v>SUMATERA SELATAN2022</v>
      </c>
      <c r="C689" s="6" t="s">
        <v>727</v>
      </c>
      <c r="D689" t="s">
        <v>2154</v>
      </c>
      <c r="E689" s="2" t="s">
        <v>107</v>
      </c>
      <c r="F689" s="2" t="s">
        <v>124</v>
      </c>
      <c r="G689" s="2">
        <v>2022</v>
      </c>
      <c r="H689">
        <v>4672</v>
      </c>
      <c r="I689">
        <v>541784</v>
      </c>
      <c r="J689">
        <v>4696</v>
      </c>
      <c r="K689">
        <v>59861</v>
      </c>
      <c r="L689">
        <v>882534</v>
      </c>
      <c r="M689">
        <v>1409</v>
      </c>
      <c r="N689">
        <v>26659</v>
      </c>
      <c r="O689">
        <v>354086</v>
      </c>
      <c r="P689">
        <v>612</v>
      </c>
      <c r="Q689">
        <v>15219</v>
      </c>
      <c r="R689">
        <v>212414</v>
      </c>
      <c r="S689">
        <v>310</v>
      </c>
      <c r="T689">
        <v>8665</v>
      </c>
      <c r="U689">
        <v>123651</v>
      </c>
      <c r="V689">
        <v>9.91</v>
      </c>
      <c r="W689">
        <v>25.32</v>
      </c>
      <c r="X689">
        <f>VLOOKUP(B689,[1]Sheet1!$D:$E,2,0)</f>
        <v>1334746</v>
      </c>
      <c r="Y689">
        <v>1148812.4706819421</v>
      </c>
      <c r="Z689">
        <v>3144446</v>
      </c>
      <c r="AA689" s="14">
        <v>14.42</v>
      </c>
      <c r="AB689" s="14">
        <v>85.79</v>
      </c>
      <c r="AC689" s="14">
        <v>94.56</v>
      </c>
      <c r="AD689">
        <v>0</v>
      </c>
    </row>
    <row r="690" spans="1:40">
      <c r="A690" t="s">
        <v>576</v>
      </c>
      <c r="B690" t="str">
        <f t="shared" si="10"/>
        <v>SUMATERA SELATAN2023</v>
      </c>
      <c r="C690" s="6" t="s">
        <v>727</v>
      </c>
      <c r="D690" t="s">
        <v>2155</v>
      </c>
      <c r="E690" s="2" t="s">
        <v>107</v>
      </c>
      <c r="F690" s="2" t="s">
        <v>124</v>
      </c>
      <c r="G690" s="2">
        <v>2023</v>
      </c>
      <c r="H690">
        <v>4879</v>
      </c>
      <c r="I690">
        <v>583867</v>
      </c>
      <c r="J690">
        <v>4719</v>
      </c>
      <c r="K690">
        <v>61230</v>
      </c>
      <c r="L690">
        <v>882011</v>
      </c>
      <c r="M690">
        <v>1438</v>
      </c>
      <c r="N690">
        <v>26473</v>
      </c>
      <c r="O690">
        <v>356480</v>
      </c>
      <c r="P690">
        <v>613</v>
      </c>
      <c r="Q690">
        <v>15456</v>
      </c>
      <c r="R690">
        <v>220114</v>
      </c>
      <c r="S690">
        <v>314</v>
      </c>
      <c r="T690">
        <v>8834</v>
      </c>
      <c r="U690">
        <v>125925</v>
      </c>
      <c r="V690">
        <v>9.93</v>
      </c>
      <c r="W690">
        <v>23.37</v>
      </c>
      <c r="X690">
        <f>VLOOKUP(B690,[1]Sheet1!$D:$E,2,0)</f>
        <v>937409</v>
      </c>
      <c r="Y690">
        <v>1209985.9651735041</v>
      </c>
      <c r="Z690">
        <v>3404177.24</v>
      </c>
      <c r="AA690" s="14">
        <v>14.78</v>
      </c>
      <c r="AB690" s="14">
        <v>89.91</v>
      </c>
      <c r="AC690" s="14">
        <v>95.46</v>
      </c>
      <c r="AD690">
        <v>0</v>
      </c>
      <c r="AJ690" s="12">
        <v>2270581</v>
      </c>
      <c r="AK690">
        <v>1396282</v>
      </c>
      <c r="AL690">
        <v>2718078</v>
      </c>
      <c r="AM690">
        <v>1824498</v>
      </c>
      <c r="AN690">
        <v>534083</v>
      </c>
    </row>
    <row r="691" spans="1:40">
      <c r="A691" t="s">
        <v>576</v>
      </c>
      <c r="B691" t="str">
        <f t="shared" si="10"/>
        <v>SUMATERA SELATAN2024</v>
      </c>
      <c r="C691" s="6" t="s">
        <v>727</v>
      </c>
      <c r="D691" t="s">
        <v>2156</v>
      </c>
      <c r="E691" s="2" t="s">
        <v>107</v>
      </c>
      <c r="F691" s="2" t="s">
        <v>124</v>
      </c>
      <c r="G691" s="2">
        <v>2024</v>
      </c>
      <c r="H691">
        <v>0</v>
      </c>
      <c r="I691">
        <v>598850</v>
      </c>
      <c r="V691">
        <v>9.94</v>
      </c>
      <c r="W691">
        <v>0</v>
      </c>
      <c r="X691">
        <f>VLOOKUP(B691,[1]Sheet1!$D:$E,2,0)</f>
        <v>0</v>
      </c>
      <c r="Y691">
        <v>1289000.9513471441</v>
      </c>
      <c r="Z691">
        <v>3456874</v>
      </c>
      <c r="AA691" s="14">
        <v>0</v>
      </c>
      <c r="AB691" s="14">
        <v>0</v>
      </c>
      <c r="AC691" s="14">
        <v>0</v>
      </c>
      <c r="AD691">
        <v>0</v>
      </c>
    </row>
    <row r="692" spans="1:40">
      <c r="A692" t="s">
        <v>577</v>
      </c>
      <c r="B692" t="str">
        <f t="shared" si="10"/>
        <v>BENGKULU2019</v>
      </c>
      <c r="C692" s="6" t="s">
        <v>728</v>
      </c>
      <c r="D692" t="s">
        <v>2157</v>
      </c>
      <c r="E692" s="2" t="s">
        <v>125</v>
      </c>
      <c r="F692" s="2" t="s">
        <v>126</v>
      </c>
      <c r="G692" s="2">
        <v>2019</v>
      </c>
      <c r="H692">
        <v>3615</v>
      </c>
      <c r="I692">
        <v>377823</v>
      </c>
      <c r="J692">
        <v>1388</v>
      </c>
      <c r="K692">
        <v>15416</v>
      </c>
      <c r="L692">
        <v>207633</v>
      </c>
      <c r="M692">
        <v>427</v>
      </c>
      <c r="N692">
        <v>7392</v>
      </c>
      <c r="O692">
        <v>89360</v>
      </c>
      <c r="P692">
        <v>143</v>
      </c>
      <c r="Q692">
        <v>4025</v>
      </c>
      <c r="R692">
        <v>50691</v>
      </c>
      <c r="S692">
        <v>104</v>
      </c>
      <c r="T692">
        <v>2754</v>
      </c>
      <c r="U692">
        <v>31062</v>
      </c>
      <c r="V692">
        <v>9.02</v>
      </c>
      <c r="W692">
        <v>0</v>
      </c>
      <c r="X692">
        <f>VLOOKUP(B692,[1]Sheet1!$D:$E,2,0)</f>
        <v>3383828</v>
      </c>
      <c r="Y692">
        <v>1096349.8085619749</v>
      </c>
      <c r="Z692">
        <v>2040407</v>
      </c>
      <c r="AA692" s="14">
        <v>19.510000000000002</v>
      </c>
      <c r="AB692" s="14">
        <v>67.36</v>
      </c>
      <c r="AC692" s="14">
        <v>89.3</v>
      </c>
      <c r="AD692">
        <v>100</v>
      </c>
      <c r="AE692" s="14">
        <v>50.97</v>
      </c>
      <c r="AF692" s="14">
        <v>49.03</v>
      </c>
      <c r="AG692" s="12">
        <v>158410</v>
      </c>
      <c r="AH692">
        <v>134</v>
      </c>
      <c r="AI692">
        <v>84.606137601261295</v>
      </c>
    </row>
    <row r="693" spans="1:40">
      <c r="A693" t="s">
        <v>577</v>
      </c>
      <c r="B693" t="str">
        <f t="shared" si="10"/>
        <v>BENGKULU2020</v>
      </c>
      <c r="C693" s="6" t="s">
        <v>728</v>
      </c>
      <c r="D693" t="s">
        <v>2158</v>
      </c>
      <c r="E693" s="2" t="s">
        <v>125</v>
      </c>
      <c r="F693" s="2" t="s">
        <v>126</v>
      </c>
      <c r="G693" s="2">
        <v>2020</v>
      </c>
      <c r="H693">
        <v>3625</v>
      </c>
      <c r="I693">
        <v>394513</v>
      </c>
      <c r="J693">
        <v>1391</v>
      </c>
      <c r="K693">
        <v>16008</v>
      </c>
      <c r="L693">
        <v>203720</v>
      </c>
      <c r="M693">
        <v>430</v>
      </c>
      <c r="N693">
        <v>7689</v>
      </c>
      <c r="O693">
        <v>87751</v>
      </c>
      <c r="P693">
        <v>140</v>
      </c>
      <c r="Q693">
        <v>4219</v>
      </c>
      <c r="R693">
        <v>51219</v>
      </c>
      <c r="S693">
        <v>105</v>
      </c>
      <c r="T693">
        <v>3022</v>
      </c>
      <c r="U693">
        <v>32035</v>
      </c>
      <c r="V693">
        <v>9.26</v>
      </c>
      <c r="W693">
        <v>0</v>
      </c>
      <c r="X693">
        <f>VLOOKUP(B693,[1]Sheet1!$D:$E,2,0)</f>
        <v>3877726</v>
      </c>
      <c r="Y693">
        <v>1140074.668636576</v>
      </c>
      <c r="Z693">
        <v>2213604</v>
      </c>
      <c r="AA693" s="14">
        <v>20.260000000000002</v>
      </c>
      <c r="AB693" s="14">
        <v>71.69</v>
      </c>
      <c r="AC693" s="14">
        <v>90.98</v>
      </c>
      <c r="AD693">
        <v>98.734200000000001</v>
      </c>
      <c r="AI693">
        <v>84.282845315219603</v>
      </c>
    </row>
    <row r="694" spans="1:40">
      <c r="A694" t="s">
        <v>577</v>
      </c>
      <c r="B694" t="str">
        <f t="shared" si="10"/>
        <v>BENGKULU2021</v>
      </c>
      <c r="C694" s="6" t="s">
        <v>728</v>
      </c>
      <c r="D694" t="s">
        <v>2159</v>
      </c>
      <c r="E694" s="2" t="s">
        <v>125</v>
      </c>
      <c r="F694" s="2" t="s">
        <v>126</v>
      </c>
      <c r="G694" s="2">
        <v>2021</v>
      </c>
      <c r="H694">
        <v>3743</v>
      </c>
      <c r="I694">
        <v>408904</v>
      </c>
      <c r="J694">
        <v>1397</v>
      </c>
      <c r="K694">
        <v>15617</v>
      </c>
      <c r="L694">
        <v>199278</v>
      </c>
      <c r="M694">
        <v>439</v>
      </c>
      <c r="N694">
        <v>7707</v>
      </c>
      <c r="O694">
        <v>87122</v>
      </c>
      <c r="P694">
        <v>143</v>
      </c>
      <c r="Q694">
        <v>4023</v>
      </c>
      <c r="R694">
        <v>52169</v>
      </c>
      <c r="S694">
        <v>105</v>
      </c>
      <c r="T694">
        <v>2976</v>
      </c>
      <c r="U694">
        <v>34821</v>
      </c>
      <c r="V694">
        <v>9.27</v>
      </c>
      <c r="W694">
        <v>22.75</v>
      </c>
      <c r="X694">
        <f>VLOOKUP(B694,[1]Sheet1!$D:$E,2,0)</f>
        <v>4407239</v>
      </c>
      <c r="Y694">
        <v>1138572.3947367501</v>
      </c>
      <c r="Z694">
        <v>2215000</v>
      </c>
      <c r="AA694" s="14">
        <v>18.47</v>
      </c>
      <c r="AB694" s="14">
        <v>78.03</v>
      </c>
      <c r="AC694" s="14">
        <v>91.45</v>
      </c>
      <c r="AD694">
        <v>0</v>
      </c>
      <c r="AI694">
        <v>87.258656376874399</v>
      </c>
    </row>
    <row r="695" spans="1:40">
      <c r="A695" t="s">
        <v>577</v>
      </c>
      <c r="B695" t="str">
        <f t="shared" si="10"/>
        <v>BENGKULU2022</v>
      </c>
      <c r="C695" s="6" t="s">
        <v>728</v>
      </c>
      <c r="D695" t="s">
        <v>2160</v>
      </c>
      <c r="E695" s="2" t="s">
        <v>125</v>
      </c>
      <c r="F695" s="2" t="s">
        <v>126</v>
      </c>
      <c r="G695" s="2">
        <v>2022</v>
      </c>
      <c r="H695">
        <v>3872</v>
      </c>
      <c r="I695">
        <v>435955</v>
      </c>
      <c r="J695">
        <v>1398</v>
      </c>
      <c r="K695">
        <v>16035</v>
      </c>
      <c r="L695">
        <v>194381</v>
      </c>
      <c r="M695">
        <v>448</v>
      </c>
      <c r="N695">
        <v>8028</v>
      </c>
      <c r="O695">
        <v>85610</v>
      </c>
      <c r="P695">
        <v>146</v>
      </c>
      <c r="Q695">
        <v>4202</v>
      </c>
      <c r="R695">
        <v>52613</v>
      </c>
      <c r="S695">
        <v>104</v>
      </c>
      <c r="T695">
        <v>3053</v>
      </c>
      <c r="U695">
        <v>30208</v>
      </c>
      <c r="V695">
        <v>9.39</v>
      </c>
      <c r="W695">
        <v>22.49</v>
      </c>
      <c r="X695">
        <f>VLOOKUP(B695,[1]Sheet1!$D:$E,2,0)</f>
        <v>4911033</v>
      </c>
      <c r="Y695">
        <v>1196483.7634277409</v>
      </c>
      <c r="Z695">
        <v>2238094.31</v>
      </c>
      <c r="AA695" s="14">
        <v>17.899999999999999</v>
      </c>
      <c r="AB695" s="14">
        <v>86.43</v>
      </c>
      <c r="AC695" s="14">
        <v>94.25</v>
      </c>
      <c r="AD695">
        <v>0</v>
      </c>
    </row>
    <row r="696" spans="1:40">
      <c r="A696" t="s">
        <v>577</v>
      </c>
      <c r="B696" t="str">
        <f t="shared" si="10"/>
        <v>BENGKULU2023</v>
      </c>
      <c r="C696" s="6" t="s">
        <v>728</v>
      </c>
      <c r="D696" t="s">
        <v>2161</v>
      </c>
      <c r="E696" s="2" t="s">
        <v>125</v>
      </c>
      <c r="F696" s="2" t="s">
        <v>126</v>
      </c>
      <c r="G696" s="2">
        <v>2023</v>
      </c>
      <c r="H696">
        <v>3995</v>
      </c>
      <c r="I696">
        <v>467762</v>
      </c>
      <c r="J696">
        <v>1407</v>
      </c>
      <c r="K696">
        <v>16862</v>
      </c>
      <c r="L696">
        <v>194870</v>
      </c>
      <c r="M696">
        <v>457</v>
      </c>
      <c r="N696">
        <v>8335</v>
      </c>
      <c r="O696">
        <v>85502</v>
      </c>
      <c r="P696">
        <v>151</v>
      </c>
      <c r="Q696">
        <v>4287</v>
      </c>
      <c r="R696">
        <v>54694</v>
      </c>
      <c r="S696">
        <v>103</v>
      </c>
      <c r="T696">
        <v>3060</v>
      </c>
      <c r="U696">
        <v>28542</v>
      </c>
      <c r="V696">
        <v>9.41</v>
      </c>
      <c r="W696">
        <v>21.77</v>
      </c>
      <c r="X696">
        <f>VLOOKUP(B696,[1]Sheet1!$D:$E,2,0)</f>
        <v>4357315</v>
      </c>
      <c r="Y696">
        <v>1332558.380212232</v>
      </c>
      <c r="Z696">
        <v>2418280</v>
      </c>
      <c r="AA696" s="14">
        <v>17.829999999999998</v>
      </c>
      <c r="AB696" s="14">
        <v>88.82</v>
      </c>
      <c r="AC696" s="14">
        <v>94.57</v>
      </c>
      <c r="AD696">
        <v>0</v>
      </c>
      <c r="AJ696" s="12">
        <v>528335</v>
      </c>
      <c r="AK696">
        <v>343587</v>
      </c>
      <c r="AL696">
        <v>658657</v>
      </c>
      <c r="AM696">
        <v>435600</v>
      </c>
      <c r="AN696">
        <v>119827</v>
      </c>
    </row>
    <row r="697" spans="1:40">
      <c r="A697" t="s">
        <v>577</v>
      </c>
      <c r="B697" t="str">
        <f t="shared" si="10"/>
        <v>BENGKULU2024</v>
      </c>
      <c r="C697" s="6" t="s">
        <v>728</v>
      </c>
      <c r="D697" t="s">
        <v>2162</v>
      </c>
      <c r="E697" s="2" t="s">
        <v>125</v>
      </c>
      <c r="F697" s="2" t="s">
        <v>126</v>
      </c>
      <c r="G697" s="2">
        <v>2024</v>
      </c>
      <c r="H697">
        <v>0</v>
      </c>
      <c r="I697">
        <v>492627</v>
      </c>
      <c r="V697">
        <v>9.42</v>
      </c>
      <c r="W697">
        <v>0</v>
      </c>
      <c r="X697">
        <f>VLOOKUP(B697,[1]Sheet1!$D:$E,2,0)</f>
        <v>0</v>
      </c>
      <c r="Y697">
        <v>1415975.981810065</v>
      </c>
      <c r="Z697">
        <v>2507079.2400000002</v>
      </c>
      <c r="AA697" s="14">
        <v>0</v>
      </c>
      <c r="AB697" s="14">
        <v>0</v>
      </c>
      <c r="AC697" s="14">
        <v>0</v>
      </c>
      <c r="AD697">
        <v>0</v>
      </c>
      <c r="AJ697" s="12">
        <v>530851</v>
      </c>
      <c r="AK697">
        <v>342934</v>
      </c>
      <c r="AL697">
        <v>662795</v>
      </c>
      <c r="AM697">
        <v>448495</v>
      </c>
      <c r="AN697">
        <v>127160</v>
      </c>
    </row>
    <row r="698" spans="1:40">
      <c r="A698" t="s">
        <v>577</v>
      </c>
      <c r="B698" t="str">
        <f t="shared" si="10"/>
        <v>BENGKULU2019</v>
      </c>
      <c r="C698" s="6" t="s">
        <v>729</v>
      </c>
      <c r="D698" t="s">
        <v>2163</v>
      </c>
      <c r="E698" s="2" t="s">
        <v>125</v>
      </c>
      <c r="F698" s="2" t="s">
        <v>127</v>
      </c>
      <c r="G698" s="2">
        <v>2019</v>
      </c>
      <c r="H698">
        <v>6079</v>
      </c>
      <c r="I698">
        <v>449999</v>
      </c>
      <c r="J698">
        <v>1388</v>
      </c>
      <c r="K698">
        <v>15416</v>
      </c>
      <c r="L698">
        <v>207633</v>
      </c>
      <c r="M698">
        <v>427</v>
      </c>
      <c r="N698">
        <v>7392</v>
      </c>
      <c r="O698">
        <v>89360</v>
      </c>
      <c r="P698">
        <v>143</v>
      </c>
      <c r="Q698">
        <v>4025</v>
      </c>
      <c r="R698">
        <v>50691</v>
      </c>
      <c r="S698">
        <v>104</v>
      </c>
      <c r="T698">
        <v>2754</v>
      </c>
      <c r="U698">
        <v>31062</v>
      </c>
      <c r="V698">
        <v>8.26</v>
      </c>
      <c r="W698">
        <v>0</v>
      </c>
      <c r="X698">
        <f>VLOOKUP(B698,[1]Sheet1!$D:$E,2,0)</f>
        <v>3383828</v>
      </c>
      <c r="Y698">
        <v>1096349.8085619749</v>
      </c>
      <c r="Z698">
        <v>2040407</v>
      </c>
      <c r="AA698" s="14">
        <v>19.510000000000002</v>
      </c>
      <c r="AB698" s="14">
        <v>67.36</v>
      </c>
      <c r="AC698" s="14">
        <v>89.3</v>
      </c>
      <c r="AD698">
        <v>100</v>
      </c>
      <c r="AE698" s="14">
        <v>50.97</v>
      </c>
      <c r="AF698" s="14">
        <v>49.03</v>
      </c>
      <c r="AG698" s="12">
        <v>260900</v>
      </c>
      <c r="AH698">
        <v>159</v>
      </c>
      <c r="AI698">
        <v>82.651069500788694</v>
      </c>
    </row>
    <row r="699" spans="1:40">
      <c r="A699" t="s">
        <v>577</v>
      </c>
      <c r="B699" t="str">
        <f t="shared" si="10"/>
        <v>BENGKULU2020</v>
      </c>
      <c r="C699" s="6" t="s">
        <v>729</v>
      </c>
      <c r="D699" t="s">
        <v>2164</v>
      </c>
      <c r="E699" s="2" t="s">
        <v>125</v>
      </c>
      <c r="F699" s="2" t="s">
        <v>127</v>
      </c>
      <c r="G699" s="2">
        <v>2020</v>
      </c>
      <c r="H699">
        <v>6083</v>
      </c>
      <c r="I699">
        <v>472555</v>
      </c>
      <c r="J699">
        <v>1391</v>
      </c>
      <c r="K699">
        <v>16008</v>
      </c>
      <c r="L699">
        <v>203720</v>
      </c>
      <c r="M699">
        <v>430</v>
      </c>
      <c r="N699">
        <v>7689</v>
      </c>
      <c r="O699">
        <v>87751</v>
      </c>
      <c r="P699">
        <v>140</v>
      </c>
      <c r="Q699">
        <v>4219</v>
      </c>
      <c r="R699">
        <v>51219</v>
      </c>
      <c r="S699">
        <v>105</v>
      </c>
      <c r="T699">
        <v>3022</v>
      </c>
      <c r="U699">
        <v>32035</v>
      </c>
      <c r="V699">
        <v>8.2799999999999994</v>
      </c>
      <c r="W699">
        <v>0</v>
      </c>
      <c r="X699">
        <f>VLOOKUP(B699,[1]Sheet1!$D:$E,2,0)</f>
        <v>3877726</v>
      </c>
      <c r="Y699">
        <v>1140074.668636576</v>
      </c>
      <c r="Z699">
        <v>2213604</v>
      </c>
      <c r="AA699" s="14">
        <v>20.260000000000002</v>
      </c>
      <c r="AB699" s="14">
        <v>71.69</v>
      </c>
      <c r="AC699" s="14">
        <v>90.98</v>
      </c>
      <c r="AD699">
        <v>99.358999999999995</v>
      </c>
      <c r="AI699">
        <v>80.9730591409987</v>
      </c>
    </row>
    <row r="700" spans="1:40">
      <c r="A700" t="s">
        <v>577</v>
      </c>
      <c r="B700" t="str">
        <f t="shared" si="10"/>
        <v>BENGKULU2021</v>
      </c>
      <c r="C700" s="6" t="s">
        <v>729</v>
      </c>
      <c r="D700" t="s">
        <v>2165</v>
      </c>
      <c r="E700" s="2" t="s">
        <v>125</v>
      </c>
      <c r="F700" s="2" t="s">
        <v>127</v>
      </c>
      <c r="G700" s="2">
        <v>2021</v>
      </c>
      <c r="H700">
        <v>6274</v>
      </c>
      <c r="I700">
        <v>487490</v>
      </c>
      <c r="J700">
        <v>1397</v>
      </c>
      <c r="K700">
        <v>15617</v>
      </c>
      <c r="L700">
        <v>199278</v>
      </c>
      <c r="M700">
        <v>439</v>
      </c>
      <c r="N700">
        <v>7707</v>
      </c>
      <c r="O700">
        <v>87122</v>
      </c>
      <c r="P700">
        <v>143</v>
      </c>
      <c r="Q700">
        <v>4023</v>
      </c>
      <c r="R700">
        <v>52169</v>
      </c>
      <c r="S700">
        <v>105</v>
      </c>
      <c r="T700">
        <v>2976</v>
      </c>
      <c r="U700">
        <v>34821</v>
      </c>
      <c r="V700">
        <v>8.33</v>
      </c>
      <c r="W700">
        <v>22.75</v>
      </c>
      <c r="X700">
        <f>VLOOKUP(B700,[1]Sheet1!$D:$E,2,0)</f>
        <v>4407239</v>
      </c>
      <c r="Y700">
        <v>1138572.3947367501</v>
      </c>
      <c r="Z700">
        <v>2215000</v>
      </c>
      <c r="AA700" s="14">
        <v>18.47</v>
      </c>
      <c r="AB700" s="14">
        <v>78.03</v>
      </c>
      <c r="AC700" s="14">
        <v>91.45</v>
      </c>
      <c r="AD700">
        <v>0</v>
      </c>
      <c r="AI700">
        <v>82.525885771283598</v>
      </c>
    </row>
    <row r="701" spans="1:40">
      <c r="A701" t="s">
        <v>577</v>
      </c>
      <c r="B701" t="str">
        <f t="shared" si="10"/>
        <v>BENGKULU2022</v>
      </c>
      <c r="C701" s="6" t="s">
        <v>729</v>
      </c>
      <c r="D701" t="s">
        <v>2166</v>
      </c>
      <c r="E701" s="2" t="s">
        <v>125</v>
      </c>
      <c r="F701" s="2" t="s">
        <v>127</v>
      </c>
      <c r="G701" s="2">
        <v>2022</v>
      </c>
      <c r="H701">
        <v>6544</v>
      </c>
      <c r="I701">
        <v>530029</v>
      </c>
      <c r="J701">
        <v>1398</v>
      </c>
      <c r="K701">
        <v>16035</v>
      </c>
      <c r="L701">
        <v>194381</v>
      </c>
      <c r="M701">
        <v>448</v>
      </c>
      <c r="N701">
        <v>8028</v>
      </c>
      <c r="O701">
        <v>85610</v>
      </c>
      <c r="P701">
        <v>146</v>
      </c>
      <c r="Q701">
        <v>4202</v>
      </c>
      <c r="R701">
        <v>52613</v>
      </c>
      <c r="S701">
        <v>104</v>
      </c>
      <c r="T701">
        <v>3053</v>
      </c>
      <c r="U701">
        <v>30208</v>
      </c>
      <c r="V701">
        <v>8.5500000000000007</v>
      </c>
      <c r="W701">
        <v>22.49</v>
      </c>
      <c r="X701">
        <f>VLOOKUP(B701,[1]Sheet1!$D:$E,2,0)</f>
        <v>4911033</v>
      </c>
      <c r="Y701">
        <v>1196483.7634277409</v>
      </c>
      <c r="Z701">
        <v>2238094.31</v>
      </c>
      <c r="AA701" s="14">
        <v>17.899999999999999</v>
      </c>
      <c r="AB701" s="14">
        <v>86.43</v>
      </c>
      <c r="AC701" s="14">
        <v>94.25</v>
      </c>
      <c r="AD701">
        <v>0</v>
      </c>
    </row>
    <row r="702" spans="1:40">
      <c r="A702" t="s">
        <v>577</v>
      </c>
      <c r="B702" t="str">
        <f t="shared" si="10"/>
        <v>BENGKULU2023</v>
      </c>
      <c r="C702" s="6" t="s">
        <v>729</v>
      </c>
      <c r="D702" t="s">
        <v>2167</v>
      </c>
      <c r="E702" s="2" t="s">
        <v>125</v>
      </c>
      <c r="F702" s="2" t="s">
        <v>127</v>
      </c>
      <c r="G702" s="2">
        <v>2023</v>
      </c>
      <c r="H702">
        <v>6809</v>
      </c>
      <c r="I702">
        <v>566433</v>
      </c>
      <c r="J702">
        <v>1407</v>
      </c>
      <c r="K702">
        <v>16862</v>
      </c>
      <c r="L702">
        <v>194870</v>
      </c>
      <c r="M702">
        <v>457</v>
      </c>
      <c r="N702">
        <v>8335</v>
      </c>
      <c r="O702">
        <v>85502</v>
      </c>
      <c r="P702">
        <v>151</v>
      </c>
      <c r="Q702">
        <v>4287</v>
      </c>
      <c r="R702">
        <v>54694</v>
      </c>
      <c r="S702">
        <v>103</v>
      </c>
      <c r="T702">
        <v>3060</v>
      </c>
      <c r="U702">
        <v>28542</v>
      </c>
      <c r="V702">
        <v>8.8000000000000007</v>
      </c>
      <c r="W702">
        <v>21.77</v>
      </c>
      <c r="X702">
        <f>VLOOKUP(B702,[1]Sheet1!$D:$E,2,0)</f>
        <v>4357315</v>
      </c>
      <c r="Y702">
        <v>1332558.380212232</v>
      </c>
      <c r="Z702">
        <v>2418280</v>
      </c>
      <c r="AA702" s="14">
        <v>17.829999999999998</v>
      </c>
      <c r="AB702" s="14">
        <v>88.82</v>
      </c>
      <c r="AC702" s="14">
        <v>94.57</v>
      </c>
      <c r="AD702">
        <v>0</v>
      </c>
      <c r="AJ702" s="12">
        <v>528335</v>
      </c>
      <c r="AK702">
        <v>343587</v>
      </c>
      <c r="AL702">
        <v>658657</v>
      </c>
      <c r="AM702">
        <v>435600</v>
      </c>
      <c r="AN702">
        <v>119827</v>
      </c>
    </row>
    <row r="703" spans="1:40">
      <c r="A703" t="s">
        <v>577</v>
      </c>
      <c r="B703" t="str">
        <f t="shared" si="10"/>
        <v>BENGKULU2024</v>
      </c>
      <c r="C703" s="6" t="s">
        <v>729</v>
      </c>
      <c r="D703" t="s">
        <v>2168</v>
      </c>
      <c r="E703" s="2" t="s">
        <v>125</v>
      </c>
      <c r="F703" s="2" t="s">
        <v>127</v>
      </c>
      <c r="G703" s="2">
        <v>2024</v>
      </c>
      <c r="H703">
        <v>0</v>
      </c>
      <c r="I703">
        <v>595125</v>
      </c>
      <c r="V703">
        <v>8.81</v>
      </c>
      <c r="W703">
        <v>0</v>
      </c>
      <c r="X703">
        <f>VLOOKUP(B703,[1]Sheet1!$D:$E,2,0)</f>
        <v>0</v>
      </c>
      <c r="Y703">
        <v>1415975.981810065</v>
      </c>
      <c r="Z703">
        <v>2507079.2400000002</v>
      </c>
      <c r="AA703" s="14">
        <v>0</v>
      </c>
      <c r="AB703" s="14">
        <v>0</v>
      </c>
      <c r="AC703" s="14">
        <v>0</v>
      </c>
      <c r="AD703">
        <v>0</v>
      </c>
      <c r="AJ703" s="12">
        <v>530851</v>
      </c>
      <c r="AK703">
        <v>342934</v>
      </c>
      <c r="AL703">
        <v>662795</v>
      </c>
      <c r="AM703">
        <v>448495</v>
      </c>
      <c r="AN703">
        <v>127160</v>
      </c>
    </row>
    <row r="704" spans="1:40">
      <c r="A704" t="s">
        <v>577</v>
      </c>
      <c r="B704" t="str">
        <f t="shared" si="10"/>
        <v>BENGKULU2019</v>
      </c>
      <c r="C704" s="6" t="s">
        <v>730</v>
      </c>
      <c r="D704" t="s">
        <v>2169</v>
      </c>
      <c r="E704" s="2" t="s">
        <v>125</v>
      </c>
      <c r="F704" s="2" t="s">
        <v>128</v>
      </c>
      <c r="G704" s="2">
        <v>2019</v>
      </c>
      <c r="H704">
        <v>5205</v>
      </c>
      <c r="I704">
        <v>369367</v>
      </c>
      <c r="J704">
        <v>1388</v>
      </c>
      <c r="K704">
        <v>15416</v>
      </c>
      <c r="L704">
        <v>207633</v>
      </c>
      <c r="M704">
        <v>427</v>
      </c>
      <c r="N704">
        <v>7392</v>
      </c>
      <c r="O704">
        <v>89360</v>
      </c>
      <c r="P704">
        <v>143</v>
      </c>
      <c r="Q704">
        <v>4025</v>
      </c>
      <c r="R704">
        <v>50691</v>
      </c>
      <c r="S704">
        <v>104</v>
      </c>
      <c r="T704">
        <v>2754</v>
      </c>
      <c r="U704">
        <v>31062</v>
      </c>
      <c r="V704">
        <v>7.86</v>
      </c>
      <c r="W704">
        <v>0</v>
      </c>
      <c r="X704">
        <f>VLOOKUP(B704,[1]Sheet1!$D:$E,2,0)</f>
        <v>3383828</v>
      </c>
      <c r="Y704">
        <v>1096349.8085619749</v>
      </c>
      <c r="Z704">
        <v>2040407</v>
      </c>
      <c r="AA704" s="14">
        <v>19.510000000000002</v>
      </c>
      <c r="AB704" s="14">
        <v>67.36</v>
      </c>
      <c r="AC704" s="14">
        <v>89.3</v>
      </c>
      <c r="AD704">
        <v>98.636399999999995</v>
      </c>
      <c r="AE704" s="14">
        <v>50.97</v>
      </c>
      <c r="AF704" s="14">
        <v>49.03</v>
      </c>
      <c r="AG704" s="12">
        <v>310000</v>
      </c>
      <c r="AH704">
        <v>72</v>
      </c>
      <c r="AI704">
        <v>88.759764692580404</v>
      </c>
    </row>
    <row r="705" spans="1:40">
      <c r="A705" t="s">
        <v>577</v>
      </c>
      <c r="B705" t="str">
        <f t="shared" si="10"/>
        <v>BENGKULU2020</v>
      </c>
      <c r="C705" s="6" t="s">
        <v>730</v>
      </c>
      <c r="D705" t="s">
        <v>2170</v>
      </c>
      <c r="E705" s="2" t="s">
        <v>125</v>
      </c>
      <c r="F705" s="2" t="s">
        <v>128</v>
      </c>
      <c r="G705" s="2">
        <v>2020</v>
      </c>
      <c r="H705">
        <v>5216</v>
      </c>
      <c r="I705">
        <v>387881</v>
      </c>
      <c r="J705">
        <v>1391</v>
      </c>
      <c r="K705">
        <v>16008</v>
      </c>
      <c r="L705">
        <v>203720</v>
      </c>
      <c r="M705">
        <v>430</v>
      </c>
      <c r="N705">
        <v>7689</v>
      </c>
      <c r="O705">
        <v>87751</v>
      </c>
      <c r="P705">
        <v>140</v>
      </c>
      <c r="Q705">
        <v>4219</v>
      </c>
      <c r="R705">
        <v>51219</v>
      </c>
      <c r="S705">
        <v>105</v>
      </c>
      <c r="T705">
        <v>3022</v>
      </c>
      <c r="U705">
        <v>32035</v>
      </c>
      <c r="V705">
        <v>7.87</v>
      </c>
      <c r="W705">
        <v>0</v>
      </c>
      <c r="X705">
        <f>VLOOKUP(B705,[1]Sheet1!$D:$E,2,0)</f>
        <v>3877726</v>
      </c>
      <c r="Y705">
        <v>1140074.668636576</v>
      </c>
      <c r="Z705">
        <v>2213604</v>
      </c>
      <c r="AA705" s="14">
        <v>20.260000000000002</v>
      </c>
      <c r="AB705" s="14">
        <v>71.69</v>
      </c>
      <c r="AC705" s="14">
        <v>90.98</v>
      </c>
      <c r="AD705">
        <v>95.909099999999995</v>
      </c>
      <c r="AI705">
        <v>88.676759209973895</v>
      </c>
    </row>
    <row r="706" spans="1:40">
      <c r="A706" t="s">
        <v>577</v>
      </c>
      <c r="B706" t="str">
        <f t="shared" ref="B706:B769" si="11">A706&amp;G706</f>
        <v>BENGKULU2021</v>
      </c>
      <c r="C706" s="6" t="s">
        <v>730</v>
      </c>
      <c r="D706" t="s">
        <v>2171</v>
      </c>
      <c r="E706" s="2" t="s">
        <v>125</v>
      </c>
      <c r="F706" s="2" t="s">
        <v>128</v>
      </c>
      <c r="G706" s="2">
        <v>2021</v>
      </c>
      <c r="H706">
        <v>5425</v>
      </c>
      <c r="I706">
        <v>398746</v>
      </c>
      <c r="J706">
        <v>1397</v>
      </c>
      <c r="K706">
        <v>15617</v>
      </c>
      <c r="L706">
        <v>199278</v>
      </c>
      <c r="M706">
        <v>439</v>
      </c>
      <c r="N706">
        <v>7707</v>
      </c>
      <c r="O706">
        <v>87122</v>
      </c>
      <c r="P706">
        <v>143</v>
      </c>
      <c r="Q706">
        <v>4023</v>
      </c>
      <c r="R706">
        <v>52169</v>
      </c>
      <c r="S706">
        <v>105</v>
      </c>
      <c r="T706">
        <v>2976</v>
      </c>
      <c r="U706">
        <v>34821</v>
      </c>
      <c r="V706">
        <v>8.09</v>
      </c>
      <c r="W706">
        <v>22.75</v>
      </c>
      <c r="X706">
        <f>VLOOKUP(B706,[1]Sheet1!$D:$E,2,0)</f>
        <v>4407239</v>
      </c>
      <c r="Y706">
        <v>1138572.3947367501</v>
      </c>
      <c r="Z706">
        <v>2215000</v>
      </c>
      <c r="AA706" s="14">
        <v>18.47</v>
      </c>
      <c r="AB706" s="14">
        <v>78.03</v>
      </c>
      <c r="AC706" s="14">
        <v>91.45</v>
      </c>
      <c r="AD706">
        <v>0</v>
      </c>
      <c r="AI706">
        <v>87.344952660558604</v>
      </c>
    </row>
    <row r="707" spans="1:40">
      <c r="A707" t="s">
        <v>577</v>
      </c>
      <c r="B707" t="str">
        <f t="shared" si="11"/>
        <v>BENGKULU2022</v>
      </c>
      <c r="C707" s="6" t="s">
        <v>730</v>
      </c>
      <c r="D707" t="s">
        <v>2172</v>
      </c>
      <c r="E707" s="2" t="s">
        <v>125</v>
      </c>
      <c r="F707" s="2" t="s">
        <v>128</v>
      </c>
      <c r="G707" s="2">
        <v>2022</v>
      </c>
      <c r="H707">
        <v>5596</v>
      </c>
      <c r="I707">
        <v>423857</v>
      </c>
      <c r="J707">
        <v>1398</v>
      </c>
      <c r="K707">
        <v>16035</v>
      </c>
      <c r="L707">
        <v>194381</v>
      </c>
      <c r="M707">
        <v>448</v>
      </c>
      <c r="N707">
        <v>8028</v>
      </c>
      <c r="O707">
        <v>85610</v>
      </c>
      <c r="P707">
        <v>146</v>
      </c>
      <c r="Q707">
        <v>4202</v>
      </c>
      <c r="R707">
        <v>52613</v>
      </c>
      <c r="S707">
        <v>104</v>
      </c>
      <c r="T707">
        <v>3053</v>
      </c>
      <c r="U707">
        <v>30208</v>
      </c>
      <c r="V707">
        <v>8.1</v>
      </c>
      <c r="W707">
        <v>22.49</v>
      </c>
      <c r="X707">
        <f>VLOOKUP(B707,[1]Sheet1!$D:$E,2,0)</f>
        <v>4911033</v>
      </c>
      <c r="Y707">
        <v>1196483.7634277409</v>
      </c>
      <c r="Z707">
        <v>2238094.31</v>
      </c>
      <c r="AA707" s="14">
        <v>17.899999999999999</v>
      </c>
      <c r="AB707" s="14">
        <v>86.43</v>
      </c>
      <c r="AC707" s="14">
        <v>94.25</v>
      </c>
      <c r="AD707">
        <v>0</v>
      </c>
    </row>
    <row r="708" spans="1:40">
      <c r="A708" t="s">
        <v>577</v>
      </c>
      <c r="B708" t="str">
        <f t="shared" si="11"/>
        <v>BENGKULU2023</v>
      </c>
      <c r="C708" s="6" t="s">
        <v>730</v>
      </c>
      <c r="D708" t="s">
        <v>2173</v>
      </c>
      <c r="E708" s="2" t="s">
        <v>125</v>
      </c>
      <c r="F708" s="2" t="s">
        <v>128</v>
      </c>
      <c r="G708" s="2">
        <v>2023</v>
      </c>
      <c r="H708">
        <v>5830</v>
      </c>
      <c r="I708">
        <v>459171</v>
      </c>
      <c r="J708">
        <v>1407</v>
      </c>
      <c r="K708">
        <v>16862</v>
      </c>
      <c r="L708">
        <v>194870</v>
      </c>
      <c r="M708">
        <v>457</v>
      </c>
      <c r="N708">
        <v>8335</v>
      </c>
      <c r="O708">
        <v>85502</v>
      </c>
      <c r="P708">
        <v>151</v>
      </c>
      <c r="Q708">
        <v>4287</v>
      </c>
      <c r="R708">
        <v>54694</v>
      </c>
      <c r="S708">
        <v>103</v>
      </c>
      <c r="T708">
        <v>3060</v>
      </c>
      <c r="U708">
        <v>28542</v>
      </c>
      <c r="V708">
        <v>8.11</v>
      </c>
      <c r="W708">
        <v>21.77</v>
      </c>
      <c r="X708">
        <f>VLOOKUP(B708,[1]Sheet1!$D:$E,2,0)</f>
        <v>4357315</v>
      </c>
      <c r="Y708">
        <v>1332558.380212232</v>
      </c>
      <c r="Z708">
        <v>2418280</v>
      </c>
      <c r="AA708" s="14">
        <v>17.829999999999998</v>
      </c>
      <c r="AB708" s="14">
        <v>88.82</v>
      </c>
      <c r="AC708" s="14">
        <v>94.57</v>
      </c>
      <c r="AD708">
        <v>0</v>
      </c>
      <c r="AJ708" s="12">
        <v>528335</v>
      </c>
      <c r="AK708">
        <v>343587</v>
      </c>
      <c r="AL708">
        <v>658657</v>
      </c>
      <c r="AM708">
        <v>435600</v>
      </c>
      <c r="AN708">
        <v>119827</v>
      </c>
    </row>
    <row r="709" spans="1:40">
      <c r="A709" t="s">
        <v>577</v>
      </c>
      <c r="B709" t="str">
        <f t="shared" si="11"/>
        <v>BENGKULU2024</v>
      </c>
      <c r="C709" s="6" t="s">
        <v>730</v>
      </c>
      <c r="D709" t="s">
        <v>2174</v>
      </c>
      <c r="E709" s="2" t="s">
        <v>125</v>
      </c>
      <c r="F709" s="2" t="s">
        <v>128</v>
      </c>
      <c r="G709" s="2">
        <v>2024</v>
      </c>
      <c r="H709">
        <v>0</v>
      </c>
      <c r="I709">
        <v>484432</v>
      </c>
      <c r="V709">
        <v>8.32</v>
      </c>
      <c r="W709">
        <v>0</v>
      </c>
      <c r="X709">
        <f>VLOOKUP(B709,[1]Sheet1!$D:$E,2,0)</f>
        <v>0</v>
      </c>
      <c r="Y709">
        <v>1415975.981810065</v>
      </c>
      <c r="Z709">
        <v>2507079.2400000002</v>
      </c>
      <c r="AA709" s="14">
        <v>0</v>
      </c>
      <c r="AB709" s="14">
        <v>0</v>
      </c>
      <c r="AC709" s="14">
        <v>0</v>
      </c>
      <c r="AD709">
        <v>0</v>
      </c>
      <c r="AJ709" s="12">
        <v>530851</v>
      </c>
      <c r="AK709">
        <v>342934</v>
      </c>
      <c r="AL709">
        <v>662795</v>
      </c>
      <c r="AM709">
        <v>448495</v>
      </c>
      <c r="AN709">
        <v>127160</v>
      </c>
    </row>
    <row r="710" spans="1:40">
      <c r="A710" t="s">
        <v>577</v>
      </c>
      <c r="B710" t="str">
        <f t="shared" si="11"/>
        <v>BENGKULU2019</v>
      </c>
      <c r="C710" s="6" t="s">
        <v>129</v>
      </c>
      <c r="D710" t="s">
        <v>2175</v>
      </c>
      <c r="E710" s="2" t="s">
        <v>125</v>
      </c>
      <c r="F710" s="2" t="s">
        <v>129</v>
      </c>
      <c r="G710" s="2">
        <v>2019</v>
      </c>
      <c r="H710">
        <v>2261</v>
      </c>
      <c r="I710">
        <v>322815</v>
      </c>
      <c r="J710">
        <v>1388</v>
      </c>
      <c r="K710">
        <v>15416</v>
      </c>
      <c r="L710">
        <v>207633</v>
      </c>
      <c r="M710">
        <v>427</v>
      </c>
      <c r="N710">
        <v>7392</v>
      </c>
      <c r="O710">
        <v>89360</v>
      </c>
      <c r="P710">
        <v>143</v>
      </c>
      <c r="Q710">
        <v>4025</v>
      </c>
      <c r="R710">
        <v>50691</v>
      </c>
      <c r="S710">
        <v>104</v>
      </c>
      <c r="T710">
        <v>2754</v>
      </c>
      <c r="U710">
        <v>31062</v>
      </c>
      <c r="V710">
        <v>8.25</v>
      </c>
      <c r="W710">
        <v>0</v>
      </c>
      <c r="X710">
        <f>VLOOKUP(B710,[1]Sheet1!$D:$E,2,0)</f>
        <v>3383828</v>
      </c>
      <c r="Y710">
        <v>1096349.8085619749</v>
      </c>
      <c r="Z710">
        <v>2040407</v>
      </c>
      <c r="AA710" s="14">
        <v>19.510000000000002</v>
      </c>
      <c r="AB710" s="14">
        <v>67.36</v>
      </c>
      <c r="AC710" s="14">
        <v>89.3</v>
      </c>
      <c r="AD710">
        <v>94.871799999999993</v>
      </c>
      <c r="AE710" s="14">
        <v>50.97</v>
      </c>
      <c r="AF710" s="14">
        <v>49.03</v>
      </c>
      <c r="AG710" s="12">
        <v>121210</v>
      </c>
      <c r="AH710">
        <v>51</v>
      </c>
      <c r="AI710">
        <v>80.562679621412698</v>
      </c>
    </row>
    <row r="711" spans="1:40">
      <c r="A711" t="s">
        <v>577</v>
      </c>
      <c r="B711" t="str">
        <f t="shared" si="11"/>
        <v>BENGKULU2020</v>
      </c>
      <c r="C711" s="6" t="s">
        <v>129</v>
      </c>
      <c r="D711" t="s">
        <v>2176</v>
      </c>
      <c r="E711" s="2" t="s">
        <v>125</v>
      </c>
      <c r="F711" s="2" t="s">
        <v>129</v>
      </c>
      <c r="G711" s="2">
        <v>2020</v>
      </c>
      <c r="H711">
        <v>2264</v>
      </c>
      <c r="I711">
        <v>338451</v>
      </c>
      <c r="J711">
        <v>1391</v>
      </c>
      <c r="K711">
        <v>16008</v>
      </c>
      <c r="L711">
        <v>203720</v>
      </c>
      <c r="M711">
        <v>430</v>
      </c>
      <c r="N711">
        <v>7689</v>
      </c>
      <c r="O711">
        <v>87751</v>
      </c>
      <c r="P711">
        <v>140</v>
      </c>
      <c r="Q711">
        <v>4219</v>
      </c>
      <c r="R711">
        <v>51219</v>
      </c>
      <c r="S711">
        <v>105</v>
      </c>
      <c r="T711">
        <v>3022</v>
      </c>
      <c r="U711">
        <v>32035</v>
      </c>
      <c r="V711">
        <v>8.3699999999999992</v>
      </c>
      <c r="W711">
        <v>0</v>
      </c>
      <c r="X711">
        <f>VLOOKUP(B711,[1]Sheet1!$D:$E,2,0)</f>
        <v>3877726</v>
      </c>
      <c r="Y711">
        <v>1140074.668636576</v>
      </c>
      <c r="Z711">
        <v>2213604</v>
      </c>
      <c r="AA711" s="14">
        <v>20.260000000000002</v>
      </c>
      <c r="AB711" s="14">
        <v>71.69</v>
      </c>
      <c r="AC711" s="14">
        <v>90.98</v>
      </c>
      <c r="AD711">
        <v>95.384600000000006</v>
      </c>
      <c r="AI711">
        <v>83.519924893229003</v>
      </c>
    </row>
    <row r="712" spans="1:40">
      <c r="A712" t="s">
        <v>577</v>
      </c>
      <c r="B712" t="str">
        <f t="shared" si="11"/>
        <v>BENGKULU2021</v>
      </c>
      <c r="C712" s="6" t="s">
        <v>129</v>
      </c>
      <c r="D712" t="s">
        <v>2177</v>
      </c>
      <c r="E712" s="2" t="s">
        <v>125</v>
      </c>
      <c r="F712" s="2" t="s">
        <v>129</v>
      </c>
      <c r="G712" s="2">
        <v>2021</v>
      </c>
      <c r="H712">
        <v>2333</v>
      </c>
      <c r="I712">
        <v>350794</v>
      </c>
      <c r="J712">
        <v>1397</v>
      </c>
      <c r="K712">
        <v>15617</v>
      </c>
      <c r="L712">
        <v>199278</v>
      </c>
      <c r="M712">
        <v>439</v>
      </c>
      <c r="N712">
        <v>7707</v>
      </c>
      <c r="O712">
        <v>87122</v>
      </c>
      <c r="P712">
        <v>143</v>
      </c>
      <c r="Q712">
        <v>4023</v>
      </c>
      <c r="R712">
        <v>52169</v>
      </c>
      <c r="S712">
        <v>105</v>
      </c>
      <c r="T712">
        <v>2976</v>
      </c>
      <c r="U712">
        <v>34821</v>
      </c>
      <c r="V712">
        <v>8.3800000000000008</v>
      </c>
      <c r="W712">
        <v>22.75</v>
      </c>
      <c r="X712">
        <f>VLOOKUP(B712,[1]Sheet1!$D:$E,2,0)</f>
        <v>4407239</v>
      </c>
      <c r="Y712">
        <v>1138572.3947367501</v>
      </c>
      <c r="Z712">
        <v>2215000</v>
      </c>
      <c r="AA712" s="14">
        <v>18.47</v>
      </c>
      <c r="AB712" s="14">
        <v>78.03</v>
      </c>
      <c r="AC712" s="14">
        <v>91.45</v>
      </c>
      <c r="AD712">
        <v>0</v>
      </c>
      <c r="AI712">
        <v>85.920071122290807</v>
      </c>
    </row>
    <row r="713" spans="1:40">
      <c r="A713" t="s">
        <v>577</v>
      </c>
      <c r="B713" t="str">
        <f t="shared" si="11"/>
        <v>BENGKULU2022</v>
      </c>
      <c r="C713" s="6" t="s">
        <v>129</v>
      </c>
      <c r="D713" t="s">
        <v>2178</v>
      </c>
      <c r="E713" s="2" t="s">
        <v>125</v>
      </c>
      <c r="F713" s="2" t="s">
        <v>129</v>
      </c>
      <c r="G713" s="2">
        <v>2022</v>
      </c>
      <c r="H713">
        <v>2421</v>
      </c>
      <c r="I713">
        <v>371660</v>
      </c>
      <c r="J713">
        <v>1398</v>
      </c>
      <c r="K713">
        <v>16035</v>
      </c>
      <c r="L713">
        <v>194381</v>
      </c>
      <c r="M713">
        <v>448</v>
      </c>
      <c r="N713">
        <v>8028</v>
      </c>
      <c r="O713">
        <v>85610</v>
      </c>
      <c r="P713">
        <v>146</v>
      </c>
      <c r="Q713">
        <v>4202</v>
      </c>
      <c r="R713">
        <v>52613</v>
      </c>
      <c r="S713">
        <v>104</v>
      </c>
      <c r="T713">
        <v>3053</v>
      </c>
      <c r="U713">
        <v>30208</v>
      </c>
      <c r="V713">
        <v>8.39</v>
      </c>
      <c r="W713">
        <v>22.49</v>
      </c>
      <c r="X713">
        <f>VLOOKUP(B713,[1]Sheet1!$D:$E,2,0)</f>
        <v>4911033</v>
      </c>
      <c r="Y713">
        <v>1196483.7634277409</v>
      </c>
      <c r="Z713">
        <v>2238094.31</v>
      </c>
      <c r="AA713" s="14">
        <v>17.899999999999999</v>
      </c>
      <c r="AB713" s="14">
        <v>86.43</v>
      </c>
      <c r="AC713" s="14">
        <v>94.25</v>
      </c>
      <c r="AD713">
        <v>0</v>
      </c>
    </row>
    <row r="714" spans="1:40">
      <c r="A714" t="s">
        <v>577</v>
      </c>
      <c r="B714" t="str">
        <f t="shared" si="11"/>
        <v>BENGKULU2023</v>
      </c>
      <c r="C714" s="6" t="s">
        <v>129</v>
      </c>
      <c r="D714" t="s">
        <v>2179</v>
      </c>
      <c r="E714" s="2" t="s">
        <v>125</v>
      </c>
      <c r="F714" s="2" t="s">
        <v>129</v>
      </c>
      <c r="G714" s="2">
        <v>2023</v>
      </c>
      <c r="H714">
        <v>2504</v>
      </c>
      <c r="I714">
        <v>415715</v>
      </c>
      <c r="J714">
        <v>1407</v>
      </c>
      <c r="K714">
        <v>16862</v>
      </c>
      <c r="L714">
        <v>194870</v>
      </c>
      <c r="M714">
        <v>457</v>
      </c>
      <c r="N714">
        <v>8335</v>
      </c>
      <c r="O714">
        <v>85502</v>
      </c>
      <c r="P714">
        <v>151</v>
      </c>
      <c r="Q714">
        <v>4287</v>
      </c>
      <c r="R714">
        <v>54694</v>
      </c>
      <c r="S714">
        <v>103</v>
      </c>
      <c r="T714">
        <v>3060</v>
      </c>
      <c r="U714">
        <v>28542</v>
      </c>
      <c r="V714">
        <v>8.41</v>
      </c>
      <c r="W714">
        <v>21.77</v>
      </c>
      <c r="X714">
        <f>VLOOKUP(B714,[1]Sheet1!$D:$E,2,0)</f>
        <v>4357315</v>
      </c>
      <c r="Y714">
        <v>1332558.380212232</v>
      </c>
      <c r="Z714">
        <v>2418280</v>
      </c>
      <c r="AA714" s="14">
        <v>17.829999999999998</v>
      </c>
      <c r="AB714" s="14">
        <v>88.82</v>
      </c>
      <c r="AC714" s="14">
        <v>94.57</v>
      </c>
      <c r="AD714">
        <v>0</v>
      </c>
      <c r="AJ714" s="12">
        <v>528335</v>
      </c>
      <c r="AK714">
        <v>343587</v>
      </c>
      <c r="AL714">
        <v>658657</v>
      </c>
      <c r="AM714">
        <v>435600</v>
      </c>
      <c r="AN714">
        <v>119827</v>
      </c>
    </row>
    <row r="715" spans="1:40">
      <c r="A715" t="s">
        <v>577</v>
      </c>
      <c r="B715" t="str">
        <f t="shared" si="11"/>
        <v>BENGKULU2024</v>
      </c>
      <c r="C715" s="6" t="s">
        <v>129</v>
      </c>
      <c r="D715" t="s">
        <v>2180</v>
      </c>
      <c r="E715" s="2" t="s">
        <v>125</v>
      </c>
      <c r="F715" s="2" t="s">
        <v>129</v>
      </c>
      <c r="G715" s="2">
        <v>2024</v>
      </c>
      <c r="H715">
        <v>0</v>
      </c>
      <c r="I715">
        <v>432939</v>
      </c>
      <c r="V715">
        <v>8.4700000000000006</v>
      </c>
      <c r="W715">
        <v>0</v>
      </c>
      <c r="X715">
        <f>VLOOKUP(B715,[1]Sheet1!$D:$E,2,0)</f>
        <v>0</v>
      </c>
      <c r="Y715">
        <v>1415975.981810065</v>
      </c>
      <c r="Z715">
        <v>2507079.2400000002</v>
      </c>
      <c r="AA715" s="14">
        <v>0</v>
      </c>
      <c r="AB715" s="14">
        <v>0</v>
      </c>
      <c r="AC715" s="14">
        <v>0</v>
      </c>
      <c r="AD715">
        <v>0</v>
      </c>
      <c r="AJ715" s="12">
        <v>530851</v>
      </c>
      <c r="AK715">
        <v>342934</v>
      </c>
      <c r="AL715">
        <v>662795</v>
      </c>
      <c r="AM715">
        <v>448495</v>
      </c>
      <c r="AN715">
        <v>127160</v>
      </c>
    </row>
    <row r="716" spans="1:40">
      <c r="A716" t="s">
        <v>577</v>
      </c>
      <c r="B716" t="str">
        <f t="shared" si="11"/>
        <v>BENGKULU2019</v>
      </c>
      <c r="C716" s="6" t="s">
        <v>130</v>
      </c>
      <c r="D716" t="s">
        <v>2181</v>
      </c>
      <c r="E716" s="2" t="s">
        <v>125</v>
      </c>
      <c r="F716" s="2" t="s">
        <v>130</v>
      </c>
      <c r="G716" s="2">
        <v>2019</v>
      </c>
      <c r="H716">
        <v>2871</v>
      </c>
      <c r="I716">
        <v>386321</v>
      </c>
      <c r="J716">
        <v>1388</v>
      </c>
      <c r="K716">
        <v>15416</v>
      </c>
      <c r="L716">
        <v>207633</v>
      </c>
      <c r="M716">
        <v>427</v>
      </c>
      <c r="N716">
        <v>7392</v>
      </c>
      <c r="O716">
        <v>89360</v>
      </c>
      <c r="P716">
        <v>143</v>
      </c>
      <c r="Q716">
        <v>4025</v>
      </c>
      <c r="R716">
        <v>50691</v>
      </c>
      <c r="S716">
        <v>104</v>
      </c>
      <c r="T716">
        <v>2754</v>
      </c>
      <c r="U716">
        <v>31062</v>
      </c>
      <c r="V716">
        <v>7.91</v>
      </c>
      <c r="W716">
        <v>0</v>
      </c>
      <c r="X716">
        <f>VLOOKUP(B716,[1]Sheet1!$D:$E,2,0)</f>
        <v>3383828</v>
      </c>
      <c r="Y716">
        <v>1096349.8085619749</v>
      </c>
      <c r="Z716">
        <v>2040407</v>
      </c>
      <c r="AA716" s="14">
        <v>19.510000000000002</v>
      </c>
      <c r="AB716" s="14">
        <v>67.36</v>
      </c>
      <c r="AC716" s="14">
        <v>89.3</v>
      </c>
      <c r="AD716">
        <v>83.168300000000002</v>
      </c>
      <c r="AE716" s="14">
        <v>50.97</v>
      </c>
      <c r="AF716" s="14">
        <v>49.03</v>
      </c>
      <c r="AG716" s="12">
        <v>193800</v>
      </c>
      <c r="AH716">
        <v>81</v>
      </c>
      <c r="AI716">
        <v>82.705995756980101</v>
      </c>
    </row>
    <row r="717" spans="1:40">
      <c r="A717" t="s">
        <v>577</v>
      </c>
      <c r="B717" t="str">
        <f t="shared" si="11"/>
        <v>BENGKULU2020</v>
      </c>
      <c r="C717" s="6" t="s">
        <v>130</v>
      </c>
      <c r="D717" t="s">
        <v>2182</v>
      </c>
      <c r="E717" s="2" t="s">
        <v>125</v>
      </c>
      <c r="F717" s="2" t="s">
        <v>130</v>
      </c>
      <c r="G717" s="2">
        <v>2020</v>
      </c>
      <c r="H717">
        <v>2870</v>
      </c>
      <c r="I717">
        <v>400090</v>
      </c>
      <c r="J717">
        <v>1391</v>
      </c>
      <c r="K717">
        <v>16008</v>
      </c>
      <c r="L717">
        <v>203720</v>
      </c>
      <c r="M717">
        <v>430</v>
      </c>
      <c r="N717">
        <v>7689</v>
      </c>
      <c r="O717">
        <v>87751</v>
      </c>
      <c r="P717">
        <v>140</v>
      </c>
      <c r="Q717">
        <v>4219</v>
      </c>
      <c r="R717">
        <v>51219</v>
      </c>
      <c r="S717">
        <v>105</v>
      </c>
      <c r="T717">
        <v>3022</v>
      </c>
      <c r="U717">
        <v>32035</v>
      </c>
      <c r="V717">
        <v>7.99</v>
      </c>
      <c r="W717">
        <v>0</v>
      </c>
      <c r="X717">
        <f>VLOOKUP(B717,[1]Sheet1!$D:$E,2,0)</f>
        <v>3877726</v>
      </c>
      <c r="Y717">
        <v>1140074.668636576</v>
      </c>
      <c r="Z717">
        <v>2213604</v>
      </c>
      <c r="AA717" s="14">
        <v>20.260000000000002</v>
      </c>
      <c r="AB717" s="14">
        <v>71.69</v>
      </c>
      <c r="AC717" s="14">
        <v>90.98</v>
      </c>
      <c r="AD717">
        <v>82.673299999999998</v>
      </c>
      <c r="AI717">
        <v>84.236058954082196</v>
      </c>
    </row>
    <row r="718" spans="1:40">
      <c r="A718" t="s">
        <v>577</v>
      </c>
      <c r="B718" t="str">
        <f t="shared" si="11"/>
        <v>BENGKULU2021</v>
      </c>
      <c r="C718" s="6" t="s">
        <v>130</v>
      </c>
      <c r="D718" t="s">
        <v>2183</v>
      </c>
      <c r="E718" s="2" t="s">
        <v>125</v>
      </c>
      <c r="F718" s="2" t="s">
        <v>130</v>
      </c>
      <c r="G718" s="2">
        <v>2021</v>
      </c>
      <c r="H718">
        <v>2933</v>
      </c>
      <c r="I718">
        <v>414446</v>
      </c>
      <c r="J718">
        <v>1397</v>
      </c>
      <c r="K718">
        <v>15617</v>
      </c>
      <c r="L718">
        <v>199278</v>
      </c>
      <c r="M718">
        <v>439</v>
      </c>
      <c r="N718">
        <v>7707</v>
      </c>
      <c r="O718">
        <v>87122</v>
      </c>
      <c r="P718">
        <v>143</v>
      </c>
      <c r="Q718">
        <v>4023</v>
      </c>
      <c r="R718">
        <v>52169</v>
      </c>
      <c r="S718">
        <v>105</v>
      </c>
      <c r="T718">
        <v>2976</v>
      </c>
      <c r="U718">
        <v>34821</v>
      </c>
      <c r="V718">
        <v>8</v>
      </c>
      <c r="W718">
        <v>22.75</v>
      </c>
      <c r="X718">
        <f>VLOOKUP(B718,[1]Sheet1!$D:$E,2,0)</f>
        <v>4407239</v>
      </c>
      <c r="Y718">
        <v>1138572.3947367501</v>
      </c>
      <c r="Z718">
        <v>2215000</v>
      </c>
      <c r="AA718" s="14">
        <v>18.47</v>
      </c>
      <c r="AB718" s="14">
        <v>78.03</v>
      </c>
      <c r="AC718" s="14">
        <v>91.45</v>
      </c>
      <c r="AD718">
        <v>0</v>
      </c>
      <c r="AI718">
        <v>85.368389414047698</v>
      </c>
    </row>
    <row r="719" spans="1:40">
      <c r="A719" t="s">
        <v>577</v>
      </c>
      <c r="B719" t="str">
        <f t="shared" si="11"/>
        <v>BENGKULU2022</v>
      </c>
      <c r="C719" s="6" t="s">
        <v>130</v>
      </c>
      <c r="D719" t="s">
        <v>2184</v>
      </c>
      <c r="E719" s="2" t="s">
        <v>125</v>
      </c>
      <c r="F719" s="2" t="s">
        <v>130</v>
      </c>
      <c r="G719" s="2">
        <v>2022</v>
      </c>
      <c r="H719">
        <v>3019</v>
      </c>
      <c r="I719">
        <v>444931</v>
      </c>
      <c r="J719">
        <v>1398</v>
      </c>
      <c r="K719">
        <v>16035</v>
      </c>
      <c r="L719">
        <v>194381</v>
      </c>
      <c r="M719">
        <v>448</v>
      </c>
      <c r="N719">
        <v>8028</v>
      </c>
      <c r="O719">
        <v>85610</v>
      </c>
      <c r="P719">
        <v>146</v>
      </c>
      <c r="Q719">
        <v>4202</v>
      </c>
      <c r="R719">
        <v>52613</v>
      </c>
      <c r="S719">
        <v>104</v>
      </c>
      <c r="T719">
        <v>3053</v>
      </c>
      <c r="U719">
        <v>30208</v>
      </c>
      <c r="V719">
        <v>8.09</v>
      </c>
      <c r="W719">
        <v>22.49</v>
      </c>
      <c r="X719">
        <f>VLOOKUP(B719,[1]Sheet1!$D:$E,2,0)</f>
        <v>4911033</v>
      </c>
      <c r="Y719">
        <v>1196483.7634277409</v>
      </c>
      <c r="Z719">
        <v>2238094.31</v>
      </c>
      <c r="AA719" s="14">
        <v>17.899999999999999</v>
      </c>
      <c r="AB719" s="14">
        <v>86.43</v>
      </c>
      <c r="AC719" s="14">
        <v>94.25</v>
      </c>
      <c r="AD719">
        <v>0</v>
      </c>
    </row>
    <row r="720" spans="1:40">
      <c r="A720" t="s">
        <v>577</v>
      </c>
      <c r="B720" t="str">
        <f t="shared" si="11"/>
        <v>BENGKULU2023</v>
      </c>
      <c r="C720" s="6" t="s">
        <v>130</v>
      </c>
      <c r="D720" t="s">
        <v>2185</v>
      </c>
      <c r="E720" s="2" t="s">
        <v>125</v>
      </c>
      <c r="F720" s="2" t="s">
        <v>130</v>
      </c>
      <c r="G720" s="2">
        <v>2023</v>
      </c>
      <c r="H720">
        <v>3098</v>
      </c>
      <c r="I720">
        <v>478617</v>
      </c>
      <c r="J720">
        <v>1407</v>
      </c>
      <c r="K720">
        <v>16862</v>
      </c>
      <c r="L720">
        <v>194870</v>
      </c>
      <c r="M720">
        <v>457</v>
      </c>
      <c r="N720">
        <v>8335</v>
      </c>
      <c r="O720">
        <v>85502</v>
      </c>
      <c r="P720">
        <v>151</v>
      </c>
      <c r="Q720">
        <v>4287</v>
      </c>
      <c r="R720">
        <v>54694</v>
      </c>
      <c r="S720">
        <v>103</v>
      </c>
      <c r="T720">
        <v>3060</v>
      </c>
      <c r="U720">
        <v>28542</v>
      </c>
      <c r="V720">
        <v>8.1300000000000008</v>
      </c>
      <c r="W720">
        <v>21.77</v>
      </c>
      <c r="X720">
        <f>VLOOKUP(B720,[1]Sheet1!$D:$E,2,0)</f>
        <v>4357315</v>
      </c>
      <c r="Y720">
        <v>1332558.380212232</v>
      </c>
      <c r="Z720">
        <v>2418280</v>
      </c>
      <c r="AA720" s="14">
        <v>17.829999999999998</v>
      </c>
      <c r="AB720" s="14">
        <v>88.82</v>
      </c>
      <c r="AC720" s="14">
        <v>94.57</v>
      </c>
      <c r="AD720">
        <v>0</v>
      </c>
      <c r="AJ720" s="12">
        <v>528335</v>
      </c>
      <c r="AK720">
        <v>343587</v>
      </c>
      <c r="AL720">
        <v>658657</v>
      </c>
      <c r="AM720">
        <v>435600</v>
      </c>
      <c r="AN720">
        <v>119827</v>
      </c>
    </row>
    <row r="721" spans="1:40">
      <c r="A721" t="s">
        <v>577</v>
      </c>
      <c r="B721" t="str">
        <f t="shared" si="11"/>
        <v>BENGKULU2024</v>
      </c>
      <c r="C721" s="6" t="s">
        <v>130</v>
      </c>
      <c r="D721" t="s">
        <v>2186</v>
      </c>
      <c r="E721" s="2" t="s">
        <v>125</v>
      </c>
      <c r="F721" s="2" t="s">
        <v>130</v>
      </c>
      <c r="G721" s="2">
        <v>2024</v>
      </c>
      <c r="H721">
        <v>0</v>
      </c>
      <c r="I721">
        <v>502739</v>
      </c>
      <c r="V721">
        <v>8.14</v>
      </c>
      <c r="W721">
        <v>0</v>
      </c>
      <c r="X721">
        <f>VLOOKUP(B721,[1]Sheet1!$D:$E,2,0)</f>
        <v>0</v>
      </c>
      <c r="Y721">
        <v>1415975.981810065</v>
      </c>
      <c r="Z721">
        <v>2507079.2400000002</v>
      </c>
      <c r="AA721" s="14">
        <v>0</v>
      </c>
      <c r="AB721" s="14">
        <v>0</v>
      </c>
      <c r="AC721" s="14">
        <v>0</v>
      </c>
      <c r="AD721">
        <v>0</v>
      </c>
      <c r="AJ721" s="12">
        <v>530851</v>
      </c>
      <c r="AK721">
        <v>342934</v>
      </c>
      <c r="AL721">
        <v>662795</v>
      </c>
      <c r="AM721">
        <v>448495</v>
      </c>
      <c r="AN721">
        <v>127160</v>
      </c>
    </row>
    <row r="722" spans="1:40">
      <c r="A722" t="s">
        <v>577</v>
      </c>
      <c r="B722" t="str">
        <f t="shared" si="11"/>
        <v>BENGKULU2019</v>
      </c>
      <c r="C722" s="6" t="s">
        <v>131</v>
      </c>
      <c r="D722" t="s">
        <v>2187</v>
      </c>
      <c r="E722" s="2" t="s">
        <v>125</v>
      </c>
      <c r="F722" s="2" t="s">
        <v>131</v>
      </c>
      <c r="G722" s="2">
        <v>2019</v>
      </c>
      <c r="H722">
        <v>3325</v>
      </c>
      <c r="I722">
        <v>426737</v>
      </c>
      <c r="J722">
        <v>1388</v>
      </c>
      <c r="K722">
        <v>15416</v>
      </c>
      <c r="L722">
        <v>207633</v>
      </c>
      <c r="M722">
        <v>427</v>
      </c>
      <c r="N722">
        <v>7392</v>
      </c>
      <c r="O722">
        <v>89360</v>
      </c>
      <c r="P722">
        <v>143</v>
      </c>
      <c r="Q722">
        <v>4025</v>
      </c>
      <c r="R722">
        <v>50691</v>
      </c>
      <c r="S722">
        <v>104</v>
      </c>
      <c r="T722">
        <v>2754</v>
      </c>
      <c r="U722">
        <v>31062</v>
      </c>
      <c r="V722">
        <v>7.99</v>
      </c>
      <c r="W722">
        <v>0</v>
      </c>
      <c r="X722">
        <f>VLOOKUP(B722,[1]Sheet1!$D:$E,2,0)</f>
        <v>3383828</v>
      </c>
      <c r="Y722">
        <v>1096349.8085619749</v>
      </c>
      <c r="Z722">
        <v>2040407</v>
      </c>
      <c r="AA722" s="14">
        <v>19.510000000000002</v>
      </c>
      <c r="AB722" s="14">
        <v>67.36</v>
      </c>
      <c r="AC722" s="14">
        <v>89.3</v>
      </c>
      <c r="AD722">
        <v>94.078900000000004</v>
      </c>
      <c r="AE722" s="14">
        <v>50.97</v>
      </c>
      <c r="AF722" s="14">
        <v>49.03</v>
      </c>
      <c r="AG722" s="12">
        <v>193880</v>
      </c>
      <c r="AH722">
        <v>48</v>
      </c>
      <c r="AI722">
        <v>90.980124813836198</v>
      </c>
    </row>
    <row r="723" spans="1:40">
      <c r="A723" t="s">
        <v>577</v>
      </c>
      <c r="B723" t="str">
        <f t="shared" si="11"/>
        <v>BENGKULU2020</v>
      </c>
      <c r="C723" s="6" t="s">
        <v>131</v>
      </c>
      <c r="D723" t="s">
        <v>2188</v>
      </c>
      <c r="E723" s="2" t="s">
        <v>125</v>
      </c>
      <c r="F723" s="2" t="s">
        <v>131</v>
      </c>
      <c r="G723" s="2">
        <v>2020</v>
      </c>
      <c r="H723">
        <v>3327</v>
      </c>
      <c r="I723">
        <v>448127</v>
      </c>
      <c r="J723">
        <v>1391</v>
      </c>
      <c r="K723">
        <v>16008</v>
      </c>
      <c r="L723">
        <v>203720</v>
      </c>
      <c r="M723">
        <v>430</v>
      </c>
      <c r="N723">
        <v>7689</v>
      </c>
      <c r="O723">
        <v>87751</v>
      </c>
      <c r="P723">
        <v>140</v>
      </c>
      <c r="Q723">
        <v>4219</v>
      </c>
      <c r="R723">
        <v>51219</v>
      </c>
      <c r="S723">
        <v>105</v>
      </c>
      <c r="T723">
        <v>3022</v>
      </c>
      <c r="U723">
        <v>32035</v>
      </c>
      <c r="V723">
        <v>8.2899999999999991</v>
      </c>
      <c r="W723">
        <v>0</v>
      </c>
      <c r="X723">
        <f>VLOOKUP(B723,[1]Sheet1!$D:$E,2,0)</f>
        <v>3877726</v>
      </c>
      <c r="Y723">
        <v>1140074.668636576</v>
      </c>
      <c r="Z723">
        <v>2213604</v>
      </c>
      <c r="AA723" s="14">
        <v>20.260000000000002</v>
      </c>
      <c r="AB723" s="14">
        <v>71.69</v>
      </c>
      <c r="AC723" s="14">
        <v>90.98</v>
      </c>
      <c r="AD723">
        <v>94.078900000000004</v>
      </c>
      <c r="AI723">
        <v>92.024133590485107</v>
      </c>
    </row>
    <row r="724" spans="1:40">
      <c r="A724" t="s">
        <v>577</v>
      </c>
      <c r="B724" t="str">
        <f t="shared" si="11"/>
        <v>BENGKULU2021</v>
      </c>
      <c r="C724" s="6" t="s">
        <v>131</v>
      </c>
      <c r="D724" t="s">
        <v>2189</v>
      </c>
      <c r="E724" s="2" t="s">
        <v>125</v>
      </c>
      <c r="F724" s="2" t="s">
        <v>131</v>
      </c>
      <c r="G724" s="2">
        <v>2021</v>
      </c>
      <c r="H724">
        <v>3439</v>
      </c>
      <c r="I724">
        <v>464473</v>
      </c>
      <c r="J724">
        <v>1397</v>
      </c>
      <c r="K724">
        <v>15617</v>
      </c>
      <c r="L724">
        <v>199278</v>
      </c>
      <c r="M724">
        <v>439</v>
      </c>
      <c r="N724">
        <v>7707</v>
      </c>
      <c r="O724">
        <v>87122</v>
      </c>
      <c r="P724">
        <v>143</v>
      </c>
      <c r="Q724">
        <v>4023</v>
      </c>
      <c r="R724">
        <v>52169</v>
      </c>
      <c r="S724">
        <v>105</v>
      </c>
      <c r="T724">
        <v>2976</v>
      </c>
      <c r="U724">
        <v>34821</v>
      </c>
      <c r="V724">
        <v>8.3000000000000007</v>
      </c>
      <c r="W724">
        <v>22.75</v>
      </c>
      <c r="X724">
        <f>VLOOKUP(B724,[1]Sheet1!$D:$E,2,0)</f>
        <v>4407239</v>
      </c>
      <c r="Y724">
        <v>1138572.3947367501</v>
      </c>
      <c r="Z724">
        <v>2215000</v>
      </c>
      <c r="AA724" s="14">
        <v>18.47</v>
      </c>
      <c r="AB724" s="14">
        <v>78.03</v>
      </c>
      <c r="AC724" s="14">
        <v>91.45</v>
      </c>
      <c r="AD724">
        <v>0</v>
      </c>
      <c r="AI724">
        <v>92.519535911545006</v>
      </c>
    </row>
    <row r="725" spans="1:40">
      <c r="A725" t="s">
        <v>577</v>
      </c>
      <c r="B725" t="str">
        <f t="shared" si="11"/>
        <v>BENGKULU2022</v>
      </c>
      <c r="C725" s="6" t="s">
        <v>131</v>
      </c>
      <c r="D725" t="s">
        <v>2190</v>
      </c>
      <c r="E725" s="2" t="s">
        <v>125</v>
      </c>
      <c r="F725" s="2" t="s">
        <v>131</v>
      </c>
      <c r="G725" s="2">
        <v>2022</v>
      </c>
      <c r="H725">
        <v>3587</v>
      </c>
      <c r="I725">
        <v>494426</v>
      </c>
      <c r="J725">
        <v>1398</v>
      </c>
      <c r="K725">
        <v>16035</v>
      </c>
      <c r="L725">
        <v>194381</v>
      </c>
      <c r="M725">
        <v>448</v>
      </c>
      <c r="N725">
        <v>8028</v>
      </c>
      <c r="O725">
        <v>85610</v>
      </c>
      <c r="P725">
        <v>146</v>
      </c>
      <c r="Q725">
        <v>4202</v>
      </c>
      <c r="R725">
        <v>52613</v>
      </c>
      <c r="S725">
        <v>104</v>
      </c>
      <c r="T725">
        <v>3053</v>
      </c>
      <c r="U725">
        <v>30208</v>
      </c>
      <c r="V725">
        <v>8.31</v>
      </c>
      <c r="W725">
        <v>22.49</v>
      </c>
      <c r="X725">
        <f>VLOOKUP(B725,[1]Sheet1!$D:$E,2,0)</f>
        <v>4911033</v>
      </c>
      <c r="Y725">
        <v>1196483.7634277409</v>
      </c>
      <c r="Z725">
        <v>2238094.31</v>
      </c>
      <c r="AA725" s="14">
        <v>17.899999999999999</v>
      </c>
      <c r="AB725" s="14">
        <v>86.43</v>
      </c>
      <c r="AC725" s="14">
        <v>94.25</v>
      </c>
      <c r="AD725">
        <v>0</v>
      </c>
    </row>
    <row r="726" spans="1:40">
      <c r="A726" t="s">
        <v>577</v>
      </c>
      <c r="B726" t="str">
        <f t="shared" si="11"/>
        <v>BENGKULU2023</v>
      </c>
      <c r="C726" s="6" t="s">
        <v>131</v>
      </c>
      <c r="D726" t="s">
        <v>2191</v>
      </c>
      <c r="E726" s="2" t="s">
        <v>125</v>
      </c>
      <c r="F726" s="2" t="s">
        <v>131</v>
      </c>
      <c r="G726" s="2">
        <v>2023</v>
      </c>
      <c r="H726">
        <v>3720</v>
      </c>
      <c r="I726">
        <v>534660</v>
      </c>
      <c r="J726">
        <v>1407</v>
      </c>
      <c r="K726">
        <v>16862</v>
      </c>
      <c r="L726">
        <v>194870</v>
      </c>
      <c r="M726">
        <v>457</v>
      </c>
      <c r="N726">
        <v>8335</v>
      </c>
      <c r="O726">
        <v>85502</v>
      </c>
      <c r="P726">
        <v>151</v>
      </c>
      <c r="Q726">
        <v>4287</v>
      </c>
      <c r="R726">
        <v>54694</v>
      </c>
      <c r="S726">
        <v>103</v>
      </c>
      <c r="T726">
        <v>3060</v>
      </c>
      <c r="U726">
        <v>28542</v>
      </c>
      <c r="V726">
        <v>8.56</v>
      </c>
      <c r="W726">
        <v>21.77</v>
      </c>
      <c r="X726">
        <f>VLOOKUP(B726,[1]Sheet1!$D:$E,2,0)</f>
        <v>4357315</v>
      </c>
      <c r="Y726">
        <v>1332558.380212232</v>
      </c>
      <c r="Z726">
        <v>2418280</v>
      </c>
      <c r="AA726" s="14">
        <v>17.829999999999998</v>
      </c>
      <c r="AB726" s="14">
        <v>88.82</v>
      </c>
      <c r="AC726" s="14">
        <v>94.57</v>
      </c>
      <c r="AD726">
        <v>0</v>
      </c>
      <c r="AJ726" s="12">
        <v>528335</v>
      </c>
      <c r="AK726">
        <v>343587</v>
      </c>
      <c r="AL726">
        <v>658657</v>
      </c>
      <c r="AM726">
        <v>435600</v>
      </c>
      <c r="AN726">
        <v>119827</v>
      </c>
    </row>
    <row r="727" spans="1:40">
      <c r="A727" t="s">
        <v>577</v>
      </c>
      <c r="B727" t="str">
        <f t="shared" si="11"/>
        <v>BENGKULU2024</v>
      </c>
      <c r="C727" s="6" t="s">
        <v>131</v>
      </c>
      <c r="D727" t="s">
        <v>2192</v>
      </c>
      <c r="E727" s="2" t="s">
        <v>125</v>
      </c>
      <c r="F727" s="2" t="s">
        <v>131</v>
      </c>
      <c r="G727" s="2">
        <v>2024</v>
      </c>
      <c r="H727">
        <v>0</v>
      </c>
      <c r="I727">
        <v>566069</v>
      </c>
      <c r="V727">
        <v>8.57</v>
      </c>
      <c r="W727">
        <v>0</v>
      </c>
      <c r="X727">
        <f>VLOOKUP(B727,[1]Sheet1!$D:$E,2,0)</f>
        <v>0</v>
      </c>
      <c r="Y727">
        <v>1415975.981810065</v>
      </c>
      <c r="Z727">
        <v>2507079.2400000002</v>
      </c>
      <c r="AA727" s="14">
        <v>0</v>
      </c>
      <c r="AB727" s="14">
        <v>0</v>
      </c>
      <c r="AC727" s="14">
        <v>0</v>
      </c>
      <c r="AD727">
        <v>0</v>
      </c>
      <c r="AJ727" s="12">
        <v>530851</v>
      </c>
      <c r="AK727">
        <v>342934</v>
      </c>
      <c r="AL727">
        <v>662795</v>
      </c>
      <c r="AM727">
        <v>448495</v>
      </c>
      <c r="AN727">
        <v>127160</v>
      </c>
    </row>
    <row r="728" spans="1:40">
      <c r="A728" t="s">
        <v>577</v>
      </c>
      <c r="B728" t="str">
        <f t="shared" si="11"/>
        <v>BENGKULU2019</v>
      </c>
      <c r="C728" s="6" t="s">
        <v>132</v>
      </c>
      <c r="D728" t="s">
        <v>2193</v>
      </c>
      <c r="E728" s="2" t="s">
        <v>125</v>
      </c>
      <c r="F728" s="2" t="s">
        <v>132</v>
      </c>
      <c r="G728" s="2">
        <v>2019</v>
      </c>
      <c r="H728">
        <v>2124</v>
      </c>
      <c r="I728">
        <v>404368</v>
      </c>
      <c r="J728">
        <v>1388</v>
      </c>
      <c r="K728">
        <v>15416</v>
      </c>
      <c r="L728">
        <v>207633</v>
      </c>
      <c r="M728">
        <v>427</v>
      </c>
      <c r="N728">
        <v>7392</v>
      </c>
      <c r="O728">
        <v>89360</v>
      </c>
      <c r="P728">
        <v>143</v>
      </c>
      <c r="Q728">
        <v>4025</v>
      </c>
      <c r="R728">
        <v>50691</v>
      </c>
      <c r="S728">
        <v>104</v>
      </c>
      <c r="T728">
        <v>2754</v>
      </c>
      <c r="U728">
        <v>31062</v>
      </c>
      <c r="V728">
        <v>7.9</v>
      </c>
      <c r="W728">
        <v>0</v>
      </c>
      <c r="X728">
        <f>VLOOKUP(B728,[1]Sheet1!$D:$E,2,0)</f>
        <v>3383828</v>
      </c>
      <c r="Y728">
        <v>1096349.8085619749</v>
      </c>
      <c r="Z728">
        <v>2040407</v>
      </c>
      <c r="AA728" s="14">
        <v>19.510000000000002</v>
      </c>
      <c r="AB728" s="14">
        <v>67.36</v>
      </c>
      <c r="AC728" s="14">
        <v>89.3</v>
      </c>
      <c r="AD728">
        <v>98.076899999999995</v>
      </c>
      <c r="AE728" s="14">
        <v>50.97</v>
      </c>
      <c r="AF728" s="14">
        <v>49.03</v>
      </c>
      <c r="AG728" s="12">
        <v>116610</v>
      </c>
      <c r="AH728">
        <v>61</v>
      </c>
      <c r="AI728">
        <v>70.161642280633401</v>
      </c>
    </row>
    <row r="729" spans="1:40">
      <c r="A729" t="s">
        <v>577</v>
      </c>
      <c r="B729" t="str">
        <f t="shared" si="11"/>
        <v>BENGKULU2020</v>
      </c>
      <c r="C729" s="6" t="s">
        <v>132</v>
      </c>
      <c r="D729" t="s">
        <v>2194</v>
      </c>
      <c r="E729" s="2" t="s">
        <v>125</v>
      </c>
      <c r="F729" s="2" t="s">
        <v>132</v>
      </c>
      <c r="G729" s="2">
        <v>2020</v>
      </c>
      <c r="H729">
        <v>2127</v>
      </c>
      <c r="I729">
        <v>424637</v>
      </c>
      <c r="J729">
        <v>1391</v>
      </c>
      <c r="K729">
        <v>16008</v>
      </c>
      <c r="L729">
        <v>203720</v>
      </c>
      <c r="M729">
        <v>430</v>
      </c>
      <c r="N729">
        <v>7689</v>
      </c>
      <c r="O729">
        <v>87751</v>
      </c>
      <c r="P729">
        <v>140</v>
      </c>
      <c r="Q729">
        <v>4219</v>
      </c>
      <c r="R729">
        <v>51219</v>
      </c>
      <c r="S729">
        <v>105</v>
      </c>
      <c r="T729">
        <v>3022</v>
      </c>
      <c r="U729">
        <v>32035</v>
      </c>
      <c r="V729">
        <v>7.99</v>
      </c>
      <c r="W729">
        <v>0</v>
      </c>
      <c r="X729">
        <f>VLOOKUP(B729,[1]Sheet1!$D:$E,2,0)</f>
        <v>3877726</v>
      </c>
      <c r="Y729">
        <v>1140074.668636576</v>
      </c>
      <c r="Z729">
        <v>2213604</v>
      </c>
      <c r="AA729" s="14">
        <v>20.260000000000002</v>
      </c>
      <c r="AB729" s="14">
        <v>71.69</v>
      </c>
      <c r="AC729" s="14">
        <v>90.98</v>
      </c>
      <c r="AD729">
        <v>98.076899999999995</v>
      </c>
      <c r="AI729">
        <v>75.104455134013307</v>
      </c>
    </row>
    <row r="730" spans="1:40">
      <c r="A730" t="s">
        <v>577</v>
      </c>
      <c r="B730" t="str">
        <f t="shared" si="11"/>
        <v>BENGKULU2021</v>
      </c>
      <c r="C730" s="6" t="s">
        <v>132</v>
      </c>
      <c r="D730" t="s">
        <v>2195</v>
      </c>
      <c r="E730" s="2" t="s">
        <v>125</v>
      </c>
      <c r="F730" s="2" t="s">
        <v>132</v>
      </c>
      <c r="G730" s="2">
        <v>2021</v>
      </c>
      <c r="H730">
        <v>2192</v>
      </c>
      <c r="I730">
        <v>440127</v>
      </c>
      <c r="J730">
        <v>1397</v>
      </c>
      <c r="K730">
        <v>15617</v>
      </c>
      <c r="L730">
        <v>199278</v>
      </c>
      <c r="M730">
        <v>439</v>
      </c>
      <c r="N730">
        <v>7707</v>
      </c>
      <c r="O730">
        <v>87122</v>
      </c>
      <c r="P730">
        <v>143</v>
      </c>
      <c r="Q730">
        <v>4023</v>
      </c>
      <c r="R730">
        <v>52169</v>
      </c>
      <c r="S730">
        <v>105</v>
      </c>
      <c r="T730">
        <v>2976</v>
      </c>
      <c r="U730">
        <v>34821</v>
      </c>
      <c r="V730">
        <v>8.18</v>
      </c>
      <c r="W730">
        <v>22.75</v>
      </c>
      <c r="X730">
        <f>VLOOKUP(B730,[1]Sheet1!$D:$E,2,0)</f>
        <v>4407239</v>
      </c>
      <c r="Y730">
        <v>1138572.3947367501</v>
      </c>
      <c r="Z730">
        <v>2215000</v>
      </c>
      <c r="AA730" s="14">
        <v>18.47</v>
      </c>
      <c r="AB730" s="14">
        <v>78.03</v>
      </c>
      <c r="AC730" s="14">
        <v>91.45</v>
      </c>
      <c r="AD730">
        <v>0</v>
      </c>
      <c r="AI730">
        <v>75.872759542563003</v>
      </c>
    </row>
    <row r="731" spans="1:40">
      <c r="A731" t="s">
        <v>577</v>
      </c>
      <c r="B731" t="str">
        <f t="shared" si="11"/>
        <v>BENGKULU2022</v>
      </c>
      <c r="C731" s="6" t="s">
        <v>132</v>
      </c>
      <c r="D731" t="s">
        <v>2196</v>
      </c>
      <c r="E731" s="2" t="s">
        <v>125</v>
      </c>
      <c r="F731" s="2" t="s">
        <v>132</v>
      </c>
      <c r="G731" s="2">
        <v>2022</v>
      </c>
      <c r="H731">
        <v>2258</v>
      </c>
      <c r="I731">
        <v>472738</v>
      </c>
      <c r="J731">
        <v>1398</v>
      </c>
      <c r="K731">
        <v>16035</v>
      </c>
      <c r="L731">
        <v>194381</v>
      </c>
      <c r="M731">
        <v>448</v>
      </c>
      <c r="N731">
        <v>8028</v>
      </c>
      <c r="O731">
        <v>85610</v>
      </c>
      <c r="P731">
        <v>146</v>
      </c>
      <c r="Q731">
        <v>4202</v>
      </c>
      <c r="R731">
        <v>52613</v>
      </c>
      <c r="S731">
        <v>104</v>
      </c>
      <c r="T731">
        <v>3053</v>
      </c>
      <c r="U731">
        <v>30208</v>
      </c>
      <c r="V731">
        <v>8.24</v>
      </c>
      <c r="W731">
        <v>22.49</v>
      </c>
      <c r="X731">
        <f>VLOOKUP(B731,[1]Sheet1!$D:$E,2,0)</f>
        <v>4911033</v>
      </c>
      <c r="Y731">
        <v>1196483.7634277409</v>
      </c>
      <c r="Z731">
        <v>2238094.31</v>
      </c>
      <c r="AA731" s="14">
        <v>17.899999999999999</v>
      </c>
      <c r="AB731" s="14">
        <v>86.43</v>
      </c>
      <c r="AC731" s="14">
        <v>94.25</v>
      </c>
      <c r="AD731">
        <v>0</v>
      </c>
    </row>
    <row r="732" spans="1:40">
      <c r="A732" t="s">
        <v>577</v>
      </c>
      <c r="B732" t="str">
        <f t="shared" si="11"/>
        <v>BENGKULU2023</v>
      </c>
      <c r="C732" s="6" t="s">
        <v>132</v>
      </c>
      <c r="D732" t="s">
        <v>2197</v>
      </c>
      <c r="E732" s="2" t="s">
        <v>125</v>
      </c>
      <c r="F732" s="2" t="s">
        <v>132</v>
      </c>
      <c r="G732" s="2">
        <v>2023</v>
      </c>
      <c r="H732">
        <v>2322</v>
      </c>
      <c r="I732">
        <v>507046</v>
      </c>
      <c r="J732">
        <v>1407</v>
      </c>
      <c r="K732">
        <v>16862</v>
      </c>
      <c r="L732">
        <v>194870</v>
      </c>
      <c r="M732">
        <v>457</v>
      </c>
      <c r="N732">
        <v>8335</v>
      </c>
      <c r="O732">
        <v>85502</v>
      </c>
      <c r="P732">
        <v>151</v>
      </c>
      <c r="Q732">
        <v>4287</v>
      </c>
      <c r="R732">
        <v>54694</v>
      </c>
      <c r="S732">
        <v>103</v>
      </c>
      <c r="T732">
        <v>3060</v>
      </c>
      <c r="U732">
        <v>28542</v>
      </c>
      <c r="V732">
        <v>8.26</v>
      </c>
      <c r="W732">
        <v>21.77</v>
      </c>
      <c r="X732">
        <f>VLOOKUP(B732,[1]Sheet1!$D:$E,2,0)</f>
        <v>4357315</v>
      </c>
      <c r="Y732">
        <v>1332558.380212232</v>
      </c>
      <c r="Z732">
        <v>2418280</v>
      </c>
      <c r="AA732" s="14">
        <v>17.829999999999998</v>
      </c>
      <c r="AB732" s="14">
        <v>88.82</v>
      </c>
      <c r="AC732" s="14">
        <v>94.57</v>
      </c>
      <c r="AD732">
        <v>0</v>
      </c>
      <c r="AJ732" s="12">
        <v>528335</v>
      </c>
      <c r="AK732">
        <v>343587</v>
      </c>
      <c r="AL732">
        <v>658657</v>
      </c>
      <c r="AM732">
        <v>435600</v>
      </c>
      <c r="AN732">
        <v>119827</v>
      </c>
    </row>
    <row r="733" spans="1:40">
      <c r="A733" t="s">
        <v>577</v>
      </c>
      <c r="B733" t="str">
        <f t="shared" si="11"/>
        <v>BENGKULU2024</v>
      </c>
      <c r="C733" s="6" t="s">
        <v>132</v>
      </c>
      <c r="D733" t="s">
        <v>2198</v>
      </c>
      <c r="E733" s="2" t="s">
        <v>125</v>
      </c>
      <c r="F733" s="2" t="s">
        <v>132</v>
      </c>
      <c r="G733" s="2">
        <v>2024</v>
      </c>
      <c r="H733">
        <v>0</v>
      </c>
      <c r="I733">
        <v>532432</v>
      </c>
      <c r="V733">
        <v>8.41</v>
      </c>
      <c r="W733">
        <v>0</v>
      </c>
      <c r="X733">
        <f>VLOOKUP(B733,[1]Sheet1!$D:$E,2,0)</f>
        <v>0</v>
      </c>
      <c r="Y733">
        <v>1415975.981810065</v>
      </c>
      <c r="Z733">
        <v>2507079.2400000002</v>
      </c>
      <c r="AA733" s="14">
        <v>0</v>
      </c>
      <c r="AB733" s="14">
        <v>0</v>
      </c>
      <c r="AC733" s="14">
        <v>0</v>
      </c>
      <c r="AD733">
        <v>0</v>
      </c>
      <c r="AJ733" s="12">
        <v>530851</v>
      </c>
      <c r="AK733">
        <v>342934</v>
      </c>
      <c r="AL733">
        <v>662795</v>
      </c>
      <c r="AM733">
        <v>448495</v>
      </c>
      <c r="AN733">
        <v>127160</v>
      </c>
    </row>
    <row r="734" spans="1:40">
      <c r="A734" t="s">
        <v>577</v>
      </c>
      <c r="B734" t="str">
        <f t="shared" si="11"/>
        <v>BENGKULU2019</v>
      </c>
      <c r="C734" s="6" t="s">
        <v>133</v>
      </c>
      <c r="D734" t="s">
        <v>2199</v>
      </c>
      <c r="E734" s="2" t="s">
        <v>125</v>
      </c>
      <c r="F734" s="2" t="s">
        <v>133</v>
      </c>
      <c r="G734" s="2">
        <v>2019</v>
      </c>
      <c r="H734">
        <v>2804</v>
      </c>
      <c r="I734">
        <v>374568</v>
      </c>
      <c r="J734">
        <v>1388</v>
      </c>
      <c r="K734">
        <v>15416</v>
      </c>
      <c r="L734">
        <v>207633</v>
      </c>
      <c r="M734">
        <v>427</v>
      </c>
      <c r="N734">
        <v>7392</v>
      </c>
      <c r="O734">
        <v>89360</v>
      </c>
      <c r="P734">
        <v>143</v>
      </c>
      <c r="Q734">
        <v>4025</v>
      </c>
      <c r="R734">
        <v>50691</v>
      </c>
      <c r="S734">
        <v>104</v>
      </c>
      <c r="T734">
        <v>2754</v>
      </c>
      <c r="U734">
        <v>31062</v>
      </c>
      <c r="V734">
        <v>7.93</v>
      </c>
      <c r="W734">
        <v>0</v>
      </c>
      <c r="X734">
        <f>VLOOKUP(B734,[1]Sheet1!$D:$E,2,0)</f>
        <v>3383828</v>
      </c>
      <c r="Y734">
        <v>1096349.8085619749</v>
      </c>
      <c r="Z734">
        <v>2040407</v>
      </c>
      <c r="AA734" s="14">
        <v>19.510000000000002</v>
      </c>
      <c r="AB734" s="14">
        <v>67.36</v>
      </c>
      <c r="AC734" s="14">
        <v>89.3</v>
      </c>
      <c r="AD734">
        <v>99.145300000000006</v>
      </c>
      <c r="AE734" s="14">
        <v>50.97</v>
      </c>
      <c r="AF734" s="14">
        <v>49.03</v>
      </c>
      <c r="AG734" s="12">
        <v>137190</v>
      </c>
      <c r="AH734">
        <v>206</v>
      </c>
      <c r="AI734">
        <v>78.608483592216999</v>
      </c>
    </row>
    <row r="735" spans="1:40">
      <c r="A735" t="s">
        <v>577</v>
      </c>
      <c r="B735" t="str">
        <f t="shared" si="11"/>
        <v>BENGKULU2020</v>
      </c>
      <c r="C735" s="6" t="s">
        <v>133</v>
      </c>
      <c r="D735" t="s">
        <v>2200</v>
      </c>
      <c r="E735" s="2" t="s">
        <v>125</v>
      </c>
      <c r="F735" s="2" t="s">
        <v>133</v>
      </c>
      <c r="G735" s="2">
        <v>2020</v>
      </c>
      <c r="H735">
        <v>2806</v>
      </c>
      <c r="I735">
        <v>396184</v>
      </c>
      <c r="J735">
        <v>1391</v>
      </c>
      <c r="K735">
        <v>16008</v>
      </c>
      <c r="L735">
        <v>203720</v>
      </c>
      <c r="M735">
        <v>430</v>
      </c>
      <c r="N735">
        <v>7689</v>
      </c>
      <c r="O735">
        <v>87751</v>
      </c>
      <c r="P735">
        <v>140</v>
      </c>
      <c r="Q735">
        <v>4219</v>
      </c>
      <c r="R735">
        <v>51219</v>
      </c>
      <c r="S735">
        <v>105</v>
      </c>
      <c r="T735">
        <v>3022</v>
      </c>
      <c r="U735">
        <v>32035</v>
      </c>
      <c r="V735">
        <v>8.24</v>
      </c>
      <c r="W735">
        <v>0</v>
      </c>
      <c r="X735">
        <f>VLOOKUP(B735,[1]Sheet1!$D:$E,2,0)</f>
        <v>3877726</v>
      </c>
      <c r="Y735">
        <v>1140074.668636576</v>
      </c>
      <c r="Z735">
        <v>2213604</v>
      </c>
      <c r="AA735" s="14">
        <v>20.260000000000002</v>
      </c>
      <c r="AB735" s="14">
        <v>71.69</v>
      </c>
      <c r="AC735" s="14">
        <v>90.98</v>
      </c>
      <c r="AD735">
        <v>97.435900000000004</v>
      </c>
      <c r="AI735">
        <v>81.808679105056598</v>
      </c>
    </row>
    <row r="736" spans="1:40">
      <c r="A736" t="s">
        <v>577</v>
      </c>
      <c r="B736" t="str">
        <f t="shared" si="11"/>
        <v>BENGKULU2021</v>
      </c>
      <c r="C736" s="6" t="s">
        <v>133</v>
      </c>
      <c r="D736" t="s">
        <v>2201</v>
      </c>
      <c r="E736" s="2" t="s">
        <v>125</v>
      </c>
      <c r="F736" s="2" t="s">
        <v>133</v>
      </c>
      <c r="G736" s="2">
        <v>2021</v>
      </c>
      <c r="H736">
        <v>2894</v>
      </c>
      <c r="I736">
        <v>410569</v>
      </c>
      <c r="J736">
        <v>1397</v>
      </c>
      <c r="K736">
        <v>15617</v>
      </c>
      <c r="L736">
        <v>199278</v>
      </c>
      <c r="M736">
        <v>439</v>
      </c>
      <c r="N736">
        <v>7707</v>
      </c>
      <c r="O736">
        <v>87122</v>
      </c>
      <c r="P736">
        <v>143</v>
      </c>
      <c r="Q736">
        <v>4023</v>
      </c>
      <c r="R736">
        <v>52169</v>
      </c>
      <c r="S736">
        <v>105</v>
      </c>
      <c r="T736">
        <v>2976</v>
      </c>
      <c r="U736">
        <v>34821</v>
      </c>
      <c r="V736">
        <v>8.2899999999999991</v>
      </c>
      <c r="W736">
        <v>22.75</v>
      </c>
      <c r="X736">
        <f>VLOOKUP(B736,[1]Sheet1!$D:$E,2,0)</f>
        <v>4407239</v>
      </c>
      <c r="Y736">
        <v>1138572.3947367501</v>
      </c>
      <c r="Z736">
        <v>2215000</v>
      </c>
      <c r="AA736" s="14">
        <v>18.47</v>
      </c>
      <c r="AB736" s="14">
        <v>78.03</v>
      </c>
      <c r="AC736" s="14">
        <v>91.45</v>
      </c>
      <c r="AD736">
        <v>0</v>
      </c>
      <c r="AI736">
        <v>83.067350037572396</v>
      </c>
    </row>
    <row r="737" spans="1:40">
      <c r="A737" t="s">
        <v>577</v>
      </c>
      <c r="B737" t="str">
        <f t="shared" si="11"/>
        <v>BENGKULU2022</v>
      </c>
      <c r="C737" s="6" t="s">
        <v>133</v>
      </c>
      <c r="D737" t="s">
        <v>2202</v>
      </c>
      <c r="E737" s="2" t="s">
        <v>125</v>
      </c>
      <c r="F737" s="2" t="s">
        <v>133</v>
      </c>
      <c r="G737" s="2">
        <v>2022</v>
      </c>
      <c r="H737">
        <v>3016</v>
      </c>
      <c r="I737">
        <v>433660</v>
      </c>
      <c r="J737">
        <v>1398</v>
      </c>
      <c r="K737">
        <v>16035</v>
      </c>
      <c r="L737">
        <v>194381</v>
      </c>
      <c r="M737">
        <v>448</v>
      </c>
      <c r="N737">
        <v>8028</v>
      </c>
      <c r="O737">
        <v>85610</v>
      </c>
      <c r="P737">
        <v>146</v>
      </c>
      <c r="Q737">
        <v>4202</v>
      </c>
      <c r="R737">
        <v>52613</v>
      </c>
      <c r="S737">
        <v>104</v>
      </c>
      <c r="T737">
        <v>3053</v>
      </c>
      <c r="U737">
        <v>30208</v>
      </c>
      <c r="V737">
        <v>8.3000000000000007</v>
      </c>
      <c r="W737">
        <v>22.49</v>
      </c>
      <c r="X737">
        <f>VLOOKUP(B737,[1]Sheet1!$D:$E,2,0)</f>
        <v>4911033</v>
      </c>
      <c r="Y737">
        <v>1196483.7634277409</v>
      </c>
      <c r="Z737">
        <v>2238094.31</v>
      </c>
      <c r="AA737" s="14">
        <v>17.899999999999999</v>
      </c>
      <c r="AB737" s="14">
        <v>86.43</v>
      </c>
      <c r="AC737" s="14">
        <v>94.25</v>
      </c>
      <c r="AD737">
        <v>0</v>
      </c>
    </row>
    <row r="738" spans="1:40">
      <c r="A738" t="s">
        <v>577</v>
      </c>
      <c r="B738" t="str">
        <f t="shared" si="11"/>
        <v>BENGKULU2023</v>
      </c>
      <c r="C738" s="6" t="s">
        <v>133</v>
      </c>
      <c r="D738" t="s">
        <v>2203</v>
      </c>
      <c r="E738" s="2" t="s">
        <v>125</v>
      </c>
      <c r="F738" s="2" t="s">
        <v>133</v>
      </c>
      <c r="G738" s="2">
        <v>2023</v>
      </c>
      <c r="H738">
        <v>3136</v>
      </c>
      <c r="I738">
        <v>465292</v>
      </c>
      <c r="J738">
        <v>1407</v>
      </c>
      <c r="K738">
        <v>16862</v>
      </c>
      <c r="L738">
        <v>194870</v>
      </c>
      <c r="M738">
        <v>457</v>
      </c>
      <c r="N738">
        <v>8335</v>
      </c>
      <c r="O738">
        <v>85502</v>
      </c>
      <c r="P738">
        <v>151</v>
      </c>
      <c r="Q738">
        <v>4287</v>
      </c>
      <c r="R738">
        <v>54694</v>
      </c>
      <c r="S738">
        <v>103</v>
      </c>
      <c r="T738">
        <v>3060</v>
      </c>
      <c r="U738">
        <v>28542</v>
      </c>
      <c r="V738">
        <v>8.36</v>
      </c>
      <c r="W738">
        <v>21.77</v>
      </c>
      <c r="X738">
        <f>VLOOKUP(B738,[1]Sheet1!$D:$E,2,0)</f>
        <v>4357315</v>
      </c>
      <c r="Y738">
        <v>1332558.380212232</v>
      </c>
      <c r="Z738">
        <v>2418280</v>
      </c>
      <c r="AA738" s="14">
        <v>17.829999999999998</v>
      </c>
      <c r="AB738" s="14">
        <v>88.82</v>
      </c>
      <c r="AC738" s="14">
        <v>94.57</v>
      </c>
      <c r="AD738">
        <v>0</v>
      </c>
      <c r="AJ738" s="12">
        <v>528335</v>
      </c>
      <c r="AK738">
        <v>343587</v>
      </c>
      <c r="AL738">
        <v>658657</v>
      </c>
      <c r="AM738">
        <v>435600</v>
      </c>
      <c r="AN738">
        <v>119827</v>
      </c>
    </row>
    <row r="739" spans="1:40">
      <c r="A739" t="s">
        <v>577</v>
      </c>
      <c r="B739" t="str">
        <f t="shared" si="11"/>
        <v>BENGKULU2024</v>
      </c>
      <c r="C739" s="6" t="s">
        <v>133</v>
      </c>
      <c r="D739" t="s">
        <v>2204</v>
      </c>
      <c r="E739" s="2" t="s">
        <v>125</v>
      </c>
      <c r="F739" s="2" t="s">
        <v>133</v>
      </c>
      <c r="G739" s="2">
        <v>2024</v>
      </c>
      <c r="H739">
        <v>0</v>
      </c>
      <c r="I739">
        <v>488445</v>
      </c>
      <c r="V739">
        <v>8.3699999999999992</v>
      </c>
      <c r="W739">
        <v>0</v>
      </c>
      <c r="X739">
        <f>VLOOKUP(B739,[1]Sheet1!$D:$E,2,0)</f>
        <v>0</v>
      </c>
      <c r="Y739">
        <v>1415975.981810065</v>
      </c>
      <c r="Z739">
        <v>2507079.2400000002</v>
      </c>
      <c r="AA739" s="14">
        <v>0</v>
      </c>
      <c r="AB739" s="14">
        <v>0</v>
      </c>
      <c r="AC739" s="14">
        <v>0</v>
      </c>
      <c r="AD739">
        <v>0</v>
      </c>
      <c r="AJ739" s="12">
        <v>530851</v>
      </c>
      <c r="AK739">
        <v>342934</v>
      </c>
      <c r="AL739">
        <v>662795</v>
      </c>
      <c r="AM739">
        <v>448495</v>
      </c>
      <c r="AN739">
        <v>127160</v>
      </c>
    </row>
    <row r="740" spans="1:40">
      <c r="A740" t="s">
        <v>577</v>
      </c>
      <c r="B740" t="str">
        <f t="shared" si="11"/>
        <v>BENGKULU2019</v>
      </c>
      <c r="C740" s="6" t="s">
        <v>731</v>
      </c>
      <c r="D740" t="s">
        <v>2205</v>
      </c>
      <c r="E740" s="2" t="s">
        <v>125</v>
      </c>
      <c r="F740" s="2" t="s">
        <v>134</v>
      </c>
      <c r="G740" s="2">
        <v>2019</v>
      </c>
      <c r="H740">
        <v>2887</v>
      </c>
      <c r="I740">
        <v>406137</v>
      </c>
      <c r="J740">
        <v>1388</v>
      </c>
      <c r="K740">
        <v>15416</v>
      </c>
      <c r="L740">
        <v>207633</v>
      </c>
      <c r="M740">
        <v>427</v>
      </c>
      <c r="N740">
        <v>7392</v>
      </c>
      <c r="O740">
        <v>89360</v>
      </c>
      <c r="P740">
        <v>143</v>
      </c>
      <c r="Q740">
        <v>4025</v>
      </c>
      <c r="R740">
        <v>50691</v>
      </c>
      <c r="S740">
        <v>104</v>
      </c>
      <c r="T740">
        <v>2754</v>
      </c>
      <c r="U740">
        <v>31062</v>
      </c>
      <c r="V740">
        <v>7.22</v>
      </c>
      <c r="W740">
        <v>0</v>
      </c>
      <c r="X740">
        <f>VLOOKUP(B740,[1]Sheet1!$D:$E,2,0)</f>
        <v>3383828</v>
      </c>
      <c r="Y740">
        <v>1096349.8085619749</v>
      </c>
      <c r="Z740">
        <v>2040407</v>
      </c>
      <c r="AA740" s="14">
        <v>19.510000000000002</v>
      </c>
      <c r="AB740" s="14">
        <v>67.36</v>
      </c>
      <c r="AC740" s="14">
        <v>89.3</v>
      </c>
      <c r="AD740">
        <v>95.804199999999994</v>
      </c>
      <c r="AE740" s="14">
        <v>50.97</v>
      </c>
      <c r="AF740" s="14">
        <v>49.03</v>
      </c>
      <c r="AG740" s="12">
        <v>114700</v>
      </c>
      <c r="AH740">
        <v>94</v>
      </c>
      <c r="AI740">
        <v>82.8204938946851</v>
      </c>
    </row>
    <row r="741" spans="1:40">
      <c r="A741" t="s">
        <v>577</v>
      </c>
      <c r="B741" t="str">
        <f t="shared" si="11"/>
        <v>BENGKULU2020</v>
      </c>
      <c r="C741" s="6" t="s">
        <v>731</v>
      </c>
      <c r="D741" t="s">
        <v>2206</v>
      </c>
      <c r="E741" s="2" t="s">
        <v>125</v>
      </c>
      <c r="F741" s="2" t="s">
        <v>134</v>
      </c>
      <c r="G741" s="2">
        <v>2020</v>
      </c>
      <c r="H741">
        <v>2885</v>
      </c>
      <c r="I741">
        <v>431688</v>
      </c>
      <c r="J741">
        <v>1391</v>
      </c>
      <c r="K741">
        <v>16008</v>
      </c>
      <c r="L741">
        <v>203720</v>
      </c>
      <c r="M741">
        <v>430</v>
      </c>
      <c r="N741">
        <v>7689</v>
      </c>
      <c r="O741">
        <v>87751</v>
      </c>
      <c r="P741">
        <v>140</v>
      </c>
      <c r="Q741">
        <v>4219</v>
      </c>
      <c r="R741">
        <v>51219</v>
      </c>
      <c r="S741">
        <v>105</v>
      </c>
      <c r="T741">
        <v>3022</v>
      </c>
      <c r="U741">
        <v>32035</v>
      </c>
      <c r="V741">
        <v>7.47</v>
      </c>
      <c r="W741">
        <v>0</v>
      </c>
      <c r="X741">
        <f>VLOOKUP(B741,[1]Sheet1!$D:$E,2,0)</f>
        <v>3877726</v>
      </c>
      <c r="Y741">
        <v>1140074.668636576</v>
      </c>
      <c r="Z741">
        <v>2213604</v>
      </c>
      <c r="AA741" s="14">
        <v>20.260000000000002</v>
      </c>
      <c r="AB741" s="14">
        <v>71.69</v>
      </c>
      <c r="AC741" s="14">
        <v>90.98</v>
      </c>
      <c r="AD741">
        <v>95.104900000000001</v>
      </c>
      <c r="AI741">
        <v>80.453069016843202</v>
      </c>
    </row>
    <row r="742" spans="1:40">
      <c r="A742" t="s">
        <v>577</v>
      </c>
      <c r="B742" t="str">
        <f t="shared" si="11"/>
        <v>BENGKULU2021</v>
      </c>
      <c r="C742" s="6" t="s">
        <v>731</v>
      </c>
      <c r="D742" t="s">
        <v>2207</v>
      </c>
      <c r="E742" s="2" t="s">
        <v>125</v>
      </c>
      <c r="F742" s="2" t="s">
        <v>134</v>
      </c>
      <c r="G742" s="2">
        <v>2021</v>
      </c>
      <c r="H742">
        <v>2951</v>
      </c>
      <c r="I742">
        <v>447435</v>
      </c>
      <c r="J742">
        <v>1397</v>
      </c>
      <c r="K742">
        <v>15617</v>
      </c>
      <c r="L742">
        <v>199278</v>
      </c>
      <c r="M742">
        <v>439</v>
      </c>
      <c r="N742">
        <v>7707</v>
      </c>
      <c r="O742">
        <v>87122</v>
      </c>
      <c r="P742">
        <v>143</v>
      </c>
      <c r="Q742">
        <v>4023</v>
      </c>
      <c r="R742">
        <v>52169</v>
      </c>
      <c r="S742">
        <v>105</v>
      </c>
      <c r="T742">
        <v>2976</v>
      </c>
      <c r="U742">
        <v>34821</v>
      </c>
      <c r="V742">
        <v>7.48</v>
      </c>
      <c r="W742">
        <v>22.75</v>
      </c>
      <c r="X742">
        <f>VLOOKUP(B742,[1]Sheet1!$D:$E,2,0)</f>
        <v>4407239</v>
      </c>
      <c r="Y742">
        <v>1138572.3947367501</v>
      </c>
      <c r="Z742">
        <v>2215000</v>
      </c>
      <c r="AA742" s="14">
        <v>18.47</v>
      </c>
      <c r="AB742" s="14">
        <v>78.03</v>
      </c>
      <c r="AC742" s="14">
        <v>91.45</v>
      </c>
      <c r="AD742">
        <v>0</v>
      </c>
      <c r="AI742">
        <v>85.352131734713097</v>
      </c>
    </row>
    <row r="743" spans="1:40">
      <c r="A743" t="s">
        <v>577</v>
      </c>
      <c r="B743" t="str">
        <f t="shared" si="11"/>
        <v>BENGKULU2022</v>
      </c>
      <c r="C743" s="6" t="s">
        <v>731</v>
      </c>
      <c r="D743" t="s">
        <v>2208</v>
      </c>
      <c r="E743" s="2" t="s">
        <v>125</v>
      </c>
      <c r="F743" s="2" t="s">
        <v>134</v>
      </c>
      <c r="G743" s="2">
        <v>2022</v>
      </c>
      <c r="H743">
        <v>3041</v>
      </c>
      <c r="I743">
        <v>512084</v>
      </c>
      <c r="J743">
        <v>1398</v>
      </c>
      <c r="K743">
        <v>16035</v>
      </c>
      <c r="L743">
        <v>194381</v>
      </c>
      <c r="M743">
        <v>448</v>
      </c>
      <c r="N743">
        <v>8028</v>
      </c>
      <c r="O743">
        <v>85610</v>
      </c>
      <c r="P743">
        <v>146</v>
      </c>
      <c r="Q743">
        <v>4202</v>
      </c>
      <c r="R743">
        <v>52613</v>
      </c>
      <c r="S743">
        <v>104</v>
      </c>
      <c r="T743">
        <v>3053</v>
      </c>
      <c r="U743">
        <v>30208</v>
      </c>
      <c r="V743">
        <v>7.49</v>
      </c>
      <c r="W743">
        <v>22.49</v>
      </c>
      <c r="X743">
        <f>VLOOKUP(B743,[1]Sheet1!$D:$E,2,0)</f>
        <v>4911033</v>
      </c>
      <c r="Y743">
        <v>1196483.7634277409</v>
      </c>
      <c r="Z743">
        <v>2238094.31</v>
      </c>
      <c r="AA743" s="14">
        <v>17.899999999999999</v>
      </c>
      <c r="AB743" s="14">
        <v>86.43</v>
      </c>
      <c r="AC743" s="14">
        <v>94.25</v>
      </c>
      <c r="AD743">
        <v>0</v>
      </c>
    </row>
    <row r="744" spans="1:40">
      <c r="A744" t="s">
        <v>577</v>
      </c>
      <c r="B744" t="str">
        <f t="shared" si="11"/>
        <v>BENGKULU2023</v>
      </c>
      <c r="C744" s="6" t="s">
        <v>731</v>
      </c>
      <c r="D744" t="s">
        <v>2209</v>
      </c>
      <c r="E744" s="2" t="s">
        <v>125</v>
      </c>
      <c r="F744" s="2" t="s">
        <v>134</v>
      </c>
      <c r="G744" s="2">
        <v>2023</v>
      </c>
      <c r="H744">
        <v>3157</v>
      </c>
      <c r="I744">
        <v>549468</v>
      </c>
      <c r="J744">
        <v>1407</v>
      </c>
      <c r="K744">
        <v>16862</v>
      </c>
      <c r="L744">
        <v>194870</v>
      </c>
      <c r="M744">
        <v>457</v>
      </c>
      <c r="N744">
        <v>8335</v>
      </c>
      <c r="O744">
        <v>85502</v>
      </c>
      <c r="P744">
        <v>151</v>
      </c>
      <c r="Q744">
        <v>4287</v>
      </c>
      <c r="R744">
        <v>54694</v>
      </c>
      <c r="S744">
        <v>103</v>
      </c>
      <c r="T744">
        <v>3060</v>
      </c>
      <c r="U744">
        <v>28542</v>
      </c>
      <c r="V744">
        <v>7.51</v>
      </c>
      <c r="W744">
        <v>21.77</v>
      </c>
      <c r="X744">
        <f>VLOOKUP(B744,[1]Sheet1!$D:$E,2,0)</f>
        <v>4357315</v>
      </c>
      <c r="Y744">
        <v>1332558.380212232</v>
      </c>
      <c r="Z744">
        <v>2418280</v>
      </c>
      <c r="AA744" s="14">
        <v>17.829999999999998</v>
      </c>
      <c r="AB744" s="14">
        <v>88.82</v>
      </c>
      <c r="AC744" s="14">
        <v>94.57</v>
      </c>
      <c r="AD744">
        <v>0</v>
      </c>
      <c r="AJ744" s="12">
        <v>528335</v>
      </c>
      <c r="AK744">
        <v>343587</v>
      </c>
      <c r="AL744">
        <v>658657</v>
      </c>
      <c r="AM744">
        <v>435600</v>
      </c>
      <c r="AN744">
        <v>119827</v>
      </c>
    </row>
    <row r="745" spans="1:40">
      <c r="A745" t="s">
        <v>577</v>
      </c>
      <c r="B745" t="str">
        <f t="shared" si="11"/>
        <v>BENGKULU2024</v>
      </c>
      <c r="C745" s="6" t="s">
        <v>731</v>
      </c>
      <c r="D745" t="s">
        <v>2210</v>
      </c>
      <c r="E745" s="2" t="s">
        <v>125</v>
      </c>
      <c r="F745" s="2" t="s">
        <v>134</v>
      </c>
      <c r="G745" s="2">
        <v>2024</v>
      </c>
      <c r="H745">
        <v>0</v>
      </c>
      <c r="I745">
        <v>582468</v>
      </c>
      <c r="V745">
        <v>7.71</v>
      </c>
      <c r="W745">
        <v>0</v>
      </c>
      <c r="X745">
        <f>VLOOKUP(B745,[1]Sheet1!$D:$E,2,0)</f>
        <v>0</v>
      </c>
      <c r="Y745">
        <v>1415975.981810065</v>
      </c>
      <c r="Z745">
        <v>2507079.2400000002</v>
      </c>
      <c r="AA745" s="14">
        <v>0</v>
      </c>
      <c r="AB745" s="14">
        <v>0</v>
      </c>
      <c r="AC745" s="14">
        <v>0</v>
      </c>
      <c r="AD745">
        <v>0</v>
      </c>
      <c r="AJ745" s="12">
        <v>530851</v>
      </c>
      <c r="AK745">
        <v>342934</v>
      </c>
      <c r="AL745">
        <v>662795</v>
      </c>
      <c r="AM745">
        <v>448495</v>
      </c>
      <c r="AN745">
        <v>127160</v>
      </c>
    </row>
    <row r="746" spans="1:40">
      <c r="A746" t="s">
        <v>577</v>
      </c>
      <c r="B746" t="str">
        <f t="shared" si="11"/>
        <v>BENGKULU2019</v>
      </c>
      <c r="C746" s="6" t="s">
        <v>125</v>
      </c>
      <c r="D746" t="s">
        <v>2211</v>
      </c>
      <c r="E746" s="2" t="s">
        <v>125</v>
      </c>
      <c r="F746" s="2" t="s">
        <v>125</v>
      </c>
      <c r="G746" s="2">
        <v>2019</v>
      </c>
      <c r="H746">
        <v>15339</v>
      </c>
      <c r="I746">
        <v>660442</v>
      </c>
      <c r="J746">
        <v>1388</v>
      </c>
      <c r="K746">
        <v>15416</v>
      </c>
      <c r="L746">
        <v>207633</v>
      </c>
      <c r="M746">
        <v>427</v>
      </c>
      <c r="N746">
        <v>7392</v>
      </c>
      <c r="O746">
        <v>89360</v>
      </c>
      <c r="P746">
        <v>143</v>
      </c>
      <c r="Q746">
        <v>4025</v>
      </c>
      <c r="R746">
        <v>50691</v>
      </c>
      <c r="S746">
        <v>104</v>
      </c>
      <c r="T746">
        <v>2754</v>
      </c>
      <c r="U746">
        <v>31062</v>
      </c>
      <c r="V746">
        <v>11.78</v>
      </c>
      <c r="W746">
        <v>0</v>
      </c>
      <c r="X746">
        <f>VLOOKUP(B746,[1]Sheet1!$D:$E,2,0)</f>
        <v>3383828</v>
      </c>
      <c r="Y746">
        <v>1096349.8085619749</v>
      </c>
      <c r="Z746">
        <v>2040407</v>
      </c>
      <c r="AA746" s="14">
        <v>19.510000000000002</v>
      </c>
      <c r="AB746" s="14">
        <v>67.36</v>
      </c>
      <c r="AC746" s="14">
        <v>89.3</v>
      </c>
      <c r="AD746">
        <v>100</v>
      </c>
      <c r="AE746" s="14">
        <v>50.97</v>
      </c>
      <c r="AF746" s="14">
        <v>49.03</v>
      </c>
      <c r="AG746" s="12">
        <v>385140</v>
      </c>
      <c r="AH746">
        <v>2539</v>
      </c>
      <c r="AI746">
        <v>88.932405730430503</v>
      </c>
    </row>
    <row r="747" spans="1:40">
      <c r="A747" t="s">
        <v>577</v>
      </c>
      <c r="B747" t="str">
        <f t="shared" si="11"/>
        <v>BENGKULU2020</v>
      </c>
      <c r="C747" s="6" t="s">
        <v>125</v>
      </c>
      <c r="D747" t="s">
        <v>2212</v>
      </c>
      <c r="E747" s="2" t="s">
        <v>125</v>
      </c>
      <c r="F747" s="2" t="s">
        <v>125</v>
      </c>
      <c r="G747" s="2">
        <v>2020</v>
      </c>
      <c r="H747">
        <v>15301</v>
      </c>
      <c r="I747">
        <v>702578</v>
      </c>
      <c r="J747">
        <v>1391</v>
      </c>
      <c r="K747">
        <v>16008</v>
      </c>
      <c r="L747">
        <v>203720</v>
      </c>
      <c r="M747">
        <v>430</v>
      </c>
      <c r="N747">
        <v>7689</v>
      </c>
      <c r="O747">
        <v>87751</v>
      </c>
      <c r="P747">
        <v>140</v>
      </c>
      <c r="Q747">
        <v>4219</v>
      </c>
      <c r="R747">
        <v>51219</v>
      </c>
      <c r="S747">
        <v>105</v>
      </c>
      <c r="T747">
        <v>3022</v>
      </c>
      <c r="U747">
        <v>32035</v>
      </c>
      <c r="V747">
        <v>11.79</v>
      </c>
      <c r="W747">
        <v>0</v>
      </c>
      <c r="X747">
        <f>VLOOKUP(B747,[1]Sheet1!$D:$E,2,0)</f>
        <v>3877726</v>
      </c>
      <c r="Y747">
        <v>1140074.668636576</v>
      </c>
      <c r="Z747">
        <v>2213604</v>
      </c>
      <c r="AA747" s="14">
        <v>20.260000000000002</v>
      </c>
      <c r="AB747" s="14">
        <v>71.69</v>
      </c>
      <c r="AC747" s="14">
        <v>90.98</v>
      </c>
      <c r="AD747">
        <v>100</v>
      </c>
      <c r="AI747">
        <v>89.163400122753998</v>
      </c>
    </row>
    <row r="748" spans="1:40">
      <c r="A748" t="s">
        <v>577</v>
      </c>
      <c r="B748" t="str">
        <f t="shared" si="11"/>
        <v>BENGKULU2021</v>
      </c>
      <c r="C748" s="6" t="s">
        <v>125</v>
      </c>
      <c r="D748" t="s">
        <v>2213</v>
      </c>
      <c r="E748" s="2" t="s">
        <v>125</v>
      </c>
      <c r="F748" s="2" t="s">
        <v>125</v>
      </c>
      <c r="G748" s="2">
        <v>2021</v>
      </c>
      <c r="H748">
        <v>15833</v>
      </c>
      <c r="I748">
        <v>740612</v>
      </c>
      <c r="J748">
        <v>1397</v>
      </c>
      <c r="K748">
        <v>15617</v>
      </c>
      <c r="L748">
        <v>199278</v>
      </c>
      <c r="M748">
        <v>439</v>
      </c>
      <c r="N748">
        <v>7707</v>
      </c>
      <c r="O748">
        <v>87122</v>
      </c>
      <c r="P748">
        <v>143</v>
      </c>
      <c r="Q748">
        <v>4023</v>
      </c>
      <c r="R748">
        <v>52169</v>
      </c>
      <c r="S748">
        <v>105</v>
      </c>
      <c r="T748">
        <v>2976</v>
      </c>
      <c r="U748">
        <v>34821</v>
      </c>
      <c r="V748">
        <v>11.8</v>
      </c>
      <c r="W748">
        <v>22.75</v>
      </c>
      <c r="X748">
        <f>VLOOKUP(B748,[1]Sheet1!$D:$E,2,0)</f>
        <v>4407239</v>
      </c>
      <c r="Y748">
        <v>1138572.3947367501</v>
      </c>
      <c r="Z748">
        <v>2215000</v>
      </c>
      <c r="AA748" s="14">
        <v>18.47</v>
      </c>
      <c r="AB748" s="14">
        <v>78.03</v>
      </c>
      <c r="AC748" s="14">
        <v>91.45</v>
      </c>
      <c r="AD748">
        <v>0</v>
      </c>
      <c r="AI748">
        <v>88.707468480450402</v>
      </c>
    </row>
    <row r="749" spans="1:40">
      <c r="A749" t="s">
        <v>577</v>
      </c>
      <c r="B749" t="str">
        <f t="shared" si="11"/>
        <v>BENGKULU2022</v>
      </c>
      <c r="C749" s="6" t="s">
        <v>125</v>
      </c>
      <c r="D749" t="s">
        <v>2214</v>
      </c>
      <c r="E749" s="2" t="s">
        <v>125</v>
      </c>
      <c r="F749" s="2" t="s">
        <v>125</v>
      </c>
      <c r="G749" s="2">
        <v>2022</v>
      </c>
      <c r="H749">
        <v>16734</v>
      </c>
      <c r="I749">
        <v>785905</v>
      </c>
      <c r="J749">
        <v>1398</v>
      </c>
      <c r="K749">
        <v>16035</v>
      </c>
      <c r="L749">
        <v>194381</v>
      </c>
      <c r="M749">
        <v>448</v>
      </c>
      <c r="N749">
        <v>8028</v>
      </c>
      <c r="O749">
        <v>85610</v>
      </c>
      <c r="P749">
        <v>146</v>
      </c>
      <c r="Q749">
        <v>4202</v>
      </c>
      <c r="R749">
        <v>52613</v>
      </c>
      <c r="S749">
        <v>104</v>
      </c>
      <c r="T749">
        <v>3053</v>
      </c>
      <c r="U749">
        <v>30208</v>
      </c>
      <c r="V749">
        <v>11.82</v>
      </c>
      <c r="W749">
        <v>22.49</v>
      </c>
      <c r="X749">
        <f>VLOOKUP(B749,[1]Sheet1!$D:$E,2,0)</f>
        <v>4911033</v>
      </c>
      <c r="Y749">
        <v>1196483.7634277409</v>
      </c>
      <c r="Z749">
        <v>2238094.31</v>
      </c>
      <c r="AA749" s="14">
        <v>17.899999999999999</v>
      </c>
      <c r="AB749" s="14">
        <v>86.43</v>
      </c>
      <c r="AC749" s="14">
        <v>94.25</v>
      </c>
      <c r="AD749">
        <v>0</v>
      </c>
    </row>
    <row r="750" spans="1:40">
      <c r="A750" t="s">
        <v>577</v>
      </c>
      <c r="B750" t="str">
        <f t="shared" si="11"/>
        <v>BENGKULU2023</v>
      </c>
      <c r="C750" s="6" t="s">
        <v>125</v>
      </c>
      <c r="D750" t="s">
        <v>2215</v>
      </c>
      <c r="E750" s="2" t="s">
        <v>125</v>
      </c>
      <c r="F750" s="2" t="s">
        <v>125</v>
      </c>
      <c r="G750" s="2">
        <v>2023</v>
      </c>
      <c r="H750">
        <v>17659</v>
      </c>
      <c r="I750">
        <v>810507</v>
      </c>
      <c r="J750">
        <v>1407</v>
      </c>
      <c r="K750">
        <v>16862</v>
      </c>
      <c r="L750">
        <v>194870</v>
      </c>
      <c r="M750">
        <v>457</v>
      </c>
      <c r="N750">
        <v>8335</v>
      </c>
      <c r="O750">
        <v>85502</v>
      </c>
      <c r="P750">
        <v>151</v>
      </c>
      <c r="Q750">
        <v>4287</v>
      </c>
      <c r="R750">
        <v>54694</v>
      </c>
      <c r="S750">
        <v>103</v>
      </c>
      <c r="T750">
        <v>3060</v>
      </c>
      <c r="U750">
        <v>28542</v>
      </c>
      <c r="V750">
        <v>11.83</v>
      </c>
      <c r="W750">
        <v>21.77</v>
      </c>
      <c r="X750">
        <f>VLOOKUP(B750,[1]Sheet1!$D:$E,2,0)</f>
        <v>4357315</v>
      </c>
      <c r="Y750">
        <v>1332558.380212232</v>
      </c>
      <c r="Z750">
        <v>2418280</v>
      </c>
      <c r="AA750" s="14">
        <v>17.829999999999998</v>
      </c>
      <c r="AB750" s="14">
        <v>88.82</v>
      </c>
      <c r="AC750" s="14">
        <v>94.57</v>
      </c>
      <c r="AD750">
        <v>0</v>
      </c>
      <c r="AJ750" s="12">
        <v>528335</v>
      </c>
      <c r="AK750">
        <v>343587</v>
      </c>
      <c r="AL750">
        <v>658657</v>
      </c>
      <c r="AM750">
        <v>435600</v>
      </c>
      <c r="AN750">
        <v>119827</v>
      </c>
    </row>
    <row r="751" spans="1:40">
      <c r="A751" t="s">
        <v>577</v>
      </c>
      <c r="B751" t="str">
        <f t="shared" si="11"/>
        <v>BENGKULU2024</v>
      </c>
      <c r="C751" s="6" t="s">
        <v>125</v>
      </c>
      <c r="D751" t="s">
        <v>2216</v>
      </c>
      <c r="E751" s="2" t="s">
        <v>125</v>
      </c>
      <c r="F751" s="2" t="s">
        <v>125</v>
      </c>
      <c r="G751" s="2">
        <v>2024</v>
      </c>
      <c r="H751">
        <v>0</v>
      </c>
      <c r="I751">
        <v>820354</v>
      </c>
      <c r="V751">
        <v>11.84</v>
      </c>
      <c r="W751">
        <v>0</v>
      </c>
      <c r="X751">
        <f>VLOOKUP(B751,[1]Sheet1!$D:$E,2,0)</f>
        <v>0</v>
      </c>
      <c r="Y751">
        <v>1415975.981810065</v>
      </c>
      <c r="Z751">
        <v>2507079.2400000002</v>
      </c>
      <c r="AA751" s="14">
        <v>0</v>
      </c>
      <c r="AB751" s="14">
        <v>0</v>
      </c>
      <c r="AC751" s="14">
        <v>0</v>
      </c>
      <c r="AD751">
        <v>0</v>
      </c>
      <c r="AJ751" s="12">
        <v>530851</v>
      </c>
      <c r="AK751">
        <v>342934</v>
      </c>
      <c r="AL751">
        <v>662795</v>
      </c>
      <c r="AM751">
        <v>448495</v>
      </c>
      <c r="AN751">
        <v>127160</v>
      </c>
    </row>
    <row r="752" spans="1:40">
      <c r="A752" t="s">
        <v>578</v>
      </c>
      <c r="B752" t="str">
        <f t="shared" si="11"/>
        <v>LAMPUNG2019</v>
      </c>
      <c r="C752" s="6" t="s">
        <v>732</v>
      </c>
      <c r="D752" t="s">
        <v>2217</v>
      </c>
      <c r="E752" s="2" t="s">
        <v>135</v>
      </c>
      <c r="F752" s="2" t="s">
        <v>136</v>
      </c>
      <c r="G752" s="2">
        <v>2019</v>
      </c>
      <c r="H752">
        <v>4984</v>
      </c>
      <c r="I752">
        <v>400662</v>
      </c>
      <c r="J752">
        <v>4729</v>
      </c>
      <c r="K752">
        <v>55449</v>
      </c>
      <c r="L752">
        <v>845207</v>
      </c>
      <c r="M752">
        <v>1381</v>
      </c>
      <c r="N752">
        <v>23386</v>
      </c>
      <c r="O752">
        <v>321069</v>
      </c>
      <c r="P752">
        <v>503</v>
      </c>
      <c r="Q752">
        <v>11159</v>
      </c>
      <c r="R752">
        <v>155062</v>
      </c>
      <c r="S752">
        <v>482</v>
      </c>
      <c r="T752">
        <v>10468</v>
      </c>
      <c r="U752">
        <v>150682</v>
      </c>
      <c r="V752">
        <v>7.85</v>
      </c>
      <c r="W752">
        <v>0</v>
      </c>
      <c r="X752">
        <f>VLOOKUP(B752,[1]Sheet1!$D:$E,2,0)</f>
        <v>2110815</v>
      </c>
      <c r="Y752">
        <v>929024.20211191394</v>
      </c>
      <c r="Z752">
        <v>2241269.5299999998</v>
      </c>
      <c r="AA752" s="14">
        <v>11.57</v>
      </c>
      <c r="AB752" s="14">
        <v>68.680000000000007</v>
      </c>
      <c r="AC752" s="14">
        <v>91.36</v>
      </c>
      <c r="AD752">
        <v>94.117599999999996</v>
      </c>
      <c r="AE752" s="14">
        <v>51.22</v>
      </c>
      <c r="AF752" s="14">
        <v>48.78</v>
      </c>
      <c r="AG752" s="12">
        <v>302828</v>
      </c>
      <c r="AH752">
        <v>141.32</v>
      </c>
      <c r="AI752">
        <v>89.799955632202597</v>
      </c>
    </row>
    <row r="753" spans="1:40">
      <c r="A753" t="s">
        <v>578</v>
      </c>
      <c r="B753" t="str">
        <f t="shared" si="11"/>
        <v>LAMPUNG2020</v>
      </c>
      <c r="C753" s="6" t="s">
        <v>732</v>
      </c>
      <c r="D753" t="s">
        <v>2218</v>
      </c>
      <c r="E753" s="2" t="s">
        <v>135</v>
      </c>
      <c r="F753" s="2" t="s">
        <v>136</v>
      </c>
      <c r="G753" s="2">
        <v>2020</v>
      </c>
      <c r="H753">
        <v>4926</v>
      </c>
      <c r="I753">
        <v>443313</v>
      </c>
      <c r="J753">
        <v>4726</v>
      </c>
      <c r="K753">
        <v>56735</v>
      </c>
      <c r="L753">
        <v>835963</v>
      </c>
      <c r="M753">
        <v>1376</v>
      </c>
      <c r="N753">
        <v>24257</v>
      </c>
      <c r="O753">
        <v>324771</v>
      </c>
      <c r="P753">
        <v>504</v>
      </c>
      <c r="Q753">
        <v>11731</v>
      </c>
      <c r="R753">
        <v>157020</v>
      </c>
      <c r="S753">
        <v>484</v>
      </c>
      <c r="T753">
        <v>11126</v>
      </c>
      <c r="U753">
        <v>153216</v>
      </c>
      <c r="V753">
        <v>8.06</v>
      </c>
      <c r="W753">
        <v>0</v>
      </c>
      <c r="X753">
        <f>VLOOKUP(B753,[1]Sheet1!$D:$E,2,0)</f>
        <v>2235990</v>
      </c>
      <c r="Y753">
        <v>974423.91314888035</v>
      </c>
      <c r="Z753">
        <v>2432001.5699999998</v>
      </c>
      <c r="AA753" s="14">
        <v>11.71</v>
      </c>
      <c r="AB753" s="14">
        <v>74.09</v>
      </c>
      <c r="AC753" s="14">
        <v>92.19</v>
      </c>
      <c r="AD753">
        <v>95.588200000000001</v>
      </c>
      <c r="AI753">
        <v>95.316199615934096</v>
      </c>
    </row>
    <row r="754" spans="1:40">
      <c r="A754" t="s">
        <v>578</v>
      </c>
      <c r="B754" t="str">
        <f t="shared" si="11"/>
        <v>LAMPUNG2021</v>
      </c>
      <c r="C754" s="6" t="s">
        <v>732</v>
      </c>
      <c r="D754" t="s">
        <v>2219</v>
      </c>
      <c r="E754" s="2" t="s">
        <v>135</v>
      </c>
      <c r="F754" s="2" t="s">
        <v>136</v>
      </c>
      <c r="G754" s="2">
        <v>2021</v>
      </c>
      <c r="H754">
        <v>5052</v>
      </c>
      <c r="I754">
        <v>457478</v>
      </c>
      <c r="J754">
        <v>4731</v>
      </c>
      <c r="K754">
        <v>55310</v>
      </c>
      <c r="L754">
        <v>813915</v>
      </c>
      <c r="M754">
        <v>1412</v>
      </c>
      <c r="N754">
        <v>24150</v>
      </c>
      <c r="O754">
        <v>329301</v>
      </c>
      <c r="P754">
        <v>512</v>
      </c>
      <c r="Q754">
        <v>11166</v>
      </c>
      <c r="R754">
        <v>160094</v>
      </c>
      <c r="S754">
        <v>488</v>
      </c>
      <c r="T754">
        <v>10983</v>
      </c>
      <c r="U754">
        <v>159826</v>
      </c>
      <c r="V754">
        <v>8.07</v>
      </c>
      <c r="W754">
        <v>22.09</v>
      </c>
      <c r="X754">
        <f>VLOOKUP(B754,[1]Sheet1!$D:$E,2,0)</f>
        <v>1929593</v>
      </c>
      <c r="Y754">
        <v>1030578.580890747</v>
      </c>
      <c r="Z754">
        <v>2432001.5699999998</v>
      </c>
      <c r="AA754" s="14">
        <v>11.39</v>
      </c>
      <c r="AB754" s="14">
        <v>83.49</v>
      </c>
      <c r="AC754" s="14">
        <v>92.95</v>
      </c>
      <c r="AD754">
        <v>0</v>
      </c>
      <c r="AI754">
        <v>92.5233627758479</v>
      </c>
    </row>
    <row r="755" spans="1:40">
      <c r="A755" t="s">
        <v>578</v>
      </c>
      <c r="B755" t="str">
        <f t="shared" si="11"/>
        <v>LAMPUNG2022</v>
      </c>
      <c r="C755" s="6" t="s">
        <v>732</v>
      </c>
      <c r="D755" t="s">
        <v>2220</v>
      </c>
      <c r="E755" s="2" t="s">
        <v>135</v>
      </c>
      <c r="F755" s="2" t="s">
        <v>136</v>
      </c>
      <c r="G755" s="2">
        <v>2022</v>
      </c>
      <c r="H755">
        <v>5258</v>
      </c>
      <c r="I755">
        <v>495283</v>
      </c>
      <c r="J755">
        <v>4732</v>
      </c>
      <c r="K755">
        <v>57711</v>
      </c>
      <c r="L755">
        <v>799619</v>
      </c>
      <c r="M755">
        <v>1435</v>
      </c>
      <c r="N755">
        <v>24155</v>
      </c>
      <c r="O755">
        <v>329962</v>
      </c>
      <c r="P755">
        <v>519</v>
      </c>
      <c r="Q755">
        <v>11548</v>
      </c>
      <c r="R755">
        <v>164751</v>
      </c>
      <c r="S755">
        <v>492</v>
      </c>
      <c r="T755">
        <v>10758</v>
      </c>
      <c r="U755">
        <v>149719</v>
      </c>
      <c r="V755">
        <v>8.1999999999999993</v>
      </c>
      <c r="W755">
        <v>22.63</v>
      </c>
      <c r="X755">
        <f>VLOOKUP(B755,[1]Sheet1!$D:$E,2,0)</f>
        <v>1810003</v>
      </c>
      <c r="Y755">
        <v>1074987.4327827529</v>
      </c>
      <c r="Z755">
        <v>2440486.1800000002</v>
      </c>
      <c r="AA755" s="14">
        <v>10.7</v>
      </c>
      <c r="AB755" s="14">
        <v>87.9</v>
      </c>
      <c r="AC755" s="14">
        <v>95.17</v>
      </c>
      <c r="AD755">
        <v>0</v>
      </c>
      <c r="AJ755" s="12">
        <v>2296979</v>
      </c>
      <c r="AK755">
        <v>1457064</v>
      </c>
      <c r="AL755">
        <v>2871959</v>
      </c>
      <c r="AM755">
        <v>1950667</v>
      </c>
      <c r="AN755">
        <v>599877</v>
      </c>
    </row>
    <row r="756" spans="1:40">
      <c r="A756" t="s">
        <v>578</v>
      </c>
      <c r="B756" t="str">
        <f t="shared" si="11"/>
        <v>LAMPUNG2023</v>
      </c>
      <c r="C756" s="6" t="s">
        <v>732</v>
      </c>
      <c r="D756" t="s">
        <v>2221</v>
      </c>
      <c r="E756" s="2" t="s">
        <v>135</v>
      </c>
      <c r="F756" s="2" t="s">
        <v>136</v>
      </c>
      <c r="G756" s="2">
        <v>2023</v>
      </c>
      <c r="H756">
        <v>5505</v>
      </c>
      <c r="I756">
        <v>530803</v>
      </c>
      <c r="J756">
        <v>4726</v>
      </c>
      <c r="K756">
        <v>57517</v>
      </c>
      <c r="L756">
        <v>798892</v>
      </c>
      <c r="M756">
        <v>1455</v>
      </c>
      <c r="N756">
        <v>24318</v>
      </c>
      <c r="O756">
        <v>336944</v>
      </c>
      <c r="P756">
        <v>527</v>
      </c>
      <c r="Q756">
        <v>11705</v>
      </c>
      <c r="R756">
        <v>172818</v>
      </c>
      <c r="S756">
        <v>497</v>
      </c>
      <c r="T756">
        <v>10556</v>
      </c>
      <c r="U756">
        <v>150736</v>
      </c>
      <c r="V756">
        <v>8.36</v>
      </c>
      <c r="W756">
        <v>22.32</v>
      </c>
      <c r="X756">
        <f>VLOOKUP(B756,[1]Sheet1!$D:$E,2,0)</f>
        <v>1750503</v>
      </c>
      <c r="Y756">
        <v>1203017.30554308</v>
      </c>
      <c r="Z756">
        <v>2633284.59</v>
      </c>
      <c r="AA756" s="14">
        <v>10.63</v>
      </c>
      <c r="AB756" s="14">
        <v>88.88</v>
      </c>
      <c r="AC756" s="14">
        <v>94.19</v>
      </c>
      <c r="AD756">
        <v>0</v>
      </c>
    </row>
    <row r="757" spans="1:40">
      <c r="A757" t="s">
        <v>578</v>
      </c>
      <c r="B757" t="str">
        <f t="shared" si="11"/>
        <v>LAMPUNG2024</v>
      </c>
      <c r="C757" s="6" t="s">
        <v>732</v>
      </c>
      <c r="D757" t="s">
        <v>2222</v>
      </c>
      <c r="E757" s="2" t="s">
        <v>135</v>
      </c>
      <c r="F757" s="2" t="s">
        <v>136</v>
      </c>
      <c r="G757" s="2">
        <v>2024</v>
      </c>
      <c r="H757">
        <v>0</v>
      </c>
      <c r="I757">
        <v>563531</v>
      </c>
      <c r="V757">
        <v>8.56</v>
      </c>
      <c r="W757">
        <v>0</v>
      </c>
      <c r="X757">
        <f>VLOOKUP(B757,[1]Sheet1!$D:$E,2,0)</f>
        <v>0</v>
      </c>
      <c r="Y757">
        <v>1201473.4354169359</v>
      </c>
      <c r="Z757">
        <v>2716497</v>
      </c>
      <c r="AA757" s="14">
        <v>0</v>
      </c>
      <c r="AB757" s="14">
        <v>0</v>
      </c>
      <c r="AC757" s="14">
        <v>0</v>
      </c>
      <c r="AD757">
        <v>0</v>
      </c>
    </row>
    <row r="758" spans="1:40">
      <c r="A758" t="s">
        <v>578</v>
      </c>
      <c r="B758" t="str">
        <f t="shared" si="11"/>
        <v>LAMPUNG2019</v>
      </c>
      <c r="C758" s="6" t="s">
        <v>733</v>
      </c>
      <c r="D758" t="s">
        <v>2223</v>
      </c>
      <c r="E758" s="2" t="s">
        <v>135</v>
      </c>
      <c r="F758" s="2" t="s">
        <v>137</v>
      </c>
      <c r="G758" s="2">
        <v>2019</v>
      </c>
      <c r="H758">
        <v>10872</v>
      </c>
      <c r="I758">
        <v>359580</v>
      </c>
      <c r="J758">
        <v>4729</v>
      </c>
      <c r="K758">
        <v>55449</v>
      </c>
      <c r="L758">
        <v>845207</v>
      </c>
      <c r="M758">
        <v>1381</v>
      </c>
      <c r="N758">
        <v>23386</v>
      </c>
      <c r="O758">
        <v>321069</v>
      </c>
      <c r="P758">
        <v>503</v>
      </c>
      <c r="Q758">
        <v>11159</v>
      </c>
      <c r="R758">
        <v>155062</v>
      </c>
      <c r="S758">
        <v>482</v>
      </c>
      <c r="T758">
        <v>10468</v>
      </c>
      <c r="U758">
        <v>150682</v>
      </c>
      <c r="V758">
        <v>7.21</v>
      </c>
      <c r="W758">
        <v>0</v>
      </c>
      <c r="X758">
        <f>VLOOKUP(B758,[1]Sheet1!$D:$E,2,0)</f>
        <v>2110815</v>
      </c>
      <c r="Y758">
        <v>929024.20211191394</v>
      </c>
      <c r="Z758">
        <v>2241269.5299999998</v>
      </c>
      <c r="AA758" s="14">
        <v>11.57</v>
      </c>
      <c r="AB758" s="14">
        <v>68.680000000000007</v>
      </c>
      <c r="AC758" s="14">
        <v>91.36</v>
      </c>
      <c r="AD758">
        <v>93.708600000000004</v>
      </c>
      <c r="AE758" s="14">
        <v>51.22</v>
      </c>
      <c r="AF758" s="14">
        <v>48.78</v>
      </c>
      <c r="AG758" s="12">
        <v>598299</v>
      </c>
      <c r="AH758">
        <v>198.07</v>
      </c>
      <c r="AI758">
        <v>80.288286931809196</v>
      </c>
    </row>
    <row r="759" spans="1:40">
      <c r="A759" t="s">
        <v>578</v>
      </c>
      <c r="B759" t="str">
        <f t="shared" si="11"/>
        <v>LAMPUNG2020</v>
      </c>
      <c r="C759" s="6" t="s">
        <v>733</v>
      </c>
      <c r="D759" t="s">
        <v>2224</v>
      </c>
      <c r="E759" s="2" t="s">
        <v>135</v>
      </c>
      <c r="F759" s="2" t="s">
        <v>137</v>
      </c>
      <c r="G759" s="2">
        <v>2020</v>
      </c>
      <c r="H759">
        <v>10680</v>
      </c>
      <c r="I759">
        <v>397984</v>
      </c>
      <c r="J759">
        <v>4726</v>
      </c>
      <c r="K759">
        <v>56735</v>
      </c>
      <c r="L759">
        <v>835963</v>
      </c>
      <c r="M759">
        <v>1376</v>
      </c>
      <c r="N759">
        <v>24257</v>
      </c>
      <c r="O759">
        <v>324771</v>
      </c>
      <c r="P759">
        <v>504</v>
      </c>
      <c r="Q759">
        <v>11731</v>
      </c>
      <c r="R759">
        <v>157020</v>
      </c>
      <c r="S759">
        <v>484</v>
      </c>
      <c r="T759">
        <v>11126</v>
      </c>
      <c r="U759">
        <v>153216</v>
      </c>
      <c r="V759">
        <v>7.22</v>
      </c>
      <c r="W759">
        <v>0</v>
      </c>
      <c r="X759">
        <f>VLOOKUP(B759,[1]Sheet1!$D:$E,2,0)</f>
        <v>2235990</v>
      </c>
      <c r="Y759">
        <v>974423.91314888035</v>
      </c>
      <c r="Z759">
        <v>2432001.5699999998</v>
      </c>
      <c r="AA759" s="14">
        <v>11.71</v>
      </c>
      <c r="AB759" s="14">
        <v>74.09</v>
      </c>
      <c r="AC759" s="14">
        <v>92.19</v>
      </c>
      <c r="AD759">
        <v>94.701999999999998</v>
      </c>
      <c r="AI759">
        <v>83.006203909241194</v>
      </c>
    </row>
    <row r="760" spans="1:40">
      <c r="A760" t="s">
        <v>578</v>
      </c>
      <c r="B760" t="str">
        <f t="shared" si="11"/>
        <v>LAMPUNG2021</v>
      </c>
      <c r="C760" s="6" t="s">
        <v>733</v>
      </c>
      <c r="D760" t="s">
        <v>2225</v>
      </c>
      <c r="E760" s="2" t="s">
        <v>135</v>
      </c>
      <c r="F760" s="2" t="s">
        <v>137</v>
      </c>
      <c r="G760" s="2">
        <v>2021</v>
      </c>
      <c r="H760">
        <v>10929</v>
      </c>
      <c r="I760">
        <v>410510</v>
      </c>
      <c r="J760">
        <v>4731</v>
      </c>
      <c r="K760">
        <v>55310</v>
      </c>
      <c r="L760">
        <v>813915</v>
      </c>
      <c r="M760">
        <v>1412</v>
      </c>
      <c r="N760">
        <v>24150</v>
      </c>
      <c r="O760">
        <v>329301</v>
      </c>
      <c r="P760">
        <v>512</v>
      </c>
      <c r="Q760">
        <v>11166</v>
      </c>
      <c r="R760">
        <v>160094</v>
      </c>
      <c r="S760">
        <v>488</v>
      </c>
      <c r="T760">
        <v>10983</v>
      </c>
      <c r="U760">
        <v>159826</v>
      </c>
      <c r="V760">
        <v>7.34</v>
      </c>
      <c r="W760">
        <v>22.09</v>
      </c>
      <c r="X760">
        <f>VLOOKUP(B760,[1]Sheet1!$D:$E,2,0)</f>
        <v>1929593</v>
      </c>
      <c r="Y760">
        <v>1030578.580890747</v>
      </c>
      <c r="Z760">
        <v>2432001.5699999998</v>
      </c>
      <c r="AA760" s="14">
        <v>11.39</v>
      </c>
      <c r="AB760" s="14">
        <v>83.49</v>
      </c>
      <c r="AC760" s="14">
        <v>92.95</v>
      </c>
      <c r="AD760">
        <v>0</v>
      </c>
      <c r="AI760">
        <v>85.479734705869106</v>
      </c>
    </row>
    <row r="761" spans="1:40">
      <c r="A761" t="s">
        <v>578</v>
      </c>
      <c r="B761" t="str">
        <f t="shared" si="11"/>
        <v>LAMPUNG2022</v>
      </c>
      <c r="C761" s="6" t="s">
        <v>733</v>
      </c>
      <c r="D761" t="s">
        <v>2226</v>
      </c>
      <c r="E761" s="2" t="s">
        <v>135</v>
      </c>
      <c r="F761" s="2" t="s">
        <v>137</v>
      </c>
      <c r="G761" s="2">
        <v>2022</v>
      </c>
      <c r="H761">
        <v>11384</v>
      </c>
      <c r="I761">
        <v>430697</v>
      </c>
      <c r="J761">
        <v>4732</v>
      </c>
      <c r="K761">
        <v>57711</v>
      </c>
      <c r="L761">
        <v>799619</v>
      </c>
      <c r="M761">
        <v>1435</v>
      </c>
      <c r="N761">
        <v>24155</v>
      </c>
      <c r="O761">
        <v>329962</v>
      </c>
      <c r="P761">
        <v>519</v>
      </c>
      <c r="Q761">
        <v>11548</v>
      </c>
      <c r="R761">
        <v>164751</v>
      </c>
      <c r="S761">
        <v>492</v>
      </c>
      <c r="T761">
        <v>10758</v>
      </c>
      <c r="U761">
        <v>149719</v>
      </c>
      <c r="V761">
        <v>7.35</v>
      </c>
      <c r="W761">
        <v>22.63</v>
      </c>
      <c r="X761">
        <f>VLOOKUP(B761,[1]Sheet1!$D:$E,2,0)</f>
        <v>1810003</v>
      </c>
      <c r="Y761">
        <v>1074987.4327827529</v>
      </c>
      <c r="Z761">
        <v>2440486.1800000002</v>
      </c>
      <c r="AA761" s="14">
        <v>10.7</v>
      </c>
      <c r="AB761" s="14">
        <v>87.9</v>
      </c>
      <c r="AC761" s="14">
        <v>95.17</v>
      </c>
      <c r="AD761">
        <v>0</v>
      </c>
      <c r="AJ761" s="12">
        <v>2296979</v>
      </c>
      <c r="AK761">
        <v>1457064</v>
      </c>
      <c r="AL761">
        <v>2871959</v>
      </c>
      <c r="AM761">
        <v>1950667</v>
      </c>
      <c r="AN761">
        <v>599877</v>
      </c>
    </row>
    <row r="762" spans="1:40">
      <c r="A762" t="s">
        <v>578</v>
      </c>
      <c r="B762" t="str">
        <f t="shared" si="11"/>
        <v>LAMPUNG2023</v>
      </c>
      <c r="C762" s="6" t="s">
        <v>733</v>
      </c>
      <c r="D762" t="s">
        <v>2227</v>
      </c>
      <c r="E762" s="2" t="s">
        <v>135</v>
      </c>
      <c r="F762" s="2" t="s">
        <v>137</v>
      </c>
      <c r="G762" s="2">
        <v>2023</v>
      </c>
      <c r="H762">
        <v>11919</v>
      </c>
      <c r="I762">
        <v>463925</v>
      </c>
      <c r="J762">
        <v>4726</v>
      </c>
      <c r="K762">
        <v>57517</v>
      </c>
      <c r="L762">
        <v>798892</v>
      </c>
      <c r="M762">
        <v>1455</v>
      </c>
      <c r="N762">
        <v>24318</v>
      </c>
      <c r="O762">
        <v>336944</v>
      </c>
      <c r="P762">
        <v>527</v>
      </c>
      <c r="Q762">
        <v>11705</v>
      </c>
      <c r="R762">
        <v>172818</v>
      </c>
      <c r="S762">
        <v>497</v>
      </c>
      <c r="T762">
        <v>10556</v>
      </c>
      <c r="U762">
        <v>150736</v>
      </c>
      <c r="V762">
        <v>7.36</v>
      </c>
      <c r="W762">
        <v>22.32</v>
      </c>
      <c r="X762">
        <f>VLOOKUP(B762,[1]Sheet1!$D:$E,2,0)</f>
        <v>1750503</v>
      </c>
      <c r="Y762">
        <v>1203017.30554308</v>
      </c>
      <c r="Z762">
        <v>2633284.59</v>
      </c>
      <c r="AA762" s="14">
        <v>10.63</v>
      </c>
      <c r="AB762" s="14">
        <v>88.88</v>
      </c>
      <c r="AC762" s="14">
        <v>94.19</v>
      </c>
      <c r="AD762">
        <v>0</v>
      </c>
    </row>
    <row r="763" spans="1:40">
      <c r="A763" t="s">
        <v>578</v>
      </c>
      <c r="B763" t="str">
        <f t="shared" si="11"/>
        <v>LAMPUNG2024</v>
      </c>
      <c r="C763" s="6" t="s">
        <v>733</v>
      </c>
      <c r="D763" t="s">
        <v>2228</v>
      </c>
      <c r="E763" s="2" t="s">
        <v>135</v>
      </c>
      <c r="F763" s="2" t="s">
        <v>137</v>
      </c>
      <c r="G763" s="2">
        <v>2024</v>
      </c>
      <c r="H763">
        <v>0</v>
      </c>
      <c r="I763">
        <v>496000</v>
      </c>
      <c r="V763">
        <v>7.38</v>
      </c>
      <c r="W763">
        <v>0</v>
      </c>
      <c r="X763">
        <f>VLOOKUP(B763,[1]Sheet1!$D:$E,2,0)</f>
        <v>0</v>
      </c>
      <c r="Y763">
        <v>1201473.4354169359</v>
      </c>
      <c r="Z763">
        <v>2716497</v>
      </c>
      <c r="AA763" s="14">
        <v>0</v>
      </c>
      <c r="AB763" s="14">
        <v>0</v>
      </c>
      <c r="AC763" s="14">
        <v>0</v>
      </c>
      <c r="AD763">
        <v>0</v>
      </c>
    </row>
    <row r="764" spans="1:40">
      <c r="A764" t="s">
        <v>578</v>
      </c>
      <c r="B764" t="str">
        <f t="shared" si="11"/>
        <v>LAMPUNG2019</v>
      </c>
      <c r="C764" s="6" t="s">
        <v>734</v>
      </c>
      <c r="D764" t="s">
        <v>2229</v>
      </c>
      <c r="E764" s="2" t="s">
        <v>135</v>
      </c>
      <c r="F764" s="2" t="s">
        <v>138</v>
      </c>
      <c r="G764" s="2">
        <v>2019</v>
      </c>
      <c r="H764">
        <v>30268</v>
      </c>
      <c r="I764">
        <v>389236</v>
      </c>
      <c r="J764">
        <v>4729</v>
      </c>
      <c r="K764">
        <v>55449</v>
      </c>
      <c r="L764">
        <v>845207</v>
      </c>
      <c r="M764">
        <v>1381</v>
      </c>
      <c r="N764">
        <v>23386</v>
      </c>
      <c r="O764">
        <v>321069</v>
      </c>
      <c r="P764">
        <v>503</v>
      </c>
      <c r="Q764">
        <v>11159</v>
      </c>
      <c r="R764">
        <v>155062</v>
      </c>
      <c r="S764">
        <v>482</v>
      </c>
      <c r="T764">
        <v>10468</v>
      </c>
      <c r="U764">
        <v>150682</v>
      </c>
      <c r="V764">
        <v>7.68</v>
      </c>
      <c r="W764">
        <v>0</v>
      </c>
      <c r="X764">
        <f>VLOOKUP(B764,[1]Sheet1!$D:$E,2,0)</f>
        <v>2110815</v>
      </c>
      <c r="Y764">
        <v>929024.20211191394</v>
      </c>
      <c r="Z764">
        <v>2241269.5299999998</v>
      </c>
      <c r="AA764" s="14">
        <v>11.57</v>
      </c>
      <c r="AB764" s="14">
        <v>68.680000000000007</v>
      </c>
      <c r="AC764" s="14">
        <v>91.36</v>
      </c>
      <c r="AD764">
        <v>100</v>
      </c>
      <c r="AE764" s="14">
        <v>51.22</v>
      </c>
      <c r="AF764" s="14">
        <v>48.78</v>
      </c>
      <c r="AG764" s="12">
        <v>1011286</v>
      </c>
      <c r="AH764">
        <v>1444.03</v>
      </c>
      <c r="AI764">
        <v>82.4556644822934</v>
      </c>
    </row>
    <row r="765" spans="1:40">
      <c r="A765" t="s">
        <v>578</v>
      </c>
      <c r="B765" t="str">
        <f t="shared" si="11"/>
        <v>LAMPUNG2020</v>
      </c>
      <c r="C765" s="6" t="s">
        <v>734</v>
      </c>
      <c r="D765" t="s">
        <v>2230</v>
      </c>
      <c r="E765" s="2" t="s">
        <v>135</v>
      </c>
      <c r="F765" s="2" t="s">
        <v>138</v>
      </c>
      <c r="G765" s="2">
        <v>2020</v>
      </c>
      <c r="H765">
        <v>29743</v>
      </c>
      <c r="I765">
        <v>422328</v>
      </c>
      <c r="J765">
        <v>4726</v>
      </c>
      <c r="K765">
        <v>56735</v>
      </c>
      <c r="L765">
        <v>835963</v>
      </c>
      <c r="M765">
        <v>1376</v>
      </c>
      <c r="N765">
        <v>24257</v>
      </c>
      <c r="O765">
        <v>324771</v>
      </c>
      <c r="P765">
        <v>504</v>
      </c>
      <c r="Q765">
        <v>11731</v>
      </c>
      <c r="R765">
        <v>157020</v>
      </c>
      <c r="S765">
        <v>484</v>
      </c>
      <c r="T765">
        <v>11126</v>
      </c>
      <c r="U765">
        <v>153216</v>
      </c>
      <c r="V765">
        <v>7.69</v>
      </c>
      <c r="W765">
        <v>0</v>
      </c>
      <c r="X765">
        <f>VLOOKUP(B765,[1]Sheet1!$D:$E,2,0)</f>
        <v>2235990</v>
      </c>
      <c r="Y765">
        <v>974423.91314888035</v>
      </c>
      <c r="Z765">
        <v>2432001.5699999998</v>
      </c>
      <c r="AA765" s="14">
        <v>11.71</v>
      </c>
      <c r="AB765" s="14">
        <v>74.09</v>
      </c>
      <c r="AC765" s="14">
        <v>92.19</v>
      </c>
      <c r="AD765">
        <v>100</v>
      </c>
      <c r="AI765">
        <v>85.274971598809103</v>
      </c>
    </row>
    <row r="766" spans="1:40">
      <c r="A766" t="s">
        <v>578</v>
      </c>
      <c r="B766" t="str">
        <f t="shared" si="11"/>
        <v>LAMPUNG2021</v>
      </c>
      <c r="C766" s="6" t="s">
        <v>734</v>
      </c>
      <c r="D766" t="s">
        <v>2231</v>
      </c>
      <c r="E766" s="2" t="s">
        <v>135</v>
      </c>
      <c r="F766" s="2" t="s">
        <v>138</v>
      </c>
      <c r="G766" s="2">
        <v>2021</v>
      </c>
      <c r="H766">
        <v>30517</v>
      </c>
      <c r="I766">
        <v>439421</v>
      </c>
      <c r="J766">
        <v>4731</v>
      </c>
      <c r="K766">
        <v>55310</v>
      </c>
      <c r="L766">
        <v>813915</v>
      </c>
      <c r="M766">
        <v>1412</v>
      </c>
      <c r="N766">
        <v>24150</v>
      </c>
      <c r="O766">
        <v>329301</v>
      </c>
      <c r="P766">
        <v>512</v>
      </c>
      <c r="Q766">
        <v>11166</v>
      </c>
      <c r="R766">
        <v>160094</v>
      </c>
      <c r="S766">
        <v>488</v>
      </c>
      <c r="T766">
        <v>10983</v>
      </c>
      <c r="U766">
        <v>159826</v>
      </c>
      <c r="V766">
        <v>7.7</v>
      </c>
      <c r="W766">
        <v>22.09</v>
      </c>
      <c r="X766">
        <f>VLOOKUP(B766,[1]Sheet1!$D:$E,2,0)</f>
        <v>1929593</v>
      </c>
      <c r="Y766">
        <v>1030578.580890747</v>
      </c>
      <c r="Z766">
        <v>2432001.5699999998</v>
      </c>
      <c r="AA766" s="14">
        <v>11.39</v>
      </c>
      <c r="AB766" s="14">
        <v>83.49</v>
      </c>
      <c r="AC766" s="14">
        <v>92.95</v>
      </c>
      <c r="AD766">
        <v>0</v>
      </c>
      <c r="AI766">
        <v>87.859548512448796</v>
      </c>
    </row>
    <row r="767" spans="1:40">
      <c r="A767" t="s">
        <v>578</v>
      </c>
      <c r="B767" t="str">
        <f t="shared" si="11"/>
        <v>LAMPUNG2022</v>
      </c>
      <c r="C767" s="6" t="s">
        <v>734</v>
      </c>
      <c r="D767" t="s">
        <v>2232</v>
      </c>
      <c r="E767" s="2" t="s">
        <v>135</v>
      </c>
      <c r="F767" s="2" t="s">
        <v>138</v>
      </c>
      <c r="G767" s="2">
        <v>2022</v>
      </c>
      <c r="H767">
        <v>31986</v>
      </c>
      <c r="I767">
        <v>470857</v>
      </c>
      <c r="J767">
        <v>4732</v>
      </c>
      <c r="K767">
        <v>57711</v>
      </c>
      <c r="L767">
        <v>799619</v>
      </c>
      <c r="M767">
        <v>1435</v>
      </c>
      <c r="N767">
        <v>24155</v>
      </c>
      <c r="O767">
        <v>329962</v>
      </c>
      <c r="P767">
        <v>519</v>
      </c>
      <c r="Q767">
        <v>11548</v>
      </c>
      <c r="R767">
        <v>164751</v>
      </c>
      <c r="S767">
        <v>492</v>
      </c>
      <c r="T767">
        <v>10758</v>
      </c>
      <c r="U767">
        <v>149719</v>
      </c>
      <c r="V767">
        <v>7.72</v>
      </c>
      <c r="W767">
        <v>22.63</v>
      </c>
      <c r="X767">
        <f>VLOOKUP(B767,[1]Sheet1!$D:$E,2,0)</f>
        <v>1810003</v>
      </c>
      <c r="Y767">
        <v>1074987.4327827529</v>
      </c>
      <c r="Z767">
        <v>2440486.1800000002</v>
      </c>
      <c r="AA767" s="14">
        <v>10.7</v>
      </c>
      <c r="AB767" s="14">
        <v>87.9</v>
      </c>
      <c r="AC767" s="14">
        <v>95.17</v>
      </c>
      <c r="AD767">
        <v>0</v>
      </c>
      <c r="AJ767" s="12">
        <v>2296979</v>
      </c>
      <c r="AK767">
        <v>1457064</v>
      </c>
      <c r="AL767">
        <v>2871959</v>
      </c>
      <c r="AM767">
        <v>1950667</v>
      </c>
      <c r="AN767">
        <v>599877</v>
      </c>
    </row>
    <row r="768" spans="1:40">
      <c r="A768" t="s">
        <v>578</v>
      </c>
      <c r="B768" t="str">
        <f t="shared" si="11"/>
        <v>LAMPUNG2023</v>
      </c>
      <c r="C768" s="6" t="s">
        <v>734</v>
      </c>
      <c r="D768" t="s">
        <v>2233</v>
      </c>
      <c r="E768" s="2" t="s">
        <v>135</v>
      </c>
      <c r="F768" s="2" t="s">
        <v>138</v>
      </c>
      <c r="G768" s="2">
        <v>2023</v>
      </c>
      <c r="H768">
        <v>33529</v>
      </c>
      <c r="I768">
        <v>508494</v>
      </c>
      <c r="J768">
        <v>4726</v>
      </c>
      <c r="K768">
        <v>57517</v>
      </c>
      <c r="L768">
        <v>798892</v>
      </c>
      <c r="M768">
        <v>1455</v>
      </c>
      <c r="N768">
        <v>24318</v>
      </c>
      <c r="O768">
        <v>336944</v>
      </c>
      <c r="P768">
        <v>527</v>
      </c>
      <c r="Q768">
        <v>11705</v>
      </c>
      <c r="R768">
        <v>172818</v>
      </c>
      <c r="S768">
        <v>497</v>
      </c>
      <c r="T768">
        <v>10556</v>
      </c>
      <c r="U768">
        <v>150736</v>
      </c>
      <c r="V768">
        <v>7.77</v>
      </c>
      <c r="W768">
        <v>22.32</v>
      </c>
      <c r="X768">
        <f>VLOOKUP(B768,[1]Sheet1!$D:$E,2,0)</f>
        <v>1750503</v>
      </c>
      <c r="Y768">
        <v>1203017.30554308</v>
      </c>
      <c r="Z768">
        <v>2633284.59</v>
      </c>
      <c r="AA768" s="14">
        <v>10.63</v>
      </c>
      <c r="AB768" s="14">
        <v>88.88</v>
      </c>
      <c r="AC768" s="14">
        <v>94.19</v>
      </c>
      <c r="AD768">
        <v>0</v>
      </c>
    </row>
    <row r="769" spans="1:40">
      <c r="A769" t="s">
        <v>578</v>
      </c>
      <c r="B769" t="str">
        <f t="shared" si="11"/>
        <v>LAMPUNG2024</v>
      </c>
      <c r="C769" s="6" t="s">
        <v>734</v>
      </c>
      <c r="D769" t="s">
        <v>2234</v>
      </c>
      <c r="E769" s="2" t="s">
        <v>135</v>
      </c>
      <c r="F769" s="2" t="s">
        <v>138</v>
      </c>
      <c r="G769" s="2">
        <v>2024</v>
      </c>
      <c r="H769">
        <v>0</v>
      </c>
      <c r="I769">
        <v>528226</v>
      </c>
      <c r="V769">
        <v>7.78</v>
      </c>
      <c r="W769">
        <v>0</v>
      </c>
      <c r="X769">
        <f>VLOOKUP(B769,[1]Sheet1!$D:$E,2,0)</f>
        <v>0</v>
      </c>
      <c r="Y769">
        <v>1201473.4354169359</v>
      </c>
      <c r="Z769">
        <v>2716497</v>
      </c>
      <c r="AA769" s="14">
        <v>0</v>
      </c>
      <c r="AB769" s="14">
        <v>0</v>
      </c>
      <c r="AC769" s="14">
        <v>0</v>
      </c>
      <c r="AD769">
        <v>0</v>
      </c>
    </row>
    <row r="770" spans="1:40">
      <c r="A770" t="s">
        <v>578</v>
      </c>
      <c r="B770" t="str">
        <f t="shared" ref="B770:B833" si="12">A770&amp;G770</f>
        <v>LAMPUNG2019</v>
      </c>
      <c r="C770" s="6" t="s">
        <v>735</v>
      </c>
      <c r="D770" t="s">
        <v>2235</v>
      </c>
      <c r="E770" s="2" t="s">
        <v>135</v>
      </c>
      <c r="F770" s="2" t="s">
        <v>139</v>
      </c>
      <c r="G770" s="2">
        <v>2019</v>
      </c>
      <c r="H770">
        <v>29600</v>
      </c>
      <c r="I770">
        <v>360610</v>
      </c>
      <c r="J770">
        <v>4729</v>
      </c>
      <c r="K770">
        <v>55449</v>
      </c>
      <c r="L770">
        <v>845207</v>
      </c>
      <c r="M770">
        <v>1381</v>
      </c>
      <c r="N770">
        <v>23386</v>
      </c>
      <c r="O770">
        <v>321069</v>
      </c>
      <c r="P770">
        <v>503</v>
      </c>
      <c r="Q770">
        <v>11159</v>
      </c>
      <c r="R770">
        <v>155062</v>
      </c>
      <c r="S770">
        <v>482</v>
      </c>
      <c r="T770">
        <v>10468</v>
      </c>
      <c r="U770">
        <v>150682</v>
      </c>
      <c r="V770">
        <v>7.59</v>
      </c>
      <c r="W770">
        <v>0</v>
      </c>
      <c r="X770">
        <f>VLOOKUP(B770,[1]Sheet1!$D:$E,2,0)</f>
        <v>2110815</v>
      </c>
      <c r="Y770">
        <v>929024.20211191394</v>
      </c>
      <c r="Z770">
        <v>2241269.5299999998</v>
      </c>
      <c r="AA770" s="14">
        <v>11.57</v>
      </c>
      <c r="AB770" s="14">
        <v>68.680000000000007</v>
      </c>
      <c r="AC770" s="14">
        <v>91.36</v>
      </c>
      <c r="AD770">
        <v>99.242400000000004</v>
      </c>
      <c r="AE770" s="14">
        <v>51.22</v>
      </c>
      <c r="AF770" s="14">
        <v>48.78</v>
      </c>
      <c r="AG770" s="12">
        <v>1044320</v>
      </c>
      <c r="AH770">
        <v>196.12</v>
      </c>
      <c r="AI770">
        <v>87.012935481292104</v>
      </c>
    </row>
    <row r="771" spans="1:40">
      <c r="A771" t="s">
        <v>578</v>
      </c>
      <c r="B771" t="str">
        <f t="shared" si="12"/>
        <v>LAMPUNG2020</v>
      </c>
      <c r="C771" s="6" t="s">
        <v>735</v>
      </c>
      <c r="D771" t="s">
        <v>2236</v>
      </c>
      <c r="E771" s="2" t="s">
        <v>135</v>
      </c>
      <c r="F771" s="2" t="s">
        <v>139</v>
      </c>
      <c r="G771" s="2">
        <v>2020</v>
      </c>
      <c r="H771">
        <v>28931</v>
      </c>
      <c r="I771">
        <v>398298</v>
      </c>
      <c r="J771">
        <v>4726</v>
      </c>
      <c r="K771">
        <v>56735</v>
      </c>
      <c r="L771">
        <v>835963</v>
      </c>
      <c r="M771">
        <v>1376</v>
      </c>
      <c r="N771">
        <v>24257</v>
      </c>
      <c r="O771">
        <v>324771</v>
      </c>
      <c r="P771">
        <v>504</v>
      </c>
      <c r="Q771">
        <v>11731</v>
      </c>
      <c r="R771">
        <v>157020</v>
      </c>
      <c r="S771">
        <v>484</v>
      </c>
      <c r="T771">
        <v>11126</v>
      </c>
      <c r="U771">
        <v>153216</v>
      </c>
      <c r="V771">
        <v>7.6</v>
      </c>
      <c r="W771">
        <v>0</v>
      </c>
      <c r="X771">
        <f>VLOOKUP(B771,[1]Sheet1!$D:$E,2,0)</f>
        <v>2235990</v>
      </c>
      <c r="Y771">
        <v>974423.91314888035</v>
      </c>
      <c r="Z771">
        <v>2432001.5699999998</v>
      </c>
      <c r="AA771" s="14">
        <v>11.71</v>
      </c>
      <c r="AB771" s="14">
        <v>74.09</v>
      </c>
      <c r="AC771" s="14">
        <v>92.19</v>
      </c>
      <c r="AD771">
        <v>99.621200000000002</v>
      </c>
      <c r="AI771">
        <v>87.096313516203395</v>
      </c>
    </row>
    <row r="772" spans="1:40">
      <c r="A772" t="s">
        <v>578</v>
      </c>
      <c r="B772" t="str">
        <f t="shared" si="12"/>
        <v>LAMPUNG2021</v>
      </c>
      <c r="C772" s="6" t="s">
        <v>735</v>
      </c>
      <c r="D772" t="s">
        <v>2237</v>
      </c>
      <c r="E772" s="2" t="s">
        <v>135</v>
      </c>
      <c r="F772" s="2" t="s">
        <v>139</v>
      </c>
      <c r="G772" s="2">
        <v>2021</v>
      </c>
      <c r="H772">
        <v>29001</v>
      </c>
      <c r="I772">
        <v>411200</v>
      </c>
      <c r="J772">
        <v>4731</v>
      </c>
      <c r="K772">
        <v>55310</v>
      </c>
      <c r="L772">
        <v>813915</v>
      </c>
      <c r="M772">
        <v>1412</v>
      </c>
      <c r="N772">
        <v>24150</v>
      </c>
      <c r="O772">
        <v>329301</v>
      </c>
      <c r="P772">
        <v>512</v>
      </c>
      <c r="Q772">
        <v>11166</v>
      </c>
      <c r="R772">
        <v>160094</v>
      </c>
      <c r="S772">
        <v>488</v>
      </c>
      <c r="T772">
        <v>10983</v>
      </c>
      <c r="U772">
        <v>159826</v>
      </c>
      <c r="V772">
        <v>7.77</v>
      </c>
      <c r="W772">
        <v>22.09</v>
      </c>
      <c r="X772">
        <f>VLOOKUP(B772,[1]Sheet1!$D:$E,2,0)</f>
        <v>1929593</v>
      </c>
      <c r="Y772">
        <v>1030578.580890747</v>
      </c>
      <c r="Z772">
        <v>2432001.5699999998</v>
      </c>
      <c r="AA772" s="14">
        <v>11.39</v>
      </c>
      <c r="AB772" s="14">
        <v>83.49</v>
      </c>
      <c r="AC772" s="14">
        <v>92.95</v>
      </c>
      <c r="AD772">
        <v>0</v>
      </c>
      <c r="AI772">
        <v>88.894372506236195</v>
      </c>
    </row>
    <row r="773" spans="1:40">
      <c r="A773" t="s">
        <v>578</v>
      </c>
      <c r="B773" t="str">
        <f t="shared" si="12"/>
        <v>LAMPUNG2022</v>
      </c>
      <c r="C773" s="6" t="s">
        <v>735</v>
      </c>
      <c r="D773" t="s">
        <v>2238</v>
      </c>
      <c r="E773" s="2" t="s">
        <v>135</v>
      </c>
      <c r="F773" s="2" t="s">
        <v>139</v>
      </c>
      <c r="G773" s="2">
        <v>2022</v>
      </c>
      <c r="H773">
        <v>29587</v>
      </c>
      <c r="I773">
        <v>433965</v>
      </c>
      <c r="J773">
        <v>4732</v>
      </c>
      <c r="K773">
        <v>57711</v>
      </c>
      <c r="L773">
        <v>799619</v>
      </c>
      <c r="M773">
        <v>1435</v>
      </c>
      <c r="N773">
        <v>24155</v>
      </c>
      <c r="O773">
        <v>329962</v>
      </c>
      <c r="P773">
        <v>519</v>
      </c>
      <c r="Q773">
        <v>11548</v>
      </c>
      <c r="R773">
        <v>164751</v>
      </c>
      <c r="S773">
        <v>492</v>
      </c>
      <c r="T773">
        <v>10758</v>
      </c>
      <c r="U773">
        <v>149719</v>
      </c>
      <c r="V773">
        <v>8.0399999999999991</v>
      </c>
      <c r="W773">
        <v>22.63</v>
      </c>
      <c r="X773">
        <f>VLOOKUP(B773,[1]Sheet1!$D:$E,2,0)</f>
        <v>1810003</v>
      </c>
      <c r="Y773">
        <v>1074987.4327827529</v>
      </c>
      <c r="Z773">
        <v>2440486.1800000002</v>
      </c>
      <c r="AA773" s="14">
        <v>10.7</v>
      </c>
      <c r="AB773" s="14">
        <v>87.9</v>
      </c>
      <c r="AC773" s="14">
        <v>95.17</v>
      </c>
      <c r="AD773">
        <v>0</v>
      </c>
      <c r="AJ773" s="12">
        <v>2296979</v>
      </c>
      <c r="AK773">
        <v>1457064</v>
      </c>
      <c r="AL773">
        <v>2871959</v>
      </c>
      <c r="AM773">
        <v>1950667</v>
      </c>
      <c r="AN773">
        <v>599877</v>
      </c>
    </row>
    <row r="774" spans="1:40">
      <c r="A774" t="s">
        <v>578</v>
      </c>
      <c r="B774" t="str">
        <f t="shared" si="12"/>
        <v>LAMPUNG2023</v>
      </c>
      <c r="C774" s="6" t="s">
        <v>735</v>
      </c>
      <c r="D774" t="s">
        <v>2239</v>
      </c>
      <c r="E774" s="2" t="s">
        <v>135</v>
      </c>
      <c r="F774" s="2" t="s">
        <v>139</v>
      </c>
      <c r="G774" s="2">
        <v>2023</v>
      </c>
      <c r="H774">
        <v>30625</v>
      </c>
      <c r="I774">
        <v>465856</v>
      </c>
      <c r="J774">
        <v>4726</v>
      </c>
      <c r="K774">
        <v>57517</v>
      </c>
      <c r="L774">
        <v>798892</v>
      </c>
      <c r="M774">
        <v>1455</v>
      </c>
      <c r="N774">
        <v>24318</v>
      </c>
      <c r="O774">
        <v>336944</v>
      </c>
      <c r="P774">
        <v>527</v>
      </c>
      <c r="Q774">
        <v>11705</v>
      </c>
      <c r="R774">
        <v>172818</v>
      </c>
      <c r="S774">
        <v>497</v>
      </c>
      <c r="T774">
        <v>10556</v>
      </c>
      <c r="U774">
        <v>150736</v>
      </c>
      <c r="V774">
        <v>8.14</v>
      </c>
      <c r="W774">
        <v>22.32</v>
      </c>
      <c r="X774">
        <f>VLOOKUP(B774,[1]Sheet1!$D:$E,2,0)</f>
        <v>1750503</v>
      </c>
      <c r="Y774">
        <v>1203017.30554308</v>
      </c>
      <c r="Z774">
        <v>2633284.59</v>
      </c>
      <c r="AA774" s="14">
        <v>10.63</v>
      </c>
      <c r="AB774" s="14">
        <v>88.88</v>
      </c>
      <c r="AC774" s="14">
        <v>94.19</v>
      </c>
      <c r="AD774">
        <v>0</v>
      </c>
    </row>
    <row r="775" spans="1:40">
      <c r="A775" t="s">
        <v>578</v>
      </c>
      <c r="B775" t="str">
        <f t="shared" si="12"/>
        <v>LAMPUNG2024</v>
      </c>
      <c r="C775" s="6" t="s">
        <v>735</v>
      </c>
      <c r="D775" t="s">
        <v>2240</v>
      </c>
      <c r="E775" s="2" t="s">
        <v>135</v>
      </c>
      <c r="F775" s="2" t="s">
        <v>139</v>
      </c>
      <c r="G775" s="2">
        <v>2024</v>
      </c>
      <c r="H775">
        <v>0</v>
      </c>
      <c r="I775">
        <v>497183</v>
      </c>
      <c r="V775">
        <v>8.1999999999999993</v>
      </c>
      <c r="W775">
        <v>0</v>
      </c>
      <c r="X775">
        <f>VLOOKUP(B775,[1]Sheet1!$D:$E,2,0)</f>
        <v>0</v>
      </c>
      <c r="Y775">
        <v>1201473.4354169359</v>
      </c>
      <c r="Z775">
        <v>2716497</v>
      </c>
      <c r="AA775" s="14">
        <v>0</v>
      </c>
      <c r="AB775" s="14">
        <v>0</v>
      </c>
      <c r="AC775" s="14">
        <v>0</v>
      </c>
      <c r="AD775">
        <v>0</v>
      </c>
    </row>
    <row r="776" spans="1:40">
      <c r="A776" t="s">
        <v>578</v>
      </c>
      <c r="B776" t="str">
        <f t="shared" si="12"/>
        <v>LAMPUNG2019</v>
      </c>
      <c r="C776" s="6" t="s">
        <v>736</v>
      </c>
      <c r="D776" t="s">
        <v>2241</v>
      </c>
      <c r="E776" s="2" t="s">
        <v>135</v>
      </c>
      <c r="F776" s="2" t="s">
        <v>140</v>
      </c>
      <c r="G776" s="2">
        <v>2019</v>
      </c>
      <c r="H776">
        <v>47837</v>
      </c>
      <c r="I776">
        <v>394338</v>
      </c>
      <c r="J776">
        <v>4729</v>
      </c>
      <c r="K776">
        <v>55449</v>
      </c>
      <c r="L776">
        <v>845207</v>
      </c>
      <c r="M776">
        <v>1381</v>
      </c>
      <c r="N776">
        <v>23386</v>
      </c>
      <c r="O776">
        <v>321069</v>
      </c>
      <c r="P776">
        <v>503</v>
      </c>
      <c r="Q776">
        <v>11159</v>
      </c>
      <c r="R776">
        <v>155062</v>
      </c>
      <c r="S776">
        <v>482</v>
      </c>
      <c r="T776">
        <v>10468</v>
      </c>
      <c r="U776">
        <v>150682</v>
      </c>
      <c r="V776">
        <v>7.57</v>
      </c>
      <c r="W776">
        <v>0</v>
      </c>
      <c r="X776">
        <f>VLOOKUP(B776,[1]Sheet1!$D:$E,2,0)</f>
        <v>2110815</v>
      </c>
      <c r="Y776">
        <v>929024.20211191394</v>
      </c>
      <c r="Z776">
        <v>2241269.5299999998</v>
      </c>
      <c r="AA776" s="14">
        <v>11.57</v>
      </c>
      <c r="AB776" s="14">
        <v>68.680000000000007</v>
      </c>
      <c r="AC776" s="14">
        <v>91.36</v>
      </c>
      <c r="AD776">
        <v>99.6815</v>
      </c>
      <c r="AE776" s="14">
        <v>51.22</v>
      </c>
      <c r="AF776" s="14">
        <v>48.78</v>
      </c>
      <c r="AG776" s="12">
        <v>1281310</v>
      </c>
      <c r="AH776">
        <v>336.95</v>
      </c>
      <c r="AI776">
        <v>87.955884490805801</v>
      </c>
    </row>
    <row r="777" spans="1:40">
      <c r="A777" t="s">
        <v>578</v>
      </c>
      <c r="B777" t="str">
        <f t="shared" si="12"/>
        <v>LAMPUNG2020</v>
      </c>
      <c r="C777" s="6" t="s">
        <v>736</v>
      </c>
      <c r="D777" t="s">
        <v>2242</v>
      </c>
      <c r="E777" s="2" t="s">
        <v>135</v>
      </c>
      <c r="F777" s="2" t="s">
        <v>140</v>
      </c>
      <c r="G777" s="2">
        <v>2020</v>
      </c>
      <c r="H777">
        <v>47348</v>
      </c>
      <c r="I777">
        <v>436777</v>
      </c>
      <c r="J777">
        <v>4726</v>
      </c>
      <c r="K777">
        <v>56735</v>
      </c>
      <c r="L777">
        <v>835963</v>
      </c>
      <c r="M777">
        <v>1376</v>
      </c>
      <c r="N777">
        <v>24257</v>
      </c>
      <c r="O777">
        <v>324771</v>
      </c>
      <c r="P777">
        <v>504</v>
      </c>
      <c r="Q777">
        <v>11731</v>
      </c>
      <c r="R777">
        <v>157020</v>
      </c>
      <c r="S777">
        <v>484</v>
      </c>
      <c r="T777">
        <v>11126</v>
      </c>
      <c r="U777">
        <v>153216</v>
      </c>
      <c r="V777">
        <v>7.58</v>
      </c>
      <c r="W777">
        <v>0</v>
      </c>
      <c r="X777">
        <f>VLOOKUP(B777,[1]Sheet1!$D:$E,2,0)</f>
        <v>2235990</v>
      </c>
      <c r="Y777">
        <v>974423.91314888035</v>
      </c>
      <c r="Z777">
        <v>2432001.5699999998</v>
      </c>
      <c r="AA777" s="14">
        <v>11.71</v>
      </c>
      <c r="AB777" s="14">
        <v>74.09</v>
      </c>
      <c r="AC777" s="14">
        <v>92.19</v>
      </c>
      <c r="AD777">
        <v>99.6815</v>
      </c>
      <c r="AI777">
        <v>88.498942931075604</v>
      </c>
    </row>
    <row r="778" spans="1:40">
      <c r="A778" t="s">
        <v>578</v>
      </c>
      <c r="B778" t="str">
        <f t="shared" si="12"/>
        <v>LAMPUNG2021</v>
      </c>
      <c r="C778" s="6" t="s">
        <v>736</v>
      </c>
      <c r="D778" t="s">
        <v>2243</v>
      </c>
      <c r="E778" s="2" t="s">
        <v>135</v>
      </c>
      <c r="F778" s="2" t="s">
        <v>140</v>
      </c>
      <c r="G778" s="2">
        <v>2021</v>
      </c>
      <c r="H778">
        <v>48710</v>
      </c>
      <c r="I778">
        <v>450232</v>
      </c>
      <c r="J778">
        <v>4731</v>
      </c>
      <c r="K778">
        <v>55310</v>
      </c>
      <c r="L778">
        <v>813915</v>
      </c>
      <c r="M778">
        <v>1412</v>
      </c>
      <c r="N778">
        <v>24150</v>
      </c>
      <c r="O778">
        <v>329301</v>
      </c>
      <c r="P778">
        <v>512</v>
      </c>
      <c r="Q778">
        <v>11166</v>
      </c>
      <c r="R778">
        <v>160094</v>
      </c>
      <c r="S778">
        <v>488</v>
      </c>
      <c r="T778">
        <v>10983</v>
      </c>
      <c r="U778">
        <v>159826</v>
      </c>
      <c r="V778">
        <v>7.59</v>
      </c>
      <c r="W778">
        <v>22.09</v>
      </c>
      <c r="X778">
        <f>VLOOKUP(B778,[1]Sheet1!$D:$E,2,0)</f>
        <v>1929593</v>
      </c>
      <c r="Y778">
        <v>1030578.580890747</v>
      </c>
      <c r="Z778">
        <v>2432001.5699999998</v>
      </c>
      <c r="AA778" s="14">
        <v>11.39</v>
      </c>
      <c r="AB778" s="14">
        <v>83.49</v>
      </c>
      <c r="AC778" s="14">
        <v>92.95</v>
      </c>
      <c r="AD778">
        <v>0</v>
      </c>
      <c r="AI778">
        <v>89.174841529025599</v>
      </c>
    </row>
    <row r="779" spans="1:40">
      <c r="A779" t="s">
        <v>578</v>
      </c>
      <c r="B779" t="str">
        <f t="shared" si="12"/>
        <v>LAMPUNG2022</v>
      </c>
      <c r="C779" s="6" t="s">
        <v>736</v>
      </c>
      <c r="D779" t="s">
        <v>2244</v>
      </c>
      <c r="E779" s="2" t="s">
        <v>135</v>
      </c>
      <c r="F779" s="2" t="s">
        <v>140</v>
      </c>
      <c r="G779" s="2">
        <v>2022</v>
      </c>
      <c r="H779">
        <v>50973</v>
      </c>
      <c r="I779">
        <v>474289</v>
      </c>
      <c r="J779">
        <v>4732</v>
      </c>
      <c r="K779">
        <v>57711</v>
      </c>
      <c r="L779">
        <v>799619</v>
      </c>
      <c r="M779">
        <v>1435</v>
      </c>
      <c r="N779">
        <v>24155</v>
      </c>
      <c r="O779">
        <v>329962</v>
      </c>
      <c r="P779">
        <v>519</v>
      </c>
      <c r="Q779">
        <v>11548</v>
      </c>
      <c r="R779">
        <v>164751</v>
      </c>
      <c r="S779">
        <v>492</v>
      </c>
      <c r="T779">
        <v>10758</v>
      </c>
      <c r="U779">
        <v>149719</v>
      </c>
      <c r="V779">
        <v>7.64</v>
      </c>
      <c r="W779">
        <v>22.63</v>
      </c>
      <c r="X779">
        <f>VLOOKUP(B779,[1]Sheet1!$D:$E,2,0)</f>
        <v>1810003</v>
      </c>
      <c r="Y779">
        <v>1074987.4327827529</v>
      </c>
      <c r="Z779">
        <v>2440486.1800000002</v>
      </c>
      <c r="AA779" s="14">
        <v>10.7</v>
      </c>
      <c r="AB779" s="14">
        <v>87.9</v>
      </c>
      <c r="AC779" s="14">
        <v>95.17</v>
      </c>
      <c r="AD779">
        <v>0</v>
      </c>
      <c r="AJ779" s="12">
        <v>2296979</v>
      </c>
      <c r="AK779">
        <v>1457064</v>
      </c>
      <c r="AL779">
        <v>2871959</v>
      </c>
      <c r="AM779">
        <v>1950667</v>
      </c>
      <c r="AN779">
        <v>599877</v>
      </c>
    </row>
    <row r="780" spans="1:40">
      <c r="A780" t="s">
        <v>578</v>
      </c>
      <c r="B780" t="str">
        <f t="shared" si="12"/>
        <v>LAMPUNG2023</v>
      </c>
      <c r="C780" s="6" t="s">
        <v>736</v>
      </c>
      <c r="D780" t="s">
        <v>2245</v>
      </c>
      <c r="E780" s="2" t="s">
        <v>135</v>
      </c>
      <c r="F780" s="2" t="s">
        <v>140</v>
      </c>
      <c r="G780" s="2">
        <v>2023</v>
      </c>
      <c r="H780">
        <v>53367</v>
      </c>
      <c r="I780">
        <v>503645</v>
      </c>
      <c r="J780">
        <v>4726</v>
      </c>
      <c r="K780">
        <v>57517</v>
      </c>
      <c r="L780">
        <v>798892</v>
      </c>
      <c r="M780">
        <v>1455</v>
      </c>
      <c r="N780">
        <v>24318</v>
      </c>
      <c r="O780">
        <v>336944</v>
      </c>
      <c r="P780">
        <v>527</v>
      </c>
      <c r="Q780">
        <v>11705</v>
      </c>
      <c r="R780">
        <v>172818</v>
      </c>
      <c r="S780">
        <v>497</v>
      </c>
      <c r="T780">
        <v>10556</v>
      </c>
      <c r="U780">
        <v>150736</v>
      </c>
      <c r="V780">
        <v>7.81</v>
      </c>
      <c r="W780">
        <v>22.32</v>
      </c>
      <c r="X780">
        <f>VLOOKUP(B780,[1]Sheet1!$D:$E,2,0)</f>
        <v>1750503</v>
      </c>
      <c r="Y780">
        <v>1203017.30554308</v>
      </c>
      <c r="Z780">
        <v>2633284.59</v>
      </c>
      <c r="AA780" s="14">
        <v>10.63</v>
      </c>
      <c r="AB780" s="14">
        <v>88.88</v>
      </c>
      <c r="AC780" s="14">
        <v>94.19</v>
      </c>
      <c r="AD780">
        <v>0</v>
      </c>
    </row>
    <row r="781" spans="1:40">
      <c r="A781" t="s">
        <v>578</v>
      </c>
      <c r="B781" t="str">
        <f t="shared" si="12"/>
        <v>LAMPUNG2024</v>
      </c>
      <c r="C781" s="6" t="s">
        <v>736</v>
      </c>
      <c r="D781" t="s">
        <v>2246</v>
      </c>
      <c r="E781" s="2" t="s">
        <v>135</v>
      </c>
      <c r="F781" s="2" t="s">
        <v>140</v>
      </c>
      <c r="G781" s="2">
        <v>2024</v>
      </c>
      <c r="H781">
        <v>0</v>
      </c>
      <c r="I781">
        <v>526313</v>
      </c>
      <c r="V781">
        <v>7.97</v>
      </c>
      <c r="W781">
        <v>0</v>
      </c>
      <c r="X781">
        <f>VLOOKUP(B781,[1]Sheet1!$D:$E,2,0)</f>
        <v>0</v>
      </c>
      <c r="Y781">
        <v>1201473.4354169359</v>
      </c>
      <c r="Z781">
        <v>2716497</v>
      </c>
      <c r="AA781" s="14">
        <v>0</v>
      </c>
      <c r="AB781" s="14">
        <v>0</v>
      </c>
      <c r="AC781" s="14">
        <v>0</v>
      </c>
      <c r="AD781">
        <v>0</v>
      </c>
    </row>
    <row r="782" spans="1:40">
      <c r="A782" t="s">
        <v>578</v>
      </c>
      <c r="B782" t="str">
        <f t="shared" si="12"/>
        <v>LAMPUNG2019</v>
      </c>
      <c r="C782" s="6" t="s">
        <v>737</v>
      </c>
      <c r="D782" t="s">
        <v>2247</v>
      </c>
      <c r="E782" s="2" t="s">
        <v>135</v>
      </c>
      <c r="F782" s="2" t="s">
        <v>141</v>
      </c>
      <c r="G782" s="2">
        <v>2019</v>
      </c>
      <c r="H782">
        <v>16508</v>
      </c>
      <c r="I782">
        <v>400248</v>
      </c>
      <c r="J782">
        <v>4729</v>
      </c>
      <c r="K782">
        <v>55449</v>
      </c>
      <c r="L782">
        <v>845207</v>
      </c>
      <c r="M782">
        <v>1381</v>
      </c>
      <c r="N782">
        <v>23386</v>
      </c>
      <c r="O782">
        <v>321069</v>
      </c>
      <c r="P782">
        <v>503</v>
      </c>
      <c r="Q782">
        <v>11159</v>
      </c>
      <c r="R782">
        <v>155062</v>
      </c>
      <c r="S782">
        <v>482</v>
      </c>
      <c r="T782">
        <v>10468</v>
      </c>
      <c r="U782">
        <v>150682</v>
      </c>
      <c r="V782">
        <v>8.1999999999999993</v>
      </c>
      <c r="W782">
        <v>0</v>
      </c>
      <c r="X782">
        <f>VLOOKUP(B782,[1]Sheet1!$D:$E,2,0)</f>
        <v>2110815</v>
      </c>
      <c r="Y782">
        <v>929024.20211191394</v>
      </c>
      <c r="Z782">
        <v>2241269.5299999998</v>
      </c>
      <c r="AA782" s="14">
        <v>11.57</v>
      </c>
      <c r="AB782" s="14">
        <v>68.680000000000007</v>
      </c>
      <c r="AC782" s="14">
        <v>91.36</v>
      </c>
      <c r="AD782">
        <v>99.190299999999993</v>
      </c>
      <c r="AE782" s="14">
        <v>51.22</v>
      </c>
      <c r="AF782" s="14">
        <v>48.78</v>
      </c>
      <c r="AG782" s="12">
        <v>616897</v>
      </c>
      <c r="AH782">
        <v>226.31</v>
      </c>
      <c r="AI782">
        <v>84.058696504149793</v>
      </c>
    </row>
    <row r="783" spans="1:40">
      <c r="A783" t="s">
        <v>578</v>
      </c>
      <c r="B783" t="str">
        <f t="shared" si="12"/>
        <v>LAMPUNG2020</v>
      </c>
      <c r="C783" s="6" t="s">
        <v>737</v>
      </c>
      <c r="D783" t="s">
        <v>2248</v>
      </c>
      <c r="E783" s="2" t="s">
        <v>135</v>
      </c>
      <c r="F783" s="2" t="s">
        <v>141</v>
      </c>
      <c r="G783" s="2">
        <v>2020</v>
      </c>
      <c r="H783">
        <v>16269</v>
      </c>
      <c r="I783">
        <v>441045</v>
      </c>
      <c r="J783">
        <v>4726</v>
      </c>
      <c r="K783">
        <v>56735</v>
      </c>
      <c r="L783">
        <v>835963</v>
      </c>
      <c r="M783">
        <v>1376</v>
      </c>
      <c r="N783">
        <v>24257</v>
      </c>
      <c r="O783">
        <v>324771</v>
      </c>
      <c r="P783">
        <v>504</v>
      </c>
      <c r="Q783">
        <v>11731</v>
      </c>
      <c r="R783">
        <v>157020</v>
      </c>
      <c r="S783">
        <v>484</v>
      </c>
      <c r="T783">
        <v>11126</v>
      </c>
      <c r="U783">
        <v>153216</v>
      </c>
      <c r="V783">
        <v>8.2100000000000009</v>
      </c>
      <c r="W783">
        <v>0</v>
      </c>
      <c r="X783">
        <f>VLOOKUP(B783,[1]Sheet1!$D:$E,2,0)</f>
        <v>2235990</v>
      </c>
      <c r="Y783">
        <v>974423.91314888035</v>
      </c>
      <c r="Z783">
        <v>2432001.5699999998</v>
      </c>
      <c r="AA783" s="14">
        <v>11.71</v>
      </c>
      <c r="AB783" s="14">
        <v>74.09</v>
      </c>
      <c r="AC783" s="14">
        <v>92.19</v>
      </c>
      <c r="AD783">
        <v>99.190299999999993</v>
      </c>
      <c r="AI783">
        <v>87.5380335334374</v>
      </c>
    </row>
    <row r="784" spans="1:40">
      <c r="A784" t="s">
        <v>578</v>
      </c>
      <c r="B784" t="str">
        <f t="shared" si="12"/>
        <v>LAMPUNG2021</v>
      </c>
      <c r="C784" s="6" t="s">
        <v>737</v>
      </c>
      <c r="D784" t="s">
        <v>2249</v>
      </c>
      <c r="E784" s="2" t="s">
        <v>135</v>
      </c>
      <c r="F784" s="2" t="s">
        <v>141</v>
      </c>
      <c r="G784" s="2">
        <v>2021</v>
      </c>
      <c r="H784">
        <v>16728</v>
      </c>
      <c r="I784">
        <v>451876</v>
      </c>
      <c r="J784">
        <v>4731</v>
      </c>
      <c r="K784">
        <v>55310</v>
      </c>
      <c r="L784">
        <v>813915</v>
      </c>
      <c r="M784">
        <v>1412</v>
      </c>
      <c r="N784">
        <v>24150</v>
      </c>
      <c r="O784">
        <v>329301</v>
      </c>
      <c r="P784">
        <v>512</v>
      </c>
      <c r="Q784">
        <v>11166</v>
      </c>
      <c r="R784">
        <v>160094</v>
      </c>
      <c r="S784">
        <v>488</v>
      </c>
      <c r="T784">
        <v>10983</v>
      </c>
      <c r="U784">
        <v>159826</v>
      </c>
      <c r="V784">
        <v>8.34</v>
      </c>
      <c r="W784">
        <v>22.09</v>
      </c>
      <c r="X784">
        <f>VLOOKUP(B784,[1]Sheet1!$D:$E,2,0)</f>
        <v>1929593</v>
      </c>
      <c r="Y784">
        <v>1030578.580890747</v>
      </c>
      <c r="Z784">
        <v>2432001.5699999998</v>
      </c>
      <c r="AA784" s="14">
        <v>11.39</v>
      </c>
      <c r="AB784" s="14">
        <v>83.49</v>
      </c>
      <c r="AC784" s="14">
        <v>92.95</v>
      </c>
      <c r="AD784">
        <v>0</v>
      </c>
      <c r="AI784">
        <v>84.371659043591293</v>
      </c>
    </row>
    <row r="785" spans="1:40">
      <c r="A785" t="s">
        <v>578</v>
      </c>
      <c r="B785" t="str">
        <f t="shared" si="12"/>
        <v>LAMPUNG2022</v>
      </c>
      <c r="C785" s="6" t="s">
        <v>737</v>
      </c>
      <c r="D785" t="s">
        <v>2250</v>
      </c>
      <c r="E785" s="2" t="s">
        <v>135</v>
      </c>
      <c r="F785" s="2" t="s">
        <v>141</v>
      </c>
      <c r="G785" s="2">
        <v>2022</v>
      </c>
      <c r="H785">
        <v>17257</v>
      </c>
      <c r="I785">
        <v>475290</v>
      </c>
      <c r="J785">
        <v>4732</v>
      </c>
      <c r="K785">
        <v>57711</v>
      </c>
      <c r="L785">
        <v>799619</v>
      </c>
      <c r="M785">
        <v>1435</v>
      </c>
      <c r="N785">
        <v>24155</v>
      </c>
      <c r="O785">
        <v>329962</v>
      </c>
      <c r="P785">
        <v>519</v>
      </c>
      <c r="Q785">
        <v>11548</v>
      </c>
      <c r="R785">
        <v>164751</v>
      </c>
      <c r="S785">
        <v>492</v>
      </c>
      <c r="T785">
        <v>10758</v>
      </c>
      <c r="U785">
        <v>149719</v>
      </c>
      <c r="V785">
        <v>8.35</v>
      </c>
      <c r="W785">
        <v>22.63</v>
      </c>
      <c r="X785">
        <f>VLOOKUP(B785,[1]Sheet1!$D:$E,2,0)</f>
        <v>1810003</v>
      </c>
      <c r="Y785">
        <v>1074987.4327827529</v>
      </c>
      <c r="Z785">
        <v>2440486.1800000002</v>
      </c>
      <c r="AA785" s="14">
        <v>10.7</v>
      </c>
      <c r="AB785" s="14">
        <v>87.9</v>
      </c>
      <c r="AC785" s="14">
        <v>95.17</v>
      </c>
      <c r="AD785">
        <v>0</v>
      </c>
      <c r="AJ785" s="12">
        <v>2296979</v>
      </c>
      <c r="AK785">
        <v>1457064</v>
      </c>
      <c r="AL785">
        <v>2871959</v>
      </c>
      <c r="AM785">
        <v>1950667</v>
      </c>
      <c r="AN785">
        <v>599877</v>
      </c>
    </row>
    <row r="786" spans="1:40">
      <c r="A786" t="s">
        <v>578</v>
      </c>
      <c r="B786" t="str">
        <f t="shared" si="12"/>
        <v>LAMPUNG2023</v>
      </c>
      <c r="C786" s="6" t="s">
        <v>737</v>
      </c>
      <c r="D786" t="s">
        <v>2251</v>
      </c>
      <c r="E786" s="2" t="s">
        <v>135</v>
      </c>
      <c r="F786" s="2" t="s">
        <v>141</v>
      </c>
      <c r="G786" s="2">
        <v>2023</v>
      </c>
      <c r="H786">
        <v>17986</v>
      </c>
      <c r="I786">
        <v>510098</v>
      </c>
      <c r="J786">
        <v>4726</v>
      </c>
      <c r="K786">
        <v>57517</v>
      </c>
      <c r="L786">
        <v>798892</v>
      </c>
      <c r="M786">
        <v>1455</v>
      </c>
      <c r="N786">
        <v>24318</v>
      </c>
      <c r="O786">
        <v>336944</v>
      </c>
      <c r="P786">
        <v>527</v>
      </c>
      <c r="Q786">
        <v>11705</v>
      </c>
      <c r="R786">
        <v>172818</v>
      </c>
      <c r="S786">
        <v>497</v>
      </c>
      <c r="T786">
        <v>10556</v>
      </c>
      <c r="U786">
        <v>150736</v>
      </c>
      <c r="V786">
        <v>8.36</v>
      </c>
      <c r="W786">
        <v>22.32</v>
      </c>
      <c r="X786">
        <f>VLOOKUP(B786,[1]Sheet1!$D:$E,2,0)</f>
        <v>1750503</v>
      </c>
      <c r="Y786">
        <v>1203017.30554308</v>
      </c>
      <c r="Z786">
        <v>2633284.59</v>
      </c>
      <c r="AA786" s="14">
        <v>10.63</v>
      </c>
      <c r="AB786" s="14">
        <v>88.88</v>
      </c>
      <c r="AC786" s="14">
        <v>94.19</v>
      </c>
      <c r="AD786">
        <v>0</v>
      </c>
    </row>
    <row r="787" spans="1:40">
      <c r="A787" t="s">
        <v>578</v>
      </c>
      <c r="B787" t="str">
        <f t="shared" si="12"/>
        <v>LAMPUNG2024</v>
      </c>
      <c r="C787" s="6" t="s">
        <v>737</v>
      </c>
      <c r="D787" t="s">
        <v>2252</v>
      </c>
      <c r="E787" s="2" t="s">
        <v>135</v>
      </c>
      <c r="F787" s="2" t="s">
        <v>141</v>
      </c>
      <c r="G787" s="2">
        <v>2024</v>
      </c>
      <c r="H787">
        <v>0</v>
      </c>
      <c r="I787">
        <v>544994</v>
      </c>
      <c r="V787">
        <v>8.3800000000000008</v>
      </c>
      <c r="W787">
        <v>0</v>
      </c>
      <c r="X787">
        <f>VLOOKUP(B787,[1]Sheet1!$D:$E,2,0)</f>
        <v>0</v>
      </c>
      <c r="Y787">
        <v>1201473.4354169359</v>
      </c>
      <c r="Z787">
        <v>2716497</v>
      </c>
      <c r="AA787" s="14">
        <v>0</v>
      </c>
      <c r="AB787" s="14">
        <v>0</v>
      </c>
      <c r="AC787" s="14">
        <v>0</v>
      </c>
      <c r="AD787">
        <v>0</v>
      </c>
    </row>
    <row r="788" spans="1:40">
      <c r="A788" t="s">
        <v>578</v>
      </c>
      <c r="B788" t="str">
        <f t="shared" si="12"/>
        <v>LAMPUNG2019</v>
      </c>
      <c r="C788" s="6" t="s">
        <v>738</v>
      </c>
      <c r="D788" t="s">
        <v>2253</v>
      </c>
      <c r="E788" s="2" t="s">
        <v>135</v>
      </c>
      <c r="F788" s="2" t="s">
        <v>142</v>
      </c>
      <c r="G788" s="2">
        <v>2019</v>
      </c>
      <c r="H788">
        <v>9574</v>
      </c>
      <c r="I788">
        <v>341012</v>
      </c>
      <c r="J788">
        <v>4729</v>
      </c>
      <c r="K788">
        <v>55449</v>
      </c>
      <c r="L788">
        <v>845207</v>
      </c>
      <c r="M788">
        <v>1381</v>
      </c>
      <c r="N788">
        <v>23386</v>
      </c>
      <c r="O788">
        <v>321069</v>
      </c>
      <c r="P788">
        <v>503</v>
      </c>
      <c r="Q788">
        <v>11159</v>
      </c>
      <c r="R788">
        <v>155062</v>
      </c>
      <c r="S788">
        <v>482</v>
      </c>
      <c r="T788">
        <v>10468</v>
      </c>
      <c r="U788">
        <v>150682</v>
      </c>
      <c r="V788">
        <v>7.39</v>
      </c>
      <c r="W788">
        <v>0</v>
      </c>
      <c r="X788">
        <f>VLOOKUP(B788,[1]Sheet1!$D:$E,2,0)</f>
        <v>2110815</v>
      </c>
      <c r="Y788">
        <v>929024.20211191394</v>
      </c>
      <c r="Z788">
        <v>2241269.5299999998</v>
      </c>
      <c r="AA788" s="14">
        <v>11.57</v>
      </c>
      <c r="AB788" s="14">
        <v>68.680000000000007</v>
      </c>
      <c r="AC788" s="14">
        <v>91.36</v>
      </c>
      <c r="AD788">
        <v>92.510999999999996</v>
      </c>
      <c r="AE788" s="14">
        <v>51.22</v>
      </c>
      <c r="AF788" s="14">
        <v>48.78</v>
      </c>
      <c r="AG788" s="12">
        <v>450109</v>
      </c>
      <c r="AH788">
        <v>114.78</v>
      </c>
      <c r="AI788">
        <v>87.082587625198897</v>
      </c>
    </row>
    <row r="789" spans="1:40">
      <c r="A789" t="s">
        <v>578</v>
      </c>
      <c r="B789" t="str">
        <f t="shared" si="12"/>
        <v>LAMPUNG2020</v>
      </c>
      <c r="C789" s="6" t="s">
        <v>738</v>
      </c>
      <c r="D789" t="s">
        <v>2254</v>
      </c>
      <c r="E789" s="2" t="s">
        <v>135</v>
      </c>
      <c r="F789" s="2" t="s">
        <v>142</v>
      </c>
      <c r="G789" s="2">
        <v>2020</v>
      </c>
      <c r="H789">
        <v>9462</v>
      </c>
      <c r="I789">
        <v>377712</v>
      </c>
      <c r="J789">
        <v>4726</v>
      </c>
      <c r="K789">
        <v>56735</v>
      </c>
      <c r="L789">
        <v>835963</v>
      </c>
      <c r="M789">
        <v>1376</v>
      </c>
      <c r="N789">
        <v>24257</v>
      </c>
      <c r="O789">
        <v>324771</v>
      </c>
      <c r="P789">
        <v>504</v>
      </c>
      <c r="Q789">
        <v>11731</v>
      </c>
      <c r="R789">
        <v>157020</v>
      </c>
      <c r="S789">
        <v>484</v>
      </c>
      <c r="T789">
        <v>11126</v>
      </c>
      <c r="U789">
        <v>153216</v>
      </c>
      <c r="V789">
        <v>7.7</v>
      </c>
      <c r="W789">
        <v>0</v>
      </c>
      <c r="X789">
        <f>VLOOKUP(B789,[1]Sheet1!$D:$E,2,0)</f>
        <v>2235990</v>
      </c>
      <c r="Y789">
        <v>974423.91314888035</v>
      </c>
      <c r="Z789">
        <v>2432001.5699999998</v>
      </c>
      <c r="AA789" s="14">
        <v>11.71</v>
      </c>
      <c r="AB789" s="14">
        <v>74.09</v>
      </c>
      <c r="AC789" s="14">
        <v>92.19</v>
      </c>
      <c r="AD789">
        <v>91.63</v>
      </c>
      <c r="AI789">
        <v>87.145534025539405</v>
      </c>
    </row>
    <row r="790" spans="1:40">
      <c r="A790" t="s">
        <v>578</v>
      </c>
      <c r="B790" t="str">
        <f t="shared" si="12"/>
        <v>LAMPUNG2021</v>
      </c>
      <c r="C790" s="6" t="s">
        <v>738</v>
      </c>
      <c r="D790" t="s">
        <v>2255</v>
      </c>
      <c r="E790" s="2" t="s">
        <v>135</v>
      </c>
      <c r="F790" s="2" t="s">
        <v>142</v>
      </c>
      <c r="G790" s="2">
        <v>2021</v>
      </c>
      <c r="H790">
        <v>9737</v>
      </c>
      <c r="I790">
        <v>389088</v>
      </c>
      <c r="J790">
        <v>4731</v>
      </c>
      <c r="K790">
        <v>55310</v>
      </c>
      <c r="L790">
        <v>813915</v>
      </c>
      <c r="M790">
        <v>1412</v>
      </c>
      <c r="N790">
        <v>24150</v>
      </c>
      <c r="O790">
        <v>329301</v>
      </c>
      <c r="P790">
        <v>512</v>
      </c>
      <c r="Q790">
        <v>11166</v>
      </c>
      <c r="R790">
        <v>160094</v>
      </c>
      <c r="S790">
        <v>488</v>
      </c>
      <c r="T790">
        <v>10983</v>
      </c>
      <c r="U790">
        <v>159826</v>
      </c>
      <c r="V790">
        <v>7.71</v>
      </c>
      <c r="W790">
        <v>22.09</v>
      </c>
      <c r="X790">
        <f>VLOOKUP(B790,[1]Sheet1!$D:$E,2,0)</f>
        <v>1929593</v>
      </c>
      <c r="Y790">
        <v>1030578.580890747</v>
      </c>
      <c r="Z790">
        <v>2432001.5699999998</v>
      </c>
      <c r="AA790" s="14">
        <v>11.39</v>
      </c>
      <c r="AB790" s="14">
        <v>83.49</v>
      </c>
      <c r="AC790" s="14">
        <v>92.95</v>
      </c>
      <c r="AD790">
        <v>0</v>
      </c>
      <c r="AI790">
        <v>87.590515505403701</v>
      </c>
    </row>
    <row r="791" spans="1:40">
      <c r="A791" t="s">
        <v>578</v>
      </c>
      <c r="B791" t="str">
        <f t="shared" si="12"/>
        <v>LAMPUNG2022</v>
      </c>
      <c r="C791" s="6" t="s">
        <v>738</v>
      </c>
      <c r="D791" t="s">
        <v>2256</v>
      </c>
      <c r="E791" s="2" t="s">
        <v>135</v>
      </c>
      <c r="F791" s="2" t="s">
        <v>142</v>
      </c>
      <c r="G791" s="2">
        <v>2022</v>
      </c>
      <c r="H791">
        <v>10166</v>
      </c>
      <c r="I791">
        <v>409522</v>
      </c>
      <c r="J791">
        <v>4732</v>
      </c>
      <c r="K791">
        <v>57711</v>
      </c>
      <c r="L791">
        <v>799619</v>
      </c>
      <c r="M791">
        <v>1435</v>
      </c>
      <c r="N791">
        <v>24155</v>
      </c>
      <c r="O791">
        <v>329962</v>
      </c>
      <c r="P791">
        <v>519</v>
      </c>
      <c r="Q791">
        <v>11548</v>
      </c>
      <c r="R791">
        <v>164751</v>
      </c>
      <c r="S791">
        <v>492</v>
      </c>
      <c r="T791">
        <v>10758</v>
      </c>
      <c r="U791">
        <v>149719</v>
      </c>
      <c r="V791">
        <v>7.72</v>
      </c>
      <c r="W791">
        <v>22.63</v>
      </c>
      <c r="X791">
        <f>VLOOKUP(B791,[1]Sheet1!$D:$E,2,0)</f>
        <v>1810003</v>
      </c>
      <c r="Y791">
        <v>1074987.4327827529</v>
      </c>
      <c r="Z791">
        <v>2440486.1800000002</v>
      </c>
      <c r="AA791" s="14">
        <v>10.7</v>
      </c>
      <c r="AB791" s="14">
        <v>87.9</v>
      </c>
      <c r="AC791" s="14">
        <v>95.17</v>
      </c>
      <c r="AD791">
        <v>0</v>
      </c>
      <c r="AJ791" s="12">
        <v>2296979</v>
      </c>
      <c r="AK791">
        <v>1457064</v>
      </c>
      <c r="AL791">
        <v>2871959</v>
      </c>
      <c r="AM791">
        <v>1950667</v>
      </c>
      <c r="AN791">
        <v>599877</v>
      </c>
    </row>
    <row r="792" spans="1:40">
      <c r="A792" t="s">
        <v>578</v>
      </c>
      <c r="B792" t="str">
        <f t="shared" si="12"/>
        <v>LAMPUNG2023</v>
      </c>
      <c r="C792" s="6" t="s">
        <v>738</v>
      </c>
      <c r="D792" t="s">
        <v>2257</v>
      </c>
      <c r="E792" s="2" t="s">
        <v>135</v>
      </c>
      <c r="F792" s="2" t="s">
        <v>142</v>
      </c>
      <c r="G792" s="2">
        <v>2023</v>
      </c>
      <c r="H792">
        <v>10636</v>
      </c>
      <c r="I792">
        <v>433471</v>
      </c>
      <c r="J792">
        <v>4726</v>
      </c>
      <c r="K792">
        <v>57517</v>
      </c>
      <c r="L792">
        <v>798892</v>
      </c>
      <c r="M792">
        <v>1455</v>
      </c>
      <c r="N792">
        <v>24318</v>
      </c>
      <c r="O792">
        <v>336944</v>
      </c>
      <c r="P792">
        <v>527</v>
      </c>
      <c r="Q792">
        <v>11705</v>
      </c>
      <c r="R792">
        <v>172818</v>
      </c>
      <c r="S792">
        <v>497</v>
      </c>
      <c r="T792">
        <v>10556</v>
      </c>
      <c r="U792">
        <v>150736</v>
      </c>
      <c r="V792">
        <v>7.74</v>
      </c>
      <c r="W792">
        <v>22.32</v>
      </c>
      <c r="X792">
        <f>VLOOKUP(B792,[1]Sheet1!$D:$E,2,0)</f>
        <v>1750503</v>
      </c>
      <c r="Y792">
        <v>1203017.30554308</v>
      </c>
      <c r="Z792">
        <v>2633284.59</v>
      </c>
      <c r="AA792" s="14">
        <v>10.63</v>
      </c>
      <c r="AB792" s="14">
        <v>88.88</v>
      </c>
      <c r="AC792" s="14">
        <v>94.19</v>
      </c>
      <c r="AD792">
        <v>0</v>
      </c>
    </row>
    <row r="793" spans="1:40">
      <c r="A793" t="s">
        <v>578</v>
      </c>
      <c r="B793" t="str">
        <f t="shared" si="12"/>
        <v>LAMPUNG2024</v>
      </c>
      <c r="C793" s="6" t="s">
        <v>738</v>
      </c>
      <c r="D793" t="s">
        <v>2258</v>
      </c>
      <c r="E793" s="2" t="s">
        <v>135</v>
      </c>
      <c r="F793" s="2" t="s">
        <v>142</v>
      </c>
      <c r="G793" s="2">
        <v>2024</v>
      </c>
      <c r="H793">
        <v>0</v>
      </c>
      <c r="I793">
        <v>464717</v>
      </c>
      <c r="V793">
        <v>7.75</v>
      </c>
      <c r="W793">
        <v>0</v>
      </c>
      <c r="X793">
        <f>VLOOKUP(B793,[1]Sheet1!$D:$E,2,0)</f>
        <v>0</v>
      </c>
      <c r="Y793">
        <v>1201473.4354169359</v>
      </c>
      <c r="Z793">
        <v>2716497</v>
      </c>
      <c r="AA793" s="14">
        <v>0</v>
      </c>
      <c r="AB793" s="14">
        <v>0</v>
      </c>
      <c r="AC793" s="14">
        <v>0</v>
      </c>
      <c r="AD793">
        <v>0</v>
      </c>
    </row>
    <row r="794" spans="1:40">
      <c r="A794" t="s">
        <v>578</v>
      </c>
      <c r="B794" t="str">
        <f t="shared" si="12"/>
        <v>LAMPUNG2019</v>
      </c>
      <c r="C794" s="6" t="s">
        <v>739</v>
      </c>
      <c r="D794" t="s">
        <v>2259</v>
      </c>
      <c r="E794" s="2" t="s">
        <v>135</v>
      </c>
      <c r="F794" s="2" t="s">
        <v>143</v>
      </c>
      <c r="G794" s="2">
        <v>2019</v>
      </c>
      <c r="H794">
        <v>15826</v>
      </c>
      <c r="I794">
        <v>393676</v>
      </c>
      <c r="J794">
        <v>4729</v>
      </c>
      <c r="K794">
        <v>55449</v>
      </c>
      <c r="L794">
        <v>845207</v>
      </c>
      <c r="M794">
        <v>1381</v>
      </c>
      <c r="N794">
        <v>23386</v>
      </c>
      <c r="O794">
        <v>321069</v>
      </c>
      <c r="P794">
        <v>503</v>
      </c>
      <c r="Q794">
        <v>11159</v>
      </c>
      <c r="R794">
        <v>155062</v>
      </c>
      <c r="S794">
        <v>482</v>
      </c>
      <c r="T794">
        <v>10468</v>
      </c>
      <c r="U794">
        <v>150682</v>
      </c>
      <c r="V794">
        <v>7.23</v>
      </c>
      <c r="W794">
        <v>0</v>
      </c>
      <c r="X794">
        <f>VLOOKUP(B794,[1]Sheet1!$D:$E,2,0)</f>
        <v>2110815</v>
      </c>
      <c r="Y794">
        <v>929024.20211191394</v>
      </c>
      <c r="Z794">
        <v>2241269.5299999998</v>
      </c>
      <c r="AA794" s="14">
        <v>11.57</v>
      </c>
      <c r="AB794" s="14">
        <v>68.680000000000007</v>
      </c>
      <c r="AC794" s="14">
        <v>91.36</v>
      </c>
      <c r="AD794">
        <v>88.079499999999996</v>
      </c>
      <c r="AE794" s="14">
        <v>51.22</v>
      </c>
      <c r="AF794" s="14">
        <v>48.78</v>
      </c>
      <c r="AG794" s="12">
        <v>450902</v>
      </c>
      <c r="AH794">
        <v>130.08000000000001</v>
      </c>
      <c r="AI794">
        <v>90.522874655060704</v>
      </c>
    </row>
    <row r="795" spans="1:40">
      <c r="A795" t="s">
        <v>578</v>
      </c>
      <c r="B795" t="str">
        <f t="shared" si="12"/>
        <v>LAMPUNG2020</v>
      </c>
      <c r="C795" s="6" t="s">
        <v>739</v>
      </c>
      <c r="D795" t="s">
        <v>2260</v>
      </c>
      <c r="E795" s="2" t="s">
        <v>135</v>
      </c>
      <c r="F795" s="2" t="s">
        <v>143</v>
      </c>
      <c r="G795" s="2">
        <v>2020</v>
      </c>
      <c r="H795">
        <v>15615</v>
      </c>
      <c r="I795">
        <v>438744</v>
      </c>
      <c r="J795">
        <v>4726</v>
      </c>
      <c r="K795">
        <v>56735</v>
      </c>
      <c r="L795">
        <v>835963</v>
      </c>
      <c r="M795">
        <v>1376</v>
      </c>
      <c r="N795">
        <v>24257</v>
      </c>
      <c r="O795">
        <v>324771</v>
      </c>
      <c r="P795">
        <v>504</v>
      </c>
      <c r="Q795">
        <v>11731</v>
      </c>
      <c r="R795">
        <v>157020</v>
      </c>
      <c r="S795">
        <v>484</v>
      </c>
      <c r="T795">
        <v>11126</v>
      </c>
      <c r="U795">
        <v>153216</v>
      </c>
      <c r="V795">
        <v>7.49</v>
      </c>
      <c r="W795">
        <v>0</v>
      </c>
      <c r="X795">
        <f>VLOOKUP(B795,[1]Sheet1!$D:$E,2,0)</f>
        <v>2235990</v>
      </c>
      <c r="Y795">
        <v>974423.91314888035</v>
      </c>
      <c r="Z795">
        <v>2432001.5699999998</v>
      </c>
      <c r="AA795" s="14">
        <v>11.71</v>
      </c>
      <c r="AB795" s="14">
        <v>74.09</v>
      </c>
      <c r="AC795" s="14">
        <v>92.19</v>
      </c>
      <c r="AD795">
        <v>88.741699999999994</v>
      </c>
      <c r="AI795">
        <v>90.871470650944204</v>
      </c>
    </row>
    <row r="796" spans="1:40">
      <c r="A796" t="s">
        <v>578</v>
      </c>
      <c r="B796" t="str">
        <f t="shared" si="12"/>
        <v>LAMPUNG2021</v>
      </c>
      <c r="C796" s="6" t="s">
        <v>739</v>
      </c>
      <c r="D796" t="s">
        <v>2261</v>
      </c>
      <c r="E796" s="2" t="s">
        <v>135</v>
      </c>
      <c r="F796" s="2" t="s">
        <v>143</v>
      </c>
      <c r="G796" s="2">
        <v>2021</v>
      </c>
      <c r="H796">
        <v>16065</v>
      </c>
      <c r="I796">
        <v>456567</v>
      </c>
      <c r="J796">
        <v>4731</v>
      </c>
      <c r="K796">
        <v>55310</v>
      </c>
      <c r="L796">
        <v>813915</v>
      </c>
      <c r="M796">
        <v>1412</v>
      </c>
      <c r="N796">
        <v>24150</v>
      </c>
      <c r="O796">
        <v>329301</v>
      </c>
      <c r="P796">
        <v>512</v>
      </c>
      <c r="Q796">
        <v>11166</v>
      </c>
      <c r="R796">
        <v>160094</v>
      </c>
      <c r="S796">
        <v>488</v>
      </c>
      <c r="T796">
        <v>10983</v>
      </c>
      <c r="U796">
        <v>159826</v>
      </c>
      <c r="V796">
        <v>7.55</v>
      </c>
      <c r="W796">
        <v>22.09</v>
      </c>
      <c r="X796">
        <f>VLOOKUP(B796,[1]Sheet1!$D:$E,2,0)</f>
        <v>1929593</v>
      </c>
      <c r="Y796">
        <v>1030578.580890747</v>
      </c>
      <c r="Z796">
        <v>2432001.5699999998</v>
      </c>
      <c r="AA796" s="14">
        <v>11.39</v>
      </c>
      <c r="AB796" s="14">
        <v>83.49</v>
      </c>
      <c r="AC796" s="14">
        <v>92.95</v>
      </c>
      <c r="AD796">
        <v>0</v>
      </c>
      <c r="AI796">
        <v>90.735013470655204</v>
      </c>
    </row>
    <row r="797" spans="1:40">
      <c r="A797" t="s">
        <v>578</v>
      </c>
      <c r="B797" t="str">
        <f t="shared" si="12"/>
        <v>LAMPUNG2022</v>
      </c>
      <c r="C797" s="6" t="s">
        <v>739</v>
      </c>
      <c r="D797" t="s">
        <v>2262</v>
      </c>
      <c r="E797" s="2" t="s">
        <v>135</v>
      </c>
      <c r="F797" s="2" t="s">
        <v>143</v>
      </c>
      <c r="G797" s="2">
        <v>2022</v>
      </c>
      <c r="H797">
        <v>16683</v>
      </c>
      <c r="I797">
        <v>486739</v>
      </c>
      <c r="J797">
        <v>4732</v>
      </c>
      <c r="K797">
        <v>57711</v>
      </c>
      <c r="L797">
        <v>799619</v>
      </c>
      <c r="M797">
        <v>1435</v>
      </c>
      <c r="N797">
        <v>24155</v>
      </c>
      <c r="O797">
        <v>329962</v>
      </c>
      <c r="P797">
        <v>519</v>
      </c>
      <c r="Q797">
        <v>11548</v>
      </c>
      <c r="R797">
        <v>164751</v>
      </c>
      <c r="S797">
        <v>492</v>
      </c>
      <c r="T797">
        <v>10758</v>
      </c>
      <c r="U797">
        <v>149719</v>
      </c>
      <c r="V797">
        <v>7.56</v>
      </c>
      <c r="W797">
        <v>22.63</v>
      </c>
      <c r="X797">
        <f>VLOOKUP(B797,[1]Sheet1!$D:$E,2,0)</f>
        <v>1810003</v>
      </c>
      <c r="Y797">
        <v>1074987.4327827529</v>
      </c>
      <c r="Z797">
        <v>2440486.1800000002</v>
      </c>
      <c r="AA797" s="14">
        <v>10.7</v>
      </c>
      <c r="AB797" s="14">
        <v>87.9</v>
      </c>
      <c r="AC797" s="14">
        <v>95.17</v>
      </c>
      <c r="AD797">
        <v>0</v>
      </c>
      <c r="AJ797" s="12">
        <v>2296979</v>
      </c>
      <c r="AK797">
        <v>1457064</v>
      </c>
      <c r="AL797">
        <v>2871959</v>
      </c>
      <c r="AM797">
        <v>1950667</v>
      </c>
      <c r="AN797">
        <v>599877</v>
      </c>
    </row>
    <row r="798" spans="1:40">
      <c r="A798" t="s">
        <v>578</v>
      </c>
      <c r="B798" t="str">
        <f t="shared" si="12"/>
        <v>LAMPUNG2023</v>
      </c>
      <c r="C798" s="6" t="s">
        <v>739</v>
      </c>
      <c r="D798" t="s">
        <v>2263</v>
      </c>
      <c r="E798" s="2" t="s">
        <v>135</v>
      </c>
      <c r="F798" s="2" t="s">
        <v>143</v>
      </c>
      <c r="G798" s="2">
        <v>2023</v>
      </c>
      <c r="H798">
        <v>17395</v>
      </c>
      <c r="I798">
        <v>522396</v>
      </c>
      <c r="J798">
        <v>4726</v>
      </c>
      <c r="K798">
        <v>57517</v>
      </c>
      <c r="L798">
        <v>798892</v>
      </c>
      <c r="M798">
        <v>1455</v>
      </c>
      <c r="N798">
        <v>24318</v>
      </c>
      <c r="O798">
        <v>336944</v>
      </c>
      <c r="P798">
        <v>527</v>
      </c>
      <c r="Q798">
        <v>11705</v>
      </c>
      <c r="R798">
        <v>172818</v>
      </c>
      <c r="S798">
        <v>497</v>
      </c>
      <c r="T798">
        <v>10556</v>
      </c>
      <c r="U798">
        <v>150736</v>
      </c>
      <c r="V798">
        <v>7.57</v>
      </c>
      <c r="W798">
        <v>22.32</v>
      </c>
      <c r="X798">
        <f>VLOOKUP(B798,[1]Sheet1!$D:$E,2,0)</f>
        <v>1750503</v>
      </c>
      <c r="Y798">
        <v>1203017.30554308</v>
      </c>
      <c r="Z798">
        <v>2633284.59</v>
      </c>
      <c r="AA798" s="14">
        <v>10.63</v>
      </c>
      <c r="AB798" s="14">
        <v>88.88</v>
      </c>
      <c r="AC798" s="14">
        <v>94.19</v>
      </c>
      <c r="AD798">
        <v>0</v>
      </c>
    </row>
    <row r="799" spans="1:40">
      <c r="A799" t="s">
        <v>578</v>
      </c>
      <c r="B799" t="str">
        <f t="shared" si="12"/>
        <v>LAMPUNG2024</v>
      </c>
      <c r="C799" s="6" t="s">
        <v>739</v>
      </c>
      <c r="D799" t="s">
        <v>2264</v>
      </c>
      <c r="E799" s="2" t="s">
        <v>135</v>
      </c>
      <c r="F799" s="2" t="s">
        <v>143</v>
      </c>
      <c r="G799" s="2">
        <v>2024</v>
      </c>
      <c r="H799">
        <v>0</v>
      </c>
      <c r="I799">
        <v>560324</v>
      </c>
      <c r="V799">
        <v>7.65</v>
      </c>
      <c r="W799">
        <v>0</v>
      </c>
      <c r="X799">
        <f>VLOOKUP(B799,[1]Sheet1!$D:$E,2,0)</f>
        <v>0</v>
      </c>
      <c r="Y799">
        <v>1201473.4354169359</v>
      </c>
      <c r="Z799">
        <v>2716497</v>
      </c>
      <c r="AA799" s="14">
        <v>0</v>
      </c>
      <c r="AB799" s="14">
        <v>0</v>
      </c>
      <c r="AC799" s="14">
        <v>0</v>
      </c>
      <c r="AD799">
        <v>0</v>
      </c>
    </row>
    <row r="800" spans="1:40">
      <c r="A800" t="s">
        <v>578</v>
      </c>
      <c r="B800" t="str">
        <f t="shared" si="12"/>
        <v>LAMPUNG2019</v>
      </c>
      <c r="C800" s="6" t="s">
        <v>740</v>
      </c>
      <c r="D800" t="s">
        <v>2265</v>
      </c>
      <c r="E800" s="2" t="s">
        <v>135</v>
      </c>
      <c r="F800" s="2" t="s">
        <v>144</v>
      </c>
      <c r="G800" s="2">
        <v>2019</v>
      </c>
      <c r="H800">
        <v>11402</v>
      </c>
      <c r="I800">
        <v>372649</v>
      </c>
      <c r="J800">
        <v>4729</v>
      </c>
      <c r="K800">
        <v>55449</v>
      </c>
      <c r="L800">
        <v>845207</v>
      </c>
      <c r="M800">
        <v>1381</v>
      </c>
      <c r="N800">
        <v>23386</v>
      </c>
      <c r="O800">
        <v>321069</v>
      </c>
      <c r="P800">
        <v>503</v>
      </c>
      <c r="Q800">
        <v>11159</v>
      </c>
      <c r="R800">
        <v>155062</v>
      </c>
      <c r="S800">
        <v>482</v>
      </c>
      <c r="T800">
        <v>10468</v>
      </c>
      <c r="U800">
        <v>150682</v>
      </c>
      <c r="V800">
        <v>7.6</v>
      </c>
      <c r="W800">
        <v>0</v>
      </c>
      <c r="X800">
        <f>VLOOKUP(B800,[1]Sheet1!$D:$E,2,0)</f>
        <v>2110815</v>
      </c>
      <c r="Y800">
        <v>929024.20211191394</v>
      </c>
      <c r="Z800">
        <v>2241269.5299999998</v>
      </c>
      <c r="AA800" s="14">
        <v>11.57</v>
      </c>
      <c r="AB800" s="14">
        <v>68.680000000000007</v>
      </c>
      <c r="AC800" s="14">
        <v>91.36</v>
      </c>
      <c r="AD800">
        <v>97.972999999999999</v>
      </c>
      <c r="AE800" s="14">
        <v>51.22</v>
      </c>
      <c r="AF800" s="14">
        <v>48.78</v>
      </c>
      <c r="AG800" s="12">
        <v>444380</v>
      </c>
      <c r="AH800">
        <v>198.07</v>
      </c>
      <c r="AI800">
        <v>88.900172407163197</v>
      </c>
    </row>
    <row r="801" spans="1:40">
      <c r="A801" t="s">
        <v>578</v>
      </c>
      <c r="B801" t="str">
        <f t="shared" si="12"/>
        <v>LAMPUNG2020</v>
      </c>
      <c r="C801" s="6" t="s">
        <v>740</v>
      </c>
      <c r="D801" t="s">
        <v>2266</v>
      </c>
      <c r="E801" s="2" t="s">
        <v>135</v>
      </c>
      <c r="F801" s="2" t="s">
        <v>144</v>
      </c>
      <c r="G801" s="2">
        <v>2020</v>
      </c>
      <c r="H801">
        <v>11259</v>
      </c>
      <c r="I801">
        <v>403441</v>
      </c>
      <c r="J801">
        <v>4726</v>
      </c>
      <c r="K801">
        <v>56735</v>
      </c>
      <c r="L801">
        <v>835963</v>
      </c>
      <c r="M801">
        <v>1376</v>
      </c>
      <c r="N801">
        <v>24257</v>
      </c>
      <c r="O801">
        <v>324771</v>
      </c>
      <c r="P801">
        <v>504</v>
      </c>
      <c r="Q801">
        <v>11731</v>
      </c>
      <c r="R801">
        <v>157020</v>
      </c>
      <c r="S801">
        <v>484</v>
      </c>
      <c r="T801">
        <v>11126</v>
      </c>
      <c r="U801">
        <v>153216</v>
      </c>
      <c r="V801">
        <v>7.7</v>
      </c>
      <c r="W801">
        <v>0</v>
      </c>
      <c r="X801">
        <f>VLOOKUP(B801,[1]Sheet1!$D:$E,2,0)</f>
        <v>2235990</v>
      </c>
      <c r="Y801">
        <v>974423.91314888035</v>
      </c>
      <c r="Z801">
        <v>2432001.5699999998</v>
      </c>
      <c r="AA801" s="14">
        <v>11.71</v>
      </c>
      <c r="AB801" s="14">
        <v>74.09</v>
      </c>
      <c r="AC801" s="14">
        <v>92.19</v>
      </c>
      <c r="AD801">
        <v>97.972999999999999</v>
      </c>
      <c r="AI801">
        <v>81.420361162736</v>
      </c>
    </row>
    <row r="802" spans="1:40">
      <c r="A802" t="s">
        <v>578</v>
      </c>
      <c r="B802" t="str">
        <f t="shared" si="12"/>
        <v>LAMPUNG2021</v>
      </c>
      <c r="C802" s="6" t="s">
        <v>740</v>
      </c>
      <c r="D802" t="s">
        <v>2267</v>
      </c>
      <c r="E802" s="2" t="s">
        <v>135</v>
      </c>
      <c r="F802" s="2" t="s">
        <v>144</v>
      </c>
      <c r="G802" s="2">
        <v>2021</v>
      </c>
      <c r="H802">
        <v>11493</v>
      </c>
      <c r="I802">
        <v>420032</v>
      </c>
      <c r="J802">
        <v>4731</v>
      </c>
      <c r="K802">
        <v>55310</v>
      </c>
      <c r="L802">
        <v>813915</v>
      </c>
      <c r="M802">
        <v>1412</v>
      </c>
      <c r="N802">
        <v>24150</v>
      </c>
      <c r="O802">
        <v>329301</v>
      </c>
      <c r="P802">
        <v>512</v>
      </c>
      <c r="Q802">
        <v>11166</v>
      </c>
      <c r="R802">
        <v>160094</v>
      </c>
      <c r="S802">
        <v>488</v>
      </c>
      <c r="T802">
        <v>10983</v>
      </c>
      <c r="U802">
        <v>159826</v>
      </c>
      <c r="V802">
        <v>7.71</v>
      </c>
      <c r="W802">
        <v>22.09</v>
      </c>
      <c r="X802">
        <f>VLOOKUP(B802,[1]Sheet1!$D:$E,2,0)</f>
        <v>1929593</v>
      </c>
      <c r="Y802">
        <v>1030578.580890747</v>
      </c>
      <c r="Z802">
        <v>2432001.5699999998</v>
      </c>
      <c r="AA802" s="14">
        <v>11.39</v>
      </c>
      <c r="AB802" s="14">
        <v>83.49</v>
      </c>
      <c r="AC802" s="14">
        <v>92.95</v>
      </c>
      <c r="AD802">
        <v>0</v>
      </c>
      <c r="AI802">
        <v>83.924434091134799</v>
      </c>
    </row>
    <row r="803" spans="1:40">
      <c r="A803" t="s">
        <v>578</v>
      </c>
      <c r="B803" t="str">
        <f t="shared" si="12"/>
        <v>LAMPUNG2022</v>
      </c>
      <c r="C803" s="6" t="s">
        <v>740</v>
      </c>
      <c r="D803" t="s">
        <v>2268</v>
      </c>
      <c r="E803" s="2" t="s">
        <v>135</v>
      </c>
      <c r="F803" s="2" t="s">
        <v>144</v>
      </c>
      <c r="G803" s="2">
        <v>2022</v>
      </c>
      <c r="H803">
        <v>12016</v>
      </c>
      <c r="I803">
        <v>452521</v>
      </c>
      <c r="J803">
        <v>4732</v>
      </c>
      <c r="K803">
        <v>57711</v>
      </c>
      <c r="L803">
        <v>799619</v>
      </c>
      <c r="M803">
        <v>1435</v>
      </c>
      <c r="N803">
        <v>24155</v>
      </c>
      <c r="O803">
        <v>329962</v>
      </c>
      <c r="P803">
        <v>519</v>
      </c>
      <c r="Q803">
        <v>11548</v>
      </c>
      <c r="R803">
        <v>164751</v>
      </c>
      <c r="S803">
        <v>492</v>
      </c>
      <c r="T803">
        <v>10758</v>
      </c>
      <c r="U803">
        <v>149719</v>
      </c>
      <c r="V803">
        <v>7.77</v>
      </c>
      <c r="W803">
        <v>22.63</v>
      </c>
      <c r="X803">
        <f>VLOOKUP(B803,[1]Sheet1!$D:$E,2,0)</f>
        <v>1810003</v>
      </c>
      <c r="Y803">
        <v>1074987.4327827529</v>
      </c>
      <c r="Z803">
        <v>2440486.1800000002</v>
      </c>
      <c r="AA803" s="14">
        <v>10.7</v>
      </c>
      <c r="AB803" s="14">
        <v>87.9</v>
      </c>
      <c r="AC803" s="14">
        <v>95.17</v>
      </c>
      <c r="AD803">
        <v>0</v>
      </c>
      <c r="AJ803" s="12">
        <v>2296979</v>
      </c>
      <c r="AK803">
        <v>1457064</v>
      </c>
      <c r="AL803">
        <v>2871959</v>
      </c>
      <c r="AM803">
        <v>1950667</v>
      </c>
      <c r="AN803">
        <v>599877</v>
      </c>
    </row>
    <row r="804" spans="1:40">
      <c r="A804" t="s">
        <v>578</v>
      </c>
      <c r="B804" t="str">
        <f t="shared" si="12"/>
        <v>LAMPUNG2023</v>
      </c>
      <c r="C804" s="6" t="s">
        <v>740</v>
      </c>
      <c r="D804" t="s">
        <v>2269</v>
      </c>
      <c r="E804" s="2" t="s">
        <v>135</v>
      </c>
      <c r="F804" s="2" t="s">
        <v>144</v>
      </c>
      <c r="G804" s="2">
        <v>2023</v>
      </c>
      <c r="H804">
        <v>12556</v>
      </c>
      <c r="I804">
        <v>491249</v>
      </c>
      <c r="J804">
        <v>4726</v>
      </c>
      <c r="K804">
        <v>57517</v>
      </c>
      <c r="L804">
        <v>798892</v>
      </c>
      <c r="M804">
        <v>1455</v>
      </c>
      <c r="N804">
        <v>24318</v>
      </c>
      <c r="O804">
        <v>336944</v>
      </c>
      <c r="P804">
        <v>527</v>
      </c>
      <c r="Q804">
        <v>11705</v>
      </c>
      <c r="R804">
        <v>172818</v>
      </c>
      <c r="S804">
        <v>497</v>
      </c>
      <c r="T804">
        <v>10556</v>
      </c>
      <c r="U804">
        <v>150736</v>
      </c>
      <c r="V804">
        <v>7.99</v>
      </c>
      <c r="W804">
        <v>22.32</v>
      </c>
      <c r="X804">
        <f>VLOOKUP(B804,[1]Sheet1!$D:$E,2,0)</f>
        <v>1750503</v>
      </c>
      <c r="Y804">
        <v>1203017.30554308</v>
      </c>
      <c r="Z804">
        <v>2633284.59</v>
      </c>
      <c r="AA804" s="14">
        <v>10.63</v>
      </c>
      <c r="AB804" s="14">
        <v>88.88</v>
      </c>
      <c r="AC804" s="14">
        <v>94.19</v>
      </c>
      <c r="AD804">
        <v>0</v>
      </c>
    </row>
    <row r="805" spans="1:40">
      <c r="A805" t="s">
        <v>578</v>
      </c>
      <c r="B805" t="str">
        <f t="shared" si="12"/>
        <v>LAMPUNG2024</v>
      </c>
      <c r="C805" s="6" t="s">
        <v>740</v>
      </c>
      <c r="D805" t="s">
        <v>2270</v>
      </c>
      <c r="E805" s="2" t="s">
        <v>135</v>
      </c>
      <c r="F805" s="2" t="s">
        <v>144</v>
      </c>
      <c r="G805" s="2">
        <v>2024</v>
      </c>
      <c r="H805">
        <v>0</v>
      </c>
      <c r="I805">
        <v>524588</v>
      </c>
      <c r="V805">
        <v>8</v>
      </c>
      <c r="W805">
        <v>0</v>
      </c>
      <c r="X805">
        <f>VLOOKUP(B805,[1]Sheet1!$D:$E,2,0)</f>
        <v>0</v>
      </c>
      <c r="Y805">
        <v>1201473.4354169359</v>
      </c>
      <c r="Z805">
        <v>2716497</v>
      </c>
      <c r="AA805" s="14">
        <v>0</v>
      </c>
      <c r="AB805" s="14">
        <v>0</v>
      </c>
      <c r="AC805" s="14">
        <v>0</v>
      </c>
      <c r="AD805">
        <v>0</v>
      </c>
    </row>
    <row r="806" spans="1:40">
      <c r="A806" t="s">
        <v>578</v>
      </c>
      <c r="B806" t="str">
        <f t="shared" si="12"/>
        <v>LAMPUNG2019</v>
      </c>
      <c r="C806" s="6" t="s">
        <v>741</v>
      </c>
      <c r="D806" t="s">
        <v>2271</v>
      </c>
      <c r="E806" s="2" t="s">
        <v>135</v>
      </c>
      <c r="F806" s="2" t="s">
        <v>145</v>
      </c>
      <c r="G806" s="2">
        <v>2019</v>
      </c>
      <c r="H806">
        <v>7742</v>
      </c>
      <c r="I806">
        <v>422691</v>
      </c>
      <c r="J806">
        <v>4729</v>
      </c>
      <c r="K806">
        <v>55449</v>
      </c>
      <c r="L806">
        <v>845207</v>
      </c>
      <c r="M806">
        <v>1381</v>
      </c>
      <c r="N806">
        <v>23386</v>
      </c>
      <c r="O806">
        <v>321069</v>
      </c>
      <c r="P806">
        <v>503</v>
      </c>
      <c r="Q806">
        <v>11159</v>
      </c>
      <c r="R806">
        <v>155062</v>
      </c>
      <c r="S806">
        <v>482</v>
      </c>
      <c r="T806">
        <v>10468</v>
      </c>
      <c r="U806">
        <v>150682</v>
      </c>
      <c r="V806">
        <v>8.19</v>
      </c>
      <c r="W806">
        <v>0</v>
      </c>
      <c r="X806">
        <f>VLOOKUP(B806,[1]Sheet1!$D:$E,2,0)</f>
        <v>2110815</v>
      </c>
      <c r="Y806">
        <v>929024.20211191394</v>
      </c>
      <c r="Z806">
        <v>2241269.5299999998</v>
      </c>
      <c r="AA806" s="14">
        <v>11.57</v>
      </c>
      <c r="AB806" s="14">
        <v>68.680000000000007</v>
      </c>
      <c r="AC806" s="14">
        <v>91.36</v>
      </c>
      <c r="AD806">
        <v>100</v>
      </c>
      <c r="AE806" s="14">
        <v>51.22</v>
      </c>
      <c r="AF806" s="14">
        <v>48.78</v>
      </c>
      <c r="AG806" s="12">
        <v>400187</v>
      </c>
      <c r="AH806">
        <v>640.29999999999995</v>
      </c>
      <c r="AI806">
        <v>84.274673378503905</v>
      </c>
    </row>
    <row r="807" spans="1:40">
      <c r="A807" t="s">
        <v>578</v>
      </c>
      <c r="B807" t="str">
        <f t="shared" si="12"/>
        <v>LAMPUNG2020</v>
      </c>
      <c r="C807" s="6" t="s">
        <v>741</v>
      </c>
      <c r="D807" t="s">
        <v>2272</v>
      </c>
      <c r="E807" s="2" t="s">
        <v>135</v>
      </c>
      <c r="F807" s="2" t="s">
        <v>145</v>
      </c>
      <c r="G807" s="2">
        <v>2020</v>
      </c>
      <c r="H807">
        <v>7648</v>
      </c>
      <c r="I807">
        <v>458627</v>
      </c>
      <c r="J807">
        <v>4726</v>
      </c>
      <c r="K807">
        <v>56735</v>
      </c>
      <c r="L807">
        <v>835963</v>
      </c>
      <c r="M807">
        <v>1376</v>
      </c>
      <c r="N807">
        <v>24257</v>
      </c>
      <c r="O807">
        <v>324771</v>
      </c>
      <c r="P807">
        <v>504</v>
      </c>
      <c r="Q807">
        <v>11731</v>
      </c>
      <c r="R807">
        <v>157020</v>
      </c>
      <c r="S807">
        <v>484</v>
      </c>
      <c r="T807">
        <v>11126</v>
      </c>
      <c r="U807">
        <v>153216</v>
      </c>
      <c r="V807">
        <v>8.3800000000000008</v>
      </c>
      <c r="W807">
        <v>0</v>
      </c>
      <c r="X807">
        <f>VLOOKUP(B807,[1]Sheet1!$D:$E,2,0)</f>
        <v>2235990</v>
      </c>
      <c r="Y807">
        <v>974423.91314888035</v>
      </c>
      <c r="Z807">
        <v>2432001.5699999998</v>
      </c>
      <c r="AA807" s="14">
        <v>11.71</v>
      </c>
      <c r="AB807" s="14">
        <v>74.09</v>
      </c>
      <c r="AC807" s="14">
        <v>92.19</v>
      </c>
      <c r="AD807">
        <v>98.473299999999995</v>
      </c>
      <c r="AI807">
        <v>83.071372187583805</v>
      </c>
    </row>
    <row r="808" spans="1:40">
      <c r="A808" t="s">
        <v>578</v>
      </c>
      <c r="B808" t="str">
        <f t="shared" si="12"/>
        <v>LAMPUNG2021</v>
      </c>
      <c r="C808" s="6" t="s">
        <v>741</v>
      </c>
      <c r="D808" t="s">
        <v>2273</v>
      </c>
      <c r="E808" s="2" t="s">
        <v>135</v>
      </c>
      <c r="F808" s="2" t="s">
        <v>145</v>
      </c>
      <c r="G808" s="2">
        <v>2021</v>
      </c>
      <c r="H808">
        <v>7870</v>
      </c>
      <c r="I808">
        <v>475983</v>
      </c>
      <c r="J808">
        <v>4731</v>
      </c>
      <c r="K808">
        <v>55310</v>
      </c>
      <c r="L808">
        <v>813915</v>
      </c>
      <c r="M808">
        <v>1412</v>
      </c>
      <c r="N808">
        <v>24150</v>
      </c>
      <c r="O808">
        <v>329301</v>
      </c>
      <c r="P808">
        <v>512</v>
      </c>
      <c r="Q808">
        <v>11166</v>
      </c>
      <c r="R808">
        <v>160094</v>
      </c>
      <c r="S808">
        <v>488</v>
      </c>
      <c r="T808">
        <v>10983</v>
      </c>
      <c r="U808">
        <v>159826</v>
      </c>
      <c r="V808">
        <v>8.39</v>
      </c>
      <c r="W808">
        <v>22.09</v>
      </c>
      <c r="X808">
        <f>VLOOKUP(B808,[1]Sheet1!$D:$E,2,0)</f>
        <v>1929593</v>
      </c>
      <c r="Y808">
        <v>1030578.580890747</v>
      </c>
      <c r="Z808">
        <v>2432001.5699999998</v>
      </c>
      <c r="AA808" s="14">
        <v>11.39</v>
      </c>
      <c r="AB808" s="14">
        <v>83.49</v>
      </c>
      <c r="AC808" s="14">
        <v>92.95</v>
      </c>
      <c r="AD808">
        <v>0</v>
      </c>
      <c r="AI808">
        <v>87.185806612541398</v>
      </c>
    </row>
    <row r="809" spans="1:40">
      <c r="A809" t="s">
        <v>578</v>
      </c>
      <c r="B809" t="str">
        <f t="shared" si="12"/>
        <v>LAMPUNG2022</v>
      </c>
      <c r="C809" s="6" t="s">
        <v>741</v>
      </c>
      <c r="D809" t="s">
        <v>2274</v>
      </c>
      <c r="E809" s="2" t="s">
        <v>135</v>
      </c>
      <c r="F809" s="2" t="s">
        <v>145</v>
      </c>
      <c r="G809" s="2">
        <v>2022</v>
      </c>
      <c r="H809">
        <v>8214</v>
      </c>
      <c r="I809">
        <v>511679</v>
      </c>
      <c r="J809">
        <v>4732</v>
      </c>
      <c r="K809">
        <v>57711</v>
      </c>
      <c r="L809">
        <v>799619</v>
      </c>
      <c r="M809">
        <v>1435</v>
      </c>
      <c r="N809">
        <v>24155</v>
      </c>
      <c r="O809">
        <v>329962</v>
      </c>
      <c r="P809">
        <v>519</v>
      </c>
      <c r="Q809">
        <v>11548</v>
      </c>
      <c r="R809">
        <v>164751</v>
      </c>
      <c r="S809">
        <v>492</v>
      </c>
      <c r="T809">
        <v>10758</v>
      </c>
      <c r="U809">
        <v>149719</v>
      </c>
      <c r="V809">
        <v>8.4</v>
      </c>
      <c r="W809">
        <v>22.63</v>
      </c>
      <c r="X809">
        <f>VLOOKUP(B809,[1]Sheet1!$D:$E,2,0)</f>
        <v>1810003</v>
      </c>
      <c r="Y809">
        <v>1074987.4327827529</v>
      </c>
      <c r="Z809">
        <v>2440486.1800000002</v>
      </c>
      <c r="AA809" s="14">
        <v>10.7</v>
      </c>
      <c r="AB809" s="14">
        <v>87.9</v>
      </c>
      <c r="AC809" s="14">
        <v>95.17</v>
      </c>
      <c r="AD809">
        <v>0</v>
      </c>
      <c r="AJ809" s="12">
        <v>2296979</v>
      </c>
      <c r="AK809">
        <v>1457064</v>
      </c>
      <c r="AL809">
        <v>2871959</v>
      </c>
      <c r="AM809">
        <v>1950667</v>
      </c>
      <c r="AN809">
        <v>599877</v>
      </c>
    </row>
    <row r="810" spans="1:40">
      <c r="A810" t="s">
        <v>578</v>
      </c>
      <c r="B810" t="str">
        <f t="shared" si="12"/>
        <v>LAMPUNG2023</v>
      </c>
      <c r="C810" s="6" t="s">
        <v>741</v>
      </c>
      <c r="D810" t="s">
        <v>2275</v>
      </c>
      <c r="E810" s="2" t="s">
        <v>135</v>
      </c>
      <c r="F810" s="2" t="s">
        <v>145</v>
      </c>
      <c r="G810" s="2">
        <v>2023</v>
      </c>
      <c r="H810">
        <v>8607</v>
      </c>
      <c r="I810">
        <v>555787</v>
      </c>
      <c r="J810">
        <v>4726</v>
      </c>
      <c r="K810">
        <v>57517</v>
      </c>
      <c r="L810">
        <v>798892</v>
      </c>
      <c r="M810">
        <v>1455</v>
      </c>
      <c r="N810">
        <v>24318</v>
      </c>
      <c r="O810">
        <v>336944</v>
      </c>
      <c r="P810">
        <v>527</v>
      </c>
      <c r="Q810">
        <v>11705</v>
      </c>
      <c r="R810">
        <v>172818</v>
      </c>
      <c r="S810">
        <v>497</v>
      </c>
      <c r="T810">
        <v>10556</v>
      </c>
      <c r="U810">
        <v>150736</v>
      </c>
      <c r="V810">
        <v>8.42</v>
      </c>
      <c r="W810">
        <v>22.32</v>
      </c>
      <c r="X810">
        <f>VLOOKUP(B810,[1]Sheet1!$D:$E,2,0)</f>
        <v>1750503</v>
      </c>
      <c r="Y810">
        <v>1203017.30554308</v>
      </c>
      <c r="Z810">
        <v>2633284.59</v>
      </c>
      <c r="AA810" s="14">
        <v>10.63</v>
      </c>
      <c r="AB810" s="14">
        <v>88.88</v>
      </c>
      <c r="AC810" s="14">
        <v>94.19</v>
      </c>
      <c r="AD810">
        <v>0</v>
      </c>
    </row>
    <row r="811" spans="1:40">
      <c r="A811" t="s">
        <v>578</v>
      </c>
      <c r="B811" t="str">
        <f t="shared" si="12"/>
        <v>LAMPUNG2024</v>
      </c>
      <c r="C811" s="6" t="s">
        <v>741</v>
      </c>
      <c r="D811" t="s">
        <v>2276</v>
      </c>
      <c r="E811" s="2" t="s">
        <v>135</v>
      </c>
      <c r="F811" s="2" t="s">
        <v>145</v>
      </c>
      <c r="G811" s="2">
        <v>2024</v>
      </c>
      <c r="H811">
        <v>0</v>
      </c>
      <c r="I811">
        <v>583425</v>
      </c>
      <c r="V811">
        <v>8.5299999999999994</v>
      </c>
      <c r="W811">
        <v>0</v>
      </c>
      <c r="X811">
        <f>VLOOKUP(B811,[1]Sheet1!$D:$E,2,0)</f>
        <v>0</v>
      </c>
      <c r="Y811">
        <v>1201473.4354169359</v>
      </c>
      <c r="Z811">
        <v>2716497</v>
      </c>
      <c r="AA811" s="14">
        <v>0</v>
      </c>
      <c r="AB811" s="14">
        <v>0</v>
      </c>
      <c r="AC811" s="14">
        <v>0</v>
      </c>
      <c r="AD811">
        <v>0</v>
      </c>
    </row>
    <row r="812" spans="1:40">
      <c r="A812" t="s">
        <v>578</v>
      </c>
      <c r="B812" t="str">
        <f t="shared" si="12"/>
        <v>LAMPUNG2019</v>
      </c>
      <c r="C812" s="6" t="s">
        <v>742</v>
      </c>
      <c r="D812" t="s">
        <v>2277</v>
      </c>
      <c r="E812" s="2" t="s">
        <v>135</v>
      </c>
      <c r="F812" s="2" t="s">
        <v>146</v>
      </c>
      <c r="G812" s="2">
        <v>2019</v>
      </c>
      <c r="H812">
        <v>7006</v>
      </c>
      <c r="I812">
        <v>382020</v>
      </c>
      <c r="J812">
        <v>4729</v>
      </c>
      <c r="K812">
        <v>55449</v>
      </c>
      <c r="L812">
        <v>845207</v>
      </c>
      <c r="M812">
        <v>1381</v>
      </c>
      <c r="N812">
        <v>23386</v>
      </c>
      <c r="O812">
        <v>321069</v>
      </c>
      <c r="P812">
        <v>503</v>
      </c>
      <c r="Q812">
        <v>11159</v>
      </c>
      <c r="R812">
        <v>155062</v>
      </c>
      <c r="S812">
        <v>482</v>
      </c>
      <c r="T812">
        <v>10468</v>
      </c>
      <c r="U812">
        <v>150682</v>
      </c>
      <c r="V812">
        <v>6.61</v>
      </c>
      <c r="W812">
        <v>0</v>
      </c>
      <c r="X812">
        <f>VLOOKUP(B812,[1]Sheet1!$D:$E,2,0)</f>
        <v>2110815</v>
      </c>
      <c r="Y812">
        <v>929024.20211191394</v>
      </c>
      <c r="Z812">
        <v>2241269.5299999998</v>
      </c>
      <c r="AA812" s="14">
        <v>11.57</v>
      </c>
      <c r="AB812" s="14">
        <v>68.680000000000007</v>
      </c>
      <c r="AC812" s="14">
        <v>91.36</v>
      </c>
      <c r="AD812">
        <v>79.047600000000003</v>
      </c>
      <c r="AE812" s="14">
        <v>51.22</v>
      </c>
      <c r="AF812" s="14">
        <v>48.78</v>
      </c>
      <c r="AG812" s="12">
        <v>200198</v>
      </c>
      <c r="AH812">
        <v>91.67</v>
      </c>
      <c r="AI812">
        <v>87.208051956242898</v>
      </c>
    </row>
    <row r="813" spans="1:40">
      <c r="A813" t="s">
        <v>578</v>
      </c>
      <c r="B813" t="str">
        <f t="shared" si="12"/>
        <v>LAMPUNG2020</v>
      </c>
      <c r="C813" s="6" t="s">
        <v>742</v>
      </c>
      <c r="D813" t="s">
        <v>2278</v>
      </c>
      <c r="E813" s="2" t="s">
        <v>135</v>
      </c>
      <c r="F813" s="2" t="s">
        <v>146</v>
      </c>
      <c r="G813" s="2">
        <v>2020</v>
      </c>
      <c r="H813">
        <v>6911</v>
      </c>
      <c r="I813">
        <v>423133</v>
      </c>
      <c r="J813">
        <v>4726</v>
      </c>
      <c r="K813">
        <v>56735</v>
      </c>
      <c r="L813">
        <v>835963</v>
      </c>
      <c r="M813">
        <v>1376</v>
      </c>
      <c r="N813">
        <v>24257</v>
      </c>
      <c r="O813">
        <v>324771</v>
      </c>
      <c r="P813">
        <v>504</v>
      </c>
      <c r="Q813">
        <v>11731</v>
      </c>
      <c r="R813">
        <v>157020</v>
      </c>
      <c r="S813">
        <v>484</v>
      </c>
      <c r="T813">
        <v>11126</v>
      </c>
      <c r="U813">
        <v>153216</v>
      </c>
      <c r="V813">
        <v>6.88</v>
      </c>
      <c r="W813">
        <v>0</v>
      </c>
      <c r="X813">
        <f>VLOOKUP(B813,[1]Sheet1!$D:$E,2,0)</f>
        <v>2235990</v>
      </c>
      <c r="Y813">
        <v>974423.91314888035</v>
      </c>
      <c r="Z813">
        <v>2432001.5699999998</v>
      </c>
      <c r="AA813" s="14">
        <v>11.71</v>
      </c>
      <c r="AB813" s="14">
        <v>74.09</v>
      </c>
      <c r="AC813" s="14">
        <v>92.19</v>
      </c>
      <c r="AD813">
        <v>81.904799999999994</v>
      </c>
      <c r="AI813">
        <v>85.513121068431104</v>
      </c>
    </row>
    <row r="814" spans="1:40">
      <c r="A814" t="s">
        <v>578</v>
      </c>
      <c r="B814" t="str">
        <f t="shared" si="12"/>
        <v>LAMPUNG2021</v>
      </c>
      <c r="C814" s="6" t="s">
        <v>742</v>
      </c>
      <c r="D814" t="s">
        <v>2279</v>
      </c>
      <c r="E814" s="2" t="s">
        <v>135</v>
      </c>
      <c r="F814" s="2" t="s">
        <v>146</v>
      </c>
      <c r="G814" s="2">
        <v>2021</v>
      </c>
      <c r="H814">
        <v>7107</v>
      </c>
      <c r="I814">
        <v>436653</v>
      </c>
      <c r="J814">
        <v>4731</v>
      </c>
      <c r="K814">
        <v>55310</v>
      </c>
      <c r="L814">
        <v>813915</v>
      </c>
      <c r="M814">
        <v>1412</v>
      </c>
      <c r="N814">
        <v>24150</v>
      </c>
      <c r="O814">
        <v>329301</v>
      </c>
      <c r="P814">
        <v>512</v>
      </c>
      <c r="Q814">
        <v>11166</v>
      </c>
      <c r="R814">
        <v>160094</v>
      </c>
      <c r="S814">
        <v>488</v>
      </c>
      <c r="T814">
        <v>10983</v>
      </c>
      <c r="U814">
        <v>159826</v>
      </c>
      <c r="V814">
        <v>7.08</v>
      </c>
      <c r="W814">
        <v>22.09</v>
      </c>
      <c r="X814">
        <f>VLOOKUP(B814,[1]Sheet1!$D:$E,2,0)</f>
        <v>1929593</v>
      </c>
      <c r="Y814">
        <v>1030578.580890747</v>
      </c>
      <c r="Z814">
        <v>2432001.5699999998</v>
      </c>
      <c r="AA814" s="14">
        <v>11.39</v>
      </c>
      <c r="AB814" s="14">
        <v>83.49</v>
      </c>
      <c r="AC814" s="14">
        <v>92.95</v>
      </c>
      <c r="AD814">
        <v>0</v>
      </c>
      <c r="AI814">
        <v>89.455202572129394</v>
      </c>
    </row>
    <row r="815" spans="1:40">
      <c r="A815" t="s">
        <v>578</v>
      </c>
      <c r="B815" t="str">
        <f t="shared" si="12"/>
        <v>LAMPUNG2022</v>
      </c>
      <c r="C815" s="6" t="s">
        <v>742</v>
      </c>
      <c r="D815" t="s">
        <v>2280</v>
      </c>
      <c r="E815" s="2" t="s">
        <v>135</v>
      </c>
      <c r="F815" s="2" t="s">
        <v>146</v>
      </c>
      <c r="G815" s="2">
        <v>2022</v>
      </c>
      <c r="H815">
        <v>7356</v>
      </c>
      <c r="I815">
        <v>459977</v>
      </c>
      <c r="J815">
        <v>4732</v>
      </c>
      <c r="K815">
        <v>57711</v>
      </c>
      <c r="L815">
        <v>799619</v>
      </c>
      <c r="M815">
        <v>1435</v>
      </c>
      <c r="N815">
        <v>24155</v>
      </c>
      <c r="O815">
        <v>329962</v>
      </c>
      <c r="P815">
        <v>519</v>
      </c>
      <c r="Q815">
        <v>11548</v>
      </c>
      <c r="R815">
        <v>164751</v>
      </c>
      <c r="S815">
        <v>492</v>
      </c>
      <c r="T815">
        <v>10758</v>
      </c>
      <c r="U815">
        <v>149719</v>
      </c>
      <c r="V815">
        <v>7.09</v>
      </c>
      <c r="W815">
        <v>22.63</v>
      </c>
      <c r="X815">
        <f>VLOOKUP(B815,[1]Sheet1!$D:$E,2,0)</f>
        <v>1810003</v>
      </c>
      <c r="Y815">
        <v>1074987.4327827529</v>
      </c>
      <c r="Z815">
        <v>2440486.1800000002</v>
      </c>
      <c r="AA815" s="14">
        <v>10.7</v>
      </c>
      <c r="AB815" s="14">
        <v>87.9</v>
      </c>
      <c r="AC815" s="14">
        <v>95.17</v>
      </c>
      <c r="AD815">
        <v>0</v>
      </c>
      <c r="AJ815" s="12">
        <v>2296979</v>
      </c>
      <c r="AK815">
        <v>1457064</v>
      </c>
      <c r="AL815">
        <v>2871959</v>
      </c>
      <c r="AM815">
        <v>1950667</v>
      </c>
      <c r="AN815">
        <v>599877</v>
      </c>
    </row>
    <row r="816" spans="1:40">
      <c r="A816" t="s">
        <v>578</v>
      </c>
      <c r="B816" t="str">
        <f t="shared" si="12"/>
        <v>LAMPUNG2023</v>
      </c>
      <c r="C816" s="6" t="s">
        <v>742</v>
      </c>
      <c r="D816" t="s">
        <v>2281</v>
      </c>
      <c r="E816" s="2" t="s">
        <v>135</v>
      </c>
      <c r="F816" s="2" t="s">
        <v>146</v>
      </c>
      <c r="G816" s="2">
        <v>2023</v>
      </c>
      <c r="H816">
        <v>7654</v>
      </c>
      <c r="I816">
        <v>525183</v>
      </c>
      <c r="J816">
        <v>4726</v>
      </c>
      <c r="K816">
        <v>57517</v>
      </c>
      <c r="L816">
        <v>798892</v>
      </c>
      <c r="M816">
        <v>1455</v>
      </c>
      <c r="N816">
        <v>24318</v>
      </c>
      <c r="O816">
        <v>336944</v>
      </c>
      <c r="P816">
        <v>527</v>
      </c>
      <c r="Q816">
        <v>11705</v>
      </c>
      <c r="R816">
        <v>172818</v>
      </c>
      <c r="S816">
        <v>497</v>
      </c>
      <c r="T816">
        <v>10556</v>
      </c>
      <c r="U816">
        <v>150736</v>
      </c>
      <c r="V816">
        <v>7.11</v>
      </c>
      <c r="W816">
        <v>22.32</v>
      </c>
      <c r="X816">
        <f>VLOOKUP(B816,[1]Sheet1!$D:$E,2,0)</f>
        <v>1750503</v>
      </c>
      <c r="Y816">
        <v>1203017.30554308</v>
      </c>
      <c r="Z816">
        <v>2633284.59</v>
      </c>
      <c r="AA816" s="14">
        <v>10.63</v>
      </c>
      <c r="AB816" s="14">
        <v>88.88</v>
      </c>
      <c r="AC816" s="14">
        <v>94.19</v>
      </c>
      <c r="AD816">
        <v>0</v>
      </c>
    </row>
    <row r="817" spans="1:40">
      <c r="A817" t="s">
        <v>578</v>
      </c>
      <c r="B817" t="str">
        <f t="shared" si="12"/>
        <v>LAMPUNG2024</v>
      </c>
      <c r="C817" s="6" t="s">
        <v>742</v>
      </c>
      <c r="D817" t="s">
        <v>2282</v>
      </c>
      <c r="E817" s="2" t="s">
        <v>135</v>
      </c>
      <c r="F817" s="2" t="s">
        <v>146</v>
      </c>
      <c r="G817" s="2">
        <v>2024</v>
      </c>
      <c r="H817">
        <v>0</v>
      </c>
      <c r="I817">
        <v>555729</v>
      </c>
      <c r="V817">
        <v>7.21</v>
      </c>
      <c r="W817">
        <v>0</v>
      </c>
      <c r="X817">
        <f>VLOOKUP(B817,[1]Sheet1!$D:$E,2,0)</f>
        <v>0</v>
      </c>
      <c r="Y817">
        <v>1201473.4354169359</v>
      </c>
      <c r="Z817">
        <v>2716497</v>
      </c>
      <c r="AA817" s="14">
        <v>0</v>
      </c>
      <c r="AB817" s="14">
        <v>0</v>
      </c>
      <c r="AC817" s="14">
        <v>0</v>
      </c>
      <c r="AD817">
        <v>0</v>
      </c>
    </row>
    <row r="818" spans="1:40">
      <c r="A818" t="s">
        <v>578</v>
      </c>
      <c r="B818" t="str">
        <f t="shared" si="12"/>
        <v>LAMPUNG2019</v>
      </c>
      <c r="C818" s="6" t="s">
        <v>743</v>
      </c>
      <c r="D818" t="s">
        <v>2283</v>
      </c>
      <c r="E818" s="2" t="s">
        <v>135</v>
      </c>
      <c r="F818" s="2" t="s">
        <v>147</v>
      </c>
      <c r="G818" s="2">
        <v>2019</v>
      </c>
      <c r="H818">
        <v>7851</v>
      </c>
      <c r="I818">
        <v>391096</v>
      </c>
      <c r="J818">
        <v>4729</v>
      </c>
      <c r="K818">
        <v>55449</v>
      </c>
      <c r="L818">
        <v>845207</v>
      </c>
      <c r="M818">
        <v>1381</v>
      </c>
      <c r="N818">
        <v>23386</v>
      </c>
      <c r="O818">
        <v>321069</v>
      </c>
      <c r="P818">
        <v>503</v>
      </c>
      <c r="Q818">
        <v>11159</v>
      </c>
      <c r="R818">
        <v>155062</v>
      </c>
      <c r="S818">
        <v>482</v>
      </c>
      <c r="T818">
        <v>10468</v>
      </c>
      <c r="U818">
        <v>150682</v>
      </c>
      <c r="V818">
        <v>7.13</v>
      </c>
      <c r="W818">
        <v>0</v>
      </c>
      <c r="X818">
        <f>VLOOKUP(B818,[1]Sheet1!$D:$E,2,0)</f>
        <v>2110815</v>
      </c>
      <c r="Y818">
        <v>929024.20211191394</v>
      </c>
      <c r="Z818">
        <v>2241269.5299999998</v>
      </c>
      <c r="AA818" s="14">
        <v>11.57</v>
      </c>
      <c r="AB818" s="14">
        <v>68.680000000000007</v>
      </c>
      <c r="AC818" s="14">
        <v>91.36</v>
      </c>
      <c r="AD818">
        <v>99.0291</v>
      </c>
      <c r="AE818" s="14">
        <v>51.22</v>
      </c>
      <c r="AF818" s="14">
        <v>48.78</v>
      </c>
      <c r="AG818" s="12">
        <v>273215</v>
      </c>
      <c r="AH818">
        <v>227.49</v>
      </c>
      <c r="AI818">
        <v>89.211886842346203</v>
      </c>
    </row>
    <row r="819" spans="1:40">
      <c r="A819" t="s">
        <v>578</v>
      </c>
      <c r="B819" t="str">
        <f t="shared" si="12"/>
        <v>LAMPUNG2020</v>
      </c>
      <c r="C819" s="6" t="s">
        <v>743</v>
      </c>
      <c r="D819" t="s">
        <v>2284</v>
      </c>
      <c r="E819" s="2" t="s">
        <v>135</v>
      </c>
      <c r="F819" s="2" t="s">
        <v>147</v>
      </c>
      <c r="G819" s="2">
        <v>2020</v>
      </c>
      <c r="H819">
        <v>7747</v>
      </c>
      <c r="I819">
        <v>432693</v>
      </c>
      <c r="J819">
        <v>4726</v>
      </c>
      <c r="K819">
        <v>56735</v>
      </c>
      <c r="L819">
        <v>835963</v>
      </c>
      <c r="M819">
        <v>1376</v>
      </c>
      <c r="N819">
        <v>24257</v>
      </c>
      <c r="O819">
        <v>324771</v>
      </c>
      <c r="P819">
        <v>504</v>
      </c>
      <c r="Q819">
        <v>11731</v>
      </c>
      <c r="R819">
        <v>157020</v>
      </c>
      <c r="S819">
        <v>484</v>
      </c>
      <c r="T819">
        <v>11126</v>
      </c>
      <c r="U819">
        <v>153216</v>
      </c>
      <c r="V819">
        <v>7.24</v>
      </c>
      <c r="W819">
        <v>0</v>
      </c>
      <c r="X819">
        <f>VLOOKUP(B819,[1]Sheet1!$D:$E,2,0)</f>
        <v>2235990</v>
      </c>
      <c r="Y819">
        <v>974423.91314888035</v>
      </c>
      <c r="Z819">
        <v>2432001.5699999998</v>
      </c>
      <c r="AA819" s="14">
        <v>11.71</v>
      </c>
      <c r="AB819" s="14">
        <v>74.09</v>
      </c>
      <c r="AC819" s="14">
        <v>92.19</v>
      </c>
      <c r="AD819">
        <v>100</v>
      </c>
      <c r="AI819">
        <v>88.737155109651695</v>
      </c>
    </row>
    <row r="820" spans="1:40">
      <c r="A820" t="s">
        <v>578</v>
      </c>
      <c r="B820" t="str">
        <f t="shared" si="12"/>
        <v>LAMPUNG2021</v>
      </c>
      <c r="C820" s="6" t="s">
        <v>743</v>
      </c>
      <c r="D820" t="s">
        <v>2285</v>
      </c>
      <c r="E820" s="2" t="s">
        <v>135</v>
      </c>
      <c r="F820" s="2" t="s">
        <v>147</v>
      </c>
      <c r="G820" s="2">
        <v>2021</v>
      </c>
      <c r="H820">
        <v>7971</v>
      </c>
      <c r="I820">
        <v>447327</v>
      </c>
      <c r="J820">
        <v>4731</v>
      </c>
      <c r="K820">
        <v>55310</v>
      </c>
      <c r="L820">
        <v>813915</v>
      </c>
      <c r="M820">
        <v>1412</v>
      </c>
      <c r="N820">
        <v>24150</v>
      </c>
      <c r="O820">
        <v>329301</v>
      </c>
      <c r="P820">
        <v>512</v>
      </c>
      <c r="Q820">
        <v>11166</v>
      </c>
      <c r="R820">
        <v>160094</v>
      </c>
      <c r="S820">
        <v>488</v>
      </c>
      <c r="T820">
        <v>10983</v>
      </c>
      <c r="U820">
        <v>159826</v>
      </c>
      <c r="V820">
        <v>7.39</v>
      </c>
      <c r="W820">
        <v>22.09</v>
      </c>
      <c r="X820">
        <f>VLOOKUP(B820,[1]Sheet1!$D:$E,2,0)</f>
        <v>1929593</v>
      </c>
      <c r="Y820">
        <v>1030578.580890747</v>
      </c>
      <c r="Z820">
        <v>2432001.5699999998</v>
      </c>
      <c r="AA820" s="14">
        <v>11.39</v>
      </c>
      <c r="AB820" s="14">
        <v>83.49</v>
      </c>
      <c r="AC820" s="14">
        <v>92.95</v>
      </c>
      <c r="AD820">
        <v>0</v>
      </c>
      <c r="AI820">
        <v>89.542673420657707</v>
      </c>
    </row>
    <row r="821" spans="1:40">
      <c r="A821" t="s">
        <v>578</v>
      </c>
      <c r="B821" t="str">
        <f t="shared" si="12"/>
        <v>LAMPUNG2022</v>
      </c>
      <c r="C821" s="6" t="s">
        <v>743</v>
      </c>
      <c r="D821" t="s">
        <v>2286</v>
      </c>
      <c r="E821" s="2" t="s">
        <v>135</v>
      </c>
      <c r="F821" s="2" t="s">
        <v>147</v>
      </c>
      <c r="G821" s="2">
        <v>2022</v>
      </c>
      <c r="H821">
        <v>8328</v>
      </c>
      <c r="I821">
        <v>476712</v>
      </c>
      <c r="J821">
        <v>4732</v>
      </c>
      <c r="K821">
        <v>57711</v>
      </c>
      <c r="L821">
        <v>799619</v>
      </c>
      <c r="M821">
        <v>1435</v>
      </c>
      <c r="N821">
        <v>24155</v>
      </c>
      <c r="O821">
        <v>329962</v>
      </c>
      <c r="P821">
        <v>519</v>
      </c>
      <c r="Q821">
        <v>11548</v>
      </c>
      <c r="R821">
        <v>164751</v>
      </c>
      <c r="S821">
        <v>492</v>
      </c>
      <c r="T821">
        <v>10758</v>
      </c>
      <c r="U821">
        <v>149719</v>
      </c>
      <c r="V821">
        <v>7.72</v>
      </c>
      <c r="W821">
        <v>22.63</v>
      </c>
      <c r="X821">
        <f>VLOOKUP(B821,[1]Sheet1!$D:$E,2,0)</f>
        <v>1810003</v>
      </c>
      <c r="Y821">
        <v>1074987.4327827529</v>
      </c>
      <c r="Z821">
        <v>2440486.1800000002</v>
      </c>
      <c r="AA821" s="14">
        <v>10.7</v>
      </c>
      <c r="AB821" s="14">
        <v>87.9</v>
      </c>
      <c r="AC821" s="14">
        <v>95.17</v>
      </c>
      <c r="AD821">
        <v>0</v>
      </c>
      <c r="AJ821" s="12">
        <v>2296979</v>
      </c>
      <c r="AK821">
        <v>1457064</v>
      </c>
      <c r="AL821">
        <v>2871959</v>
      </c>
      <c r="AM821">
        <v>1950667</v>
      </c>
      <c r="AN821">
        <v>599877</v>
      </c>
    </row>
    <row r="822" spans="1:40">
      <c r="A822" t="s">
        <v>578</v>
      </c>
      <c r="B822" t="str">
        <f t="shared" si="12"/>
        <v>LAMPUNG2023</v>
      </c>
      <c r="C822" s="6" t="s">
        <v>743</v>
      </c>
      <c r="D822" t="s">
        <v>2287</v>
      </c>
      <c r="E822" s="2" t="s">
        <v>135</v>
      </c>
      <c r="F822" s="2" t="s">
        <v>147</v>
      </c>
      <c r="G822" s="2">
        <v>2023</v>
      </c>
      <c r="H822">
        <v>8706</v>
      </c>
      <c r="I822">
        <v>511418</v>
      </c>
      <c r="J822">
        <v>4726</v>
      </c>
      <c r="K822">
        <v>57517</v>
      </c>
      <c r="L822">
        <v>798892</v>
      </c>
      <c r="M822">
        <v>1455</v>
      </c>
      <c r="N822">
        <v>24318</v>
      </c>
      <c r="O822">
        <v>336944</v>
      </c>
      <c r="P822">
        <v>527</v>
      </c>
      <c r="Q822">
        <v>11705</v>
      </c>
      <c r="R822">
        <v>172818</v>
      </c>
      <c r="S822">
        <v>497</v>
      </c>
      <c r="T822">
        <v>10556</v>
      </c>
      <c r="U822">
        <v>150736</v>
      </c>
      <c r="V822">
        <v>7.79</v>
      </c>
      <c r="W822">
        <v>22.32</v>
      </c>
      <c r="X822">
        <f>VLOOKUP(B822,[1]Sheet1!$D:$E,2,0)</f>
        <v>1750503</v>
      </c>
      <c r="Y822">
        <v>1203017.30554308</v>
      </c>
      <c r="Z822">
        <v>2633284.59</v>
      </c>
      <c r="AA822" s="14">
        <v>10.63</v>
      </c>
      <c r="AB822" s="14">
        <v>88.88</v>
      </c>
      <c r="AC822" s="14">
        <v>94.19</v>
      </c>
      <c r="AD822">
        <v>0</v>
      </c>
    </row>
    <row r="823" spans="1:40">
      <c r="A823" t="s">
        <v>578</v>
      </c>
      <c r="B823" t="str">
        <f t="shared" si="12"/>
        <v>LAMPUNG2024</v>
      </c>
      <c r="C823" s="6" t="s">
        <v>743</v>
      </c>
      <c r="D823" t="s">
        <v>2288</v>
      </c>
      <c r="E823" s="2" t="s">
        <v>135</v>
      </c>
      <c r="F823" s="2" t="s">
        <v>147</v>
      </c>
      <c r="G823" s="2">
        <v>2024</v>
      </c>
      <c r="H823">
        <v>0</v>
      </c>
      <c r="I823">
        <v>544020</v>
      </c>
      <c r="V823">
        <v>7.8</v>
      </c>
      <c r="W823">
        <v>0</v>
      </c>
      <c r="X823">
        <f>VLOOKUP(B823,[1]Sheet1!$D:$E,2,0)</f>
        <v>0</v>
      </c>
      <c r="Y823">
        <v>1201473.4354169359</v>
      </c>
      <c r="Z823">
        <v>2716497</v>
      </c>
      <c r="AA823" s="14">
        <v>0</v>
      </c>
      <c r="AB823" s="14">
        <v>0</v>
      </c>
      <c r="AC823" s="14">
        <v>0</v>
      </c>
      <c r="AD823">
        <v>0</v>
      </c>
    </row>
    <row r="824" spans="1:40">
      <c r="A824" t="s">
        <v>578</v>
      </c>
      <c r="B824" t="str">
        <f t="shared" si="12"/>
        <v>LAMPUNG2019</v>
      </c>
      <c r="C824" s="6" t="s">
        <v>744</v>
      </c>
      <c r="D824" t="s">
        <v>2289</v>
      </c>
      <c r="E824" s="2" t="s">
        <v>135</v>
      </c>
      <c r="F824" s="2" t="s">
        <v>148</v>
      </c>
      <c r="G824" s="2">
        <v>2019</v>
      </c>
      <c r="H824">
        <v>3106</v>
      </c>
      <c r="I824">
        <v>407290</v>
      </c>
      <c r="J824">
        <v>4729</v>
      </c>
      <c r="K824">
        <v>55449</v>
      </c>
      <c r="L824">
        <v>845207</v>
      </c>
      <c r="M824">
        <v>1381</v>
      </c>
      <c r="N824">
        <v>23386</v>
      </c>
      <c r="O824">
        <v>321069</v>
      </c>
      <c r="P824">
        <v>503</v>
      </c>
      <c r="Q824">
        <v>11159</v>
      </c>
      <c r="R824">
        <v>155062</v>
      </c>
      <c r="S824">
        <v>482</v>
      </c>
      <c r="T824">
        <v>10468</v>
      </c>
      <c r="U824">
        <v>150682</v>
      </c>
      <c r="V824">
        <v>7.82</v>
      </c>
      <c r="W824">
        <v>0</v>
      </c>
      <c r="X824">
        <f>VLOOKUP(B824,[1]Sheet1!$D:$E,2,0)</f>
        <v>2110815</v>
      </c>
      <c r="Y824">
        <v>929024.20211191394</v>
      </c>
      <c r="Z824">
        <v>2241269.5299999998</v>
      </c>
      <c r="AA824" s="14">
        <v>11.57</v>
      </c>
      <c r="AB824" s="14">
        <v>68.680000000000007</v>
      </c>
      <c r="AC824" s="14">
        <v>91.36</v>
      </c>
      <c r="AD824">
        <v>96.610200000000006</v>
      </c>
      <c r="AE824" s="14">
        <v>51.22</v>
      </c>
      <c r="AF824" s="14">
        <v>48.78</v>
      </c>
      <c r="AG824" s="12">
        <v>154895</v>
      </c>
      <c r="AH824">
        <v>53.28</v>
      </c>
      <c r="AI824">
        <v>85.416716062128799</v>
      </c>
    </row>
    <row r="825" spans="1:40">
      <c r="A825" t="s">
        <v>578</v>
      </c>
      <c r="B825" t="str">
        <f t="shared" si="12"/>
        <v>LAMPUNG2020</v>
      </c>
      <c r="C825" s="6" t="s">
        <v>744</v>
      </c>
      <c r="D825" t="s">
        <v>2290</v>
      </c>
      <c r="E825" s="2" t="s">
        <v>135</v>
      </c>
      <c r="F825" s="2" t="s">
        <v>148</v>
      </c>
      <c r="G825" s="2">
        <v>2020</v>
      </c>
      <c r="H825">
        <v>3070</v>
      </c>
      <c r="I825">
        <v>441917</v>
      </c>
      <c r="J825">
        <v>4726</v>
      </c>
      <c r="K825">
        <v>56735</v>
      </c>
      <c r="L825">
        <v>835963</v>
      </c>
      <c r="M825">
        <v>1376</v>
      </c>
      <c r="N825">
        <v>24257</v>
      </c>
      <c r="O825">
        <v>324771</v>
      </c>
      <c r="P825">
        <v>504</v>
      </c>
      <c r="Q825">
        <v>11731</v>
      </c>
      <c r="R825">
        <v>157020</v>
      </c>
      <c r="S825">
        <v>484</v>
      </c>
      <c r="T825">
        <v>11126</v>
      </c>
      <c r="U825">
        <v>153216</v>
      </c>
      <c r="V825">
        <v>8.01</v>
      </c>
      <c r="W825">
        <v>0</v>
      </c>
      <c r="X825">
        <f>VLOOKUP(B825,[1]Sheet1!$D:$E,2,0)</f>
        <v>2235990</v>
      </c>
      <c r="Y825">
        <v>974423.91314888035</v>
      </c>
      <c r="Z825">
        <v>2432001.5699999998</v>
      </c>
      <c r="AA825" s="14">
        <v>11.71</v>
      </c>
      <c r="AB825" s="14">
        <v>74.09</v>
      </c>
      <c r="AC825" s="14">
        <v>92.19</v>
      </c>
      <c r="AD825">
        <v>96.610200000000006</v>
      </c>
      <c r="AI825">
        <v>86.810330146743098</v>
      </c>
    </row>
    <row r="826" spans="1:40">
      <c r="A826" t="s">
        <v>578</v>
      </c>
      <c r="B826" t="str">
        <f t="shared" si="12"/>
        <v>LAMPUNG2021</v>
      </c>
      <c r="C826" s="6" t="s">
        <v>744</v>
      </c>
      <c r="D826" t="s">
        <v>2291</v>
      </c>
      <c r="E826" s="2" t="s">
        <v>135</v>
      </c>
      <c r="F826" s="2" t="s">
        <v>148</v>
      </c>
      <c r="G826" s="2">
        <v>2021</v>
      </c>
      <c r="H826">
        <v>3133</v>
      </c>
      <c r="I826">
        <v>460090</v>
      </c>
      <c r="J826">
        <v>4731</v>
      </c>
      <c r="K826">
        <v>55310</v>
      </c>
      <c r="L826">
        <v>813915</v>
      </c>
      <c r="M826">
        <v>1412</v>
      </c>
      <c r="N826">
        <v>24150</v>
      </c>
      <c r="O826">
        <v>329301</v>
      </c>
      <c r="P826">
        <v>512</v>
      </c>
      <c r="Q826">
        <v>11166</v>
      </c>
      <c r="R826">
        <v>160094</v>
      </c>
      <c r="S826">
        <v>488</v>
      </c>
      <c r="T826">
        <v>10983</v>
      </c>
      <c r="U826">
        <v>159826</v>
      </c>
      <c r="V826">
        <v>8.19</v>
      </c>
      <c r="W826">
        <v>22.09</v>
      </c>
      <c r="X826">
        <f>VLOOKUP(B826,[1]Sheet1!$D:$E,2,0)</f>
        <v>1929593</v>
      </c>
      <c r="Y826">
        <v>1030578.580890747</v>
      </c>
      <c r="Z826">
        <v>2432001.5699999998</v>
      </c>
      <c r="AA826" s="14">
        <v>11.39</v>
      </c>
      <c r="AB826" s="14">
        <v>83.49</v>
      </c>
      <c r="AC826" s="14">
        <v>92.95</v>
      </c>
      <c r="AD826">
        <v>0</v>
      </c>
      <c r="AI826">
        <v>90.996376734494405</v>
      </c>
    </row>
    <row r="827" spans="1:40">
      <c r="A827" t="s">
        <v>578</v>
      </c>
      <c r="B827" t="str">
        <f t="shared" si="12"/>
        <v>LAMPUNG2022</v>
      </c>
      <c r="C827" s="6" t="s">
        <v>744</v>
      </c>
      <c r="D827" t="s">
        <v>2292</v>
      </c>
      <c r="E827" s="2" t="s">
        <v>135</v>
      </c>
      <c r="F827" s="2" t="s">
        <v>148</v>
      </c>
      <c r="G827" s="2">
        <v>2022</v>
      </c>
      <c r="H827">
        <v>3221</v>
      </c>
      <c r="I827">
        <v>496629</v>
      </c>
      <c r="J827">
        <v>4732</v>
      </c>
      <c r="K827">
        <v>57711</v>
      </c>
      <c r="L827">
        <v>799619</v>
      </c>
      <c r="M827">
        <v>1435</v>
      </c>
      <c r="N827">
        <v>24155</v>
      </c>
      <c r="O827">
        <v>329962</v>
      </c>
      <c r="P827">
        <v>519</v>
      </c>
      <c r="Q827">
        <v>11548</v>
      </c>
      <c r="R827">
        <v>164751</v>
      </c>
      <c r="S827">
        <v>492</v>
      </c>
      <c r="T827">
        <v>10758</v>
      </c>
      <c r="U827">
        <v>149719</v>
      </c>
      <c r="V827">
        <v>8.5299999999999994</v>
      </c>
      <c r="W827">
        <v>22.63</v>
      </c>
      <c r="X827">
        <f>VLOOKUP(B827,[1]Sheet1!$D:$E,2,0)</f>
        <v>1810003</v>
      </c>
      <c r="Y827">
        <v>1074987.4327827529</v>
      </c>
      <c r="Z827">
        <v>2440486.1800000002</v>
      </c>
      <c r="AA827" s="14">
        <v>10.7</v>
      </c>
      <c r="AB827" s="14">
        <v>87.9</v>
      </c>
      <c r="AC827" s="14">
        <v>95.17</v>
      </c>
      <c r="AD827">
        <v>0</v>
      </c>
      <c r="AJ827" s="12">
        <v>2296979</v>
      </c>
      <c r="AK827">
        <v>1457064</v>
      </c>
      <c r="AL827">
        <v>2871959</v>
      </c>
      <c r="AM827">
        <v>1950667</v>
      </c>
      <c r="AN827">
        <v>599877</v>
      </c>
    </row>
    <row r="828" spans="1:40">
      <c r="A828" t="s">
        <v>578</v>
      </c>
      <c r="B828" t="str">
        <f t="shared" si="12"/>
        <v>LAMPUNG2023</v>
      </c>
      <c r="C828" s="6" t="s">
        <v>744</v>
      </c>
      <c r="D828" t="s">
        <v>2293</v>
      </c>
      <c r="E828" s="2" t="s">
        <v>135</v>
      </c>
      <c r="F828" s="2" t="s">
        <v>148</v>
      </c>
      <c r="G828" s="2">
        <v>2023</v>
      </c>
      <c r="H828">
        <v>3331</v>
      </c>
      <c r="I828">
        <v>545538</v>
      </c>
      <c r="J828">
        <v>4726</v>
      </c>
      <c r="K828">
        <v>57517</v>
      </c>
      <c r="L828">
        <v>798892</v>
      </c>
      <c r="M828">
        <v>1455</v>
      </c>
      <c r="N828">
        <v>24318</v>
      </c>
      <c r="O828">
        <v>336944</v>
      </c>
      <c r="P828">
        <v>527</v>
      </c>
      <c r="Q828">
        <v>11705</v>
      </c>
      <c r="R828">
        <v>172818</v>
      </c>
      <c r="S828">
        <v>497</v>
      </c>
      <c r="T828">
        <v>10556</v>
      </c>
      <c r="U828">
        <v>150736</v>
      </c>
      <c r="V828">
        <v>8.6999999999999993</v>
      </c>
      <c r="W828">
        <v>22.32</v>
      </c>
      <c r="X828">
        <f>VLOOKUP(B828,[1]Sheet1!$D:$E,2,0)</f>
        <v>1750503</v>
      </c>
      <c r="Y828">
        <v>1203017.30554308</v>
      </c>
      <c r="Z828">
        <v>2633284.59</v>
      </c>
      <c r="AA828" s="14">
        <v>10.63</v>
      </c>
      <c r="AB828" s="14">
        <v>88.88</v>
      </c>
      <c r="AC828" s="14">
        <v>94.19</v>
      </c>
      <c r="AD828">
        <v>0</v>
      </c>
    </row>
    <row r="829" spans="1:40">
      <c r="A829" t="s">
        <v>578</v>
      </c>
      <c r="B829" t="str">
        <f t="shared" si="12"/>
        <v>LAMPUNG2024</v>
      </c>
      <c r="C829" s="6" t="s">
        <v>744</v>
      </c>
      <c r="D829" t="s">
        <v>2294</v>
      </c>
      <c r="E829" s="2" t="s">
        <v>135</v>
      </c>
      <c r="F829" s="2" t="s">
        <v>148</v>
      </c>
      <c r="G829" s="2">
        <v>2024</v>
      </c>
      <c r="H829">
        <v>0</v>
      </c>
      <c r="I829">
        <v>566040</v>
      </c>
      <c r="V829">
        <v>8.73</v>
      </c>
      <c r="W829">
        <v>0</v>
      </c>
      <c r="X829">
        <f>VLOOKUP(B829,[1]Sheet1!$D:$E,2,0)</f>
        <v>0</v>
      </c>
      <c r="Y829">
        <v>1201473.4354169359</v>
      </c>
      <c r="Z829">
        <v>2716497</v>
      </c>
      <c r="AA829" s="14">
        <v>0</v>
      </c>
      <c r="AB829" s="14">
        <v>0</v>
      </c>
      <c r="AC829" s="14">
        <v>0</v>
      </c>
      <c r="AD829">
        <v>0</v>
      </c>
    </row>
    <row r="830" spans="1:40">
      <c r="A830" t="s">
        <v>578</v>
      </c>
      <c r="B830" t="str">
        <f t="shared" si="12"/>
        <v>LAMPUNG2019</v>
      </c>
      <c r="C830" s="6" t="s">
        <v>745</v>
      </c>
      <c r="D830" t="s">
        <v>2295</v>
      </c>
      <c r="E830" s="2" t="s">
        <v>135</v>
      </c>
      <c r="F830" s="2" t="s">
        <v>149</v>
      </c>
      <c r="G830" s="2">
        <v>2019</v>
      </c>
      <c r="H830">
        <v>39373</v>
      </c>
      <c r="I830">
        <v>588177</v>
      </c>
      <c r="J830">
        <v>4729</v>
      </c>
      <c r="K830">
        <v>55449</v>
      </c>
      <c r="L830">
        <v>845207</v>
      </c>
      <c r="M830">
        <v>1381</v>
      </c>
      <c r="N830">
        <v>23386</v>
      </c>
      <c r="O830">
        <v>321069</v>
      </c>
      <c r="P830">
        <v>503</v>
      </c>
      <c r="Q830">
        <v>11159</v>
      </c>
      <c r="R830">
        <v>155062</v>
      </c>
      <c r="S830">
        <v>482</v>
      </c>
      <c r="T830">
        <v>10468</v>
      </c>
      <c r="U830">
        <v>150682</v>
      </c>
      <c r="V830">
        <v>10.92</v>
      </c>
      <c r="W830">
        <v>0</v>
      </c>
      <c r="X830">
        <f>VLOOKUP(B830,[1]Sheet1!$D:$E,2,0)</f>
        <v>2110815</v>
      </c>
      <c r="Y830">
        <v>929024.20211191394</v>
      </c>
      <c r="Z830">
        <v>2241269.5299999998</v>
      </c>
      <c r="AA830" s="14">
        <v>11.57</v>
      </c>
      <c r="AB830" s="14">
        <v>68.680000000000007</v>
      </c>
      <c r="AC830" s="14">
        <v>91.36</v>
      </c>
      <c r="AD830">
        <v>100</v>
      </c>
      <c r="AE830" s="14">
        <v>51.22</v>
      </c>
      <c r="AF830" s="14">
        <v>48.78</v>
      </c>
      <c r="AG830" s="12">
        <v>1051500</v>
      </c>
      <c r="AH830">
        <v>3552.36</v>
      </c>
      <c r="AI830">
        <v>81.853929370453102</v>
      </c>
    </row>
    <row r="831" spans="1:40">
      <c r="A831" t="s">
        <v>578</v>
      </c>
      <c r="B831" t="str">
        <f t="shared" si="12"/>
        <v>LAMPUNG2020</v>
      </c>
      <c r="C831" s="6" t="s">
        <v>745</v>
      </c>
      <c r="D831" t="s">
        <v>2296</v>
      </c>
      <c r="E831" s="2" t="s">
        <v>135</v>
      </c>
      <c r="F831" s="2" t="s">
        <v>149</v>
      </c>
      <c r="G831" s="2">
        <v>2020</v>
      </c>
      <c r="H831">
        <v>38632</v>
      </c>
      <c r="I831">
        <v>634743</v>
      </c>
      <c r="J831">
        <v>4726</v>
      </c>
      <c r="K831">
        <v>56735</v>
      </c>
      <c r="L831">
        <v>835963</v>
      </c>
      <c r="M831">
        <v>1376</v>
      </c>
      <c r="N831">
        <v>24257</v>
      </c>
      <c r="O831">
        <v>324771</v>
      </c>
      <c r="P831">
        <v>504</v>
      </c>
      <c r="Q831">
        <v>11731</v>
      </c>
      <c r="R831">
        <v>157020</v>
      </c>
      <c r="S831">
        <v>484</v>
      </c>
      <c r="T831">
        <v>11126</v>
      </c>
      <c r="U831">
        <v>153216</v>
      </c>
      <c r="V831">
        <v>10.93</v>
      </c>
      <c r="W831">
        <v>0</v>
      </c>
      <c r="X831">
        <f>VLOOKUP(B831,[1]Sheet1!$D:$E,2,0)</f>
        <v>2235990</v>
      </c>
      <c r="Y831">
        <v>974423.91314888035</v>
      </c>
      <c r="Z831">
        <v>2432001.5699999998</v>
      </c>
      <c r="AA831" s="14">
        <v>11.71</v>
      </c>
      <c r="AB831" s="14">
        <v>74.09</v>
      </c>
      <c r="AC831" s="14">
        <v>92.19</v>
      </c>
      <c r="AD831">
        <v>100</v>
      </c>
      <c r="AI831">
        <v>84.407753540508295</v>
      </c>
    </row>
    <row r="832" spans="1:40">
      <c r="A832" t="s">
        <v>578</v>
      </c>
      <c r="B832" t="str">
        <f t="shared" si="12"/>
        <v>LAMPUNG2021</v>
      </c>
      <c r="C832" s="6" t="s">
        <v>745</v>
      </c>
      <c r="D832" t="s">
        <v>2297</v>
      </c>
      <c r="E832" s="2" t="s">
        <v>135</v>
      </c>
      <c r="F832" s="2" t="s">
        <v>149</v>
      </c>
      <c r="G832" s="2">
        <v>2021</v>
      </c>
      <c r="H832">
        <v>39838</v>
      </c>
      <c r="I832">
        <v>654576</v>
      </c>
      <c r="J832">
        <v>4731</v>
      </c>
      <c r="K832">
        <v>55310</v>
      </c>
      <c r="L832">
        <v>813915</v>
      </c>
      <c r="M832">
        <v>1412</v>
      </c>
      <c r="N832">
        <v>24150</v>
      </c>
      <c r="O832">
        <v>329301</v>
      </c>
      <c r="P832">
        <v>512</v>
      </c>
      <c r="Q832">
        <v>11166</v>
      </c>
      <c r="R832">
        <v>160094</v>
      </c>
      <c r="S832">
        <v>488</v>
      </c>
      <c r="T832">
        <v>10983</v>
      </c>
      <c r="U832">
        <v>159826</v>
      </c>
      <c r="V832">
        <v>10.95</v>
      </c>
      <c r="W832">
        <v>22.09</v>
      </c>
      <c r="X832">
        <f>VLOOKUP(B832,[1]Sheet1!$D:$E,2,0)</f>
        <v>1929593</v>
      </c>
      <c r="Y832">
        <v>1030578.580890747</v>
      </c>
      <c r="Z832">
        <v>2432001.5699999998</v>
      </c>
      <c r="AA832" s="14">
        <v>11.39</v>
      </c>
      <c r="AB832" s="14">
        <v>83.49</v>
      </c>
      <c r="AC832" s="14">
        <v>92.95</v>
      </c>
      <c r="AD832">
        <v>0</v>
      </c>
      <c r="AI832">
        <v>84.495064108324598</v>
      </c>
    </row>
    <row r="833" spans="1:40">
      <c r="A833" t="s">
        <v>578</v>
      </c>
      <c r="B833" t="str">
        <f t="shared" si="12"/>
        <v>LAMPUNG2022</v>
      </c>
      <c r="C833" s="6" t="s">
        <v>745</v>
      </c>
      <c r="D833" t="s">
        <v>2298</v>
      </c>
      <c r="E833" s="2" t="s">
        <v>135</v>
      </c>
      <c r="F833" s="2" t="s">
        <v>149</v>
      </c>
      <c r="G833" s="2">
        <v>2022</v>
      </c>
      <c r="H833">
        <v>41801</v>
      </c>
      <c r="I833">
        <v>698598</v>
      </c>
      <c r="J833">
        <v>4732</v>
      </c>
      <c r="K833">
        <v>57711</v>
      </c>
      <c r="L833">
        <v>799619</v>
      </c>
      <c r="M833">
        <v>1435</v>
      </c>
      <c r="N833">
        <v>24155</v>
      </c>
      <c r="O833">
        <v>329962</v>
      </c>
      <c r="P833">
        <v>519</v>
      </c>
      <c r="Q833">
        <v>11548</v>
      </c>
      <c r="R833">
        <v>164751</v>
      </c>
      <c r="S833">
        <v>492</v>
      </c>
      <c r="T833">
        <v>10758</v>
      </c>
      <c r="U833">
        <v>149719</v>
      </c>
      <c r="V833">
        <v>10.96</v>
      </c>
      <c r="W833">
        <v>22.63</v>
      </c>
      <c r="X833">
        <f>VLOOKUP(B833,[1]Sheet1!$D:$E,2,0)</f>
        <v>1810003</v>
      </c>
      <c r="Y833">
        <v>1074987.4327827529</v>
      </c>
      <c r="Z833">
        <v>2440486.1800000002</v>
      </c>
      <c r="AA833" s="14">
        <v>10.7</v>
      </c>
      <c r="AB833" s="14">
        <v>87.9</v>
      </c>
      <c r="AC833" s="14">
        <v>95.17</v>
      </c>
      <c r="AD833">
        <v>0</v>
      </c>
      <c r="AJ833" s="12">
        <v>2296979</v>
      </c>
      <c r="AK833">
        <v>1457064</v>
      </c>
      <c r="AL833">
        <v>2871959</v>
      </c>
      <c r="AM833">
        <v>1950667</v>
      </c>
      <c r="AN833">
        <v>599877</v>
      </c>
    </row>
    <row r="834" spans="1:40">
      <c r="A834" t="s">
        <v>578</v>
      </c>
      <c r="B834" t="str">
        <f t="shared" ref="B834:B897" si="13">A834&amp;G834</f>
        <v>LAMPUNG2023</v>
      </c>
      <c r="C834" s="6" t="s">
        <v>745</v>
      </c>
      <c r="D834" t="s">
        <v>2299</v>
      </c>
      <c r="E834" s="2" t="s">
        <v>135</v>
      </c>
      <c r="F834" s="2" t="s">
        <v>149</v>
      </c>
      <c r="G834" s="2">
        <v>2023</v>
      </c>
      <c r="H834">
        <v>43887</v>
      </c>
      <c r="I834">
        <v>761790</v>
      </c>
      <c r="J834">
        <v>4726</v>
      </c>
      <c r="K834">
        <v>57517</v>
      </c>
      <c r="L834">
        <v>798892</v>
      </c>
      <c r="M834">
        <v>1455</v>
      </c>
      <c r="N834">
        <v>24318</v>
      </c>
      <c r="O834">
        <v>336944</v>
      </c>
      <c r="P834">
        <v>527</v>
      </c>
      <c r="Q834">
        <v>11705</v>
      </c>
      <c r="R834">
        <v>172818</v>
      </c>
      <c r="S834">
        <v>497</v>
      </c>
      <c r="T834">
        <v>10556</v>
      </c>
      <c r="U834">
        <v>150736</v>
      </c>
      <c r="V834">
        <v>10.97</v>
      </c>
      <c r="W834">
        <v>22.32</v>
      </c>
      <c r="X834">
        <f>VLOOKUP(B834,[1]Sheet1!$D:$E,2,0)</f>
        <v>1750503</v>
      </c>
      <c r="Y834">
        <v>1203017.30554308</v>
      </c>
      <c r="Z834">
        <v>2633284.59</v>
      </c>
      <c r="AA834" s="14">
        <v>10.63</v>
      </c>
      <c r="AB834" s="14">
        <v>88.88</v>
      </c>
      <c r="AC834" s="14">
        <v>94.19</v>
      </c>
      <c r="AD834">
        <v>0</v>
      </c>
    </row>
    <row r="835" spans="1:40">
      <c r="A835" t="s">
        <v>578</v>
      </c>
      <c r="B835" t="str">
        <f t="shared" si="13"/>
        <v>LAMPUNG2024</v>
      </c>
      <c r="C835" s="6" t="s">
        <v>745</v>
      </c>
      <c r="D835" t="s">
        <v>2300</v>
      </c>
      <c r="E835" s="2" t="s">
        <v>135</v>
      </c>
      <c r="F835" s="2" t="s">
        <v>149</v>
      </c>
      <c r="G835" s="2">
        <v>2024</v>
      </c>
      <c r="H835">
        <v>0</v>
      </c>
      <c r="I835">
        <v>787260</v>
      </c>
      <c r="V835">
        <v>10.99</v>
      </c>
      <c r="W835">
        <v>0</v>
      </c>
      <c r="X835">
        <f>VLOOKUP(B835,[1]Sheet1!$D:$E,2,0)</f>
        <v>0</v>
      </c>
      <c r="Y835">
        <v>1201473.4354169359</v>
      </c>
      <c r="Z835">
        <v>2716497</v>
      </c>
      <c r="AA835" s="14">
        <v>0</v>
      </c>
      <c r="AB835" s="14">
        <v>0</v>
      </c>
      <c r="AC835" s="14">
        <v>0</v>
      </c>
      <c r="AD835">
        <v>0</v>
      </c>
    </row>
    <row r="836" spans="1:40">
      <c r="A836" t="s">
        <v>578</v>
      </c>
      <c r="B836" t="str">
        <f t="shared" si="13"/>
        <v>LAMPUNG2019</v>
      </c>
      <c r="C836" s="6" t="s">
        <v>746</v>
      </c>
      <c r="D836" t="s">
        <v>2301</v>
      </c>
      <c r="E836" s="2" t="s">
        <v>135</v>
      </c>
      <c r="F836" s="2" t="s">
        <v>150</v>
      </c>
      <c r="G836" s="2">
        <v>2019</v>
      </c>
      <c r="H836">
        <v>4312</v>
      </c>
      <c r="I836">
        <v>371636</v>
      </c>
      <c r="J836">
        <v>4729</v>
      </c>
      <c r="K836">
        <v>55449</v>
      </c>
      <c r="L836">
        <v>845207</v>
      </c>
      <c r="M836">
        <v>1381</v>
      </c>
      <c r="N836">
        <v>23386</v>
      </c>
      <c r="O836">
        <v>321069</v>
      </c>
      <c r="P836">
        <v>503</v>
      </c>
      <c r="Q836">
        <v>11159</v>
      </c>
      <c r="R836">
        <v>155062</v>
      </c>
      <c r="S836">
        <v>482</v>
      </c>
      <c r="T836">
        <v>10468</v>
      </c>
      <c r="U836">
        <v>150682</v>
      </c>
      <c r="V836">
        <v>10.64</v>
      </c>
      <c r="W836">
        <v>0</v>
      </c>
      <c r="X836">
        <f>VLOOKUP(B836,[1]Sheet1!$D:$E,2,0)</f>
        <v>2110815</v>
      </c>
      <c r="Y836">
        <v>929024.20211191394</v>
      </c>
      <c r="Z836">
        <v>2241269.5299999998</v>
      </c>
      <c r="AA836" s="14">
        <v>11.57</v>
      </c>
      <c r="AB836" s="14">
        <v>68.680000000000007</v>
      </c>
      <c r="AC836" s="14">
        <v>91.36</v>
      </c>
      <c r="AD836">
        <v>100</v>
      </c>
      <c r="AE836" s="14">
        <v>51.22</v>
      </c>
      <c r="AF836" s="14">
        <v>48.78</v>
      </c>
      <c r="AG836" s="12">
        <v>167411</v>
      </c>
      <c r="AH836">
        <v>2709.35</v>
      </c>
      <c r="AI836">
        <v>91.991311144263904</v>
      </c>
    </row>
    <row r="837" spans="1:40">
      <c r="A837" t="s">
        <v>578</v>
      </c>
      <c r="B837" t="str">
        <f t="shared" si="13"/>
        <v>LAMPUNG2020</v>
      </c>
      <c r="C837" s="6" t="s">
        <v>746</v>
      </c>
      <c r="D837" t="s">
        <v>2302</v>
      </c>
      <c r="E837" s="2" t="s">
        <v>135</v>
      </c>
      <c r="F837" s="2" t="s">
        <v>150</v>
      </c>
      <c r="G837" s="2">
        <v>2020</v>
      </c>
      <c r="H837">
        <v>4235</v>
      </c>
      <c r="I837">
        <v>406351</v>
      </c>
      <c r="J837">
        <v>4726</v>
      </c>
      <c r="K837">
        <v>56735</v>
      </c>
      <c r="L837">
        <v>835963</v>
      </c>
      <c r="M837">
        <v>1376</v>
      </c>
      <c r="N837">
        <v>24257</v>
      </c>
      <c r="O837">
        <v>324771</v>
      </c>
      <c r="P837">
        <v>504</v>
      </c>
      <c r="Q837">
        <v>11731</v>
      </c>
      <c r="R837">
        <v>157020</v>
      </c>
      <c r="S837">
        <v>484</v>
      </c>
      <c r="T837">
        <v>11126</v>
      </c>
      <c r="U837">
        <v>153216</v>
      </c>
      <c r="V837">
        <v>10.96</v>
      </c>
      <c r="W837">
        <v>0</v>
      </c>
      <c r="X837">
        <f>VLOOKUP(B837,[1]Sheet1!$D:$E,2,0)</f>
        <v>2235990</v>
      </c>
      <c r="Y837">
        <v>974423.91314888035</v>
      </c>
      <c r="Z837">
        <v>2432001.5699999998</v>
      </c>
      <c r="AA837" s="14">
        <v>11.71</v>
      </c>
      <c r="AB837" s="14">
        <v>74.09</v>
      </c>
      <c r="AC837" s="14">
        <v>92.19</v>
      </c>
      <c r="AD837">
        <v>100</v>
      </c>
      <c r="AI837">
        <v>89.755574954982805</v>
      </c>
    </row>
    <row r="838" spans="1:40">
      <c r="A838" t="s">
        <v>578</v>
      </c>
      <c r="B838" t="str">
        <f t="shared" si="13"/>
        <v>LAMPUNG2021</v>
      </c>
      <c r="C838" s="6" t="s">
        <v>746</v>
      </c>
      <c r="D838" t="s">
        <v>2303</v>
      </c>
      <c r="E838" s="2" t="s">
        <v>135</v>
      </c>
      <c r="F838" s="2" t="s">
        <v>150</v>
      </c>
      <c r="G838" s="2">
        <v>2021</v>
      </c>
      <c r="H838">
        <v>4358</v>
      </c>
      <c r="I838">
        <v>417861</v>
      </c>
      <c r="J838">
        <v>4731</v>
      </c>
      <c r="K838">
        <v>55310</v>
      </c>
      <c r="L838">
        <v>813915</v>
      </c>
      <c r="M838">
        <v>1412</v>
      </c>
      <c r="N838">
        <v>24150</v>
      </c>
      <c r="O838">
        <v>329301</v>
      </c>
      <c r="P838">
        <v>512</v>
      </c>
      <c r="Q838">
        <v>11166</v>
      </c>
      <c r="R838">
        <v>160094</v>
      </c>
      <c r="S838">
        <v>488</v>
      </c>
      <c r="T838">
        <v>10983</v>
      </c>
      <c r="U838">
        <v>159826</v>
      </c>
      <c r="V838">
        <v>10.97</v>
      </c>
      <c r="W838">
        <v>22.09</v>
      </c>
      <c r="X838">
        <f>VLOOKUP(B838,[1]Sheet1!$D:$E,2,0)</f>
        <v>1929593</v>
      </c>
      <c r="Y838">
        <v>1030578.580890747</v>
      </c>
      <c r="Z838">
        <v>2432001.5699999998</v>
      </c>
      <c r="AA838" s="14">
        <v>11.39</v>
      </c>
      <c r="AB838" s="14">
        <v>83.49</v>
      </c>
      <c r="AC838" s="14">
        <v>92.95</v>
      </c>
      <c r="AD838">
        <v>0</v>
      </c>
      <c r="AI838">
        <v>90.341155529717597</v>
      </c>
    </row>
    <row r="839" spans="1:40">
      <c r="A839" t="s">
        <v>578</v>
      </c>
      <c r="B839" t="str">
        <f t="shared" si="13"/>
        <v>LAMPUNG2022</v>
      </c>
      <c r="C839" s="6" t="s">
        <v>746</v>
      </c>
      <c r="D839" t="s">
        <v>2304</v>
      </c>
      <c r="E839" s="2" t="s">
        <v>135</v>
      </c>
      <c r="F839" s="2" t="s">
        <v>150</v>
      </c>
      <c r="G839" s="2">
        <v>2022</v>
      </c>
      <c r="H839">
        <v>4555</v>
      </c>
      <c r="I839">
        <v>449415</v>
      </c>
      <c r="J839">
        <v>4732</v>
      </c>
      <c r="K839">
        <v>57711</v>
      </c>
      <c r="L839">
        <v>799619</v>
      </c>
      <c r="M839">
        <v>1435</v>
      </c>
      <c r="N839">
        <v>24155</v>
      </c>
      <c r="O839">
        <v>329962</v>
      </c>
      <c r="P839">
        <v>519</v>
      </c>
      <c r="Q839">
        <v>11548</v>
      </c>
      <c r="R839">
        <v>164751</v>
      </c>
      <c r="S839">
        <v>492</v>
      </c>
      <c r="T839">
        <v>10758</v>
      </c>
      <c r="U839">
        <v>149719</v>
      </c>
      <c r="V839">
        <v>10.98</v>
      </c>
      <c r="W839">
        <v>22.63</v>
      </c>
      <c r="X839">
        <f>VLOOKUP(B839,[1]Sheet1!$D:$E,2,0)</f>
        <v>1810003</v>
      </c>
      <c r="Y839">
        <v>1074987.4327827529</v>
      </c>
      <c r="Z839">
        <v>2440486.1800000002</v>
      </c>
      <c r="AA839" s="14">
        <v>10.7</v>
      </c>
      <c r="AB839" s="14">
        <v>87.9</v>
      </c>
      <c r="AC839" s="14">
        <v>95.17</v>
      </c>
      <c r="AD839">
        <v>0</v>
      </c>
      <c r="AJ839" s="12">
        <v>2296979</v>
      </c>
      <c r="AK839">
        <v>1457064</v>
      </c>
      <c r="AL839">
        <v>2871959</v>
      </c>
      <c r="AM839">
        <v>1950667</v>
      </c>
      <c r="AN839">
        <v>599877</v>
      </c>
    </row>
    <row r="840" spans="1:40">
      <c r="A840" t="s">
        <v>578</v>
      </c>
      <c r="B840" t="str">
        <f t="shared" si="13"/>
        <v>LAMPUNG2023</v>
      </c>
      <c r="C840" s="6" t="s">
        <v>746</v>
      </c>
      <c r="D840" t="s">
        <v>2305</v>
      </c>
      <c r="E840" s="2" t="s">
        <v>135</v>
      </c>
      <c r="F840" s="2" t="s">
        <v>150</v>
      </c>
      <c r="G840" s="2">
        <v>2023</v>
      </c>
      <c r="H840">
        <v>4776</v>
      </c>
      <c r="I840">
        <v>480830</v>
      </c>
      <c r="J840">
        <v>4726</v>
      </c>
      <c r="K840">
        <v>57517</v>
      </c>
      <c r="L840">
        <v>798892</v>
      </c>
      <c r="M840">
        <v>1455</v>
      </c>
      <c r="N840">
        <v>24318</v>
      </c>
      <c r="O840">
        <v>336944</v>
      </c>
      <c r="P840">
        <v>527</v>
      </c>
      <c r="Q840">
        <v>11705</v>
      </c>
      <c r="R840">
        <v>172818</v>
      </c>
      <c r="S840">
        <v>497</v>
      </c>
      <c r="T840">
        <v>10556</v>
      </c>
      <c r="U840">
        <v>150736</v>
      </c>
      <c r="V840">
        <v>11</v>
      </c>
      <c r="W840">
        <v>22.32</v>
      </c>
      <c r="X840">
        <f>VLOOKUP(B840,[1]Sheet1!$D:$E,2,0)</f>
        <v>1750503</v>
      </c>
      <c r="Y840">
        <v>1203017.30554308</v>
      </c>
      <c r="Z840">
        <v>2633284.59</v>
      </c>
      <c r="AA840" s="14">
        <v>10.63</v>
      </c>
      <c r="AB840" s="14">
        <v>88.88</v>
      </c>
      <c r="AC840" s="14">
        <v>94.19</v>
      </c>
      <c r="AD840">
        <v>0</v>
      </c>
    </row>
    <row r="841" spans="1:40">
      <c r="A841" t="s">
        <v>578</v>
      </c>
      <c r="B841" t="str">
        <f t="shared" si="13"/>
        <v>LAMPUNG2024</v>
      </c>
      <c r="C841" s="6" t="s">
        <v>746</v>
      </c>
      <c r="D841" t="s">
        <v>2306</v>
      </c>
      <c r="E841" s="2" t="s">
        <v>135</v>
      </c>
      <c r="F841" s="2" t="s">
        <v>150</v>
      </c>
      <c r="G841" s="2">
        <v>2024</v>
      </c>
      <c r="H841">
        <v>0</v>
      </c>
      <c r="I841">
        <v>503161</v>
      </c>
      <c r="V841">
        <v>11.01</v>
      </c>
      <c r="W841">
        <v>0</v>
      </c>
      <c r="X841">
        <f>VLOOKUP(B841,[1]Sheet1!$D:$E,2,0)</f>
        <v>0</v>
      </c>
      <c r="Y841">
        <v>1201473.4354169359</v>
      </c>
      <c r="Z841">
        <v>2716497</v>
      </c>
      <c r="AA841" s="14">
        <v>0</v>
      </c>
      <c r="AB841" s="14">
        <v>0</v>
      </c>
      <c r="AC841" s="14">
        <v>0</v>
      </c>
      <c r="AD841">
        <v>0</v>
      </c>
    </row>
    <row r="842" spans="1:40">
      <c r="A842" t="s">
        <v>579</v>
      </c>
      <c r="B842" t="str">
        <f t="shared" si="13"/>
        <v>KEP. BANGKA BELITUNG2019</v>
      </c>
      <c r="C842" s="6" t="s">
        <v>747</v>
      </c>
      <c r="D842" t="s">
        <v>2307</v>
      </c>
      <c r="E842" s="2" t="s">
        <v>151</v>
      </c>
      <c r="F842" s="2" t="s">
        <v>152</v>
      </c>
      <c r="G842" s="2">
        <v>2019</v>
      </c>
      <c r="H842">
        <v>10059</v>
      </c>
      <c r="I842">
        <v>541925</v>
      </c>
      <c r="J842">
        <v>816</v>
      </c>
      <c r="K842">
        <v>9248</v>
      </c>
      <c r="L842">
        <v>166330</v>
      </c>
      <c r="M842">
        <v>215</v>
      </c>
      <c r="N842">
        <v>3549</v>
      </c>
      <c r="O842">
        <v>60514</v>
      </c>
      <c r="P842">
        <v>70</v>
      </c>
      <c r="Q842">
        <v>1707</v>
      </c>
      <c r="R842">
        <v>28843</v>
      </c>
      <c r="S842">
        <v>58</v>
      </c>
      <c r="T842">
        <v>1691</v>
      </c>
      <c r="U842">
        <v>25883</v>
      </c>
      <c r="V842">
        <v>8.23</v>
      </c>
      <c r="W842">
        <v>0</v>
      </c>
      <c r="X842">
        <v>222281</v>
      </c>
      <c r="Y842">
        <v>1509974.1738621369</v>
      </c>
      <c r="Z842">
        <v>2976705.97</v>
      </c>
      <c r="AA842" s="14">
        <v>18.420000000000002</v>
      </c>
      <c r="AB842" s="14">
        <v>74.8</v>
      </c>
      <c r="AC842" s="14">
        <v>93.32</v>
      </c>
      <c r="AD842">
        <v>100</v>
      </c>
      <c r="AE842" s="14">
        <v>51.97</v>
      </c>
      <c r="AF842" s="14">
        <v>48.03</v>
      </c>
      <c r="AG842" s="12">
        <v>337337</v>
      </c>
      <c r="AH842">
        <v>114</v>
      </c>
      <c r="AI842">
        <v>87.335633236810807</v>
      </c>
    </row>
    <row r="843" spans="1:40">
      <c r="A843" t="s">
        <v>579</v>
      </c>
      <c r="B843" t="str">
        <f t="shared" si="13"/>
        <v>KEP. BANGKA BELITUNG2020</v>
      </c>
      <c r="C843" s="6" t="s">
        <v>747</v>
      </c>
      <c r="D843" t="s">
        <v>2308</v>
      </c>
      <c r="E843" s="2" t="s">
        <v>151</v>
      </c>
      <c r="F843" s="2" t="s">
        <v>152</v>
      </c>
      <c r="G843" s="2">
        <v>2020</v>
      </c>
      <c r="H843">
        <v>9989</v>
      </c>
      <c r="I843">
        <v>577093</v>
      </c>
      <c r="J843">
        <v>822</v>
      </c>
      <c r="K843">
        <v>9716</v>
      </c>
      <c r="L843">
        <v>166519</v>
      </c>
      <c r="M843">
        <v>218</v>
      </c>
      <c r="N843">
        <v>3791</v>
      </c>
      <c r="O843">
        <v>61425</v>
      </c>
      <c r="P843">
        <v>69</v>
      </c>
      <c r="Q843">
        <v>1813</v>
      </c>
      <c r="R843">
        <v>29380</v>
      </c>
      <c r="S843">
        <v>58</v>
      </c>
      <c r="T843">
        <v>1786</v>
      </c>
      <c r="U843">
        <v>26689</v>
      </c>
      <c r="V843">
        <v>8.24</v>
      </c>
      <c r="W843">
        <v>0</v>
      </c>
      <c r="X843">
        <v>322790</v>
      </c>
      <c r="Y843">
        <v>1501843.5453395839</v>
      </c>
      <c r="Z843">
        <v>3230023.66</v>
      </c>
      <c r="AA843" s="14">
        <v>19.399999999999999</v>
      </c>
      <c r="AB843" s="14">
        <v>78.349999999999994</v>
      </c>
      <c r="AC843" s="14">
        <v>93.87</v>
      </c>
      <c r="AD843">
        <v>100</v>
      </c>
      <c r="AG843" s="12">
        <v>343821</v>
      </c>
      <c r="AI843">
        <v>90.760595470708694</v>
      </c>
    </row>
    <row r="844" spans="1:40">
      <c r="A844" t="s">
        <v>579</v>
      </c>
      <c r="B844" t="str">
        <f t="shared" si="13"/>
        <v>KEP. BANGKA BELITUNG2021</v>
      </c>
      <c r="C844" s="6" t="s">
        <v>747</v>
      </c>
      <c r="D844" t="s">
        <v>2309</v>
      </c>
      <c r="E844" s="2" t="s">
        <v>151</v>
      </c>
      <c r="F844" s="2" t="s">
        <v>152</v>
      </c>
      <c r="G844" s="2">
        <v>2021</v>
      </c>
      <c r="H844">
        <v>10734</v>
      </c>
      <c r="I844">
        <v>595429</v>
      </c>
      <c r="J844">
        <v>826</v>
      </c>
      <c r="K844">
        <v>9495</v>
      </c>
      <c r="L844">
        <v>163694</v>
      </c>
      <c r="M844">
        <v>223</v>
      </c>
      <c r="N844">
        <v>3812</v>
      </c>
      <c r="O844">
        <v>61936</v>
      </c>
      <c r="P844">
        <v>70</v>
      </c>
      <c r="Q844">
        <v>1692</v>
      </c>
      <c r="R844">
        <v>29413</v>
      </c>
      <c r="S844">
        <v>59</v>
      </c>
      <c r="T844">
        <v>1719</v>
      </c>
      <c r="U844">
        <v>26827</v>
      </c>
      <c r="V844">
        <v>8.25</v>
      </c>
      <c r="W844">
        <v>24.38</v>
      </c>
      <c r="X844">
        <v>309961</v>
      </c>
      <c r="Y844">
        <v>1532174.117605069</v>
      </c>
      <c r="Z844">
        <v>3230023.66</v>
      </c>
      <c r="AA844" s="14">
        <v>18.91</v>
      </c>
      <c r="AB844" s="14">
        <v>82.89</v>
      </c>
      <c r="AC844" s="14">
        <v>93.33</v>
      </c>
      <c r="AD844">
        <v>0</v>
      </c>
      <c r="AI844">
        <v>88.811972943074494</v>
      </c>
    </row>
    <row r="845" spans="1:40">
      <c r="A845" t="s">
        <v>579</v>
      </c>
      <c r="B845" t="str">
        <f t="shared" si="13"/>
        <v>KEP. BANGKA BELITUNG2022</v>
      </c>
      <c r="C845" s="6" t="s">
        <v>747</v>
      </c>
      <c r="D845" t="s">
        <v>2310</v>
      </c>
      <c r="E845" s="2" t="s">
        <v>151</v>
      </c>
      <c r="F845" s="2" t="s">
        <v>152</v>
      </c>
      <c r="G845" s="2">
        <v>2022</v>
      </c>
      <c r="H845">
        <v>11256</v>
      </c>
      <c r="I845">
        <v>639535</v>
      </c>
      <c r="J845">
        <v>832</v>
      </c>
      <c r="K845">
        <v>9678</v>
      </c>
      <c r="L845">
        <v>162722</v>
      </c>
      <c r="M845">
        <v>225</v>
      </c>
      <c r="N845">
        <v>3842</v>
      </c>
      <c r="O845">
        <v>61789</v>
      </c>
      <c r="P845">
        <v>71</v>
      </c>
      <c r="Q845">
        <v>1762</v>
      </c>
      <c r="R845">
        <v>29996</v>
      </c>
      <c r="S845">
        <v>59</v>
      </c>
      <c r="T845">
        <v>1744</v>
      </c>
      <c r="U845">
        <v>24934</v>
      </c>
      <c r="V845">
        <v>8.27</v>
      </c>
      <c r="W845">
        <v>21.87</v>
      </c>
      <c r="X845">
        <v>319655</v>
      </c>
      <c r="Y845">
        <v>1654280.5263689391</v>
      </c>
      <c r="Z845">
        <v>3264884</v>
      </c>
      <c r="AA845" s="14">
        <v>17.89</v>
      </c>
      <c r="AB845" s="14">
        <v>89.81</v>
      </c>
      <c r="AC845" s="14">
        <v>95.81</v>
      </c>
      <c r="AD845">
        <v>0</v>
      </c>
    </row>
    <row r="846" spans="1:40">
      <c r="A846" t="s">
        <v>579</v>
      </c>
      <c r="B846" t="str">
        <f t="shared" si="13"/>
        <v>KEP. BANGKA BELITUNG2023</v>
      </c>
      <c r="C846" s="6" t="s">
        <v>747</v>
      </c>
      <c r="D846" t="s">
        <v>2311</v>
      </c>
      <c r="E846" s="2" t="s">
        <v>151</v>
      </c>
      <c r="F846" s="2" t="s">
        <v>152</v>
      </c>
      <c r="G846" s="2">
        <v>2023</v>
      </c>
      <c r="H846">
        <v>11756</v>
      </c>
      <c r="I846">
        <v>685810</v>
      </c>
      <c r="J846">
        <v>833</v>
      </c>
      <c r="K846">
        <v>9775</v>
      </c>
      <c r="L846">
        <v>161703</v>
      </c>
      <c r="M846">
        <v>232</v>
      </c>
      <c r="N846">
        <v>3888</v>
      </c>
      <c r="O846">
        <v>63212</v>
      </c>
      <c r="P846">
        <v>74</v>
      </c>
      <c r="Q846">
        <v>1828</v>
      </c>
      <c r="R846">
        <v>31454</v>
      </c>
      <c r="S846">
        <v>59</v>
      </c>
      <c r="T846">
        <v>1732</v>
      </c>
      <c r="U846">
        <v>24636</v>
      </c>
      <c r="V846">
        <v>8.32</v>
      </c>
      <c r="W846">
        <v>21.3</v>
      </c>
      <c r="X846">
        <v>345743</v>
      </c>
      <c r="Y846">
        <v>1727549.8045902499</v>
      </c>
      <c r="Z846">
        <v>3498479</v>
      </c>
      <c r="AA846" s="14">
        <v>19.64</v>
      </c>
      <c r="AB846" s="14">
        <v>91.16</v>
      </c>
      <c r="AC846" s="14">
        <v>96.09</v>
      </c>
      <c r="AD846">
        <v>0</v>
      </c>
      <c r="AJ846" s="12">
        <v>365280</v>
      </c>
      <c r="AK846">
        <v>252643</v>
      </c>
      <c r="AL846">
        <v>487366</v>
      </c>
      <c r="AM846">
        <v>318999</v>
      </c>
      <c r="AN846">
        <v>87611</v>
      </c>
    </row>
    <row r="847" spans="1:40">
      <c r="A847" t="s">
        <v>579</v>
      </c>
      <c r="B847" t="str">
        <f t="shared" si="13"/>
        <v>KEP. BANGKA BELITUNG2024</v>
      </c>
      <c r="C847" s="6" t="s">
        <v>747</v>
      </c>
      <c r="D847" t="s">
        <v>2312</v>
      </c>
      <c r="E847" s="2" t="s">
        <v>151</v>
      </c>
      <c r="F847" s="2" t="s">
        <v>152</v>
      </c>
      <c r="G847" s="2">
        <v>2024</v>
      </c>
      <c r="H847">
        <v>0</v>
      </c>
      <c r="I847">
        <v>723719</v>
      </c>
      <c r="V847">
        <v>8.4499999999999993</v>
      </c>
      <c r="W847">
        <v>0</v>
      </c>
      <c r="Y847">
        <v>1793074.0868189239</v>
      </c>
      <c r="Z847">
        <v>3640000</v>
      </c>
      <c r="AA847" s="14">
        <v>0</v>
      </c>
      <c r="AB847" s="14">
        <v>0</v>
      </c>
      <c r="AC847" s="14">
        <v>0</v>
      </c>
      <c r="AD847">
        <v>0</v>
      </c>
    </row>
    <row r="848" spans="1:40">
      <c r="A848" t="s">
        <v>579</v>
      </c>
      <c r="B848" t="str">
        <f t="shared" si="13"/>
        <v>KEP. BANGKA BELITUNG2019</v>
      </c>
      <c r="C848" s="6" t="s">
        <v>748</v>
      </c>
      <c r="D848" t="s">
        <v>2313</v>
      </c>
      <c r="E848" s="2" t="s">
        <v>151</v>
      </c>
      <c r="F848" s="2" t="s">
        <v>153</v>
      </c>
      <c r="G848" s="2">
        <v>2019</v>
      </c>
      <c r="H848">
        <v>6500</v>
      </c>
      <c r="I848">
        <v>766276</v>
      </c>
      <c r="J848">
        <v>816</v>
      </c>
      <c r="K848">
        <v>9248</v>
      </c>
      <c r="L848">
        <v>166330</v>
      </c>
      <c r="M848">
        <v>215</v>
      </c>
      <c r="N848">
        <v>3549</v>
      </c>
      <c r="O848">
        <v>60514</v>
      </c>
      <c r="P848">
        <v>70</v>
      </c>
      <c r="Q848">
        <v>1707</v>
      </c>
      <c r="R848">
        <v>28843</v>
      </c>
      <c r="S848">
        <v>58</v>
      </c>
      <c r="T848">
        <v>1691</v>
      </c>
      <c r="U848">
        <v>25883</v>
      </c>
      <c r="V848">
        <v>8.41</v>
      </c>
      <c r="W848">
        <v>0</v>
      </c>
      <c r="X848">
        <v>222281</v>
      </c>
      <c r="Y848">
        <v>1509974.1738621369</v>
      </c>
      <c r="Z848">
        <v>2976705.97</v>
      </c>
      <c r="AA848" s="14">
        <v>18.420000000000002</v>
      </c>
      <c r="AB848" s="14">
        <v>74.8</v>
      </c>
      <c r="AC848" s="14">
        <v>93.32</v>
      </c>
      <c r="AD848">
        <v>93.877600000000001</v>
      </c>
      <c r="AE848" s="14">
        <v>51.97</v>
      </c>
      <c r="AF848" s="14">
        <v>48.03</v>
      </c>
      <c r="AG848" s="12">
        <v>189824</v>
      </c>
      <c r="AH848">
        <v>83</v>
      </c>
      <c r="AI848">
        <v>91.331140033741605</v>
      </c>
    </row>
    <row r="849" spans="1:40">
      <c r="A849" t="s">
        <v>579</v>
      </c>
      <c r="B849" t="str">
        <f t="shared" si="13"/>
        <v>KEP. BANGKA BELITUNG2020</v>
      </c>
      <c r="C849" s="6" t="s">
        <v>748</v>
      </c>
      <c r="D849" t="s">
        <v>2314</v>
      </c>
      <c r="E849" s="2" t="s">
        <v>151</v>
      </c>
      <c r="F849" s="2" t="s">
        <v>153</v>
      </c>
      <c r="G849" s="2">
        <v>2020</v>
      </c>
      <c r="H849">
        <v>6353</v>
      </c>
      <c r="I849">
        <v>812321</v>
      </c>
      <c r="J849">
        <v>822</v>
      </c>
      <c r="K849">
        <v>9716</v>
      </c>
      <c r="L849">
        <v>166519</v>
      </c>
      <c r="M849">
        <v>218</v>
      </c>
      <c r="N849">
        <v>3791</v>
      </c>
      <c r="O849">
        <v>61425</v>
      </c>
      <c r="P849">
        <v>69</v>
      </c>
      <c r="Q849">
        <v>1813</v>
      </c>
      <c r="R849">
        <v>29380</v>
      </c>
      <c r="S849">
        <v>58</v>
      </c>
      <c r="T849">
        <v>1786</v>
      </c>
      <c r="U849">
        <v>26689</v>
      </c>
      <c r="V849">
        <v>8.4600000000000009</v>
      </c>
      <c r="W849">
        <v>0</v>
      </c>
      <c r="X849">
        <v>322790</v>
      </c>
      <c r="Y849">
        <v>1501843.5453395839</v>
      </c>
      <c r="Z849">
        <v>3230023.66</v>
      </c>
      <c r="AA849" s="14">
        <v>19.399999999999999</v>
      </c>
      <c r="AB849" s="14">
        <v>78.349999999999994</v>
      </c>
      <c r="AC849" s="14">
        <v>93.87</v>
      </c>
      <c r="AD849">
        <v>93.877600000000001</v>
      </c>
      <c r="AG849" s="12">
        <v>193493</v>
      </c>
      <c r="AI849">
        <v>92.118266954811801</v>
      </c>
    </row>
    <row r="850" spans="1:40">
      <c r="A850" t="s">
        <v>579</v>
      </c>
      <c r="B850" t="str">
        <f t="shared" si="13"/>
        <v>KEP. BANGKA BELITUNG2021</v>
      </c>
      <c r="C850" s="6" t="s">
        <v>748</v>
      </c>
      <c r="D850" t="s">
        <v>2315</v>
      </c>
      <c r="E850" s="2" t="s">
        <v>151</v>
      </c>
      <c r="F850" s="2" t="s">
        <v>153</v>
      </c>
      <c r="G850" s="2">
        <v>2021</v>
      </c>
      <c r="H850">
        <v>6710</v>
      </c>
      <c r="I850">
        <v>830484</v>
      </c>
      <c r="J850">
        <v>826</v>
      </c>
      <c r="K850">
        <v>9495</v>
      </c>
      <c r="L850">
        <v>163694</v>
      </c>
      <c r="M850">
        <v>223</v>
      </c>
      <c r="N850">
        <v>3812</v>
      </c>
      <c r="O850">
        <v>61936</v>
      </c>
      <c r="P850">
        <v>70</v>
      </c>
      <c r="Q850">
        <v>1692</v>
      </c>
      <c r="R850">
        <v>29413</v>
      </c>
      <c r="S850">
        <v>59</v>
      </c>
      <c r="T850">
        <v>1719</v>
      </c>
      <c r="U850">
        <v>26827</v>
      </c>
      <c r="V850">
        <v>8.4700000000000006</v>
      </c>
      <c r="W850">
        <v>24.38</v>
      </c>
      <c r="X850">
        <v>309961</v>
      </c>
      <c r="Y850">
        <v>1532174.117605069</v>
      </c>
      <c r="Z850">
        <v>3230023.66</v>
      </c>
      <c r="AA850" s="14">
        <v>18.91</v>
      </c>
      <c r="AB850" s="14">
        <v>82.89</v>
      </c>
      <c r="AC850" s="14">
        <v>93.33</v>
      </c>
      <c r="AD850">
        <v>0</v>
      </c>
      <c r="AI850">
        <v>89.595316265838903</v>
      </c>
    </row>
    <row r="851" spans="1:40">
      <c r="A851" t="s">
        <v>579</v>
      </c>
      <c r="B851" t="str">
        <f t="shared" si="13"/>
        <v>KEP. BANGKA BELITUNG2022</v>
      </c>
      <c r="C851" s="6" t="s">
        <v>748</v>
      </c>
      <c r="D851" t="s">
        <v>2316</v>
      </c>
      <c r="E851" s="2" t="s">
        <v>151</v>
      </c>
      <c r="F851" s="2" t="s">
        <v>153</v>
      </c>
      <c r="G851" s="2">
        <v>2022</v>
      </c>
      <c r="H851">
        <v>7093</v>
      </c>
      <c r="I851">
        <v>860629</v>
      </c>
      <c r="J851">
        <v>832</v>
      </c>
      <c r="K851">
        <v>9678</v>
      </c>
      <c r="L851">
        <v>162722</v>
      </c>
      <c r="M851">
        <v>225</v>
      </c>
      <c r="N851">
        <v>3842</v>
      </c>
      <c r="O851">
        <v>61789</v>
      </c>
      <c r="P851">
        <v>71</v>
      </c>
      <c r="Q851">
        <v>1762</v>
      </c>
      <c r="R851">
        <v>29996</v>
      </c>
      <c r="S851">
        <v>59</v>
      </c>
      <c r="T851">
        <v>1744</v>
      </c>
      <c r="U851">
        <v>24934</v>
      </c>
      <c r="V851">
        <v>8.74</v>
      </c>
      <c r="W851">
        <v>21.87</v>
      </c>
      <c r="X851">
        <v>319655</v>
      </c>
      <c r="Y851">
        <v>1654280.5263689391</v>
      </c>
      <c r="Z851">
        <v>3264884</v>
      </c>
      <c r="AA851" s="14">
        <v>17.89</v>
      </c>
      <c r="AB851" s="14">
        <v>89.81</v>
      </c>
      <c r="AC851" s="14">
        <v>95.81</v>
      </c>
      <c r="AD851">
        <v>0</v>
      </c>
    </row>
    <row r="852" spans="1:40">
      <c r="A852" t="s">
        <v>579</v>
      </c>
      <c r="B852" t="str">
        <f t="shared" si="13"/>
        <v>KEP. BANGKA BELITUNG2023</v>
      </c>
      <c r="C852" s="6" t="s">
        <v>748</v>
      </c>
      <c r="D852" t="s">
        <v>2317</v>
      </c>
      <c r="E852" s="2" t="s">
        <v>151</v>
      </c>
      <c r="F852" s="2" t="s">
        <v>153</v>
      </c>
      <c r="G852" s="2">
        <v>2023</v>
      </c>
      <c r="H852">
        <v>7501</v>
      </c>
      <c r="I852">
        <v>896948</v>
      </c>
      <c r="J852">
        <v>833</v>
      </c>
      <c r="K852">
        <v>9775</v>
      </c>
      <c r="L852">
        <v>161703</v>
      </c>
      <c r="M852">
        <v>232</v>
      </c>
      <c r="N852">
        <v>3888</v>
      </c>
      <c r="O852">
        <v>63212</v>
      </c>
      <c r="P852">
        <v>74</v>
      </c>
      <c r="Q852">
        <v>1828</v>
      </c>
      <c r="R852">
        <v>31454</v>
      </c>
      <c r="S852">
        <v>59</v>
      </c>
      <c r="T852">
        <v>1732</v>
      </c>
      <c r="U852">
        <v>24636</v>
      </c>
      <c r="V852">
        <v>8.98</v>
      </c>
      <c r="W852">
        <v>21.3</v>
      </c>
      <c r="X852">
        <v>345743</v>
      </c>
      <c r="Y852">
        <v>1727549.8045902499</v>
      </c>
      <c r="Z852">
        <v>3498479</v>
      </c>
      <c r="AA852" s="14">
        <v>19.64</v>
      </c>
      <c r="AB852" s="14">
        <v>91.16</v>
      </c>
      <c r="AC852" s="14">
        <v>96.09</v>
      </c>
      <c r="AD852">
        <v>0</v>
      </c>
      <c r="AJ852" s="12">
        <v>365280</v>
      </c>
      <c r="AK852">
        <v>252643</v>
      </c>
      <c r="AL852">
        <v>487366</v>
      </c>
      <c r="AM852">
        <v>318999</v>
      </c>
      <c r="AN852">
        <v>87611</v>
      </c>
    </row>
    <row r="853" spans="1:40">
      <c r="A853" t="s">
        <v>579</v>
      </c>
      <c r="B853" t="str">
        <f t="shared" si="13"/>
        <v>KEP. BANGKA BELITUNG2024</v>
      </c>
      <c r="C853" s="6" t="s">
        <v>748</v>
      </c>
      <c r="D853" t="s">
        <v>2318</v>
      </c>
      <c r="E853" s="2" t="s">
        <v>151</v>
      </c>
      <c r="F853" s="2" t="s">
        <v>153</v>
      </c>
      <c r="G853" s="2">
        <v>2024</v>
      </c>
      <c r="H853">
        <v>0</v>
      </c>
      <c r="I853">
        <v>919372</v>
      </c>
      <c r="V853">
        <v>9.0500000000000007</v>
      </c>
      <c r="W853">
        <v>0</v>
      </c>
      <c r="Y853">
        <v>1793074.0868189239</v>
      </c>
      <c r="Z853">
        <v>3640000</v>
      </c>
      <c r="AA853" s="14">
        <v>0</v>
      </c>
      <c r="AB853" s="14">
        <v>0</v>
      </c>
      <c r="AC853" s="14">
        <v>0</v>
      </c>
      <c r="AD853">
        <v>0</v>
      </c>
    </row>
    <row r="854" spans="1:40">
      <c r="A854" t="s">
        <v>579</v>
      </c>
      <c r="B854" t="str">
        <f t="shared" si="13"/>
        <v>KEP. BANGKA BELITUNG2019</v>
      </c>
      <c r="C854" s="6" t="s">
        <v>749</v>
      </c>
      <c r="D854" t="s">
        <v>2319</v>
      </c>
      <c r="E854" s="2" t="s">
        <v>151</v>
      </c>
      <c r="F854" s="2" t="s">
        <v>154</v>
      </c>
      <c r="G854" s="2">
        <v>2019</v>
      </c>
      <c r="H854">
        <v>10895</v>
      </c>
      <c r="I854">
        <v>549496</v>
      </c>
      <c r="J854">
        <v>816</v>
      </c>
      <c r="K854">
        <v>9248</v>
      </c>
      <c r="L854">
        <v>166330</v>
      </c>
      <c r="M854">
        <v>215</v>
      </c>
      <c r="N854">
        <v>3549</v>
      </c>
      <c r="O854">
        <v>60514</v>
      </c>
      <c r="P854">
        <v>70</v>
      </c>
      <c r="Q854">
        <v>1707</v>
      </c>
      <c r="R854">
        <v>28843</v>
      </c>
      <c r="S854">
        <v>58</v>
      </c>
      <c r="T854">
        <v>1691</v>
      </c>
      <c r="U854">
        <v>25883</v>
      </c>
      <c r="V854">
        <v>7.21</v>
      </c>
      <c r="W854">
        <v>0</v>
      </c>
      <c r="X854">
        <v>222281</v>
      </c>
      <c r="Y854">
        <v>1509974.1738621369</v>
      </c>
      <c r="Z854">
        <v>2976705.97</v>
      </c>
      <c r="AA854" s="14">
        <v>18.420000000000002</v>
      </c>
      <c r="AB854" s="14">
        <v>74.8</v>
      </c>
      <c r="AC854" s="14">
        <v>93.32</v>
      </c>
      <c r="AD854">
        <v>100</v>
      </c>
      <c r="AE854" s="14">
        <v>51.97</v>
      </c>
      <c r="AF854" s="14">
        <v>48.03</v>
      </c>
      <c r="AG854" s="12">
        <v>213163</v>
      </c>
      <c r="AH854">
        <v>76</v>
      </c>
      <c r="AI854">
        <v>89.147531985534798</v>
      </c>
    </row>
    <row r="855" spans="1:40">
      <c r="A855" t="s">
        <v>579</v>
      </c>
      <c r="B855" t="str">
        <f t="shared" si="13"/>
        <v>KEP. BANGKA BELITUNG2020</v>
      </c>
      <c r="C855" s="6" t="s">
        <v>749</v>
      </c>
      <c r="D855" t="s">
        <v>2320</v>
      </c>
      <c r="E855" s="2" t="s">
        <v>151</v>
      </c>
      <c r="F855" s="2" t="s">
        <v>154</v>
      </c>
      <c r="G855" s="2">
        <v>2020</v>
      </c>
      <c r="H855">
        <v>10312</v>
      </c>
      <c r="I855">
        <v>589894</v>
      </c>
      <c r="J855">
        <v>822</v>
      </c>
      <c r="K855">
        <v>9716</v>
      </c>
      <c r="L855">
        <v>166519</v>
      </c>
      <c r="M855">
        <v>218</v>
      </c>
      <c r="N855">
        <v>3791</v>
      </c>
      <c r="O855">
        <v>61425</v>
      </c>
      <c r="P855">
        <v>69</v>
      </c>
      <c r="Q855">
        <v>1813</v>
      </c>
      <c r="R855">
        <v>29380</v>
      </c>
      <c r="S855">
        <v>58</v>
      </c>
      <c r="T855">
        <v>1786</v>
      </c>
      <c r="U855">
        <v>26689</v>
      </c>
      <c r="V855">
        <v>7.22</v>
      </c>
      <c r="W855">
        <v>0</v>
      </c>
      <c r="X855">
        <v>322790</v>
      </c>
      <c r="Y855">
        <v>1501843.5453395839</v>
      </c>
      <c r="Z855">
        <v>3230023.66</v>
      </c>
      <c r="AA855" s="14">
        <v>19.399999999999999</v>
      </c>
      <c r="AB855" s="14">
        <v>78.349999999999994</v>
      </c>
      <c r="AC855" s="14">
        <v>93.87</v>
      </c>
      <c r="AD855">
        <v>100</v>
      </c>
      <c r="AG855" s="12">
        <v>217332</v>
      </c>
      <c r="AI855">
        <v>91.144909489285496</v>
      </c>
    </row>
    <row r="856" spans="1:40">
      <c r="A856" t="s">
        <v>579</v>
      </c>
      <c r="B856" t="str">
        <f t="shared" si="13"/>
        <v>KEP. BANGKA BELITUNG2021</v>
      </c>
      <c r="C856" s="6" t="s">
        <v>749</v>
      </c>
      <c r="D856" t="s">
        <v>2321</v>
      </c>
      <c r="E856" s="2" t="s">
        <v>151</v>
      </c>
      <c r="F856" s="2" t="s">
        <v>154</v>
      </c>
      <c r="G856" s="2">
        <v>2021</v>
      </c>
      <c r="H856">
        <v>10333</v>
      </c>
      <c r="I856">
        <v>599887</v>
      </c>
      <c r="J856">
        <v>826</v>
      </c>
      <c r="K856">
        <v>9495</v>
      </c>
      <c r="L856">
        <v>163694</v>
      </c>
      <c r="M856">
        <v>223</v>
      </c>
      <c r="N856">
        <v>3812</v>
      </c>
      <c r="O856">
        <v>61936</v>
      </c>
      <c r="P856">
        <v>70</v>
      </c>
      <c r="Q856">
        <v>1692</v>
      </c>
      <c r="R856">
        <v>29413</v>
      </c>
      <c r="S856">
        <v>59</v>
      </c>
      <c r="T856">
        <v>1719</v>
      </c>
      <c r="U856">
        <v>26827</v>
      </c>
      <c r="V856">
        <v>7.44</v>
      </c>
      <c r="W856">
        <v>24.38</v>
      </c>
      <c r="X856">
        <v>309961</v>
      </c>
      <c r="Y856">
        <v>1532174.117605069</v>
      </c>
      <c r="Z856">
        <v>3230023.66</v>
      </c>
      <c r="AA856" s="14">
        <v>18.91</v>
      </c>
      <c r="AB856" s="14">
        <v>82.89</v>
      </c>
      <c r="AC856" s="14">
        <v>93.33</v>
      </c>
      <c r="AD856">
        <v>0</v>
      </c>
      <c r="AI856">
        <v>89.186137149938403</v>
      </c>
    </row>
    <row r="857" spans="1:40">
      <c r="A857" t="s">
        <v>579</v>
      </c>
      <c r="B857" t="str">
        <f t="shared" si="13"/>
        <v>KEP. BANGKA BELITUNG2022</v>
      </c>
      <c r="C857" s="6" t="s">
        <v>749</v>
      </c>
      <c r="D857" t="s">
        <v>2322</v>
      </c>
      <c r="E857" s="2" t="s">
        <v>151</v>
      </c>
      <c r="F857" s="2" t="s">
        <v>154</v>
      </c>
      <c r="G857" s="2">
        <v>2022</v>
      </c>
      <c r="H857">
        <v>10540</v>
      </c>
      <c r="I857">
        <v>635861</v>
      </c>
      <c r="J857">
        <v>832</v>
      </c>
      <c r="K857">
        <v>9678</v>
      </c>
      <c r="L857">
        <v>162722</v>
      </c>
      <c r="M857">
        <v>225</v>
      </c>
      <c r="N857">
        <v>3842</v>
      </c>
      <c r="O857">
        <v>61789</v>
      </c>
      <c r="P857">
        <v>71</v>
      </c>
      <c r="Q857">
        <v>1762</v>
      </c>
      <c r="R857">
        <v>29996</v>
      </c>
      <c r="S857">
        <v>59</v>
      </c>
      <c r="T857">
        <v>1744</v>
      </c>
      <c r="U857">
        <v>24934</v>
      </c>
      <c r="V857">
        <v>7.46</v>
      </c>
      <c r="W857">
        <v>21.87</v>
      </c>
      <c r="X857">
        <v>319655</v>
      </c>
      <c r="Y857">
        <v>1654280.5263689391</v>
      </c>
      <c r="Z857">
        <v>3264884</v>
      </c>
      <c r="AA857" s="14">
        <v>17.89</v>
      </c>
      <c r="AB857" s="14">
        <v>89.81</v>
      </c>
      <c r="AC857" s="14">
        <v>95.81</v>
      </c>
      <c r="AD857">
        <v>0</v>
      </c>
    </row>
    <row r="858" spans="1:40">
      <c r="A858" t="s">
        <v>579</v>
      </c>
      <c r="B858" t="str">
        <f t="shared" si="13"/>
        <v>KEP. BANGKA BELITUNG2023</v>
      </c>
      <c r="C858" s="6" t="s">
        <v>749</v>
      </c>
      <c r="D858" t="s">
        <v>2323</v>
      </c>
      <c r="E858" s="2" t="s">
        <v>151</v>
      </c>
      <c r="F858" s="2" t="s">
        <v>154</v>
      </c>
      <c r="G858" s="2">
        <v>2023</v>
      </c>
      <c r="H858">
        <v>10804</v>
      </c>
      <c r="I858">
        <v>681517</v>
      </c>
      <c r="J858">
        <v>833</v>
      </c>
      <c r="K858">
        <v>9775</v>
      </c>
      <c r="L858">
        <v>161703</v>
      </c>
      <c r="M858">
        <v>232</v>
      </c>
      <c r="N858">
        <v>3888</v>
      </c>
      <c r="O858">
        <v>63212</v>
      </c>
      <c r="P858">
        <v>74</v>
      </c>
      <c r="Q858">
        <v>1828</v>
      </c>
      <c r="R858">
        <v>31454</v>
      </c>
      <c r="S858">
        <v>59</v>
      </c>
      <c r="T858">
        <v>1732</v>
      </c>
      <c r="U858">
        <v>24636</v>
      </c>
      <c r="V858">
        <v>7.47</v>
      </c>
      <c r="W858">
        <v>21.3</v>
      </c>
      <c r="X858">
        <v>345743</v>
      </c>
      <c r="Y858">
        <v>1727549.8045902499</v>
      </c>
      <c r="Z858">
        <v>3498479</v>
      </c>
      <c r="AA858" s="14">
        <v>19.64</v>
      </c>
      <c r="AB858" s="14">
        <v>91.16</v>
      </c>
      <c r="AC858" s="14">
        <v>96.09</v>
      </c>
      <c r="AD858">
        <v>0</v>
      </c>
      <c r="AJ858" s="12">
        <v>365280</v>
      </c>
      <c r="AK858">
        <v>252643</v>
      </c>
      <c r="AL858">
        <v>487366</v>
      </c>
      <c r="AM858">
        <v>318999</v>
      </c>
      <c r="AN858">
        <v>87611</v>
      </c>
    </row>
    <row r="859" spans="1:40">
      <c r="A859" t="s">
        <v>579</v>
      </c>
      <c r="B859" t="str">
        <f t="shared" si="13"/>
        <v>KEP. BANGKA BELITUNG2024</v>
      </c>
      <c r="C859" s="6" t="s">
        <v>749</v>
      </c>
      <c r="D859" t="s">
        <v>2324</v>
      </c>
      <c r="E859" s="2" t="s">
        <v>151</v>
      </c>
      <c r="F859" s="2" t="s">
        <v>154</v>
      </c>
      <c r="G859" s="2">
        <v>2024</v>
      </c>
      <c r="H859">
        <v>0</v>
      </c>
      <c r="I859">
        <v>720398</v>
      </c>
      <c r="V859">
        <v>7.48</v>
      </c>
      <c r="W859">
        <v>0</v>
      </c>
      <c r="Y859">
        <v>1793074.0868189239</v>
      </c>
      <c r="Z859">
        <v>3640000</v>
      </c>
      <c r="AA859" s="14">
        <v>0</v>
      </c>
      <c r="AB859" s="14">
        <v>0</v>
      </c>
      <c r="AC859" s="14">
        <v>0</v>
      </c>
      <c r="AD859">
        <v>0</v>
      </c>
    </row>
    <row r="860" spans="1:40">
      <c r="A860" t="s">
        <v>579</v>
      </c>
      <c r="B860" t="str">
        <f t="shared" si="13"/>
        <v>KEP. BANGKA BELITUNG2019</v>
      </c>
      <c r="C860" s="6" t="s">
        <v>750</v>
      </c>
      <c r="D860" t="s">
        <v>2325</v>
      </c>
      <c r="E860" s="2" t="s">
        <v>151</v>
      </c>
      <c r="F860" s="2" t="s">
        <v>155</v>
      </c>
      <c r="G860" s="2">
        <v>2019</v>
      </c>
      <c r="H860">
        <v>5883</v>
      </c>
      <c r="I860">
        <v>693842</v>
      </c>
      <c r="J860">
        <v>816</v>
      </c>
      <c r="K860">
        <v>9248</v>
      </c>
      <c r="L860">
        <v>166330</v>
      </c>
      <c r="M860">
        <v>215</v>
      </c>
      <c r="N860">
        <v>3549</v>
      </c>
      <c r="O860">
        <v>60514</v>
      </c>
      <c r="P860">
        <v>70</v>
      </c>
      <c r="Q860">
        <v>1707</v>
      </c>
      <c r="R860">
        <v>28843</v>
      </c>
      <c r="S860">
        <v>58</v>
      </c>
      <c r="T860">
        <v>1691</v>
      </c>
      <c r="U860">
        <v>25883</v>
      </c>
      <c r="V860">
        <v>7.13</v>
      </c>
      <c r="W860">
        <v>0</v>
      </c>
      <c r="X860">
        <v>222281</v>
      </c>
      <c r="Y860">
        <v>1509974.1738621369</v>
      </c>
      <c r="Z860">
        <v>2976705.97</v>
      </c>
      <c r="AA860" s="14">
        <v>18.420000000000002</v>
      </c>
      <c r="AB860" s="14">
        <v>74.8</v>
      </c>
      <c r="AC860" s="14">
        <v>93.32</v>
      </c>
      <c r="AD860">
        <v>100</v>
      </c>
      <c r="AE860" s="14">
        <v>51.97</v>
      </c>
      <c r="AF860" s="14">
        <v>48.03</v>
      </c>
      <c r="AG860" s="12">
        <v>196196</v>
      </c>
      <c r="AH860">
        <v>92</v>
      </c>
      <c r="AI860">
        <v>92.737223250665906</v>
      </c>
    </row>
    <row r="861" spans="1:40">
      <c r="A861" t="s">
        <v>579</v>
      </c>
      <c r="B861" t="str">
        <f t="shared" si="13"/>
        <v>KEP. BANGKA BELITUNG2020</v>
      </c>
      <c r="C861" s="6" t="s">
        <v>750</v>
      </c>
      <c r="D861" t="s">
        <v>2326</v>
      </c>
      <c r="E861" s="2" t="s">
        <v>151</v>
      </c>
      <c r="F861" s="2" t="s">
        <v>155</v>
      </c>
      <c r="G861" s="2">
        <v>2020</v>
      </c>
      <c r="H861">
        <v>5716</v>
      </c>
      <c r="I861">
        <v>721331</v>
      </c>
      <c r="J861">
        <v>822</v>
      </c>
      <c r="K861">
        <v>9716</v>
      </c>
      <c r="L861">
        <v>166519</v>
      </c>
      <c r="M861">
        <v>218</v>
      </c>
      <c r="N861">
        <v>3791</v>
      </c>
      <c r="O861">
        <v>61425</v>
      </c>
      <c r="P861">
        <v>69</v>
      </c>
      <c r="Q861">
        <v>1813</v>
      </c>
      <c r="R861">
        <v>29380</v>
      </c>
      <c r="S861">
        <v>58</v>
      </c>
      <c r="T861">
        <v>1786</v>
      </c>
      <c r="U861">
        <v>26689</v>
      </c>
      <c r="V861">
        <v>7.19</v>
      </c>
      <c r="W861">
        <v>0</v>
      </c>
      <c r="X861">
        <v>322790</v>
      </c>
      <c r="Y861">
        <v>1501843.5453395839</v>
      </c>
      <c r="Z861">
        <v>3230023.66</v>
      </c>
      <c r="AA861" s="14">
        <v>19.399999999999999</v>
      </c>
      <c r="AB861" s="14">
        <v>78.349999999999994</v>
      </c>
      <c r="AC861" s="14">
        <v>93.87</v>
      </c>
      <c r="AD861">
        <v>100</v>
      </c>
      <c r="AG861" s="12">
        <v>200016</v>
      </c>
      <c r="AI861">
        <v>91.716237182228696</v>
      </c>
    </row>
    <row r="862" spans="1:40">
      <c r="A862" t="s">
        <v>579</v>
      </c>
      <c r="B862" t="str">
        <f t="shared" si="13"/>
        <v>KEP. BANGKA BELITUNG2021</v>
      </c>
      <c r="C862" s="6" t="s">
        <v>750</v>
      </c>
      <c r="D862" t="s">
        <v>2327</v>
      </c>
      <c r="E862" s="2" t="s">
        <v>151</v>
      </c>
      <c r="F862" s="2" t="s">
        <v>155</v>
      </c>
      <c r="G862" s="2">
        <v>2021</v>
      </c>
      <c r="H862">
        <v>5987</v>
      </c>
      <c r="I862">
        <v>735479</v>
      </c>
      <c r="J862">
        <v>826</v>
      </c>
      <c r="K862">
        <v>9495</v>
      </c>
      <c r="L862">
        <v>163694</v>
      </c>
      <c r="M862">
        <v>223</v>
      </c>
      <c r="N862">
        <v>3812</v>
      </c>
      <c r="O862">
        <v>61936</v>
      </c>
      <c r="P862">
        <v>70</v>
      </c>
      <c r="Q862">
        <v>1692</v>
      </c>
      <c r="R862">
        <v>29413</v>
      </c>
      <c r="S862">
        <v>59</v>
      </c>
      <c r="T862">
        <v>1719</v>
      </c>
      <c r="U862">
        <v>26827</v>
      </c>
      <c r="V862">
        <v>7.2</v>
      </c>
      <c r="W862">
        <v>24.38</v>
      </c>
      <c r="X862">
        <v>309961</v>
      </c>
      <c r="Y862">
        <v>1532174.117605069</v>
      </c>
      <c r="Z862">
        <v>3230023.66</v>
      </c>
      <c r="AA862" s="14">
        <v>18.91</v>
      </c>
      <c r="AB862" s="14">
        <v>82.89</v>
      </c>
      <c r="AC862" s="14">
        <v>93.33</v>
      </c>
      <c r="AD862">
        <v>0</v>
      </c>
      <c r="AI862">
        <v>88.780605318597793</v>
      </c>
    </row>
    <row r="863" spans="1:40">
      <c r="A863" t="s">
        <v>579</v>
      </c>
      <c r="B863" t="str">
        <f t="shared" si="13"/>
        <v>KEP. BANGKA BELITUNG2022</v>
      </c>
      <c r="C863" s="6" t="s">
        <v>750</v>
      </c>
      <c r="D863" t="s">
        <v>2328</v>
      </c>
      <c r="E863" s="2" t="s">
        <v>151</v>
      </c>
      <c r="F863" s="2" t="s">
        <v>155</v>
      </c>
      <c r="G863" s="2">
        <v>2022</v>
      </c>
      <c r="H863">
        <v>6352</v>
      </c>
      <c r="I863">
        <v>773509</v>
      </c>
      <c r="J863">
        <v>832</v>
      </c>
      <c r="K863">
        <v>9678</v>
      </c>
      <c r="L863">
        <v>162722</v>
      </c>
      <c r="M863">
        <v>225</v>
      </c>
      <c r="N863">
        <v>3842</v>
      </c>
      <c r="O863">
        <v>61789</v>
      </c>
      <c r="P863">
        <v>71</v>
      </c>
      <c r="Q863">
        <v>1762</v>
      </c>
      <c r="R863">
        <v>29996</v>
      </c>
      <c r="S863">
        <v>59</v>
      </c>
      <c r="T863">
        <v>1744</v>
      </c>
      <c r="U863">
        <v>24934</v>
      </c>
      <c r="V863">
        <v>7.22</v>
      </c>
      <c r="W863">
        <v>21.87</v>
      </c>
      <c r="X863">
        <v>319655</v>
      </c>
      <c r="Y863">
        <v>1654280.5263689391</v>
      </c>
      <c r="Z863">
        <v>3264884</v>
      </c>
      <c r="AA863" s="14">
        <v>17.89</v>
      </c>
      <c r="AB863" s="14">
        <v>89.81</v>
      </c>
      <c r="AC863" s="14">
        <v>95.81</v>
      </c>
      <c r="AD863">
        <v>0</v>
      </c>
    </row>
    <row r="864" spans="1:40">
      <c r="A864" t="s">
        <v>579</v>
      </c>
      <c r="B864" t="str">
        <f t="shared" si="13"/>
        <v>KEP. BANGKA BELITUNG2023</v>
      </c>
      <c r="C864" s="6" t="s">
        <v>750</v>
      </c>
      <c r="D864" t="s">
        <v>2329</v>
      </c>
      <c r="E864" s="2" t="s">
        <v>151</v>
      </c>
      <c r="F864" s="2" t="s">
        <v>155</v>
      </c>
      <c r="G864" s="2">
        <v>2023</v>
      </c>
      <c r="H864">
        <v>6679</v>
      </c>
      <c r="I864">
        <v>814969</v>
      </c>
      <c r="J864">
        <v>833</v>
      </c>
      <c r="K864">
        <v>9775</v>
      </c>
      <c r="L864">
        <v>161703</v>
      </c>
      <c r="M864">
        <v>232</v>
      </c>
      <c r="N864">
        <v>3888</v>
      </c>
      <c r="O864">
        <v>63212</v>
      </c>
      <c r="P864">
        <v>74</v>
      </c>
      <c r="Q864">
        <v>1828</v>
      </c>
      <c r="R864">
        <v>31454</v>
      </c>
      <c r="S864">
        <v>59</v>
      </c>
      <c r="T864">
        <v>1732</v>
      </c>
      <c r="U864">
        <v>24636</v>
      </c>
      <c r="V864">
        <v>7.23</v>
      </c>
      <c r="W864">
        <v>21.3</v>
      </c>
      <c r="X864">
        <v>345743</v>
      </c>
      <c r="Y864">
        <v>1727549.8045902499</v>
      </c>
      <c r="Z864">
        <v>3498479</v>
      </c>
      <c r="AA864" s="14">
        <v>19.64</v>
      </c>
      <c r="AB864" s="14">
        <v>91.16</v>
      </c>
      <c r="AC864" s="14">
        <v>96.09</v>
      </c>
      <c r="AD864">
        <v>0</v>
      </c>
      <c r="AJ864" s="12">
        <v>365280</v>
      </c>
      <c r="AK864">
        <v>252643</v>
      </c>
      <c r="AL864">
        <v>487366</v>
      </c>
      <c r="AM864">
        <v>318999</v>
      </c>
      <c r="AN864">
        <v>87611</v>
      </c>
    </row>
    <row r="865" spans="1:40">
      <c r="A865" t="s">
        <v>579</v>
      </c>
      <c r="B865" t="str">
        <f t="shared" si="13"/>
        <v>KEP. BANGKA BELITUNG2024</v>
      </c>
      <c r="C865" s="6" t="s">
        <v>750</v>
      </c>
      <c r="D865" t="s">
        <v>2330</v>
      </c>
      <c r="E865" s="2" t="s">
        <v>151</v>
      </c>
      <c r="F865" s="2" t="s">
        <v>155</v>
      </c>
      <c r="G865" s="2">
        <v>2024</v>
      </c>
      <c r="H865">
        <v>0</v>
      </c>
      <c r="I865">
        <v>856895</v>
      </c>
      <c r="V865">
        <v>7.24</v>
      </c>
      <c r="W865">
        <v>0</v>
      </c>
      <c r="Y865">
        <v>1793074.0868189239</v>
      </c>
      <c r="Z865">
        <v>3640000</v>
      </c>
      <c r="AA865" s="14">
        <v>0</v>
      </c>
      <c r="AB865" s="14">
        <v>0</v>
      </c>
      <c r="AC865" s="14">
        <v>0</v>
      </c>
      <c r="AD865">
        <v>0</v>
      </c>
    </row>
    <row r="866" spans="1:40">
      <c r="A866" t="s">
        <v>579</v>
      </c>
      <c r="B866" t="str">
        <f t="shared" si="13"/>
        <v>KEP. BANGKA BELITUNG2019</v>
      </c>
      <c r="C866" s="6" t="s">
        <v>751</v>
      </c>
      <c r="D866" t="s">
        <v>2331</v>
      </c>
      <c r="E866" s="2" t="s">
        <v>151</v>
      </c>
      <c r="F866" s="2" t="s">
        <v>156</v>
      </c>
      <c r="G866" s="2">
        <v>2019</v>
      </c>
      <c r="H866">
        <v>6177</v>
      </c>
      <c r="I866">
        <v>523155</v>
      </c>
      <c r="J866">
        <v>816</v>
      </c>
      <c r="K866">
        <v>9248</v>
      </c>
      <c r="L866">
        <v>166330</v>
      </c>
      <c r="M866">
        <v>215</v>
      </c>
      <c r="N866">
        <v>3549</v>
      </c>
      <c r="O866">
        <v>60514</v>
      </c>
      <c r="P866">
        <v>70</v>
      </c>
      <c r="Q866">
        <v>1707</v>
      </c>
      <c r="R866">
        <v>28843</v>
      </c>
      <c r="S866">
        <v>58</v>
      </c>
      <c r="T866">
        <v>1691</v>
      </c>
      <c r="U866">
        <v>25883</v>
      </c>
      <c r="V866">
        <v>6.42</v>
      </c>
      <c r="W866">
        <v>0</v>
      </c>
      <c r="X866">
        <v>222281</v>
      </c>
      <c r="Y866">
        <v>1509974.1738621369</v>
      </c>
      <c r="Z866">
        <v>2976705.97</v>
      </c>
      <c r="AA866" s="14">
        <v>18.420000000000002</v>
      </c>
      <c r="AB866" s="14">
        <v>74.8</v>
      </c>
      <c r="AC866" s="14">
        <v>93.32</v>
      </c>
      <c r="AD866">
        <v>96.226399999999998</v>
      </c>
      <c r="AE866" s="14">
        <v>51.97</v>
      </c>
      <c r="AF866" s="14">
        <v>48.03</v>
      </c>
      <c r="AG866" s="12">
        <v>209973</v>
      </c>
      <c r="AH866">
        <v>58</v>
      </c>
      <c r="AI866">
        <v>91.056844535360099</v>
      </c>
    </row>
    <row r="867" spans="1:40">
      <c r="A867" t="s">
        <v>579</v>
      </c>
      <c r="B867" t="str">
        <f t="shared" si="13"/>
        <v>KEP. BANGKA BELITUNG2020</v>
      </c>
      <c r="C867" s="6" t="s">
        <v>751</v>
      </c>
      <c r="D867" t="s">
        <v>2332</v>
      </c>
      <c r="E867" s="2" t="s">
        <v>151</v>
      </c>
      <c r="F867" s="2" t="s">
        <v>156</v>
      </c>
      <c r="G867" s="2">
        <v>2020</v>
      </c>
      <c r="H867">
        <v>6058</v>
      </c>
      <c r="I867">
        <v>561617</v>
      </c>
      <c r="J867">
        <v>822</v>
      </c>
      <c r="K867">
        <v>9716</v>
      </c>
      <c r="L867">
        <v>166519</v>
      </c>
      <c r="M867">
        <v>218</v>
      </c>
      <c r="N867">
        <v>3791</v>
      </c>
      <c r="O867">
        <v>61425</v>
      </c>
      <c r="P867">
        <v>69</v>
      </c>
      <c r="Q867">
        <v>1813</v>
      </c>
      <c r="R867">
        <v>29380</v>
      </c>
      <c r="S867">
        <v>58</v>
      </c>
      <c r="T867">
        <v>1786</v>
      </c>
      <c r="U867">
        <v>26689</v>
      </c>
      <c r="V867">
        <v>6.67</v>
      </c>
      <c r="W867">
        <v>0</v>
      </c>
      <c r="X867">
        <v>322790</v>
      </c>
      <c r="Y867">
        <v>1501843.5453395839</v>
      </c>
      <c r="Z867">
        <v>3230023.66</v>
      </c>
      <c r="AA867" s="14">
        <v>19.399999999999999</v>
      </c>
      <c r="AB867" s="14">
        <v>78.349999999999994</v>
      </c>
      <c r="AC867" s="14">
        <v>93.87</v>
      </c>
      <c r="AD867">
        <v>94.339600000000004</v>
      </c>
      <c r="AG867" s="12">
        <v>213966</v>
      </c>
      <c r="AI867">
        <v>93.710539049140394</v>
      </c>
    </row>
    <row r="868" spans="1:40">
      <c r="A868" t="s">
        <v>579</v>
      </c>
      <c r="B868" t="str">
        <f t="shared" si="13"/>
        <v>KEP. BANGKA BELITUNG2021</v>
      </c>
      <c r="C868" s="6" t="s">
        <v>751</v>
      </c>
      <c r="D868" t="s">
        <v>2333</v>
      </c>
      <c r="E868" s="2" t="s">
        <v>151</v>
      </c>
      <c r="F868" s="2" t="s">
        <v>156</v>
      </c>
      <c r="G868" s="2">
        <v>2021</v>
      </c>
      <c r="H868">
        <v>6277</v>
      </c>
      <c r="I868">
        <v>581970</v>
      </c>
      <c r="J868">
        <v>826</v>
      </c>
      <c r="K868">
        <v>9495</v>
      </c>
      <c r="L868">
        <v>163694</v>
      </c>
      <c r="M868">
        <v>223</v>
      </c>
      <c r="N868">
        <v>3812</v>
      </c>
      <c r="O868">
        <v>61936</v>
      </c>
      <c r="P868">
        <v>70</v>
      </c>
      <c r="Q868">
        <v>1692</v>
      </c>
      <c r="R868">
        <v>29413</v>
      </c>
      <c r="S868">
        <v>59</v>
      </c>
      <c r="T868">
        <v>1719</v>
      </c>
      <c r="U868">
        <v>26827</v>
      </c>
      <c r="V868">
        <v>6.71</v>
      </c>
      <c r="W868">
        <v>24.38</v>
      </c>
      <c r="X868">
        <v>309961</v>
      </c>
      <c r="Y868">
        <v>1532174.117605069</v>
      </c>
      <c r="Z868">
        <v>3230023.66</v>
      </c>
      <c r="AA868" s="14">
        <v>18.91</v>
      </c>
      <c r="AB868" s="14">
        <v>82.89</v>
      </c>
      <c r="AC868" s="14">
        <v>93.33</v>
      </c>
      <c r="AD868">
        <v>0</v>
      </c>
      <c r="AI868">
        <v>88.720768460692398</v>
      </c>
    </row>
    <row r="869" spans="1:40">
      <c r="A869" t="s">
        <v>579</v>
      </c>
      <c r="B869" t="str">
        <f t="shared" si="13"/>
        <v>KEP. BANGKA BELITUNG2022</v>
      </c>
      <c r="C869" s="6" t="s">
        <v>751</v>
      </c>
      <c r="D869" t="s">
        <v>2334</v>
      </c>
      <c r="E869" s="2" t="s">
        <v>151</v>
      </c>
      <c r="F869" s="2" t="s">
        <v>156</v>
      </c>
      <c r="G869" s="2">
        <v>2022</v>
      </c>
      <c r="H869">
        <v>6469</v>
      </c>
      <c r="I869">
        <v>621629</v>
      </c>
      <c r="J869">
        <v>832</v>
      </c>
      <c r="K869">
        <v>9678</v>
      </c>
      <c r="L869">
        <v>162722</v>
      </c>
      <c r="M869">
        <v>225</v>
      </c>
      <c r="N869">
        <v>3842</v>
      </c>
      <c r="O869">
        <v>61789</v>
      </c>
      <c r="P869">
        <v>71</v>
      </c>
      <c r="Q869">
        <v>1762</v>
      </c>
      <c r="R869">
        <v>29996</v>
      </c>
      <c r="S869">
        <v>59</v>
      </c>
      <c r="T869">
        <v>1744</v>
      </c>
      <c r="U869">
        <v>24934</v>
      </c>
      <c r="V869">
        <v>6.89</v>
      </c>
      <c r="W869">
        <v>21.87</v>
      </c>
      <c r="X869">
        <v>319655</v>
      </c>
      <c r="Y869">
        <v>1654280.5263689391</v>
      </c>
      <c r="Z869">
        <v>3264884</v>
      </c>
      <c r="AA869" s="14">
        <v>17.89</v>
      </c>
      <c r="AB869" s="14">
        <v>89.81</v>
      </c>
      <c r="AC869" s="14">
        <v>95.81</v>
      </c>
      <c r="AD869">
        <v>0</v>
      </c>
    </row>
    <row r="870" spans="1:40">
      <c r="A870" t="s">
        <v>579</v>
      </c>
      <c r="B870" t="str">
        <f t="shared" si="13"/>
        <v>KEP. BANGKA BELITUNG2023</v>
      </c>
      <c r="C870" s="6" t="s">
        <v>751</v>
      </c>
      <c r="D870" t="s">
        <v>2335</v>
      </c>
      <c r="E870" s="2" t="s">
        <v>151</v>
      </c>
      <c r="F870" s="2" t="s">
        <v>156</v>
      </c>
      <c r="G870" s="2">
        <v>2023</v>
      </c>
      <c r="H870">
        <v>6708</v>
      </c>
      <c r="I870">
        <v>669016</v>
      </c>
      <c r="J870">
        <v>833</v>
      </c>
      <c r="K870">
        <v>9775</v>
      </c>
      <c r="L870">
        <v>161703</v>
      </c>
      <c r="M870">
        <v>232</v>
      </c>
      <c r="N870">
        <v>3888</v>
      </c>
      <c r="O870">
        <v>63212</v>
      </c>
      <c r="P870">
        <v>74</v>
      </c>
      <c r="Q870">
        <v>1828</v>
      </c>
      <c r="R870">
        <v>31454</v>
      </c>
      <c r="S870">
        <v>59</v>
      </c>
      <c r="T870">
        <v>1732</v>
      </c>
      <c r="U870">
        <v>24636</v>
      </c>
      <c r="V870">
        <v>6.91</v>
      </c>
      <c r="W870">
        <v>21.3</v>
      </c>
      <c r="X870">
        <v>345743</v>
      </c>
      <c r="Y870">
        <v>1727549.8045902499</v>
      </c>
      <c r="Z870">
        <v>3498479</v>
      </c>
      <c r="AA870" s="14">
        <v>19.64</v>
      </c>
      <c r="AB870" s="14">
        <v>91.16</v>
      </c>
      <c r="AC870" s="14">
        <v>96.09</v>
      </c>
      <c r="AD870">
        <v>0</v>
      </c>
      <c r="AJ870" s="12">
        <v>365280</v>
      </c>
      <c r="AK870">
        <v>252643</v>
      </c>
      <c r="AL870">
        <v>487366</v>
      </c>
      <c r="AM870">
        <v>318999</v>
      </c>
      <c r="AN870">
        <v>87611</v>
      </c>
    </row>
    <row r="871" spans="1:40">
      <c r="A871" t="s">
        <v>579</v>
      </c>
      <c r="B871" t="str">
        <f t="shared" si="13"/>
        <v>KEP. BANGKA BELITUNG2024</v>
      </c>
      <c r="C871" s="6" t="s">
        <v>751</v>
      </c>
      <c r="D871" t="s">
        <v>2336</v>
      </c>
      <c r="E871" s="2" t="s">
        <v>151</v>
      </c>
      <c r="F871" s="2" t="s">
        <v>156</v>
      </c>
      <c r="G871" s="2">
        <v>2024</v>
      </c>
      <c r="H871">
        <v>0</v>
      </c>
      <c r="I871">
        <v>697382</v>
      </c>
      <c r="V871">
        <v>6.93</v>
      </c>
      <c r="W871">
        <v>0</v>
      </c>
      <c r="Y871">
        <v>1793074.0868189239</v>
      </c>
      <c r="Z871">
        <v>3640000</v>
      </c>
      <c r="AA871" s="14">
        <v>0</v>
      </c>
      <c r="AB871" s="14">
        <v>0</v>
      </c>
      <c r="AC871" s="14">
        <v>0</v>
      </c>
      <c r="AD871">
        <v>0</v>
      </c>
    </row>
    <row r="872" spans="1:40">
      <c r="A872" t="s">
        <v>579</v>
      </c>
      <c r="B872" t="str">
        <f t="shared" si="13"/>
        <v>KEP. BANGKA BELITUNG2019</v>
      </c>
      <c r="C872" s="6" t="s">
        <v>752</v>
      </c>
      <c r="D872" t="s">
        <v>2337</v>
      </c>
      <c r="E872" s="2" t="s">
        <v>151</v>
      </c>
      <c r="F872" s="2" t="s">
        <v>157</v>
      </c>
      <c r="G872" s="2">
        <v>2019</v>
      </c>
      <c r="H872">
        <v>5500</v>
      </c>
      <c r="I872">
        <v>684277</v>
      </c>
      <c r="J872">
        <v>816</v>
      </c>
      <c r="K872">
        <v>9248</v>
      </c>
      <c r="L872">
        <v>166330</v>
      </c>
      <c r="M872">
        <v>215</v>
      </c>
      <c r="N872">
        <v>3549</v>
      </c>
      <c r="O872">
        <v>60514</v>
      </c>
      <c r="P872">
        <v>70</v>
      </c>
      <c r="Q872">
        <v>1707</v>
      </c>
      <c r="R872">
        <v>28843</v>
      </c>
      <c r="S872">
        <v>58</v>
      </c>
      <c r="T872">
        <v>1691</v>
      </c>
      <c r="U872">
        <v>25883</v>
      </c>
      <c r="V872">
        <v>8.15</v>
      </c>
      <c r="W872">
        <v>0</v>
      </c>
      <c r="X872">
        <v>222281</v>
      </c>
      <c r="Y872">
        <v>1509974.1738621369</v>
      </c>
      <c r="Z872">
        <v>2976705.97</v>
      </c>
      <c r="AA872" s="14">
        <v>18.420000000000002</v>
      </c>
      <c r="AB872" s="14">
        <v>74.8</v>
      </c>
      <c r="AC872" s="14">
        <v>93.32</v>
      </c>
      <c r="AD872">
        <v>97.435900000000004</v>
      </c>
      <c r="AE872" s="14">
        <v>51.97</v>
      </c>
      <c r="AF872" s="14">
        <v>48.03</v>
      </c>
      <c r="AG872" s="12">
        <v>129572</v>
      </c>
      <c r="AH872">
        <v>52</v>
      </c>
      <c r="AI872">
        <v>91.082076273209594</v>
      </c>
    </row>
    <row r="873" spans="1:40">
      <c r="A873" t="s">
        <v>579</v>
      </c>
      <c r="B873" t="str">
        <f t="shared" si="13"/>
        <v>KEP. BANGKA BELITUNG2020</v>
      </c>
      <c r="C873" s="6" t="s">
        <v>752</v>
      </c>
      <c r="D873" t="s">
        <v>2338</v>
      </c>
      <c r="E873" s="2" t="s">
        <v>151</v>
      </c>
      <c r="F873" s="2" t="s">
        <v>157</v>
      </c>
      <c r="G873" s="2">
        <v>2020</v>
      </c>
      <c r="H873">
        <v>5465</v>
      </c>
      <c r="I873">
        <v>725395</v>
      </c>
      <c r="J873">
        <v>822</v>
      </c>
      <c r="K873">
        <v>9716</v>
      </c>
      <c r="L873">
        <v>166519</v>
      </c>
      <c r="M873">
        <v>218</v>
      </c>
      <c r="N873">
        <v>3791</v>
      </c>
      <c r="O873">
        <v>61425</v>
      </c>
      <c r="P873">
        <v>69</v>
      </c>
      <c r="Q873">
        <v>1813</v>
      </c>
      <c r="R873">
        <v>29380</v>
      </c>
      <c r="S873">
        <v>58</v>
      </c>
      <c r="T873">
        <v>1786</v>
      </c>
      <c r="U873">
        <v>26689</v>
      </c>
      <c r="V873">
        <v>8.2200000000000006</v>
      </c>
      <c r="W873">
        <v>0</v>
      </c>
      <c r="X873">
        <v>322790</v>
      </c>
      <c r="Y873">
        <v>1501843.5453395839</v>
      </c>
      <c r="Z873">
        <v>3230023.66</v>
      </c>
      <c r="AA873" s="14">
        <v>19.399999999999999</v>
      </c>
      <c r="AB873" s="14">
        <v>78.349999999999994</v>
      </c>
      <c r="AC873" s="14">
        <v>93.87</v>
      </c>
      <c r="AD873">
        <v>97.435900000000004</v>
      </c>
      <c r="AG873" s="12">
        <v>132069</v>
      </c>
      <c r="AI873">
        <v>91.622590630359397</v>
      </c>
    </row>
    <row r="874" spans="1:40">
      <c r="A874" t="s">
        <v>579</v>
      </c>
      <c r="B874" t="str">
        <f t="shared" si="13"/>
        <v>KEP. BANGKA BELITUNG2021</v>
      </c>
      <c r="C874" s="6" t="s">
        <v>752</v>
      </c>
      <c r="D874" t="s">
        <v>2339</v>
      </c>
      <c r="E874" s="2" t="s">
        <v>151</v>
      </c>
      <c r="F874" s="2" t="s">
        <v>157</v>
      </c>
      <c r="G874" s="2">
        <v>2021</v>
      </c>
      <c r="H874">
        <v>5715</v>
      </c>
      <c r="I874">
        <v>798017</v>
      </c>
      <c r="J874">
        <v>826</v>
      </c>
      <c r="K874">
        <v>9495</v>
      </c>
      <c r="L874">
        <v>163694</v>
      </c>
      <c r="M874">
        <v>223</v>
      </c>
      <c r="N874">
        <v>3812</v>
      </c>
      <c r="O874">
        <v>61936</v>
      </c>
      <c r="P874">
        <v>70</v>
      </c>
      <c r="Q874">
        <v>1692</v>
      </c>
      <c r="R874">
        <v>29413</v>
      </c>
      <c r="S874">
        <v>59</v>
      </c>
      <c r="T874">
        <v>1719</v>
      </c>
      <c r="U874">
        <v>26827</v>
      </c>
      <c r="V874">
        <v>8.4700000000000006</v>
      </c>
      <c r="W874">
        <v>24.38</v>
      </c>
      <c r="X874">
        <v>309961</v>
      </c>
      <c r="Y874">
        <v>1532174.117605069</v>
      </c>
      <c r="Z874">
        <v>3230023.66</v>
      </c>
      <c r="AA874" s="14">
        <v>18.91</v>
      </c>
      <c r="AB874" s="14">
        <v>82.89</v>
      </c>
      <c r="AC874" s="14">
        <v>93.33</v>
      </c>
      <c r="AD874">
        <v>0</v>
      </c>
      <c r="AI874">
        <v>90.497920088772602</v>
      </c>
    </row>
    <row r="875" spans="1:40">
      <c r="A875" t="s">
        <v>579</v>
      </c>
      <c r="B875" t="str">
        <f t="shared" si="13"/>
        <v>KEP. BANGKA BELITUNG2022</v>
      </c>
      <c r="C875" s="6" t="s">
        <v>752</v>
      </c>
      <c r="D875" t="s">
        <v>2340</v>
      </c>
      <c r="E875" s="2" t="s">
        <v>151</v>
      </c>
      <c r="F875" s="2" t="s">
        <v>157</v>
      </c>
      <c r="G875" s="2">
        <v>2022</v>
      </c>
      <c r="H875">
        <v>5931</v>
      </c>
      <c r="I875">
        <v>854534</v>
      </c>
      <c r="J875">
        <v>832</v>
      </c>
      <c r="K875">
        <v>9678</v>
      </c>
      <c r="L875">
        <v>162722</v>
      </c>
      <c r="M875">
        <v>225</v>
      </c>
      <c r="N875">
        <v>3842</v>
      </c>
      <c r="O875">
        <v>61789</v>
      </c>
      <c r="P875">
        <v>71</v>
      </c>
      <c r="Q875">
        <v>1762</v>
      </c>
      <c r="R875">
        <v>29996</v>
      </c>
      <c r="S875">
        <v>59</v>
      </c>
      <c r="T875">
        <v>1744</v>
      </c>
      <c r="U875">
        <v>24934</v>
      </c>
      <c r="V875">
        <v>8.67</v>
      </c>
      <c r="W875">
        <v>21.87</v>
      </c>
      <c r="X875">
        <v>319655</v>
      </c>
      <c r="Y875">
        <v>1654280.5263689391</v>
      </c>
      <c r="Z875">
        <v>3264884</v>
      </c>
      <c r="AA875" s="14">
        <v>17.89</v>
      </c>
      <c r="AB875" s="14">
        <v>89.81</v>
      </c>
      <c r="AC875" s="14">
        <v>95.81</v>
      </c>
      <c r="AD875">
        <v>0</v>
      </c>
    </row>
    <row r="876" spans="1:40">
      <c r="A876" t="s">
        <v>579</v>
      </c>
      <c r="B876" t="str">
        <f t="shared" si="13"/>
        <v>KEP. BANGKA BELITUNG2023</v>
      </c>
      <c r="C876" s="6" t="s">
        <v>752</v>
      </c>
      <c r="D876" t="s">
        <v>2341</v>
      </c>
      <c r="E876" s="2" t="s">
        <v>151</v>
      </c>
      <c r="F876" s="2" t="s">
        <v>157</v>
      </c>
      <c r="G876" s="2">
        <v>2023</v>
      </c>
      <c r="H876">
        <v>6211</v>
      </c>
      <c r="I876">
        <v>899482</v>
      </c>
      <c r="J876">
        <v>833</v>
      </c>
      <c r="K876">
        <v>9775</v>
      </c>
      <c r="L876">
        <v>161703</v>
      </c>
      <c r="M876">
        <v>232</v>
      </c>
      <c r="N876">
        <v>3888</v>
      </c>
      <c r="O876">
        <v>63212</v>
      </c>
      <c r="P876">
        <v>74</v>
      </c>
      <c r="Q876">
        <v>1828</v>
      </c>
      <c r="R876">
        <v>31454</v>
      </c>
      <c r="S876">
        <v>59</v>
      </c>
      <c r="T876">
        <v>1732</v>
      </c>
      <c r="U876">
        <v>24636</v>
      </c>
      <c r="V876">
        <v>8.9</v>
      </c>
      <c r="W876">
        <v>21.3</v>
      </c>
      <c r="X876">
        <v>345743</v>
      </c>
      <c r="Y876">
        <v>1727549.8045902499</v>
      </c>
      <c r="Z876">
        <v>3498479</v>
      </c>
      <c r="AA876" s="14">
        <v>19.64</v>
      </c>
      <c r="AB876" s="14">
        <v>91.16</v>
      </c>
      <c r="AC876" s="14">
        <v>96.09</v>
      </c>
      <c r="AD876">
        <v>0</v>
      </c>
      <c r="AJ876" s="12">
        <v>365280</v>
      </c>
      <c r="AK876">
        <v>252643</v>
      </c>
      <c r="AL876">
        <v>487366</v>
      </c>
      <c r="AM876">
        <v>318999</v>
      </c>
      <c r="AN876">
        <v>87611</v>
      </c>
    </row>
    <row r="877" spans="1:40">
      <c r="A877" t="s">
        <v>579</v>
      </c>
      <c r="B877" t="str">
        <f t="shared" si="13"/>
        <v>KEP. BANGKA BELITUNG2024</v>
      </c>
      <c r="C877" s="6" t="s">
        <v>752</v>
      </c>
      <c r="D877" t="s">
        <v>2342</v>
      </c>
      <c r="E877" s="2" t="s">
        <v>151</v>
      </c>
      <c r="F877" s="2" t="s">
        <v>157</v>
      </c>
      <c r="G877" s="2">
        <v>2024</v>
      </c>
      <c r="H877">
        <v>0</v>
      </c>
      <c r="I877">
        <v>907577</v>
      </c>
      <c r="V877">
        <v>8.99</v>
      </c>
      <c r="W877">
        <v>0</v>
      </c>
      <c r="Y877">
        <v>1793074.0868189239</v>
      </c>
      <c r="Z877">
        <v>3640000</v>
      </c>
      <c r="AA877" s="14">
        <v>0</v>
      </c>
      <c r="AB877" s="14">
        <v>0</v>
      </c>
      <c r="AC877" s="14">
        <v>0</v>
      </c>
      <c r="AD877">
        <v>0</v>
      </c>
    </row>
    <row r="878" spans="1:40">
      <c r="A878" t="s">
        <v>579</v>
      </c>
      <c r="B878" t="str">
        <f t="shared" si="13"/>
        <v>KEP. BANGKA BELITUNG2019</v>
      </c>
      <c r="C878" s="6" t="s">
        <v>753</v>
      </c>
      <c r="D878" t="s">
        <v>2343</v>
      </c>
      <c r="E878" s="2" t="s">
        <v>151</v>
      </c>
      <c r="F878" s="2" t="s">
        <v>158</v>
      </c>
      <c r="G878" s="2">
        <v>2019</v>
      </c>
      <c r="H878">
        <v>9069</v>
      </c>
      <c r="I878">
        <v>748487</v>
      </c>
      <c r="J878">
        <v>816</v>
      </c>
      <c r="K878">
        <v>9248</v>
      </c>
      <c r="L878">
        <v>166330</v>
      </c>
      <c r="M878">
        <v>215</v>
      </c>
      <c r="N878">
        <v>3549</v>
      </c>
      <c r="O878">
        <v>60514</v>
      </c>
      <c r="P878">
        <v>70</v>
      </c>
      <c r="Q878">
        <v>1707</v>
      </c>
      <c r="R878">
        <v>28843</v>
      </c>
      <c r="S878">
        <v>58</v>
      </c>
      <c r="T878">
        <v>1691</v>
      </c>
      <c r="U878">
        <v>25883</v>
      </c>
      <c r="V878">
        <v>9.8000000000000007</v>
      </c>
      <c r="W878">
        <v>0</v>
      </c>
      <c r="X878">
        <v>222281</v>
      </c>
      <c r="Y878">
        <v>1509974.1738621369</v>
      </c>
      <c r="Z878">
        <v>2976705.97</v>
      </c>
      <c r="AA878" s="14">
        <v>18.420000000000002</v>
      </c>
      <c r="AB878" s="14">
        <v>74.8</v>
      </c>
      <c r="AC878" s="14">
        <v>93.32</v>
      </c>
      <c r="AD878">
        <v>100</v>
      </c>
      <c r="AE878" s="14">
        <v>51.97</v>
      </c>
      <c r="AF878" s="14">
        <v>48.03</v>
      </c>
      <c r="AG878" s="12">
        <v>212727</v>
      </c>
      <c r="AH878">
        <v>1791</v>
      </c>
      <c r="AI878">
        <v>90.987903201395497</v>
      </c>
    </row>
    <row r="879" spans="1:40">
      <c r="A879" t="s">
        <v>579</v>
      </c>
      <c r="B879" t="str">
        <f t="shared" si="13"/>
        <v>KEP. BANGKA BELITUNG2020</v>
      </c>
      <c r="C879" s="6" t="s">
        <v>753</v>
      </c>
      <c r="D879" t="s">
        <v>2344</v>
      </c>
      <c r="E879" s="2" t="s">
        <v>151</v>
      </c>
      <c r="F879" s="2" t="s">
        <v>158</v>
      </c>
      <c r="G879" s="2">
        <v>2020</v>
      </c>
      <c r="H879">
        <v>8797</v>
      </c>
      <c r="I879">
        <v>795653</v>
      </c>
      <c r="J879">
        <v>822</v>
      </c>
      <c r="K879">
        <v>9716</v>
      </c>
      <c r="L879">
        <v>166519</v>
      </c>
      <c r="M879">
        <v>218</v>
      </c>
      <c r="N879">
        <v>3791</v>
      </c>
      <c r="O879">
        <v>61425</v>
      </c>
      <c r="P879">
        <v>69</v>
      </c>
      <c r="Q879">
        <v>1813</v>
      </c>
      <c r="R879">
        <v>29380</v>
      </c>
      <c r="S879">
        <v>58</v>
      </c>
      <c r="T879">
        <v>1786</v>
      </c>
      <c r="U879">
        <v>26689</v>
      </c>
      <c r="V879">
        <v>9.92</v>
      </c>
      <c r="W879">
        <v>0</v>
      </c>
      <c r="X879">
        <v>322790</v>
      </c>
      <c r="Y879">
        <v>1501843.5453395839</v>
      </c>
      <c r="Z879">
        <v>3230023.66</v>
      </c>
      <c r="AA879" s="14">
        <v>19.399999999999999</v>
      </c>
      <c r="AB879" s="14">
        <v>78.349999999999994</v>
      </c>
      <c r="AC879" s="14">
        <v>93.87</v>
      </c>
      <c r="AD879">
        <v>100</v>
      </c>
      <c r="AG879" s="12">
        <v>216893</v>
      </c>
      <c r="AI879">
        <v>93.168117991911799</v>
      </c>
    </row>
    <row r="880" spans="1:40">
      <c r="A880" t="s">
        <v>579</v>
      </c>
      <c r="B880" t="str">
        <f t="shared" si="13"/>
        <v>KEP. BANGKA BELITUNG2021</v>
      </c>
      <c r="C880" s="6" t="s">
        <v>753</v>
      </c>
      <c r="D880" t="s">
        <v>2345</v>
      </c>
      <c r="E880" s="2" t="s">
        <v>151</v>
      </c>
      <c r="F880" s="2" t="s">
        <v>158</v>
      </c>
      <c r="G880" s="2">
        <v>2021</v>
      </c>
      <c r="H880">
        <v>9611</v>
      </c>
      <c r="I880">
        <v>808839</v>
      </c>
      <c r="J880">
        <v>826</v>
      </c>
      <c r="K880">
        <v>9495</v>
      </c>
      <c r="L880">
        <v>163694</v>
      </c>
      <c r="M880">
        <v>223</v>
      </c>
      <c r="N880">
        <v>3812</v>
      </c>
      <c r="O880">
        <v>61936</v>
      </c>
      <c r="P880">
        <v>70</v>
      </c>
      <c r="Q880">
        <v>1692</v>
      </c>
      <c r="R880">
        <v>29413</v>
      </c>
      <c r="S880">
        <v>59</v>
      </c>
      <c r="T880">
        <v>1719</v>
      </c>
      <c r="U880">
        <v>26827</v>
      </c>
      <c r="V880">
        <v>10.130000000000001</v>
      </c>
      <c r="W880">
        <v>24.38</v>
      </c>
      <c r="X880">
        <v>309961</v>
      </c>
      <c r="Y880">
        <v>1532174.117605069</v>
      </c>
      <c r="Z880">
        <v>3230023.66</v>
      </c>
      <c r="AA880" s="14">
        <v>18.91</v>
      </c>
      <c r="AB880" s="14">
        <v>82.89</v>
      </c>
      <c r="AC880" s="14">
        <v>93.33</v>
      </c>
      <c r="AD880">
        <v>0</v>
      </c>
      <c r="AI880">
        <v>89.772742380145203</v>
      </c>
    </row>
    <row r="881" spans="1:40">
      <c r="A881" t="s">
        <v>579</v>
      </c>
      <c r="B881" t="str">
        <f t="shared" si="13"/>
        <v>KEP. BANGKA BELITUNG2022</v>
      </c>
      <c r="C881" s="6" t="s">
        <v>753</v>
      </c>
      <c r="D881" t="s">
        <v>2346</v>
      </c>
      <c r="E881" s="2" t="s">
        <v>151</v>
      </c>
      <c r="F881" s="2" t="s">
        <v>158</v>
      </c>
      <c r="G881" s="2">
        <v>2022</v>
      </c>
      <c r="H881">
        <v>10208</v>
      </c>
      <c r="I881">
        <v>858840</v>
      </c>
      <c r="J881">
        <v>832</v>
      </c>
      <c r="K881">
        <v>9678</v>
      </c>
      <c r="L881">
        <v>162722</v>
      </c>
      <c r="M881">
        <v>225</v>
      </c>
      <c r="N881">
        <v>3842</v>
      </c>
      <c r="O881">
        <v>61789</v>
      </c>
      <c r="P881">
        <v>71</v>
      </c>
      <c r="Q881">
        <v>1762</v>
      </c>
      <c r="R881">
        <v>29996</v>
      </c>
      <c r="S881">
        <v>59</v>
      </c>
      <c r="T881">
        <v>1744</v>
      </c>
      <c r="U881">
        <v>24934</v>
      </c>
      <c r="V881">
        <v>10.27</v>
      </c>
      <c r="W881">
        <v>21.87</v>
      </c>
      <c r="X881">
        <v>319655</v>
      </c>
      <c r="Y881">
        <v>1654280.5263689391</v>
      </c>
      <c r="Z881">
        <v>3264884</v>
      </c>
      <c r="AA881" s="14">
        <v>17.89</v>
      </c>
      <c r="AB881" s="14">
        <v>89.81</v>
      </c>
      <c r="AC881" s="14">
        <v>95.81</v>
      </c>
      <c r="AD881">
        <v>0</v>
      </c>
    </row>
    <row r="882" spans="1:40">
      <c r="A882" t="s">
        <v>579</v>
      </c>
      <c r="B882" t="str">
        <f t="shared" si="13"/>
        <v>KEP. BANGKA BELITUNG2023</v>
      </c>
      <c r="C882" s="6" t="s">
        <v>753</v>
      </c>
      <c r="D882" t="s">
        <v>2347</v>
      </c>
      <c r="E882" s="2" t="s">
        <v>151</v>
      </c>
      <c r="F882" s="2" t="s">
        <v>158</v>
      </c>
      <c r="G882" s="2">
        <v>2023</v>
      </c>
      <c r="H882">
        <v>10751</v>
      </c>
      <c r="I882">
        <v>894224</v>
      </c>
      <c r="J882">
        <v>833</v>
      </c>
      <c r="K882">
        <v>9775</v>
      </c>
      <c r="L882">
        <v>161703</v>
      </c>
      <c r="M882">
        <v>232</v>
      </c>
      <c r="N882">
        <v>3888</v>
      </c>
      <c r="O882">
        <v>63212</v>
      </c>
      <c r="P882">
        <v>74</v>
      </c>
      <c r="Q882">
        <v>1828</v>
      </c>
      <c r="R882">
        <v>31454</v>
      </c>
      <c r="S882">
        <v>59</v>
      </c>
      <c r="T882">
        <v>1732</v>
      </c>
      <c r="U882">
        <v>24636</v>
      </c>
      <c r="V882">
        <v>10.5</v>
      </c>
      <c r="W882">
        <v>21.3</v>
      </c>
      <c r="X882">
        <v>345743</v>
      </c>
      <c r="Y882">
        <v>1727549.8045902499</v>
      </c>
      <c r="Z882">
        <v>3498479</v>
      </c>
      <c r="AA882" s="14">
        <v>19.64</v>
      </c>
      <c r="AB882" s="14">
        <v>91.16</v>
      </c>
      <c r="AC882" s="14">
        <v>96.09</v>
      </c>
      <c r="AD882">
        <v>0</v>
      </c>
      <c r="AJ882" s="12">
        <v>365280</v>
      </c>
      <c r="AK882">
        <v>252643</v>
      </c>
      <c r="AL882">
        <v>487366</v>
      </c>
      <c r="AM882">
        <v>318999</v>
      </c>
      <c r="AN882">
        <v>87611</v>
      </c>
    </row>
    <row r="883" spans="1:40">
      <c r="A883" t="s">
        <v>579</v>
      </c>
      <c r="B883" t="str">
        <f t="shared" si="13"/>
        <v>KEP. BANGKA BELITUNG2024</v>
      </c>
      <c r="C883" s="6" t="s">
        <v>753</v>
      </c>
      <c r="D883" t="s">
        <v>2348</v>
      </c>
      <c r="E883" s="2" t="s">
        <v>151</v>
      </c>
      <c r="F883" s="2" t="s">
        <v>158</v>
      </c>
      <c r="G883" s="2">
        <v>2024</v>
      </c>
      <c r="H883">
        <v>0</v>
      </c>
      <c r="I883">
        <v>925522</v>
      </c>
      <c r="V883">
        <v>10.67</v>
      </c>
      <c r="W883">
        <v>0</v>
      </c>
      <c r="Y883">
        <v>1793074.0868189239</v>
      </c>
      <c r="Z883">
        <v>3640000</v>
      </c>
      <c r="AA883" s="14">
        <v>0</v>
      </c>
      <c r="AB883" s="14">
        <v>0</v>
      </c>
      <c r="AC883" s="14">
        <v>0</v>
      </c>
      <c r="AD883">
        <v>0</v>
      </c>
    </row>
    <row r="884" spans="1:40">
      <c r="A884" t="s">
        <v>580</v>
      </c>
      <c r="B884" t="str">
        <f t="shared" si="13"/>
        <v>KEP. RIAU2019</v>
      </c>
      <c r="C884" s="6" t="s">
        <v>160</v>
      </c>
      <c r="D884" t="s">
        <v>2349</v>
      </c>
      <c r="E884" s="2" t="s">
        <v>159</v>
      </c>
      <c r="F884" s="2" t="s">
        <v>160</v>
      </c>
      <c r="G884" s="2">
        <v>2019</v>
      </c>
      <c r="H884">
        <v>9457</v>
      </c>
      <c r="I884">
        <v>376853</v>
      </c>
      <c r="J884">
        <v>962</v>
      </c>
      <c r="K884">
        <v>13883</v>
      </c>
      <c r="L884">
        <v>232205</v>
      </c>
      <c r="M884">
        <v>381</v>
      </c>
      <c r="N884">
        <v>5810</v>
      </c>
      <c r="O884">
        <v>92970</v>
      </c>
      <c r="P884">
        <v>148</v>
      </c>
      <c r="Q884">
        <v>3215</v>
      </c>
      <c r="R884">
        <v>47169</v>
      </c>
      <c r="S884">
        <v>113</v>
      </c>
      <c r="T884">
        <v>2339</v>
      </c>
      <c r="U884">
        <v>32441</v>
      </c>
      <c r="V884">
        <v>7.92</v>
      </c>
      <c r="W884">
        <v>0</v>
      </c>
      <c r="X884">
        <v>386673</v>
      </c>
      <c r="Y884">
        <v>1778150.221489053</v>
      </c>
      <c r="Z884">
        <v>2769754</v>
      </c>
      <c r="AA884" s="14">
        <v>30.26</v>
      </c>
      <c r="AB884" s="14">
        <v>87.96</v>
      </c>
      <c r="AC884" s="14">
        <v>96.35</v>
      </c>
      <c r="AD884">
        <v>80.281700000000001</v>
      </c>
      <c r="AE884" s="14">
        <v>50.94</v>
      </c>
      <c r="AF884" s="14">
        <v>49.06</v>
      </c>
      <c r="AG884" s="12">
        <v>232797</v>
      </c>
      <c r="AH884">
        <v>255.05</v>
      </c>
      <c r="AI884">
        <v>85.672681409876304</v>
      </c>
    </row>
    <row r="885" spans="1:40">
      <c r="A885" t="s">
        <v>580</v>
      </c>
      <c r="B885" t="str">
        <f t="shared" si="13"/>
        <v>KEP. RIAU2020</v>
      </c>
      <c r="C885" s="6" t="s">
        <v>160</v>
      </c>
      <c r="D885" t="s">
        <v>2350</v>
      </c>
      <c r="E885" s="2" t="s">
        <v>159</v>
      </c>
      <c r="F885" s="2" t="s">
        <v>160</v>
      </c>
      <c r="G885" s="2">
        <v>2020</v>
      </c>
      <c r="H885">
        <v>9117</v>
      </c>
      <c r="I885">
        <v>411052</v>
      </c>
      <c r="J885">
        <v>963</v>
      </c>
      <c r="K885">
        <v>14626</v>
      </c>
      <c r="L885">
        <v>231509</v>
      </c>
      <c r="M885">
        <v>386</v>
      </c>
      <c r="N885">
        <v>6267</v>
      </c>
      <c r="O885">
        <v>95125</v>
      </c>
      <c r="P885">
        <v>143</v>
      </c>
      <c r="Q885">
        <v>3408</v>
      </c>
      <c r="R885">
        <v>49987</v>
      </c>
      <c r="S885">
        <v>109</v>
      </c>
      <c r="T885">
        <v>2564</v>
      </c>
      <c r="U885">
        <v>33826</v>
      </c>
      <c r="V885">
        <v>8.17</v>
      </c>
      <c r="W885">
        <v>0</v>
      </c>
      <c r="X885">
        <v>316315</v>
      </c>
      <c r="Y885">
        <v>1773521.041049805</v>
      </c>
      <c r="Z885">
        <v>3005460</v>
      </c>
      <c r="AA885" s="14">
        <v>27.09</v>
      </c>
      <c r="AB885" s="14">
        <v>91.15</v>
      </c>
      <c r="AC885" s="14">
        <v>98.4</v>
      </c>
      <c r="AD885">
        <v>77.464799999999997</v>
      </c>
      <c r="AG885" s="12">
        <v>234417</v>
      </c>
      <c r="AI885">
        <v>84.531661898088402</v>
      </c>
    </row>
    <row r="886" spans="1:40">
      <c r="A886" t="s">
        <v>580</v>
      </c>
      <c r="B886" t="str">
        <f t="shared" si="13"/>
        <v>KEP. RIAU2021</v>
      </c>
      <c r="C886" s="6" t="s">
        <v>160</v>
      </c>
      <c r="D886" t="s">
        <v>2351</v>
      </c>
      <c r="E886" s="2" t="s">
        <v>159</v>
      </c>
      <c r="F886" s="2" t="s">
        <v>160</v>
      </c>
      <c r="G886" s="2">
        <v>2021</v>
      </c>
      <c r="H886">
        <v>9333</v>
      </c>
      <c r="I886">
        <v>422961</v>
      </c>
      <c r="J886">
        <v>968</v>
      </c>
      <c r="K886">
        <v>13777</v>
      </c>
      <c r="L886">
        <v>226451</v>
      </c>
      <c r="M886">
        <v>399</v>
      </c>
      <c r="N886">
        <v>6092</v>
      </c>
      <c r="O886">
        <v>96711</v>
      </c>
      <c r="P886">
        <v>152</v>
      </c>
      <c r="Q886">
        <v>3352</v>
      </c>
      <c r="R886">
        <v>52258</v>
      </c>
      <c r="S886">
        <v>111</v>
      </c>
      <c r="T886">
        <v>2427</v>
      </c>
      <c r="U886">
        <v>37701</v>
      </c>
      <c r="V886">
        <v>8.18</v>
      </c>
      <c r="W886">
        <v>16.420000000000002</v>
      </c>
      <c r="X886">
        <v>223002</v>
      </c>
      <c r="Y886">
        <v>1855295.598082464</v>
      </c>
      <c r="Z886">
        <v>3005460</v>
      </c>
      <c r="AA886" s="14">
        <v>31.08</v>
      </c>
      <c r="AB886" s="14">
        <v>93.79</v>
      </c>
      <c r="AC886" s="14">
        <v>98.26</v>
      </c>
      <c r="AD886">
        <v>0</v>
      </c>
      <c r="AI886">
        <v>83.332966458505396</v>
      </c>
    </row>
    <row r="887" spans="1:40">
      <c r="A887" t="s">
        <v>580</v>
      </c>
      <c r="B887" t="str">
        <f t="shared" si="13"/>
        <v>KEP. RIAU2022</v>
      </c>
      <c r="C887" s="6" t="s">
        <v>160</v>
      </c>
      <c r="D887" t="s">
        <v>2352</v>
      </c>
      <c r="E887" s="2" t="s">
        <v>159</v>
      </c>
      <c r="F887" s="2" t="s">
        <v>160</v>
      </c>
      <c r="G887" s="2">
        <v>2022</v>
      </c>
      <c r="H887">
        <v>9742</v>
      </c>
      <c r="I887">
        <v>446856</v>
      </c>
      <c r="J887">
        <v>973</v>
      </c>
      <c r="K887">
        <v>14033</v>
      </c>
      <c r="L887">
        <v>225575</v>
      </c>
      <c r="M887">
        <v>410</v>
      </c>
      <c r="N887">
        <v>6336</v>
      </c>
      <c r="O887">
        <v>97597</v>
      </c>
      <c r="P887">
        <v>163</v>
      </c>
      <c r="Q887">
        <v>3541</v>
      </c>
      <c r="R887">
        <v>54434</v>
      </c>
      <c r="S887">
        <v>110</v>
      </c>
      <c r="T887">
        <v>2551</v>
      </c>
      <c r="U887">
        <v>36092</v>
      </c>
      <c r="V887">
        <v>8.48</v>
      </c>
      <c r="W887">
        <v>18.739999999999998</v>
      </c>
      <c r="X887">
        <v>255085</v>
      </c>
      <c r="Y887">
        <v>1831700.3961122511</v>
      </c>
      <c r="Z887">
        <v>3050172</v>
      </c>
      <c r="AA887" s="14">
        <v>27.47</v>
      </c>
      <c r="AB887" s="14">
        <v>95.26</v>
      </c>
      <c r="AC887" s="14">
        <v>98.35</v>
      </c>
      <c r="AD887">
        <v>0</v>
      </c>
    </row>
    <row r="888" spans="1:40">
      <c r="A888" t="s">
        <v>580</v>
      </c>
      <c r="B888" t="str">
        <f t="shared" si="13"/>
        <v>KEP. RIAU2023</v>
      </c>
      <c r="C888" s="6" t="s">
        <v>160</v>
      </c>
      <c r="D888" t="s">
        <v>2353</v>
      </c>
      <c r="E888" s="2" t="s">
        <v>159</v>
      </c>
      <c r="F888" s="2" t="s">
        <v>160</v>
      </c>
      <c r="G888" s="2">
        <v>2023</v>
      </c>
      <c r="H888">
        <v>10278</v>
      </c>
      <c r="I888">
        <v>468332</v>
      </c>
      <c r="J888">
        <v>982</v>
      </c>
      <c r="K888">
        <v>14432</v>
      </c>
      <c r="L888">
        <v>227249</v>
      </c>
      <c r="M888">
        <v>415</v>
      </c>
      <c r="N888">
        <v>6466</v>
      </c>
      <c r="O888">
        <v>99219</v>
      </c>
      <c r="P888">
        <v>168</v>
      </c>
      <c r="Q888">
        <v>3782</v>
      </c>
      <c r="R888">
        <v>57275</v>
      </c>
      <c r="S888">
        <v>104</v>
      </c>
      <c r="T888">
        <v>2596</v>
      </c>
      <c r="U888">
        <v>37984</v>
      </c>
      <c r="V888">
        <v>8.69</v>
      </c>
      <c r="W888">
        <v>15.04</v>
      </c>
      <c r="X888">
        <v>213445</v>
      </c>
      <c r="Y888">
        <v>1989702.533533691</v>
      </c>
      <c r="Z888">
        <v>3279194</v>
      </c>
      <c r="AA888" s="14">
        <v>31.46</v>
      </c>
      <c r="AB888" s="14">
        <v>95.98</v>
      </c>
      <c r="AC888" s="14">
        <v>98.42</v>
      </c>
      <c r="AD888">
        <v>0</v>
      </c>
      <c r="AJ888" s="12">
        <v>564636</v>
      </c>
      <c r="AK888">
        <v>347400</v>
      </c>
      <c r="AL888">
        <v>713715</v>
      </c>
      <c r="AM888">
        <v>437773</v>
      </c>
      <c r="AN888">
        <v>89101</v>
      </c>
    </row>
    <row r="889" spans="1:40">
      <c r="A889" t="s">
        <v>580</v>
      </c>
      <c r="B889" t="str">
        <f t="shared" si="13"/>
        <v>KEP. RIAU2024</v>
      </c>
      <c r="C889" s="6" t="s">
        <v>160</v>
      </c>
      <c r="D889" t="s">
        <v>2354</v>
      </c>
      <c r="E889" s="2" t="s">
        <v>159</v>
      </c>
      <c r="F889" s="2" t="s">
        <v>160</v>
      </c>
      <c r="G889" s="2">
        <v>2024</v>
      </c>
      <c r="H889">
        <v>0</v>
      </c>
      <c r="I889">
        <v>492654</v>
      </c>
      <c r="V889">
        <v>8.91</v>
      </c>
      <c r="W889">
        <v>0</v>
      </c>
      <c r="Y889">
        <v>2109071.4612316159</v>
      </c>
      <c r="Z889">
        <v>3402492</v>
      </c>
      <c r="AA889" s="14">
        <v>0</v>
      </c>
      <c r="AB889" s="14">
        <v>0</v>
      </c>
      <c r="AC889" s="14">
        <v>0</v>
      </c>
      <c r="AD889">
        <v>0</v>
      </c>
    </row>
    <row r="890" spans="1:40">
      <c r="A890" t="s">
        <v>580</v>
      </c>
      <c r="B890" t="str">
        <f t="shared" si="13"/>
        <v>KEP. RIAU2019</v>
      </c>
      <c r="C890" s="6" t="s">
        <v>161</v>
      </c>
      <c r="D890" t="s">
        <v>2355</v>
      </c>
      <c r="E890" s="2" t="s">
        <v>159</v>
      </c>
      <c r="F890" s="2" t="s">
        <v>161</v>
      </c>
      <c r="G890" s="2">
        <v>2019</v>
      </c>
      <c r="H890">
        <v>14512</v>
      </c>
      <c r="I890">
        <v>384396</v>
      </c>
      <c r="J890">
        <v>962</v>
      </c>
      <c r="K890">
        <v>13883</v>
      </c>
      <c r="L890">
        <v>232205</v>
      </c>
      <c r="M890">
        <v>381</v>
      </c>
      <c r="N890">
        <v>5810</v>
      </c>
      <c r="O890">
        <v>92970</v>
      </c>
      <c r="P890">
        <v>148</v>
      </c>
      <c r="Q890">
        <v>3215</v>
      </c>
      <c r="R890">
        <v>47169</v>
      </c>
      <c r="S890">
        <v>113</v>
      </c>
      <c r="T890">
        <v>2339</v>
      </c>
      <c r="U890">
        <v>32441</v>
      </c>
      <c r="V890">
        <v>8.36</v>
      </c>
      <c r="W890">
        <v>0</v>
      </c>
      <c r="X890">
        <v>386673</v>
      </c>
      <c r="Y890">
        <v>1778150.221489053</v>
      </c>
      <c r="Z890">
        <v>2769754</v>
      </c>
      <c r="AA890" s="14">
        <v>30.26</v>
      </c>
      <c r="AB890" s="14">
        <v>87.96</v>
      </c>
      <c r="AC890" s="14">
        <v>96.35</v>
      </c>
      <c r="AD890">
        <v>88.235299999999995</v>
      </c>
      <c r="AE890" s="14">
        <v>50.94</v>
      </c>
      <c r="AF890" s="14">
        <v>49.06</v>
      </c>
      <c r="AG890" s="12">
        <v>159403</v>
      </c>
      <c r="AH890">
        <v>120.92</v>
      </c>
      <c r="AI890">
        <v>91.652781767545903</v>
      </c>
    </row>
    <row r="891" spans="1:40">
      <c r="A891" t="s">
        <v>580</v>
      </c>
      <c r="B891" t="str">
        <f t="shared" si="13"/>
        <v>KEP. RIAU2020</v>
      </c>
      <c r="C891" s="6" t="s">
        <v>161</v>
      </c>
      <c r="D891" t="s">
        <v>2356</v>
      </c>
      <c r="E891" s="2" t="s">
        <v>159</v>
      </c>
      <c r="F891" s="2" t="s">
        <v>161</v>
      </c>
      <c r="G891" s="2">
        <v>2020</v>
      </c>
      <c r="H891">
        <v>13902</v>
      </c>
      <c r="I891">
        <v>417654</v>
      </c>
      <c r="J891">
        <v>963</v>
      </c>
      <c r="K891">
        <v>14626</v>
      </c>
      <c r="L891">
        <v>231509</v>
      </c>
      <c r="M891">
        <v>386</v>
      </c>
      <c r="N891">
        <v>6267</v>
      </c>
      <c r="O891">
        <v>95125</v>
      </c>
      <c r="P891">
        <v>143</v>
      </c>
      <c r="Q891">
        <v>3408</v>
      </c>
      <c r="R891">
        <v>49987</v>
      </c>
      <c r="S891">
        <v>109</v>
      </c>
      <c r="T891">
        <v>2564</v>
      </c>
      <c r="U891">
        <v>33826</v>
      </c>
      <c r="V891">
        <v>8.44</v>
      </c>
      <c r="W891">
        <v>0</v>
      </c>
      <c r="X891">
        <v>316315</v>
      </c>
      <c r="Y891">
        <v>1773521.041049805</v>
      </c>
      <c r="Z891">
        <v>3005460</v>
      </c>
      <c r="AA891" s="14">
        <v>27.09</v>
      </c>
      <c r="AB891" s="14">
        <v>91.15</v>
      </c>
      <c r="AC891" s="14">
        <v>98.4</v>
      </c>
      <c r="AD891">
        <v>82.352900000000005</v>
      </c>
      <c r="AG891" s="12">
        <v>160921</v>
      </c>
      <c r="AI891">
        <v>83.537766118780794</v>
      </c>
    </row>
    <row r="892" spans="1:40">
      <c r="A892" t="s">
        <v>580</v>
      </c>
      <c r="B892" t="str">
        <f t="shared" si="13"/>
        <v>KEP. RIAU2021</v>
      </c>
      <c r="C892" s="6" t="s">
        <v>161</v>
      </c>
      <c r="D892" t="s">
        <v>2357</v>
      </c>
      <c r="E892" s="2" t="s">
        <v>159</v>
      </c>
      <c r="F892" s="2" t="s">
        <v>161</v>
      </c>
      <c r="G892" s="2">
        <v>2021</v>
      </c>
      <c r="H892">
        <v>13933</v>
      </c>
      <c r="I892">
        <v>424426</v>
      </c>
      <c r="J892">
        <v>968</v>
      </c>
      <c r="K892">
        <v>13777</v>
      </c>
      <c r="L892">
        <v>226451</v>
      </c>
      <c r="M892">
        <v>399</v>
      </c>
      <c r="N892">
        <v>6092</v>
      </c>
      <c r="O892">
        <v>96711</v>
      </c>
      <c r="P892">
        <v>152</v>
      </c>
      <c r="Q892">
        <v>3352</v>
      </c>
      <c r="R892">
        <v>52258</v>
      </c>
      <c r="S892">
        <v>111</v>
      </c>
      <c r="T892">
        <v>2427</v>
      </c>
      <c r="U892">
        <v>37701</v>
      </c>
      <c r="V892">
        <v>8.67</v>
      </c>
      <c r="W892">
        <v>16.420000000000002</v>
      </c>
      <c r="X892">
        <v>223002</v>
      </c>
      <c r="Y892">
        <v>1855295.598082464</v>
      </c>
      <c r="Z892">
        <v>3005460</v>
      </c>
      <c r="AA892" s="14">
        <v>31.08</v>
      </c>
      <c r="AB892" s="14">
        <v>93.79</v>
      </c>
      <c r="AC892" s="14">
        <v>98.26</v>
      </c>
      <c r="AD892">
        <v>0</v>
      </c>
      <c r="AI892">
        <v>89.571847950296302</v>
      </c>
    </row>
    <row r="893" spans="1:40">
      <c r="A893" t="s">
        <v>580</v>
      </c>
      <c r="B893" t="str">
        <f t="shared" si="13"/>
        <v>KEP. RIAU2022</v>
      </c>
      <c r="C893" s="6" t="s">
        <v>161</v>
      </c>
      <c r="D893" t="s">
        <v>2358</v>
      </c>
      <c r="E893" s="2" t="s">
        <v>159</v>
      </c>
      <c r="F893" s="2" t="s">
        <v>161</v>
      </c>
      <c r="G893" s="2">
        <v>2022</v>
      </c>
      <c r="H893">
        <v>14552</v>
      </c>
      <c r="I893">
        <v>447933</v>
      </c>
      <c r="J893">
        <v>973</v>
      </c>
      <c r="K893">
        <v>14033</v>
      </c>
      <c r="L893">
        <v>225575</v>
      </c>
      <c r="M893">
        <v>410</v>
      </c>
      <c r="N893">
        <v>6336</v>
      </c>
      <c r="O893">
        <v>97597</v>
      </c>
      <c r="P893">
        <v>163</v>
      </c>
      <c r="Q893">
        <v>3541</v>
      </c>
      <c r="R893">
        <v>54434</v>
      </c>
      <c r="S893">
        <v>110</v>
      </c>
      <c r="T893">
        <v>2551</v>
      </c>
      <c r="U893">
        <v>36092</v>
      </c>
      <c r="V893">
        <v>8.6999999999999993</v>
      </c>
      <c r="W893">
        <v>18.739999999999998</v>
      </c>
      <c r="X893">
        <v>255085</v>
      </c>
      <c r="Y893">
        <v>1831700.3961122511</v>
      </c>
      <c r="Z893">
        <v>3050172</v>
      </c>
      <c r="AA893" s="14">
        <v>27.47</v>
      </c>
      <c r="AB893" s="14">
        <v>95.26</v>
      </c>
      <c r="AC893" s="14">
        <v>98.35</v>
      </c>
      <c r="AD893">
        <v>0</v>
      </c>
    </row>
    <row r="894" spans="1:40">
      <c r="A894" t="s">
        <v>580</v>
      </c>
      <c r="B894" t="str">
        <f t="shared" si="13"/>
        <v>KEP. RIAU2023</v>
      </c>
      <c r="C894" s="6" t="s">
        <v>161</v>
      </c>
      <c r="D894" t="s">
        <v>2359</v>
      </c>
      <c r="E894" s="2" t="s">
        <v>159</v>
      </c>
      <c r="F894" s="2" t="s">
        <v>161</v>
      </c>
      <c r="G894" s="2">
        <v>2023</v>
      </c>
      <c r="H894">
        <v>15445</v>
      </c>
      <c r="I894">
        <v>474674</v>
      </c>
      <c r="J894">
        <v>982</v>
      </c>
      <c r="K894">
        <v>14432</v>
      </c>
      <c r="L894">
        <v>227249</v>
      </c>
      <c r="M894">
        <v>415</v>
      </c>
      <c r="N894">
        <v>6466</v>
      </c>
      <c r="O894">
        <v>99219</v>
      </c>
      <c r="P894">
        <v>168</v>
      </c>
      <c r="Q894">
        <v>3782</v>
      </c>
      <c r="R894">
        <v>57275</v>
      </c>
      <c r="S894">
        <v>104</v>
      </c>
      <c r="T894">
        <v>2596</v>
      </c>
      <c r="U894">
        <v>37984</v>
      </c>
      <c r="V894">
        <v>8.92</v>
      </c>
      <c r="W894">
        <v>15.04</v>
      </c>
      <c r="X894">
        <v>213445</v>
      </c>
      <c r="Y894">
        <v>1989702.533533691</v>
      </c>
      <c r="Z894">
        <v>3279194</v>
      </c>
      <c r="AA894" s="14">
        <v>31.46</v>
      </c>
      <c r="AB894" s="14">
        <v>95.98</v>
      </c>
      <c r="AC894" s="14">
        <v>98.42</v>
      </c>
      <c r="AD894">
        <v>0</v>
      </c>
      <c r="AJ894" s="12">
        <v>564636</v>
      </c>
      <c r="AK894">
        <v>347400</v>
      </c>
      <c r="AL894">
        <v>713715</v>
      </c>
      <c r="AM894">
        <v>437773</v>
      </c>
      <c r="AN894">
        <v>89101</v>
      </c>
    </row>
    <row r="895" spans="1:40">
      <c r="A895" t="s">
        <v>580</v>
      </c>
      <c r="B895" t="str">
        <f t="shared" si="13"/>
        <v>KEP. RIAU2024</v>
      </c>
      <c r="C895" s="6" t="s">
        <v>161</v>
      </c>
      <c r="D895" t="s">
        <v>2360</v>
      </c>
      <c r="E895" s="2" t="s">
        <v>159</v>
      </c>
      <c r="F895" s="2" t="s">
        <v>161</v>
      </c>
      <c r="G895" s="2">
        <v>2024</v>
      </c>
      <c r="H895">
        <v>0</v>
      </c>
      <c r="I895">
        <v>496764</v>
      </c>
      <c r="V895">
        <v>9.15</v>
      </c>
      <c r="W895">
        <v>0</v>
      </c>
      <c r="Y895">
        <v>2109071.4612316159</v>
      </c>
      <c r="Z895">
        <v>3402492</v>
      </c>
      <c r="AA895" s="14">
        <v>0</v>
      </c>
      <c r="AB895" s="14">
        <v>0</v>
      </c>
      <c r="AC895" s="14">
        <v>0</v>
      </c>
      <c r="AD895">
        <v>0</v>
      </c>
    </row>
    <row r="896" spans="1:40">
      <c r="A896" t="s">
        <v>580</v>
      </c>
      <c r="B896" t="str">
        <f t="shared" si="13"/>
        <v>KEP. RIAU2019</v>
      </c>
      <c r="C896" s="6" t="s">
        <v>162</v>
      </c>
      <c r="D896" t="s">
        <v>2361</v>
      </c>
      <c r="E896" s="2" t="s">
        <v>159</v>
      </c>
      <c r="F896" s="2" t="s">
        <v>162</v>
      </c>
      <c r="G896" s="2">
        <v>2019</v>
      </c>
      <c r="H896">
        <v>15299</v>
      </c>
      <c r="I896">
        <v>378573</v>
      </c>
      <c r="J896">
        <v>962</v>
      </c>
      <c r="K896">
        <v>13883</v>
      </c>
      <c r="L896">
        <v>232205</v>
      </c>
      <c r="M896">
        <v>381</v>
      </c>
      <c r="N896">
        <v>5810</v>
      </c>
      <c r="O896">
        <v>92970</v>
      </c>
      <c r="P896">
        <v>148</v>
      </c>
      <c r="Q896">
        <v>3215</v>
      </c>
      <c r="R896">
        <v>47169</v>
      </c>
      <c r="S896">
        <v>113</v>
      </c>
      <c r="T896">
        <v>2339</v>
      </c>
      <c r="U896">
        <v>32441</v>
      </c>
      <c r="V896">
        <v>8.7200000000000006</v>
      </c>
      <c r="W896">
        <v>0</v>
      </c>
      <c r="X896">
        <v>386673</v>
      </c>
      <c r="Y896">
        <v>1778150.221489053</v>
      </c>
      <c r="Z896">
        <v>2769754</v>
      </c>
      <c r="AA896" s="14">
        <v>30.26</v>
      </c>
      <c r="AB896" s="14">
        <v>87.96</v>
      </c>
      <c r="AC896" s="14">
        <v>96.35</v>
      </c>
      <c r="AD896">
        <v>82.8947</v>
      </c>
      <c r="AE896" s="14">
        <v>50.94</v>
      </c>
      <c r="AF896" s="14">
        <v>49.06</v>
      </c>
      <c r="AG896" s="12">
        <v>77771</v>
      </c>
      <c r="AH896">
        <v>38.71</v>
      </c>
      <c r="AI896">
        <v>85.0082406234893</v>
      </c>
    </row>
    <row r="897" spans="1:40">
      <c r="A897" t="s">
        <v>580</v>
      </c>
      <c r="B897" t="str">
        <f t="shared" si="13"/>
        <v>KEP. RIAU2020</v>
      </c>
      <c r="C897" s="6" t="s">
        <v>162</v>
      </c>
      <c r="D897" t="s">
        <v>2362</v>
      </c>
      <c r="E897" s="2" t="s">
        <v>159</v>
      </c>
      <c r="F897" s="2" t="s">
        <v>162</v>
      </c>
      <c r="G897" s="2">
        <v>2020</v>
      </c>
      <c r="H897">
        <v>14643</v>
      </c>
      <c r="I897">
        <v>408164</v>
      </c>
      <c r="J897">
        <v>963</v>
      </c>
      <c r="K897">
        <v>14626</v>
      </c>
      <c r="L897">
        <v>231509</v>
      </c>
      <c r="M897">
        <v>386</v>
      </c>
      <c r="N897">
        <v>6267</v>
      </c>
      <c r="O897">
        <v>95125</v>
      </c>
      <c r="P897">
        <v>143</v>
      </c>
      <c r="Q897">
        <v>3408</v>
      </c>
      <c r="R897">
        <v>49987</v>
      </c>
      <c r="S897">
        <v>109</v>
      </c>
      <c r="T897">
        <v>2564</v>
      </c>
      <c r="U897">
        <v>33826</v>
      </c>
      <c r="V897">
        <v>8.73</v>
      </c>
      <c r="W897">
        <v>0</v>
      </c>
      <c r="X897">
        <v>316315</v>
      </c>
      <c r="Y897">
        <v>1773521.041049805</v>
      </c>
      <c r="Z897">
        <v>3005460</v>
      </c>
      <c r="AA897" s="14">
        <v>27.09</v>
      </c>
      <c r="AB897" s="14">
        <v>91.15</v>
      </c>
      <c r="AC897" s="14">
        <v>98.4</v>
      </c>
      <c r="AD897">
        <v>81.818200000000004</v>
      </c>
      <c r="AG897" s="12">
        <v>78583</v>
      </c>
      <c r="AI897">
        <v>88.684447146078298</v>
      </c>
    </row>
    <row r="898" spans="1:40">
      <c r="A898" t="s">
        <v>580</v>
      </c>
      <c r="B898" t="str">
        <f t="shared" ref="B898:B961" si="14">A898&amp;G898</f>
        <v>KEP. RIAU2021</v>
      </c>
      <c r="C898" s="6" t="s">
        <v>162</v>
      </c>
      <c r="D898" t="s">
        <v>2363</v>
      </c>
      <c r="E898" s="2" t="s">
        <v>159</v>
      </c>
      <c r="F898" s="2" t="s">
        <v>162</v>
      </c>
      <c r="G898" s="2">
        <v>2021</v>
      </c>
      <c r="H898">
        <v>14645</v>
      </c>
      <c r="I898">
        <v>420503</v>
      </c>
      <c r="J898">
        <v>968</v>
      </c>
      <c r="K898">
        <v>13777</v>
      </c>
      <c r="L898">
        <v>226451</v>
      </c>
      <c r="M898">
        <v>399</v>
      </c>
      <c r="N898">
        <v>6092</v>
      </c>
      <c r="O898">
        <v>96711</v>
      </c>
      <c r="P898">
        <v>152</v>
      </c>
      <c r="Q898">
        <v>3352</v>
      </c>
      <c r="R898">
        <v>52258</v>
      </c>
      <c r="S898">
        <v>111</v>
      </c>
      <c r="T898">
        <v>2427</v>
      </c>
      <c r="U898">
        <v>37701</v>
      </c>
      <c r="V898">
        <v>8.92</v>
      </c>
      <c r="W898">
        <v>16.420000000000002</v>
      </c>
      <c r="X898">
        <v>223002</v>
      </c>
      <c r="Y898">
        <v>1855295.598082464</v>
      </c>
      <c r="Z898">
        <v>3005460</v>
      </c>
      <c r="AA898" s="14">
        <v>31.08</v>
      </c>
      <c r="AB898" s="14">
        <v>93.79</v>
      </c>
      <c r="AC898" s="14">
        <v>98.26</v>
      </c>
      <c r="AD898">
        <v>0</v>
      </c>
      <c r="AI898">
        <v>87.920606339061806</v>
      </c>
    </row>
    <row r="899" spans="1:40">
      <c r="A899" t="s">
        <v>580</v>
      </c>
      <c r="B899" t="str">
        <f t="shared" si="14"/>
        <v>KEP. RIAU2022</v>
      </c>
      <c r="C899" s="6" t="s">
        <v>162</v>
      </c>
      <c r="D899" t="s">
        <v>2364</v>
      </c>
      <c r="E899" s="2" t="s">
        <v>159</v>
      </c>
      <c r="F899" s="2" t="s">
        <v>162</v>
      </c>
      <c r="G899" s="2">
        <v>2022</v>
      </c>
      <c r="H899">
        <v>14662</v>
      </c>
      <c r="I899">
        <v>449302</v>
      </c>
      <c r="J899">
        <v>973</v>
      </c>
      <c r="K899">
        <v>14033</v>
      </c>
      <c r="L899">
        <v>225575</v>
      </c>
      <c r="M899">
        <v>410</v>
      </c>
      <c r="N899">
        <v>6336</v>
      </c>
      <c r="O899">
        <v>97597</v>
      </c>
      <c r="P899">
        <v>163</v>
      </c>
      <c r="Q899">
        <v>3541</v>
      </c>
      <c r="R899">
        <v>54434</v>
      </c>
      <c r="S899">
        <v>110</v>
      </c>
      <c r="T899">
        <v>2551</v>
      </c>
      <c r="U899">
        <v>36092</v>
      </c>
      <c r="V899">
        <v>8.9600000000000009</v>
      </c>
      <c r="W899">
        <v>18.739999999999998</v>
      </c>
      <c r="X899">
        <v>255085</v>
      </c>
      <c r="Y899">
        <v>1831700.3961122511</v>
      </c>
      <c r="Z899">
        <v>3050172</v>
      </c>
      <c r="AA899" s="14">
        <v>27.47</v>
      </c>
      <c r="AB899" s="14">
        <v>95.26</v>
      </c>
      <c r="AC899" s="14">
        <v>98.35</v>
      </c>
      <c r="AD899">
        <v>0</v>
      </c>
    </row>
    <row r="900" spans="1:40">
      <c r="A900" t="s">
        <v>580</v>
      </c>
      <c r="B900" t="str">
        <f t="shared" si="14"/>
        <v>KEP. RIAU2023</v>
      </c>
      <c r="C900" s="6" t="s">
        <v>162</v>
      </c>
      <c r="D900" t="s">
        <v>2365</v>
      </c>
      <c r="E900" s="2" t="s">
        <v>159</v>
      </c>
      <c r="F900" s="2" t="s">
        <v>162</v>
      </c>
      <c r="G900" s="2">
        <v>2023</v>
      </c>
      <c r="H900">
        <v>14802</v>
      </c>
      <c r="I900">
        <v>480103</v>
      </c>
      <c r="J900">
        <v>982</v>
      </c>
      <c r="K900">
        <v>14432</v>
      </c>
      <c r="L900">
        <v>227249</v>
      </c>
      <c r="M900">
        <v>415</v>
      </c>
      <c r="N900">
        <v>6466</v>
      </c>
      <c r="O900">
        <v>99219</v>
      </c>
      <c r="P900">
        <v>168</v>
      </c>
      <c r="Q900">
        <v>3782</v>
      </c>
      <c r="R900">
        <v>57275</v>
      </c>
      <c r="S900">
        <v>104</v>
      </c>
      <c r="T900">
        <v>2596</v>
      </c>
      <c r="U900">
        <v>37984</v>
      </c>
      <c r="V900">
        <v>9.08</v>
      </c>
      <c r="W900">
        <v>15.04</v>
      </c>
      <c r="X900">
        <v>213445</v>
      </c>
      <c r="Y900">
        <v>1989702.533533691</v>
      </c>
      <c r="Z900">
        <v>3279194</v>
      </c>
      <c r="AA900" s="14">
        <v>31.46</v>
      </c>
      <c r="AB900" s="14">
        <v>95.98</v>
      </c>
      <c r="AC900" s="14">
        <v>98.42</v>
      </c>
      <c r="AD900">
        <v>0</v>
      </c>
      <c r="AJ900" s="12">
        <v>564636</v>
      </c>
      <c r="AK900">
        <v>347400</v>
      </c>
      <c r="AL900">
        <v>713715</v>
      </c>
      <c r="AM900">
        <v>437773</v>
      </c>
      <c r="AN900">
        <v>89101</v>
      </c>
    </row>
    <row r="901" spans="1:40">
      <c r="A901" t="s">
        <v>580</v>
      </c>
      <c r="B901" t="str">
        <f t="shared" si="14"/>
        <v>KEP. RIAU2024</v>
      </c>
      <c r="C901" s="6" t="s">
        <v>162</v>
      </c>
      <c r="D901" t="s">
        <v>2366</v>
      </c>
      <c r="E901" s="2" t="s">
        <v>159</v>
      </c>
      <c r="F901" s="2" t="s">
        <v>162</v>
      </c>
      <c r="G901" s="2">
        <v>2024</v>
      </c>
      <c r="H901">
        <v>0</v>
      </c>
      <c r="I901">
        <v>501927</v>
      </c>
      <c r="V901">
        <v>9.1999999999999993</v>
      </c>
      <c r="W901">
        <v>0</v>
      </c>
      <c r="Y901">
        <v>2109071.4612316159</v>
      </c>
      <c r="Z901">
        <v>3402492</v>
      </c>
      <c r="AA901" s="14">
        <v>0</v>
      </c>
      <c r="AB901" s="14">
        <v>0</v>
      </c>
      <c r="AC901" s="14">
        <v>0</v>
      </c>
      <c r="AD901">
        <v>0</v>
      </c>
    </row>
    <row r="902" spans="1:40">
      <c r="A902" t="s">
        <v>580</v>
      </c>
      <c r="B902" t="str">
        <f t="shared" si="14"/>
        <v>KEP. RIAU2019</v>
      </c>
      <c r="C902" s="6" t="s">
        <v>163</v>
      </c>
      <c r="D902" t="s">
        <v>2367</v>
      </c>
      <c r="E902" s="2" t="s">
        <v>159</v>
      </c>
      <c r="F902" s="2" t="s">
        <v>163</v>
      </c>
      <c r="G902" s="2">
        <v>2019</v>
      </c>
      <c r="H902">
        <v>2935</v>
      </c>
      <c r="I902">
        <v>429764</v>
      </c>
      <c r="J902">
        <v>962</v>
      </c>
      <c r="K902">
        <v>13883</v>
      </c>
      <c r="L902">
        <v>232205</v>
      </c>
      <c r="M902">
        <v>381</v>
      </c>
      <c r="N902">
        <v>5810</v>
      </c>
      <c r="O902">
        <v>92970</v>
      </c>
      <c r="P902">
        <v>148</v>
      </c>
      <c r="Q902">
        <v>3215</v>
      </c>
      <c r="R902">
        <v>47169</v>
      </c>
      <c r="S902">
        <v>113</v>
      </c>
      <c r="T902">
        <v>2339</v>
      </c>
      <c r="U902">
        <v>32441</v>
      </c>
      <c r="V902">
        <v>6.51</v>
      </c>
      <c r="W902">
        <v>0</v>
      </c>
      <c r="X902">
        <v>386673</v>
      </c>
      <c r="Y902">
        <v>1778150.221489053</v>
      </c>
      <c r="Z902">
        <v>2769754</v>
      </c>
      <c r="AA902" s="14">
        <v>30.26</v>
      </c>
      <c r="AB902" s="14">
        <v>87.96</v>
      </c>
      <c r="AC902" s="14">
        <v>96.35</v>
      </c>
      <c r="AD902">
        <v>60.9756</v>
      </c>
      <c r="AE902" s="14">
        <v>50.94</v>
      </c>
      <c r="AF902" s="14">
        <v>49.06</v>
      </c>
      <c r="AG902" s="12">
        <v>89781</v>
      </c>
      <c r="AH902">
        <v>39.61</v>
      </c>
      <c r="AI902">
        <v>65.049708924357603</v>
      </c>
    </row>
    <row r="903" spans="1:40">
      <c r="A903" t="s">
        <v>580</v>
      </c>
      <c r="B903" t="str">
        <f t="shared" si="14"/>
        <v>KEP. RIAU2020</v>
      </c>
      <c r="C903" s="6" t="s">
        <v>163</v>
      </c>
      <c r="D903" t="s">
        <v>2368</v>
      </c>
      <c r="E903" s="2" t="s">
        <v>159</v>
      </c>
      <c r="F903" s="2" t="s">
        <v>163</v>
      </c>
      <c r="G903" s="2">
        <v>2020</v>
      </c>
      <c r="H903">
        <v>2915</v>
      </c>
      <c r="I903">
        <v>472384</v>
      </c>
      <c r="J903">
        <v>963</v>
      </c>
      <c r="K903">
        <v>14626</v>
      </c>
      <c r="L903">
        <v>231509</v>
      </c>
      <c r="M903">
        <v>386</v>
      </c>
      <c r="N903">
        <v>6267</v>
      </c>
      <c r="O903">
        <v>95125</v>
      </c>
      <c r="P903">
        <v>143</v>
      </c>
      <c r="Q903">
        <v>3408</v>
      </c>
      <c r="R903">
        <v>49987</v>
      </c>
      <c r="S903">
        <v>109</v>
      </c>
      <c r="T903">
        <v>2564</v>
      </c>
      <c r="U903">
        <v>33826</v>
      </c>
      <c r="V903">
        <v>6.67</v>
      </c>
      <c r="W903">
        <v>0</v>
      </c>
      <c r="X903">
        <v>316315</v>
      </c>
      <c r="Y903">
        <v>1773521.041049805</v>
      </c>
      <c r="Z903">
        <v>3005460</v>
      </c>
      <c r="AA903" s="14">
        <v>27.09</v>
      </c>
      <c r="AB903" s="14">
        <v>91.15</v>
      </c>
      <c r="AC903" s="14">
        <v>98.4</v>
      </c>
      <c r="AD903">
        <v>62.195099999999996</v>
      </c>
      <c r="AG903" s="12">
        <v>89980</v>
      </c>
      <c r="AI903">
        <v>65.051848916740198</v>
      </c>
    </row>
    <row r="904" spans="1:40">
      <c r="A904" t="s">
        <v>580</v>
      </c>
      <c r="B904" t="str">
        <f t="shared" si="14"/>
        <v>KEP. RIAU2021</v>
      </c>
      <c r="C904" s="6" t="s">
        <v>163</v>
      </c>
      <c r="D904" t="s">
        <v>2369</v>
      </c>
      <c r="E904" s="2" t="s">
        <v>159</v>
      </c>
      <c r="F904" s="2" t="s">
        <v>163</v>
      </c>
      <c r="G904" s="2">
        <v>2021</v>
      </c>
      <c r="H904">
        <v>2972</v>
      </c>
      <c r="I904">
        <v>484088</v>
      </c>
      <c r="J904">
        <v>968</v>
      </c>
      <c r="K904">
        <v>13777</v>
      </c>
      <c r="L904">
        <v>226451</v>
      </c>
      <c r="M904">
        <v>399</v>
      </c>
      <c r="N904">
        <v>6092</v>
      </c>
      <c r="O904">
        <v>96711</v>
      </c>
      <c r="P904">
        <v>152</v>
      </c>
      <c r="Q904">
        <v>3352</v>
      </c>
      <c r="R904">
        <v>52258</v>
      </c>
      <c r="S904">
        <v>111</v>
      </c>
      <c r="T904">
        <v>2427</v>
      </c>
      <c r="U904">
        <v>37701</v>
      </c>
      <c r="V904">
        <v>6.88</v>
      </c>
      <c r="W904">
        <v>16.420000000000002</v>
      </c>
      <c r="X904">
        <v>223002</v>
      </c>
      <c r="Y904">
        <v>1855295.598082464</v>
      </c>
      <c r="Z904">
        <v>3005460</v>
      </c>
      <c r="AA904" s="14">
        <v>31.08</v>
      </c>
      <c r="AB904" s="14">
        <v>93.79</v>
      </c>
      <c r="AC904" s="14">
        <v>98.26</v>
      </c>
      <c r="AD904">
        <v>0</v>
      </c>
      <c r="AI904">
        <v>67.341315473342505</v>
      </c>
    </row>
    <row r="905" spans="1:40">
      <c r="A905" t="s">
        <v>580</v>
      </c>
      <c r="B905" t="str">
        <f t="shared" si="14"/>
        <v>KEP. RIAU2022</v>
      </c>
      <c r="C905" s="6" t="s">
        <v>163</v>
      </c>
      <c r="D905" t="s">
        <v>2370</v>
      </c>
      <c r="E905" s="2" t="s">
        <v>159</v>
      </c>
      <c r="F905" s="2" t="s">
        <v>163</v>
      </c>
      <c r="G905" s="2">
        <v>2022</v>
      </c>
      <c r="H905">
        <v>3083</v>
      </c>
      <c r="I905">
        <v>507223</v>
      </c>
      <c r="J905">
        <v>973</v>
      </c>
      <c r="K905">
        <v>14033</v>
      </c>
      <c r="L905">
        <v>225575</v>
      </c>
      <c r="M905">
        <v>410</v>
      </c>
      <c r="N905">
        <v>6336</v>
      </c>
      <c r="O905">
        <v>97597</v>
      </c>
      <c r="P905">
        <v>163</v>
      </c>
      <c r="Q905">
        <v>3541</v>
      </c>
      <c r="R905">
        <v>54434</v>
      </c>
      <c r="S905">
        <v>110</v>
      </c>
      <c r="T905">
        <v>2551</v>
      </c>
      <c r="U905">
        <v>36092</v>
      </c>
      <c r="V905">
        <v>7.12</v>
      </c>
      <c r="W905">
        <v>18.739999999999998</v>
      </c>
      <c r="X905">
        <v>255085</v>
      </c>
      <c r="Y905">
        <v>1831700.3961122511</v>
      </c>
      <c r="Z905">
        <v>3050172</v>
      </c>
      <c r="AA905" s="14">
        <v>27.47</v>
      </c>
      <c r="AB905" s="14">
        <v>95.26</v>
      </c>
      <c r="AC905" s="14">
        <v>98.35</v>
      </c>
      <c r="AD905">
        <v>0</v>
      </c>
    </row>
    <row r="906" spans="1:40">
      <c r="A906" t="s">
        <v>580</v>
      </c>
      <c r="B906" t="str">
        <f t="shared" si="14"/>
        <v>KEP. RIAU2023</v>
      </c>
      <c r="C906" s="6" t="s">
        <v>163</v>
      </c>
      <c r="D906" t="s">
        <v>2371</v>
      </c>
      <c r="E906" s="2" t="s">
        <v>159</v>
      </c>
      <c r="F906" s="2" t="s">
        <v>163</v>
      </c>
      <c r="G906" s="2">
        <v>2023</v>
      </c>
      <c r="H906">
        <v>3215</v>
      </c>
      <c r="I906">
        <v>540936</v>
      </c>
      <c r="J906">
        <v>982</v>
      </c>
      <c r="K906">
        <v>14432</v>
      </c>
      <c r="L906">
        <v>227249</v>
      </c>
      <c r="M906">
        <v>415</v>
      </c>
      <c r="N906">
        <v>6466</v>
      </c>
      <c r="O906">
        <v>99219</v>
      </c>
      <c r="P906">
        <v>168</v>
      </c>
      <c r="Q906">
        <v>3782</v>
      </c>
      <c r="R906">
        <v>57275</v>
      </c>
      <c r="S906">
        <v>104</v>
      </c>
      <c r="T906">
        <v>2596</v>
      </c>
      <c r="U906">
        <v>37984</v>
      </c>
      <c r="V906">
        <v>7.35</v>
      </c>
      <c r="W906">
        <v>15.04</v>
      </c>
      <c r="X906">
        <v>213445</v>
      </c>
      <c r="Y906">
        <v>1989702.533533691</v>
      </c>
      <c r="Z906">
        <v>3279194</v>
      </c>
      <c r="AA906" s="14">
        <v>31.46</v>
      </c>
      <c r="AB906" s="14">
        <v>95.98</v>
      </c>
      <c r="AC906" s="14">
        <v>98.42</v>
      </c>
      <c r="AD906">
        <v>0</v>
      </c>
      <c r="AJ906" s="12">
        <v>564636</v>
      </c>
      <c r="AK906">
        <v>347400</v>
      </c>
      <c r="AL906">
        <v>713715</v>
      </c>
      <c r="AM906">
        <v>437773</v>
      </c>
      <c r="AN906">
        <v>89101</v>
      </c>
    </row>
    <row r="907" spans="1:40">
      <c r="A907" t="s">
        <v>580</v>
      </c>
      <c r="B907" t="str">
        <f t="shared" si="14"/>
        <v>KEP. RIAU2024</v>
      </c>
      <c r="C907" s="6" t="s">
        <v>163</v>
      </c>
      <c r="D907" t="s">
        <v>2372</v>
      </c>
      <c r="E907" s="2" t="s">
        <v>159</v>
      </c>
      <c r="F907" s="2" t="s">
        <v>163</v>
      </c>
      <c r="G907" s="2">
        <v>2024</v>
      </c>
      <c r="H907">
        <v>0</v>
      </c>
      <c r="I907">
        <v>562906</v>
      </c>
      <c r="V907">
        <v>7.6</v>
      </c>
      <c r="W907">
        <v>0</v>
      </c>
      <c r="Y907">
        <v>2109071.4612316159</v>
      </c>
      <c r="Z907">
        <v>3402492</v>
      </c>
      <c r="AA907" s="14">
        <v>0</v>
      </c>
      <c r="AB907" s="14">
        <v>0</v>
      </c>
      <c r="AC907" s="14">
        <v>0</v>
      </c>
      <c r="AD907">
        <v>0</v>
      </c>
    </row>
    <row r="908" spans="1:40">
      <c r="A908" t="s">
        <v>580</v>
      </c>
      <c r="B908" t="str">
        <f t="shared" si="14"/>
        <v>KEP. RIAU2019</v>
      </c>
      <c r="C908" s="6" t="s">
        <v>754</v>
      </c>
      <c r="D908" t="s">
        <v>2373</v>
      </c>
      <c r="E908" s="2" t="s">
        <v>159</v>
      </c>
      <c r="F908" s="2" t="s">
        <v>164</v>
      </c>
      <c r="G908" s="2">
        <v>2019</v>
      </c>
      <c r="H908">
        <v>12047</v>
      </c>
      <c r="I908">
        <v>382449</v>
      </c>
      <c r="J908">
        <v>962</v>
      </c>
      <c r="K908">
        <v>13883</v>
      </c>
      <c r="L908">
        <v>232205</v>
      </c>
      <c r="M908">
        <v>381</v>
      </c>
      <c r="N908">
        <v>5810</v>
      </c>
      <c r="O908">
        <v>92970</v>
      </c>
      <c r="P908">
        <v>148</v>
      </c>
      <c r="Q908">
        <v>3215</v>
      </c>
      <c r="R908">
        <v>47169</v>
      </c>
      <c r="S908">
        <v>113</v>
      </c>
      <c r="T908">
        <v>2339</v>
      </c>
      <c r="U908">
        <v>32441</v>
      </c>
      <c r="V908">
        <v>6.91</v>
      </c>
      <c r="W908">
        <v>0</v>
      </c>
      <c r="X908">
        <v>386673</v>
      </c>
      <c r="Y908">
        <v>1778150.221489053</v>
      </c>
      <c r="Z908">
        <v>2769754</v>
      </c>
      <c r="AA908" s="14">
        <v>30.26</v>
      </c>
      <c r="AB908" s="14">
        <v>87.96</v>
      </c>
      <c r="AC908" s="14">
        <v>96.35</v>
      </c>
      <c r="AD908">
        <v>55.555599999999998</v>
      </c>
      <c r="AE908" s="14">
        <v>50.94</v>
      </c>
      <c r="AF908" s="14">
        <v>49.06</v>
      </c>
      <c r="AG908" s="12">
        <v>42309</v>
      </c>
      <c r="AH908">
        <v>71.69</v>
      </c>
      <c r="AI908">
        <v>64.442044399875599</v>
      </c>
    </row>
    <row r="909" spans="1:40">
      <c r="A909" t="s">
        <v>580</v>
      </c>
      <c r="B909" t="str">
        <f t="shared" si="14"/>
        <v>KEP. RIAU2020</v>
      </c>
      <c r="C909" s="6" t="s">
        <v>754</v>
      </c>
      <c r="D909" t="s">
        <v>2374</v>
      </c>
      <c r="E909" s="2" t="s">
        <v>159</v>
      </c>
      <c r="F909" s="2" t="s">
        <v>164</v>
      </c>
      <c r="G909" s="2">
        <v>2020</v>
      </c>
      <c r="H909">
        <v>11104</v>
      </c>
      <c r="I909">
        <v>416877</v>
      </c>
      <c r="J909">
        <v>963</v>
      </c>
      <c r="K909">
        <v>14626</v>
      </c>
      <c r="L909">
        <v>231509</v>
      </c>
      <c r="M909">
        <v>386</v>
      </c>
      <c r="N909">
        <v>6267</v>
      </c>
      <c r="O909">
        <v>95125</v>
      </c>
      <c r="P909">
        <v>143</v>
      </c>
      <c r="Q909">
        <v>3408</v>
      </c>
      <c r="R909">
        <v>49987</v>
      </c>
      <c r="S909">
        <v>109</v>
      </c>
      <c r="T909">
        <v>2564</v>
      </c>
      <c r="U909">
        <v>33826</v>
      </c>
      <c r="V909">
        <v>7.17</v>
      </c>
      <c r="W909">
        <v>0</v>
      </c>
      <c r="X909">
        <v>316315</v>
      </c>
      <c r="Y909">
        <v>1773521.041049805</v>
      </c>
      <c r="Z909">
        <v>3005460</v>
      </c>
      <c r="AA909" s="14">
        <v>27.09</v>
      </c>
      <c r="AB909" s="14">
        <v>91.15</v>
      </c>
      <c r="AC909" s="14">
        <v>98.4</v>
      </c>
      <c r="AD909">
        <v>57.407400000000003</v>
      </c>
      <c r="AG909" s="12">
        <v>42744</v>
      </c>
      <c r="AI909">
        <v>69.571946302601106</v>
      </c>
    </row>
    <row r="910" spans="1:40">
      <c r="A910" t="s">
        <v>580</v>
      </c>
      <c r="B910" t="str">
        <f t="shared" si="14"/>
        <v>KEP. RIAU2021</v>
      </c>
      <c r="C910" s="6" t="s">
        <v>754</v>
      </c>
      <c r="D910" t="s">
        <v>2375</v>
      </c>
      <c r="E910" s="2" t="s">
        <v>159</v>
      </c>
      <c r="F910" s="2" t="s">
        <v>164</v>
      </c>
      <c r="G910" s="2">
        <v>2021</v>
      </c>
      <c r="H910">
        <v>11108</v>
      </c>
      <c r="I910">
        <v>429475</v>
      </c>
      <c r="J910">
        <v>968</v>
      </c>
      <c r="K910">
        <v>13777</v>
      </c>
      <c r="L910">
        <v>226451</v>
      </c>
      <c r="M910">
        <v>399</v>
      </c>
      <c r="N910">
        <v>6092</v>
      </c>
      <c r="O910">
        <v>96711</v>
      </c>
      <c r="P910">
        <v>152</v>
      </c>
      <c r="Q910">
        <v>3352</v>
      </c>
      <c r="R910">
        <v>52258</v>
      </c>
      <c r="S910">
        <v>111</v>
      </c>
      <c r="T910">
        <v>2427</v>
      </c>
      <c r="U910">
        <v>37701</v>
      </c>
      <c r="V910">
        <v>7.34</v>
      </c>
      <c r="W910">
        <v>16.420000000000002</v>
      </c>
      <c r="X910">
        <v>223002</v>
      </c>
      <c r="Y910">
        <v>1855295.598082464</v>
      </c>
      <c r="Z910">
        <v>3005460</v>
      </c>
      <c r="AA910" s="14">
        <v>31.08</v>
      </c>
      <c r="AB910" s="14">
        <v>93.79</v>
      </c>
      <c r="AC910" s="14">
        <v>98.26</v>
      </c>
      <c r="AD910">
        <v>0</v>
      </c>
      <c r="AI910">
        <v>74.810202606035901</v>
      </c>
    </row>
    <row r="911" spans="1:40">
      <c r="A911" t="s">
        <v>580</v>
      </c>
      <c r="B911" t="str">
        <f t="shared" si="14"/>
        <v>KEP. RIAU2022</v>
      </c>
      <c r="C911" s="6" t="s">
        <v>754</v>
      </c>
      <c r="D911" t="s">
        <v>2376</v>
      </c>
      <c r="E911" s="2" t="s">
        <v>159</v>
      </c>
      <c r="F911" s="2" t="s">
        <v>164</v>
      </c>
      <c r="G911" s="2">
        <v>2022</v>
      </c>
      <c r="H911">
        <v>11118</v>
      </c>
      <c r="I911">
        <v>452220</v>
      </c>
      <c r="J911">
        <v>973</v>
      </c>
      <c r="K911">
        <v>14033</v>
      </c>
      <c r="L911">
        <v>225575</v>
      </c>
      <c r="M911">
        <v>410</v>
      </c>
      <c r="N911">
        <v>6336</v>
      </c>
      <c r="O911">
        <v>97597</v>
      </c>
      <c r="P911">
        <v>163</v>
      </c>
      <c r="Q911">
        <v>3541</v>
      </c>
      <c r="R911">
        <v>54434</v>
      </c>
      <c r="S911">
        <v>110</v>
      </c>
      <c r="T911">
        <v>2551</v>
      </c>
      <c r="U911">
        <v>36092</v>
      </c>
      <c r="V911">
        <v>7.38</v>
      </c>
      <c r="W911">
        <v>18.739999999999998</v>
      </c>
      <c r="X911">
        <v>255085</v>
      </c>
      <c r="Y911">
        <v>1831700.3961122511</v>
      </c>
      <c r="Z911">
        <v>3050172</v>
      </c>
      <c r="AA911" s="14">
        <v>27.47</v>
      </c>
      <c r="AB911" s="14">
        <v>95.26</v>
      </c>
      <c r="AC911" s="14">
        <v>98.35</v>
      </c>
      <c r="AD911">
        <v>0</v>
      </c>
    </row>
    <row r="912" spans="1:40">
      <c r="A912" t="s">
        <v>580</v>
      </c>
      <c r="B912" t="str">
        <f t="shared" si="14"/>
        <v>KEP. RIAU2023</v>
      </c>
      <c r="C912" s="6" t="s">
        <v>754</v>
      </c>
      <c r="D912" t="s">
        <v>2377</v>
      </c>
      <c r="E912" s="2" t="s">
        <v>159</v>
      </c>
      <c r="F912" s="2" t="s">
        <v>164</v>
      </c>
      <c r="G912" s="2">
        <v>2023</v>
      </c>
      <c r="H912">
        <v>11187</v>
      </c>
      <c r="I912">
        <v>481718</v>
      </c>
      <c r="J912">
        <v>982</v>
      </c>
      <c r="K912">
        <v>14432</v>
      </c>
      <c r="L912">
        <v>227249</v>
      </c>
      <c r="M912">
        <v>415</v>
      </c>
      <c r="N912">
        <v>6466</v>
      </c>
      <c r="O912">
        <v>99219</v>
      </c>
      <c r="P912">
        <v>168</v>
      </c>
      <c r="Q912">
        <v>3782</v>
      </c>
      <c r="R912">
        <v>57275</v>
      </c>
      <c r="S912">
        <v>104</v>
      </c>
      <c r="T912">
        <v>2596</v>
      </c>
      <c r="U912">
        <v>37984</v>
      </c>
      <c r="V912">
        <v>7.4</v>
      </c>
      <c r="W912">
        <v>15.04</v>
      </c>
      <c r="X912">
        <v>213445</v>
      </c>
      <c r="Y912">
        <v>1989702.533533691</v>
      </c>
      <c r="Z912">
        <v>3279194</v>
      </c>
      <c r="AA912" s="14">
        <v>31.46</v>
      </c>
      <c r="AB912" s="14">
        <v>95.98</v>
      </c>
      <c r="AC912" s="14">
        <v>98.42</v>
      </c>
      <c r="AD912">
        <v>0</v>
      </c>
      <c r="AJ912" s="12">
        <v>564636</v>
      </c>
      <c r="AK912">
        <v>347400</v>
      </c>
      <c r="AL912">
        <v>713715</v>
      </c>
      <c r="AM912">
        <v>437773</v>
      </c>
      <c r="AN912">
        <v>89101</v>
      </c>
    </row>
    <row r="913" spans="1:40">
      <c r="A913" t="s">
        <v>580</v>
      </c>
      <c r="B913" t="str">
        <f t="shared" si="14"/>
        <v>KEP. RIAU2024</v>
      </c>
      <c r="C913" s="6" t="s">
        <v>754</v>
      </c>
      <c r="D913" t="s">
        <v>2378</v>
      </c>
      <c r="E913" s="2" t="s">
        <v>159</v>
      </c>
      <c r="F913" s="2" t="s">
        <v>164</v>
      </c>
      <c r="G913" s="2">
        <v>2024</v>
      </c>
      <c r="H913">
        <v>0</v>
      </c>
      <c r="I913">
        <v>504332</v>
      </c>
      <c r="V913">
        <v>7.53</v>
      </c>
      <c r="W913">
        <v>0</v>
      </c>
      <c r="Y913">
        <v>2109071.4612316159</v>
      </c>
      <c r="Z913">
        <v>3402492</v>
      </c>
      <c r="AA913" s="14">
        <v>0</v>
      </c>
      <c r="AB913" s="14">
        <v>0</v>
      </c>
      <c r="AC913" s="14">
        <v>0</v>
      </c>
      <c r="AD913">
        <v>0</v>
      </c>
    </row>
    <row r="914" spans="1:40">
      <c r="A914" t="s">
        <v>580</v>
      </c>
      <c r="B914" t="str">
        <f t="shared" si="14"/>
        <v>KEP. RIAU2019</v>
      </c>
      <c r="C914" s="6" t="s">
        <v>165</v>
      </c>
      <c r="D914" t="s">
        <v>2379</v>
      </c>
      <c r="E914" s="2" t="s">
        <v>159</v>
      </c>
      <c r="F914" s="2" t="s">
        <v>165</v>
      </c>
      <c r="G914" s="2">
        <v>2019</v>
      </c>
      <c r="H914">
        <v>108800</v>
      </c>
      <c r="I914">
        <v>686956</v>
      </c>
      <c r="J914">
        <v>962</v>
      </c>
      <c r="K914">
        <v>13883</v>
      </c>
      <c r="L914">
        <v>232205</v>
      </c>
      <c r="M914">
        <v>381</v>
      </c>
      <c r="N914">
        <v>5810</v>
      </c>
      <c r="O914">
        <v>92970</v>
      </c>
      <c r="P914">
        <v>148</v>
      </c>
      <c r="Q914">
        <v>3215</v>
      </c>
      <c r="R914">
        <v>47169</v>
      </c>
      <c r="S914">
        <v>113</v>
      </c>
      <c r="T914">
        <v>2339</v>
      </c>
      <c r="U914">
        <v>32441</v>
      </c>
      <c r="V914">
        <v>11.13</v>
      </c>
      <c r="W914">
        <v>0</v>
      </c>
      <c r="X914">
        <v>386673</v>
      </c>
      <c r="Y914">
        <v>1778150.221489053</v>
      </c>
      <c r="Z914">
        <v>2769754</v>
      </c>
      <c r="AA914" s="14">
        <v>30.26</v>
      </c>
      <c r="AB914" s="14">
        <v>87.96</v>
      </c>
      <c r="AC914" s="14">
        <v>96.35</v>
      </c>
      <c r="AD914">
        <v>79.6875</v>
      </c>
      <c r="AE914" s="14">
        <v>50.94</v>
      </c>
      <c r="AF914" s="14">
        <v>49.06</v>
      </c>
      <c r="AG914" s="12">
        <v>1376009</v>
      </c>
      <c r="AH914">
        <v>1432.97</v>
      </c>
      <c r="AI914">
        <v>85.513541944009205</v>
      </c>
    </row>
    <row r="915" spans="1:40">
      <c r="A915" t="s">
        <v>580</v>
      </c>
      <c r="B915" t="str">
        <f t="shared" si="14"/>
        <v>KEP. RIAU2020</v>
      </c>
      <c r="C915" s="6" t="s">
        <v>165</v>
      </c>
      <c r="D915" t="s">
        <v>2380</v>
      </c>
      <c r="E915" s="2" t="s">
        <v>159</v>
      </c>
      <c r="F915" s="2" t="s">
        <v>165</v>
      </c>
      <c r="G915" s="2">
        <v>2020</v>
      </c>
      <c r="H915">
        <v>106030</v>
      </c>
      <c r="I915">
        <v>707856</v>
      </c>
      <c r="J915">
        <v>963</v>
      </c>
      <c r="K915">
        <v>14626</v>
      </c>
      <c r="L915">
        <v>231509</v>
      </c>
      <c r="M915">
        <v>386</v>
      </c>
      <c r="N915">
        <v>6267</v>
      </c>
      <c r="O915">
        <v>95125</v>
      </c>
      <c r="P915">
        <v>143</v>
      </c>
      <c r="Q915">
        <v>3408</v>
      </c>
      <c r="R915">
        <v>49987</v>
      </c>
      <c r="S915">
        <v>109</v>
      </c>
      <c r="T915">
        <v>2564</v>
      </c>
      <c r="U915">
        <v>33826</v>
      </c>
      <c r="V915">
        <v>11.14</v>
      </c>
      <c r="W915">
        <v>0</v>
      </c>
      <c r="X915">
        <v>316315</v>
      </c>
      <c r="Y915">
        <v>1773521.041049805</v>
      </c>
      <c r="Z915">
        <v>3005460</v>
      </c>
      <c r="AA915" s="14">
        <v>27.09</v>
      </c>
      <c r="AB915" s="14">
        <v>91.15</v>
      </c>
      <c r="AC915" s="14">
        <v>98.4</v>
      </c>
      <c r="AD915">
        <v>75</v>
      </c>
      <c r="AG915" s="12">
        <v>1421961</v>
      </c>
      <c r="AI915">
        <v>86.100372116288895</v>
      </c>
    </row>
    <row r="916" spans="1:40">
      <c r="A916" t="s">
        <v>580</v>
      </c>
      <c r="B916" t="str">
        <f t="shared" si="14"/>
        <v>KEP. RIAU2021</v>
      </c>
      <c r="C916" s="6" t="s">
        <v>165</v>
      </c>
      <c r="D916" t="s">
        <v>2381</v>
      </c>
      <c r="E916" s="2" t="s">
        <v>159</v>
      </c>
      <c r="F916" s="2" t="s">
        <v>165</v>
      </c>
      <c r="G916" s="2">
        <v>2021</v>
      </c>
      <c r="H916">
        <v>111069</v>
      </c>
      <c r="I916">
        <v>740109</v>
      </c>
      <c r="J916">
        <v>968</v>
      </c>
      <c r="K916">
        <v>13777</v>
      </c>
      <c r="L916">
        <v>226451</v>
      </c>
      <c r="M916">
        <v>399</v>
      </c>
      <c r="N916">
        <v>6092</v>
      </c>
      <c r="O916">
        <v>96711</v>
      </c>
      <c r="P916">
        <v>152</v>
      </c>
      <c r="Q916">
        <v>3352</v>
      </c>
      <c r="R916">
        <v>52258</v>
      </c>
      <c r="S916">
        <v>111</v>
      </c>
      <c r="T916">
        <v>2427</v>
      </c>
      <c r="U916">
        <v>37701</v>
      </c>
      <c r="V916">
        <v>11.15</v>
      </c>
      <c r="W916">
        <v>16.420000000000002</v>
      </c>
      <c r="X916">
        <v>223002</v>
      </c>
      <c r="Y916">
        <v>1855295.598082464</v>
      </c>
      <c r="Z916">
        <v>3005460</v>
      </c>
      <c r="AA916" s="14">
        <v>31.08</v>
      </c>
      <c r="AB916" s="14">
        <v>93.79</v>
      </c>
      <c r="AC916" s="14">
        <v>98.26</v>
      </c>
      <c r="AD916">
        <v>0</v>
      </c>
      <c r="AI916">
        <v>89.032321894174103</v>
      </c>
    </row>
    <row r="917" spans="1:40">
      <c r="A917" t="s">
        <v>580</v>
      </c>
      <c r="B917" t="str">
        <f t="shared" si="14"/>
        <v>KEP. RIAU2022</v>
      </c>
      <c r="C917" s="6" t="s">
        <v>165</v>
      </c>
      <c r="D917" t="s">
        <v>2382</v>
      </c>
      <c r="E917" s="2" t="s">
        <v>159</v>
      </c>
      <c r="F917" s="2" t="s">
        <v>165</v>
      </c>
      <c r="G917" s="2">
        <v>2022</v>
      </c>
      <c r="H917">
        <v>118665</v>
      </c>
      <c r="I917">
        <v>783730</v>
      </c>
      <c r="J917">
        <v>973</v>
      </c>
      <c r="K917">
        <v>14033</v>
      </c>
      <c r="L917">
        <v>225575</v>
      </c>
      <c r="M917">
        <v>410</v>
      </c>
      <c r="N917">
        <v>6336</v>
      </c>
      <c r="O917">
        <v>97597</v>
      </c>
      <c r="P917">
        <v>163</v>
      </c>
      <c r="Q917">
        <v>3541</v>
      </c>
      <c r="R917">
        <v>54434</v>
      </c>
      <c r="S917">
        <v>110</v>
      </c>
      <c r="T917">
        <v>2551</v>
      </c>
      <c r="U917">
        <v>36092</v>
      </c>
      <c r="V917">
        <v>11.17</v>
      </c>
      <c r="W917">
        <v>18.739999999999998</v>
      </c>
      <c r="X917">
        <v>255085</v>
      </c>
      <c r="Y917">
        <v>1831700.3961122511</v>
      </c>
      <c r="Z917">
        <v>3050172</v>
      </c>
      <c r="AA917" s="14">
        <v>27.47</v>
      </c>
      <c r="AB917" s="14">
        <v>95.26</v>
      </c>
      <c r="AC917" s="14">
        <v>98.35</v>
      </c>
      <c r="AD917">
        <v>0</v>
      </c>
    </row>
    <row r="918" spans="1:40">
      <c r="A918" t="s">
        <v>580</v>
      </c>
      <c r="B918" t="str">
        <f t="shared" si="14"/>
        <v>KEP. RIAU2023</v>
      </c>
      <c r="C918" s="6" t="s">
        <v>165</v>
      </c>
      <c r="D918" t="s">
        <v>2383</v>
      </c>
      <c r="E918" s="2" t="s">
        <v>159</v>
      </c>
      <c r="F918" s="2" t="s">
        <v>165</v>
      </c>
      <c r="G918" s="2">
        <v>2023</v>
      </c>
      <c r="H918">
        <v>127017</v>
      </c>
      <c r="I918">
        <v>854465</v>
      </c>
      <c r="J918">
        <v>982</v>
      </c>
      <c r="K918">
        <v>14432</v>
      </c>
      <c r="L918">
        <v>227249</v>
      </c>
      <c r="M918">
        <v>415</v>
      </c>
      <c r="N918">
        <v>6466</v>
      </c>
      <c r="O918">
        <v>99219</v>
      </c>
      <c r="P918">
        <v>168</v>
      </c>
      <c r="Q918">
        <v>3782</v>
      </c>
      <c r="R918">
        <v>57275</v>
      </c>
      <c r="S918">
        <v>104</v>
      </c>
      <c r="T918">
        <v>2596</v>
      </c>
      <c r="U918">
        <v>37984</v>
      </c>
      <c r="V918">
        <v>11.19</v>
      </c>
      <c r="W918">
        <v>15.04</v>
      </c>
      <c r="X918">
        <v>213445</v>
      </c>
      <c r="Y918">
        <v>1989702.533533691</v>
      </c>
      <c r="Z918">
        <v>3279194</v>
      </c>
      <c r="AA918" s="14">
        <v>31.46</v>
      </c>
      <c r="AB918" s="14">
        <v>95.98</v>
      </c>
      <c r="AC918" s="14">
        <v>98.42</v>
      </c>
      <c r="AD918">
        <v>0</v>
      </c>
      <c r="AJ918" s="12">
        <v>564636</v>
      </c>
      <c r="AK918">
        <v>347400</v>
      </c>
      <c r="AL918">
        <v>713715</v>
      </c>
      <c r="AM918">
        <v>437773</v>
      </c>
      <c r="AN918">
        <v>89101</v>
      </c>
    </row>
    <row r="919" spans="1:40">
      <c r="A919" t="s">
        <v>580</v>
      </c>
      <c r="B919" t="str">
        <f t="shared" si="14"/>
        <v>KEP. RIAU2024</v>
      </c>
      <c r="C919" s="6" t="s">
        <v>165</v>
      </c>
      <c r="D919" t="s">
        <v>2384</v>
      </c>
      <c r="E919" s="2" t="s">
        <v>159</v>
      </c>
      <c r="F919" s="2" t="s">
        <v>165</v>
      </c>
      <c r="G919" s="2">
        <v>2024</v>
      </c>
      <c r="H919">
        <v>0</v>
      </c>
      <c r="I919">
        <v>903960</v>
      </c>
      <c r="V919">
        <v>11.21</v>
      </c>
      <c r="W919">
        <v>0</v>
      </c>
      <c r="Y919">
        <v>2109071.4612316159</v>
      </c>
      <c r="Z919">
        <v>3402492</v>
      </c>
      <c r="AA919" s="14">
        <v>0</v>
      </c>
      <c r="AB919" s="14">
        <v>0</v>
      </c>
      <c r="AC919" s="14">
        <v>0</v>
      </c>
      <c r="AD919">
        <v>0</v>
      </c>
    </row>
    <row r="920" spans="1:40">
      <c r="A920" t="s">
        <v>580</v>
      </c>
      <c r="B920" t="str">
        <f t="shared" si="14"/>
        <v>KEP. RIAU2019</v>
      </c>
      <c r="C920" s="6" t="s">
        <v>755</v>
      </c>
      <c r="D920" t="s">
        <v>2385</v>
      </c>
      <c r="E920" s="2" t="s">
        <v>159</v>
      </c>
      <c r="F920" s="2" t="s">
        <v>166</v>
      </c>
      <c r="G920" s="2">
        <v>2019</v>
      </c>
      <c r="H920">
        <v>14437</v>
      </c>
      <c r="I920">
        <v>659170</v>
      </c>
      <c r="J920">
        <v>962</v>
      </c>
      <c r="K920">
        <v>13883</v>
      </c>
      <c r="L920">
        <v>232205</v>
      </c>
      <c r="M920">
        <v>381</v>
      </c>
      <c r="N920">
        <v>5810</v>
      </c>
      <c r="O920">
        <v>92970</v>
      </c>
      <c r="P920">
        <v>148</v>
      </c>
      <c r="Q920">
        <v>3215</v>
      </c>
      <c r="R920">
        <v>47169</v>
      </c>
      <c r="S920">
        <v>113</v>
      </c>
      <c r="T920">
        <v>2339</v>
      </c>
      <c r="U920">
        <v>32441</v>
      </c>
      <c r="V920">
        <v>9.99</v>
      </c>
      <c r="W920">
        <v>0</v>
      </c>
      <c r="X920">
        <v>386673</v>
      </c>
      <c r="Y920">
        <v>1778150.221489053</v>
      </c>
      <c r="Z920">
        <v>2769754</v>
      </c>
      <c r="AA920" s="14">
        <v>30.26</v>
      </c>
      <c r="AB920" s="14">
        <v>87.96</v>
      </c>
      <c r="AC920" s="14">
        <v>96.35</v>
      </c>
      <c r="AD920">
        <v>94.444400000000002</v>
      </c>
      <c r="AE920" s="14">
        <v>50.94</v>
      </c>
      <c r="AF920" s="14">
        <v>49.06</v>
      </c>
      <c r="AG920" s="12">
        <v>211583</v>
      </c>
      <c r="AH920">
        <v>1463.63</v>
      </c>
      <c r="AI920">
        <v>88.695991575753695</v>
      </c>
    </row>
    <row r="921" spans="1:40">
      <c r="A921" t="s">
        <v>580</v>
      </c>
      <c r="B921" t="str">
        <f t="shared" si="14"/>
        <v>KEP. RIAU2020</v>
      </c>
      <c r="C921" s="6" t="s">
        <v>755</v>
      </c>
      <c r="D921" t="s">
        <v>2386</v>
      </c>
      <c r="E921" s="2" t="s">
        <v>159</v>
      </c>
      <c r="F921" s="2" t="s">
        <v>166</v>
      </c>
      <c r="G921" s="2">
        <v>2020</v>
      </c>
      <c r="H921">
        <v>13938</v>
      </c>
      <c r="I921">
        <v>691738</v>
      </c>
      <c r="J921">
        <v>963</v>
      </c>
      <c r="K921">
        <v>14626</v>
      </c>
      <c r="L921">
        <v>231509</v>
      </c>
      <c r="M921">
        <v>386</v>
      </c>
      <c r="N921">
        <v>6267</v>
      </c>
      <c r="O921">
        <v>95125</v>
      </c>
      <c r="P921">
        <v>143</v>
      </c>
      <c r="Q921">
        <v>3408</v>
      </c>
      <c r="R921">
        <v>49987</v>
      </c>
      <c r="S921">
        <v>109</v>
      </c>
      <c r="T921">
        <v>2564</v>
      </c>
      <c r="U921">
        <v>33826</v>
      </c>
      <c r="V921">
        <v>10.25</v>
      </c>
      <c r="W921">
        <v>0</v>
      </c>
      <c r="X921">
        <v>316315</v>
      </c>
      <c r="Y921">
        <v>1773521.041049805</v>
      </c>
      <c r="Z921">
        <v>3005460</v>
      </c>
      <c r="AA921" s="14">
        <v>27.09</v>
      </c>
      <c r="AB921" s="14">
        <v>91.15</v>
      </c>
      <c r="AC921" s="14">
        <v>98.4</v>
      </c>
      <c r="AD921">
        <v>88.888900000000007</v>
      </c>
      <c r="AG921" s="12">
        <v>213592</v>
      </c>
      <c r="AI921">
        <v>90.109499571634103</v>
      </c>
    </row>
    <row r="922" spans="1:40">
      <c r="A922" t="s">
        <v>580</v>
      </c>
      <c r="B922" t="str">
        <f t="shared" si="14"/>
        <v>KEP. RIAU2021</v>
      </c>
      <c r="C922" s="6" t="s">
        <v>755</v>
      </c>
      <c r="D922" t="s">
        <v>2387</v>
      </c>
      <c r="E922" s="2" t="s">
        <v>159</v>
      </c>
      <c r="F922" s="2" t="s">
        <v>166</v>
      </c>
      <c r="G922" s="2">
        <v>2021</v>
      </c>
      <c r="H922">
        <v>14020</v>
      </c>
      <c r="I922">
        <v>719776</v>
      </c>
      <c r="J922">
        <v>968</v>
      </c>
      <c r="K922">
        <v>13777</v>
      </c>
      <c r="L922">
        <v>226451</v>
      </c>
      <c r="M922">
        <v>399</v>
      </c>
      <c r="N922">
        <v>6092</v>
      </c>
      <c r="O922">
        <v>96711</v>
      </c>
      <c r="P922">
        <v>152</v>
      </c>
      <c r="Q922">
        <v>3352</v>
      </c>
      <c r="R922">
        <v>52258</v>
      </c>
      <c r="S922">
        <v>111</v>
      </c>
      <c r="T922">
        <v>2427</v>
      </c>
      <c r="U922">
        <v>37701</v>
      </c>
      <c r="V922">
        <v>10.26</v>
      </c>
      <c r="W922">
        <v>16.420000000000002</v>
      </c>
      <c r="X922">
        <v>223002</v>
      </c>
      <c r="Y922">
        <v>1855295.598082464</v>
      </c>
      <c r="Z922">
        <v>3005460</v>
      </c>
      <c r="AA922" s="14">
        <v>31.08</v>
      </c>
      <c r="AB922" s="14">
        <v>93.79</v>
      </c>
      <c r="AC922" s="14">
        <v>98.26</v>
      </c>
      <c r="AD922">
        <v>0</v>
      </c>
      <c r="AI922">
        <v>86.9513055210424</v>
      </c>
    </row>
    <row r="923" spans="1:40">
      <c r="A923" t="s">
        <v>580</v>
      </c>
      <c r="B923" t="str">
        <f t="shared" si="14"/>
        <v>KEP. RIAU2022</v>
      </c>
      <c r="C923" s="6" t="s">
        <v>755</v>
      </c>
      <c r="D923" t="s">
        <v>2388</v>
      </c>
      <c r="E923" s="2" t="s">
        <v>159</v>
      </c>
      <c r="F923" s="2" t="s">
        <v>166</v>
      </c>
      <c r="G923" s="2">
        <v>2022</v>
      </c>
      <c r="H923">
        <v>14598</v>
      </c>
      <c r="I923">
        <v>764410</v>
      </c>
      <c r="J923">
        <v>973</v>
      </c>
      <c r="K923">
        <v>14033</v>
      </c>
      <c r="L923">
        <v>225575</v>
      </c>
      <c r="M923">
        <v>410</v>
      </c>
      <c r="N923">
        <v>6336</v>
      </c>
      <c r="O923">
        <v>97597</v>
      </c>
      <c r="P923">
        <v>163</v>
      </c>
      <c r="Q923">
        <v>3541</v>
      </c>
      <c r="R923">
        <v>54434</v>
      </c>
      <c r="S923">
        <v>110</v>
      </c>
      <c r="T923">
        <v>2551</v>
      </c>
      <c r="U923">
        <v>36092</v>
      </c>
      <c r="V923">
        <v>10.49</v>
      </c>
      <c r="W923">
        <v>18.739999999999998</v>
      </c>
      <c r="X923">
        <v>255085</v>
      </c>
      <c r="Y923">
        <v>1831700.3961122511</v>
      </c>
      <c r="Z923">
        <v>3050172</v>
      </c>
      <c r="AA923" s="14">
        <v>27.47</v>
      </c>
      <c r="AB923" s="14">
        <v>95.26</v>
      </c>
      <c r="AC923" s="14">
        <v>98.35</v>
      </c>
      <c r="AD923">
        <v>0</v>
      </c>
    </row>
    <row r="924" spans="1:40">
      <c r="A924" t="s">
        <v>580</v>
      </c>
      <c r="B924" t="str">
        <f t="shared" si="14"/>
        <v>KEP. RIAU2023</v>
      </c>
      <c r="C924" s="6" t="s">
        <v>755</v>
      </c>
      <c r="D924" t="s">
        <v>2389</v>
      </c>
      <c r="E924" s="2" t="s">
        <v>159</v>
      </c>
      <c r="F924" s="2" t="s">
        <v>166</v>
      </c>
      <c r="G924" s="2">
        <v>2023</v>
      </c>
      <c r="H924">
        <v>15316</v>
      </c>
      <c r="I924">
        <v>771584</v>
      </c>
      <c r="J924">
        <v>982</v>
      </c>
      <c r="K924">
        <v>14432</v>
      </c>
      <c r="L924">
        <v>227249</v>
      </c>
      <c r="M924">
        <v>415</v>
      </c>
      <c r="N924">
        <v>6466</v>
      </c>
      <c r="O924">
        <v>99219</v>
      </c>
      <c r="P924">
        <v>168</v>
      </c>
      <c r="Q924">
        <v>3782</v>
      </c>
      <c r="R924">
        <v>57275</v>
      </c>
      <c r="S924">
        <v>104</v>
      </c>
      <c r="T924">
        <v>2596</v>
      </c>
      <c r="U924">
        <v>37984</v>
      </c>
      <c r="V924">
        <v>10.65</v>
      </c>
      <c r="W924">
        <v>15.04</v>
      </c>
      <c r="X924">
        <v>213445</v>
      </c>
      <c r="Y924">
        <v>1989702.533533691</v>
      </c>
      <c r="Z924">
        <v>3279194</v>
      </c>
      <c r="AA924" s="14">
        <v>31.46</v>
      </c>
      <c r="AB924" s="14">
        <v>95.98</v>
      </c>
      <c r="AC924" s="14">
        <v>98.42</v>
      </c>
      <c r="AD924">
        <v>0</v>
      </c>
      <c r="AJ924" s="12">
        <v>564636</v>
      </c>
      <c r="AK924">
        <v>347400</v>
      </c>
      <c r="AL924">
        <v>713715</v>
      </c>
      <c r="AM924">
        <v>437773</v>
      </c>
      <c r="AN924">
        <v>89101</v>
      </c>
    </row>
    <row r="925" spans="1:40">
      <c r="A925" t="s">
        <v>580</v>
      </c>
      <c r="B925" t="str">
        <f t="shared" si="14"/>
        <v>KEP. RIAU2024</v>
      </c>
      <c r="C925" s="6" t="s">
        <v>755</v>
      </c>
      <c r="D925" t="s">
        <v>2390</v>
      </c>
      <c r="E925" s="2" t="s">
        <v>159</v>
      </c>
      <c r="F925" s="2" t="s">
        <v>166</v>
      </c>
      <c r="G925" s="2">
        <v>2024</v>
      </c>
      <c r="H925">
        <v>0</v>
      </c>
      <c r="I925">
        <v>798218</v>
      </c>
      <c r="V925">
        <v>10.67</v>
      </c>
      <c r="W925">
        <v>0</v>
      </c>
      <c r="Y925">
        <v>2109071.4612316159</v>
      </c>
      <c r="Z925">
        <v>3402492</v>
      </c>
      <c r="AA925" s="14">
        <v>0</v>
      </c>
      <c r="AB925" s="14">
        <v>0</v>
      </c>
      <c r="AC925" s="14">
        <v>0</v>
      </c>
      <c r="AD925">
        <v>0</v>
      </c>
    </row>
    <row r="926" spans="1:40">
      <c r="A926" t="s">
        <v>581</v>
      </c>
      <c r="B926" t="str">
        <f t="shared" si="14"/>
        <v>DKI JAKARTA2019</v>
      </c>
      <c r="C926" s="6" t="s">
        <v>756</v>
      </c>
      <c r="D926" t="s">
        <v>2391</v>
      </c>
      <c r="E926" s="2" t="s">
        <v>167</v>
      </c>
      <c r="F926" s="2" t="s">
        <v>168</v>
      </c>
      <c r="G926" s="2">
        <v>2019</v>
      </c>
      <c r="H926">
        <v>3899</v>
      </c>
      <c r="I926">
        <v>629315</v>
      </c>
      <c r="J926">
        <v>2526</v>
      </c>
      <c r="K926">
        <v>40547</v>
      </c>
      <c r="L926">
        <v>835354</v>
      </c>
      <c r="M926">
        <v>1135</v>
      </c>
      <c r="N926">
        <v>20001</v>
      </c>
      <c r="O926">
        <v>372859</v>
      </c>
      <c r="P926">
        <v>505</v>
      </c>
      <c r="Q926">
        <v>11574</v>
      </c>
      <c r="R926">
        <v>167018</v>
      </c>
      <c r="S926">
        <v>589</v>
      </c>
      <c r="T926">
        <v>11912</v>
      </c>
      <c r="U926">
        <v>227952</v>
      </c>
      <c r="V926">
        <v>8.4700000000000006</v>
      </c>
      <c r="W926">
        <v>0</v>
      </c>
      <c r="X926">
        <f>VLOOKUP(B926,[1]Sheet1!$D:$E,2,0)</f>
        <v>101297</v>
      </c>
      <c r="Y926">
        <v>2156112.2712215739</v>
      </c>
      <c r="Z926">
        <v>3940973.0959999999</v>
      </c>
      <c r="AA926" s="14">
        <v>30</v>
      </c>
      <c r="AB926" s="14">
        <v>93.33</v>
      </c>
      <c r="AC926" s="14">
        <v>96.69</v>
      </c>
      <c r="AD926">
        <v>16.666699999999999</v>
      </c>
      <c r="AE926" s="14">
        <v>50.15</v>
      </c>
      <c r="AF926" s="14">
        <v>49.85</v>
      </c>
      <c r="AG926" s="12">
        <v>24300</v>
      </c>
      <c r="AH926">
        <v>2387</v>
      </c>
      <c r="AI926">
        <v>40.577669382343302</v>
      </c>
    </row>
    <row r="927" spans="1:40">
      <c r="A927" t="s">
        <v>581</v>
      </c>
      <c r="B927" t="str">
        <f t="shared" si="14"/>
        <v>DKI JAKARTA2020</v>
      </c>
      <c r="C927" s="6" t="s">
        <v>756</v>
      </c>
      <c r="D927" t="s">
        <v>2392</v>
      </c>
      <c r="E927" s="2" t="s">
        <v>167</v>
      </c>
      <c r="F927" s="2" t="s">
        <v>168</v>
      </c>
      <c r="G927" s="2">
        <v>2020</v>
      </c>
      <c r="H927">
        <v>3706</v>
      </c>
      <c r="I927">
        <v>661852</v>
      </c>
      <c r="J927">
        <v>2364</v>
      </c>
      <c r="K927">
        <v>42249</v>
      </c>
      <c r="L927">
        <v>814805</v>
      </c>
      <c r="M927">
        <v>1068</v>
      </c>
      <c r="N927">
        <v>20696</v>
      </c>
      <c r="O927">
        <v>369382</v>
      </c>
      <c r="P927">
        <v>489</v>
      </c>
      <c r="Q927">
        <v>11943</v>
      </c>
      <c r="R927">
        <v>174699</v>
      </c>
      <c r="S927">
        <v>580</v>
      </c>
      <c r="T927">
        <v>12725</v>
      </c>
      <c r="U927">
        <v>224969</v>
      </c>
      <c r="V927">
        <v>8.68</v>
      </c>
      <c r="W927">
        <v>0</v>
      </c>
      <c r="X927">
        <f>VLOOKUP(B927,[1]Sheet1!$D:$E,2,0)</f>
        <v>102776</v>
      </c>
      <c r="Y927">
        <v>2257991.476973217</v>
      </c>
      <c r="Z927">
        <v>4276349.91</v>
      </c>
      <c r="AA927" s="14">
        <v>34.19</v>
      </c>
      <c r="AB927" s="14">
        <v>93.24</v>
      </c>
      <c r="AC927" s="14">
        <v>96.77</v>
      </c>
      <c r="AD927">
        <v>33.333300000000001</v>
      </c>
      <c r="AG927" s="12">
        <v>27750</v>
      </c>
      <c r="AI927">
        <v>44.990007667582198</v>
      </c>
    </row>
    <row r="928" spans="1:40">
      <c r="A928" t="s">
        <v>581</v>
      </c>
      <c r="B928" t="str">
        <f t="shared" si="14"/>
        <v>DKI JAKARTA2021</v>
      </c>
      <c r="C928" s="6" t="s">
        <v>756</v>
      </c>
      <c r="D928" t="s">
        <v>2393</v>
      </c>
      <c r="E928" s="2" t="s">
        <v>167</v>
      </c>
      <c r="F928" s="2" t="s">
        <v>168</v>
      </c>
      <c r="G928" s="2">
        <v>2021</v>
      </c>
      <c r="H928">
        <v>3649</v>
      </c>
      <c r="I928">
        <v>670785</v>
      </c>
      <c r="J928">
        <v>2368</v>
      </c>
      <c r="K928">
        <v>39825</v>
      </c>
      <c r="L928">
        <v>782454</v>
      </c>
      <c r="M928">
        <v>1077</v>
      </c>
      <c r="N928">
        <v>19628</v>
      </c>
      <c r="O928">
        <v>361856</v>
      </c>
      <c r="P928">
        <v>489</v>
      </c>
      <c r="Q928">
        <v>11158</v>
      </c>
      <c r="R928">
        <v>181583</v>
      </c>
      <c r="S928">
        <v>576</v>
      </c>
      <c r="T928">
        <v>11968</v>
      </c>
      <c r="U928">
        <v>207479</v>
      </c>
      <c r="V928">
        <v>8.81</v>
      </c>
      <c r="W928">
        <v>20.47</v>
      </c>
      <c r="X928">
        <f>VLOOKUP(B928,[1]Sheet1!$D:$E,2,0)</f>
        <v>115321</v>
      </c>
      <c r="Y928">
        <v>2336429.434138305</v>
      </c>
      <c r="Z928">
        <v>4416186.55</v>
      </c>
      <c r="AA928" s="14">
        <v>36.29</v>
      </c>
      <c r="AB928" s="14">
        <v>95.44</v>
      </c>
      <c r="AC928" s="14">
        <v>96.92</v>
      </c>
      <c r="AD928">
        <v>0</v>
      </c>
      <c r="AG928" s="12">
        <v>28240</v>
      </c>
      <c r="AI928">
        <v>46.822182436057602</v>
      </c>
      <c r="AJ928">
        <v>2413151</v>
      </c>
      <c r="AK928">
        <v>1689230</v>
      </c>
      <c r="AL928">
        <v>3473083</v>
      </c>
      <c r="AM928">
        <v>2451197</v>
      </c>
      <c r="AN928">
        <v>618115</v>
      </c>
    </row>
    <row r="929" spans="1:40">
      <c r="A929" t="s">
        <v>581</v>
      </c>
      <c r="B929" t="str">
        <f t="shared" si="14"/>
        <v>DKI JAKARTA2022</v>
      </c>
      <c r="C929" s="6" t="s">
        <v>756</v>
      </c>
      <c r="D929" t="s">
        <v>2394</v>
      </c>
      <c r="E929" s="2" t="s">
        <v>167</v>
      </c>
      <c r="F929" s="2" t="s">
        <v>168</v>
      </c>
      <c r="G929" s="2">
        <v>2022</v>
      </c>
      <c r="H929">
        <v>3587</v>
      </c>
      <c r="I929">
        <v>701088</v>
      </c>
      <c r="J929">
        <v>2239</v>
      </c>
      <c r="K929">
        <v>40344</v>
      </c>
      <c r="L929">
        <v>765090</v>
      </c>
      <c r="M929">
        <v>1078</v>
      </c>
      <c r="N929">
        <v>19666</v>
      </c>
      <c r="O929">
        <v>349766</v>
      </c>
      <c r="P929">
        <v>492</v>
      </c>
      <c r="Q929">
        <v>11773</v>
      </c>
      <c r="R929">
        <v>189887</v>
      </c>
      <c r="S929">
        <v>572</v>
      </c>
      <c r="T929">
        <v>11801</v>
      </c>
      <c r="U929">
        <v>195974</v>
      </c>
      <c r="V929">
        <v>9.02</v>
      </c>
      <c r="W929">
        <v>17.190000000000001</v>
      </c>
      <c r="X929">
        <f>VLOOKUP(B929,[1]Sheet1!$D:$E,2,0)</f>
        <v>102013</v>
      </c>
      <c r="Y929">
        <v>2525347.369143954</v>
      </c>
      <c r="Z929">
        <v>4641854</v>
      </c>
      <c r="AA929" s="14">
        <v>36.83</v>
      </c>
      <c r="AB929" s="14">
        <v>95.39</v>
      </c>
      <c r="AC929" s="14">
        <v>96.76</v>
      </c>
      <c r="AD929">
        <v>0</v>
      </c>
      <c r="AJ929">
        <v>2383769</v>
      </c>
      <c r="AK929">
        <v>1693325</v>
      </c>
      <c r="AL929">
        <v>3423598</v>
      </c>
      <c r="AM929">
        <v>2550633</v>
      </c>
      <c r="AN929">
        <v>696905</v>
      </c>
    </row>
    <row r="930" spans="1:40">
      <c r="A930" t="s">
        <v>581</v>
      </c>
      <c r="B930" t="str">
        <f t="shared" si="14"/>
        <v>DKI JAKARTA2023</v>
      </c>
      <c r="C930" s="6" t="s">
        <v>756</v>
      </c>
      <c r="D930" t="s">
        <v>2395</v>
      </c>
      <c r="E930" s="2" t="s">
        <v>167</v>
      </c>
      <c r="F930" s="2" t="s">
        <v>168</v>
      </c>
      <c r="G930" s="2">
        <v>2023</v>
      </c>
      <c r="H930">
        <v>3305</v>
      </c>
      <c r="I930">
        <v>743820</v>
      </c>
      <c r="J930">
        <v>2224</v>
      </c>
      <c r="K930">
        <v>39394</v>
      </c>
      <c r="L930">
        <v>756455</v>
      </c>
      <c r="M930">
        <v>1070</v>
      </c>
      <c r="N930">
        <v>19842</v>
      </c>
      <c r="O930">
        <v>347858</v>
      </c>
      <c r="P930">
        <v>496</v>
      </c>
      <c r="Q930">
        <v>12043</v>
      </c>
      <c r="R930">
        <v>192105</v>
      </c>
      <c r="S930">
        <v>561</v>
      </c>
      <c r="T930">
        <v>11749</v>
      </c>
      <c r="U930">
        <v>196648</v>
      </c>
      <c r="V930">
        <v>9.0299999999999994</v>
      </c>
      <c r="W930">
        <v>15.49</v>
      </c>
      <c r="X930">
        <f>VLOOKUP(B930,[1]Sheet1!$D:$E,2,0)</f>
        <v>89011</v>
      </c>
      <c r="Y930">
        <v>2791715.7539712442</v>
      </c>
      <c r="Z930">
        <v>4901798</v>
      </c>
      <c r="AA930" s="14">
        <v>39.15</v>
      </c>
      <c r="AB930" s="14">
        <v>98.08</v>
      </c>
      <c r="AC930" s="14">
        <v>98.57</v>
      </c>
      <c r="AD930">
        <v>0</v>
      </c>
    </row>
    <row r="931" spans="1:40">
      <c r="A931" t="s">
        <v>581</v>
      </c>
      <c r="B931" t="str">
        <f t="shared" si="14"/>
        <v>DKI JAKARTA2024</v>
      </c>
      <c r="C931" s="6" t="s">
        <v>756</v>
      </c>
      <c r="D931" t="s">
        <v>2396</v>
      </c>
      <c r="E931" s="2" t="s">
        <v>167</v>
      </c>
      <c r="F931" s="2" t="s">
        <v>168</v>
      </c>
      <c r="G931" s="2">
        <v>2024</v>
      </c>
      <c r="H931">
        <v>0</v>
      </c>
      <c r="I931">
        <v>775909</v>
      </c>
      <c r="V931">
        <v>9.26</v>
      </c>
      <c r="W931">
        <v>0</v>
      </c>
      <c r="X931">
        <f>VLOOKUP(B931,[1]Sheet1!$D:$E,2,0)</f>
        <v>0</v>
      </c>
      <c r="Y931">
        <v>2794485.1629964281</v>
      </c>
      <c r="Z931">
        <v>5067381</v>
      </c>
      <c r="AA931" s="14">
        <v>0</v>
      </c>
      <c r="AB931" s="14">
        <v>0</v>
      </c>
      <c r="AC931" s="14">
        <v>0</v>
      </c>
      <c r="AD931">
        <v>0</v>
      </c>
    </row>
    <row r="932" spans="1:40">
      <c r="A932" t="s">
        <v>581</v>
      </c>
      <c r="B932" t="str">
        <f t="shared" si="14"/>
        <v>DKI JAKARTA2019</v>
      </c>
      <c r="C932" s="6" t="s">
        <v>757</v>
      </c>
      <c r="D932" t="s">
        <v>2397</v>
      </c>
      <c r="E932" s="2" t="s">
        <v>167</v>
      </c>
      <c r="F932" s="2" t="s">
        <v>169</v>
      </c>
      <c r="G932" s="2">
        <v>2019</v>
      </c>
      <c r="H932">
        <v>421301</v>
      </c>
      <c r="I932">
        <v>729256</v>
      </c>
      <c r="J932">
        <v>2526</v>
      </c>
      <c r="K932">
        <v>40547</v>
      </c>
      <c r="L932">
        <v>835354</v>
      </c>
      <c r="M932">
        <v>1135</v>
      </c>
      <c r="N932">
        <v>20001</v>
      </c>
      <c r="O932">
        <v>372859</v>
      </c>
      <c r="P932">
        <v>505</v>
      </c>
      <c r="Q932">
        <v>11574</v>
      </c>
      <c r="R932">
        <v>167018</v>
      </c>
      <c r="S932">
        <v>589</v>
      </c>
      <c r="T932">
        <v>11912</v>
      </c>
      <c r="U932">
        <v>227952</v>
      </c>
      <c r="V932">
        <v>11.62</v>
      </c>
      <c r="W932">
        <v>0</v>
      </c>
      <c r="X932">
        <f>VLOOKUP(B932,[1]Sheet1!$D:$E,2,0)</f>
        <v>101297</v>
      </c>
      <c r="Y932">
        <v>2156112.2712215739</v>
      </c>
      <c r="Z932">
        <v>3940973.0959999999</v>
      </c>
      <c r="AA932" s="14">
        <v>30</v>
      </c>
      <c r="AB932" s="14">
        <v>93.33</v>
      </c>
      <c r="AC932" s="14">
        <v>96.69</v>
      </c>
      <c r="AD932">
        <v>100</v>
      </c>
      <c r="AE932" s="14">
        <v>50.15</v>
      </c>
      <c r="AF932" s="14">
        <v>49.85</v>
      </c>
      <c r="AG932" s="12">
        <v>2264700</v>
      </c>
      <c r="AH932">
        <v>14675</v>
      </c>
      <c r="AI932">
        <v>76.179247908209504</v>
      </c>
    </row>
    <row r="933" spans="1:40">
      <c r="A933" t="s">
        <v>581</v>
      </c>
      <c r="B933" t="str">
        <f t="shared" si="14"/>
        <v>DKI JAKARTA2020</v>
      </c>
      <c r="C933" s="6" t="s">
        <v>757</v>
      </c>
      <c r="D933" t="s">
        <v>2398</v>
      </c>
      <c r="E933" s="2" t="s">
        <v>167</v>
      </c>
      <c r="F933" s="2" t="s">
        <v>169</v>
      </c>
      <c r="G933" s="2">
        <v>2020</v>
      </c>
      <c r="H933">
        <v>419257</v>
      </c>
      <c r="I933">
        <v>782731</v>
      </c>
      <c r="J933">
        <v>2364</v>
      </c>
      <c r="K933">
        <v>42249</v>
      </c>
      <c r="L933">
        <v>814805</v>
      </c>
      <c r="M933">
        <v>1068</v>
      </c>
      <c r="N933">
        <v>20696</v>
      </c>
      <c r="O933">
        <v>369382</v>
      </c>
      <c r="P933">
        <v>489</v>
      </c>
      <c r="Q933">
        <v>11943</v>
      </c>
      <c r="R933">
        <v>174699</v>
      </c>
      <c r="S933">
        <v>580</v>
      </c>
      <c r="T933">
        <v>12725</v>
      </c>
      <c r="U933">
        <v>224969</v>
      </c>
      <c r="V933">
        <v>11.63</v>
      </c>
      <c r="W933">
        <v>0</v>
      </c>
      <c r="X933">
        <f>VLOOKUP(B933,[1]Sheet1!$D:$E,2,0)</f>
        <v>102776</v>
      </c>
      <c r="Y933">
        <v>2257991.476973217</v>
      </c>
      <c r="Z933">
        <v>4276349.91</v>
      </c>
      <c r="AA933" s="14">
        <v>34.19</v>
      </c>
      <c r="AB933" s="14">
        <v>93.24</v>
      </c>
      <c r="AC933" s="14">
        <v>96.77</v>
      </c>
      <c r="AD933">
        <v>100</v>
      </c>
      <c r="AG933" s="12">
        <v>2226810</v>
      </c>
      <c r="AI933">
        <v>80.994874702694403</v>
      </c>
    </row>
    <row r="934" spans="1:40">
      <c r="A934" t="s">
        <v>581</v>
      </c>
      <c r="B934" t="str">
        <f t="shared" si="14"/>
        <v>DKI JAKARTA2021</v>
      </c>
      <c r="C934" s="6" t="s">
        <v>757</v>
      </c>
      <c r="D934" t="s">
        <v>2399</v>
      </c>
      <c r="E934" s="2" t="s">
        <v>167</v>
      </c>
      <c r="F934" s="2" t="s">
        <v>169</v>
      </c>
      <c r="G934" s="2">
        <v>2021</v>
      </c>
      <c r="H934">
        <v>429259</v>
      </c>
      <c r="I934">
        <v>792684</v>
      </c>
      <c r="J934">
        <v>2368</v>
      </c>
      <c r="K934">
        <v>39825</v>
      </c>
      <c r="L934">
        <v>782454</v>
      </c>
      <c r="M934">
        <v>1077</v>
      </c>
      <c r="N934">
        <v>19628</v>
      </c>
      <c r="O934">
        <v>361856</v>
      </c>
      <c r="P934">
        <v>489</v>
      </c>
      <c r="Q934">
        <v>11158</v>
      </c>
      <c r="R934">
        <v>181583</v>
      </c>
      <c r="S934">
        <v>576</v>
      </c>
      <c r="T934">
        <v>11968</v>
      </c>
      <c r="U934">
        <v>207479</v>
      </c>
      <c r="V934">
        <v>11.64</v>
      </c>
      <c r="W934">
        <v>20.47</v>
      </c>
      <c r="X934">
        <f>VLOOKUP(B934,[1]Sheet1!$D:$E,2,0)</f>
        <v>115321</v>
      </c>
      <c r="Y934">
        <v>2336429.434138305</v>
      </c>
      <c r="Z934">
        <v>4416186.55</v>
      </c>
      <c r="AA934" s="14">
        <v>36.29</v>
      </c>
      <c r="AB934" s="14">
        <v>95.44</v>
      </c>
      <c r="AC934" s="14">
        <v>96.92</v>
      </c>
      <c r="AD934">
        <v>0</v>
      </c>
      <c r="AG934" s="12">
        <v>2233860</v>
      </c>
      <c r="AI934">
        <v>78.016517301805493</v>
      </c>
      <c r="AJ934">
        <v>2413151</v>
      </c>
      <c r="AK934">
        <v>1689230</v>
      </c>
      <c r="AL934">
        <v>3473083</v>
      </c>
      <c r="AM934">
        <v>2451197</v>
      </c>
      <c r="AN934">
        <v>618115</v>
      </c>
    </row>
    <row r="935" spans="1:40">
      <c r="A935" t="s">
        <v>581</v>
      </c>
      <c r="B935" t="str">
        <f t="shared" si="14"/>
        <v>DKI JAKARTA2022</v>
      </c>
      <c r="C935" s="6" t="s">
        <v>757</v>
      </c>
      <c r="D935" t="s">
        <v>2400</v>
      </c>
      <c r="E935" s="2" t="s">
        <v>167</v>
      </c>
      <c r="F935" s="2" t="s">
        <v>169</v>
      </c>
      <c r="G935" s="2">
        <v>2022</v>
      </c>
      <c r="H935">
        <v>451773</v>
      </c>
      <c r="I935">
        <v>842630</v>
      </c>
      <c r="J935">
        <v>2239</v>
      </c>
      <c r="K935">
        <v>40344</v>
      </c>
      <c r="L935">
        <v>765090</v>
      </c>
      <c r="M935">
        <v>1078</v>
      </c>
      <c r="N935">
        <v>19666</v>
      </c>
      <c r="O935">
        <v>349766</v>
      </c>
      <c r="P935">
        <v>492</v>
      </c>
      <c r="Q935">
        <v>11773</v>
      </c>
      <c r="R935">
        <v>189887</v>
      </c>
      <c r="S935">
        <v>572</v>
      </c>
      <c r="T935">
        <v>11801</v>
      </c>
      <c r="U935">
        <v>195974</v>
      </c>
      <c r="V935">
        <v>11.66</v>
      </c>
      <c r="W935">
        <v>17.190000000000001</v>
      </c>
      <c r="X935">
        <f>VLOOKUP(B935,[1]Sheet1!$D:$E,2,0)</f>
        <v>102013</v>
      </c>
      <c r="Y935">
        <v>2525347.369143954</v>
      </c>
      <c r="Z935">
        <v>4641854</v>
      </c>
      <c r="AA935" s="14">
        <v>36.83</v>
      </c>
      <c r="AB935" s="14">
        <v>95.39</v>
      </c>
      <c r="AC935" s="14">
        <v>96.76</v>
      </c>
      <c r="AD935">
        <v>0</v>
      </c>
      <c r="AJ935">
        <v>2383769</v>
      </c>
      <c r="AK935">
        <v>1693325</v>
      </c>
      <c r="AL935">
        <v>3423598</v>
      </c>
      <c r="AM935">
        <v>2550633</v>
      </c>
      <c r="AN935">
        <v>696905</v>
      </c>
    </row>
    <row r="936" spans="1:40">
      <c r="A936" t="s">
        <v>581</v>
      </c>
      <c r="B936" t="str">
        <f t="shared" si="14"/>
        <v>DKI JAKARTA2023</v>
      </c>
      <c r="C936" s="6" t="s">
        <v>757</v>
      </c>
      <c r="D936" t="s">
        <v>2401</v>
      </c>
      <c r="E936" s="2" t="s">
        <v>167</v>
      </c>
      <c r="F936" s="2" t="s">
        <v>169</v>
      </c>
      <c r="G936" s="2">
        <v>2023</v>
      </c>
      <c r="H936">
        <v>475806</v>
      </c>
      <c r="I936">
        <v>891580</v>
      </c>
      <c r="J936">
        <v>2224</v>
      </c>
      <c r="K936">
        <v>39394</v>
      </c>
      <c r="L936">
        <v>756455</v>
      </c>
      <c r="M936">
        <v>1070</v>
      </c>
      <c r="N936">
        <v>19842</v>
      </c>
      <c r="O936">
        <v>347858</v>
      </c>
      <c r="P936">
        <v>496</v>
      </c>
      <c r="Q936">
        <v>12043</v>
      </c>
      <c r="R936">
        <v>192105</v>
      </c>
      <c r="S936">
        <v>561</v>
      </c>
      <c r="T936">
        <v>11749</v>
      </c>
      <c r="U936">
        <v>196648</v>
      </c>
      <c r="V936">
        <v>11.75</v>
      </c>
      <c r="W936">
        <v>15.49</v>
      </c>
      <c r="X936">
        <f>VLOOKUP(B936,[1]Sheet1!$D:$E,2,0)</f>
        <v>89011</v>
      </c>
      <c r="Y936">
        <v>2791715.7539712442</v>
      </c>
      <c r="Z936">
        <v>4901798</v>
      </c>
      <c r="AA936" s="14">
        <v>39.15</v>
      </c>
      <c r="AB936" s="14">
        <v>98.08</v>
      </c>
      <c r="AC936" s="14">
        <v>98.57</v>
      </c>
      <c r="AD936">
        <v>0</v>
      </c>
    </row>
    <row r="937" spans="1:40">
      <c r="A937" t="s">
        <v>581</v>
      </c>
      <c r="B937" t="str">
        <f t="shared" si="14"/>
        <v>DKI JAKARTA2024</v>
      </c>
      <c r="C937" s="6" t="s">
        <v>757</v>
      </c>
      <c r="D937" t="s">
        <v>2402</v>
      </c>
      <c r="E937" s="2" t="s">
        <v>167</v>
      </c>
      <c r="F937" s="2" t="s">
        <v>169</v>
      </c>
      <c r="G937" s="2">
        <v>2024</v>
      </c>
      <c r="H937">
        <v>0</v>
      </c>
      <c r="I937">
        <v>928278</v>
      </c>
      <c r="V937">
        <v>11.95</v>
      </c>
      <c r="W937">
        <v>0</v>
      </c>
      <c r="X937">
        <f>VLOOKUP(B937,[1]Sheet1!$D:$E,2,0)</f>
        <v>0</v>
      </c>
      <c r="Y937">
        <v>2794485.1629964281</v>
      </c>
      <c r="Z937">
        <v>5067381</v>
      </c>
      <c r="AA937" s="14">
        <v>0</v>
      </c>
      <c r="AB937" s="14">
        <v>0</v>
      </c>
      <c r="AC937" s="14">
        <v>0</v>
      </c>
      <c r="AD937">
        <v>0</v>
      </c>
    </row>
    <row r="938" spans="1:40">
      <c r="A938" t="s">
        <v>581</v>
      </c>
      <c r="B938" t="str">
        <f t="shared" si="14"/>
        <v>DKI JAKARTA2019</v>
      </c>
      <c r="C938" s="6" t="s">
        <v>758</v>
      </c>
      <c r="D938" t="s">
        <v>2403</v>
      </c>
      <c r="E938" s="2" t="s">
        <v>167</v>
      </c>
      <c r="F938" s="2" t="s">
        <v>170</v>
      </c>
      <c r="G938" s="2">
        <v>2019</v>
      </c>
      <c r="H938">
        <v>313541</v>
      </c>
      <c r="I938">
        <v>539510</v>
      </c>
      <c r="J938">
        <v>2526</v>
      </c>
      <c r="K938">
        <v>40547</v>
      </c>
      <c r="L938">
        <v>835354</v>
      </c>
      <c r="M938">
        <v>1135</v>
      </c>
      <c r="N938">
        <v>20001</v>
      </c>
      <c r="O938">
        <v>372859</v>
      </c>
      <c r="P938">
        <v>505</v>
      </c>
      <c r="Q938">
        <v>11574</v>
      </c>
      <c r="R938">
        <v>167018</v>
      </c>
      <c r="S938">
        <v>589</v>
      </c>
      <c r="T938">
        <v>11912</v>
      </c>
      <c r="U938">
        <v>227952</v>
      </c>
      <c r="V938">
        <v>11.65</v>
      </c>
      <c r="W938">
        <v>0</v>
      </c>
      <c r="X938">
        <f>VLOOKUP(B938,[1]Sheet1!$D:$E,2,0)</f>
        <v>101297</v>
      </c>
      <c r="Y938">
        <v>2156112.2712215739</v>
      </c>
      <c r="Z938">
        <v>3940973.0959999999</v>
      </c>
      <c r="AA938" s="14">
        <v>30</v>
      </c>
      <c r="AB938" s="14">
        <v>93.33</v>
      </c>
      <c r="AC938" s="14">
        <v>96.69</v>
      </c>
      <c r="AD938">
        <v>100</v>
      </c>
      <c r="AE938" s="14">
        <v>50.15</v>
      </c>
      <c r="AF938" s="14">
        <v>49.85</v>
      </c>
      <c r="AG938" s="12">
        <v>2937860</v>
      </c>
      <c r="AH938">
        <v>16080</v>
      </c>
      <c r="AI938">
        <v>79.958902925048804</v>
      </c>
    </row>
    <row r="939" spans="1:40">
      <c r="A939" t="s">
        <v>581</v>
      </c>
      <c r="B939" t="str">
        <f t="shared" si="14"/>
        <v>DKI JAKARTA2020</v>
      </c>
      <c r="C939" s="6" t="s">
        <v>758</v>
      </c>
      <c r="D939" t="s">
        <v>2404</v>
      </c>
      <c r="E939" s="2" t="s">
        <v>167</v>
      </c>
      <c r="F939" s="2" t="s">
        <v>170</v>
      </c>
      <c r="G939" s="2">
        <v>2020</v>
      </c>
      <c r="H939">
        <v>299515</v>
      </c>
      <c r="I939">
        <v>581954</v>
      </c>
      <c r="J939">
        <v>2364</v>
      </c>
      <c r="K939">
        <v>42249</v>
      </c>
      <c r="L939">
        <v>814805</v>
      </c>
      <c r="M939">
        <v>1068</v>
      </c>
      <c r="N939">
        <v>20696</v>
      </c>
      <c r="O939">
        <v>369382</v>
      </c>
      <c r="P939">
        <v>489</v>
      </c>
      <c r="Q939">
        <v>11943</v>
      </c>
      <c r="R939">
        <v>174699</v>
      </c>
      <c r="S939">
        <v>580</v>
      </c>
      <c r="T939">
        <v>12725</v>
      </c>
      <c r="U939">
        <v>224969</v>
      </c>
      <c r="V939">
        <v>11.66</v>
      </c>
      <c r="W939">
        <v>0</v>
      </c>
      <c r="X939">
        <f>VLOOKUP(B939,[1]Sheet1!$D:$E,2,0)</f>
        <v>102776</v>
      </c>
      <c r="Y939">
        <v>2257991.476973217</v>
      </c>
      <c r="Z939">
        <v>4276349.91</v>
      </c>
      <c r="AA939" s="14">
        <v>34.19</v>
      </c>
      <c r="AB939" s="14">
        <v>93.24</v>
      </c>
      <c r="AC939" s="14">
        <v>96.77</v>
      </c>
      <c r="AD939">
        <v>96.923100000000005</v>
      </c>
      <c r="AG939" s="12">
        <v>3037140</v>
      </c>
      <c r="AI939">
        <v>80.820602293531095</v>
      </c>
    </row>
    <row r="940" spans="1:40">
      <c r="A940" t="s">
        <v>581</v>
      </c>
      <c r="B940" t="str">
        <f t="shared" si="14"/>
        <v>DKI JAKARTA2021</v>
      </c>
      <c r="C940" s="6" t="s">
        <v>758</v>
      </c>
      <c r="D940" t="s">
        <v>2405</v>
      </c>
      <c r="E940" s="2" t="s">
        <v>167</v>
      </c>
      <c r="F940" s="2" t="s">
        <v>170</v>
      </c>
      <c r="G940" s="2">
        <v>2021</v>
      </c>
      <c r="H940">
        <v>313809</v>
      </c>
      <c r="I940">
        <v>594849</v>
      </c>
      <c r="J940">
        <v>2368</v>
      </c>
      <c r="K940">
        <v>39825</v>
      </c>
      <c r="L940">
        <v>782454</v>
      </c>
      <c r="M940">
        <v>1077</v>
      </c>
      <c r="N940">
        <v>19628</v>
      </c>
      <c r="O940">
        <v>361856</v>
      </c>
      <c r="P940">
        <v>489</v>
      </c>
      <c r="Q940">
        <v>11158</v>
      </c>
      <c r="R940">
        <v>181583</v>
      </c>
      <c r="S940">
        <v>576</v>
      </c>
      <c r="T940">
        <v>11968</v>
      </c>
      <c r="U940">
        <v>207479</v>
      </c>
      <c r="V940">
        <v>11.67</v>
      </c>
      <c r="W940">
        <v>20.47</v>
      </c>
      <c r="X940">
        <f>VLOOKUP(B940,[1]Sheet1!$D:$E,2,0)</f>
        <v>115321</v>
      </c>
      <c r="Y940">
        <v>2336429.434138305</v>
      </c>
      <c r="Z940">
        <v>4416186.55</v>
      </c>
      <c r="AA940" s="14">
        <v>36.29</v>
      </c>
      <c r="AB940" s="14">
        <v>95.44</v>
      </c>
      <c r="AC940" s="14">
        <v>96.92</v>
      </c>
      <c r="AD940">
        <v>0</v>
      </c>
      <c r="AG940" s="12">
        <v>3056300</v>
      </c>
      <c r="AI940">
        <v>83.843635730701706</v>
      </c>
      <c r="AJ940">
        <v>2413151</v>
      </c>
      <c r="AK940">
        <v>1689230</v>
      </c>
      <c r="AL940">
        <v>3473083</v>
      </c>
      <c r="AM940">
        <v>2451197</v>
      </c>
      <c r="AN940">
        <v>618115</v>
      </c>
    </row>
    <row r="941" spans="1:40">
      <c r="A941" t="s">
        <v>581</v>
      </c>
      <c r="B941" t="str">
        <f t="shared" si="14"/>
        <v>DKI JAKARTA2022</v>
      </c>
      <c r="C941" s="6" t="s">
        <v>758</v>
      </c>
      <c r="D941" t="s">
        <v>2406</v>
      </c>
      <c r="E941" s="2" t="s">
        <v>167</v>
      </c>
      <c r="F941" s="2" t="s">
        <v>170</v>
      </c>
      <c r="G941" s="2">
        <v>2022</v>
      </c>
      <c r="H941">
        <v>329573</v>
      </c>
      <c r="I941">
        <v>630842</v>
      </c>
      <c r="J941">
        <v>2239</v>
      </c>
      <c r="K941">
        <v>40344</v>
      </c>
      <c r="L941">
        <v>765090</v>
      </c>
      <c r="M941">
        <v>1078</v>
      </c>
      <c r="N941">
        <v>19666</v>
      </c>
      <c r="O941">
        <v>349766</v>
      </c>
      <c r="P941">
        <v>492</v>
      </c>
      <c r="Q941">
        <v>11773</v>
      </c>
      <c r="R941">
        <v>189887</v>
      </c>
      <c r="S941">
        <v>572</v>
      </c>
      <c r="T941">
        <v>11801</v>
      </c>
      <c r="U941">
        <v>195974</v>
      </c>
      <c r="V941">
        <v>11.73</v>
      </c>
      <c r="W941">
        <v>17.190000000000001</v>
      </c>
      <c r="X941">
        <f>VLOOKUP(B941,[1]Sheet1!$D:$E,2,0)</f>
        <v>102013</v>
      </c>
      <c r="Y941">
        <v>2525347.369143954</v>
      </c>
      <c r="Z941">
        <v>4641854</v>
      </c>
      <c r="AA941" s="14">
        <v>36.83</v>
      </c>
      <c r="AB941" s="14">
        <v>95.39</v>
      </c>
      <c r="AC941" s="14">
        <v>96.76</v>
      </c>
      <c r="AD941">
        <v>0</v>
      </c>
      <c r="AJ941">
        <v>2383769</v>
      </c>
      <c r="AK941">
        <v>1693325</v>
      </c>
      <c r="AL941">
        <v>3423598</v>
      </c>
      <c r="AM941">
        <v>2550633</v>
      </c>
      <c r="AN941">
        <v>696905</v>
      </c>
    </row>
    <row r="942" spans="1:40">
      <c r="A942" t="s">
        <v>581</v>
      </c>
      <c r="B942" t="str">
        <f t="shared" si="14"/>
        <v>DKI JAKARTA2023</v>
      </c>
      <c r="C942" s="6" t="s">
        <v>758</v>
      </c>
      <c r="D942" t="s">
        <v>2407</v>
      </c>
      <c r="E942" s="2" t="s">
        <v>167</v>
      </c>
      <c r="F942" s="2" t="s">
        <v>170</v>
      </c>
      <c r="G942" s="2">
        <v>2023</v>
      </c>
      <c r="H942">
        <v>346552</v>
      </c>
      <c r="I942">
        <v>669713</v>
      </c>
      <c r="J942">
        <v>2224</v>
      </c>
      <c r="K942">
        <v>39394</v>
      </c>
      <c r="L942">
        <v>756455</v>
      </c>
      <c r="M942">
        <v>1070</v>
      </c>
      <c r="N942">
        <v>19842</v>
      </c>
      <c r="O942">
        <v>347858</v>
      </c>
      <c r="P942">
        <v>496</v>
      </c>
      <c r="Q942">
        <v>12043</v>
      </c>
      <c r="R942">
        <v>192105</v>
      </c>
      <c r="S942">
        <v>561</v>
      </c>
      <c r="T942">
        <v>11749</v>
      </c>
      <c r="U942">
        <v>196648</v>
      </c>
      <c r="V942">
        <v>11.88</v>
      </c>
      <c r="W942">
        <v>15.49</v>
      </c>
      <c r="X942">
        <f>VLOOKUP(B942,[1]Sheet1!$D:$E,2,0)</f>
        <v>89011</v>
      </c>
      <c r="Y942">
        <v>2791715.7539712442</v>
      </c>
      <c r="Z942">
        <v>4901798</v>
      </c>
      <c r="AA942" s="14">
        <v>39.15</v>
      </c>
      <c r="AB942" s="14">
        <v>98.08</v>
      </c>
      <c r="AC942" s="14">
        <v>98.57</v>
      </c>
      <c r="AD942">
        <v>0</v>
      </c>
    </row>
    <row r="943" spans="1:40">
      <c r="A943" t="s">
        <v>581</v>
      </c>
      <c r="B943" t="str">
        <f t="shared" si="14"/>
        <v>DKI JAKARTA2024</v>
      </c>
      <c r="C943" s="6" t="s">
        <v>758</v>
      </c>
      <c r="D943" t="s">
        <v>2408</v>
      </c>
      <c r="E943" s="2" t="s">
        <v>167</v>
      </c>
      <c r="F943" s="2" t="s">
        <v>170</v>
      </c>
      <c r="G943" s="2">
        <v>2024</v>
      </c>
      <c r="H943">
        <v>0</v>
      </c>
      <c r="I943">
        <v>697472</v>
      </c>
      <c r="V943">
        <v>11.99</v>
      </c>
      <c r="W943">
        <v>0</v>
      </c>
      <c r="X943">
        <f>VLOOKUP(B943,[1]Sheet1!$D:$E,2,0)</f>
        <v>0</v>
      </c>
      <c r="Y943">
        <v>2794485.1629964281</v>
      </c>
      <c r="Z943">
        <v>5067381</v>
      </c>
      <c r="AA943" s="14">
        <v>0</v>
      </c>
      <c r="AB943" s="14">
        <v>0</v>
      </c>
      <c r="AC943" s="14">
        <v>0</v>
      </c>
      <c r="AD943">
        <v>0</v>
      </c>
    </row>
    <row r="944" spans="1:40">
      <c r="A944" t="s">
        <v>581</v>
      </c>
      <c r="B944" t="str">
        <f t="shared" si="14"/>
        <v>DKI JAKARTA2019</v>
      </c>
      <c r="C944" s="6" t="s">
        <v>759</v>
      </c>
      <c r="D944" t="s">
        <v>2409</v>
      </c>
      <c r="E944" s="2" t="s">
        <v>167</v>
      </c>
      <c r="F944" s="2" t="s">
        <v>171</v>
      </c>
      <c r="G944" s="2">
        <v>2019</v>
      </c>
      <c r="H944">
        <v>452522</v>
      </c>
      <c r="I944">
        <v>625177</v>
      </c>
      <c r="J944">
        <v>2526</v>
      </c>
      <c r="K944">
        <v>40547</v>
      </c>
      <c r="L944">
        <v>835354</v>
      </c>
      <c r="M944">
        <v>1135</v>
      </c>
      <c r="N944">
        <v>20001</v>
      </c>
      <c r="O944">
        <v>372859</v>
      </c>
      <c r="P944">
        <v>505</v>
      </c>
      <c r="Q944">
        <v>11574</v>
      </c>
      <c r="R944">
        <v>167018</v>
      </c>
      <c r="S944">
        <v>589</v>
      </c>
      <c r="T944">
        <v>11912</v>
      </c>
      <c r="U944">
        <v>227952</v>
      </c>
      <c r="V944">
        <v>11.25</v>
      </c>
      <c r="W944">
        <v>0</v>
      </c>
      <c r="X944">
        <f>VLOOKUP(B944,[1]Sheet1!$D:$E,2,0)</f>
        <v>101297</v>
      </c>
      <c r="Y944">
        <v>2156112.2712215739</v>
      </c>
      <c r="Z944">
        <v>3940973.0959999999</v>
      </c>
      <c r="AA944" s="14">
        <v>30</v>
      </c>
      <c r="AB944" s="14">
        <v>93.33</v>
      </c>
      <c r="AC944" s="14">
        <v>96.69</v>
      </c>
      <c r="AD944">
        <v>100</v>
      </c>
      <c r="AE944" s="14">
        <v>50.15</v>
      </c>
      <c r="AF944" s="14">
        <v>49.85</v>
      </c>
      <c r="AG944" s="12">
        <v>928110</v>
      </c>
      <c r="AH944">
        <v>17719</v>
      </c>
      <c r="AI944">
        <v>69.214004021180898</v>
      </c>
    </row>
    <row r="945" spans="1:40">
      <c r="A945" t="s">
        <v>581</v>
      </c>
      <c r="B945" t="str">
        <f t="shared" si="14"/>
        <v>DKI JAKARTA2020</v>
      </c>
      <c r="C945" s="6" t="s">
        <v>759</v>
      </c>
      <c r="D945" t="s">
        <v>2410</v>
      </c>
      <c r="E945" s="2" t="s">
        <v>167</v>
      </c>
      <c r="F945" s="2" t="s">
        <v>171</v>
      </c>
      <c r="G945" s="2">
        <v>2020</v>
      </c>
      <c r="H945">
        <v>449518</v>
      </c>
      <c r="I945">
        <v>672328</v>
      </c>
      <c r="J945">
        <v>2364</v>
      </c>
      <c r="K945">
        <v>42249</v>
      </c>
      <c r="L945">
        <v>814805</v>
      </c>
      <c r="M945">
        <v>1068</v>
      </c>
      <c r="N945">
        <v>20696</v>
      </c>
      <c r="O945">
        <v>369382</v>
      </c>
      <c r="P945">
        <v>489</v>
      </c>
      <c r="Q945">
        <v>11943</v>
      </c>
      <c r="R945">
        <v>174699</v>
      </c>
      <c r="S945">
        <v>580</v>
      </c>
      <c r="T945">
        <v>12725</v>
      </c>
      <c r="U945">
        <v>224969</v>
      </c>
      <c r="V945">
        <v>11.38</v>
      </c>
      <c r="W945">
        <v>0</v>
      </c>
      <c r="X945">
        <f>VLOOKUP(B945,[1]Sheet1!$D:$E,2,0)</f>
        <v>102776</v>
      </c>
      <c r="Y945">
        <v>2257991.476973217</v>
      </c>
      <c r="Z945">
        <v>4276349.91</v>
      </c>
      <c r="AA945" s="14">
        <v>34.19</v>
      </c>
      <c r="AB945" s="14">
        <v>93.24</v>
      </c>
      <c r="AC945" s="14">
        <v>96.77</v>
      </c>
      <c r="AD945">
        <v>100</v>
      </c>
      <c r="AG945" s="12">
        <v>1056900</v>
      </c>
      <c r="AI945">
        <v>70.677335065208297</v>
      </c>
    </row>
    <row r="946" spans="1:40">
      <c r="A946" t="s">
        <v>581</v>
      </c>
      <c r="B946" t="str">
        <f t="shared" si="14"/>
        <v>DKI JAKARTA2021</v>
      </c>
      <c r="C946" s="6" t="s">
        <v>759</v>
      </c>
      <c r="D946" t="s">
        <v>2411</v>
      </c>
      <c r="E946" s="2" t="s">
        <v>167</v>
      </c>
      <c r="F946" s="2" t="s">
        <v>171</v>
      </c>
      <c r="G946" s="2">
        <v>2021</v>
      </c>
      <c r="H946">
        <v>459971</v>
      </c>
      <c r="I946">
        <v>689379</v>
      </c>
      <c r="J946">
        <v>2368</v>
      </c>
      <c r="K946">
        <v>39825</v>
      </c>
      <c r="L946">
        <v>782454</v>
      </c>
      <c r="M946">
        <v>1077</v>
      </c>
      <c r="N946">
        <v>19628</v>
      </c>
      <c r="O946">
        <v>361856</v>
      </c>
      <c r="P946">
        <v>489</v>
      </c>
      <c r="Q946">
        <v>11158</v>
      </c>
      <c r="R946">
        <v>181583</v>
      </c>
      <c r="S946">
        <v>576</v>
      </c>
      <c r="T946">
        <v>11968</v>
      </c>
      <c r="U946">
        <v>207479</v>
      </c>
      <c r="V946">
        <v>11.39</v>
      </c>
      <c r="W946">
        <v>20.47</v>
      </c>
      <c r="X946">
        <f>VLOOKUP(B946,[1]Sheet1!$D:$E,2,0)</f>
        <v>115321</v>
      </c>
      <c r="Y946">
        <v>2336429.434138305</v>
      </c>
      <c r="Z946">
        <v>4416186.55</v>
      </c>
      <c r="AA946" s="14">
        <v>36.29</v>
      </c>
      <c r="AB946" s="14">
        <v>95.44</v>
      </c>
      <c r="AC946" s="14">
        <v>96.92</v>
      </c>
      <c r="AD946">
        <v>0</v>
      </c>
      <c r="AG946" s="12">
        <v>1066460</v>
      </c>
      <c r="AI946">
        <v>71.279675693296298</v>
      </c>
      <c r="AJ946">
        <v>2413151</v>
      </c>
      <c r="AK946">
        <v>1689230</v>
      </c>
      <c r="AL946">
        <v>3473083</v>
      </c>
      <c r="AM946">
        <v>2451197</v>
      </c>
      <c r="AN946">
        <v>618115</v>
      </c>
    </row>
    <row r="947" spans="1:40">
      <c r="A947" t="s">
        <v>581</v>
      </c>
      <c r="B947" t="str">
        <f t="shared" si="14"/>
        <v>DKI JAKARTA2022</v>
      </c>
      <c r="C947" s="6" t="s">
        <v>759</v>
      </c>
      <c r="D947" t="s">
        <v>2412</v>
      </c>
      <c r="E947" s="2" t="s">
        <v>167</v>
      </c>
      <c r="F947" s="2" t="s">
        <v>171</v>
      </c>
      <c r="G947" s="2">
        <v>2022</v>
      </c>
      <c r="H947">
        <v>481954</v>
      </c>
      <c r="I947">
        <v>733176</v>
      </c>
      <c r="J947">
        <v>2239</v>
      </c>
      <c r="K947">
        <v>40344</v>
      </c>
      <c r="L947">
        <v>765090</v>
      </c>
      <c r="M947">
        <v>1078</v>
      </c>
      <c r="N947">
        <v>19666</v>
      </c>
      <c r="O947">
        <v>349766</v>
      </c>
      <c r="P947">
        <v>492</v>
      </c>
      <c r="Q947">
        <v>11773</v>
      </c>
      <c r="R947">
        <v>189887</v>
      </c>
      <c r="S947">
        <v>572</v>
      </c>
      <c r="T947">
        <v>11801</v>
      </c>
      <c r="U947">
        <v>195974</v>
      </c>
      <c r="V947">
        <v>11.53</v>
      </c>
      <c r="W947">
        <v>17.190000000000001</v>
      </c>
      <c r="X947">
        <f>VLOOKUP(B947,[1]Sheet1!$D:$E,2,0)</f>
        <v>102013</v>
      </c>
      <c r="Y947">
        <v>2525347.369143954</v>
      </c>
      <c r="Z947">
        <v>4641854</v>
      </c>
      <c r="AA947" s="14">
        <v>36.83</v>
      </c>
      <c r="AB947" s="14">
        <v>95.39</v>
      </c>
      <c r="AC947" s="14">
        <v>96.76</v>
      </c>
      <c r="AD947">
        <v>0</v>
      </c>
      <c r="AJ947">
        <v>2383769</v>
      </c>
      <c r="AK947">
        <v>1693325</v>
      </c>
      <c r="AL947">
        <v>3423598</v>
      </c>
      <c r="AM947">
        <v>2550633</v>
      </c>
      <c r="AN947">
        <v>696905</v>
      </c>
    </row>
    <row r="948" spans="1:40">
      <c r="A948" t="s">
        <v>581</v>
      </c>
      <c r="B948" t="str">
        <f t="shared" si="14"/>
        <v>DKI JAKARTA2023</v>
      </c>
      <c r="C948" s="6" t="s">
        <v>759</v>
      </c>
      <c r="D948" t="s">
        <v>2413</v>
      </c>
      <c r="E948" s="2" t="s">
        <v>167</v>
      </c>
      <c r="F948" s="2" t="s">
        <v>171</v>
      </c>
      <c r="G948" s="2">
        <v>2023</v>
      </c>
      <c r="H948">
        <v>506554</v>
      </c>
      <c r="I948">
        <v>784679</v>
      </c>
      <c r="J948">
        <v>2224</v>
      </c>
      <c r="K948">
        <v>39394</v>
      </c>
      <c r="L948">
        <v>756455</v>
      </c>
      <c r="M948">
        <v>1070</v>
      </c>
      <c r="N948">
        <v>19842</v>
      </c>
      <c r="O948">
        <v>347858</v>
      </c>
      <c r="P948">
        <v>496</v>
      </c>
      <c r="Q948">
        <v>12043</v>
      </c>
      <c r="R948">
        <v>192105</v>
      </c>
      <c r="S948">
        <v>561</v>
      </c>
      <c r="T948">
        <v>11749</v>
      </c>
      <c r="U948">
        <v>196648</v>
      </c>
      <c r="V948">
        <v>11.54</v>
      </c>
      <c r="W948">
        <v>15.49</v>
      </c>
      <c r="X948">
        <f>VLOOKUP(B948,[1]Sheet1!$D:$E,2,0)</f>
        <v>89011</v>
      </c>
      <c r="Y948">
        <v>2791715.7539712442</v>
      </c>
      <c r="Z948">
        <v>4901798</v>
      </c>
      <c r="AA948" s="14">
        <v>39.15</v>
      </c>
      <c r="AB948" s="14">
        <v>98.08</v>
      </c>
      <c r="AC948" s="14">
        <v>98.57</v>
      </c>
      <c r="AD948">
        <v>0</v>
      </c>
    </row>
    <row r="949" spans="1:40">
      <c r="A949" t="s">
        <v>581</v>
      </c>
      <c r="B949" t="str">
        <f t="shared" si="14"/>
        <v>DKI JAKARTA2024</v>
      </c>
      <c r="C949" s="6" t="s">
        <v>759</v>
      </c>
      <c r="D949" t="s">
        <v>2414</v>
      </c>
      <c r="E949" s="2" t="s">
        <v>167</v>
      </c>
      <c r="F949" s="2" t="s">
        <v>171</v>
      </c>
      <c r="G949" s="2">
        <v>2024</v>
      </c>
      <c r="H949">
        <v>0</v>
      </c>
      <c r="I949">
        <v>818722</v>
      </c>
      <c r="V949">
        <v>11.61</v>
      </c>
      <c r="W949">
        <v>0</v>
      </c>
      <c r="X949">
        <f>VLOOKUP(B949,[1]Sheet1!$D:$E,2,0)</f>
        <v>0</v>
      </c>
      <c r="Y949">
        <v>2794485.1629964281</v>
      </c>
      <c r="Z949">
        <v>5067381</v>
      </c>
      <c r="AA949" s="14">
        <v>0</v>
      </c>
      <c r="AB949" s="14">
        <v>0</v>
      </c>
      <c r="AC949" s="14">
        <v>0</v>
      </c>
      <c r="AD949">
        <v>0</v>
      </c>
    </row>
    <row r="950" spans="1:40">
      <c r="A950" t="s">
        <v>581</v>
      </c>
      <c r="B950" t="str">
        <f t="shared" si="14"/>
        <v>DKI JAKARTA2019</v>
      </c>
      <c r="C950" s="6" t="s">
        <v>760</v>
      </c>
      <c r="D950" t="s">
        <v>2415</v>
      </c>
      <c r="E950" s="2" t="s">
        <v>167</v>
      </c>
      <c r="F950" s="2" t="s">
        <v>172</v>
      </c>
      <c r="G950" s="2">
        <v>2019</v>
      </c>
      <c r="H950">
        <v>318928</v>
      </c>
      <c r="I950">
        <v>517646</v>
      </c>
      <c r="J950">
        <v>2526</v>
      </c>
      <c r="K950">
        <v>40547</v>
      </c>
      <c r="L950">
        <v>835354</v>
      </c>
      <c r="M950">
        <v>1135</v>
      </c>
      <c r="N950">
        <v>20001</v>
      </c>
      <c r="O950">
        <v>372859</v>
      </c>
      <c r="P950">
        <v>505</v>
      </c>
      <c r="Q950">
        <v>11574</v>
      </c>
      <c r="R950">
        <v>167018</v>
      </c>
      <c r="S950">
        <v>589</v>
      </c>
      <c r="T950">
        <v>11912</v>
      </c>
      <c r="U950">
        <v>227952</v>
      </c>
      <c r="V950">
        <v>10.4</v>
      </c>
      <c r="W950">
        <v>0</v>
      </c>
      <c r="X950">
        <f>VLOOKUP(B950,[1]Sheet1!$D:$E,2,0)</f>
        <v>101297</v>
      </c>
      <c r="Y950">
        <v>2156112.2712215739</v>
      </c>
      <c r="Z950">
        <v>3940973.0959999999</v>
      </c>
      <c r="AA950" s="14">
        <v>30</v>
      </c>
      <c r="AB950" s="14">
        <v>93.33</v>
      </c>
      <c r="AC950" s="14">
        <v>96.69</v>
      </c>
      <c r="AD950">
        <v>100</v>
      </c>
      <c r="AE950" s="14">
        <v>50.15</v>
      </c>
      <c r="AF950" s="14">
        <v>49.85</v>
      </c>
      <c r="AG950" s="12">
        <v>2589930</v>
      </c>
      <c r="AH950">
        <v>20813</v>
      </c>
      <c r="AI950">
        <v>79.239590270952604</v>
      </c>
    </row>
    <row r="951" spans="1:40">
      <c r="A951" t="s">
        <v>581</v>
      </c>
      <c r="B951" t="str">
        <f t="shared" si="14"/>
        <v>DKI JAKARTA2020</v>
      </c>
      <c r="C951" s="6" t="s">
        <v>760</v>
      </c>
      <c r="D951" t="s">
        <v>2416</v>
      </c>
      <c r="E951" s="2" t="s">
        <v>167</v>
      </c>
      <c r="F951" s="2" t="s">
        <v>172</v>
      </c>
      <c r="G951" s="2">
        <v>2020</v>
      </c>
      <c r="H951">
        <v>316173</v>
      </c>
      <c r="I951">
        <v>557803</v>
      </c>
      <c r="J951">
        <v>2364</v>
      </c>
      <c r="K951">
        <v>42249</v>
      </c>
      <c r="L951">
        <v>814805</v>
      </c>
      <c r="M951">
        <v>1068</v>
      </c>
      <c r="N951">
        <v>20696</v>
      </c>
      <c r="O951">
        <v>369382</v>
      </c>
      <c r="P951">
        <v>489</v>
      </c>
      <c r="Q951">
        <v>11943</v>
      </c>
      <c r="R951">
        <v>174699</v>
      </c>
      <c r="S951">
        <v>580</v>
      </c>
      <c r="T951">
        <v>12725</v>
      </c>
      <c r="U951">
        <v>224969</v>
      </c>
      <c r="V951">
        <v>10.63</v>
      </c>
      <c r="W951">
        <v>0</v>
      </c>
      <c r="X951">
        <f>VLOOKUP(B951,[1]Sheet1!$D:$E,2,0)</f>
        <v>102776</v>
      </c>
      <c r="Y951">
        <v>2257991.476973217</v>
      </c>
      <c r="Z951">
        <v>4276349.91</v>
      </c>
      <c r="AA951" s="14">
        <v>34.19</v>
      </c>
      <c r="AB951" s="14">
        <v>93.24</v>
      </c>
      <c r="AC951" s="14">
        <v>96.77</v>
      </c>
      <c r="AD951">
        <v>100</v>
      </c>
      <c r="AG951" s="12">
        <v>2434510</v>
      </c>
      <c r="AI951">
        <v>80.759595041346898</v>
      </c>
    </row>
    <row r="952" spans="1:40">
      <c r="A952" t="s">
        <v>581</v>
      </c>
      <c r="B952" t="str">
        <f t="shared" si="14"/>
        <v>DKI JAKARTA2021</v>
      </c>
      <c r="C952" s="6" t="s">
        <v>760</v>
      </c>
      <c r="D952" t="s">
        <v>2417</v>
      </c>
      <c r="E952" s="2" t="s">
        <v>167</v>
      </c>
      <c r="F952" s="2" t="s">
        <v>172</v>
      </c>
      <c r="G952" s="2">
        <v>2021</v>
      </c>
      <c r="H952">
        <v>327599</v>
      </c>
      <c r="I952">
        <v>570330</v>
      </c>
      <c r="J952">
        <v>2368</v>
      </c>
      <c r="K952">
        <v>39825</v>
      </c>
      <c r="L952">
        <v>782454</v>
      </c>
      <c r="M952">
        <v>1077</v>
      </c>
      <c r="N952">
        <v>19628</v>
      </c>
      <c r="O952">
        <v>361856</v>
      </c>
      <c r="P952">
        <v>489</v>
      </c>
      <c r="Q952">
        <v>11158</v>
      </c>
      <c r="R952">
        <v>181583</v>
      </c>
      <c r="S952">
        <v>576</v>
      </c>
      <c r="T952">
        <v>11968</v>
      </c>
      <c r="U952">
        <v>207479</v>
      </c>
      <c r="V952">
        <v>10.78</v>
      </c>
      <c r="W952">
        <v>20.47</v>
      </c>
      <c r="X952">
        <f>VLOOKUP(B952,[1]Sheet1!$D:$E,2,0)</f>
        <v>115321</v>
      </c>
      <c r="Y952">
        <v>2336429.434138305</v>
      </c>
      <c r="Z952">
        <v>4416186.55</v>
      </c>
      <c r="AA952" s="14">
        <v>36.29</v>
      </c>
      <c r="AB952" s="14">
        <v>95.44</v>
      </c>
      <c r="AC952" s="14">
        <v>96.92</v>
      </c>
      <c r="AD952">
        <v>0</v>
      </c>
      <c r="AG952" s="12">
        <v>2440070</v>
      </c>
      <c r="AI952">
        <v>84.193425510569597</v>
      </c>
      <c r="AJ952">
        <v>2413151</v>
      </c>
      <c r="AK952">
        <v>1689230</v>
      </c>
      <c r="AL952">
        <v>3473083</v>
      </c>
      <c r="AM952">
        <v>2451197</v>
      </c>
      <c r="AN952">
        <v>618115</v>
      </c>
    </row>
    <row r="953" spans="1:40">
      <c r="A953" t="s">
        <v>581</v>
      </c>
      <c r="B953" t="str">
        <f t="shared" si="14"/>
        <v>DKI JAKARTA2022</v>
      </c>
      <c r="C953" s="6" t="s">
        <v>760</v>
      </c>
      <c r="D953" t="s">
        <v>2418</v>
      </c>
      <c r="E953" s="2" t="s">
        <v>167</v>
      </c>
      <c r="F953" s="2" t="s">
        <v>172</v>
      </c>
      <c r="G953" s="2">
        <v>2022</v>
      </c>
      <c r="H953">
        <v>345620</v>
      </c>
      <c r="I953">
        <v>599514</v>
      </c>
      <c r="J953">
        <v>2239</v>
      </c>
      <c r="K953">
        <v>40344</v>
      </c>
      <c r="L953">
        <v>765090</v>
      </c>
      <c r="M953">
        <v>1078</v>
      </c>
      <c r="N953">
        <v>19666</v>
      </c>
      <c r="O953">
        <v>349766</v>
      </c>
      <c r="P953">
        <v>492</v>
      </c>
      <c r="Q953">
        <v>11773</v>
      </c>
      <c r="R953">
        <v>189887</v>
      </c>
      <c r="S953">
        <v>572</v>
      </c>
      <c r="T953">
        <v>11801</v>
      </c>
      <c r="U953">
        <v>195974</v>
      </c>
      <c r="V953">
        <v>11.13</v>
      </c>
      <c r="W953">
        <v>17.190000000000001</v>
      </c>
      <c r="X953">
        <f>VLOOKUP(B953,[1]Sheet1!$D:$E,2,0)</f>
        <v>102013</v>
      </c>
      <c r="Y953">
        <v>2525347.369143954</v>
      </c>
      <c r="Z953">
        <v>4641854</v>
      </c>
      <c r="AA953" s="14">
        <v>36.83</v>
      </c>
      <c r="AB953" s="14">
        <v>95.39</v>
      </c>
      <c r="AC953" s="14">
        <v>96.76</v>
      </c>
      <c r="AD953">
        <v>0</v>
      </c>
      <c r="AJ953">
        <v>2383769</v>
      </c>
      <c r="AK953">
        <v>1693325</v>
      </c>
      <c r="AL953">
        <v>3423598</v>
      </c>
      <c r="AM953">
        <v>2550633</v>
      </c>
      <c r="AN953">
        <v>696905</v>
      </c>
    </row>
    <row r="954" spans="1:40">
      <c r="A954" t="s">
        <v>581</v>
      </c>
      <c r="B954" t="str">
        <f t="shared" si="14"/>
        <v>DKI JAKARTA2023</v>
      </c>
      <c r="C954" s="6" t="s">
        <v>760</v>
      </c>
      <c r="D954" t="s">
        <v>2419</v>
      </c>
      <c r="E954" s="2" t="s">
        <v>167</v>
      </c>
      <c r="F954" s="2" t="s">
        <v>172</v>
      </c>
      <c r="G954" s="2">
        <v>2023</v>
      </c>
      <c r="H954">
        <v>363931</v>
      </c>
      <c r="I954">
        <v>657247</v>
      </c>
      <c r="J954">
        <v>2224</v>
      </c>
      <c r="K954">
        <v>39394</v>
      </c>
      <c r="L954">
        <v>756455</v>
      </c>
      <c r="M954">
        <v>1070</v>
      </c>
      <c r="N954">
        <v>19842</v>
      </c>
      <c r="O954">
        <v>347858</v>
      </c>
      <c r="P954">
        <v>496</v>
      </c>
      <c r="Q954">
        <v>12043</v>
      </c>
      <c r="R954">
        <v>192105</v>
      </c>
      <c r="S954">
        <v>561</v>
      </c>
      <c r="T954">
        <v>11749</v>
      </c>
      <c r="U954">
        <v>196648</v>
      </c>
      <c r="V954">
        <v>11.23</v>
      </c>
      <c r="W954">
        <v>15.49</v>
      </c>
      <c r="X954">
        <f>VLOOKUP(B954,[1]Sheet1!$D:$E,2,0)</f>
        <v>89011</v>
      </c>
      <c r="Y954">
        <v>2791715.7539712442</v>
      </c>
      <c r="Z954">
        <v>4901798</v>
      </c>
      <c r="AA954" s="14">
        <v>39.15</v>
      </c>
      <c r="AB954" s="14">
        <v>98.08</v>
      </c>
      <c r="AC954" s="14">
        <v>98.57</v>
      </c>
      <c r="AD954">
        <v>0</v>
      </c>
    </row>
    <row r="955" spans="1:40">
      <c r="A955" t="s">
        <v>581</v>
      </c>
      <c r="B955" t="str">
        <f t="shared" si="14"/>
        <v>DKI JAKARTA2024</v>
      </c>
      <c r="C955" s="6" t="s">
        <v>760</v>
      </c>
      <c r="D955" t="s">
        <v>2420</v>
      </c>
      <c r="E955" s="2" t="s">
        <v>167</v>
      </c>
      <c r="F955" s="2" t="s">
        <v>172</v>
      </c>
      <c r="G955" s="2">
        <v>2024</v>
      </c>
      <c r="H955">
        <v>0</v>
      </c>
      <c r="I955">
        <v>685071</v>
      </c>
      <c r="V955">
        <v>11.24</v>
      </c>
      <c r="W955">
        <v>0</v>
      </c>
      <c r="X955">
        <f>VLOOKUP(B955,[1]Sheet1!$D:$E,2,0)</f>
        <v>0</v>
      </c>
      <c r="Y955">
        <v>2794485.1629964281</v>
      </c>
      <c r="Z955">
        <v>5067381</v>
      </c>
      <c r="AA955" s="14">
        <v>0</v>
      </c>
      <c r="AB955" s="14">
        <v>0</v>
      </c>
      <c r="AC955" s="14">
        <v>0</v>
      </c>
      <c r="AD955">
        <v>0</v>
      </c>
    </row>
    <row r="956" spans="1:40">
      <c r="A956" t="s">
        <v>581</v>
      </c>
      <c r="B956" t="str">
        <f t="shared" si="14"/>
        <v>DKI JAKARTA2019</v>
      </c>
      <c r="C956" s="6" t="s">
        <v>761</v>
      </c>
      <c r="D956" t="s">
        <v>2421</v>
      </c>
      <c r="E956" s="2" t="s">
        <v>167</v>
      </c>
      <c r="F956" s="2" t="s">
        <v>173</v>
      </c>
      <c r="G956" s="2">
        <v>2019</v>
      </c>
      <c r="H956">
        <v>332808</v>
      </c>
      <c r="I956">
        <v>549506</v>
      </c>
      <c r="J956">
        <v>2526</v>
      </c>
      <c r="K956">
        <v>40547</v>
      </c>
      <c r="L956">
        <v>835354</v>
      </c>
      <c r="M956">
        <v>1135</v>
      </c>
      <c r="N956">
        <v>20001</v>
      </c>
      <c r="O956">
        <v>372859</v>
      </c>
      <c r="P956">
        <v>505</v>
      </c>
      <c r="Q956">
        <v>11574</v>
      </c>
      <c r="R956">
        <v>167018</v>
      </c>
      <c r="S956">
        <v>589</v>
      </c>
      <c r="T956">
        <v>11912</v>
      </c>
      <c r="U956">
        <v>227952</v>
      </c>
      <c r="V956">
        <v>10.7</v>
      </c>
      <c r="W956">
        <v>0</v>
      </c>
      <c r="X956">
        <f>VLOOKUP(B956,[1]Sheet1!$D:$E,2,0)</f>
        <v>101297</v>
      </c>
      <c r="Y956">
        <v>2156112.2712215739</v>
      </c>
      <c r="Z956">
        <v>3940973.0959999999</v>
      </c>
      <c r="AA956" s="14">
        <v>30</v>
      </c>
      <c r="AB956" s="14">
        <v>93.33</v>
      </c>
      <c r="AC956" s="14">
        <v>96.69</v>
      </c>
      <c r="AD956">
        <v>100</v>
      </c>
      <c r="AE956" s="14">
        <v>50.15</v>
      </c>
      <c r="AF956" s="14">
        <v>49.85</v>
      </c>
      <c r="AG956" s="12">
        <v>1812910</v>
      </c>
      <c r="AH956">
        <v>12950</v>
      </c>
      <c r="AI956">
        <v>75.105578905929903</v>
      </c>
    </row>
    <row r="957" spans="1:40">
      <c r="A957" t="s">
        <v>581</v>
      </c>
      <c r="B957" t="str">
        <f t="shared" si="14"/>
        <v>DKI JAKARTA2020</v>
      </c>
      <c r="C957" s="6" t="s">
        <v>761</v>
      </c>
      <c r="D957" t="s">
        <v>2422</v>
      </c>
      <c r="E957" s="2" t="s">
        <v>167</v>
      </c>
      <c r="F957" s="2" t="s">
        <v>173</v>
      </c>
      <c r="G957" s="2">
        <v>2020</v>
      </c>
      <c r="H957">
        <v>312101</v>
      </c>
      <c r="I957">
        <v>594240</v>
      </c>
      <c r="J957">
        <v>2364</v>
      </c>
      <c r="K957">
        <v>42249</v>
      </c>
      <c r="L957">
        <v>814805</v>
      </c>
      <c r="M957">
        <v>1068</v>
      </c>
      <c r="N957">
        <v>20696</v>
      </c>
      <c r="O957">
        <v>369382</v>
      </c>
      <c r="P957">
        <v>489</v>
      </c>
      <c r="Q957">
        <v>11943</v>
      </c>
      <c r="R957">
        <v>174699</v>
      </c>
      <c r="S957">
        <v>580</v>
      </c>
      <c r="T957">
        <v>12725</v>
      </c>
      <c r="U957">
        <v>224969</v>
      </c>
      <c r="V957">
        <v>10.8</v>
      </c>
      <c r="W957">
        <v>0</v>
      </c>
      <c r="X957">
        <f>VLOOKUP(B957,[1]Sheet1!$D:$E,2,0)</f>
        <v>102776</v>
      </c>
      <c r="Y957">
        <v>2257991.476973217</v>
      </c>
      <c r="Z957">
        <v>4276349.91</v>
      </c>
      <c r="AA957" s="14">
        <v>34.19</v>
      </c>
      <c r="AB957" s="14">
        <v>93.24</v>
      </c>
      <c r="AC957" s="14">
        <v>96.77</v>
      </c>
      <c r="AD957">
        <v>100</v>
      </c>
      <c r="AG957" s="12">
        <v>1778980</v>
      </c>
      <c r="AI957">
        <v>77.253417357547804</v>
      </c>
    </row>
    <row r="958" spans="1:40">
      <c r="A958" t="s">
        <v>581</v>
      </c>
      <c r="B958" t="str">
        <f t="shared" si="14"/>
        <v>DKI JAKARTA2021</v>
      </c>
      <c r="C958" s="6" t="s">
        <v>761</v>
      </c>
      <c r="D958" t="s">
        <v>2423</v>
      </c>
      <c r="E958" s="2" t="s">
        <v>167</v>
      </c>
      <c r="F958" s="2" t="s">
        <v>173</v>
      </c>
      <c r="G958" s="2">
        <v>2021</v>
      </c>
      <c r="H958">
        <v>330890</v>
      </c>
      <c r="I958">
        <v>609310</v>
      </c>
      <c r="J958">
        <v>2368</v>
      </c>
      <c r="K958">
        <v>39825</v>
      </c>
      <c r="L958">
        <v>782454</v>
      </c>
      <c r="M958">
        <v>1077</v>
      </c>
      <c r="N958">
        <v>19628</v>
      </c>
      <c r="O958">
        <v>361856</v>
      </c>
      <c r="P958">
        <v>489</v>
      </c>
      <c r="Q958">
        <v>11158</v>
      </c>
      <c r="R958">
        <v>181583</v>
      </c>
      <c r="S958">
        <v>576</v>
      </c>
      <c r="T958">
        <v>11968</v>
      </c>
      <c r="U958">
        <v>207479</v>
      </c>
      <c r="V958">
        <v>10.81</v>
      </c>
      <c r="W958">
        <v>20.47</v>
      </c>
      <c r="X958">
        <f>VLOOKUP(B958,[1]Sheet1!$D:$E,2,0)</f>
        <v>115321</v>
      </c>
      <c r="Y958">
        <v>2336429.434138305</v>
      </c>
      <c r="Z958">
        <v>4416186.55</v>
      </c>
      <c r="AA958" s="14">
        <v>36.29</v>
      </c>
      <c r="AB958" s="14">
        <v>95.44</v>
      </c>
      <c r="AC958" s="14">
        <v>96.92</v>
      </c>
      <c r="AD958">
        <v>0</v>
      </c>
      <c r="AG958" s="12">
        <v>1784750</v>
      </c>
      <c r="AI958">
        <v>77.366394699822905</v>
      </c>
      <c r="AJ958">
        <v>2413151</v>
      </c>
      <c r="AK958">
        <v>1689230</v>
      </c>
      <c r="AL958">
        <v>3473083</v>
      </c>
      <c r="AM958">
        <v>2451197</v>
      </c>
      <c r="AN958">
        <v>618115</v>
      </c>
    </row>
    <row r="959" spans="1:40">
      <c r="A959" t="s">
        <v>581</v>
      </c>
      <c r="B959" t="str">
        <f t="shared" si="14"/>
        <v>DKI JAKARTA2022</v>
      </c>
      <c r="C959" s="6" t="s">
        <v>761</v>
      </c>
      <c r="D959" t="s">
        <v>2424</v>
      </c>
      <c r="E959" s="2" t="s">
        <v>167</v>
      </c>
      <c r="F959" s="2" t="s">
        <v>173</v>
      </c>
      <c r="G959" s="2">
        <v>2022</v>
      </c>
      <c r="H959">
        <v>350234</v>
      </c>
      <c r="I959">
        <v>645431</v>
      </c>
      <c r="J959">
        <v>2239</v>
      </c>
      <c r="K959">
        <v>40344</v>
      </c>
      <c r="L959">
        <v>765090</v>
      </c>
      <c r="M959">
        <v>1078</v>
      </c>
      <c r="N959">
        <v>19666</v>
      </c>
      <c r="O959">
        <v>349766</v>
      </c>
      <c r="P959">
        <v>492</v>
      </c>
      <c r="Q959">
        <v>11773</v>
      </c>
      <c r="R959">
        <v>189887</v>
      </c>
      <c r="S959">
        <v>572</v>
      </c>
      <c r="T959">
        <v>11801</v>
      </c>
      <c r="U959">
        <v>195974</v>
      </c>
      <c r="V959">
        <v>10.82</v>
      </c>
      <c r="W959">
        <v>17.190000000000001</v>
      </c>
      <c r="X959">
        <f>VLOOKUP(B959,[1]Sheet1!$D:$E,2,0)</f>
        <v>102013</v>
      </c>
      <c r="Y959">
        <v>2525347.369143954</v>
      </c>
      <c r="Z959">
        <v>4641854</v>
      </c>
      <c r="AA959" s="14">
        <v>36.83</v>
      </c>
      <c r="AB959" s="14">
        <v>95.39</v>
      </c>
      <c r="AC959" s="14">
        <v>96.76</v>
      </c>
      <c r="AD959">
        <v>0</v>
      </c>
      <c r="AJ959">
        <v>2383769</v>
      </c>
      <c r="AK959">
        <v>1693325</v>
      </c>
      <c r="AL959">
        <v>3423598</v>
      </c>
      <c r="AM959">
        <v>2550633</v>
      </c>
      <c r="AN959">
        <v>696905</v>
      </c>
    </row>
    <row r="960" spans="1:40">
      <c r="A960" t="s">
        <v>581</v>
      </c>
      <c r="B960" t="str">
        <f t="shared" si="14"/>
        <v>DKI JAKARTA2023</v>
      </c>
      <c r="C960" s="6" t="s">
        <v>761</v>
      </c>
      <c r="D960" t="s">
        <v>2425</v>
      </c>
      <c r="E960" s="2" t="s">
        <v>167</v>
      </c>
      <c r="F960" s="2" t="s">
        <v>173</v>
      </c>
      <c r="G960" s="2">
        <v>2023</v>
      </c>
      <c r="H960">
        <v>364819</v>
      </c>
      <c r="I960">
        <v>684557</v>
      </c>
      <c r="J960">
        <v>2224</v>
      </c>
      <c r="K960">
        <v>39394</v>
      </c>
      <c r="L960">
        <v>756455</v>
      </c>
      <c r="M960">
        <v>1070</v>
      </c>
      <c r="N960">
        <v>19842</v>
      </c>
      <c r="O960">
        <v>347858</v>
      </c>
      <c r="P960">
        <v>496</v>
      </c>
      <c r="Q960">
        <v>12043</v>
      </c>
      <c r="R960">
        <v>192105</v>
      </c>
      <c r="S960">
        <v>561</v>
      </c>
      <c r="T960">
        <v>11749</v>
      </c>
      <c r="U960">
        <v>196648</v>
      </c>
      <c r="V960">
        <v>10.84</v>
      </c>
      <c r="W960">
        <v>15.49</v>
      </c>
      <c r="X960">
        <f>VLOOKUP(B960,[1]Sheet1!$D:$E,2,0)</f>
        <v>89011</v>
      </c>
      <c r="Y960">
        <v>2791715.7539712442</v>
      </c>
      <c r="Z960">
        <v>4901798</v>
      </c>
      <c r="AA960" s="14">
        <v>39.15</v>
      </c>
      <c r="AB960" s="14">
        <v>98.08</v>
      </c>
      <c r="AC960" s="14">
        <v>98.57</v>
      </c>
      <c r="AD960">
        <v>0</v>
      </c>
    </row>
    <row r="961" spans="1:40">
      <c r="A961" t="s">
        <v>581</v>
      </c>
      <c r="B961" t="str">
        <f t="shared" si="14"/>
        <v>DKI JAKARTA2024</v>
      </c>
      <c r="C961" s="6" t="s">
        <v>761</v>
      </c>
      <c r="D961" t="s">
        <v>2426</v>
      </c>
      <c r="E961" s="2" t="s">
        <v>167</v>
      </c>
      <c r="F961" s="2" t="s">
        <v>173</v>
      </c>
      <c r="G961" s="2">
        <v>2024</v>
      </c>
      <c r="H961">
        <v>0</v>
      </c>
      <c r="I961">
        <v>712835</v>
      </c>
      <c r="V961">
        <v>10.85</v>
      </c>
      <c r="W961">
        <v>0</v>
      </c>
      <c r="X961">
        <f>VLOOKUP(B961,[1]Sheet1!$D:$E,2,0)</f>
        <v>0</v>
      </c>
      <c r="Y961">
        <v>2794485.1629964281</v>
      </c>
      <c r="Z961">
        <v>5067381</v>
      </c>
      <c r="AA961" s="14">
        <v>0</v>
      </c>
      <c r="AB961" s="14">
        <v>0</v>
      </c>
      <c r="AC961" s="14">
        <v>0</v>
      </c>
      <c r="AD961">
        <v>0</v>
      </c>
    </row>
    <row r="962" spans="1:40">
      <c r="A962" t="s">
        <v>582</v>
      </c>
      <c r="B962" t="str">
        <f t="shared" ref="B962:B1025" si="15">A962&amp;G962</f>
        <v>JAWA BARAT2019</v>
      </c>
      <c r="C962" s="6" t="s">
        <v>175</v>
      </c>
      <c r="D962" t="s">
        <v>2427</v>
      </c>
      <c r="E962" s="2" t="s">
        <v>174</v>
      </c>
      <c r="F962" s="19" t="s">
        <v>4440</v>
      </c>
      <c r="G962" s="2">
        <v>2019</v>
      </c>
      <c r="H962">
        <v>156876</v>
      </c>
      <c r="I962">
        <v>373799</v>
      </c>
      <c r="J962">
        <v>19718</v>
      </c>
      <c r="K962">
        <v>212310</v>
      </c>
      <c r="L962">
        <v>4530794</v>
      </c>
      <c r="M962">
        <v>5448</v>
      </c>
      <c r="N962">
        <v>91646</v>
      </c>
      <c r="O962">
        <v>1788094</v>
      </c>
      <c r="P962">
        <v>1663</v>
      </c>
      <c r="Q962">
        <v>37314</v>
      </c>
      <c r="R962">
        <v>693450</v>
      </c>
      <c r="S962">
        <v>2943</v>
      </c>
      <c r="T962">
        <v>55688</v>
      </c>
      <c r="U962">
        <v>1135667</v>
      </c>
      <c r="V962">
        <v>8.2899999999999991</v>
      </c>
      <c r="W962">
        <v>0</v>
      </c>
      <c r="X962">
        <f>VLOOKUP(B962,[1]Sheet1!$D:$E,2,0)</f>
        <v>42941392</v>
      </c>
      <c r="Y962">
        <v>1266876.5853681171</v>
      </c>
      <c r="Z962">
        <v>1668372.83</v>
      </c>
      <c r="AA962" s="14">
        <v>17.54</v>
      </c>
      <c r="AB962" s="14">
        <v>77.55</v>
      </c>
      <c r="AC962" s="14">
        <v>87.61</v>
      </c>
      <c r="AD962">
        <v>100</v>
      </c>
      <c r="AE962" s="14">
        <v>50.66</v>
      </c>
      <c r="AF962" s="14">
        <v>49.34</v>
      </c>
      <c r="AG962" s="12">
        <v>5965000</v>
      </c>
      <c r="AH962">
        <v>1500</v>
      </c>
      <c r="AI962">
        <v>71.869088078699505</v>
      </c>
    </row>
    <row r="963" spans="1:40">
      <c r="A963" t="s">
        <v>582</v>
      </c>
      <c r="B963" t="str">
        <f t="shared" si="15"/>
        <v>JAWA BARAT2020</v>
      </c>
      <c r="C963" s="6" t="s">
        <v>175</v>
      </c>
      <c r="D963" t="s">
        <v>2428</v>
      </c>
      <c r="E963" s="2" t="s">
        <v>174</v>
      </c>
      <c r="F963" s="19" t="s">
        <v>4440</v>
      </c>
      <c r="G963" s="2">
        <v>2020</v>
      </c>
      <c r="H963">
        <v>154114</v>
      </c>
      <c r="I963">
        <v>402877</v>
      </c>
      <c r="J963">
        <v>19577</v>
      </c>
      <c r="K963">
        <v>221255</v>
      </c>
      <c r="L963">
        <v>4520792</v>
      </c>
      <c r="M963">
        <v>5456</v>
      </c>
      <c r="N963">
        <v>96457</v>
      </c>
      <c r="O963">
        <v>1791002</v>
      </c>
      <c r="P963">
        <v>1648</v>
      </c>
      <c r="Q963">
        <v>38980</v>
      </c>
      <c r="R963">
        <v>711956</v>
      </c>
      <c r="S963">
        <v>2898</v>
      </c>
      <c r="T963">
        <v>59518</v>
      </c>
      <c r="U963">
        <v>1135305</v>
      </c>
      <c r="V963">
        <v>8.3000000000000007</v>
      </c>
      <c r="W963">
        <v>0</v>
      </c>
      <c r="X963">
        <f>VLOOKUP(B963,[1]Sheet1!$D:$E,2,0)</f>
        <v>43005921</v>
      </c>
      <c r="Y963">
        <v>1324959.8320211819</v>
      </c>
      <c r="Z963">
        <v>1810351.36</v>
      </c>
      <c r="AA963" s="14">
        <v>18.329999999999998</v>
      </c>
      <c r="AB963" s="14">
        <v>82.18</v>
      </c>
      <c r="AC963" s="14">
        <v>90.12</v>
      </c>
      <c r="AD963">
        <v>97.058800000000005</v>
      </c>
      <c r="AG963" s="12">
        <v>5132000</v>
      </c>
      <c r="AI963">
        <v>73.231191198441493</v>
      </c>
    </row>
    <row r="964" spans="1:40">
      <c r="A964" t="s">
        <v>582</v>
      </c>
      <c r="B964" t="str">
        <f t="shared" si="15"/>
        <v>JAWA BARAT2021</v>
      </c>
      <c r="C964" s="6" t="s">
        <v>175</v>
      </c>
      <c r="D964" t="s">
        <v>2429</v>
      </c>
      <c r="E964" s="2" t="s">
        <v>174</v>
      </c>
      <c r="F964" s="19" t="s">
        <v>4440</v>
      </c>
      <c r="G964" s="2">
        <v>2021</v>
      </c>
      <c r="H964">
        <v>159590</v>
      </c>
      <c r="I964">
        <v>418483</v>
      </c>
      <c r="J964">
        <v>19639</v>
      </c>
      <c r="K964">
        <v>209686</v>
      </c>
      <c r="L964">
        <v>4452979</v>
      </c>
      <c r="M964">
        <v>5684</v>
      </c>
      <c r="N964">
        <v>95439</v>
      </c>
      <c r="O964">
        <v>1801159</v>
      </c>
      <c r="P964">
        <v>1667</v>
      </c>
      <c r="Q964">
        <v>38021</v>
      </c>
      <c r="R964">
        <v>763630</v>
      </c>
      <c r="S964">
        <v>2907</v>
      </c>
      <c r="T964">
        <v>58129</v>
      </c>
      <c r="U964">
        <v>1146910</v>
      </c>
      <c r="V964">
        <v>8.31</v>
      </c>
      <c r="W964">
        <v>26.44</v>
      </c>
      <c r="X964">
        <f>VLOOKUP(B964,[1]Sheet1!$D:$E,2,0)</f>
        <v>26018241</v>
      </c>
      <c r="Y964">
        <v>1372659.0977863311</v>
      </c>
      <c r="Z964">
        <v>1810351.36</v>
      </c>
      <c r="AA964" s="14">
        <v>17.98</v>
      </c>
      <c r="AB964" s="14">
        <v>84.26</v>
      </c>
      <c r="AC964" s="14">
        <v>89.56</v>
      </c>
      <c r="AD964">
        <v>0</v>
      </c>
      <c r="AG964" s="12">
        <v>5327000</v>
      </c>
      <c r="AI964">
        <v>74.8492027525905</v>
      </c>
    </row>
    <row r="965" spans="1:40">
      <c r="A965" t="s">
        <v>582</v>
      </c>
      <c r="B965" t="str">
        <f t="shared" si="15"/>
        <v>JAWA BARAT2022</v>
      </c>
      <c r="C965" s="6" t="s">
        <v>175</v>
      </c>
      <c r="D965" t="s">
        <v>2430</v>
      </c>
      <c r="E965" s="2" t="s">
        <v>174</v>
      </c>
      <c r="F965" s="19" t="s">
        <v>4440</v>
      </c>
      <c r="G965" s="2">
        <v>2022</v>
      </c>
      <c r="H965">
        <v>167966</v>
      </c>
      <c r="I965">
        <v>443787</v>
      </c>
      <c r="J965">
        <v>19659</v>
      </c>
      <c r="K965">
        <v>212849</v>
      </c>
      <c r="L965">
        <v>4450934</v>
      </c>
      <c r="M965">
        <v>5825</v>
      </c>
      <c r="N965">
        <v>96179</v>
      </c>
      <c r="O965">
        <v>1781486</v>
      </c>
      <c r="P965">
        <v>1711</v>
      </c>
      <c r="Q965">
        <v>42151</v>
      </c>
      <c r="R965">
        <v>792927</v>
      </c>
      <c r="S965">
        <v>2905</v>
      </c>
      <c r="T965">
        <v>58322</v>
      </c>
      <c r="U965">
        <v>1076445</v>
      </c>
      <c r="V965">
        <v>8.34</v>
      </c>
      <c r="W965">
        <v>27.85</v>
      </c>
      <c r="X965">
        <f>VLOOKUP(B965,[1]Sheet1!$D:$E,2,0)</f>
        <v>26451301</v>
      </c>
      <c r="Y965">
        <v>1437394.1197822851</v>
      </c>
      <c r="Z965">
        <v>1841487.31</v>
      </c>
      <c r="AA965" s="14">
        <v>18.7</v>
      </c>
      <c r="AB965" s="14">
        <v>87.57</v>
      </c>
      <c r="AC965" s="14">
        <v>91.37</v>
      </c>
      <c r="AD965">
        <v>0</v>
      </c>
      <c r="AG965" s="12">
        <v>5473000</v>
      </c>
    </row>
    <row r="966" spans="1:40">
      <c r="A966" t="s">
        <v>582</v>
      </c>
      <c r="B966" t="str">
        <f t="shared" si="15"/>
        <v>JAWA BARAT2023</v>
      </c>
      <c r="C966" s="6" t="s">
        <v>175</v>
      </c>
      <c r="D966" t="s">
        <v>2431</v>
      </c>
      <c r="E966" s="2" t="s">
        <v>174</v>
      </c>
      <c r="F966" s="19" t="s">
        <v>4440</v>
      </c>
      <c r="G966" s="2">
        <v>2023</v>
      </c>
      <c r="H966">
        <v>176684</v>
      </c>
      <c r="I966">
        <v>482174</v>
      </c>
      <c r="J966">
        <v>19553</v>
      </c>
      <c r="K966">
        <v>214259</v>
      </c>
      <c r="L966">
        <v>4487262</v>
      </c>
      <c r="M966">
        <v>5945</v>
      </c>
      <c r="N966">
        <v>97202</v>
      </c>
      <c r="O966">
        <v>1816181</v>
      </c>
      <c r="P966">
        <v>1768</v>
      </c>
      <c r="Q966">
        <v>43256</v>
      </c>
      <c r="R966">
        <v>823771</v>
      </c>
      <c r="S966">
        <v>2913</v>
      </c>
      <c r="T966">
        <v>58626</v>
      </c>
      <c r="U966">
        <v>1068475</v>
      </c>
      <c r="V966">
        <v>8.3699999999999992</v>
      </c>
      <c r="W966">
        <v>25.71</v>
      </c>
      <c r="X966">
        <f>VLOOKUP(B966,[1]Sheet1!$D:$E,2,0)</f>
        <v>24666477</v>
      </c>
      <c r="Y966">
        <v>1567666.1537003859</v>
      </c>
      <c r="Z966">
        <v>1986670.17</v>
      </c>
      <c r="AA966" s="14">
        <v>18.850000000000001</v>
      </c>
      <c r="AB966" s="14">
        <v>87.92</v>
      </c>
      <c r="AC966" s="14">
        <v>90.82</v>
      </c>
      <c r="AD966">
        <v>0</v>
      </c>
      <c r="AJ966" s="12">
        <v>11753003</v>
      </c>
      <c r="AK966">
        <v>8121701</v>
      </c>
      <c r="AL966">
        <v>15699351</v>
      </c>
      <c r="AM966">
        <v>11049658</v>
      </c>
      <c r="AN966">
        <v>3236617</v>
      </c>
    </row>
    <row r="967" spans="1:40">
      <c r="A967" t="s">
        <v>582</v>
      </c>
      <c r="B967" t="str">
        <f t="shared" si="15"/>
        <v>JAWA BARAT2024</v>
      </c>
      <c r="C967" s="6" t="s">
        <v>175</v>
      </c>
      <c r="D967" t="s">
        <v>2432</v>
      </c>
      <c r="E967" s="2" t="s">
        <v>174</v>
      </c>
      <c r="F967" s="19" t="s">
        <v>4440</v>
      </c>
      <c r="G967" s="2">
        <v>2024</v>
      </c>
      <c r="H967">
        <v>0</v>
      </c>
      <c r="I967">
        <v>513512</v>
      </c>
      <c r="V967">
        <v>8.39</v>
      </c>
      <c r="W967">
        <v>0</v>
      </c>
      <c r="X967">
        <f>VLOOKUP(B967,[1]Sheet1!$D:$E,2,0)</f>
        <v>0</v>
      </c>
      <c r="Y967">
        <v>1633032.4622170441</v>
      </c>
      <c r="Z967">
        <v>2057495</v>
      </c>
      <c r="AA967" s="14">
        <v>0</v>
      </c>
      <c r="AB967" s="14">
        <v>0</v>
      </c>
      <c r="AC967" s="14">
        <v>0</v>
      </c>
      <c r="AD967">
        <v>0</v>
      </c>
    </row>
    <row r="968" spans="1:40">
      <c r="A968" t="s">
        <v>582</v>
      </c>
      <c r="B968" t="str">
        <f t="shared" si="15"/>
        <v>JAWA BARAT2019</v>
      </c>
      <c r="C968" s="6" t="s">
        <v>176</v>
      </c>
      <c r="D968" t="s">
        <v>2433</v>
      </c>
      <c r="E968" s="2" t="s">
        <v>174</v>
      </c>
      <c r="F968" s="19" t="s">
        <v>4439</v>
      </c>
      <c r="G968" s="2">
        <v>2019</v>
      </c>
      <c r="H968">
        <v>46628</v>
      </c>
      <c r="I968">
        <v>309676</v>
      </c>
      <c r="J968">
        <v>19718</v>
      </c>
      <c r="K968">
        <v>212310</v>
      </c>
      <c r="L968">
        <v>4530794</v>
      </c>
      <c r="M968">
        <v>5448</v>
      </c>
      <c r="N968">
        <v>91646</v>
      </c>
      <c r="O968">
        <v>1788094</v>
      </c>
      <c r="P968">
        <v>1663</v>
      </c>
      <c r="Q968">
        <v>37314</v>
      </c>
      <c r="R968">
        <v>693450</v>
      </c>
      <c r="S968">
        <v>2943</v>
      </c>
      <c r="T968">
        <v>55688</v>
      </c>
      <c r="U968">
        <v>1135667</v>
      </c>
      <c r="V968">
        <v>7.02</v>
      </c>
      <c r="W968">
        <v>0</v>
      </c>
      <c r="X968">
        <f>VLOOKUP(B968,[1]Sheet1!$D:$E,2,0)</f>
        <v>42941392</v>
      </c>
      <c r="Y968">
        <v>1266876.5853681171</v>
      </c>
      <c r="Z968">
        <v>1668372.83</v>
      </c>
      <c r="AA968" s="14">
        <v>17.54</v>
      </c>
      <c r="AB968" s="14">
        <v>77.55</v>
      </c>
      <c r="AC968" s="14">
        <v>87.61</v>
      </c>
      <c r="AD968">
        <v>100</v>
      </c>
      <c r="AE968" s="14">
        <v>50.66</v>
      </c>
      <c r="AF968" s="14">
        <v>49.34</v>
      </c>
      <c r="AG968" s="12">
        <v>2460000</v>
      </c>
      <c r="AH968"/>
      <c r="AI968">
        <v>59.492652804148598</v>
      </c>
    </row>
    <row r="969" spans="1:40">
      <c r="A969" t="s">
        <v>582</v>
      </c>
      <c r="B969" t="str">
        <f t="shared" si="15"/>
        <v>JAWA BARAT2020</v>
      </c>
      <c r="C969" s="6" t="s">
        <v>176</v>
      </c>
      <c r="D969" t="s">
        <v>2434</v>
      </c>
      <c r="E969" s="2" t="s">
        <v>174</v>
      </c>
      <c r="F969" s="19" t="s">
        <v>4439</v>
      </c>
      <c r="G969" s="2">
        <v>2020</v>
      </c>
      <c r="H969">
        <v>46205</v>
      </c>
      <c r="I969">
        <v>328284</v>
      </c>
      <c r="J969">
        <v>19577</v>
      </c>
      <c r="K969">
        <v>221255</v>
      </c>
      <c r="L969">
        <v>4520792</v>
      </c>
      <c r="M969">
        <v>5456</v>
      </c>
      <c r="N969">
        <v>96457</v>
      </c>
      <c r="O969">
        <v>1791002</v>
      </c>
      <c r="P969">
        <v>1648</v>
      </c>
      <c r="Q969">
        <v>38980</v>
      </c>
      <c r="R969">
        <v>711956</v>
      </c>
      <c r="S969">
        <v>2898</v>
      </c>
      <c r="T969">
        <v>59518</v>
      </c>
      <c r="U969">
        <v>1135305</v>
      </c>
      <c r="V969">
        <v>7.07</v>
      </c>
      <c r="W969">
        <v>0</v>
      </c>
      <c r="X969">
        <f>VLOOKUP(B969,[1]Sheet1!$D:$E,2,0)</f>
        <v>43005921</v>
      </c>
      <c r="Y969">
        <v>1324959.8320211819</v>
      </c>
      <c r="Z969">
        <v>1810351.36</v>
      </c>
      <c r="AA969" s="14">
        <v>18.329999999999998</v>
      </c>
      <c r="AB969" s="14">
        <v>82.18</v>
      </c>
      <c r="AC969" s="14">
        <v>90.12</v>
      </c>
      <c r="AD969">
        <v>100</v>
      </c>
      <c r="AG969" s="12">
        <v>2466000</v>
      </c>
      <c r="AI969">
        <v>64.622033422473805</v>
      </c>
    </row>
    <row r="970" spans="1:40">
      <c r="A970" t="s">
        <v>582</v>
      </c>
      <c r="B970" t="str">
        <f t="shared" si="15"/>
        <v>JAWA BARAT2021</v>
      </c>
      <c r="C970" s="6" t="s">
        <v>176</v>
      </c>
      <c r="D970" t="s">
        <v>2435</v>
      </c>
      <c r="E970" s="2" t="s">
        <v>174</v>
      </c>
      <c r="F970" s="19" t="s">
        <v>4439</v>
      </c>
      <c r="G970" s="2">
        <v>2021</v>
      </c>
      <c r="H970">
        <v>47936</v>
      </c>
      <c r="I970">
        <v>342094</v>
      </c>
      <c r="J970">
        <v>19639</v>
      </c>
      <c r="K970">
        <v>209686</v>
      </c>
      <c r="L970">
        <v>4452979</v>
      </c>
      <c r="M970">
        <v>5684</v>
      </c>
      <c r="N970">
        <v>95439</v>
      </c>
      <c r="O970">
        <v>1801159</v>
      </c>
      <c r="P970">
        <v>1667</v>
      </c>
      <c r="Q970">
        <v>38021</v>
      </c>
      <c r="R970">
        <v>763630</v>
      </c>
      <c r="S970">
        <v>2907</v>
      </c>
      <c r="T970">
        <v>58129</v>
      </c>
      <c r="U970">
        <v>1146910</v>
      </c>
      <c r="V970">
        <v>7.1</v>
      </c>
      <c r="W970">
        <v>26.44</v>
      </c>
      <c r="X970">
        <f>VLOOKUP(B970,[1]Sheet1!$D:$E,2,0)</f>
        <v>26018241</v>
      </c>
      <c r="Y970">
        <v>1372659.0977863311</v>
      </c>
      <c r="Z970">
        <v>1810351.36</v>
      </c>
      <c r="AA970" s="14">
        <v>17.98</v>
      </c>
      <c r="AB970" s="14">
        <v>84.26</v>
      </c>
      <c r="AC970" s="14">
        <v>89.56</v>
      </c>
      <c r="AD970">
        <v>0</v>
      </c>
      <c r="AI970">
        <v>63.431741659398099</v>
      </c>
    </row>
    <row r="971" spans="1:40">
      <c r="A971" t="s">
        <v>582</v>
      </c>
      <c r="B971" t="str">
        <f t="shared" si="15"/>
        <v>JAWA BARAT2022</v>
      </c>
      <c r="C971" s="6" t="s">
        <v>176</v>
      </c>
      <c r="D971" t="s">
        <v>2436</v>
      </c>
      <c r="E971" s="2" t="s">
        <v>174</v>
      </c>
      <c r="F971" s="19" t="s">
        <v>4439</v>
      </c>
      <c r="G971" s="2">
        <v>2022</v>
      </c>
      <c r="H971">
        <v>50389</v>
      </c>
      <c r="I971">
        <v>357636</v>
      </c>
      <c r="J971">
        <v>19659</v>
      </c>
      <c r="K971">
        <v>212849</v>
      </c>
      <c r="L971">
        <v>4450934</v>
      </c>
      <c r="M971">
        <v>5825</v>
      </c>
      <c r="N971">
        <v>96179</v>
      </c>
      <c r="O971">
        <v>1781486</v>
      </c>
      <c r="P971">
        <v>1711</v>
      </c>
      <c r="Q971">
        <v>42151</v>
      </c>
      <c r="R971">
        <v>792927</v>
      </c>
      <c r="S971">
        <v>2905</v>
      </c>
      <c r="T971">
        <v>58322</v>
      </c>
      <c r="U971">
        <v>1076445</v>
      </c>
      <c r="V971">
        <v>7.11</v>
      </c>
      <c r="W971">
        <v>27.85</v>
      </c>
      <c r="X971">
        <f>VLOOKUP(B971,[1]Sheet1!$D:$E,2,0)</f>
        <v>26451301</v>
      </c>
      <c r="Y971">
        <v>1437394.1197822851</v>
      </c>
      <c r="Z971">
        <v>1841487.31</v>
      </c>
      <c r="AA971" s="14">
        <v>18.7</v>
      </c>
      <c r="AB971" s="14">
        <v>87.57</v>
      </c>
      <c r="AC971" s="14">
        <v>91.37</v>
      </c>
      <c r="AD971">
        <v>0</v>
      </c>
      <c r="AH971" s="12">
        <v>680</v>
      </c>
    </row>
    <row r="972" spans="1:40">
      <c r="A972" t="s">
        <v>582</v>
      </c>
      <c r="B972" t="str">
        <f t="shared" si="15"/>
        <v>JAWA BARAT2023</v>
      </c>
      <c r="C972" s="6" t="s">
        <v>176</v>
      </c>
      <c r="D972" t="s">
        <v>2437</v>
      </c>
      <c r="E972" s="2" t="s">
        <v>174</v>
      </c>
      <c r="F972" s="19" t="s">
        <v>4439</v>
      </c>
      <c r="G972" s="2">
        <v>2023</v>
      </c>
      <c r="H972">
        <v>52994</v>
      </c>
      <c r="I972">
        <v>392705</v>
      </c>
      <c r="J972">
        <v>19553</v>
      </c>
      <c r="K972">
        <v>214259</v>
      </c>
      <c r="L972">
        <v>4487262</v>
      </c>
      <c r="M972">
        <v>5945</v>
      </c>
      <c r="N972">
        <v>97202</v>
      </c>
      <c r="O972">
        <v>1816181</v>
      </c>
      <c r="P972">
        <v>1768</v>
      </c>
      <c r="Q972">
        <v>43256</v>
      </c>
      <c r="R972">
        <v>823771</v>
      </c>
      <c r="S972">
        <v>2913</v>
      </c>
      <c r="T972">
        <v>58626</v>
      </c>
      <c r="U972">
        <v>1068475</v>
      </c>
      <c r="V972">
        <v>7.33</v>
      </c>
      <c r="W972">
        <v>25.71</v>
      </c>
      <c r="X972">
        <f>VLOOKUP(B972,[1]Sheet1!$D:$E,2,0)</f>
        <v>24666477</v>
      </c>
      <c r="Y972">
        <v>1567666.1537003859</v>
      </c>
      <c r="Z972">
        <v>1986670.17</v>
      </c>
      <c r="AA972" s="14">
        <v>18.850000000000001</v>
      </c>
      <c r="AB972" s="14">
        <v>87.92</v>
      </c>
      <c r="AC972" s="14">
        <v>90.82</v>
      </c>
      <c r="AD972">
        <v>0</v>
      </c>
      <c r="AJ972" s="12">
        <v>11753003</v>
      </c>
      <c r="AK972">
        <v>8121701</v>
      </c>
      <c r="AL972">
        <v>15699351</v>
      </c>
      <c r="AM972">
        <v>11049658</v>
      </c>
      <c r="AN972">
        <v>3236617</v>
      </c>
    </row>
    <row r="973" spans="1:40">
      <c r="A973" t="s">
        <v>582</v>
      </c>
      <c r="B973" t="str">
        <f t="shared" si="15"/>
        <v>JAWA BARAT2024</v>
      </c>
      <c r="C973" s="6" t="s">
        <v>176</v>
      </c>
      <c r="D973" t="s">
        <v>2438</v>
      </c>
      <c r="E973" s="2" t="s">
        <v>174</v>
      </c>
      <c r="F973" s="19" t="s">
        <v>4439</v>
      </c>
      <c r="G973" s="2">
        <v>2024</v>
      </c>
      <c r="H973">
        <v>0</v>
      </c>
      <c r="I973">
        <v>416751</v>
      </c>
      <c r="V973">
        <v>7.34</v>
      </c>
      <c r="W973">
        <v>0</v>
      </c>
      <c r="X973">
        <f>VLOOKUP(B973,[1]Sheet1!$D:$E,2,0)</f>
        <v>0</v>
      </c>
      <c r="Y973">
        <v>1633032.4622170441</v>
      </c>
      <c r="Z973">
        <v>2057495</v>
      </c>
      <c r="AA973" s="14">
        <v>0</v>
      </c>
      <c r="AB973" s="14">
        <v>0</v>
      </c>
      <c r="AC973" s="14">
        <v>0</v>
      </c>
      <c r="AD973">
        <v>0</v>
      </c>
      <c r="AG973" s="12">
        <v>2820000</v>
      </c>
    </row>
    <row r="974" spans="1:40">
      <c r="A974" t="s">
        <v>582</v>
      </c>
      <c r="B974" t="str">
        <f t="shared" si="15"/>
        <v>JAWA BARAT2019</v>
      </c>
      <c r="C974" s="6" t="s">
        <v>177</v>
      </c>
      <c r="D974" t="s">
        <v>2439</v>
      </c>
      <c r="E974" s="2" t="s">
        <v>174</v>
      </c>
      <c r="F974" s="2" t="s">
        <v>177</v>
      </c>
      <c r="G974" s="2">
        <v>2019</v>
      </c>
      <c r="H974">
        <v>32039</v>
      </c>
      <c r="I974">
        <v>350760</v>
      </c>
      <c r="J974">
        <v>19718</v>
      </c>
      <c r="K974">
        <v>212310</v>
      </c>
      <c r="L974">
        <v>4530794</v>
      </c>
      <c r="M974">
        <v>5448</v>
      </c>
      <c r="N974">
        <v>91646</v>
      </c>
      <c r="O974">
        <v>1788094</v>
      </c>
      <c r="P974">
        <v>1663</v>
      </c>
      <c r="Q974">
        <v>37314</v>
      </c>
      <c r="R974">
        <v>693450</v>
      </c>
      <c r="S974">
        <v>2943</v>
      </c>
      <c r="T974">
        <v>55688</v>
      </c>
      <c r="U974">
        <v>1135667</v>
      </c>
      <c r="V974">
        <v>6.97</v>
      </c>
      <c r="W974">
        <v>0</v>
      </c>
      <c r="X974">
        <f>VLOOKUP(B974,[1]Sheet1!$D:$E,2,0)</f>
        <v>42941392</v>
      </c>
      <c r="Y974">
        <v>1266876.5853681171</v>
      </c>
      <c r="Z974">
        <v>1668372.83</v>
      </c>
      <c r="AA974" s="14">
        <v>17.54</v>
      </c>
      <c r="AB974" s="14">
        <v>77.55</v>
      </c>
      <c r="AC974" s="14">
        <v>87.61</v>
      </c>
      <c r="AD974">
        <v>91.944400000000002</v>
      </c>
      <c r="AE974" s="14">
        <v>50.66</v>
      </c>
      <c r="AF974" s="14">
        <v>49.34</v>
      </c>
      <c r="AG974" s="12">
        <v>2263072</v>
      </c>
      <c r="AH974">
        <v>589</v>
      </c>
      <c r="AI974">
        <v>53.3850448370669</v>
      </c>
    </row>
    <row r="975" spans="1:40">
      <c r="A975" t="s">
        <v>582</v>
      </c>
      <c r="B975" t="str">
        <f t="shared" si="15"/>
        <v>JAWA BARAT2020</v>
      </c>
      <c r="C975" s="6" t="s">
        <v>177</v>
      </c>
      <c r="D975" t="s">
        <v>2440</v>
      </c>
      <c r="E975" s="2" t="s">
        <v>174</v>
      </c>
      <c r="F975" s="2" t="s">
        <v>177</v>
      </c>
      <c r="G975" s="2">
        <v>2020</v>
      </c>
      <c r="H975">
        <v>31792</v>
      </c>
      <c r="I975">
        <v>371699</v>
      </c>
      <c r="J975">
        <v>19577</v>
      </c>
      <c r="K975">
        <v>221255</v>
      </c>
      <c r="L975">
        <v>4520792</v>
      </c>
      <c r="M975">
        <v>5456</v>
      </c>
      <c r="N975">
        <v>96457</v>
      </c>
      <c r="O975">
        <v>1791002</v>
      </c>
      <c r="P975">
        <v>1648</v>
      </c>
      <c r="Q975">
        <v>38980</v>
      </c>
      <c r="R975">
        <v>711956</v>
      </c>
      <c r="S975">
        <v>2898</v>
      </c>
      <c r="T975">
        <v>59518</v>
      </c>
      <c r="U975">
        <v>1135305</v>
      </c>
      <c r="V975">
        <v>7.18</v>
      </c>
      <c r="W975">
        <v>0</v>
      </c>
      <c r="X975">
        <f>VLOOKUP(B975,[1]Sheet1!$D:$E,2,0)</f>
        <v>43005921</v>
      </c>
      <c r="Y975">
        <v>1324959.8320211819</v>
      </c>
      <c r="Z975">
        <v>1810351.36</v>
      </c>
      <c r="AA975" s="14">
        <v>18.329999999999998</v>
      </c>
      <c r="AB975" s="14">
        <v>82.18</v>
      </c>
      <c r="AC975" s="14">
        <v>90.12</v>
      </c>
      <c r="AD975">
        <v>93.055599999999998</v>
      </c>
      <c r="AG975" s="12">
        <v>2264328</v>
      </c>
      <c r="AI975">
        <v>57.8697769673567</v>
      </c>
    </row>
    <row r="976" spans="1:40">
      <c r="A976" t="s">
        <v>582</v>
      </c>
      <c r="B976" t="str">
        <f t="shared" si="15"/>
        <v>JAWA BARAT2021</v>
      </c>
      <c r="C976" s="6" t="s">
        <v>177</v>
      </c>
      <c r="D976" t="s">
        <v>2441</v>
      </c>
      <c r="E976" s="2" t="s">
        <v>174</v>
      </c>
      <c r="F976" s="2" t="s">
        <v>177</v>
      </c>
      <c r="G976" s="2">
        <v>2021</v>
      </c>
      <c r="H976">
        <v>32898</v>
      </c>
      <c r="I976">
        <v>387631</v>
      </c>
      <c r="J976">
        <v>19639</v>
      </c>
      <c r="K976">
        <v>209686</v>
      </c>
      <c r="L976">
        <v>4452979</v>
      </c>
      <c r="M976">
        <v>5684</v>
      </c>
      <c r="N976">
        <v>95439</v>
      </c>
      <c r="O976">
        <v>1801159</v>
      </c>
      <c r="P976">
        <v>1667</v>
      </c>
      <c r="Q976">
        <v>38021</v>
      </c>
      <c r="R976">
        <v>763630</v>
      </c>
      <c r="S976">
        <v>2907</v>
      </c>
      <c r="T976">
        <v>58129</v>
      </c>
      <c r="U976">
        <v>1146910</v>
      </c>
      <c r="V976">
        <v>7.19</v>
      </c>
      <c r="W976">
        <v>26.44</v>
      </c>
      <c r="X976">
        <f>VLOOKUP(B976,[1]Sheet1!$D:$E,2,0)</f>
        <v>26018241</v>
      </c>
      <c r="Y976">
        <v>1372659.0977863311</v>
      </c>
      <c r="Z976">
        <v>1810351.36</v>
      </c>
      <c r="AA976" s="14">
        <v>17.98</v>
      </c>
      <c r="AB976" s="14">
        <v>84.26</v>
      </c>
      <c r="AC976" s="14">
        <v>89.56</v>
      </c>
      <c r="AD976">
        <v>0</v>
      </c>
      <c r="AI976">
        <v>58.560154456227004</v>
      </c>
    </row>
    <row r="977" spans="1:40">
      <c r="A977" t="s">
        <v>582</v>
      </c>
      <c r="B977" t="str">
        <f t="shared" si="15"/>
        <v>JAWA BARAT2022</v>
      </c>
      <c r="C977" s="6" t="s">
        <v>177</v>
      </c>
      <c r="D977" t="s">
        <v>2442</v>
      </c>
      <c r="E977" s="2" t="s">
        <v>174</v>
      </c>
      <c r="F977" s="2" t="s">
        <v>177</v>
      </c>
      <c r="G977" s="2">
        <v>2022</v>
      </c>
      <c r="H977">
        <v>34556</v>
      </c>
      <c r="I977">
        <v>406829</v>
      </c>
      <c r="J977">
        <v>19659</v>
      </c>
      <c r="K977">
        <v>212849</v>
      </c>
      <c r="L977">
        <v>4450934</v>
      </c>
      <c r="M977">
        <v>5825</v>
      </c>
      <c r="N977">
        <v>96179</v>
      </c>
      <c r="O977">
        <v>1781486</v>
      </c>
      <c r="P977">
        <v>1711</v>
      </c>
      <c r="Q977">
        <v>42151</v>
      </c>
      <c r="R977">
        <v>792927</v>
      </c>
      <c r="S977">
        <v>2905</v>
      </c>
      <c r="T977">
        <v>58322</v>
      </c>
      <c r="U977">
        <v>1076445</v>
      </c>
      <c r="V977">
        <v>7.2</v>
      </c>
      <c r="W977">
        <v>27.85</v>
      </c>
      <c r="X977">
        <f>VLOOKUP(B977,[1]Sheet1!$D:$E,2,0)</f>
        <v>26451301</v>
      </c>
      <c r="Y977">
        <v>1437394.1197822851</v>
      </c>
      <c r="Z977">
        <v>1841487.31</v>
      </c>
      <c r="AA977" s="14">
        <v>18.7</v>
      </c>
      <c r="AB977" s="14">
        <v>87.57</v>
      </c>
      <c r="AC977" s="14">
        <v>91.37</v>
      </c>
      <c r="AD977">
        <v>0</v>
      </c>
    </row>
    <row r="978" spans="1:40">
      <c r="A978" t="s">
        <v>582</v>
      </c>
      <c r="B978" t="str">
        <f t="shared" si="15"/>
        <v>JAWA BARAT2023</v>
      </c>
      <c r="C978" s="6" t="s">
        <v>177</v>
      </c>
      <c r="D978" t="s">
        <v>2443</v>
      </c>
      <c r="E978" s="2" t="s">
        <v>174</v>
      </c>
      <c r="F978" s="2" t="s">
        <v>177</v>
      </c>
      <c r="G978" s="2">
        <v>2023</v>
      </c>
      <c r="H978">
        <v>36340</v>
      </c>
      <c r="I978">
        <v>437327</v>
      </c>
      <c r="J978">
        <v>19553</v>
      </c>
      <c r="K978">
        <v>214259</v>
      </c>
      <c r="L978">
        <v>4487262</v>
      </c>
      <c r="M978">
        <v>5945</v>
      </c>
      <c r="N978">
        <v>97202</v>
      </c>
      <c r="O978">
        <v>1816181</v>
      </c>
      <c r="P978">
        <v>1768</v>
      </c>
      <c r="Q978">
        <v>43256</v>
      </c>
      <c r="R978">
        <v>823771</v>
      </c>
      <c r="S978">
        <v>2913</v>
      </c>
      <c r="T978">
        <v>58626</v>
      </c>
      <c r="U978">
        <v>1068475</v>
      </c>
      <c r="V978">
        <v>7.22</v>
      </c>
      <c r="W978">
        <v>25.71</v>
      </c>
      <c r="X978">
        <f>VLOOKUP(B978,[1]Sheet1!$D:$E,2,0)</f>
        <v>24666477</v>
      </c>
      <c r="Y978">
        <v>1567666.1537003859</v>
      </c>
      <c r="Z978">
        <v>1986670.17</v>
      </c>
      <c r="AA978" s="14">
        <v>18.850000000000001</v>
      </c>
      <c r="AB978" s="14">
        <v>87.92</v>
      </c>
      <c r="AC978" s="14">
        <v>90.82</v>
      </c>
      <c r="AD978">
        <v>0</v>
      </c>
      <c r="AJ978" s="12">
        <v>11753003</v>
      </c>
      <c r="AK978">
        <v>8121701</v>
      </c>
      <c r="AL978">
        <v>15699351</v>
      </c>
      <c r="AM978">
        <v>11049658</v>
      </c>
      <c r="AN978">
        <v>3236617</v>
      </c>
    </row>
    <row r="979" spans="1:40">
      <c r="A979" t="s">
        <v>582</v>
      </c>
      <c r="B979" t="str">
        <f t="shared" si="15"/>
        <v>JAWA BARAT2024</v>
      </c>
      <c r="C979" s="6" t="s">
        <v>177</v>
      </c>
      <c r="D979" t="s">
        <v>2444</v>
      </c>
      <c r="E979" s="2" t="s">
        <v>174</v>
      </c>
      <c r="F979" s="2" t="s">
        <v>177</v>
      </c>
      <c r="G979" s="2">
        <v>2024</v>
      </c>
      <c r="H979">
        <v>0</v>
      </c>
      <c r="I979">
        <v>466509</v>
      </c>
      <c r="V979">
        <v>7.33</v>
      </c>
      <c r="W979">
        <v>0</v>
      </c>
      <c r="X979">
        <f>VLOOKUP(B979,[1]Sheet1!$D:$E,2,0)</f>
        <v>0</v>
      </c>
      <c r="Y979">
        <v>1633032.4622170441</v>
      </c>
      <c r="Z979">
        <v>2057495</v>
      </c>
      <c r="AA979" s="14">
        <v>0</v>
      </c>
      <c r="AB979" s="14">
        <v>0</v>
      </c>
      <c r="AC979" s="14">
        <v>0</v>
      </c>
      <c r="AD979">
        <v>0</v>
      </c>
    </row>
    <row r="980" spans="1:40">
      <c r="A980" t="s">
        <v>582</v>
      </c>
      <c r="B980" t="str">
        <f t="shared" si="15"/>
        <v>JAWA BARAT2019</v>
      </c>
      <c r="C980" s="6" t="s">
        <v>178</v>
      </c>
      <c r="D980" t="s">
        <v>2445</v>
      </c>
      <c r="E980" s="2" t="s">
        <v>174</v>
      </c>
      <c r="F980" s="19" t="s">
        <v>4437</v>
      </c>
      <c r="G980" s="2">
        <v>2019</v>
      </c>
      <c r="H980">
        <v>82547</v>
      </c>
      <c r="I980">
        <v>345177</v>
      </c>
      <c r="J980">
        <v>19718</v>
      </c>
      <c r="K980">
        <v>212310</v>
      </c>
      <c r="L980">
        <v>4530794</v>
      </c>
      <c r="M980">
        <v>5448</v>
      </c>
      <c r="N980">
        <v>91646</v>
      </c>
      <c r="O980">
        <v>1788094</v>
      </c>
      <c r="P980">
        <v>1663</v>
      </c>
      <c r="Q980">
        <v>37314</v>
      </c>
      <c r="R980">
        <v>693450</v>
      </c>
      <c r="S980">
        <v>2943</v>
      </c>
      <c r="T980">
        <v>55688</v>
      </c>
      <c r="U980">
        <v>1135667</v>
      </c>
      <c r="V980">
        <v>8.7899999999999991</v>
      </c>
      <c r="W980">
        <v>0</v>
      </c>
      <c r="X980">
        <f>VLOOKUP(B980,[1]Sheet1!$D:$E,2,0)</f>
        <v>42941392</v>
      </c>
      <c r="Y980">
        <v>1266876.5853681171</v>
      </c>
      <c r="Z980">
        <v>1668372.83</v>
      </c>
      <c r="AA980" s="14">
        <v>17.54</v>
      </c>
      <c r="AB980" s="14">
        <v>77.55</v>
      </c>
      <c r="AC980" s="14">
        <v>87.61</v>
      </c>
      <c r="AD980">
        <v>100</v>
      </c>
      <c r="AE980" s="14">
        <v>50.66</v>
      </c>
      <c r="AF980" s="14">
        <v>49.34</v>
      </c>
      <c r="AG980" s="20">
        <v>3642000</v>
      </c>
      <c r="AH980" s="19"/>
      <c r="AI980" s="19">
        <v>73.269008473305902</v>
      </c>
    </row>
    <row r="981" spans="1:40">
      <c r="A981" t="s">
        <v>582</v>
      </c>
      <c r="B981" t="str">
        <f t="shared" si="15"/>
        <v>JAWA BARAT2020</v>
      </c>
      <c r="C981" s="6" t="s">
        <v>178</v>
      </c>
      <c r="D981" t="s">
        <v>2446</v>
      </c>
      <c r="E981" s="2" t="s">
        <v>174</v>
      </c>
      <c r="F981" s="19" t="s">
        <v>4437</v>
      </c>
      <c r="G981" s="2">
        <v>2020</v>
      </c>
      <c r="H981">
        <v>81061</v>
      </c>
      <c r="I981">
        <v>367403</v>
      </c>
      <c r="J981">
        <v>19577</v>
      </c>
      <c r="K981">
        <v>221255</v>
      </c>
      <c r="L981">
        <v>4520792</v>
      </c>
      <c r="M981">
        <v>5456</v>
      </c>
      <c r="N981">
        <v>96457</v>
      </c>
      <c r="O981">
        <v>1791002</v>
      </c>
      <c r="P981">
        <v>1648</v>
      </c>
      <c r="Q981">
        <v>38980</v>
      </c>
      <c r="R981">
        <v>711956</v>
      </c>
      <c r="S981">
        <v>2898</v>
      </c>
      <c r="T981">
        <v>59518</v>
      </c>
      <c r="U981">
        <v>1135305</v>
      </c>
      <c r="V981">
        <v>8.9600000000000009</v>
      </c>
      <c r="W981">
        <v>0</v>
      </c>
      <c r="X981">
        <f>VLOOKUP(B981,[1]Sheet1!$D:$E,2,0)</f>
        <v>43005921</v>
      </c>
      <c r="Y981">
        <v>1324959.8320211819</v>
      </c>
      <c r="Z981">
        <v>1810351.36</v>
      </c>
      <c r="AA981" s="14">
        <v>18.329999999999998</v>
      </c>
      <c r="AB981" s="14">
        <v>82.18</v>
      </c>
      <c r="AC981" s="14">
        <v>90.12</v>
      </c>
      <c r="AD981">
        <v>99.337699999999998</v>
      </c>
      <c r="AI981">
        <v>74.787188253008097</v>
      </c>
    </row>
    <row r="982" spans="1:40">
      <c r="A982" t="s">
        <v>582</v>
      </c>
      <c r="B982" t="str">
        <f t="shared" si="15"/>
        <v>JAWA BARAT2021</v>
      </c>
      <c r="C982" s="6" t="s">
        <v>178</v>
      </c>
      <c r="D982" t="s">
        <v>2447</v>
      </c>
      <c r="E982" s="2" t="s">
        <v>174</v>
      </c>
      <c r="F982" s="19" t="s">
        <v>4437</v>
      </c>
      <c r="G982" s="2">
        <v>2021</v>
      </c>
      <c r="H982">
        <v>83949</v>
      </c>
      <c r="I982">
        <v>378819</v>
      </c>
      <c r="J982">
        <v>19639</v>
      </c>
      <c r="K982">
        <v>209686</v>
      </c>
      <c r="L982">
        <v>4452979</v>
      </c>
      <c r="M982">
        <v>5684</v>
      </c>
      <c r="N982">
        <v>95439</v>
      </c>
      <c r="O982">
        <v>1801159</v>
      </c>
      <c r="P982">
        <v>1667</v>
      </c>
      <c r="Q982">
        <v>38021</v>
      </c>
      <c r="R982">
        <v>763630</v>
      </c>
      <c r="S982">
        <v>2907</v>
      </c>
      <c r="T982">
        <v>58129</v>
      </c>
      <c r="U982">
        <v>1146910</v>
      </c>
      <c r="V982">
        <v>9.07</v>
      </c>
      <c r="W982">
        <v>26.44</v>
      </c>
      <c r="X982">
        <f>VLOOKUP(B982,[1]Sheet1!$D:$E,2,0)</f>
        <v>26018241</v>
      </c>
      <c r="Y982">
        <v>1372659.0977863311</v>
      </c>
      <c r="Z982">
        <v>1810351.36</v>
      </c>
      <c r="AA982" s="14">
        <v>17.98</v>
      </c>
      <c r="AB982" s="14">
        <v>84.26</v>
      </c>
      <c r="AC982" s="14">
        <v>89.56</v>
      </c>
      <c r="AD982">
        <v>0</v>
      </c>
      <c r="AI982">
        <v>76.835896228490896</v>
      </c>
    </row>
    <row r="983" spans="1:40">
      <c r="A983" t="s">
        <v>582</v>
      </c>
      <c r="B983" t="str">
        <f t="shared" si="15"/>
        <v>JAWA BARAT2022</v>
      </c>
      <c r="C983" s="6" t="s">
        <v>178</v>
      </c>
      <c r="D983" t="s">
        <v>2448</v>
      </c>
      <c r="E983" s="2" t="s">
        <v>174</v>
      </c>
      <c r="F983" s="19" t="s">
        <v>4437</v>
      </c>
      <c r="G983" s="2">
        <v>2022</v>
      </c>
      <c r="H983">
        <v>88438</v>
      </c>
      <c r="I983">
        <v>398884</v>
      </c>
      <c r="J983">
        <v>19659</v>
      </c>
      <c r="K983">
        <v>212849</v>
      </c>
      <c r="L983">
        <v>4450934</v>
      </c>
      <c r="M983">
        <v>5825</v>
      </c>
      <c r="N983">
        <v>96179</v>
      </c>
      <c r="O983">
        <v>1781486</v>
      </c>
      <c r="P983">
        <v>1711</v>
      </c>
      <c r="Q983">
        <v>42151</v>
      </c>
      <c r="R983">
        <v>792927</v>
      </c>
      <c r="S983">
        <v>2905</v>
      </c>
      <c r="T983">
        <v>58322</v>
      </c>
      <c r="U983">
        <v>1076445</v>
      </c>
      <c r="V983">
        <v>9.08</v>
      </c>
      <c r="W983">
        <v>27.85</v>
      </c>
      <c r="X983">
        <f>VLOOKUP(B983,[1]Sheet1!$D:$E,2,0)</f>
        <v>26451301</v>
      </c>
      <c r="Y983">
        <v>1437394.1197822851</v>
      </c>
      <c r="Z983">
        <v>1841487.31</v>
      </c>
      <c r="AA983" s="14">
        <v>18.7</v>
      </c>
      <c r="AB983" s="14">
        <v>87.57</v>
      </c>
      <c r="AC983" s="14">
        <v>91.37</v>
      </c>
      <c r="AD983">
        <v>0</v>
      </c>
      <c r="AG983" s="12">
        <v>3718000</v>
      </c>
    </row>
    <row r="984" spans="1:40">
      <c r="A984" t="s">
        <v>582</v>
      </c>
      <c r="B984" t="str">
        <f t="shared" si="15"/>
        <v>JAWA BARAT2023</v>
      </c>
      <c r="C984" s="6" t="s">
        <v>178</v>
      </c>
      <c r="D984" t="s">
        <v>2449</v>
      </c>
      <c r="E984" s="2" t="s">
        <v>174</v>
      </c>
      <c r="F984" s="19" t="s">
        <v>4437</v>
      </c>
      <c r="G984" s="2">
        <v>2023</v>
      </c>
      <c r="H984">
        <v>92830</v>
      </c>
      <c r="I984">
        <v>426069</v>
      </c>
      <c r="J984">
        <v>19553</v>
      </c>
      <c r="K984">
        <v>214259</v>
      </c>
      <c r="L984">
        <v>4487262</v>
      </c>
      <c r="M984">
        <v>5945</v>
      </c>
      <c r="N984">
        <v>97202</v>
      </c>
      <c r="O984">
        <v>1816181</v>
      </c>
      <c r="P984">
        <v>1768</v>
      </c>
      <c r="Q984">
        <v>43256</v>
      </c>
      <c r="R984">
        <v>823771</v>
      </c>
      <c r="S984">
        <v>2913</v>
      </c>
      <c r="T984">
        <v>58626</v>
      </c>
      <c r="U984">
        <v>1068475</v>
      </c>
      <c r="V984">
        <v>9.1</v>
      </c>
      <c r="W984">
        <v>25.71</v>
      </c>
      <c r="X984">
        <f>VLOOKUP(B984,[1]Sheet1!$D:$E,2,0)</f>
        <v>24666477</v>
      </c>
      <c r="Y984">
        <v>1567666.1537003859</v>
      </c>
      <c r="Z984">
        <v>1986670.17</v>
      </c>
      <c r="AA984" s="14">
        <v>18.850000000000001</v>
      </c>
      <c r="AB984" s="14">
        <v>87.92</v>
      </c>
      <c r="AC984" s="14">
        <v>90.82</v>
      </c>
      <c r="AD984">
        <v>0</v>
      </c>
      <c r="AJ984" s="12">
        <v>11753003</v>
      </c>
      <c r="AK984">
        <v>8121701</v>
      </c>
      <c r="AL984">
        <v>15699351</v>
      </c>
      <c r="AM984">
        <v>11049658</v>
      </c>
      <c r="AN984">
        <v>3236617</v>
      </c>
    </row>
    <row r="985" spans="1:40">
      <c r="A985" t="s">
        <v>582</v>
      </c>
      <c r="B985" t="str">
        <f t="shared" si="15"/>
        <v>JAWA BARAT2024</v>
      </c>
      <c r="C985" s="6" t="s">
        <v>178</v>
      </c>
      <c r="D985" t="s">
        <v>2450</v>
      </c>
      <c r="E985" s="2" t="s">
        <v>174</v>
      </c>
      <c r="F985" s="19" t="s">
        <v>4437</v>
      </c>
      <c r="G985" s="2">
        <v>2024</v>
      </c>
      <c r="H985">
        <v>0</v>
      </c>
      <c r="I985">
        <v>455636</v>
      </c>
      <c r="V985">
        <v>9.15</v>
      </c>
      <c r="W985">
        <v>0</v>
      </c>
      <c r="X985">
        <f>VLOOKUP(B985,[1]Sheet1!$D:$E,2,0)</f>
        <v>0</v>
      </c>
      <c r="Y985">
        <v>1633032.4622170441</v>
      </c>
      <c r="Z985">
        <v>2057495</v>
      </c>
      <c r="AA985" s="14">
        <v>0</v>
      </c>
      <c r="AB985" s="14">
        <v>0</v>
      </c>
      <c r="AC985" s="14">
        <v>0</v>
      </c>
      <c r="AD985">
        <v>0</v>
      </c>
      <c r="AG985" s="12">
        <v>3770000</v>
      </c>
      <c r="AH985" s="12">
        <v>2100</v>
      </c>
    </row>
    <row r="986" spans="1:40">
      <c r="A986" t="s">
        <v>582</v>
      </c>
      <c r="B986" t="str">
        <f t="shared" si="15"/>
        <v>JAWA BARAT2019</v>
      </c>
      <c r="C986" s="6" t="s">
        <v>179</v>
      </c>
      <c r="D986" t="s">
        <v>2451</v>
      </c>
      <c r="E986" s="2" t="s">
        <v>174</v>
      </c>
      <c r="F986" s="2" t="s">
        <v>179</v>
      </c>
      <c r="G986" s="2">
        <v>2019</v>
      </c>
      <c r="H986">
        <v>39092</v>
      </c>
      <c r="I986">
        <v>301202</v>
      </c>
      <c r="J986">
        <v>19718</v>
      </c>
      <c r="K986">
        <v>212310</v>
      </c>
      <c r="L986">
        <v>4530794</v>
      </c>
      <c r="M986">
        <v>5448</v>
      </c>
      <c r="N986">
        <v>91646</v>
      </c>
      <c r="O986">
        <v>1788094</v>
      </c>
      <c r="P986">
        <v>1663</v>
      </c>
      <c r="Q986">
        <v>37314</v>
      </c>
      <c r="R986">
        <v>693450</v>
      </c>
      <c r="S986">
        <v>2943</v>
      </c>
      <c r="T986">
        <v>55688</v>
      </c>
      <c r="U986">
        <v>1135667</v>
      </c>
      <c r="V986">
        <v>7.51</v>
      </c>
      <c r="W986">
        <v>0</v>
      </c>
      <c r="X986">
        <f>VLOOKUP(B986,[1]Sheet1!$D:$E,2,0)</f>
        <v>42941392</v>
      </c>
      <c r="Y986">
        <v>1266876.5853681171</v>
      </c>
      <c r="Z986">
        <v>1668372.83</v>
      </c>
      <c r="AA986" s="14">
        <v>17.54</v>
      </c>
      <c r="AB986" s="14">
        <v>77.55</v>
      </c>
      <c r="AC986" s="14">
        <v>87.61</v>
      </c>
      <c r="AD986">
        <v>97.963800000000006</v>
      </c>
      <c r="AE986" s="14">
        <v>50.66</v>
      </c>
      <c r="AF986" s="14">
        <v>49.34</v>
      </c>
      <c r="AG986" s="12">
        <v>2622425</v>
      </c>
      <c r="AH986">
        <v>853</v>
      </c>
      <c r="AI986">
        <v>53.874407250688598</v>
      </c>
    </row>
    <row r="987" spans="1:40">
      <c r="A987" t="s">
        <v>582</v>
      </c>
      <c r="B987" t="str">
        <f t="shared" si="15"/>
        <v>JAWA BARAT2020</v>
      </c>
      <c r="C987" s="6" t="s">
        <v>179</v>
      </c>
      <c r="D987" t="s">
        <v>2452</v>
      </c>
      <c r="E987" s="2" t="s">
        <v>174</v>
      </c>
      <c r="F987" s="2" t="s">
        <v>179</v>
      </c>
      <c r="G987" s="2">
        <v>2020</v>
      </c>
      <c r="H987">
        <v>38598</v>
      </c>
      <c r="I987">
        <v>310437</v>
      </c>
      <c r="J987">
        <v>19577</v>
      </c>
      <c r="K987">
        <v>221255</v>
      </c>
      <c r="L987">
        <v>4520792</v>
      </c>
      <c r="M987">
        <v>5456</v>
      </c>
      <c r="N987">
        <v>96457</v>
      </c>
      <c r="O987">
        <v>1791002</v>
      </c>
      <c r="P987">
        <v>1648</v>
      </c>
      <c r="Q987">
        <v>38980</v>
      </c>
      <c r="R987">
        <v>711956</v>
      </c>
      <c r="S987">
        <v>2898</v>
      </c>
      <c r="T987">
        <v>59518</v>
      </c>
      <c r="U987">
        <v>1135305</v>
      </c>
      <c r="V987">
        <v>7.52</v>
      </c>
      <c r="W987">
        <v>0</v>
      </c>
      <c r="X987">
        <f>VLOOKUP(B987,[1]Sheet1!$D:$E,2,0)</f>
        <v>43005921</v>
      </c>
      <c r="Y987">
        <v>1324959.8320211819</v>
      </c>
      <c r="Z987">
        <v>1810351.36</v>
      </c>
      <c r="AA987" s="14">
        <v>18.329999999999998</v>
      </c>
      <c r="AB987" s="14">
        <v>82.18</v>
      </c>
      <c r="AC987" s="14">
        <v>90.12</v>
      </c>
      <c r="AD987">
        <v>98.19</v>
      </c>
      <c r="AG987" s="12">
        <v>2636637</v>
      </c>
      <c r="AI987">
        <v>56.545349873603598</v>
      </c>
    </row>
    <row r="988" spans="1:40">
      <c r="A988" t="s">
        <v>582</v>
      </c>
      <c r="B988" t="str">
        <f t="shared" si="15"/>
        <v>JAWA BARAT2021</v>
      </c>
      <c r="C988" s="6" t="s">
        <v>179</v>
      </c>
      <c r="D988" t="s">
        <v>2453</v>
      </c>
      <c r="E988" s="2" t="s">
        <v>174</v>
      </c>
      <c r="F988" s="2" t="s">
        <v>179</v>
      </c>
      <c r="G988" s="2">
        <v>2021</v>
      </c>
      <c r="H988">
        <v>39981</v>
      </c>
      <c r="I988">
        <v>320050</v>
      </c>
      <c r="J988">
        <v>19639</v>
      </c>
      <c r="K988">
        <v>209686</v>
      </c>
      <c r="L988">
        <v>4452979</v>
      </c>
      <c r="M988">
        <v>5684</v>
      </c>
      <c r="N988">
        <v>95439</v>
      </c>
      <c r="O988">
        <v>1801159</v>
      </c>
      <c r="P988">
        <v>1667</v>
      </c>
      <c r="Q988">
        <v>38021</v>
      </c>
      <c r="R988">
        <v>763630</v>
      </c>
      <c r="S988">
        <v>2907</v>
      </c>
      <c r="T988">
        <v>58129</v>
      </c>
      <c r="U988">
        <v>1146910</v>
      </c>
      <c r="V988">
        <v>7.53</v>
      </c>
      <c r="W988">
        <v>26.44</v>
      </c>
      <c r="X988">
        <f>VLOOKUP(B988,[1]Sheet1!$D:$E,2,0)</f>
        <v>26018241</v>
      </c>
      <c r="Y988">
        <v>1372659.0977863311</v>
      </c>
      <c r="Z988">
        <v>1810351.36</v>
      </c>
      <c r="AA988" s="14">
        <v>17.98</v>
      </c>
      <c r="AB988" s="14">
        <v>84.26</v>
      </c>
      <c r="AC988" s="14">
        <v>89.56</v>
      </c>
      <c r="AD988">
        <v>0</v>
      </c>
      <c r="AI988">
        <v>59.704206795565597</v>
      </c>
    </row>
    <row r="989" spans="1:40">
      <c r="A989" t="s">
        <v>582</v>
      </c>
      <c r="B989" t="str">
        <f t="shared" si="15"/>
        <v>JAWA BARAT2022</v>
      </c>
      <c r="C989" s="6" t="s">
        <v>179</v>
      </c>
      <c r="D989" t="s">
        <v>2454</v>
      </c>
      <c r="E989" s="2" t="s">
        <v>174</v>
      </c>
      <c r="F989" s="2" t="s">
        <v>179</v>
      </c>
      <c r="G989" s="2">
        <v>2022</v>
      </c>
      <c r="H989">
        <v>42013</v>
      </c>
      <c r="I989">
        <v>335134</v>
      </c>
      <c r="J989">
        <v>19659</v>
      </c>
      <c r="K989">
        <v>212849</v>
      </c>
      <c r="L989">
        <v>4450934</v>
      </c>
      <c r="M989">
        <v>5825</v>
      </c>
      <c r="N989">
        <v>96179</v>
      </c>
      <c r="O989">
        <v>1781486</v>
      </c>
      <c r="P989">
        <v>1711</v>
      </c>
      <c r="Q989">
        <v>42151</v>
      </c>
      <c r="R989">
        <v>792927</v>
      </c>
      <c r="S989">
        <v>2905</v>
      </c>
      <c r="T989">
        <v>58322</v>
      </c>
      <c r="U989">
        <v>1076445</v>
      </c>
      <c r="V989">
        <v>7.83</v>
      </c>
      <c r="W989">
        <v>27.85</v>
      </c>
      <c r="X989">
        <f>VLOOKUP(B989,[1]Sheet1!$D:$E,2,0)</f>
        <v>26451301</v>
      </c>
      <c r="Y989">
        <v>1437394.1197822851</v>
      </c>
      <c r="Z989">
        <v>1841487.31</v>
      </c>
      <c r="AA989" s="14">
        <v>18.7</v>
      </c>
      <c r="AB989" s="14">
        <v>87.57</v>
      </c>
      <c r="AC989" s="14">
        <v>91.37</v>
      </c>
      <c r="AD989">
        <v>0</v>
      </c>
    </row>
    <row r="990" spans="1:40">
      <c r="A990" t="s">
        <v>582</v>
      </c>
      <c r="B990" t="str">
        <f t="shared" si="15"/>
        <v>JAWA BARAT2023</v>
      </c>
      <c r="C990" s="6" t="s">
        <v>179</v>
      </c>
      <c r="D990" t="s">
        <v>2455</v>
      </c>
      <c r="E990" s="2" t="s">
        <v>174</v>
      </c>
      <c r="F990" s="2" t="s">
        <v>179</v>
      </c>
      <c r="G990" s="2">
        <v>2023</v>
      </c>
      <c r="H990">
        <v>44087</v>
      </c>
      <c r="I990">
        <v>367681</v>
      </c>
      <c r="J990">
        <v>19553</v>
      </c>
      <c r="K990">
        <v>214259</v>
      </c>
      <c r="L990">
        <v>4487262</v>
      </c>
      <c r="M990">
        <v>5945</v>
      </c>
      <c r="N990">
        <v>97202</v>
      </c>
      <c r="O990">
        <v>1816181</v>
      </c>
      <c r="P990">
        <v>1768</v>
      </c>
      <c r="Q990">
        <v>43256</v>
      </c>
      <c r="R990">
        <v>823771</v>
      </c>
      <c r="S990">
        <v>2913</v>
      </c>
      <c r="T990">
        <v>58626</v>
      </c>
      <c r="U990">
        <v>1068475</v>
      </c>
      <c r="V990">
        <v>7.84</v>
      </c>
      <c r="W990">
        <v>25.71</v>
      </c>
      <c r="X990">
        <f>VLOOKUP(B990,[1]Sheet1!$D:$E,2,0)</f>
        <v>24666477</v>
      </c>
      <c r="Y990">
        <v>1567666.1537003859</v>
      </c>
      <c r="Z990">
        <v>1986670.17</v>
      </c>
      <c r="AA990" s="14">
        <v>18.850000000000001</v>
      </c>
      <c r="AB990" s="14">
        <v>87.92</v>
      </c>
      <c r="AC990" s="14">
        <v>90.82</v>
      </c>
      <c r="AD990">
        <v>0</v>
      </c>
      <c r="AJ990" s="12">
        <v>11753003</v>
      </c>
      <c r="AK990">
        <v>8121701</v>
      </c>
      <c r="AL990">
        <v>15699351</v>
      </c>
      <c r="AM990">
        <v>11049658</v>
      </c>
      <c r="AN990">
        <v>3236617</v>
      </c>
    </row>
    <row r="991" spans="1:40">
      <c r="A991" t="s">
        <v>582</v>
      </c>
      <c r="B991" t="str">
        <f t="shared" si="15"/>
        <v>JAWA BARAT2024</v>
      </c>
      <c r="C991" s="6" t="s">
        <v>179</v>
      </c>
      <c r="D991" t="s">
        <v>2456</v>
      </c>
      <c r="E991" s="2" t="s">
        <v>174</v>
      </c>
      <c r="F991" s="2" t="s">
        <v>179</v>
      </c>
      <c r="G991" s="2">
        <v>2024</v>
      </c>
      <c r="H991">
        <v>0</v>
      </c>
      <c r="I991">
        <v>393464</v>
      </c>
      <c r="V991">
        <v>7.85</v>
      </c>
      <c r="W991">
        <v>0</v>
      </c>
      <c r="X991">
        <f>VLOOKUP(B991,[1]Sheet1!$D:$E,2,0)</f>
        <v>0</v>
      </c>
      <c r="Y991">
        <v>1633032.4622170441</v>
      </c>
      <c r="Z991">
        <v>2057495</v>
      </c>
      <c r="AA991" s="14">
        <v>0</v>
      </c>
      <c r="AB991" s="14">
        <v>0</v>
      </c>
      <c r="AC991" s="14">
        <v>0</v>
      </c>
      <c r="AD991">
        <v>0</v>
      </c>
    </row>
    <row r="992" spans="1:40">
      <c r="A992" t="s">
        <v>582</v>
      </c>
      <c r="B992" t="str">
        <f t="shared" si="15"/>
        <v>JAWA BARAT2019</v>
      </c>
      <c r="C992" s="6" t="s">
        <v>180</v>
      </c>
      <c r="D992" t="s">
        <v>2457</v>
      </c>
      <c r="E992" s="2" t="s">
        <v>174</v>
      </c>
      <c r="F992" s="2" t="s">
        <v>180</v>
      </c>
      <c r="G992" s="2">
        <v>2019</v>
      </c>
      <c r="H992">
        <v>24587</v>
      </c>
      <c r="I992">
        <v>311848</v>
      </c>
      <c r="J992">
        <v>19718</v>
      </c>
      <c r="K992">
        <v>212310</v>
      </c>
      <c r="L992">
        <v>4530794</v>
      </c>
      <c r="M992">
        <v>5448</v>
      </c>
      <c r="N992">
        <v>91646</v>
      </c>
      <c r="O992">
        <v>1788094</v>
      </c>
      <c r="P992">
        <v>1663</v>
      </c>
      <c r="Q992">
        <v>37314</v>
      </c>
      <c r="R992">
        <v>693450</v>
      </c>
      <c r="S992">
        <v>2943</v>
      </c>
      <c r="T992">
        <v>55688</v>
      </c>
      <c r="U992">
        <v>1135667</v>
      </c>
      <c r="V992">
        <v>7.17</v>
      </c>
      <c r="W992">
        <v>0</v>
      </c>
      <c r="X992">
        <f>VLOOKUP(B992,[1]Sheet1!$D:$E,2,0)</f>
        <v>42941392</v>
      </c>
      <c r="Y992">
        <v>1266876.5853681171</v>
      </c>
      <c r="Z992">
        <v>1668372.83</v>
      </c>
      <c r="AA992" s="14">
        <v>17.54</v>
      </c>
      <c r="AB992" s="14">
        <v>77.55</v>
      </c>
      <c r="AC992" s="14">
        <v>87.61</v>
      </c>
      <c r="AD992">
        <v>100</v>
      </c>
      <c r="AE992" s="14">
        <v>50.66</v>
      </c>
      <c r="AF992" s="14">
        <v>49.34</v>
      </c>
      <c r="AG992" s="12">
        <v>663517</v>
      </c>
      <c r="AH992">
        <v>3866</v>
      </c>
      <c r="AI992">
        <v>69.798997450286194</v>
      </c>
    </row>
    <row r="993" spans="1:40">
      <c r="A993" t="s">
        <v>582</v>
      </c>
      <c r="B993" t="str">
        <f t="shared" si="15"/>
        <v>JAWA BARAT2020</v>
      </c>
      <c r="C993" s="6" t="s">
        <v>180</v>
      </c>
      <c r="D993" t="s">
        <v>2458</v>
      </c>
      <c r="E993" s="2" t="s">
        <v>174</v>
      </c>
      <c r="F993" s="2" t="s">
        <v>180</v>
      </c>
      <c r="G993" s="2">
        <v>2020</v>
      </c>
      <c r="H993">
        <v>24345</v>
      </c>
      <c r="I993">
        <v>323880</v>
      </c>
      <c r="J993">
        <v>19577</v>
      </c>
      <c r="K993">
        <v>221255</v>
      </c>
      <c r="L993">
        <v>4520792</v>
      </c>
      <c r="M993">
        <v>5456</v>
      </c>
      <c r="N993">
        <v>96457</v>
      </c>
      <c r="O993">
        <v>1791002</v>
      </c>
      <c r="P993">
        <v>1648</v>
      </c>
      <c r="Q993">
        <v>38980</v>
      </c>
      <c r="R993">
        <v>711956</v>
      </c>
      <c r="S993">
        <v>2898</v>
      </c>
      <c r="T993">
        <v>59518</v>
      </c>
      <c r="U993">
        <v>1135305</v>
      </c>
      <c r="V993">
        <v>7.35</v>
      </c>
      <c r="W993">
        <v>0</v>
      </c>
      <c r="X993">
        <f>VLOOKUP(B993,[1]Sheet1!$D:$E,2,0)</f>
        <v>43005921</v>
      </c>
      <c r="Y993">
        <v>1324959.8320211819</v>
      </c>
      <c r="Z993">
        <v>1810351.36</v>
      </c>
      <c r="AA993" s="14">
        <v>18.329999999999998</v>
      </c>
      <c r="AB993" s="14">
        <v>82.18</v>
      </c>
      <c r="AC993" s="14">
        <v>90.12</v>
      </c>
      <c r="AD993">
        <v>100</v>
      </c>
      <c r="AG993" s="12">
        <v>663986</v>
      </c>
      <c r="AI993">
        <v>73.714224810614397</v>
      </c>
    </row>
    <row r="994" spans="1:40">
      <c r="A994" t="s">
        <v>582</v>
      </c>
      <c r="B994" t="str">
        <f t="shared" si="15"/>
        <v>JAWA BARAT2021</v>
      </c>
      <c r="C994" s="6" t="s">
        <v>180</v>
      </c>
      <c r="D994" t="s">
        <v>2459</v>
      </c>
      <c r="E994" s="2" t="s">
        <v>174</v>
      </c>
      <c r="F994" s="2" t="s">
        <v>180</v>
      </c>
      <c r="G994" s="2">
        <v>2021</v>
      </c>
      <c r="H994">
        <v>25179</v>
      </c>
      <c r="I994">
        <v>333909</v>
      </c>
      <c r="J994">
        <v>19639</v>
      </c>
      <c r="K994">
        <v>209686</v>
      </c>
      <c r="L994">
        <v>4452979</v>
      </c>
      <c r="M994">
        <v>5684</v>
      </c>
      <c r="N994">
        <v>95439</v>
      </c>
      <c r="O994">
        <v>1801159</v>
      </c>
      <c r="P994">
        <v>1667</v>
      </c>
      <c r="Q994">
        <v>38021</v>
      </c>
      <c r="R994">
        <v>763630</v>
      </c>
      <c r="S994">
        <v>2907</v>
      </c>
      <c r="T994">
        <v>58129</v>
      </c>
      <c r="U994">
        <v>1146910</v>
      </c>
      <c r="V994">
        <v>7.48</v>
      </c>
      <c r="W994">
        <v>26.44</v>
      </c>
      <c r="X994">
        <f>VLOOKUP(B994,[1]Sheet1!$D:$E,2,0)</f>
        <v>26018241</v>
      </c>
      <c r="Y994">
        <v>1372659.0977863311</v>
      </c>
      <c r="Z994">
        <v>1810351.36</v>
      </c>
      <c r="AA994" s="14">
        <v>17.98</v>
      </c>
      <c r="AB994" s="14">
        <v>84.26</v>
      </c>
      <c r="AC994" s="14">
        <v>89.56</v>
      </c>
      <c r="AD994">
        <v>0</v>
      </c>
      <c r="AI994">
        <v>72.217869203593594</v>
      </c>
    </row>
    <row r="995" spans="1:40">
      <c r="A995" t="s">
        <v>582</v>
      </c>
      <c r="B995" t="str">
        <f t="shared" si="15"/>
        <v>JAWA BARAT2022</v>
      </c>
      <c r="C995" s="6" t="s">
        <v>180</v>
      </c>
      <c r="D995" t="s">
        <v>2460</v>
      </c>
      <c r="E995" s="2" t="s">
        <v>174</v>
      </c>
      <c r="F995" s="2" t="s">
        <v>180</v>
      </c>
      <c r="G995" s="2">
        <v>2022</v>
      </c>
      <c r="H995">
        <v>26362</v>
      </c>
      <c r="I995">
        <v>347917</v>
      </c>
      <c r="J995">
        <v>19659</v>
      </c>
      <c r="K995">
        <v>212849</v>
      </c>
      <c r="L995">
        <v>4450934</v>
      </c>
      <c r="M995">
        <v>5825</v>
      </c>
      <c r="N995">
        <v>96179</v>
      </c>
      <c r="O995">
        <v>1781486</v>
      </c>
      <c r="P995">
        <v>1711</v>
      </c>
      <c r="Q995">
        <v>42151</v>
      </c>
      <c r="R995">
        <v>792927</v>
      </c>
      <c r="S995">
        <v>2905</v>
      </c>
      <c r="T995">
        <v>58322</v>
      </c>
      <c r="U995">
        <v>1076445</v>
      </c>
      <c r="V995">
        <v>7.73</v>
      </c>
      <c r="W995">
        <v>27.85</v>
      </c>
      <c r="X995">
        <f>VLOOKUP(B995,[1]Sheet1!$D:$E,2,0)</f>
        <v>26451301</v>
      </c>
      <c r="Y995">
        <v>1437394.1197822851</v>
      </c>
      <c r="Z995">
        <v>1841487.31</v>
      </c>
      <c r="AA995" s="14">
        <v>18.7</v>
      </c>
      <c r="AB995" s="14">
        <v>87.57</v>
      </c>
      <c r="AC995" s="14">
        <v>91.37</v>
      </c>
      <c r="AD995">
        <v>0</v>
      </c>
    </row>
    <row r="996" spans="1:40">
      <c r="A996" t="s">
        <v>582</v>
      </c>
      <c r="B996" t="str">
        <f t="shared" si="15"/>
        <v>JAWA BARAT2023</v>
      </c>
      <c r="C996" s="6" t="s">
        <v>180</v>
      </c>
      <c r="D996" t="s">
        <v>2461</v>
      </c>
      <c r="E996" s="2" t="s">
        <v>174</v>
      </c>
      <c r="F996" s="2" t="s">
        <v>180</v>
      </c>
      <c r="G996" s="2">
        <v>2023</v>
      </c>
      <c r="H996">
        <v>27599</v>
      </c>
      <c r="I996">
        <v>378958</v>
      </c>
      <c r="J996">
        <v>19553</v>
      </c>
      <c r="K996">
        <v>214259</v>
      </c>
      <c r="L996">
        <v>4487262</v>
      </c>
      <c r="M996">
        <v>5945</v>
      </c>
      <c r="N996">
        <v>97202</v>
      </c>
      <c r="O996">
        <v>1816181</v>
      </c>
      <c r="P996">
        <v>1768</v>
      </c>
      <c r="Q996">
        <v>43256</v>
      </c>
      <c r="R996">
        <v>823771</v>
      </c>
      <c r="S996">
        <v>2913</v>
      </c>
      <c r="T996">
        <v>58626</v>
      </c>
      <c r="U996">
        <v>1068475</v>
      </c>
      <c r="V996">
        <v>7.96</v>
      </c>
      <c r="W996">
        <v>25.71</v>
      </c>
      <c r="X996">
        <f>VLOOKUP(B996,[1]Sheet1!$D:$E,2,0)</f>
        <v>24666477</v>
      </c>
      <c r="Y996">
        <v>1567666.1537003859</v>
      </c>
      <c r="Z996">
        <v>1986670.17</v>
      </c>
      <c r="AA996" s="14">
        <v>18.850000000000001</v>
      </c>
      <c r="AB996" s="14">
        <v>87.92</v>
      </c>
      <c r="AC996" s="14">
        <v>90.82</v>
      </c>
      <c r="AD996">
        <v>0</v>
      </c>
      <c r="AJ996" s="12">
        <v>11753003</v>
      </c>
      <c r="AK996">
        <v>8121701</v>
      </c>
      <c r="AL996">
        <v>15699351</v>
      </c>
      <c r="AM996">
        <v>11049658</v>
      </c>
      <c r="AN996">
        <v>3236617</v>
      </c>
    </row>
    <row r="997" spans="1:40">
      <c r="A997" t="s">
        <v>582</v>
      </c>
      <c r="B997" t="str">
        <f t="shared" si="15"/>
        <v>JAWA BARAT2024</v>
      </c>
      <c r="C997" s="6" t="s">
        <v>180</v>
      </c>
      <c r="D997" t="s">
        <v>2462</v>
      </c>
      <c r="E997" s="2" t="s">
        <v>174</v>
      </c>
      <c r="F997" s="2" t="s">
        <v>180</v>
      </c>
      <c r="G997" s="2">
        <v>2024</v>
      </c>
      <c r="H997">
        <v>0</v>
      </c>
      <c r="I997">
        <v>400148</v>
      </c>
      <c r="V997">
        <v>7.97</v>
      </c>
      <c r="W997">
        <v>0</v>
      </c>
      <c r="X997">
        <f>VLOOKUP(B997,[1]Sheet1!$D:$E,2,0)</f>
        <v>0</v>
      </c>
      <c r="Y997">
        <v>1633032.4622170441</v>
      </c>
      <c r="Z997">
        <v>2057495</v>
      </c>
      <c r="AA997" s="14">
        <v>0</v>
      </c>
      <c r="AB997" s="14">
        <v>0</v>
      </c>
      <c r="AC997" s="14">
        <v>0</v>
      </c>
      <c r="AD997">
        <v>0</v>
      </c>
    </row>
    <row r="998" spans="1:40">
      <c r="A998" t="s">
        <v>582</v>
      </c>
      <c r="B998" t="str">
        <f t="shared" si="15"/>
        <v>JAWA BARAT2019</v>
      </c>
      <c r="C998" s="6" t="s">
        <v>181</v>
      </c>
      <c r="D998" t="s">
        <v>2463</v>
      </c>
      <c r="E998" s="2" t="s">
        <v>174</v>
      </c>
      <c r="F998" s="2" t="s">
        <v>181</v>
      </c>
      <c r="G998" s="2">
        <v>2019</v>
      </c>
      <c r="H998">
        <v>22001</v>
      </c>
      <c r="I998">
        <v>363750</v>
      </c>
      <c r="J998">
        <v>19718</v>
      </c>
      <c r="K998">
        <v>212310</v>
      </c>
      <c r="L998">
        <v>4530794</v>
      </c>
      <c r="M998">
        <v>5448</v>
      </c>
      <c r="N998">
        <v>91646</v>
      </c>
      <c r="O998">
        <v>1788094</v>
      </c>
      <c r="P998">
        <v>1663</v>
      </c>
      <c r="Q998">
        <v>37314</v>
      </c>
      <c r="R998">
        <v>693450</v>
      </c>
      <c r="S998">
        <v>2943</v>
      </c>
      <c r="T998">
        <v>55688</v>
      </c>
      <c r="U998">
        <v>1135667</v>
      </c>
      <c r="V998">
        <v>7.69</v>
      </c>
      <c r="W998">
        <v>0</v>
      </c>
      <c r="X998">
        <f>VLOOKUP(B998,[1]Sheet1!$D:$E,2,0)</f>
        <v>42941392</v>
      </c>
      <c r="Y998">
        <v>1266876.5853681171</v>
      </c>
      <c r="Z998">
        <v>1668372.83</v>
      </c>
      <c r="AA998" s="14">
        <v>17.54</v>
      </c>
      <c r="AB998" s="14">
        <v>77.55</v>
      </c>
      <c r="AC998" s="14">
        <v>87.61</v>
      </c>
      <c r="AD998">
        <v>100</v>
      </c>
      <c r="AE998" s="14">
        <v>50.66</v>
      </c>
      <c r="AF998" s="14">
        <v>49.34</v>
      </c>
      <c r="AG998" s="12">
        <v>1195176</v>
      </c>
      <c r="AH998">
        <v>845</v>
      </c>
      <c r="AI998">
        <v>65.053936445299996</v>
      </c>
    </row>
    <row r="999" spans="1:40">
      <c r="A999" t="s">
        <v>582</v>
      </c>
      <c r="B999" t="str">
        <f t="shared" si="15"/>
        <v>JAWA BARAT2020</v>
      </c>
      <c r="C999" s="6" t="s">
        <v>181</v>
      </c>
      <c r="D999" t="s">
        <v>2464</v>
      </c>
      <c r="E999" s="2" t="s">
        <v>174</v>
      </c>
      <c r="F999" s="2" t="s">
        <v>181</v>
      </c>
      <c r="G999" s="2">
        <v>2020</v>
      </c>
      <c r="H999">
        <v>21970</v>
      </c>
      <c r="I999">
        <v>378108</v>
      </c>
      <c r="J999">
        <v>19577</v>
      </c>
      <c r="K999">
        <v>221255</v>
      </c>
      <c r="L999">
        <v>4520792</v>
      </c>
      <c r="M999">
        <v>5456</v>
      </c>
      <c r="N999">
        <v>96457</v>
      </c>
      <c r="O999">
        <v>1791002</v>
      </c>
      <c r="P999">
        <v>1648</v>
      </c>
      <c r="Q999">
        <v>38980</v>
      </c>
      <c r="R999">
        <v>711956</v>
      </c>
      <c r="S999">
        <v>2898</v>
      </c>
      <c r="T999">
        <v>59518</v>
      </c>
      <c r="U999">
        <v>1135305</v>
      </c>
      <c r="V999">
        <v>7.7</v>
      </c>
      <c r="W999">
        <v>0</v>
      </c>
      <c r="X999">
        <f>VLOOKUP(B999,[1]Sheet1!$D:$E,2,0)</f>
        <v>43005921</v>
      </c>
      <c r="Y999">
        <v>1324959.8320211819</v>
      </c>
      <c r="Z999">
        <v>1810351.36</v>
      </c>
      <c r="AA999" s="14">
        <v>18.329999999999998</v>
      </c>
      <c r="AB999" s="14">
        <v>82.18</v>
      </c>
      <c r="AC999" s="14">
        <v>90.12</v>
      </c>
      <c r="AD999">
        <v>100</v>
      </c>
      <c r="AG999" s="12">
        <v>1201685</v>
      </c>
      <c r="AI999">
        <v>65.053526532219493</v>
      </c>
    </row>
    <row r="1000" spans="1:40">
      <c r="A1000" t="s">
        <v>582</v>
      </c>
      <c r="B1000" t="str">
        <f t="shared" si="15"/>
        <v>JAWA BARAT2021</v>
      </c>
      <c r="C1000" s="6" t="s">
        <v>181</v>
      </c>
      <c r="D1000" t="s">
        <v>2465</v>
      </c>
      <c r="E1000" s="2" t="s">
        <v>174</v>
      </c>
      <c r="F1000" s="2" t="s">
        <v>181</v>
      </c>
      <c r="G1000" s="2">
        <v>2021</v>
      </c>
      <c r="H1000">
        <v>22775</v>
      </c>
      <c r="I1000">
        <v>389676</v>
      </c>
      <c r="J1000">
        <v>19639</v>
      </c>
      <c r="K1000">
        <v>209686</v>
      </c>
      <c r="L1000">
        <v>4452979</v>
      </c>
      <c r="M1000">
        <v>5684</v>
      </c>
      <c r="N1000">
        <v>95439</v>
      </c>
      <c r="O1000">
        <v>1801159</v>
      </c>
      <c r="P1000">
        <v>1667</v>
      </c>
      <c r="Q1000">
        <v>38021</v>
      </c>
      <c r="R1000">
        <v>763630</v>
      </c>
      <c r="S1000">
        <v>2907</v>
      </c>
      <c r="T1000">
        <v>58129</v>
      </c>
      <c r="U1000">
        <v>1146910</v>
      </c>
      <c r="V1000">
        <v>7.9</v>
      </c>
      <c r="W1000">
        <v>26.44</v>
      </c>
      <c r="X1000">
        <f>VLOOKUP(B1000,[1]Sheet1!$D:$E,2,0)</f>
        <v>26018241</v>
      </c>
      <c r="Y1000">
        <v>1372659.0977863311</v>
      </c>
      <c r="Z1000">
        <v>1810351.36</v>
      </c>
      <c r="AA1000" s="14">
        <v>17.98</v>
      </c>
      <c r="AB1000" s="14">
        <v>84.26</v>
      </c>
      <c r="AC1000" s="14">
        <v>89.56</v>
      </c>
      <c r="AD1000">
        <v>0</v>
      </c>
      <c r="AI1000">
        <v>66.092178214101693</v>
      </c>
    </row>
    <row r="1001" spans="1:40">
      <c r="A1001" t="s">
        <v>582</v>
      </c>
      <c r="B1001" t="str">
        <f t="shared" si="15"/>
        <v>JAWA BARAT2022</v>
      </c>
      <c r="C1001" s="6" t="s">
        <v>181</v>
      </c>
      <c r="D1001" t="s">
        <v>2466</v>
      </c>
      <c r="E1001" s="2" t="s">
        <v>174</v>
      </c>
      <c r="F1001" s="2" t="s">
        <v>181</v>
      </c>
      <c r="G1001" s="2">
        <v>2022</v>
      </c>
      <c r="H1001">
        <v>23919</v>
      </c>
      <c r="I1001">
        <v>405294</v>
      </c>
      <c r="J1001">
        <v>19659</v>
      </c>
      <c r="K1001">
        <v>212849</v>
      </c>
      <c r="L1001">
        <v>4450934</v>
      </c>
      <c r="M1001">
        <v>5825</v>
      </c>
      <c r="N1001">
        <v>96179</v>
      </c>
      <c r="O1001">
        <v>1781486</v>
      </c>
      <c r="P1001">
        <v>1711</v>
      </c>
      <c r="Q1001">
        <v>42151</v>
      </c>
      <c r="R1001">
        <v>792927</v>
      </c>
      <c r="S1001">
        <v>2905</v>
      </c>
      <c r="T1001">
        <v>58322</v>
      </c>
      <c r="U1001">
        <v>1076445</v>
      </c>
      <c r="V1001">
        <v>8</v>
      </c>
      <c r="W1001">
        <v>27.85</v>
      </c>
      <c r="X1001">
        <f>VLOOKUP(B1001,[1]Sheet1!$D:$E,2,0)</f>
        <v>26451301</v>
      </c>
      <c r="Y1001">
        <v>1437394.1197822851</v>
      </c>
      <c r="Z1001">
        <v>1841487.31</v>
      </c>
      <c r="AA1001" s="14">
        <v>18.7</v>
      </c>
      <c r="AB1001" s="14">
        <v>87.57</v>
      </c>
      <c r="AC1001" s="14">
        <v>91.37</v>
      </c>
      <c r="AD1001">
        <v>0</v>
      </c>
    </row>
    <row r="1002" spans="1:40">
      <c r="A1002" t="s">
        <v>582</v>
      </c>
      <c r="B1002" t="str">
        <f t="shared" si="15"/>
        <v>JAWA BARAT2023</v>
      </c>
      <c r="C1002" s="6" t="s">
        <v>181</v>
      </c>
      <c r="D1002" t="s">
        <v>2467</v>
      </c>
      <c r="E1002" s="2" t="s">
        <v>174</v>
      </c>
      <c r="F1002" s="2" t="s">
        <v>181</v>
      </c>
      <c r="G1002" s="2">
        <v>2023</v>
      </c>
      <c r="H1002">
        <v>25112</v>
      </c>
      <c r="I1002">
        <v>442108</v>
      </c>
      <c r="J1002">
        <v>19553</v>
      </c>
      <c r="K1002">
        <v>214259</v>
      </c>
      <c r="L1002">
        <v>4487262</v>
      </c>
      <c r="M1002">
        <v>5945</v>
      </c>
      <c r="N1002">
        <v>97202</v>
      </c>
      <c r="O1002">
        <v>1816181</v>
      </c>
      <c r="P1002">
        <v>1768</v>
      </c>
      <c r="Q1002">
        <v>43256</v>
      </c>
      <c r="R1002">
        <v>823771</v>
      </c>
      <c r="S1002">
        <v>2913</v>
      </c>
      <c r="T1002">
        <v>58626</v>
      </c>
      <c r="U1002">
        <v>1068475</v>
      </c>
      <c r="V1002">
        <v>8.09</v>
      </c>
      <c r="W1002">
        <v>25.71</v>
      </c>
      <c r="X1002">
        <f>VLOOKUP(B1002,[1]Sheet1!$D:$E,2,0)</f>
        <v>24666477</v>
      </c>
      <c r="Y1002">
        <v>1567666.1537003859</v>
      </c>
      <c r="Z1002">
        <v>1986670.17</v>
      </c>
      <c r="AA1002" s="14">
        <v>18.850000000000001</v>
      </c>
      <c r="AB1002" s="14">
        <v>87.92</v>
      </c>
      <c r="AC1002" s="14">
        <v>90.82</v>
      </c>
      <c r="AD1002">
        <v>0</v>
      </c>
      <c r="AJ1002" s="12">
        <v>11753003</v>
      </c>
      <c r="AK1002">
        <v>8121701</v>
      </c>
      <c r="AL1002">
        <v>15699351</v>
      </c>
      <c r="AM1002">
        <v>11049658</v>
      </c>
      <c r="AN1002">
        <v>3236617</v>
      </c>
    </row>
    <row r="1003" spans="1:40">
      <c r="A1003" t="s">
        <v>582</v>
      </c>
      <c r="B1003" t="str">
        <f t="shared" si="15"/>
        <v>JAWA BARAT2024</v>
      </c>
      <c r="C1003" s="6" t="s">
        <v>181</v>
      </c>
      <c r="D1003" t="s">
        <v>2468</v>
      </c>
      <c r="E1003" s="2" t="s">
        <v>174</v>
      </c>
      <c r="F1003" s="2" t="s">
        <v>181</v>
      </c>
      <c r="G1003" s="2">
        <v>2024</v>
      </c>
      <c r="H1003">
        <v>0</v>
      </c>
      <c r="I1003">
        <v>467497</v>
      </c>
      <c r="V1003">
        <v>8.1</v>
      </c>
      <c r="W1003">
        <v>0</v>
      </c>
      <c r="X1003">
        <f>VLOOKUP(B1003,[1]Sheet1!$D:$E,2,0)</f>
        <v>0</v>
      </c>
      <c r="Y1003">
        <v>1633032.4622170441</v>
      </c>
      <c r="Z1003">
        <v>2057495</v>
      </c>
      <c r="AA1003" s="14">
        <v>0</v>
      </c>
      <c r="AB1003" s="14">
        <v>0</v>
      </c>
      <c r="AC1003" s="14">
        <v>0</v>
      </c>
      <c r="AD1003">
        <v>0</v>
      </c>
    </row>
    <row r="1004" spans="1:40">
      <c r="A1004" t="s">
        <v>582</v>
      </c>
      <c r="B1004" t="str">
        <f t="shared" si="15"/>
        <v>JAWA BARAT2019</v>
      </c>
      <c r="C1004" s="6" t="s">
        <v>182</v>
      </c>
      <c r="D1004" t="s">
        <v>2469</v>
      </c>
      <c r="E1004" s="2" t="s">
        <v>174</v>
      </c>
      <c r="F1004" s="2" t="s">
        <v>182</v>
      </c>
      <c r="G1004" s="2">
        <v>2019</v>
      </c>
      <c r="H1004">
        <v>16864</v>
      </c>
      <c r="I1004">
        <v>340775</v>
      </c>
      <c r="J1004">
        <v>19718</v>
      </c>
      <c r="K1004">
        <v>212310</v>
      </c>
      <c r="L1004">
        <v>4530794</v>
      </c>
      <c r="M1004">
        <v>5448</v>
      </c>
      <c r="N1004">
        <v>91646</v>
      </c>
      <c r="O1004">
        <v>1788094</v>
      </c>
      <c r="P1004">
        <v>1663</v>
      </c>
      <c r="Q1004">
        <v>37314</v>
      </c>
      <c r="R1004">
        <v>693450</v>
      </c>
      <c r="S1004">
        <v>2943</v>
      </c>
      <c r="T1004">
        <v>55688</v>
      </c>
      <c r="U1004">
        <v>1135667</v>
      </c>
      <c r="V1004">
        <v>7.38</v>
      </c>
      <c r="W1004">
        <v>0</v>
      </c>
      <c r="X1004">
        <f>VLOOKUP(B1004,[1]Sheet1!$D:$E,2,0)</f>
        <v>42941392</v>
      </c>
      <c r="Y1004">
        <v>1266876.5853681171</v>
      </c>
      <c r="Z1004">
        <v>1668372.83</v>
      </c>
      <c r="AA1004" s="14">
        <v>17.54</v>
      </c>
      <c r="AB1004" s="14">
        <v>77.55</v>
      </c>
      <c r="AC1004" s="14">
        <v>87.61</v>
      </c>
      <c r="AD1004">
        <v>99.733999999999995</v>
      </c>
      <c r="AE1004" s="14">
        <v>50.66</v>
      </c>
      <c r="AF1004" s="14">
        <v>49.34</v>
      </c>
      <c r="AG1004" s="12">
        <v>1080804</v>
      </c>
      <c r="AH1004">
        <v>973</v>
      </c>
      <c r="AI1004">
        <v>63.9693886601519</v>
      </c>
    </row>
    <row r="1005" spans="1:40">
      <c r="A1005" t="s">
        <v>582</v>
      </c>
      <c r="B1005" t="str">
        <f t="shared" si="15"/>
        <v>JAWA BARAT2020</v>
      </c>
      <c r="C1005" s="6" t="s">
        <v>182</v>
      </c>
      <c r="D1005" t="s">
        <v>2470</v>
      </c>
      <c r="E1005" s="2" t="s">
        <v>174</v>
      </c>
      <c r="F1005" s="2" t="s">
        <v>182</v>
      </c>
      <c r="G1005" s="2">
        <v>2020</v>
      </c>
      <c r="H1005">
        <v>16883</v>
      </c>
      <c r="I1005">
        <v>352358</v>
      </c>
      <c r="J1005">
        <v>19577</v>
      </c>
      <c r="K1005">
        <v>221255</v>
      </c>
      <c r="L1005">
        <v>4520792</v>
      </c>
      <c r="M1005">
        <v>5456</v>
      </c>
      <c r="N1005">
        <v>96457</v>
      </c>
      <c r="O1005">
        <v>1791002</v>
      </c>
      <c r="P1005">
        <v>1648</v>
      </c>
      <c r="Q1005">
        <v>38980</v>
      </c>
      <c r="R1005">
        <v>711956</v>
      </c>
      <c r="S1005">
        <v>2898</v>
      </c>
      <c r="T1005">
        <v>59518</v>
      </c>
      <c r="U1005">
        <v>1135305</v>
      </c>
      <c r="V1005">
        <v>7.57</v>
      </c>
      <c r="W1005">
        <v>0</v>
      </c>
      <c r="X1005">
        <f>VLOOKUP(B1005,[1]Sheet1!$D:$E,2,0)</f>
        <v>43005921</v>
      </c>
      <c r="Y1005">
        <v>1324959.8320211819</v>
      </c>
      <c r="Z1005">
        <v>1810351.36</v>
      </c>
      <c r="AA1005" s="14">
        <v>18.329999999999998</v>
      </c>
      <c r="AB1005" s="14">
        <v>82.18</v>
      </c>
      <c r="AC1005" s="14">
        <v>90.12</v>
      </c>
      <c r="AD1005">
        <v>99.202100000000002</v>
      </c>
      <c r="AG1005" s="12">
        <v>1087105</v>
      </c>
      <c r="AI1005">
        <v>73.915845118116096</v>
      </c>
    </row>
    <row r="1006" spans="1:40">
      <c r="A1006" t="s">
        <v>582</v>
      </c>
      <c r="B1006" t="str">
        <f t="shared" si="15"/>
        <v>JAWA BARAT2021</v>
      </c>
      <c r="C1006" s="6" t="s">
        <v>182</v>
      </c>
      <c r="D1006" t="s">
        <v>2471</v>
      </c>
      <c r="E1006" s="2" t="s">
        <v>174</v>
      </c>
      <c r="F1006" s="2" t="s">
        <v>182</v>
      </c>
      <c r="G1006" s="2">
        <v>2021</v>
      </c>
      <c r="H1006">
        <v>17484</v>
      </c>
      <c r="I1006">
        <v>358069</v>
      </c>
      <c r="J1006">
        <v>19639</v>
      </c>
      <c r="K1006">
        <v>209686</v>
      </c>
      <c r="L1006">
        <v>4452979</v>
      </c>
      <c r="M1006">
        <v>5684</v>
      </c>
      <c r="N1006">
        <v>95439</v>
      </c>
      <c r="O1006">
        <v>1801159</v>
      </c>
      <c r="P1006">
        <v>1667</v>
      </c>
      <c r="Q1006">
        <v>38021</v>
      </c>
      <c r="R1006">
        <v>763630</v>
      </c>
      <c r="S1006">
        <v>2907</v>
      </c>
      <c r="T1006">
        <v>58129</v>
      </c>
      <c r="U1006">
        <v>1146910</v>
      </c>
      <c r="V1006">
        <v>7.8</v>
      </c>
      <c r="W1006">
        <v>26.44</v>
      </c>
      <c r="X1006">
        <f>VLOOKUP(B1006,[1]Sheet1!$D:$E,2,0)</f>
        <v>26018241</v>
      </c>
      <c r="Y1006">
        <v>1372659.0977863311</v>
      </c>
      <c r="Z1006">
        <v>1810351.36</v>
      </c>
      <c r="AA1006" s="14">
        <v>17.98</v>
      </c>
      <c r="AB1006" s="14">
        <v>84.26</v>
      </c>
      <c r="AC1006" s="14">
        <v>89.56</v>
      </c>
      <c r="AD1006">
        <v>0</v>
      </c>
      <c r="AI1006">
        <v>73.344219990426694</v>
      </c>
    </row>
    <row r="1007" spans="1:40">
      <c r="A1007" t="s">
        <v>582</v>
      </c>
      <c r="B1007" t="str">
        <f t="shared" si="15"/>
        <v>JAWA BARAT2022</v>
      </c>
      <c r="C1007" s="6" t="s">
        <v>182</v>
      </c>
      <c r="D1007" t="s">
        <v>2472</v>
      </c>
      <c r="E1007" s="2" t="s">
        <v>174</v>
      </c>
      <c r="F1007" s="2" t="s">
        <v>182</v>
      </c>
      <c r="G1007" s="2">
        <v>2022</v>
      </c>
      <c r="H1007">
        <v>18450</v>
      </c>
      <c r="I1007">
        <v>371665</v>
      </c>
      <c r="J1007">
        <v>19659</v>
      </c>
      <c r="K1007">
        <v>212849</v>
      </c>
      <c r="L1007">
        <v>4450934</v>
      </c>
      <c r="M1007">
        <v>5825</v>
      </c>
      <c r="N1007">
        <v>96179</v>
      </c>
      <c r="O1007">
        <v>1781486</v>
      </c>
      <c r="P1007">
        <v>1711</v>
      </c>
      <c r="Q1007">
        <v>42151</v>
      </c>
      <c r="R1007">
        <v>792927</v>
      </c>
      <c r="S1007">
        <v>2905</v>
      </c>
      <c r="T1007">
        <v>58322</v>
      </c>
      <c r="U1007">
        <v>1076445</v>
      </c>
      <c r="V1007">
        <v>7.88</v>
      </c>
      <c r="W1007">
        <v>27.85</v>
      </c>
      <c r="X1007">
        <f>VLOOKUP(B1007,[1]Sheet1!$D:$E,2,0)</f>
        <v>26451301</v>
      </c>
      <c r="Y1007">
        <v>1437394.1197822851</v>
      </c>
      <c r="Z1007">
        <v>1841487.31</v>
      </c>
      <c r="AA1007" s="14">
        <v>18.7</v>
      </c>
      <c r="AB1007" s="14">
        <v>87.57</v>
      </c>
      <c r="AC1007" s="14">
        <v>91.37</v>
      </c>
      <c r="AD1007">
        <v>0</v>
      </c>
    </row>
    <row r="1008" spans="1:40">
      <c r="A1008" t="s">
        <v>582</v>
      </c>
      <c r="B1008" t="str">
        <f t="shared" si="15"/>
        <v>JAWA BARAT2023</v>
      </c>
      <c r="C1008" s="6" t="s">
        <v>182</v>
      </c>
      <c r="D1008" t="s">
        <v>2473</v>
      </c>
      <c r="E1008" s="2" t="s">
        <v>174</v>
      </c>
      <c r="F1008" s="2" t="s">
        <v>182</v>
      </c>
      <c r="G1008" s="2">
        <v>2023</v>
      </c>
      <c r="H1008">
        <v>19419</v>
      </c>
      <c r="I1008">
        <v>402767</v>
      </c>
      <c r="J1008">
        <v>19553</v>
      </c>
      <c r="K1008">
        <v>214259</v>
      </c>
      <c r="L1008">
        <v>4487262</v>
      </c>
      <c r="M1008">
        <v>5945</v>
      </c>
      <c r="N1008">
        <v>97202</v>
      </c>
      <c r="O1008">
        <v>1816181</v>
      </c>
      <c r="P1008">
        <v>1768</v>
      </c>
      <c r="Q1008">
        <v>43256</v>
      </c>
      <c r="R1008">
        <v>823771</v>
      </c>
      <c r="S1008">
        <v>2913</v>
      </c>
      <c r="T1008">
        <v>58626</v>
      </c>
      <c r="U1008">
        <v>1068475</v>
      </c>
      <c r="V1008">
        <v>7.89</v>
      </c>
      <c r="W1008">
        <v>25.71</v>
      </c>
      <c r="X1008">
        <f>VLOOKUP(B1008,[1]Sheet1!$D:$E,2,0)</f>
        <v>24666477</v>
      </c>
      <c r="Y1008">
        <v>1567666.1537003859</v>
      </c>
      <c r="Z1008">
        <v>1986670.17</v>
      </c>
      <c r="AA1008" s="14">
        <v>18.850000000000001</v>
      </c>
      <c r="AB1008" s="14">
        <v>87.92</v>
      </c>
      <c r="AC1008" s="14">
        <v>90.82</v>
      </c>
      <c r="AD1008">
        <v>0</v>
      </c>
      <c r="AJ1008" s="12">
        <v>11753003</v>
      </c>
      <c r="AK1008">
        <v>8121701</v>
      </c>
      <c r="AL1008">
        <v>15699351</v>
      </c>
      <c r="AM1008">
        <v>11049658</v>
      </c>
      <c r="AN1008">
        <v>3236617</v>
      </c>
    </row>
    <row r="1009" spans="1:40">
      <c r="A1009" t="s">
        <v>582</v>
      </c>
      <c r="B1009" t="str">
        <f t="shared" si="15"/>
        <v>JAWA BARAT2024</v>
      </c>
      <c r="C1009" s="6" t="s">
        <v>182</v>
      </c>
      <c r="D1009" t="s">
        <v>2474</v>
      </c>
      <c r="E1009" s="2" t="s">
        <v>174</v>
      </c>
      <c r="F1009" s="2" t="s">
        <v>182</v>
      </c>
      <c r="G1009" s="2">
        <v>2024</v>
      </c>
      <c r="H1009">
        <v>0</v>
      </c>
      <c r="I1009">
        <v>420867</v>
      </c>
      <c r="V1009">
        <v>7.9</v>
      </c>
      <c r="W1009">
        <v>0</v>
      </c>
      <c r="X1009">
        <f>VLOOKUP(B1009,[1]Sheet1!$D:$E,2,0)</f>
        <v>0</v>
      </c>
      <c r="Y1009">
        <v>1633032.4622170441</v>
      </c>
      <c r="Z1009">
        <v>2057495</v>
      </c>
      <c r="AA1009" s="14">
        <v>0</v>
      </c>
      <c r="AB1009" s="14">
        <v>0</v>
      </c>
      <c r="AC1009" s="14">
        <v>0</v>
      </c>
      <c r="AD1009">
        <v>0</v>
      </c>
    </row>
    <row r="1010" spans="1:40">
      <c r="A1010" t="s">
        <v>582</v>
      </c>
      <c r="B1010" t="str">
        <f t="shared" si="15"/>
        <v>JAWA BARAT2019</v>
      </c>
      <c r="C1010" s="6" t="s">
        <v>183</v>
      </c>
      <c r="D1010" t="s">
        <v>2475</v>
      </c>
      <c r="E1010" s="2" t="s">
        <v>174</v>
      </c>
      <c r="F1010" s="19" t="s">
        <v>4436</v>
      </c>
      <c r="G1010" s="2">
        <v>2019</v>
      </c>
      <c r="H1010">
        <v>33668</v>
      </c>
      <c r="I1010">
        <v>381372</v>
      </c>
      <c r="J1010">
        <v>19718</v>
      </c>
      <c r="K1010">
        <v>212310</v>
      </c>
      <c r="L1010">
        <v>4530794</v>
      </c>
      <c r="M1010">
        <v>5448</v>
      </c>
      <c r="N1010">
        <v>91646</v>
      </c>
      <c r="O1010">
        <v>1788094</v>
      </c>
      <c r="P1010">
        <v>1663</v>
      </c>
      <c r="Q1010">
        <v>37314</v>
      </c>
      <c r="R1010">
        <v>693450</v>
      </c>
      <c r="S1010">
        <v>2943</v>
      </c>
      <c r="T1010">
        <v>55688</v>
      </c>
      <c r="U1010">
        <v>1135667</v>
      </c>
      <c r="V1010">
        <v>6.71</v>
      </c>
      <c r="W1010">
        <v>0</v>
      </c>
      <c r="X1010">
        <f>VLOOKUP(B1010,[1]Sheet1!$D:$E,2,0)</f>
        <v>42941392</v>
      </c>
      <c r="Y1010">
        <v>1266876.5853681171</v>
      </c>
      <c r="Z1010">
        <v>1668372.83</v>
      </c>
      <c r="AA1010" s="14">
        <v>17.54</v>
      </c>
      <c r="AB1010" s="14">
        <v>77.55</v>
      </c>
      <c r="AC1010" s="14">
        <v>87.61</v>
      </c>
      <c r="AD1010">
        <v>100</v>
      </c>
      <c r="AE1010" s="14">
        <v>50.66</v>
      </c>
      <c r="AF1010" s="14">
        <v>49.34</v>
      </c>
      <c r="AG1010" s="20">
        <v>2192903</v>
      </c>
      <c r="AH1010" s="19">
        <v>2132</v>
      </c>
      <c r="AI1010" s="19">
        <v>71.831256291156294</v>
      </c>
    </row>
    <row r="1011" spans="1:40">
      <c r="A1011" t="s">
        <v>582</v>
      </c>
      <c r="B1011" t="str">
        <f t="shared" si="15"/>
        <v>JAWA BARAT2020</v>
      </c>
      <c r="C1011" s="6" t="s">
        <v>183</v>
      </c>
      <c r="D1011" t="s">
        <v>2476</v>
      </c>
      <c r="E1011" s="2" t="s">
        <v>174</v>
      </c>
      <c r="F1011" s="19" t="s">
        <v>4436</v>
      </c>
      <c r="G1011" s="2">
        <v>2020</v>
      </c>
      <c r="H1011">
        <v>33304</v>
      </c>
      <c r="I1011">
        <v>393452</v>
      </c>
      <c r="J1011">
        <v>19577</v>
      </c>
      <c r="K1011">
        <v>221255</v>
      </c>
      <c r="L1011">
        <v>4520792</v>
      </c>
      <c r="M1011">
        <v>5456</v>
      </c>
      <c r="N1011">
        <v>96457</v>
      </c>
      <c r="O1011">
        <v>1791002</v>
      </c>
      <c r="P1011">
        <v>1648</v>
      </c>
      <c r="Q1011">
        <v>38980</v>
      </c>
      <c r="R1011">
        <v>711956</v>
      </c>
      <c r="S1011">
        <v>2898</v>
      </c>
      <c r="T1011">
        <v>59518</v>
      </c>
      <c r="U1011">
        <v>1135305</v>
      </c>
      <c r="V1011">
        <v>6.92</v>
      </c>
      <c r="W1011">
        <v>0</v>
      </c>
      <c r="X1011">
        <f>VLOOKUP(B1011,[1]Sheet1!$D:$E,2,0)</f>
        <v>43005921</v>
      </c>
      <c r="Y1011">
        <v>1324959.8320211819</v>
      </c>
      <c r="Z1011">
        <v>1810351.36</v>
      </c>
      <c r="AA1011" s="14">
        <v>18.329999999999998</v>
      </c>
      <c r="AB1011" s="14">
        <v>82.18</v>
      </c>
      <c r="AC1011" s="14">
        <v>90.12</v>
      </c>
      <c r="AD1011">
        <v>100</v>
      </c>
      <c r="AG1011" s="20">
        <v>2192903</v>
      </c>
      <c r="AI1011">
        <v>73.5091311002721</v>
      </c>
    </row>
    <row r="1012" spans="1:40">
      <c r="A1012" t="s">
        <v>582</v>
      </c>
      <c r="B1012" t="str">
        <f t="shared" si="15"/>
        <v>JAWA BARAT2021</v>
      </c>
      <c r="C1012" s="6" t="s">
        <v>183</v>
      </c>
      <c r="D1012" t="s">
        <v>2477</v>
      </c>
      <c r="E1012" s="2" t="s">
        <v>174</v>
      </c>
      <c r="F1012" s="19" t="s">
        <v>4436</v>
      </c>
      <c r="G1012" s="2">
        <v>2021</v>
      </c>
      <c r="H1012">
        <v>34128</v>
      </c>
      <c r="I1012">
        <v>404635</v>
      </c>
      <c r="J1012">
        <v>19639</v>
      </c>
      <c r="K1012">
        <v>209686</v>
      </c>
      <c r="L1012">
        <v>4452979</v>
      </c>
      <c r="M1012">
        <v>5684</v>
      </c>
      <c r="N1012">
        <v>95439</v>
      </c>
      <c r="O1012">
        <v>1801159</v>
      </c>
      <c r="P1012">
        <v>1667</v>
      </c>
      <c r="Q1012">
        <v>38021</v>
      </c>
      <c r="R1012">
        <v>763630</v>
      </c>
      <c r="S1012">
        <v>2907</v>
      </c>
      <c r="T1012">
        <v>58129</v>
      </c>
      <c r="U1012">
        <v>1146910</v>
      </c>
      <c r="V1012">
        <v>7.1</v>
      </c>
      <c r="W1012">
        <v>26.44</v>
      </c>
      <c r="X1012">
        <f>VLOOKUP(B1012,[1]Sheet1!$D:$E,2,0)</f>
        <v>26018241</v>
      </c>
      <c r="Y1012">
        <v>1372659.0977863311</v>
      </c>
      <c r="Z1012">
        <v>1810351.36</v>
      </c>
      <c r="AA1012" s="14">
        <v>17.98</v>
      </c>
      <c r="AB1012" s="14">
        <v>84.26</v>
      </c>
      <c r="AC1012" s="14">
        <v>89.56</v>
      </c>
      <c r="AD1012">
        <v>0</v>
      </c>
      <c r="AI1012">
        <v>76.113688484746504</v>
      </c>
    </row>
    <row r="1013" spans="1:40">
      <c r="A1013" t="s">
        <v>582</v>
      </c>
      <c r="B1013" t="str">
        <f t="shared" si="15"/>
        <v>JAWA BARAT2022</v>
      </c>
      <c r="C1013" s="6" t="s">
        <v>183</v>
      </c>
      <c r="D1013" t="s">
        <v>2478</v>
      </c>
      <c r="E1013" s="2" t="s">
        <v>174</v>
      </c>
      <c r="F1013" s="19" t="s">
        <v>4436</v>
      </c>
      <c r="G1013" s="2">
        <v>2022</v>
      </c>
      <c r="H1013">
        <v>35524</v>
      </c>
      <c r="I1013">
        <v>416914</v>
      </c>
      <c r="J1013">
        <v>19659</v>
      </c>
      <c r="K1013">
        <v>212849</v>
      </c>
      <c r="L1013">
        <v>4450934</v>
      </c>
      <c r="M1013">
        <v>5825</v>
      </c>
      <c r="N1013">
        <v>96179</v>
      </c>
      <c r="O1013">
        <v>1781486</v>
      </c>
      <c r="P1013">
        <v>1711</v>
      </c>
      <c r="Q1013">
        <v>42151</v>
      </c>
      <c r="R1013">
        <v>792927</v>
      </c>
      <c r="S1013">
        <v>2905</v>
      </c>
      <c r="T1013">
        <v>58322</v>
      </c>
      <c r="U1013">
        <v>1076445</v>
      </c>
      <c r="V1013">
        <v>7.4</v>
      </c>
      <c r="W1013">
        <v>27.85</v>
      </c>
      <c r="X1013">
        <f>VLOOKUP(B1013,[1]Sheet1!$D:$E,2,0)</f>
        <v>26451301</v>
      </c>
      <c r="Y1013">
        <v>1437394.1197822851</v>
      </c>
      <c r="Z1013">
        <v>1841487.31</v>
      </c>
      <c r="AA1013" s="14">
        <v>18.7</v>
      </c>
      <c r="AB1013" s="14">
        <v>87.57</v>
      </c>
      <c r="AC1013" s="14">
        <v>91.37</v>
      </c>
      <c r="AD1013">
        <v>0</v>
      </c>
    </row>
    <row r="1014" spans="1:40">
      <c r="A1014" t="s">
        <v>582</v>
      </c>
      <c r="B1014" t="str">
        <f t="shared" si="15"/>
        <v>JAWA BARAT2023</v>
      </c>
      <c r="C1014" s="6" t="s">
        <v>183</v>
      </c>
      <c r="D1014" t="s">
        <v>2479</v>
      </c>
      <c r="E1014" s="2" t="s">
        <v>174</v>
      </c>
      <c r="F1014" s="19" t="s">
        <v>4436</v>
      </c>
      <c r="G1014" s="2">
        <v>2023</v>
      </c>
      <c r="H1014">
        <v>37247</v>
      </c>
      <c r="I1014">
        <v>451853</v>
      </c>
      <c r="J1014">
        <v>19553</v>
      </c>
      <c r="K1014">
        <v>214259</v>
      </c>
      <c r="L1014">
        <v>4487262</v>
      </c>
      <c r="M1014">
        <v>5945</v>
      </c>
      <c r="N1014">
        <v>97202</v>
      </c>
      <c r="O1014">
        <v>1816181</v>
      </c>
      <c r="P1014">
        <v>1768</v>
      </c>
      <c r="Q1014">
        <v>43256</v>
      </c>
      <c r="R1014">
        <v>823771</v>
      </c>
      <c r="S1014">
        <v>2913</v>
      </c>
      <c r="T1014">
        <v>58626</v>
      </c>
      <c r="U1014">
        <v>1068475</v>
      </c>
      <c r="V1014">
        <v>7.64</v>
      </c>
      <c r="W1014">
        <v>25.71</v>
      </c>
      <c r="X1014">
        <f>VLOOKUP(B1014,[1]Sheet1!$D:$E,2,0)</f>
        <v>24666477</v>
      </c>
      <c r="Y1014">
        <v>1567666.1537003859</v>
      </c>
      <c r="Z1014">
        <v>1986670.17</v>
      </c>
      <c r="AA1014" s="14">
        <v>18.850000000000001</v>
      </c>
      <c r="AB1014" s="14">
        <v>87.92</v>
      </c>
      <c r="AC1014" s="14">
        <v>90.82</v>
      </c>
      <c r="AD1014">
        <v>0</v>
      </c>
      <c r="AJ1014" s="12">
        <v>11753003</v>
      </c>
      <c r="AK1014">
        <v>8121701</v>
      </c>
      <c r="AL1014">
        <v>15699351</v>
      </c>
      <c r="AM1014">
        <v>11049658</v>
      </c>
      <c r="AN1014">
        <v>3236617</v>
      </c>
    </row>
    <row r="1015" spans="1:40">
      <c r="A1015" t="s">
        <v>582</v>
      </c>
      <c r="B1015" t="str">
        <f t="shared" si="15"/>
        <v>JAWA BARAT2024</v>
      </c>
      <c r="C1015" s="6" t="s">
        <v>183</v>
      </c>
      <c r="D1015" t="s">
        <v>2480</v>
      </c>
      <c r="E1015" s="2" t="s">
        <v>174</v>
      </c>
      <c r="F1015" s="19" t="s">
        <v>4436</v>
      </c>
      <c r="G1015" s="2">
        <v>2024</v>
      </c>
      <c r="H1015">
        <v>0</v>
      </c>
      <c r="I1015">
        <v>475046</v>
      </c>
      <c r="V1015">
        <v>7.65</v>
      </c>
      <c r="W1015">
        <v>0</v>
      </c>
      <c r="X1015">
        <f>VLOOKUP(B1015,[1]Sheet1!$D:$E,2,0)</f>
        <v>0</v>
      </c>
      <c r="Y1015">
        <v>1633032.4622170441</v>
      </c>
      <c r="Z1015">
        <v>2057495</v>
      </c>
      <c r="AA1015" s="14">
        <v>0</v>
      </c>
      <c r="AB1015" s="14">
        <v>0</v>
      </c>
      <c r="AC1015" s="14">
        <v>0</v>
      </c>
      <c r="AD1015">
        <v>0</v>
      </c>
    </row>
    <row r="1016" spans="1:40">
      <c r="A1016" t="s">
        <v>582</v>
      </c>
      <c r="B1016" t="str">
        <f t="shared" si="15"/>
        <v>JAWA BARAT2019</v>
      </c>
      <c r="C1016" s="6" t="s">
        <v>184</v>
      </c>
      <c r="D1016" t="s">
        <v>2481</v>
      </c>
      <c r="E1016" s="2" t="s">
        <v>174</v>
      </c>
      <c r="F1016" s="2" t="s">
        <v>184</v>
      </c>
      <c r="G1016" s="2">
        <v>2019</v>
      </c>
      <c r="H1016">
        <v>21562</v>
      </c>
      <c r="I1016">
        <v>445184</v>
      </c>
      <c r="J1016">
        <v>19718</v>
      </c>
      <c r="K1016">
        <v>212310</v>
      </c>
      <c r="L1016">
        <v>4530794</v>
      </c>
      <c r="M1016">
        <v>5448</v>
      </c>
      <c r="N1016">
        <v>91646</v>
      </c>
      <c r="O1016">
        <v>1788094</v>
      </c>
      <c r="P1016">
        <v>1663</v>
      </c>
      <c r="Q1016">
        <v>37314</v>
      </c>
      <c r="R1016">
        <v>693450</v>
      </c>
      <c r="S1016">
        <v>2943</v>
      </c>
      <c r="T1016">
        <v>55688</v>
      </c>
      <c r="U1016">
        <v>1135667</v>
      </c>
      <c r="V1016">
        <v>7.09</v>
      </c>
      <c r="W1016">
        <v>0</v>
      </c>
      <c r="X1016">
        <f>VLOOKUP(B1016,[1]Sheet1!$D:$E,2,0)</f>
        <v>42941392</v>
      </c>
      <c r="Y1016">
        <v>1266876.5853681171</v>
      </c>
      <c r="Z1016">
        <v>1668372.83</v>
      </c>
      <c r="AA1016" s="14">
        <v>17.54</v>
      </c>
      <c r="AB1016" s="14">
        <v>77.55</v>
      </c>
      <c r="AC1016" s="14">
        <v>87.61</v>
      </c>
      <c r="AD1016">
        <v>100</v>
      </c>
      <c r="AE1016" s="14">
        <v>50.66</v>
      </c>
      <c r="AF1016" s="14">
        <v>49.34</v>
      </c>
      <c r="AG1016" s="12">
        <v>1205034</v>
      </c>
      <c r="AH1016">
        <v>1001</v>
      </c>
      <c r="AI1016">
        <v>72.627201149939197</v>
      </c>
    </row>
    <row r="1017" spans="1:40">
      <c r="A1017" t="s">
        <v>582</v>
      </c>
      <c r="B1017" t="str">
        <f t="shared" si="15"/>
        <v>JAWA BARAT2020</v>
      </c>
      <c r="C1017" s="6" t="s">
        <v>184</v>
      </c>
      <c r="D1017" t="s">
        <v>2482</v>
      </c>
      <c r="E1017" s="2" t="s">
        <v>174</v>
      </c>
      <c r="F1017" s="2" t="s">
        <v>184</v>
      </c>
      <c r="G1017" s="2">
        <v>2020</v>
      </c>
      <c r="H1017">
        <v>21755</v>
      </c>
      <c r="I1017">
        <v>453201</v>
      </c>
      <c r="J1017">
        <v>19577</v>
      </c>
      <c r="K1017">
        <v>221255</v>
      </c>
      <c r="L1017">
        <v>4520792</v>
      </c>
      <c r="M1017">
        <v>5456</v>
      </c>
      <c r="N1017">
        <v>96457</v>
      </c>
      <c r="O1017">
        <v>1791002</v>
      </c>
      <c r="P1017">
        <v>1648</v>
      </c>
      <c r="Q1017">
        <v>38980</v>
      </c>
      <c r="R1017">
        <v>711956</v>
      </c>
      <c r="S1017">
        <v>2898</v>
      </c>
      <c r="T1017">
        <v>59518</v>
      </c>
      <c r="U1017">
        <v>1135305</v>
      </c>
      <c r="V1017">
        <v>7.27</v>
      </c>
      <c r="W1017">
        <v>0</v>
      </c>
      <c r="X1017">
        <f>VLOOKUP(B1017,[1]Sheet1!$D:$E,2,0)</f>
        <v>43005921</v>
      </c>
      <c r="Y1017">
        <v>1324959.8320211819</v>
      </c>
      <c r="Z1017">
        <v>1810351.36</v>
      </c>
      <c r="AA1017" s="14">
        <v>18.329999999999998</v>
      </c>
      <c r="AB1017" s="14">
        <v>82.18</v>
      </c>
      <c r="AC1017" s="14">
        <v>90.12</v>
      </c>
      <c r="AD1017">
        <v>100</v>
      </c>
      <c r="AG1017" s="12">
        <v>1210709</v>
      </c>
      <c r="AI1017">
        <v>73.857341012490906</v>
      </c>
    </row>
    <row r="1018" spans="1:40">
      <c r="A1018" t="s">
        <v>582</v>
      </c>
      <c r="B1018" t="str">
        <f t="shared" si="15"/>
        <v>JAWA BARAT2021</v>
      </c>
      <c r="C1018" s="6" t="s">
        <v>184</v>
      </c>
      <c r="D1018" t="s">
        <v>2483</v>
      </c>
      <c r="E1018" s="2" t="s">
        <v>174</v>
      </c>
      <c r="F1018" s="2" t="s">
        <v>184</v>
      </c>
      <c r="G1018" s="2">
        <v>2021</v>
      </c>
      <c r="H1018">
        <v>22788</v>
      </c>
      <c r="I1018">
        <v>466813</v>
      </c>
      <c r="J1018">
        <v>19639</v>
      </c>
      <c r="K1018">
        <v>209686</v>
      </c>
      <c r="L1018">
        <v>4452979</v>
      </c>
      <c r="M1018">
        <v>5684</v>
      </c>
      <c r="N1018">
        <v>95439</v>
      </c>
      <c r="O1018">
        <v>1801159</v>
      </c>
      <c r="P1018">
        <v>1667</v>
      </c>
      <c r="Q1018">
        <v>38021</v>
      </c>
      <c r="R1018">
        <v>763630</v>
      </c>
      <c r="S1018">
        <v>2907</v>
      </c>
      <c r="T1018">
        <v>58129</v>
      </c>
      <c r="U1018">
        <v>1146910</v>
      </c>
      <c r="V1018">
        <v>7.31</v>
      </c>
      <c r="W1018">
        <v>26.44</v>
      </c>
      <c r="X1018">
        <f>VLOOKUP(B1018,[1]Sheet1!$D:$E,2,0)</f>
        <v>26018241</v>
      </c>
      <c r="Y1018">
        <v>1372659.0977863311</v>
      </c>
      <c r="Z1018">
        <v>1810351.36</v>
      </c>
      <c r="AA1018" s="14">
        <v>17.98</v>
      </c>
      <c r="AB1018" s="14">
        <v>84.26</v>
      </c>
      <c r="AC1018" s="14">
        <v>89.56</v>
      </c>
      <c r="AD1018">
        <v>0</v>
      </c>
      <c r="AI1018">
        <v>72.819699639240994</v>
      </c>
    </row>
    <row r="1019" spans="1:40">
      <c r="A1019" t="s">
        <v>582</v>
      </c>
      <c r="B1019" t="str">
        <f t="shared" si="15"/>
        <v>JAWA BARAT2022</v>
      </c>
      <c r="C1019" s="6" t="s">
        <v>184</v>
      </c>
      <c r="D1019" t="s">
        <v>2484</v>
      </c>
      <c r="E1019" s="2" t="s">
        <v>174</v>
      </c>
      <c r="F1019" s="2" t="s">
        <v>184</v>
      </c>
      <c r="G1019" s="2">
        <v>2022</v>
      </c>
      <c r="H1019">
        <v>24298</v>
      </c>
      <c r="I1019">
        <v>483319</v>
      </c>
      <c r="J1019">
        <v>19659</v>
      </c>
      <c r="K1019">
        <v>212849</v>
      </c>
      <c r="L1019">
        <v>4450934</v>
      </c>
      <c r="M1019">
        <v>5825</v>
      </c>
      <c r="N1019">
        <v>96179</v>
      </c>
      <c r="O1019">
        <v>1781486</v>
      </c>
      <c r="P1019">
        <v>1711</v>
      </c>
      <c r="Q1019">
        <v>42151</v>
      </c>
      <c r="R1019">
        <v>792927</v>
      </c>
      <c r="S1019">
        <v>2905</v>
      </c>
      <c r="T1019">
        <v>58322</v>
      </c>
      <c r="U1019">
        <v>1076445</v>
      </c>
      <c r="V1019">
        <v>7.49</v>
      </c>
      <c r="W1019">
        <v>27.85</v>
      </c>
      <c r="X1019">
        <f>VLOOKUP(B1019,[1]Sheet1!$D:$E,2,0)</f>
        <v>26451301</v>
      </c>
      <c r="Y1019">
        <v>1437394.1197822851</v>
      </c>
      <c r="Z1019">
        <v>1841487.31</v>
      </c>
      <c r="AA1019" s="14">
        <v>18.7</v>
      </c>
      <c r="AB1019" s="14">
        <v>87.57</v>
      </c>
      <c r="AC1019" s="14">
        <v>91.37</v>
      </c>
      <c r="AD1019">
        <v>0</v>
      </c>
    </row>
    <row r="1020" spans="1:40">
      <c r="A1020" t="s">
        <v>582</v>
      </c>
      <c r="B1020" t="str">
        <f t="shared" si="15"/>
        <v>JAWA BARAT2023</v>
      </c>
      <c r="C1020" s="6" t="s">
        <v>184</v>
      </c>
      <c r="D1020" t="s">
        <v>2485</v>
      </c>
      <c r="E1020" s="2" t="s">
        <v>174</v>
      </c>
      <c r="F1020" s="2" t="s">
        <v>184</v>
      </c>
      <c r="G1020" s="2">
        <v>2023</v>
      </c>
      <c r="H1020">
        <v>25793</v>
      </c>
      <c r="I1020">
        <v>520713</v>
      </c>
      <c r="J1020">
        <v>19553</v>
      </c>
      <c r="K1020">
        <v>214259</v>
      </c>
      <c r="L1020">
        <v>4487262</v>
      </c>
      <c r="M1020">
        <v>5945</v>
      </c>
      <c r="N1020">
        <v>97202</v>
      </c>
      <c r="O1020">
        <v>1816181</v>
      </c>
      <c r="P1020">
        <v>1768</v>
      </c>
      <c r="Q1020">
        <v>43256</v>
      </c>
      <c r="R1020">
        <v>823771</v>
      </c>
      <c r="S1020">
        <v>2913</v>
      </c>
      <c r="T1020">
        <v>58626</v>
      </c>
      <c r="U1020">
        <v>1068475</v>
      </c>
      <c r="V1020">
        <v>7.52</v>
      </c>
      <c r="W1020">
        <v>25.71</v>
      </c>
      <c r="X1020">
        <f>VLOOKUP(B1020,[1]Sheet1!$D:$E,2,0)</f>
        <v>24666477</v>
      </c>
      <c r="Y1020">
        <v>1567666.1537003859</v>
      </c>
      <c r="Z1020">
        <v>1986670.17</v>
      </c>
      <c r="AA1020" s="14">
        <v>18.850000000000001</v>
      </c>
      <c r="AB1020" s="14">
        <v>87.92</v>
      </c>
      <c r="AC1020" s="14">
        <v>90.82</v>
      </c>
      <c r="AD1020">
        <v>0</v>
      </c>
      <c r="AJ1020" s="12">
        <v>11753003</v>
      </c>
      <c r="AK1020">
        <v>8121701</v>
      </c>
      <c r="AL1020">
        <v>15699351</v>
      </c>
      <c r="AM1020">
        <v>11049658</v>
      </c>
      <c r="AN1020">
        <v>3236617</v>
      </c>
    </row>
    <row r="1021" spans="1:40">
      <c r="A1021" t="s">
        <v>582</v>
      </c>
      <c r="B1021" t="str">
        <f t="shared" si="15"/>
        <v>JAWA BARAT2024</v>
      </c>
      <c r="C1021" s="6" t="s">
        <v>184</v>
      </c>
      <c r="D1021" t="s">
        <v>2486</v>
      </c>
      <c r="E1021" s="2" t="s">
        <v>174</v>
      </c>
      <c r="F1021" s="2" t="s">
        <v>184</v>
      </c>
      <c r="G1021" s="2">
        <v>2024</v>
      </c>
      <c r="H1021">
        <v>0</v>
      </c>
      <c r="I1021">
        <v>547912</v>
      </c>
      <c r="V1021">
        <v>7.53</v>
      </c>
      <c r="W1021">
        <v>0</v>
      </c>
      <c r="X1021">
        <f>VLOOKUP(B1021,[1]Sheet1!$D:$E,2,0)</f>
        <v>0</v>
      </c>
      <c r="Y1021">
        <v>1633032.4622170441</v>
      </c>
      <c r="Z1021">
        <v>2057495</v>
      </c>
      <c r="AA1021" s="14">
        <v>0</v>
      </c>
      <c r="AB1021" s="14">
        <v>0</v>
      </c>
      <c r="AC1021" s="14">
        <v>0</v>
      </c>
      <c r="AD1021">
        <v>0</v>
      </c>
    </row>
    <row r="1022" spans="1:40">
      <c r="A1022" t="s">
        <v>582</v>
      </c>
      <c r="B1022" t="str">
        <f t="shared" si="15"/>
        <v>JAWA BARAT2019</v>
      </c>
      <c r="C1022" s="6" t="s">
        <v>185</v>
      </c>
      <c r="D1022" t="s">
        <v>2487</v>
      </c>
      <c r="E1022" s="2" t="s">
        <v>174</v>
      </c>
      <c r="F1022" s="2" t="s">
        <v>185</v>
      </c>
      <c r="G1022" s="2">
        <v>2019</v>
      </c>
      <c r="H1022">
        <v>23933</v>
      </c>
      <c r="I1022">
        <v>342073</v>
      </c>
      <c r="J1022">
        <v>19718</v>
      </c>
      <c r="K1022">
        <v>212310</v>
      </c>
      <c r="L1022">
        <v>4530794</v>
      </c>
      <c r="M1022">
        <v>5448</v>
      </c>
      <c r="N1022">
        <v>91646</v>
      </c>
      <c r="O1022">
        <v>1788094</v>
      </c>
      <c r="P1022">
        <v>1663</v>
      </c>
      <c r="Q1022">
        <v>37314</v>
      </c>
      <c r="R1022">
        <v>693450</v>
      </c>
      <c r="S1022">
        <v>2943</v>
      </c>
      <c r="T1022">
        <v>55688</v>
      </c>
      <c r="U1022">
        <v>1135667</v>
      </c>
      <c r="V1022">
        <v>8.27</v>
      </c>
      <c r="W1022">
        <v>0</v>
      </c>
      <c r="X1022">
        <f>VLOOKUP(B1022,[1]Sheet1!$D:$E,2,0)</f>
        <v>42941392</v>
      </c>
      <c r="Y1022">
        <v>1266876.5853681171</v>
      </c>
      <c r="Z1022">
        <v>1668372.83</v>
      </c>
      <c r="AA1022" s="14">
        <v>17.54</v>
      </c>
      <c r="AB1022" s="14">
        <v>77.55</v>
      </c>
      <c r="AC1022" s="14">
        <v>87.61</v>
      </c>
      <c r="AD1022">
        <v>99.278000000000006</v>
      </c>
      <c r="AE1022" s="14">
        <v>50.66</v>
      </c>
      <c r="AF1022" s="14">
        <v>49.34</v>
      </c>
      <c r="AG1022" s="12">
        <v>1152400</v>
      </c>
      <c r="AH1022">
        <v>759</v>
      </c>
      <c r="AI1022">
        <v>57.311590854033703</v>
      </c>
    </row>
    <row r="1023" spans="1:40">
      <c r="A1023" t="s">
        <v>582</v>
      </c>
      <c r="B1023" t="str">
        <f t="shared" si="15"/>
        <v>JAWA BARAT2020</v>
      </c>
      <c r="C1023" s="6" t="s">
        <v>185</v>
      </c>
      <c r="D1023" t="s">
        <v>2488</v>
      </c>
      <c r="E1023" s="2" t="s">
        <v>174</v>
      </c>
      <c r="F1023" s="2" t="s">
        <v>185</v>
      </c>
      <c r="G1023" s="2">
        <v>2020</v>
      </c>
      <c r="H1023">
        <v>23665</v>
      </c>
      <c r="I1023">
        <v>353092</v>
      </c>
      <c r="J1023">
        <v>19577</v>
      </c>
      <c r="K1023">
        <v>221255</v>
      </c>
      <c r="L1023">
        <v>4520792</v>
      </c>
      <c r="M1023">
        <v>5456</v>
      </c>
      <c r="N1023">
        <v>96457</v>
      </c>
      <c r="O1023">
        <v>1791002</v>
      </c>
      <c r="P1023">
        <v>1648</v>
      </c>
      <c r="Q1023">
        <v>38980</v>
      </c>
      <c r="R1023">
        <v>711956</v>
      </c>
      <c r="S1023">
        <v>2898</v>
      </c>
      <c r="T1023">
        <v>59518</v>
      </c>
      <c r="U1023">
        <v>1135305</v>
      </c>
      <c r="V1023">
        <v>8.51</v>
      </c>
      <c r="W1023">
        <v>0</v>
      </c>
      <c r="X1023">
        <f>VLOOKUP(B1023,[1]Sheet1!$D:$E,2,0)</f>
        <v>43005921</v>
      </c>
      <c r="Y1023">
        <v>1324959.8320211819</v>
      </c>
      <c r="Z1023">
        <v>1810351.36</v>
      </c>
      <c r="AA1023" s="14">
        <v>18.329999999999998</v>
      </c>
      <c r="AB1023" s="14">
        <v>82.18</v>
      </c>
      <c r="AC1023" s="14">
        <v>90.12</v>
      </c>
      <c r="AD1023">
        <v>100</v>
      </c>
      <c r="AG1023" s="12">
        <v>1154428</v>
      </c>
      <c r="AI1023">
        <v>66.511501681117693</v>
      </c>
    </row>
    <row r="1024" spans="1:40">
      <c r="A1024" t="s">
        <v>582</v>
      </c>
      <c r="B1024" t="str">
        <f t="shared" si="15"/>
        <v>JAWA BARAT2021</v>
      </c>
      <c r="C1024" s="6" t="s">
        <v>185</v>
      </c>
      <c r="D1024" t="s">
        <v>2489</v>
      </c>
      <c r="E1024" s="2" t="s">
        <v>174</v>
      </c>
      <c r="F1024" s="2" t="s">
        <v>185</v>
      </c>
      <c r="G1024" s="2">
        <v>2021</v>
      </c>
      <c r="H1024">
        <v>24369</v>
      </c>
      <c r="I1024">
        <v>360054</v>
      </c>
      <c r="J1024">
        <v>19639</v>
      </c>
      <c r="K1024">
        <v>209686</v>
      </c>
      <c r="L1024">
        <v>4452979</v>
      </c>
      <c r="M1024">
        <v>5684</v>
      </c>
      <c r="N1024">
        <v>95439</v>
      </c>
      <c r="O1024">
        <v>1801159</v>
      </c>
      <c r="P1024">
        <v>1667</v>
      </c>
      <c r="Q1024">
        <v>38021</v>
      </c>
      <c r="R1024">
        <v>763630</v>
      </c>
      <c r="S1024">
        <v>2907</v>
      </c>
      <c r="T1024">
        <v>58129</v>
      </c>
      <c r="U1024">
        <v>1146910</v>
      </c>
      <c r="V1024">
        <v>8.52</v>
      </c>
      <c r="W1024">
        <v>26.44</v>
      </c>
      <c r="X1024">
        <f>VLOOKUP(B1024,[1]Sheet1!$D:$E,2,0)</f>
        <v>26018241</v>
      </c>
      <c r="Y1024">
        <v>1372659.0977863311</v>
      </c>
      <c r="Z1024">
        <v>1810351.36</v>
      </c>
      <c r="AA1024" s="14">
        <v>17.98</v>
      </c>
      <c r="AB1024" s="14">
        <v>84.26</v>
      </c>
      <c r="AC1024" s="14">
        <v>89.56</v>
      </c>
      <c r="AD1024">
        <v>0</v>
      </c>
      <c r="AI1024">
        <v>65.630194608759396</v>
      </c>
    </row>
    <row r="1025" spans="1:40">
      <c r="A1025" t="s">
        <v>582</v>
      </c>
      <c r="B1025" t="str">
        <f t="shared" si="15"/>
        <v>JAWA BARAT2022</v>
      </c>
      <c r="C1025" s="6" t="s">
        <v>185</v>
      </c>
      <c r="D1025" t="s">
        <v>2490</v>
      </c>
      <c r="E1025" s="2" t="s">
        <v>174</v>
      </c>
      <c r="F1025" s="2" t="s">
        <v>185</v>
      </c>
      <c r="G1025" s="2">
        <v>2022</v>
      </c>
      <c r="H1025">
        <v>25595</v>
      </c>
      <c r="I1025">
        <v>371870</v>
      </c>
      <c r="J1025">
        <v>19659</v>
      </c>
      <c r="K1025">
        <v>212849</v>
      </c>
      <c r="L1025">
        <v>4450934</v>
      </c>
      <c r="M1025">
        <v>5825</v>
      </c>
      <c r="N1025">
        <v>96179</v>
      </c>
      <c r="O1025">
        <v>1781486</v>
      </c>
      <c r="P1025">
        <v>1711</v>
      </c>
      <c r="Q1025">
        <v>42151</v>
      </c>
      <c r="R1025">
        <v>792927</v>
      </c>
      <c r="S1025">
        <v>2905</v>
      </c>
      <c r="T1025">
        <v>58322</v>
      </c>
      <c r="U1025">
        <v>1076445</v>
      </c>
      <c r="V1025">
        <v>8.7200000000000006</v>
      </c>
      <c r="W1025">
        <v>27.85</v>
      </c>
      <c r="X1025">
        <f>VLOOKUP(B1025,[1]Sheet1!$D:$E,2,0)</f>
        <v>26451301</v>
      </c>
      <c r="Y1025">
        <v>1437394.1197822851</v>
      </c>
      <c r="Z1025">
        <v>1841487.31</v>
      </c>
      <c r="AA1025" s="14">
        <v>18.7</v>
      </c>
      <c r="AB1025" s="14">
        <v>87.57</v>
      </c>
      <c r="AC1025" s="14">
        <v>91.37</v>
      </c>
      <c r="AD1025">
        <v>0</v>
      </c>
    </row>
    <row r="1026" spans="1:40">
      <c r="A1026" t="s">
        <v>582</v>
      </c>
      <c r="B1026" t="str">
        <f t="shared" ref="B1026:B1089" si="16">A1026&amp;G1026</f>
        <v>JAWA BARAT2023</v>
      </c>
      <c r="C1026" s="6" t="s">
        <v>185</v>
      </c>
      <c r="D1026" t="s">
        <v>2491</v>
      </c>
      <c r="E1026" s="2" t="s">
        <v>174</v>
      </c>
      <c r="F1026" s="2" t="s">
        <v>185</v>
      </c>
      <c r="G1026" s="2">
        <v>2023</v>
      </c>
      <c r="H1026">
        <v>26877</v>
      </c>
      <c r="I1026">
        <v>396573</v>
      </c>
      <c r="J1026">
        <v>19553</v>
      </c>
      <c r="K1026">
        <v>214259</v>
      </c>
      <c r="L1026">
        <v>4487262</v>
      </c>
      <c r="M1026">
        <v>5945</v>
      </c>
      <c r="N1026">
        <v>97202</v>
      </c>
      <c r="O1026">
        <v>1816181</v>
      </c>
      <c r="P1026">
        <v>1768</v>
      </c>
      <c r="Q1026">
        <v>43256</v>
      </c>
      <c r="R1026">
        <v>823771</v>
      </c>
      <c r="S1026">
        <v>2913</v>
      </c>
      <c r="T1026">
        <v>58626</v>
      </c>
      <c r="U1026">
        <v>1068475</v>
      </c>
      <c r="V1026">
        <v>8.73</v>
      </c>
      <c r="W1026">
        <v>25.71</v>
      </c>
      <c r="X1026">
        <f>VLOOKUP(B1026,[1]Sheet1!$D:$E,2,0)</f>
        <v>24666477</v>
      </c>
      <c r="Y1026">
        <v>1567666.1537003859</v>
      </c>
      <c r="Z1026">
        <v>1986670.17</v>
      </c>
      <c r="AA1026" s="14">
        <v>18.850000000000001</v>
      </c>
      <c r="AB1026" s="14">
        <v>87.92</v>
      </c>
      <c r="AC1026" s="14">
        <v>90.82</v>
      </c>
      <c r="AD1026">
        <v>0</v>
      </c>
      <c r="AJ1026" s="12">
        <v>11753003</v>
      </c>
      <c r="AK1026">
        <v>8121701</v>
      </c>
      <c r="AL1026">
        <v>15699351</v>
      </c>
      <c r="AM1026">
        <v>11049658</v>
      </c>
      <c r="AN1026">
        <v>3236617</v>
      </c>
    </row>
    <row r="1027" spans="1:40">
      <c r="A1027" t="s">
        <v>582</v>
      </c>
      <c r="B1027" t="str">
        <f t="shared" si="16"/>
        <v>JAWA BARAT2024</v>
      </c>
      <c r="C1027" s="6" t="s">
        <v>185</v>
      </c>
      <c r="D1027" t="s">
        <v>2492</v>
      </c>
      <c r="E1027" s="2" t="s">
        <v>174</v>
      </c>
      <c r="F1027" s="2" t="s">
        <v>185</v>
      </c>
      <c r="G1027" s="2">
        <v>2024</v>
      </c>
      <c r="H1027">
        <v>0</v>
      </c>
      <c r="I1027">
        <v>422714</v>
      </c>
      <c r="V1027">
        <v>8.74</v>
      </c>
      <c r="W1027">
        <v>0</v>
      </c>
      <c r="X1027">
        <f>VLOOKUP(B1027,[1]Sheet1!$D:$E,2,0)</f>
        <v>0</v>
      </c>
      <c r="Y1027">
        <v>1633032.4622170441</v>
      </c>
      <c r="Z1027">
        <v>2057495</v>
      </c>
      <c r="AA1027" s="14">
        <v>0</v>
      </c>
      <c r="AB1027" s="14">
        <v>0</v>
      </c>
      <c r="AC1027" s="14">
        <v>0</v>
      </c>
      <c r="AD1027">
        <v>0</v>
      </c>
    </row>
    <row r="1028" spans="1:40">
      <c r="A1028" t="s">
        <v>582</v>
      </c>
      <c r="B1028" t="str">
        <f t="shared" si="16"/>
        <v>JAWA BARAT2019</v>
      </c>
      <c r="C1028" s="6" t="s">
        <v>186</v>
      </c>
      <c r="D1028" t="s">
        <v>2493</v>
      </c>
      <c r="E1028" s="2" t="s">
        <v>174</v>
      </c>
      <c r="F1028" s="2" t="s">
        <v>186</v>
      </c>
      <c r="G1028" s="2">
        <v>2019</v>
      </c>
      <c r="H1028">
        <v>60153</v>
      </c>
      <c r="I1028">
        <v>458240</v>
      </c>
      <c r="J1028">
        <v>19718</v>
      </c>
      <c r="K1028">
        <v>212310</v>
      </c>
      <c r="L1028">
        <v>4530794</v>
      </c>
      <c r="M1028">
        <v>5448</v>
      </c>
      <c r="N1028">
        <v>91646</v>
      </c>
      <c r="O1028">
        <v>1788094</v>
      </c>
      <c r="P1028">
        <v>1663</v>
      </c>
      <c r="Q1028">
        <v>37314</v>
      </c>
      <c r="R1028">
        <v>693450</v>
      </c>
      <c r="S1028">
        <v>2943</v>
      </c>
      <c r="T1028">
        <v>55688</v>
      </c>
      <c r="U1028">
        <v>1135667</v>
      </c>
      <c r="V1028">
        <v>5.99</v>
      </c>
      <c r="W1028">
        <v>0</v>
      </c>
      <c r="X1028">
        <f>VLOOKUP(B1028,[1]Sheet1!$D:$E,2,0)</f>
        <v>42941392</v>
      </c>
      <c r="Y1028">
        <v>1266876.5853681171</v>
      </c>
      <c r="Z1028">
        <v>1668372.83</v>
      </c>
      <c r="AA1028" s="14">
        <v>17.54</v>
      </c>
      <c r="AB1028" s="14">
        <v>77.55</v>
      </c>
      <c r="AC1028" s="14">
        <v>87.61</v>
      </c>
      <c r="AD1028">
        <v>100</v>
      </c>
      <c r="AE1028" s="14">
        <v>50.66</v>
      </c>
      <c r="AF1028" s="14">
        <v>49.34</v>
      </c>
      <c r="AG1028" s="12">
        <v>1728469</v>
      </c>
      <c r="AH1028">
        <v>847</v>
      </c>
      <c r="AI1028">
        <v>74.782562941058501</v>
      </c>
    </row>
    <row r="1029" spans="1:40">
      <c r="A1029" t="s">
        <v>582</v>
      </c>
      <c r="B1029" t="str">
        <f t="shared" si="16"/>
        <v>JAWA BARAT2020</v>
      </c>
      <c r="C1029" s="6" t="s">
        <v>186</v>
      </c>
      <c r="D1029" t="s">
        <v>2494</v>
      </c>
      <c r="E1029" s="2" t="s">
        <v>174</v>
      </c>
      <c r="F1029" s="2" t="s">
        <v>186</v>
      </c>
      <c r="G1029" s="2">
        <v>2020</v>
      </c>
      <c r="H1029">
        <v>59200</v>
      </c>
      <c r="I1029">
        <v>474807</v>
      </c>
      <c r="J1029">
        <v>19577</v>
      </c>
      <c r="K1029">
        <v>221255</v>
      </c>
      <c r="L1029">
        <v>4520792</v>
      </c>
      <c r="M1029">
        <v>5456</v>
      </c>
      <c r="N1029">
        <v>96457</v>
      </c>
      <c r="O1029">
        <v>1791002</v>
      </c>
      <c r="P1029">
        <v>1648</v>
      </c>
      <c r="Q1029">
        <v>38980</v>
      </c>
      <c r="R1029">
        <v>711956</v>
      </c>
      <c r="S1029">
        <v>2898</v>
      </c>
      <c r="T1029">
        <v>59518</v>
      </c>
      <c r="U1029">
        <v>1135305</v>
      </c>
      <c r="V1029">
        <v>6.3</v>
      </c>
      <c r="W1029">
        <v>0</v>
      </c>
      <c r="X1029">
        <f>VLOOKUP(B1029,[1]Sheet1!$D:$E,2,0)</f>
        <v>43005921</v>
      </c>
      <c r="Y1029">
        <v>1324959.8320211819</v>
      </c>
      <c r="Z1029">
        <v>1810351.36</v>
      </c>
      <c r="AA1029" s="14">
        <v>18.329999999999998</v>
      </c>
      <c r="AB1029" s="14">
        <v>82.18</v>
      </c>
      <c r="AC1029" s="14">
        <v>90.12</v>
      </c>
      <c r="AD1029">
        <v>100</v>
      </c>
      <c r="AG1029" s="12">
        <v>1737624</v>
      </c>
      <c r="AI1029">
        <v>80.033366081151797</v>
      </c>
    </row>
    <row r="1030" spans="1:40">
      <c r="A1030" t="s">
        <v>582</v>
      </c>
      <c r="B1030" t="str">
        <f t="shared" si="16"/>
        <v>JAWA BARAT2021</v>
      </c>
      <c r="C1030" s="6" t="s">
        <v>186</v>
      </c>
      <c r="D1030" t="s">
        <v>2495</v>
      </c>
      <c r="E1030" s="2" t="s">
        <v>174</v>
      </c>
      <c r="F1030" s="2" t="s">
        <v>186</v>
      </c>
      <c r="G1030" s="2">
        <v>2021</v>
      </c>
      <c r="H1030">
        <v>59545</v>
      </c>
      <c r="I1030">
        <v>481754</v>
      </c>
      <c r="J1030">
        <v>19639</v>
      </c>
      <c r="K1030">
        <v>209686</v>
      </c>
      <c r="L1030">
        <v>4452979</v>
      </c>
      <c r="M1030">
        <v>5684</v>
      </c>
      <c r="N1030">
        <v>95439</v>
      </c>
      <c r="O1030">
        <v>1801159</v>
      </c>
      <c r="P1030">
        <v>1667</v>
      </c>
      <c r="Q1030">
        <v>38021</v>
      </c>
      <c r="R1030">
        <v>763630</v>
      </c>
      <c r="S1030">
        <v>2907</v>
      </c>
      <c r="T1030">
        <v>58129</v>
      </c>
      <c r="U1030">
        <v>1146910</v>
      </c>
      <c r="V1030">
        <v>6.52</v>
      </c>
      <c r="W1030">
        <v>26.44</v>
      </c>
      <c r="X1030">
        <f>VLOOKUP(B1030,[1]Sheet1!$D:$E,2,0)</f>
        <v>26018241</v>
      </c>
      <c r="Y1030">
        <v>1372659.0977863311</v>
      </c>
      <c r="Z1030">
        <v>1810351.36</v>
      </c>
      <c r="AA1030" s="14">
        <v>17.98</v>
      </c>
      <c r="AB1030" s="14">
        <v>84.26</v>
      </c>
      <c r="AC1030" s="14">
        <v>89.56</v>
      </c>
      <c r="AD1030">
        <v>0</v>
      </c>
      <c r="AI1030">
        <v>77.373143112811505</v>
      </c>
    </row>
    <row r="1031" spans="1:40">
      <c r="A1031" t="s">
        <v>582</v>
      </c>
      <c r="B1031" t="str">
        <f t="shared" si="16"/>
        <v>JAWA BARAT2022</v>
      </c>
      <c r="C1031" s="6" t="s">
        <v>186</v>
      </c>
      <c r="D1031" t="s">
        <v>2496</v>
      </c>
      <c r="E1031" s="2" t="s">
        <v>174</v>
      </c>
      <c r="F1031" s="2" t="s">
        <v>186</v>
      </c>
      <c r="G1031" s="2">
        <v>2022</v>
      </c>
      <c r="H1031">
        <v>61260</v>
      </c>
      <c r="I1031">
        <v>499805</v>
      </c>
      <c r="J1031">
        <v>19659</v>
      </c>
      <c r="K1031">
        <v>212849</v>
      </c>
      <c r="L1031">
        <v>4450934</v>
      </c>
      <c r="M1031">
        <v>5825</v>
      </c>
      <c r="N1031">
        <v>96179</v>
      </c>
      <c r="O1031">
        <v>1781486</v>
      </c>
      <c r="P1031">
        <v>1711</v>
      </c>
      <c r="Q1031">
        <v>42151</v>
      </c>
      <c r="R1031">
        <v>792927</v>
      </c>
      <c r="S1031">
        <v>2905</v>
      </c>
      <c r="T1031">
        <v>58322</v>
      </c>
      <c r="U1031">
        <v>1076445</v>
      </c>
      <c r="V1031">
        <v>6.83</v>
      </c>
      <c r="W1031">
        <v>27.85</v>
      </c>
      <c r="X1031">
        <f>VLOOKUP(B1031,[1]Sheet1!$D:$E,2,0)</f>
        <v>26451301</v>
      </c>
      <c r="Y1031">
        <v>1437394.1197822851</v>
      </c>
      <c r="Z1031">
        <v>1841487.31</v>
      </c>
      <c r="AA1031" s="14">
        <v>18.7</v>
      </c>
      <c r="AB1031" s="14">
        <v>87.57</v>
      </c>
      <c r="AC1031" s="14">
        <v>91.37</v>
      </c>
      <c r="AD1031">
        <v>0</v>
      </c>
    </row>
    <row r="1032" spans="1:40">
      <c r="A1032" t="s">
        <v>582</v>
      </c>
      <c r="B1032" t="str">
        <f t="shared" si="16"/>
        <v>JAWA BARAT2023</v>
      </c>
      <c r="C1032" s="6" t="s">
        <v>186</v>
      </c>
      <c r="D1032" t="s">
        <v>2497</v>
      </c>
      <c r="E1032" s="2" t="s">
        <v>174</v>
      </c>
      <c r="F1032" s="2" t="s">
        <v>186</v>
      </c>
      <c r="G1032" s="2">
        <v>2023</v>
      </c>
      <c r="H1032">
        <v>67238</v>
      </c>
      <c r="I1032">
        <v>532545</v>
      </c>
      <c r="J1032">
        <v>19553</v>
      </c>
      <c r="K1032">
        <v>214259</v>
      </c>
      <c r="L1032">
        <v>4487262</v>
      </c>
      <c r="M1032">
        <v>5945</v>
      </c>
      <c r="N1032">
        <v>97202</v>
      </c>
      <c r="O1032">
        <v>1816181</v>
      </c>
      <c r="P1032">
        <v>1768</v>
      </c>
      <c r="Q1032">
        <v>43256</v>
      </c>
      <c r="R1032">
        <v>823771</v>
      </c>
      <c r="S1032">
        <v>2913</v>
      </c>
      <c r="T1032">
        <v>58626</v>
      </c>
      <c r="U1032">
        <v>1068475</v>
      </c>
      <c r="V1032">
        <v>6.94</v>
      </c>
      <c r="W1032">
        <v>25.71</v>
      </c>
      <c r="X1032">
        <f>VLOOKUP(B1032,[1]Sheet1!$D:$E,2,0)</f>
        <v>24666477</v>
      </c>
      <c r="Y1032">
        <v>1567666.1537003859</v>
      </c>
      <c r="Z1032">
        <v>1986670.17</v>
      </c>
      <c r="AA1032" s="14">
        <v>18.850000000000001</v>
      </c>
      <c r="AB1032" s="14">
        <v>87.92</v>
      </c>
      <c r="AC1032" s="14">
        <v>90.82</v>
      </c>
      <c r="AD1032">
        <v>0</v>
      </c>
      <c r="AJ1032" s="12">
        <v>11753003</v>
      </c>
      <c r="AK1032">
        <v>8121701</v>
      </c>
      <c r="AL1032">
        <v>15699351</v>
      </c>
      <c r="AM1032">
        <v>11049658</v>
      </c>
      <c r="AN1032">
        <v>3236617</v>
      </c>
    </row>
    <row r="1033" spans="1:40">
      <c r="A1033" t="s">
        <v>582</v>
      </c>
      <c r="B1033" t="str">
        <f t="shared" si="16"/>
        <v>JAWA BARAT2024</v>
      </c>
      <c r="C1033" s="6" t="s">
        <v>186</v>
      </c>
      <c r="D1033" t="s">
        <v>2498</v>
      </c>
      <c r="E1033" s="2" t="s">
        <v>174</v>
      </c>
      <c r="F1033" s="2" t="s">
        <v>186</v>
      </c>
      <c r="G1033" s="2">
        <v>2024</v>
      </c>
      <c r="H1033">
        <v>0</v>
      </c>
      <c r="I1033">
        <v>560159</v>
      </c>
      <c r="V1033">
        <v>6.95</v>
      </c>
      <c r="W1033">
        <v>0</v>
      </c>
      <c r="X1033">
        <f>VLOOKUP(B1033,[1]Sheet1!$D:$E,2,0)</f>
        <v>0</v>
      </c>
      <c r="Y1033">
        <v>1633032.4622170441</v>
      </c>
      <c r="Z1033">
        <v>2057495</v>
      </c>
      <c r="AA1033" s="14">
        <v>0</v>
      </c>
      <c r="AB1033" s="14">
        <v>0</v>
      </c>
      <c r="AC1033" s="14">
        <v>0</v>
      </c>
      <c r="AD1033">
        <v>0</v>
      </c>
    </row>
    <row r="1034" spans="1:40">
      <c r="A1034" t="s">
        <v>582</v>
      </c>
      <c r="B1034" t="str">
        <f t="shared" si="16"/>
        <v>JAWA BARAT2019</v>
      </c>
      <c r="C1034" s="6" t="s">
        <v>187</v>
      </c>
      <c r="D1034" t="s">
        <v>2499</v>
      </c>
      <c r="E1034" s="2" t="s">
        <v>174</v>
      </c>
      <c r="F1034" s="2" t="s">
        <v>187</v>
      </c>
      <c r="G1034" s="2">
        <v>2019</v>
      </c>
      <c r="H1034">
        <v>28673</v>
      </c>
      <c r="I1034">
        <v>339607</v>
      </c>
      <c r="J1034">
        <v>19718</v>
      </c>
      <c r="K1034">
        <v>212310</v>
      </c>
      <c r="L1034">
        <v>4530794</v>
      </c>
      <c r="M1034">
        <v>5448</v>
      </c>
      <c r="N1034">
        <v>91646</v>
      </c>
      <c r="O1034">
        <v>1788094</v>
      </c>
      <c r="P1034">
        <v>1663</v>
      </c>
      <c r="Q1034">
        <v>37314</v>
      </c>
      <c r="R1034">
        <v>693450</v>
      </c>
      <c r="S1034">
        <v>2943</v>
      </c>
      <c r="T1034">
        <v>55688</v>
      </c>
      <c r="U1034">
        <v>1135667</v>
      </c>
      <c r="V1034">
        <v>6.85</v>
      </c>
      <c r="W1034">
        <v>0</v>
      </c>
      <c r="X1034">
        <f>VLOOKUP(B1034,[1]Sheet1!$D:$E,2,0)</f>
        <v>42941392</v>
      </c>
      <c r="Y1034">
        <v>1266876.5853681171</v>
      </c>
      <c r="Z1034">
        <v>1668372.83</v>
      </c>
      <c r="AA1034" s="14">
        <v>17.54</v>
      </c>
      <c r="AB1034" s="14">
        <v>77.55</v>
      </c>
      <c r="AC1034" s="14">
        <v>87.61</v>
      </c>
      <c r="AD1034">
        <v>99.604699999999994</v>
      </c>
      <c r="AE1034" s="14">
        <v>50.66</v>
      </c>
      <c r="AF1034" s="14">
        <v>49.34</v>
      </c>
      <c r="AG1034" s="12">
        <v>1595825</v>
      </c>
      <c r="AH1034">
        <v>843</v>
      </c>
      <c r="AI1034">
        <v>71.999935512702706</v>
      </c>
    </row>
    <row r="1035" spans="1:40">
      <c r="A1035" t="s">
        <v>582</v>
      </c>
      <c r="B1035" t="str">
        <f t="shared" si="16"/>
        <v>JAWA BARAT2020</v>
      </c>
      <c r="C1035" s="6" t="s">
        <v>187</v>
      </c>
      <c r="D1035" t="s">
        <v>2500</v>
      </c>
      <c r="E1035" s="2" t="s">
        <v>174</v>
      </c>
      <c r="F1035" s="2" t="s">
        <v>187</v>
      </c>
      <c r="G1035" s="2">
        <v>2020</v>
      </c>
      <c r="H1035">
        <v>28344</v>
      </c>
      <c r="I1035">
        <v>351885</v>
      </c>
      <c r="J1035">
        <v>19577</v>
      </c>
      <c r="K1035">
        <v>221255</v>
      </c>
      <c r="L1035">
        <v>4520792</v>
      </c>
      <c r="M1035">
        <v>5456</v>
      </c>
      <c r="N1035">
        <v>96457</v>
      </c>
      <c r="O1035">
        <v>1791002</v>
      </c>
      <c r="P1035">
        <v>1648</v>
      </c>
      <c r="Q1035">
        <v>38980</v>
      </c>
      <c r="R1035">
        <v>711956</v>
      </c>
      <c r="S1035">
        <v>2898</v>
      </c>
      <c r="T1035">
        <v>59518</v>
      </c>
      <c r="U1035">
        <v>1135305</v>
      </c>
      <c r="V1035">
        <v>7.1</v>
      </c>
      <c r="W1035">
        <v>0</v>
      </c>
      <c r="X1035">
        <f>VLOOKUP(B1035,[1]Sheet1!$D:$E,2,0)</f>
        <v>43005921</v>
      </c>
      <c r="Y1035">
        <v>1324959.8320211819</v>
      </c>
      <c r="Z1035">
        <v>1810351.36</v>
      </c>
      <c r="AA1035" s="14">
        <v>18.329999999999998</v>
      </c>
      <c r="AB1035" s="14">
        <v>82.18</v>
      </c>
      <c r="AC1035" s="14">
        <v>90.12</v>
      </c>
      <c r="AD1035">
        <v>99.604699999999994</v>
      </c>
      <c r="AG1035" s="12">
        <v>1612576</v>
      </c>
      <c r="AI1035">
        <v>73.364052559965998</v>
      </c>
    </row>
    <row r="1036" spans="1:40">
      <c r="A1036" t="s">
        <v>582</v>
      </c>
      <c r="B1036" t="str">
        <f t="shared" si="16"/>
        <v>JAWA BARAT2021</v>
      </c>
      <c r="C1036" s="6" t="s">
        <v>187</v>
      </c>
      <c r="D1036" t="s">
        <v>2501</v>
      </c>
      <c r="E1036" s="2" t="s">
        <v>174</v>
      </c>
      <c r="F1036" s="2" t="s">
        <v>187</v>
      </c>
      <c r="G1036" s="2">
        <v>2021</v>
      </c>
      <c r="H1036">
        <v>28961</v>
      </c>
      <c r="I1036">
        <v>360691</v>
      </c>
      <c r="J1036">
        <v>19639</v>
      </c>
      <c r="K1036">
        <v>209686</v>
      </c>
      <c r="L1036">
        <v>4452979</v>
      </c>
      <c r="M1036">
        <v>5684</v>
      </c>
      <c r="N1036">
        <v>95439</v>
      </c>
      <c r="O1036">
        <v>1801159</v>
      </c>
      <c r="P1036">
        <v>1667</v>
      </c>
      <c r="Q1036">
        <v>38021</v>
      </c>
      <c r="R1036">
        <v>763630</v>
      </c>
      <c r="S1036">
        <v>2907</v>
      </c>
      <c r="T1036">
        <v>58129</v>
      </c>
      <c r="U1036">
        <v>1146910</v>
      </c>
      <c r="V1036">
        <v>7.11</v>
      </c>
      <c r="W1036">
        <v>26.44</v>
      </c>
      <c r="X1036">
        <f>VLOOKUP(B1036,[1]Sheet1!$D:$E,2,0)</f>
        <v>26018241</v>
      </c>
      <c r="Y1036">
        <v>1372659.0977863311</v>
      </c>
      <c r="Z1036">
        <v>1810351.36</v>
      </c>
      <c r="AA1036" s="14">
        <v>17.98</v>
      </c>
      <c r="AB1036" s="14">
        <v>84.26</v>
      </c>
      <c r="AC1036" s="14">
        <v>89.56</v>
      </c>
      <c r="AD1036">
        <v>0</v>
      </c>
      <c r="AI1036">
        <v>73.652654217308395</v>
      </c>
    </row>
    <row r="1037" spans="1:40">
      <c r="A1037" t="s">
        <v>582</v>
      </c>
      <c r="B1037" t="str">
        <f t="shared" si="16"/>
        <v>JAWA BARAT2022</v>
      </c>
      <c r="C1037" s="6" t="s">
        <v>187</v>
      </c>
      <c r="D1037" t="s">
        <v>2502</v>
      </c>
      <c r="E1037" s="2" t="s">
        <v>174</v>
      </c>
      <c r="F1037" s="2" t="s">
        <v>187</v>
      </c>
      <c r="G1037" s="2">
        <v>2022</v>
      </c>
      <c r="H1037">
        <v>30203</v>
      </c>
      <c r="I1037">
        <v>372308</v>
      </c>
      <c r="J1037">
        <v>19659</v>
      </c>
      <c r="K1037">
        <v>212849</v>
      </c>
      <c r="L1037">
        <v>4450934</v>
      </c>
      <c r="M1037">
        <v>5825</v>
      </c>
      <c r="N1037">
        <v>96179</v>
      </c>
      <c r="O1037">
        <v>1781486</v>
      </c>
      <c r="P1037">
        <v>1711</v>
      </c>
      <c r="Q1037">
        <v>42151</v>
      </c>
      <c r="R1037">
        <v>792927</v>
      </c>
      <c r="S1037">
        <v>2905</v>
      </c>
      <c r="T1037">
        <v>58322</v>
      </c>
      <c r="U1037">
        <v>1076445</v>
      </c>
      <c r="V1037">
        <v>7.2</v>
      </c>
      <c r="W1037">
        <v>27.85</v>
      </c>
      <c r="X1037">
        <f>VLOOKUP(B1037,[1]Sheet1!$D:$E,2,0)</f>
        <v>26451301</v>
      </c>
      <c r="Y1037">
        <v>1437394.1197822851</v>
      </c>
      <c r="Z1037">
        <v>1841487.31</v>
      </c>
      <c r="AA1037" s="14">
        <v>18.7</v>
      </c>
      <c r="AB1037" s="14">
        <v>87.57</v>
      </c>
      <c r="AC1037" s="14">
        <v>91.37</v>
      </c>
      <c r="AD1037">
        <v>0</v>
      </c>
    </row>
    <row r="1038" spans="1:40">
      <c r="A1038" t="s">
        <v>582</v>
      </c>
      <c r="B1038" t="str">
        <f t="shared" si="16"/>
        <v>JAWA BARAT2023</v>
      </c>
      <c r="C1038" s="6" t="s">
        <v>187</v>
      </c>
      <c r="D1038" t="s">
        <v>2503</v>
      </c>
      <c r="E1038" s="2" t="s">
        <v>174</v>
      </c>
      <c r="F1038" s="2" t="s">
        <v>187</v>
      </c>
      <c r="G1038" s="2">
        <v>2023</v>
      </c>
      <c r="H1038">
        <v>31605</v>
      </c>
      <c r="I1038">
        <v>404320</v>
      </c>
      <c r="J1038">
        <v>19553</v>
      </c>
      <c r="K1038">
        <v>214259</v>
      </c>
      <c r="L1038">
        <v>4487262</v>
      </c>
      <c r="M1038">
        <v>5945</v>
      </c>
      <c r="N1038">
        <v>97202</v>
      </c>
      <c r="O1038">
        <v>1816181</v>
      </c>
      <c r="P1038">
        <v>1768</v>
      </c>
      <c r="Q1038">
        <v>43256</v>
      </c>
      <c r="R1038">
        <v>823771</v>
      </c>
      <c r="S1038">
        <v>2913</v>
      </c>
      <c r="T1038">
        <v>58626</v>
      </c>
      <c r="U1038">
        <v>1068475</v>
      </c>
      <c r="V1038">
        <v>7.45</v>
      </c>
      <c r="W1038">
        <v>25.71</v>
      </c>
      <c r="X1038">
        <f>VLOOKUP(B1038,[1]Sheet1!$D:$E,2,0)</f>
        <v>24666477</v>
      </c>
      <c r="Y1038">
        <v>1567666.1537003859</v>
      </c>
      <c r="Z1038">
        <v>1986670.17</v>
      </c>
      <c r="AA1038" s="14">
        <v>18.850000000000001</v>
      </c>
      <c r="AB1038" s="14">
        <v>87.92</v>
      </c>
      <c r="AC1038" s="14">
        <v>90.82</v>
      </c>
      <c r="AD1038">
        <v>0</v>
      </c>
      <c r="AJ1038" s="12">
        <v>11753003</v>
      </c>
      <c r="AK1038">
        <v>8121701</v>
      </c>
      <c r="AL1038">
        <v>15699351</v>
      </c>
      <c r="AM1038">
        <v>11049658</v>
      </c>
      <c r="AN1038">
        <v>3236617</v>
      </c>
    </row>
    <row r="1039" spans="1:40">
      <c r="A1039" t="s">
        <v>582</v>
      </c>
      <c r="B1039" t="str">
        <f t="shared" si="16"/>
        <v>JAWA BARAT2024</v>
      </c>
      <c r="C1039" s="6" t="s">
        <v>187</v>
      </c>
      <c r="D1039" t="s">
        <v>2504</v>
      </c>
      <c r="E1039" s="2" t="s">
        <v>174</v>
      </c>
      <c r="F1039" s="2" t="s">
        <v>187</v>
      </c>
      <c r="G1039" s="2">
        <v>2024</v>
      </c>
      <c r="H1039">
        <v>0</v>
      </c>
      <c r="I1039">
        <v>434161</v>
      </c>
      <c r="V1039">
        <v>7.46</v>
      </c>
      <c r="W1039">
        <v>0</v>
      </c>
      <c r="X1039">
        <f>VLOOKUP(B1039,[1]Sheet1!$D:$E,2,0)</f>
        <v>0</v>
      </c>
      <c r="Y1039">
        <v>1633032.4622170441</v>
      </c>
      <c r="Z1039">
        <v>2057495</v>
      </c>
      <c r="AA1039" s="14">
        <v>0</v>
      </c>
      <c r="AB1039" s="14">
        <v>0</v>
      </c>
      <c r="AC1039" s="14">
        <v>0</v>
      </c>
      <c r="AD1039">
        <v>0</v>
      </c>
    </row>
    <row r="1040" spans="1:40">
      <c r="A1040" t="s">
        <v>582</v>
      </c>
      <c r="B1040" t="str">
        <f t="shared" si="16"/>
        <v>JAWA BARAT2019</v>
      </c>
      <c r="C1040" s="6" t="s">
        <v>188</v>
      </c>
      <c r="D1040" t="s">
        <v>2505</v>
      </c>
      <c r="E1040" s="2" t="s">
        <v>174</v>
      </c>
      <c r="F1040" s="2" t="s">
        <v>188</v>
      </c>
      <c r="G1040" s="2">
        <v>2019</v>
      </c>
      <c r="H1040">
        <v>46278</v>
      </c>
      <c r="I1040">
        <v>367273</v>
      </c>
      <c r="J1040">
        <v>19718</v>
      </c>
      <c r="K1040">
        <v>212310</v>
      </c>
      <c r="L1040">
        <v>4530794</v>
      </c>
      <c r="M1040">
        <v>5448</v>
      </c>
      <c r="N1040">
        <v>91646</v>
      </c>
      <c r="O1040">
        <v>1788094</v>
      </c>
      <c r="P1040">
        <v>1663</v>
      </c>
      <c r="Q1040">
        <v>37314</v>
      </c>
      <c r="R1040">
        <v>693450</v>
      </c>
      <c r="S1040">
        <v>2943</v>
      </c>
      <c r="T1040">
        <v>55688</v>
      </c>
      <c r="U1040">
        <v>1135667</v>
      </c>
      <c r="V1040">
        <v>7.92</v>
      </c>
      <c r="W1040">
        <v>0</v>
      </c>
      <c r="X1040">
        <f>VLOOKUP(B1040,[1]Sheet1!$D:$E,2,0)</f>
        <v>42941392</v>
      </c>
      <c r="Y1040">
        <v>1266876.5853681171</v>
      </c>
      <c r="Z1040">
        <v>1668372.83</v>
      </c>
      <c r="AA1040" s="14">
        <v>17.54</v>
      </c>
      <c r="AB1040" s="14">
        <v>77.55</v>
      </c>
      <c r="AC1040" s="14">
        <v>87.61</v>
      </c>
      <c r="AD1040">
        <v>99.479200000000006</v>
      </c>
      <c r="AE1040" s="14">
        <v>50.66</v>
      </c>
      <c r="AF1040" s="14">
        <v>49.34</v>
      </c>
      <c r="AG1040" s="12">
        <v>962893</v>
      </c>
      <c r="AH1040">
        <v>1166</v>
      </c>
      <c r="AI1040">
        <v>66.833602539217907</v>
      </c>
    </row>
    <row r="1041" spans="1:40">
      <c r="A1041" t="s">
        <v>582</v>
      </c>
      <c r="B1041" t="str">
        <f t="shared" si="16"/>
        <v>JAWA BARAT2020</v>
      </c>
      <c r="C1041" s="6" t="s">
        <v>188</v>
      </c>
      <c r="D1041" t="s">
        <v>2506</v>
      </c>
      <c r="E1041" s="2" t="s">
        <v>174</v>
      </c>
      <c r="F1041" s="2" t="s">
        <v>188</v>
      </c>
      <c r="G1041" s="2">
        <v>2020</v>
      </c>
      <c r="H1041">
        <v>45293</v>
      </c>
      <c r="I1041">
        <v>378287</v>
      </c>
      <c r="J1041">
        <v>19577</v>
      </c>
      <c r="K1041">
        <v>221255</v>
      </c>
      <c r="L1041">
        <v>4520792</v>
      </c>
      <c r="M1041">
        <v>5456</v>
      </c>
      <c r="N1041">
        <v>96457</v>
      </c>
      <c r="O1041">
        <v>1791002</v>
      </c>
      <c r="P1041">
        <v>1648</v>
      </c>
      <c r="Q1041">
        <v>38980</v>
      </c>
      <c r="R1041">
        <v>711956</v>
      </c>
      <c r="S1041">
        <v>2898</v>
      </c>
      <c r="T1041">
        <v>59518</v>
      </c>
      <c r="U1041">
        <v>1135305</v>
      </c>
      <c r="V1041">
        <v>8.09</v>
      </c>
      <c r="W1041">
        <v>0</v>
      </c>
      <c r="X1041">
        <f>VLOOKUP(B1041,[1]Sheet1!$D:$E,2,0)</f>
        <v>43005921</v>
      </c>
      <c r="Y1041">
        <v>1324959.8320211819</v>
      </c>
      <c r="Z1041">
        <v>1810351.36</v>
      </c>
      <c r="AA1041" s="14">
        <v>18.329999999999998</v>
      </c>
      <c r="AB1041" s="14">
        <v>82.18</v>
      </c>
      <c r="AC1041" s="14">
        <v>90.12</v>
      </c>
      <c r="AD1041">
        <v>99.479200000000006</v>
      </c>
      <c r="AG1041" s="12">
        <v>971889</v>
      </c>
      <c r="AI1041">
        <v>72.226573722111794</v>
      </c>
    </row>
    <row r="1042" spans="1:40">
      <c r="A1042" t="s">
        <v>582</v>
      </c>
      <c r="B1042" t="str">
        <f t="shared" si="16"/>
        <v>JAWA BARAT2021</v>
      </c>
      <c r="C1042" s="6" t="s">
        <v>188</v>
      </c>
      <c r="D1042" t="s">
        <v>2507</v>
      </c>
      <c r="E1042" s="2" t="s">
        <v>174</v>
      </c>
      <c r="F1042" s="2" t="s">
        <v>188</v>
      </c>
      <c r="G1042" s="2">
        <v>2021</v>
      </c>
      <c r="H1042">
        <v>46840</v>
      </c>
      <c r="I1042">
        <v>387754</v>
      </c>
      <c r="J1042">
        <v>19639</v>
      </c>
      <c r="K1042">
        <v>209686</v>
      </c>
      <c r="L1042">
        <v>4452979</v>
      </c>
      <c r="M1042">
        <v>5684</v>
      </c>
      <c r="N1042">
        <v>95439</v>
      </c>
      <c r="O1042">
        <v>1801159</v>
      </c>
      <c r="P1042">
        <v>1667</v>
      </c>
      <c r="Q1042">
        <v>38021</v>
      </c>
      <c r="R1042">
        <v>763630</v>
      </c>
      <c r="S1042">
        <v>2907</v>
      </c>
      <c r="T1042">
        <v>58129</v>
      </c>
      <c r="U1042">
        <v>1146910</v>
      </c>
      <c r="V1042">
        <v>8.1</v>
      </c>
      <c r="W1042">
        <v>26.44</v>
      </c>
      <c r="X1042">
        <f>VLOOKUP(B1042,[1]Sheet1!$D:$E,2,0)</f>
        <v>26018241</v>
      </c>
      <c r="Y1042">
        <v>1372659.0977863311</v>
      </c>
      <c r="Z1042">
        <v>1810351.36</v>
      </c>
      <c r="AA1042" s="14">
        <v>17.98</v>
      </c>
      <c r="AB1042" s="14">
        <v>84.26</v>
      </c>
      <c r="AC1042" s="14">
        <v>89.56</v>
      </c>
      <c r="AD1042">
        <v>0</v>
      </c>
      <c r="AI1042">
        <v>74.671314335932493</v>
      </c>
    </row>
    <row r="1043" spans="1:40">
      <c r="A1043" t="s">
        <v>582</v>
      </c>
      <c r="B1043" t="str">
        <f t="shared" si="16"/>
        <v>JAWA BARAT2022</v>
      </c>
      <c r="C1043" s="6" t="s">
        <v>188</v>
      </c>
      <c r="D1043" t="s">
        <v>2508</v>
      </c>
      <c r="E1043" s="2" t="s">
        <v>174</v>
      </c>
      <c r="F1043" s="2" t="s">
        <v>188</v>
      </c>
      <c r="G1043" s="2">
        <v>2022</v>
      </c>
      <c r="H1043">
        <v>49293</v>
      </c>
      <c r="I1043">
        <v>403663</v>
      </c>
      <c r="J1043">
        <v>19659</v>
      </c>
      <c r="K1043">
        <v>212849</v>
      </c>
      <c r="L1043">
        <v>4450934</v>
      </c>
      <c r="M1043">
        <v>5825</v>
      </c>
      <c r="N1043">
        <v>96179</v>
      </c>
      <c r="O1043">
        <v>1781486</v>
      </c>
      <c r="P1043">
        <v>1711</v>
      </c>
      <c r="Q1043">
        <v>42151</v>
      </c>
      <c r="R1043">
        <v>792927</v>
      </c>
      <c r="S1043">
        <v>2905</v>
      </c>
      <c r="T1043">
        <v>58322</v>
      </c>
      <c r="U1043">
        <v>1076445</v>
      </c>
      <c r="V1043">
        <v>8.11</v>
      </c>
      <c r="W1043">
        <v>27.85</v>
      </c>
      <c r="X1043">
        <f>VLOOKUP(B1043,[1]Sheet1!$D:$E,2,0)</f>
        <v>26451301</v>
      </c>
      <c r="Y1043">
        <v>1437394.1197822851</v>
      </c>
      <c r="Z1043">
        <v>1841487.31</v>
      </c>
      <c r="AA1043" s="14">
        <v>18.7</v>
      </c>
      <c r="AB1043" s="14">
        <v>87.57</v>
      </c>
      <c r="AC1043" s="14">
        <v>91.37</v>
      </c>
      <c r="AD1043">
        <v>0</v>
      </c>
    </row>
    <row r="1044" spans="1:40">
      <c r="A1044" t="s">
        <v>582</v>
      </c>
      <c r="B1044" t="str">
        <f t="shared" si="16"/>
        <v>JAWA BARAT2023</v>
      </c>
      <c r="C1044" s="6" t="s">
        <v>188</v>
      </c>
      <c r="D1044" t="s">
        <v>2509</v>
      </c>
      <c r="E1044" s="2" t="s">
        <v>174</v>
      </c>
      <c r="F1044" s="2" t="s">
        <v>188</v>
      </c>
      <c r="G1044" s="2">
        <v>2023</v>
      </c>
      <c r="H1044">
        <v>51741</v>
      </c>
      <c r="I1044">
        <v>434187</v>
      </c>
      <c r="J1044">
        <v>19553</v>
      </c>
      <c r="K1044">
        <v>214259</v>
      </c>
      <c r="L1044">
        <v>4487262</v>
      </c>
      <c r="M1044">
        <v>5945</v>
      </c>
      <c r="N1044">
        <v>97202</v>
      </c>
      <c r="O1044">
        <v>1816181</v>
      </c>
      <c r="P1044">
        <v>1768</v>
      </c>
      <c r="Q1044">
        <v>43256</v>
      </c>
      <c r="R1044">
        <v>823771</v>
      </c>
      <c r="S1044">
        <v>2913</v>
      </c>
      <c r="T1044">
        <v>58626</v>
      </c>
      <c r="U1044">
        <v>1068475</v>
      </c>
      <c r="V1044">
        <v>8.1300000000000008</v>
      </c>
      <c r="W1044">
        <v>25.71</v>
      </c>
      <c r="X1044">
        <f>VLOOKUP(B1044,[1]Sheet1!$D:$E,2,0)</f>
        <v>24666477</v>
      </c>
      <c r="Y1044">
        <v>1567666.1537003859</v>
      </c>
      <c r="Z1044">
        <v>1986670.17</v>
      </c>
      <c r="AA1044" s="14">
        <v>18.850000000000001</v>
      </c>
      <c r="AB1044" s="14">
        <v>87.92</v>
      </c>
      <c r="AC1044" s="14">
        <v>90.82</v>
      </c>
      <c r="AD1044">
        <v>0</v>
      </c>
      <c r="AJ1044" s="12">
        <v>11753003</v>
      </c>
      <c r="AK1044">
        <v>8121701</v>
      </c>
      <c r="AL1044">
        <v>15699351</v>
      </c>
      <c r="AM1044">
        <v>11049658</v>
      </c>
      <c r="AN1044">
        <v>3236617</v>
      </c>
    </row>
    <row r="1045" spans="1:40">
      <c r="A1045" t="s">
        <v>582</v>
      </c>
      <c r="B1045" t="str">
        <f t="shared" si="16"/>
        <v>JAWA BARAT2024</v>
      </c>
      <c r="C1045" s="6" t="s">
        <v>188</v>
      </c>
      <c r="D1045" t="s">
        <v>2510</v>
      </c>
      <c r="E1045" s="2" t="s">
        <v>174</v>
      </c>
      <c r="F1045" s="2" t="s">
        <v>188</v>
      </c>
      <c r="G1045" s="2">
        <v>2024</v>
      </c>
      <c r="H1045">
        <v>0</v>
      </c>
      <c r="I1045">
        <v>467948</v>
      </c>
      <c r="V1045">
        <v>8.14</v>
      </c>
      <c r="W1045">
        <v>0</v>
      </c>
      <c r="X1045">
        <f>VLOOKUP(B1045,[1]Sheet1!$D:$E,2,0)</f>
        <v>0</v>
      </c>
      <c r="Y1045">
        <v>1633032.4622170441</v>
      </c>
      <c r="Z1045">
        <v>2057495</v>
      </c>
      <c r="AA1045" s="14">
        <v>0</v>
      </c>
      <c r="AB1045" s="14">
        <v>0</v>
      </c>
      <c r="AC1045" s="14">
        <v>0</v>
      </c>
      <c r="AD1045">
        <v>0</v>
      </c>
    </row>
    <row r="1046" spans="1:40">
      <c r="A1046" t="s">
        <v>582</v>
      </c>
      <c r="B1046" t="str">
        <f t="shared" si="16"/>
        <v>JAWA BARAT2019</v>
      </c>
      <c r="C1046" s="6" t="s">
        <v>189</v>
      </c>
      <c r="D1046" t="s">
        <v>2511</v>
      </c>
      <c r="E1046" s="2" t="s">
        <v>174</v>
      </c>
      <c r="F1046" s="2" t="s">
        <v>189</v>
      </c>
      <c r="G1046" s="2">
        <v>2019</v>
      </c>
      <c r="H1046">
        <v>163947</v>
      </c>
      <c r="I1046">
        <v>440347</v>
      </c>
      <c r="J1046">
        <v>19718</v>
      </c>
      <c r="K1046">
        <v>212310</v>
      </c>
      <c r="L1046">
        <v>4530794</v>
      </c>
      <c r="M1046">
        <v>5448</v>
      </c>
      <c r="N1046">
        <v>91646</v>
      </c>
      <c r="O1046">
        <v>1788094</v>
      </c>
      <c r="P1046">
        <v>1663</v>
      </c>
      <c r="Q1046">
        <v>37314</v>
      </c>
      <c r="R1046">
        <v>693450</v>
      </c>
      <c r="S1046">
        <v>2943</v>
      </c>
      <c r="T1046">
        <v>55688</v>
      </c>
      <c r="U1046">
        <v>1135667</v>
      </c>
      <c r="V1046">
        <v>7.65</v>
      </c>
      <c r="W1046">
        <v>0</v>
      </c>
      <c r="X1046">
        <f>VLOOKUP(B1046,[1]Sheet1!$D:$E,2,0)</f>
        <v>42941392</v>
      </c>
      <c r="Y1046">
        <v>1266876.5853681171</v>
      </c>
      <c r="Z1046">
        <v>1668372.83</v>
      </c>
      <c r="AA1046" s="14">
        <v>17.54</v>
      </c>
      <c r="AB1046" s="14">
        <v>77.55</v>
      </c>
      <c r="AC1046" s="14">
        <v>87.61</v>
      </c>
      <c r="AD1046">
        <v>100</v>
      </c>
      <c r="AE1046" s="14">
        <v>50.66</v>
      </c>
      <c r="AF1046" s="14">
        <v>49.34</v>
      </c>
      <c r="AG1046" s="12">
        <v>2353915</v>
      </c>
      <c r="AH1046">
        <v>1425</v>
      </c>
      <c r="AI1046">
        <v>78.192999238385298</v>
      </c>
    </row>
    <row r="1047" spans="1:40">
      <c r="A1047" t="s">
        <v>582</v>
      </c>
      <c r="B1047" t="str">
        <f t="shared" si="16"/>
        <v>JAWA BARAT2020</v>
      </c>
      <c r="C1047" s="6" t="s">
        <v>189</v>
      </c>
      <c r="D1047" t="s">
        <v>2512</v>
      </c>
      <c r="E1047" s="2" t="s">
        <v>174</v>
      </c>
      <c r="F1047" s="2" t="s">
        <v>189</v>
      </c>
      <c r="G1047" s="2">
        <v>2020</v>
      </c>
      <c r="H1047">
        <v>157711</v>
      </c>
      <c r="I1047">
        <v>466152</v>
      </c>
      <c r="J1047">
        <v>19577</v>
      </c>
      <c r="K1047">
        <v>221255</v>
      </c>
      <c r="L1047">
        <v>4520792</v>
      </c>
      <c r="M1047">
        <v>5456</v>
      </c>
      <c r="N1047">
        <v>96457</v>
      </c>
      <c r="O1047">
        <v>1791002</v>
      </c>
      <c r="P1047">
        <v>1648</v>
      </c>
      <c r="Q1047">
        <v>38980</v>
      </c>
      <c r="R1047">
        <v>711956</v>
      </c>
      <c r="S1047">
        <v>2898</v>
      </c>
      <c r="T1047">
        <v>59518</v>
      </c>
      <c r="U1047">
        <v>1135305</v>
      </c>
      <c r="V1047">
        <v>7.77</v>
      </c>
      <c r="W1047">
        <v>0</v>
      </c>
      <c r="X1047">
        <f>VLOOKUP(B1047,[1]Sheet1!$D:$E,2,0)</f>
        <v>43005921</v>
      </c>
      <c r="Y1047">
        <v>1324959.8320211819</v>
      </c>
      <c r="Z1047">
        <v>1810351.36</v>
      </c>
      <c r="AA1047" s="14">
        <v>18.329999999999998</v>
      </c>
      <c r="AB1047" s="14">
        <v>82.18</v>
      </c>
      <c r="AC1047" s="14">
        <v>90.12</v>
      </c>
      <c r="AD1047">
        <v>99.676400000000001</v>
      </c>
      <c r="AG1047" s="12">
        <v>2370488</v>
      </c>
      <c r="AI1047">
        <v>78.390914226836401</v>
      </c>
    </row>
    <row r="1048" spans="1:40">
      <c r="A1048" t="s">
        <v>582</v>
      </c>
      <c r="B1048" t="str">
        <f t="shared" si="16"/>
        <v>JAWA BARAT2021</v>
      </c>
      <c r="C1048" s="6" t="s">
        <v>189</v>
      </c>
      <c r="D1048" t="s">
        <v>2513</v>
      </c>
      <c r="E1048" s="2" t="s">
        <v>174</v>
      </c>
      <c r="F1048" s="2" t="s">
        <v>189</v>
      </c>
      <c r="G1048" s="2">
        <v>2021</v>
      </c>
      <c r="H1048">
        <v>166941</v>
      </c>
      <c r="I1048">
        <v>494201</v>
      </c>
      <c r="J1048">
        <v>19639</v>
      </c>
      <c r="K1048">
        <v>209686</v>
      </c>
      <c r="L1048">
        <v>4452979</v>
      </c>
      <c r="M1048">
        <v>5684</v>
      </c>
      <c r="N1048">
        <v>95439</v>
      </c>
      <c r="O1048">
        <v>1801159</v>
      </c>
      <c r="P1048">
        <v>1667</v>
      </c>
      <c r="Q1048">
        <v>38021</v>
      </c>
      <c r="R1048">
        <v>763630</v>
      </c>
      <c r="S1048">
        <v>2907</v>
      </c>
      <c r="T1048">
        <v>58129</v>
      </c>
      <c r="U1048">
        <v>1146910</v>
      </c>
      <c r="V1048">
        <v>7.78</v>
      </c>
      <c r="W1048">
        <v>26.44</v>
      </c>
      <c r="X1048">
        <f>VLOOKUP(B1048,[1]Sheet1!$D:$E,2,0)</f>
        <v>26018241</v>
      </c>
      <c r="Y1048">
        <v>1372659.0977863311</v>
      </c>
      <c r="Z1048">
        <v>1810351.36</v>
      </c>
      <c r="AA1048" s="14">
        <v>17.98</v>
      </c>
      <c r="AB1048" s="14">
        <v>84.26</v>
      </c>
      <c r="AC1048" s="14">
        <v>89.56</v>
      </c>
      <c r="AD1048">
        <v>0</v>
      </c>
      <c r="AI1048">
        <v>77.236215891841098</v>
      </c>
    </row>
    <row r="1049" spans="1:40">
      <c r="A1049" t="s">
        <v>582</v>
      </c>
      <c r="B1049" t="str">
        <f t="shared" si="16"/>
        <v>JAWA BARAT2022</v>
      </c>
      <c r="C1049" s="6" t="s">
        <v>189</v>
      </c>
      <c r="D1049" t="s">
        <v>2514</v>
      </c>
      <c r="E1049" s="2" t="s">
        <v>174</v>
      </c>
      <c r="F1049" s="2" t="s">
        <v>189</v>
      </c>
      <c r="G1049" s="2">
        <v>2022</v>
      </c>
      <c r="H1049">
        <v>177471</v>
      </c>
      <c r="I1049">
        <v>521158</v>
      </c>
      <c r="J1049">
        <v>19659</v>
      </c>
      <c r="K1049">
        <v>212849</v>
      </c>
      <c r="L1049">
        <v>4450934</v>
      </c>
      <c r="M1049">
        <v>5825</v>
      </c>
      <c r="N1049">
        <v>96179</v>
      </c>
      <c r="O1049">
        <v>1781486</v>
      </c>
      <c r="P1049">
        <v>1711</v>
      </c>
      <c r="Q1049">
        <v>42151</v>
      </c>
      <c r="R1049">
        <v>792927</v>
      </c>
      <c r="S1049">
        <v>2905</v>
      </c>
      <c r="T1049">
        <v>58322</v>
      </c>
      <c r="U1049">
        <v>1076445</v>
      </c>
      <c r="V1049">
        <v>7.96</v>
      </c>
      <c r="W1049">
        <v>27.85</v>
      </c>
      <c r="X1049">
        <f>VLOOKUP(B1049,[1]Sheet1!$D:$E,2,0)</f>
        <v>26451301</v>
      </c>
      <c r="Y1049">
        <v>1437394.1197822851</v>
      </c>
      <c r="Z1049">
        <v>1841487.31</v>
      </c>
      <c r="AA1049" s="14">
        <v>18.7</v>
      </c>
      <c r="AB1049" s="14">
        <v>87.57</v>
      </c>
      <c r="AC1049" s="14">
        <v>91.37</v>
      </c>
      <c r="AD1049">
        <v>0</v>
      </c>
    </row>
    <row r="1050" spans="1:40">
      <c r="A1050" t="s">
        <v>582</v>
      </c>
      <c r="B1050" t="str">
        <f t="shared" si="16"/>
        <v>JAWA BARAT2023</v>
      </c>
      <c r="C1050" s="6" t="s">
        <v>189</v>
      </c>
      <c r="D1050" t="s">
        <v>2515</v>
      </c>
      <c r="E1050" s="2" t="s">
        <v>174</v>
      </c>
      <c r="F1050" s="2" t="s">
        <v>189</v>
      </c>
      <c r="G1050" s="2">
        <v>2023</v>
      </c>
      <c r="H1050">
        <v>187052</v>
      </c>
      <c r="I1050">
        <v>555889</v>
      </c>
      <c r="J1050">
        <v>19553</v>
      </c>
      <c r="K1050">
        <v>214259</v>
      </c>
      <c r="L1050">
        <v>4487262</v>
      </c>
      <c r="M1050">
        <v>5945</v>
      </c>
      <c r="N1050">
        <v>97202</v>
      </c>
      <c r="O1050">
        <v>1816181</v>
      </c>
      <c r="P1050">
        <v>1768</v>
      </c>
      <c r="Q1050">
        <v>43256</v>
      </c>
      <c r="R1050">
        <v>823771</v>
      </c>
      <c r="S1050">
        <v>2913</v>
      </c>
      <c r="T1050">
        <v>58626</v>
      </c>
      <c r="U1050">
        <v>1068475</v>
      </c>
      <c r="V1050">
        <v>8.0399999999999991</v>
      </c>
      <c r="W1050">
        <v>25.71</v>
      </c>
      <c r="X1050">
        <f>VLOOKUP(B1050,[1]Sheet1!$D:$E,2,0)</f>
        <v>24666477</v>
      </c>
      <c r="Y1050">
        <v>1567666.1537003859</v>
      </c>
      <c r="Z1050">
        <v>1986670.17</v>
      </c>
      <c r="AA1050" s="14">
        <v>18.850000000000001</v>
      </c>
      <c r="AB1050" s="14">
        <v>87.92</v>
      </c>
      <c r="AC1050" s="14">
        <v>90.82</v>
      </c>
      <c r="AD1050">
        <v>0</v>
      </c>
      <c r="AJ1050" s="12">
        <v>11753003</v>
      </c>
      <c r="AK1050">
        <v>8121701</v>
      </c>
      <c r="AL1050">
        <v>15699351</v>
      </c>
      <c r="AM1050">
        <v>11049658</v>
      </c>
      <c r="AN1050">
        <v>3236617</v>
      </c>
    </row>
    <row r="1051" spans="1:40">
      <c r="A1051" t="s">
        <v>582</v>
      </c>
      <c r="B1051" t="str">
        <f t="shared" si="16"/>
        <v>JAWA BARAT2024</v>
      </c>
      <c r="C1051" s="6" t="s">
        <v>189</v>
      </c>
      <c r="D1051" t="s">
        <v>2516</v>
      </c>
      <c r="E1051" s="2" t="s">
        <v>174</v>
      </c>
      <c r="F1051" s="2" t="s">
        <v>189</v>
      </c>
      <c r="G1051" s="2">
        <v>2024</v>
      </c>
      <c r="H1051">
        <v>0</v>
      </c>
      <c r="I1051">
        <v>597345</v>
      </c>
      <c r="V1051">
        <v>8.0500000000000007</v>
      </c>
      <c r="W1051">
        <v>0</v>
      </c>
      <c r="X1051">
        <f>VLOOKUP(B1051,[1]Sheet1!$D:$E,2,0)</f>
        <v>0</v>
      </c>
      <c r="Y1051">
        <v>1633032.4622170441</v>
      </c>
      <c r="Z1051">
        <v>2057495</v>
      </c>
      <c r="AA1051" s="14">
        <v>0</v>
      </c>
      <c r="AB1051" s="14">
        <v>0</v>
      </c>
      <c r="AC1051" s="14">
        <v>0</v>
      </c>
      <c r="AD1051">
        <v>0</v>
      </c>
    </row>
    <row r="1052" spans="1:40">
      <c r="A1052" t="s">
        <v>582</v>
      </c>
      <c r="B1052" t="str">
        <f t="shared" si="16"/>
        <v>JAWA BARAT2019</v>
      </c>
      <c r="C1052" s="6" t="s">
        <v>190</v>
      </c>
      <c r="D1052" t="s">
        <v>2517</v>
      </c>
      <c r="E1052" s="2" t="s">
        <v>174</v>
      </c>
      <c r="F1052" s="2" t="s">
        <v>190</v>
      </c>
      <c r="G1052" s="2">
        <v>2019</v>
      </c>
      <c r="H1052">
        <v>251503</v>
      </c>
      <c r="I1052">
        <v>481732</v>
      </c>
      <c r="J1052">
        <v>19718</v>
      </c>
      <c r="K1052">
        <v>212310</v>
      </c>
      <c r="L1052">
        <v>4530794</v>
      </c>
      <c r="M1052">
        <v>5448</v>
      </c>
      <c r="N1052">
        <v>91646</v>
      </c>
      <c r="O1052">
        <v>1788094</v>
      </c>
      <c r="P1052">
        <v>1663</v>
      </c>
      <c r="Q1052">
        <v>37314</v>
      </c>
      <c r="R1052">
        <v>693450</v>
      </c>
      <c r="S1052">
        <v>2943</v>
      </c>
      <c r="T1052">
        <v>55688</v>
      </c>
      <c r="U1052">
        <v>1135667</v>
      </c>
      <c r="V1052">
        <v>8.84</v>
      </c>
      <c r="W1052">
        <v>0</v>
      </c>
      <c r="X1052">
        <f>VLOOKUP(B1052,[1]Sheet1!$D:$E,2,0)</f>
        <v>42941392</v>
      </c>
      <c r="Y1052">
        <v>1266876.5853681171</v>
      </c>
      <c r="Z1052">
        <v>1668372.83</v>
      </c>
      <c r="AA1052" s="14">
        <v>17.54</v>
      </c>
      <c r="AB1052" s="14">
        <v>77.55</v>
      </c>
      <c r="AC1052" s="14">
        <v>87.61</v>
      </c>
      <c r="AD1052">
        <v>100</v>
      </c>
      <c r="AE1052" s="14">
        <v>50.66</v>
      </c>
      <c r="AF1052" s="14">
        <v>49.34</v>
      </c>
      <c r="AG1052" s="12">
        <v>3003923</v>
      </c>
      <c r="AH1052">
        <v>14539</v>
      </c>
      <c r="AI1052">
        <v>86.038350350412401</v>
      </c>
    </row>
    <row r="1053" spans="1:40">
      <c r="A1053" t="s">
        <v>582</v>
      </c>
      <c r="B1053" t="str">
        <f t="shared" si="16"/>
        <v>JAWA BARAT2020</v>
      </c>
      <c r="C1053" s="6" t="s">
        <v>190</v>
      </c>
      <c r="D1053" t="s">
        <v>2518</v>
      </c>
      <c r="E1053" s="2" t="s">
        <v>174</v>
      </c>
      <c r="F1053" s="2" t="s">
        <v>190</v>
      </c>
      <c r="G1053" s="2">
        <v>2020</v>
      </c>
      <c r="H1053">
        <v>242971</v>
      </c>
      <c r="I1053">
        <v>518667</v>
      </c>
      <c r="J1053">
        <v>19577</v>
      </c>
      <c r="K1053">
        <v>221255</v>
      </c>
      <c r="L1053">
        <v>4520792</v>
      </c>
      <c r="M1053">
        <v>5456</v>
      </c>
      <c r="N1053">
        <v>96457</v>
      </c>
      <c r="O1053">
        <v>1791002</v>
      </c>
      <c r="P1053">
        <v>1648</v>
      </c>
      <c r="Q1053">
        <v>38980</v>
      </c>
      <c r="R1053">
        <v>711956</v>
      </c>
      <c r="S1053">
        <v>2898</v>
      </c>
      <c r="T1053">
        <v>59518</v>
      </c>
      <c r="U1053">
        <v>1135305</v>
      </c>
      <c r="V1053">
        <v>9.1199999999999992</v>
      </c>
      <c r="W1053">
        <v>0</v>
      </c>
      <c r="X1053">
        <f>VLOOKUP(B1053,[1]Sheet1!$D:$E,2,0)</f>
        <v>43005921</v>
      </c>
      <c r="Y1053">
        <v>1324959.8320211819</v>
      </c>
      <c r="Z1053">
        <v>1810351.36</v>
      </c>
      <c r="AA1053" s="14">
        <v>18.329999999999998</v>
      </c>
      <c r="AB1053" s="14">
        <v>82.18</v>
      </c>
      <c r="AC1053" s="14">
        <v>90.12</v>
      </c>
      <c r="AD1053">
        <v>100</v>
      </c>
      <c r="AG1053" s="12">
        <v>3075690</v>
      </c>
      <c r="AI1053">
        <v>90.770543235526006</v>
      </c>
    </row>
    <row r="1054" spans="1:40">
      <c r="A1054" t="s">
        <v>582</v>
      </c>
      <c r="B1054" t="str">
        <f t="shared" si="16"/>
        <v>JAWA BARAT2021</v>
      </c>
      <c r="C1054" s="6" t="s">
        <v>190</v>
      </c>
      <c r="D1054" t="s">
        <v>2519</v>
      </c>
      <c r="E1054" s="2" t="s">
        <v>174</v>
      </c>
      <c r="F1054" s="2" t="s">
        <v>190</v>
      </c>
      <c r="G1054" s="2">
        <v>2021</v>
      </c>
      <c r="H1054">
        <v>251779</v>
      </c>
      <c r="I1054">
        <v>549875</v>
      </c>
      <c r="J1054">
        <v>19639</v>
      </c>
      <c r="K1054">
        <v>209686</v>
      </c>
      <c r="L1054">
        <v>4452979</v>
      </c>
      <c r="M1054">
        <v>5684</v>
      </c>
      <c r="N1054">
        <v>95439</v>
      </c>
      <c r="O1054">
        <v>1801159</v>
      </c>
      <c r="P1054">
        <v>1667</v>
      </c>
      <c r="Q1054">
        <v>38021</v>
      </c>
      <c r="R1054">
        <v>763630</v>
      </c>
      <c r="S1054">
        <v>2907</v>
      </c>
      <c r="T1054">
        <v>58129</v>
      </c>
      <c r="U1054">
        <v>1146910</v>
      </c>
      <c r="V1054">
        <v>9.3000000000000007</v>
      </c>
      <c r="W1054">
        <v>26.44</v>
      </c>
      <c r="X1054">
        <f>VLOOKUP(B1054,[1]Sheet1!$D:$E,2,0)</f>
        <v>26018241</v>
      </c>
      <c r="Y1054">
        <v>1372659.0977863311</v>
      </c>
      <c r="Z1054">
        <v>1810351.36</v>
      </c>
      <c r="AA1054" s="14">
        <v>17.98</v>
      </c>
      <c r="AB1054" s="14">
        <v>84.26</v>
      </c>
      <c r="AC1054" s="14">
        <v>89.56</v>
      </c>
      <c r="AD1054">
        <v>0</v>
      </c>
      <c r="AI1054">
        <v>87.954278907679793</v>
      </c>
    </row>
    <row r="1055" spans="1:40">
      <c r="A1055" t="s">
        <v>582</v>
      </c>
      <c r="B1055" t="str">
        <f t="shared" si="16"/>
        <v>JAWA BARAT2022</v>
      </c>
      <c r="C1055" s="6" t="s">
        <v>190</v>
      </c>
      <c r="D1055" t="s">
        <v>2520</v>
      </c>
      <c r="E1055" s="2" t="s">
        <v>174</v>
      </c>
      <c r="F1055" s="2" t="s">
        <v>190</v>
      </c>
      <c r="G1055" s="2">
        <v>2022</v>
      </c>
      <c r="H1055">
        <v>265120</v>
      </c>
      <c r="I1055">
        <v>579221</v>
      </c>
      <c r="J1055">
        <v>19659</v>
      </c>
      <c r="K1055">
        <v>212849</v>
      </c>
      <c r="L1055">
        <v>4450934</v>
      </c>
      <c r="M1055">
        <v>5825</v>
      </c>
      <c r="N1055">
        <v>96179</v>
      </c>
      <c r="O1055">
        <v>1781486</v>
      </c>
      <c r="P1055">
        <v>1711</v>
      </c>
      <c r="Q1055">
        <v>42151</v>
      </c>
      <c r="R1055">
        <v>792927</v>
      </c>
      <c r="S1055">
        <v>2905</v>
      </c>
      <c r="T1055">
        <v>58322</v>
      </c>
      <c r="U1055">
        <v>1076445</v>
      </c>
      <c r="V1055">
        <v>9.5299999999999994</v>
      </c>
      <c r="W1055">
        <v>27.85</v>
      </c>
      <c r="X1055">
        <f>VLOOKUP(B1055,[1]Sheet1!$D:$E,2,0)</f>
        <v>26451301</v>
      </c>
      <c r="Y1055">
        <v>1437394.1197822851</v>
      </c>
      <c r="Z1055">
        <v>1841487.31</v>
      </c>
      <c r="AA1055" s="14">
        <v>18.7</v>
      </c>
      <c r="AB1055" s="14">
        <v>87.57</v>
      </c>
      <c r="AC1055" s="14">
        <v>91.37</v>
      </c>
      <c r="AD1055">
        <v>0</v>
      </c>
    </row>
    <row r="1056" spans="1:40">
      <c r="A1056" t="s">
        <v>582</v>
      </c>
      <c r="B1056" t="str">
        <f t="shared" si="16"/>
        <v>JAWA BARAT2023</v>
      </c>
      <c r="C1056" s="6" t="s">
        <v>190</v>
      </c>
      <c r="D1056" t="s">
        <v>2521</v>
      </c>
      <c r="E1056" s="2" t="s">
        <v>174</v>
      </c>
      <c r="F1056" s="2" t="s">
        <v>190</v>
      </c>
      <c r="G1056" s="2">
        <v>2023</v>
      </c>
      <c r="H1056">
        <v>279225</v>
      </c>
      <c r="I1056">
        <v>632811</v>
      </c>
      <c r="J1056">
        <v>19553</v>
      </c>
      <c r="K1056">
        <v>214259</v>
      </c>
      <c r="L1056">
        <v>4487262</v>
      </c>
      <c r="M1056">
        <v>5945</v>
      </c>
      <c r="N1056">
        <v>97202</v>
      </c>
      <c r="O1056">
        <v>1816181</v>
      </c>
      <c r="P1056">
        <v>1768</v>
      </c>
      <c r="Q1056">
        <v>43256</v>
      </c>
      <c r="R1056">
        <v>823771</v>
      </c>
      <c r="S1056">
        <v>2913</v>
      </c>
      <c r="T1056">
        <v>58626</v>
      </c>
      <c r="U1056">
        <v>1068475</v>
      </c>
      <c r="V1056">
        <v>9.57</v>
      </c>
      <c r="W1056">
        <v>25.71</v>
      </c>
      <c r="X1056">
        <f>VLOOKUP(B1056,[1]Sheet1!$D:$E,2,0)</f>
        <v>24666477</v>
      </c>
      <c r="Y1056">
        <v>1567666.1537003859</v>
      </c>
      <c r="Z1056">
        <v>1986670.17</v>
      </c>
      <c r="AA1056" s="14">
        <v>18.850000000000001</v>
      </c>
      <c r="AB1056" s="14">
        <v>87.92</v>
      </c>
      <c r="AC1056" s="14">
        <v>90.82</v>
      </c>
      <c r="AD1056">
        <v>0</v>
      </c>
      <c r="AJ1056" s="12">
        <v>11753003</v>
      </c>
      <c r="AK1056">
        <v>8121701</v>
      </c>
      <c r="AL1056">
        <v>15699351</v>
      </c>
      <c r="AM1056">
        <v>11049658</v>
      </c>
      <c r="AN1056">
        <v>3236617</v>
      </c>
    </row>
    <row r="1057" spans="1:40">
      <c r="A1057" t="s">
        <v>582</v>
      </c>
      <c r="B1057" t="str">
        <f t="shared" si="16"/>
        <v>JAWA BARAT2024</v>
      </c>
      <c r="C1057" s="6" t="s">
        <v>190</v>
      </c>
      <c r="D1057" t="s">
        <v>2522</v>
      </c>
      <c r="E1057" s="2" t="s">
        <v>174</v>
      </c>
      <c r="F1057" s="2" t="s">
        <v>190</v>
      </c>
      <c r="G1057" s="2">
        <v>2024</v>
      </c>
      <c r="H1057">
        <v>0</v>
      </c>
      <c r="I1057">
        <v>674924</v>
      </c>
      <c r="V1057">
        <v>9.76</v>
      </c>
      <c r="W1057">
        <v>0</v>
      </c>
      <c r="X1057">
        <f>VLOOKUP(B1057,[1]Sheet1!$D:$E,2,0)</f>
        <v>0</v>
      </c>
      <c r="Y1057">
        <v>1633032.4622170441</v>
      </c>
      <c r="Z1057">
        <v>2057495</v>
      </c>
      <c r="AA1057" s="14">
        <v>0</v>
      </c>
      <c r="AB1057" s="14">
        <v>0</v>
      </c>
      <c r="AC1057" s="14">
        <v>0</v>
      </c>
      <c r="AD1057">
        <v>0</v>
      </c>
    </row>
    <row r="1058" spans="1:40">
      <c r="A1058" t="s">
        <v>582</v>
      </c>
      <c r="B1058" t="str">
        <f t="shared" si="16"/>
        <v>JAWA BARAT2019</v>
      </c>
      <c r="C1058" s="6" t="s">
        <v>762</v>
      </c>
      <c r="D1058" t="s">
        <v>2523</v>
      </c>
      <c r="E1058" s="2" t="s">
        <v>174</v>
      </c>
      <c r="F1058" s="2" t="s">
        <v>191</v>
      </c>
      <c r="G1058" s="2">
        <v>2019</v>
      </c>
      <c r="H1058">
        <v>31398</v>
      </c>
      <c r="I1058">
        <v>341307</v>
      </c>
      <c r="J1058">
        <v>19718</v>
      </c>
      <c r="K1058">
        <v>212310</v>
      </c>
      <c r="L1058">
        <v>4530794</v>
      </c>
      <c r="M1058">
        <v>5448</v>
      </c>
      <c r="N1058">
        <v>91646</v>
      </c>
      <c r="O1058">
        <v>1788094</v>
      </c>
      <c r="P1058">
        <v>1663</v>
      </c>
      <c r="Q1058">
        <v>37314</v>
      </c>
      <c r="R1058">
        <v>693450</v>
      </c>
      <c r="S1058">
        <v>2943</v>
      </c>
      <c r="T1058">
        <v>55688</v>
      </c>
      <c r="U1058">
        <v>1135667</v>
      </c>
      <c r="V1058">
        <v>8.18</v>
      </c>
      <c r="W1058">
        <v>0</v>
      </c>
      <c r="X1058">
        <f>VLOOKUP(B1058,[1]Sheet1!$D:$E,2,0)</f>
        <v>42941392</v>
      </c>
      <c r="Y1058">
        <v>1266876.5853681171</v>
      </c>
      <c r="Z1058">
        <v>1668372.83</v>
      </c>
      <c r="AA1058" s="14">
        <v>17.54</v>
      </c>
      <c r="AB1058" s="14">
        <v>77.55</v>
      </c>
      <c r="AC1058" s="14">
        <v>87.61</v>
      </c>
      <c r="AD1058">
        <v>100</v>
      </c>
      <c r="AE1058" s="14">
        <v>50.66</v>
      </c>
      <c r="AF1058" s="14">
        <v>49.34</v>
      </c>
      <c r="AG1058" s="12">
        <v>1699896</v>
      </c>
      <c r="AH1058">
        <v>1302</v>
      </c>
      <c r="AI1058">
        <v>66.205013829812401</v>
      </c>
    </row>
    <row r="1059" spans="1:40">
      <c r="A1059" t="s">
        <v>582</v>
      </c>
      <c r="B1059" t="str">
        <f t="shared" si="16"/>
        <v>JAWA BARAT2020</v>
      </c>
      <c r="C1059" s="6" t="s">
        <v>762</v>
      </c>
      <c r="D1059" t="s">
        <v>2524</v>
      </c>
      <c r="E1059" s="2" t="s">
        <v>174</v>
      </c>
      <c r="F1059" s="2" t="s">
        <v>191</v>
      </c>
      <c r="G1059" s="2">
        <v>2020</v>
      </c>
      <c r="H1059">
        <v>30640</v>
      </c>
      <c r="I1059">
        <v>362212</v>
      </c>
      <c r="J1059">
        <v>19577</v>
      </c>
      <c r="K1059">
        <v>221255</v>
      </c>
      <c r="L1059">
        <v>4520792</v>
      </c>
      <c r="M1059">
        <v>5456</v>
      </c>
      <c r="N1059">
        <v>96457</v>
      </c>
      <c r="O1059">
        <v>1791002</v>
      </c>
      <c r="P1059">
        <v>1648</v>
      </c>
      <c r="Q1059">
        <v>38980</v>
      </c>
      <c r="R1059">
        <v>711956</v>
      </c>
      <c r="S1059">
        <v>2898</v>
      </c>
      <c r="T1059">
        <v>59518</v>
      </c>
      <c r="U1059">
        <v>1135305</v>
      </c>
      <c r="V1059">
        <v>8.19</v>
      </c>
      <c r="W1059">
        <v>0</v>
      </c>
      <c r="X1059">
        <f>VLOOKUP(B1059,[1]Sheet1!$D:$E,2,0)</f>
        <v>43005921</v>
      </c>
      <c r="Y1059">
        <v>1324959.8320211819</v>
      </c>
      <c r="Z1059">
        <v>1810351.36</v>
      </c>
      <c r="AA1059" s="14">
        <v>18.329999999999998</v>
      </c>
      <c r="AB1059" s="14">
        <v>82.18</v>
      </c>
      <c r="AC1059" s="14">
        <v>90.12</v>
      </c>
      <c r="AD1059">
        <v>100</v>
      </c>
      <c r="AG1059" s="12">
        <v>1714982</v>
      </c>
      <c r="AI1059">
        <v>70.713509215391596</v>
      </c>
    </row>
    <row r="1060" spans="1:40">
      <c r="A1060" t="s">
        <v>582</v>
      </c>
      <c r="B1060" t="str">
        <f t="shared" si="16"/>
        <v>JAWA BARAT2021</v>
      </c>
      <c r="C1060" s="6" t="s">
        <v>762</v>
      </c>
      <c r="D1060" t="s">
        <v>2525</v>
      </c>
      <c r="E1060" s="2" t="s">
        <v>174</v>
      </c>
      <c r="F1060" s="2" t="s">
        <v>191</v>
      </c>
      <c r="G1060" s="2">
        <v>2021</v>
      </c>
      <c r="H1060">
        <v>31702</v>
      </c>
      <c r="I1060">
        <v>374470</v>
      </c>
      <c r="J1060">
        <v>19639</v>
      </c>
      <c r="K1060">
        <v>209686</v>
      </c>
      <c r="L1060">
        <v>4452979</v>
      </c>
      <c r="M1060">
        <v>5684</v>
      </c>
      <c r="N1060">
        <v>95439</v>
      </c>
      <c r="O1060">
        <v>1801159</v>
      </c>
      <c r="P1060">
        <v>1667</v>
      </c>
      <c r="Q1060">
        <v>38021</v>
      </c>
      <c r="R1060">
        <v>763630</v>
      </c>
      <c r="S1060">
        <v>2907</v>
      </c>
      <c r="T1060">
        <v>58129</v>
      </c>
      <c r="U1060">
        <v>1146910</v>
      </c>
      <c r="V1060">
        <v>8.1999999999999993</v>
      </c>
      <c r="W1060">
        <v>26.44</v>
      </c>
      <c r="X1060">
        <f>VLOOKUP(B1060,[1]Sheet1!$D:$E,2,0)</f>
        <v>26018241</v>
      </c>
      <c r="Y1060">
        <v>1372659.0977863311</v>
      </c>
      <c r="Z1060">
        <v>1810351.36</v>
      </c>
      <c r="AA1060" s="14">
        <v>17.98</v>
      </c>
      <c r="AB1060" s="14">
        <v>84.26</v>
      </c>
      <c r="AC1060" s="14">
        <v>89.56</v>
      </c>
      <c r="AD1060">
        <v>0</v>
      </c>
      <c r="AI1060">
        <v>69.110026510740695</v>
      </c>
    </row>
    <row r="1061" spans="1:40">
      <c r="A1061" t="s">
        <v>582</v>
      </c>
      <c r="B1061" t="str">
        <f t="shared" si="16"/>
        <v>JAWA BARAT2022</v>
      </c>
      <c r="C1061" s="6" t="s">
        <v>762</v>
      </c>
      <c r="D1061" t="s">
        <v>2526</v>
      </c>
      <c r="E1061" s="2" t="s">
        <v>174</v>
      </c>
      <c r="F1061" s="2" t="s">
        <v>191</v>
      </c>
      <c r="G1061" s="2">
        <v>2022</v>
      </c>
      <c r="H1061">
        <v>33393</v>
      </c>
      <c r="I1061">
        <v>393956</v>
      </c>
      <c r="J1061">
        <v>19659</v>
      </c>
      <c r="K1061">
        <v>212849</v>
      </c>
      <c r="L1061">
        <v>4450934</v>
      </c>
      <c r="M1061">
        <v>5825</v>
      </c>
      <c r="N1061">
        <v>96179</v>
      </c>
      <c r="O1061">
        <v>1781486</v>
      </c>
      <c r="P1061">
        <v>1711</v>
      </c>
      <c r="Q1061">
        <v>42151</v>
      </c>
      <c r="R1061">
        <v>792927</v>
      </c>
      <c r="S1061">
        <v>2905</v>
      </c>
      <c r="T1061">
        <v>58322</v>
      </c>
      <c r="U1061">
        <v>1076445</v>
      </c>
      <c r="V1061">
        <v>8.2200000000000006</v>
      </c>
      <c r="W1061">
        <v>27.85</v>
      </c>
      <c r="X1061">
        <f>VLOOKUP(B1061,[1]Sheet1!$D:$E,2,0)</f>
        <v>26451301</v>
      </c>
      <c r="Y1061">
        <v>1437394.1197822851</v>
      </c>
      <c r="Z1061">
        <v>1841487.31</v>
      </c>
      <c r="AA1061" s="14">
        <v>18.7</v>
      </c>
      <c r="AB1061" s="14">
        <v>87.57</v>
      </c>
      <c r="AC1061" s="14">
        <v>91.37</v>
      </c>
      <c r="AD1061">
        <v>0</v>
      </c>
    </row>
    <row r="1062" spans="1:40">
      <c r="A1062" t="s">
        <v>582</v>
      </c>
      <c r="B1062" t="str">
        <f t="shared" si="16"/>
        <v>JAWA BARAT2023</v>
      </c>
      <c r="C1062" s="6" t="s">
        <v>762</v>
      </c>
      <c r="D1062" t="s">
        <v>2527</v>
      </c>
      <c r="E1062" s="2" t="s">
        <v>174</v>
      </c>
      <c r="F1062" s="2" t="s">
        <v>191</v>
      </c>
      <c r="G1062" s="2">
        <v>2023</v>
      </c>
      <c r="H1062">
        <v>35062</v>
      </c>
      <c r="I1062">
        <v>426355</v>
      </c>
      <c r="J1062">
        <v>19553</v>
      </c>
      <c r="K1062">
        <v>214259</v>
      </c>
      <c r="L1062">
        <v>4487262</v>
      </c>
      <c r="M1062">
        <v>5945</v>
      </c>
      <c r="N1062">
        <v>97202</v>
      </c>
      <c r="O1062">
        <v>1816181</v>
      </c>
      <c r="P1062">
        <v>1768</v>
      </c>
      <c r="Q1062">
        <v>43256</v>
      </c>
      <c r="R1062">
        <v>823771</v>
      </c>
      <c r="S1062">
        <v>2913</v>
      </c>
      <c r="T1062">
        <v>58626</v>
      </c>
      <c r="U1062">
        <v>1068475</v>
      </c>
      <c r="V1062">
        <v>8.23</v>
      </c>
      <c r="W1062">
        <v>25.71</v>
      </c>
      <c r="X1062">
        <f>VLOOKUP(B1062,[1]Sheet1!$D:$E,2,0)</f>
        <v>24666477</v>
      </c>
      <c r="Y1062">
        <v>1567666.1537003859</v>
      </c>
      <c r="Z1062">
        <v>1986670.17</v>
      </c>
      <c r="AA1062" s="14">
        <v>18.850000000000001</v>
      </c>
      <c r="AB1062" s="14">
        <v>87.92</v>
      </c>
      <c r="AC1062" s="14">
        <v>90.82</v>
      </c>
      <c r="AD1062">
        <v>0</v>
      </c>
      <c r="AJ1062" s="12">
        <v>11753003</v>
      </c>
      <c r="AK1062">
        <v>8121701</v>
      </c>
      <c r="AL1062">
        <v>15699351</v>
      </c>
      <c r="AM1062">
        <v>11049658</v>
      </c>
      <c r="AN1062">
        <v>3236617</v>
      </c>
    </row>
    <row r="1063" spans="1:40">
      <c r="A1063" t="s">
        <v>582</v>
      </c>
      <c r="B1063" t="str">
        <f t="shared" si="16"/>
        <v>JAWA BARAT2024</v>
      </c>
      <c r="C1063" s="6" t="s">
        <v>762</v>
      </c>
      <c r="D1063" t="s">
        <v>2528</v>
      </c>
      <c r="E1063" s="2" t="s">
        <v>174</v>
      </c>
      <c r="F1063" s="2" t="s">
        <v>191</v>
      </c>
      <c r="G1063" s="2">
        <v>2024</v>
      </c>
      <c r="H1063">
        <v>0</v>
      </c>
      <c r="I1063">
        <v>455325</v>
      </c>
      <c r="V1063">
        <v>8.24</v>
      </c>
      <c r="W1063">
        <v>0</v>
      </c>
      <c r="X1063">
        <f>VLOOKUP(B1063,[1]Sheet1!$D:$E,2,0)</f>
        <v>0</v>
      </c>
      <c r="Y1063">
        <v>1633032.4622170441</v>
      </c>
      <c r="Z1063">
        <v>2057495</v>
      </c>
      <c r="AA1063" s="14">
        <v>0</v>
      </c>
      <c r="AB1063" s="14">
        <v>0</v>
      </c>
      <c r="AC1063" s="14">
        <v>0</v>
      </c>
      <c r="AD1063">
        <v>0</v>
      </c>
    </row>
    <row r="1064" spans="1:40">
      <c r="A1064" t="s">
        <v>582</v>
      </c>
      <c r="B1064" t="str">
        <f t="shared" si="16"/>
        <v>JAWA BARAT2019</v>
      </c>
      <c r="C1064" s="6" t="s">
        <v>192</v>
      </c>
      <c r="D1064" t="s">
        <v>2529</v>
      </c>
      <c r="E1064" s="2" t="s">
        <v>174</v>
      </c>
      <c r="F1064" s="2" t="s">
        <v>192</v>
      </c>
      <c r="G1064" s="2">
        <v>2019</v>
      </c>
      <c r="H1064">
        <v>7743</v>
      </c>
      <c r="I1064">
        <v>367748</v>
      </c>
      <c r="J1064">
        <v>19718</v>
      </c>
      <c r="K1064">
        <v>212310</v>
      </c>
      <c r="L1064">
        <v>4530794</v>
      </c>
      <c r="M1064">
        <v>5448</v>
      </c>
      <c r="N1064">
        <v>91646</v>
      </c>
      <c r="O1064">
        <v>1788094</v>
      </c>
      <c r="P1064">
        <v>1663</v>
      </c>
      <c r="Q1064">
        <v>37314</v>
      </c>
      <c r="R1064">
        <v>693450</v>
      </c>
      <c r="S1064">
        <v>2943</v>
      </c>
      <c r="T1064">
        <v>55688</v>
      </c>
      <c r="U1064">
        <v>1135667</v>
      </c>
      <c r="V1064">
        <v>7.67</v>
      </c>
      <c r="W1064">
        <v>0</v>
      </c>
      <c r="X1064">
        <f>VLOOKUP(B1064,[1]Sheet1!$D:$E,2,0)</f>
        <v>42941392</v>
      </c>
      <c r="Y1064">
        <v>1266876.5853681171</v>
      </c>
      <c r="Z1064">
        <v>1668372.83</v>
      </c>
      <c r="AA1064" s="14">
        <v>17.54</v>
      </c>
      <c r="AB1064" s="14">
        <v>77.55</v>
      </c>
      <c r="AC1064" s="14">
        <v>87.61</v>
      </c>
      <c r="AD1064">
        <v>98.924700000000001</v>
      </c>
      <c r="AE1064" s="14">
        <v>50.66</v>
      </c>
      <c r="AF1064" s="14">
        <v>49.34</v>
      </c>
      <c r="AG1064" s="12">
        <v>399284</v>
      </c>
      <c r="AH1064">
        <v>395</v>
      </c>
      <c r="AI1064">
        <v>78.061372698910105</v>
      </c>
    </row>
    <row r="1065" spans="1:40">
      <c r="A1065" t="s">
        <v>582</v>
      </c>
      <c r="B1065" t="str">
        <f t="shared" si="16"/>
        <v>JAWA BARAT2020</v>
      </c>
      <c r="C1065" s="6" t="s">
        <v>192</v>
      </c>
      <c r="D1065" t="s">
        <v>2530</v>
      </c>
      <c r="E1065" s="2" t="s">
        <v>174</v>
      </c>
      <c r="F1065" s="2" t="s">
        <v>192</v>
      </c>
      <c r="G1065" s="2">
        <v>2020</v>
      </c>
      <c r="H1065">
        <v>7739</v>
      </c>
      <c r="I1065">
        <v>382264</v>
      </c>
      <c r="J1065">
        <v>19577</v>
      </c>
      <c r="K1065">
        <v>221255</v>
      </c>
      <c r="L1065">
        <v>4520792</v>
      </c>
      <c r="M1065">
        <v>5456</v>
      </c>
      <c r="N1065">
        <v>96457</v>
      </c>
      <c r="O1065">
        <v>1791002</v>
      </c>
      <c r="P1065">
        <v>1648</v>
      </c>
      <c r="Q1065">
        <v>38980</v>
      </c>
      <c r="R1065">
        <v>711956</v>
      </c>
      <c r="S1065">
        <v>2898</v>
      </c>
      <c r="T1065">
        <v>59518</v>
      </c>
      <c r="U1065">
        <v>1135305</v>
      </c>
      <c r="V1065">
        <v>7.74</v>
      </c>
      <c r="W1065">
        <v>0</v>
      </c>
      <c r="X1065">
        <f>VLOOKUP(B1065,[1]Sheet1!$D:$E,2,0)</f>
        <v>43005921</v>
      </c>
      <c r="Y1065">
        <v>1324959.8320211819</v>
      </c>
      <c r="Z1065">
        <v>1810351.36</v>
      </c>
      <c r="AA1065" s="14">
        <v>18.329999999999998</v>
      </c>
      <c r="AB1065" s="14">
        <v>82.18</v>
      </c>
      <c r="AC1065" s="14">
        <v>90.12</v>
      </c>
      <c r="AD1065">
        <v>100</v>
      </c>
      <c r="AG1065" s="12">
        <v>401493</v>
      </c>
      <c r="AI1065">
        <v>77.742604400826195</v>
      </c>
    </row>
    <row r="1066" spans="1:40">
      <c r="A1066" t="s">
        <v>582</v>
      </c>
      <c r="B1066" t="str">
        <f t="shared" si="16"/>
        <v>JAWA BARAT2021</v>
      </c>
      <c r="C1066" s="6" t="s">
        <v>192</v>
      </c>
      <c r="D1066" t="s">
        <v>2531</v>
      </c>
      <c r="E1066" s="2" t="s">
        <v>174</v>
      </c>
      <c r="F1066" s="2" t="s">
        <v>192</v>
      </c>
      <c r="G1066" s="2">
        <v>2021</v>
      </c>
      <c r="H1066">
        <v>8023</v>
      </c>
      <c r="I1066">
        <v>394101</v>
      </c>
      <c r="J1066">
        <v>19639</v>
      </c>
      <c r="K1066">
        <v>209686</v>
      </c>
      <c r="L1066">
        <v>4452979</v>
      </c>
      <c r="M1066">
        <v>5684</v>
      </c>
      <c r="N1066">
        <v>95439</v>
      </c>
      <c r="O1066">
        <v>1801159</v>
      </c>
      <c r="P1066">
        <v>1667</v>
      </c>
      <c r="Q1066">
        <v>38021</v>
      </c>
      <c r="R1066">
        <v>763630</v>
      </c>
      <c r="S1066">
        <v>2907</v>
      </c>
      <c r="T1066">
        <v>58129</v>
      </c>
      <c r="U1066">
        <v>1146910</v>
      </c>
      <c r="V1066">
        <v>7.85</v>
      </c>
      <c r="W1066">
        <v>26.44</v>
      </c>
      <c r="X1066">
        <f>VLOOKUP(B1066,[1]Sheet1!$D:$E,2,0)</f>
        <v>26018241</v>
      </c>
      <c r="Y1066">
        <v>1372659.0977863311</v>
      </c>
      <c r="Z1066">
        <v>1810351.36</v>
      </c>
      <c r="AA1066" s="14">
        <v>17.98</v>
      </c>
      <c r="AB1066" s="14">
        <v>84.26</v>
      </c>
      <c r="AC1066" s="14">
        <v>89.56</v>
      </c>
      <c r="AD1066">
        <v>0</v>
      </c>
      <c r="AI1066">
        <v>78.7426629389509</v>
      </c>
    </row>
    <row r="1067" spans="1:40">
      <c r="A1067" t="s">
        <v>582</v>
      </c>
      <c r="B1067" t="str">
        <f t="shared" si="16"/>
        <v>JAWA BARAT2022</v>
      </c>
      <c r="C1067" s="6" t="s">
        <v>192</v>
      </c>
      <c r="D1067" t="s">
        <v>2532</v>
      </c>
      <c r="E1067" s="2" t="s">
        <v>174</v>
      </c>
      <c r="F1067" s="2" t="s">
        <v>192</v>
      </c>
      <c r="G1067" s="2">
        <v>2022</v>
      </c>
      <c r="H1067">
        <v>8426</v>
      </c>
      <c r="I1067">
        <v>411174</v>
      </c>
      <c r="J1067">
        <v>19659</v>
      </c>
      <c r="K1067">
        <v>212849</v>
      </c>
      <c r="L1067">
        <v>4450934</v>
      </c>
      <c r="M1067">
        <v>5825</v>
      </c>
      <c r="N1067">
        <v>96179</v>
      </c>
      <c r="O1067">
        <v>1781486</v>
      </c>
      <c r="P1067">
        <v>1711</v>
      </c>
      <c r="Q1067">
        <v>42151</v>
      </c>
      <c r="R1067">
        <v>792927</v>
      </c>
      <c r="S1067">
        <v>2905</v>
      </c>
      <c r="T1067">
        <v>58322</v>
      </c>
      <c r="U1067">
        <v>1076445</v>
      </c>
      <c r="V1067">
        <v>8.0299999999999994</v>
      </c>
      <c r="W1067">
        <v>27.85</v>
      </c>
      <c r="X1067">
        <f>VLOOKUP(B1067,[1]Sheet1!$D:$E,2,0)</f>
        <v>26451301</v>
      </c>
      <c r="Y1067">
        <v>1437394.1197822851</v>
      </c>
      <c r="Z1067">
        <v>1841487.31</v>
      </c>
      <c r="AA1067" s="14">
        <v>18.7</v>
      </c>
      <c r="AB1067" s="14">
        <v>87.57</v>
      </c>
      <c r="AC1067" s="14">
        <v>91.37</v>
      </c>
      <c r="AD1067">
        <v>0</v>
      </c>
    </row>
    <row r="1068" spans="1:40">
      <c r="A1068" t="s">
        <v>582</v>
      </c>
      <c r="B1068" t="str">
        <f t="shared" si="16"/>
        <v>JAWA BARAT2023</v>
      </c>
      <c r="C1068" s="6" t="s">
        <v>192</v>
      </c>
      <c r="D1068" t="s">
        <v>2533</v>
      </c>
      <c r="E1068" s="2" t="s">
        <v>174</v>
      </c>
      <c r="F1068" s="2" t="s">
        <v>192</v>
      </c>
      <c r="G1068" s="2">
        <v>2023</v>
      </c>
      <c r="H1068">
        <v>8870</v>
      </c>
      <c r="I1068">
        <v>447242</v>
      </c>
      <c r="J1068">
        <v>19553</v>
      </c>
      <c r="K1068">
        <v>214259</v>
      </c>
      <c r="L1068">
        <v>4487262</v>
      </c>
      <c r="M1068">
        <v>5945</v>
      </c>
      <c r="N1068">
        <v>97202</v>
      </c>
      <c r="O1068">
        <v>1816181</v>
      </c>
      <c r="P1068">
        <v>1768</v>
      </c>
      <c r="Q1068">
        <v>43256</v>
      </c>
      <c r="R1068">
        <v>823771</v>
      </c>
      <c r="S1068">
        <v>2913</v>
      </c>
      <c r="T1068">
        <v>58626</v>
      </c>
      <c r="U1068">
        <v>1068475</v>
      </c>
      <c r="V1068">
        <v>8.0399999999999991</v>
      </c>
      <c r="W1068">
        <v>25.71</v>
      </c>
      <c r="X1068">
        <f>VLOOKUP(B1068,[1]Sheet1!$D:$E,2,0)</f>
        <v>24666477</v>
      </c>
      <c r="Y1068">
        <v>1567666.1537003859</v>
      </c>
      <c r="Z1068">
        <v>1986670.17</v>
      </c>
      <c r="AA1068" s="14">
        <v>18.850000000000001</v>
      </c>
      <c r="AB1068" s="14">
        <v>87.92</v>
      </c>
      <c r="AC1068" s="14">
        <v>90.82</v>
      </c>
      <c r="AD1068">
        <v>0</v>
      </c>
      <c r="AJ1068" s="12">
        <v>11753003</v>
      </c>
      <c r="AK1068">
        <v>8121701</v>
      </c>
      <c r="AL1068">
        <v>15699351</v>
      </c>
      <c r="AM1068">
        <v>11049658</v>
      </c>
      <c r="AN1068">
        <v>3236617</v>
      </c>
    </row>
    <row r="1069" spans="1:40">
      <c r="A1069" t="s">
        <v>582</v>
      </c>
      <c r="B1069" t="str">
        <f t="shared" si="16"/>
        <v>JAWA BARAT2024</v>
      </c>
      <c r="C1069" s="6" t="s">
        <v>192</v>
      </c>
      <c r="D1069" t="s">
        <v>2534</v>
      </c>
      <c r="E1069" s="2" t="s">
        <v>174</v>
      </c>
      <c r="F1069" s="2" t="s">
        <v>192</v>
      </c>
      <c r="G1069" s="2">
        <v>2024</v>
      </c>
      <c r="H1069">
        <v>0</v>
      </c>
      <c r="I1069">
        <v>470068</v>
      </c>
      <c r="V1069">
        <v>8.1</v>
      </c>
      <c r="W1069">
        <v>0</v>
      </c>
      <c r="X1069">
        <f>VLOOKUP(B1069,[1]Sheet1!$D:$E,2,0)</f>
        <v>0</v>
      </c>
      <c r="Y1069">
        <v>1633032.4622170441</v>
      </c>
      <c r="Z1069">
        <v>2057495</v>
      </c>
      <c r="AA1069" s="14">
        <v>0</v>
      </c>
      <c r="AB1069" s="14">
        <v>0</v>
      </c>
      <c r="AC1069" s="14">
        <v>0</v>
      </c>
      <c r="AD1069">
        <v>0</v>
      </c>
    </row>
    <row r="1070" spans="1:40">
      <c r="A1070" t="s">
        <v>582</v>
      </c>
      <c r="B1070" t="str">
        <f t="shared" si="16"/>
        <v>JAWA BARAT2019</v>
      </c>
      <c r="C1070" s="6" t="s">
        <v>175</v>
      </c>
      <c r="D1070" t="s">
        <v>2427</v>
      </c>
      <c r="E1070" s="2" t="s">
        <v>174</v>
      </c>
      <c r="F1070" s="19" t="s">
        <v>4441</v>
      </c>
      <c r="G1070" s="2">
        <v>2019</v>
      </c>
      <c r="H1070">
        <v>32296</v>
      </c>
      <c r="I1070">
        <v>513343</v>
      </c>
      <c r="J1070">
        <v>19718</v>
      </c>
      <c r="K1070">
        <v>212310</v>
      </c>
      <c r="L1070">
        <v>4530794</v>
      </c>
      <c r="M1070">
        <v>5448</v>
      </c>
      <c r="N1070">
        <v>91646</v>
      </c>
      <c r="O1070">
        <v>1788094</v>
      </c>
      <c r="P1070">
        <v>1663</v>
      </c>
      <c r="Q1070">
        <v>37314</v>
      </c>
      <c r="R1070">
        <v>693450</v>
      </c>
      <c r="S1070">
        <v>2943</v>
      </c>
      <c r="T1070">
        <v>55688</v>
      </c>
      <c r="U1070">
        <v>1135667</v>
      </c>
      <c r="V1070">
        <v>10.32</v>
      </c>
      <c r="W1070">
        <v>0</v>
      </c>
      <c r="X1070">
        <f>VLOOKUP(B1070,[1]Sheet1!$D:$E,2,0)</f>
        <v>42941392</v>
      </c>
      <c r="Y1070">
        <v>1266876.5853681171</v>
      </c>
      <c r="Z1070">
        <v>1668372.83</v>
      </c>
      <c r="AA1070" s="14">
        <v>17.54</v>
      </c>
      <c r="AB1070" s="14">
        <v>77.55</v>
      </c>
      <c r="AC1070" s="14">
        <v>87.61</v>
      </c>
      <c r="AD1070">
        <v>100</v>
      </c>
      <c r="AE1070" s="14">
        <v>50.66</v>
      </c>
      <c r="AF1070" s="14">
        <v>49.34</v>
      </c>
      <c r="AG1070" s="12">
        <v>1112081</v>
      </c>
      <c r="AH1070">
        <v>9385</v>
      </c>
      <c r="AI1070">
        <v>71.869088078699505</v>
      </c>
    </row>
    <row r="1071" spans="1:40">
      <c r="A1071" t="s">
        <v>582</v>
      </c>
      <c r="B1071" t="str">
        <f t="shared" si="16"/>
        <v>JAWA BARAT2020</v>
      </c>
      <c r="C1071" s="6" t="s">
        <v>175</v>
      </c>
      <c r="D1071" t="s">
        <v>2428</v>
      </c>
      <c r="E1071" s="2" t="s">
        <v>174</v>
      </c>
      <c r="F1071" s="19" t="s">
        <v>4441</v>
      </c>
      <c r="G1071" s="2">
        <v>2020</v>
      </c>
      <c r="H1071">
        <v>32163</v>
      </c>
      <c r="I1071">
        <v>547399</v>
      </c>
      <c r="J1071">
        <v>19577</v>
      </c>
      <c r="K1071">
        <v>221255</v>
      </c>
      <c r="L1071">
        <v>4520792</v>
      </c>
      <c r="M1071">
        <v>5456</v>
      </c>
      <c r="N1071">
        <v>96457</v>
      </c>
      <c r="O1071">
        <v>1791002</v>
      </c>
      <c r="P1071">
        <v>1648</v>
      </c>
      <c r="Q1071">
        <v>38980</v>
      </c>
      <c r="R1071">
        <v>711956</v>
      </c>
      <c r="S1071">
        <v>2898</v>
      </c>
      <c r="T1071">
        <v>59518</v>
      </c>
      <c r="U1071">
        <v>1135305</v>
      </c>
      <c r="V1071">
        <v>10.33</v>
      </c>
      <c r="W1071">
        <v>0</v>
      </c>
      <c r="X1071">
        <f>VLOOKUP(B1071,[1]Sheet1!$D:$E,2,0)</f>
        <v>43005921</v>
      </c>
      <c r="Y1071">
        <v>1324959.8320211819</v>
      </c>
      <c r="Z1071">
        <v>1810351.36</v>
      </c>
      <c r="AA1071" s="14">
        <v>18.329999999999998</v>
      </c>
      <c r="AB1071" s="14">
        <v>82.18</v>
      </c>
      <c r="AC1071" s="14">
        <v>90.12</v>
      </c>
      <c r="AD1071">
        <v>97.058800000000005</v>
      </c>
      <c r="AG1071" s="12">
        <v>1126927</v>
      </c>
      <c r="AI1071">
        <v>73.231191198441493</v>
      </c>
    </row>
    <row r="1072" spans="1:40">
      <c r="A1072" t="s">
        <v>582</v>
      </c>
      <c r="B1072" t="str">
        <f t="shared" si="16"/>
        <v>JAWA BARAT2021</v>
      </c>
      <c r="C1072" s="6" t="s">
        <v>175</v>
      </c>
      <c r="D1072" t="s">
        <v>2429</v>
      </c>
      <c r="E1072" s="2" t="s">
        <v>174</v>
      </c>
      <c r="F1072" s="19" t="s">
        <v>4441</v>
      </c>
      <c r="G1072" s="2">
        <v>2021</v>
      </c>
      <c r="H1072">
        <v>33372</v>
      </c>
      <c r="I1072">
        <v>571425</v>
      </c>
      <c r="J1072">
        <v>19639</v>
      </c>
      <c r="K1072">
        <v>209686</v>
      </c>
      <c r="L1072">
        <v>4452979</v>
      </c>
      <c r="M1072">
        <v>5684</v>
      </c>
      <c r="N1072">
        <v>95439</v>
      </c>
      <c r="O1072">
        <v>1801159</v>
      </c>
      <c r="P1072">
        <v>1667</v>
      </c>
      <c r="Q1072">
        <v>38021</v>
      </c>
      <c r="R1072">
        <v>763630</v>
      </c>
      <c r="S1072">
        <v>2907</v>
      </c>
      <c r="T1072">
        <v>58129</v>
      </c>
      <c r="U1072">
        <v>1146910</v>
      </c>
      <c r="V1072">
        <v>10.53</v>
      </c>
      <c r="W1072">
        <v>26.44</v>
      </c>
      <c r="X1072">
        <f>VLOOKUP(B1072,[1]Sheet1!$D:$E,2,0)</f>
        <v>26018241</v>
      </c>
      <c r="Y1072">
        <v>1372659.0977863311</v>
      </c>
      <c r="Z1072">
        <v>1810351.36</v>
      </c>
      <c r="AA1072" s="14">
        <v>17.98</v>
      </c>
      <c r="AB1072" s="14">
        <v>84.26</v>
      </c>
      <c r="AC1072" s="14">
        <v>89.56</v>
      </c>
      <c r="AD1072">
        <v>0</v>
      </c>
      <c r="AI1072">
        <v>74.8492027525905</v>
      </c>
    </row>
    <row r="1073" spans="1:40">
      <c r="A1073" t="s">
        <v>582</v>
      </c>
      <c r="B1073" t="str">
        <f t="shared" si="16"/>
        <v>JAWA BARAT2022</v>
      </c>
      <c r="C1073" s="6" t="s">
        <v>175</v>
      </c>
      <c r="D1073" t="s">
        <v>2430</v>
      </c>
      <c r="E1073" s="2" t="s">
        <v>174</v>
      </c>
      <c r="F1073" s="19" t="s">
        <v>4441</v>
      </c>
      <c r="G1073" s="2">
        <v>2022</v>
      </c>
      <c r="H1073">
        <v>35259</v>
      </c>
      <c r="I1073">
        <v>608949</v>
      </c>
      <c r="J1073">
        <v>19659</v>
      </c>
      <c r="K1073">
        <v>212849</v>
      </c>
      <c r="L1073">
        <v>4450934</v>
      </c>
      <c r="M1073">
        <v>5825</v>
      </c>
      <c r="N1073">
        <v>96179</v>
      </c>
      <c r="O1073">
        <v>1781486</v>
      </c>
      <c r="P1073">
        <v>1711</v>
      </c>
      <c r="Q1073">
        <v>42151</v>
      </c>
      <c r="R1073">
        <v>792927</v>
      </c>
      <c r="S1073">
        <v>2905</v>
      </c>
      <c r="T1073">
        <v>58322</v>
      </c>
      <c r="U1073">
        <v>1076445</v>
      </c>
      <c r="V1073">
        <v>10.63</v>
      </c>
      <c r="W1073">
        <v>27.85</v>
      </c>
      <c r="X1073">
        <f>VLOOKUP(B1073,[1]Sheet1!$D:$E,2,0)</f>
        <v>26451301</v>
      </c>
      <c r="Y1073">
        <v>1437394.1197822851</v>
      </c>
      <c r="Z1073">
        <v>1841487.31</v>
      </c>
      <c r="AA1073" s="14">
        <v>18.7</v>
      </c>
      <c r="AB1073" s="14">
        <v>87.57</v>
      </c>
      <c r="AC1073" s="14">
        <v>91.37</v>
      </c>
      <c r="AD1073">
        <v>0</v>
      </c>
    </row>
    <row r="1074" spans="1:40">
      <c r="A1074" t="s">
        <v>582</v>
      </c>
      <c r="B1074" t="str">
        <f t="shared" si="16"/>
        <v>JAWA BARAT2023</v>
      </c>
      <c r="C1074" s="6" t="s">
        <v>175</v>
      </c>
      <c r="D1074" t="s">
        <v>2431</v>
      </c>
      <c r="E1074" s="2" t="s">
        <v>174</v>
      </c>
      <c r="F1074" s="19" t="s">
        <v>4441</v>
      </c>
      <c r="G1074" s="2">
        <v>2023</v>
      </c>
      <c r="H1074">
        <v>37055</v>
      </c>
      <c r="I1074">
        <v>661384</v>
      </c>
      <c r="J1074">
        <v>19553</v>
      </c>
      <c r="K1074">
        <v>214259</v>
      </c>
      <c r="L1074">
        <v>4487262</v>
      </c>
      <c r="M1074">
        <v>5945</v>
      </c>
      <c r="N1074">
        <v>97202</v>
      </c>
      <c r="O1074">
        <v>1816181</v>
      </c>
      <c r="P1074">
        <v>1768</v>
      </c>
      <c r="Q1074">
        <v>43256</v>
      </c>
      <c r="R1074">
        <v>823771</v>
      </c>
      <c r="S1074">
        <v>2913</v>
      </c>
      <c r="T1074">
        <v>58626</v>
      </c>
      <c r="U1074">
        <v>1068475</v>
      </c>
      <c r="V1074">
        <v>10.64</v>
      </c>
      <c r="W1074">
        <v>25.71</v>
      </c>
      <c r="X1074">
        <f>VLOOKUP(B1074,[1]Sheet1!$D:$E,2,0)</f>
        <v>24666477</v>
      </c>
      <c r="Y1074">
        <v>1567666.1537003859</v>
      </c>
      <c r="Z1074">
        <v>1986670.17</v>
      </c>
      <c r="AA1074" s="14">
        <v>18.850000000000001</v>
      </c>
      <c r="AB1074" s="14">
        <v>87.92</v>
      </c>
      <c r="AC1074" s="14">
        <v>90.82</v>
      </c>
      <c r="AD1074">
        <v>0</v>
      </c>
      <c r="AJ1074" s="12">
        <v>11753003</v>
      </c>
      <c r="AK1074">
        <v>8121701</v>
      </c>
      <c r="AL1074">
        <v>15699351</v>
      </c>
      <c r="AM1074">
        <v>11049658</v>
      </c>
      <c r="AN1074">
        <v>3236617</v>
      </c>
    </row>
    <row r="1075" spans="1:40">
      <c r="A1075" t="s">
        <v>582</v>
      </c>
      <c r="B1075" t="str">
        <f t="shared" si="16"/>
        <v>JAWA BARAT2024</v>
      </c>
      <c r="C1075" s="6" t="s">
        <v>175</v>
      </c>
      <c r="D1075" t="s">
        <v>2432</v>
      </c>
      <c r="E1075" s="2" t="s">
        <v>174</v>
      </c>
      <c r="F1075" s="19" t="s">
        <v>4441</v>
      </c>
      <c r="G1075" s="2">
        <v>2024</v>
      </c>
      <c r="H1075">
        <v>0</v>
      </c>
      <c r="I1075">
        <v>699861</v>
      </c>
      <c r="V1075">
        <v>10.71</v>
      </c>
      <c r="W1075">
        <v>0</v>
      </c>
      <c r="X1075">
        <f>VLOOKUP(B1075,[1]Sheet1!$D:$E,2,0)</f>
        <v>0</v>
      </c>
      <c r="Y1075">
        <v>1633032.4622170441</v>
      </c>
      <c r="Z1075">
        <v>2057495</v>
      </c>
      <c r="AA1075" s="14">
        <v>0</v>
      </c>
      <c r="AB1075" s="14">
        <v>0</v>
      </c>
      <c r="AC1075" s="14">
        <v>0</v>
      </c>
      <c r="AD1075">
        <v>0</v>
      </c>
    </row>
    <row r="1076" spans="1:40">
      <c r="A1076" t="s">
        <v>582</v>
      </c>
      <c r="B1076" t="str">
        <f t="shared" si="16"/>
        <v>JAWA BARAT2019</v>
      </c>
      <c r="C1076" s="6" t="s">
        <v>176</v>
      </c>
      <c r="D1076" t="s">
        <v>2433</v>
      </c>
      <c r="E1076" s="2" t="s">
        <v>174</v>
      </c>
      <c r="F1076" s="19" t="s">
        <v>4442</v>
      </c>
      <c r="G1076" s="2">
        <v>2019</v>
      </c>
      <c r="H1076">
        <v>8664</v>
      </c>
      <c r="I1076">
        <v>520742</v>
      </c>
      <c r="J1076">
        <v>19718</v>
      </c>
      <c r="K1076">
        <v>212310</v>
      </c>
      <c r="L1076">
        <v>4530794</v>
      </c>
      <c r="M1076">
        <v>5448</v>
      </c>
      <c r="N1076">
        <v>91646</v>
      </c>
      <c r="O1076">
        <v>1788094</v>
      </c>
      <c r="P1076">
        <v>1663</v>
      </c>
      <c r="Q1076">
        <v>37314</v>
      </c>
      <c r="R1076">
        <v>693450</v>
      </c>
      <c r="S1076">
        <v>2943</v>
      </c>
      <c r="T1076">
        <v>55688</v>
      </c>
      <c r="U1076">
        <v>1135667</v>
      </c>
      <c r="V1076">
        <v>9.58</v>
      </c>
      <c r="W1076">
        <v>0</v>
      </c>
      <c r="X1076">
        <f>VLOOKUP(B1076,[1]Sheet1!$D:$E,2,0)</f>
        <v>42941392</v>
      </c>
      <c r="Y1076">
        <v>1266876.5853681171</v>
      </c>
      <c r="Z1076">
        <v>1668372.83</v>
      </c>
      <c r="AA1076" s="14">
        <v>17.54</v>
      </c>
      <c r="AB1076" s="14">
        <v>77.55</v>
      </c>
      <c r="AC1076" s="14">
        <v>87.61</v>
      </c>
      <c r="AD1076">
        <v>100</v>
      </c>
      <c r="AE1076" s="14">
        <v>50.66</v>
      </c>
      <c r="AF1076" s="14">
        <v>49.34</v>
      </c>
      <c r="AG1076" s="12">
        <v>328680</v>
      </c>
      <c r="AH1076">
        <v>6812</v>
      </c>
      <c r="AI1076">
        <v>59.492652804148598</v>
      </c>
    </row>
    <row r="1077" spans="1:40">
      <c r="A1077" t="s">
        <v>582</v>
      </c>
      <c r="B1077" t="str">
        <f t="shared" si="16"/>
        <v>JAWA BARAT2020</v>
      </c>
      <c r="C1077" s="6" t="s">
        <v>176</v>
      </c>
      <c r="D1077" t="s">
        <v>2434</v>
      </c>
      <c r="E1077" s="2" t="s">
        <v>174</v>
      </c>
      <c r="F1077" s="19" t="s">
        <v>4442</v>
      </c>
      <c r="G1077" s="2">
        <v>2020</v>
      </c>
      <c r="H1077">
        <v>8535</v>
      </c>
      <c r="I1077">
        <v>547415</v>
      </c>
      <c r="J1077">
        <v>19577</v>
      </c>
      <c r="K1077">
        <v>221255</v>
      </c>
      <c r="L1077">
        <v>4520792</v>
      </c>
      <c r="M1077">
        <v>5456</v>
      </c>
      <c r="N1077">
        <v>96457</v>
      </c>
      <c r="O1077">
        <v>1791002</v>
      </c>
      <c r="P1077">
        <v>1648</v>
      </c>
      <c r="Q1077">
        <v>38980</v>
      </c>
      <c r="R1077">
        <v>711956</v>
      </c>
      <c r="S1077">
        <v>2898</v>
      </c>
      <c r="T1077">
        <v>59518</v>
      </c>
      <c r="U1077">
        <v>1135305</v>
      </c>
      <c r="V1077">
        <v>9.59</v>
      </c>
      <c r="W1077">
        <v>0</v>
      </c>
      <c r="X1077">
        <f>VLOOKUP(B1077,[1]Sheet1!$D:$E,2,0)</f>
        <v>43005921</v>
      </c>
      <c r="Y1077">
        <v>1324959.8320211819</v>
      </c>
      <c r="Z1077">
        <v>1810351.36</v>
      </c>
      <c r="AA1077" s="14">
        <v>18.329999999999998</v>
      </c>
      <c r="AB1077" s="14">
        <v>82.18</v>
      </c>
      <c r="AC1077" s="14">
        <v>90.12</v>
      </c>
      <c r="AD1077">
        <v>100</v>
      </c>
      <c r="AG1077" s="12">
        <v>330691</v>
      </c>
      <c r="AI1077">
        <v>64.622033422473805</v>
      </c>
    </row>
    <row r="1078" spans="1:40">
      <c r="A1078" t="s">
        <v>582</v>
      </c>
      <c r="B1078" t="str">
        <f t="shared" si="16"/>
        <v>JAWA BARAT2021</v>
      </c>
      <c r="C1078" s="6" t="s">
        <v>176</v>
      </c>
      <c r="D1078" t="s">
        <v>2435</v>
      </c>
      <c r="E1078" s="2" t="s">
        <v>174</v>
      </c>
      <c r="F1078" s="19" t="s">
        <v>4442</v>
      </c>
      <c r="G1078" s="2">
        <v>2021</v>
      </c>
      <c r="H1078">
        <v>8851</v>
      </c>
      <c r="I1078">
        <v>567734</v>
      </c>
      <c r="J1078">
        <v>19639</v>
      </c>
      <c r="K1078">
        <v>209686</v>
      </c>
      <c r="L1078">
        <v>4452979</v>
      </c>
      <c r="M1078">
        <v>5684</v>
      </c>
      <c r="N1078">
        <v>95439</v>
      </c>
      <c r="O1078">
        <v>1801159</v>
      </c>
      <c r="P1078">
        <v>1667</v>
      </c>
      <c r="Q1078">
        <v>38021</v>
      </c>
      <c r="R1078">
        <v>763630</v>
      </c>
      <c r="S1078">
        <v>2907</v>
      </c>
      <c r="T1078">
        <v>58129</v>
      </c>
      <c r="U1078">
        <v>1146910</v>
      </c>
      <c r="V1078">
        <v>9.81</v>
      </c>
      <c r="W1078">
        <v>26.44</v>
      </c>
      <c r="X1078">
        <f>VLOOKUP(B1078,[1]Sheet1!$D:$E,2,0)</f>
        <v>26018241</v>
      </c>
      <c r="Y1078">
        <v>1372659.0977863311</v>
      </c>
      <c r="Z1078">
        <v>1810351.36</v>
      </c>
      <c r="AA1078" s="14">
        <v>17.98</v>
      </c>
      <c r="AB1078" s="14">
        <v>84.26</v>
      </c>
      <c r="AC1078" s="14">
        <v>89.56</v>
      </c>
      <c r="AD1078">
        <v>0</v>
      </c>
      <c r="AI1078">
        <v>63.431741659398099</v>
      </c>
    </row>
    <row r="1079" spans="1:40">
      <c r="A1079" t="s">
        <v>582</v>
      </c>
      <c r="B1079" t="str">
        <f t="shared" si="16"/>
        <v>JAWA BARAT2022</v>
      </c>
      <c r="C1079" s="6" t="s">
        <v>176</v>
      </c>
      <c r="D1079" t="s">
        <v>2436</v>
      </c>
      <c r="E1079" s="2" t="s">
        <v>174</v>
      </c>
      <c r="F1079" s="19" t="s">
        <v>4442</v>
      </c>
      <c r="G1079" s="2">
        <v>2022</v>
      </c>
      <c r="H1079">
        <v>9324</v>
      </c>
      <c r="I1079">
        <v>594118</v>
      </c>
      <c r="J1079">
        <v>19659</v>
      </c>
      <c r="K1079">
        <v>212849</v>
      </c>
      <c r="L1079">
        <v>4450934</v>
      </c>
      <c r="M1079">
        <v>5825</v>
      </c>
      <c r="N1079">
        <v>96179</v>
      </c>
      <c r="O1079">
        <v>1781486</v>
      </c>
      <c r="P1079">
        <v>1711</v>
      </c>
      <c r="Q1079">
        <v>42151</v>
      </c>
      <c r="R1079">
        <v>792927</v>
      </c>
      <c r="S1079">
        <v>2905</v>
      </c>
      <c r="T1079">
        <v>58322</v>
      </c>
      <c r="U1079">
        <v>1076445</v>
      </c>
      <c r="V1079">
        <v>10.14</v>
      </c>
      <c r="W1079">
        <v>27.85</v>
      </c>
      <c r="X1079">
        <f>VLOOKUP(B1079,[1]Sheet1!$D:$E,2,0)</f>
        <v>26451301</v>
      </c>
      <c r="Y1079">
        <v>1437394.1197822851</v>
      </c>
      <c r="Z1079">
        <v>1841487.31</v>
      </c>
      <c r="AA1079" s="14">
        <v>18.7</v>
      </c>
      <c r="AB1079" s="14">
        <v>87.57</v>
      </c>
      <c r="AC1079" s="14">
        <v>91.37</v>
      </c>
      <c r="AD1079">
        <v>0</v>
      </c>
    </row>
    <row r="1080" spans="1:40">
      <c r="A1080" t="s">
        <v>582</v>
      </c>
      <c r="B1080" t="str">
        <f t="shared" si="16"/>
        <v>JAWA BARAT2023</v>
      </c>
      <c r="C1080" s="6" t="s">
        <v>176</v>
      </c>
      <c r="D1080" t="s">
        <v>2437</v>
      </c>
      <c r="E1080" s="2" t="s">
        <v>174</v>
      </c>
      <c r="F1080" s="19" t="s">
        <v>4442</v>
      </c>
      <c r="G1080" s="2">
        <v>2023</v>
      </c>
      <c r="H1080">
        <v>9802</v>
      </c>
      <c r="I1080">
        <v>644276</v>
      </c>
      <c r="J1080">
        <v>19553</v>
      </c>
      <c r="K1080">
        <v>214259</v>
      </c>
      <c r="L1080">
        <v>4487262</v>
      </c>
      <c r="M1080">
        <v>5945</v>
      </c>
      <c r="N1080">
        <v>97202</v>
      </c>
      <c r="O1080">
        <v>1816181</v>
      </c>
      <c r="P1080">
        <v>1768</v>
      </c>
      <c r="Q1080">
        <v>43256</v>
      </c>
      <c r="R1080">
        <v>823771</v>
      </c>
      <c r="S1080">
        <v>2913</v>
      </c>
      <c r="T1080">
        <v>58626</v>
      </c>
      <c r="U1080">
        <v>1068475</v>
      </c>
      <c r="V1080">
        <v>10.37</v>
      </c>
      <c r="W1080">
        <v>25.71</v>
      </c>
      <c r="X1080">
        <f>VLOOKUP(B1080,[1]Sheet1!$D:$E,2,0)</f>
        <v>24666477</v>
      </c>
      <c r="Y1080">
        <v>1567666.1537003859</v>
      </c>
      <c r="Z1080">
        <v>1986670.17</v>
      </c>
      <c r="AA1080" s="14">
        <v>18.850000000000001</v>
      </c>
      <c r="AB1080" s="14">
        <v>87.92</v>
      </c>
      <c r="AC1080" s="14">
        <v>90.82</v>
      </c>
      <c r="AD1080">
        <v>0</v>
      </c>
      <c r="AJ1080" s="12">
        <v>11753003</v>
      </c>
      <c r="AK1080">
        <v>8121701</v>
      </c>
      <c r="AL1080">
        <v>15699351</v>
      </c>
      <c r="AM1080">
        <v>11049658</v>
      </c>
      <c r="AN1080">
        <v>3236617</v>
      </c>
    </row>
    <row r="1081" spans="1:40">
      <c r="A1081" t="s">
        <v>582</v>
      </c>
      <c r="B1081" t="str">
        <f t="shared" si="16"/>
        <v>JAWA BARAT2024</v>
      </c>
      <c r="C1081" s="6" t="s">
        <v>176</v>
      </c>
      <c r="D1081" t="s">
        <v>2438</v>
      </c>
      <c r="E1081" s="2" t="s">
        <v>174</v>
      </c>
      <c r="F1081" s="19" t="s">
        <v>4442</v>
      </c>
      <c r="G1081" s="2">
        <v>2024</v>
      </c>
      <c r="H1081">
        <v>0</v>
      </c>
      <c r="I1081">
        <v>678258</v>
      </c>
      <c r="V1081">
        <v>10.38</v>
      </c>
      <c r="W1081">
        <v>0</v>
      </c>
      <c r="X1081">
        <f>VLOOKUP(B1081,[1]Sheet1!$D:$E,2,0)</f>
        <v>0</v>
      </c>
      <c r="Y1081">
        <v>1633032.4622170441</v>
      </c>
      <c r="Z1081">
        <v>2057495</v>
      </c>
      <c r="AA1081" s="14">
        <v>0</v>
      </c>
      <c r="AB1081" s="14">
        <v>0</v>
      </c>
      <c r="AC1081" s="14">
        <v>0</v>
      </c>
      <c r="AD1081">
        <v>0</v>
      </c>
    </row>
    <row r="1082" spans="1:40">
      <c r="A1082" t="s">
        <v>582</v>
      </c>
      <c r="B1082" t="str">
        <f t="shared" si="16"/>
        <v>JAWA BARAT2019</v>
      </c>
      <c r="C1082" s="6" t="s">
        <v>178</v>
      </c>
      <c r="D1082" t="s">
        <v>2445</v>
      </c>
      <c r="E1082" s="2" t="s">
        <v>174</v>
      </c>
      <c r="F1082" s="19" t="s">
        <v>4438</v>
      </c>
      <c r="G1082" s="2">
        <v>2019</v>
      </c>
      <c r="H1082">
        <v>197643</v>
      </c>
      <c r="I1082">
        <v>474448</v>
      </c>
      <c r="J1082">
        <v>19718</v>
      </c>
      <c r="K1082">
        <v>212310</v>
      </c>
      <c r="L1082">
        <v>4530794</v>
      </c>
      <c r="M1082">
        <v>5448</v>
      </c>
      <c r="N1082">
        <v>91646</v>
      </c>
      <c r="O1082">
        <v>1788094</v>
      </c>
      <c r="P1082">
        <v>1663</v>
      </c>
      <c r="Q1082">
        <v>37314</v>
      </c>
      <c r="R1082">
        <v>693450</v>
      </c>
      <c r="S1082">
        <v>2943</v>
      </c>
      <c r="T1082">
        <v>55688</v>
      </c>
      <c r="U1082">
        <v>1135667</v>
      </c>
      <c r="V1082">
        <v>10.74</v>
      </c>
      <c r="W1082">
        <v>0</v>
      </c>
      <c r="X1082">
        <f>VLOOKUP(B1082,[1]Sheet1!$D:$E,2,0)</f>
        <v>42941392</v>
      </c>
      <c r="Y1082">
        <v>1266876.5853681171</v>
      </c>
      <c r="Z1082">
        <v>1668372.83</v>
      </c>
      <c r="AA1082" s="14">
        <v>17.54</v>
      </c>
      <c r="AB1082" s="14">
        <v>77.55</v>
      </c>
      <c r="AC1082" s="14">
        <v>87.61</v>
      </c>
      <c r="AD1082">
        <v>100</v>
      </c>
      <c r="AE1082" s="14">
        <v>50.66</v>
      </c>
      <c r="AF1082" s="14">
        <v>49.34</v>
      </c>
      <c r="AG1082" s="20">
        <v>2507888</v>
      </c>
      <c r="AH1082" s="19">
        <v>14957</v>
      </c>
      <c r="AI1082" s="19">
        <v>73.269008473305902</v>
      </c>
    </row>
    <row r="1083" spans="1:40">
      <c r="A1083" t="s">
        <v>582</v>
      </c>
      <c r="B1083" t="str">
        <f t="shared" si="16"/>
        <v>JAWA BARAT2020</v>
      </c>
      <c r="C1083" s="6" t="s">
        <v>178</v>
      </c>
      <c r="D1083" t="s">
        <v>2446</v>
      </c>
      <c r="E1083" s="2" t="s">
        <v>174</v>
      </c>
      <c r="F1083" s="19" t="s">
        <v>4438</v>
      </c>
      <c r="G1083" s="2">
        <v>2020</v>
      </c>
      <c r="H1083">
        <v>193145</v>
      </c>
      <c r="I1083">
        <v>500452</v>
      </c>
      <c r="J1083">
        <v>19577</v>
      </c>
      <c r="K1083">
        <v>221255</v>
      </c>
      <c r="L1083">
        <v>4520792</v>
      </c>
      <c r="M1083">
        <v>5456</v>
      </c>
      <c r="N1083">
        <v>96457</v>
      </c>
      <c r="O1083">
        <v>1791002</v>
      </c>
      <c r="P1083">
        <v>1648</v>
      </c>
      <c r="Q1083">
        <v>38980</v>
      </c>
      <c r="R1083">
        <v>711956</v>
      </c>
      <c r="S1083">
        <v>2898</v>
      </c>
      <c r="T1083">
        <v>59518</v>
      </c>
      <c r="U1083">
        <v>1135305</v>
      </c>
      <c r="V1083">
        <v>10.75</v>
      </c>
      <c r="W1083">
        <v>0</v>
      </c>
      <c r="X1083">
        <f>VLOOKUP(B1083,[1]Sheet1!$D:$E,2,0)</f>
        <v>43005921</v>
      </c>
      <c r="Y1083">
        <v>1324959.8320211819</v>
      </c>
      <c r="Z1083">
        <v>1810351.36</v>
      </c>
      <c r="AA1083" s="14">
        <v>18.329999999999998</v>
      </c>
      <c r="AB1083" s="14">
        <v>82.18</v>
      </c>
      <c r="AC1083" s="14">
        <v>90.12</v>
      </c>
      <c r="AD1083">
        <v>99.337699999999998</v>
      </c>
      <c r="AG1083" s="12">
        <v>2510103</v>
      </c>
      <c r="AI1083">
        <v>74.787188253008097</v>
      </c>
    </row>
    <row r="1084" spans="1:40">
      <c r="A1084" t="s">
        <v>582</v>
      </c>
      <c r="B1084" t="str">
        <f t="shared" si="16"/>
        <v>JAWA BARAT2021</v>
      </c>
      <c r="C1084" s="6" t="s">
        <v>178</v>
      </c>
      <c r="D1084" t="s">
        <v>2447</v>
      </c>
      <c r="E1084" s="2" t="s">
        <v>174</v>
      </c>
      <c r="F1084" s="19" t="s">
        <v>4438</v>
      </c>
      <c r="G1084" s="2">
        <v>2021</v>
      </c>
      <c r="H1084">
        <v>200414</v>
      </c>
      <c r="I1084">
        <v>515396</v>
      </c>
      <c r="J1084">
        <v>19639</v>
      </c>
      <c r="K1084">
        <v>209686</v>
      </c>
      <c r="L1084">
        <v>4452979</v>
      </c>
      <c r="M1084">
        <v>5684</v>
      </c>
      <c r="N1084">
        <v>95439</v>
      </c>
      <c r="O1084">
        <v>1801159</v>
      </c>
      <c r="P1084">
        <v>1667</v>
      </c>
      <c r="Q1084">
        <v>38021</v>
      </c>
      <c r="R1084">
        <v>763630</v>
      </c>
      <c r="S1084">
        <v>2907</v>
      </c>
      <c r="T1084">
        <v>58129</v>
      </c>
      <c r="U1084">
        <v>1146910</v>
      </c>
      <c r="V1084">
        <v>10.99</v>
      </c>
      <c r="W1084">
        <v>26.44</v>
      </c>
      <c r="X1084">
        <f>VLOOKUP(B1084,[1]Sheet1!$D:$E,2,0)</f>
        <v>26018241</v>
      </c>
      <c r="Y1084">
        <v>1372659.0977863311</v>
      </c>
      <c r="Z1084">
        <v>1810351.36</v>
      </c>
      <c r="AA1084" s="14">
        <v>17.98</v>
      </c>
      <c r="AB1084" s="14">
        <v>84.26</v>
      </c>
      <c r="AC1084" s="14">
        <v>89.56</v>
      </c>
      <c r="AD1084">
        <v>0</v>
      </c>
      <c r="AI1084">
        <v>76.835896228490896</v>
      </c>
    </row>
    <row r="1085" spans="1:40">
      <c r="A1085" t="s">
        <v>582</v>
      </c>
      <c r="B1085" t="str">
        <f t="shared" si="16"/>
        <v>JAWA BARAT2022</v>
      </c>
      <c r="C1085" s="6" t="s">
        <v>178</v>
      </c>
      <c r="D1085" t="s">
        <v>2448</v>
      </c>
      <c r="E1085" s="2" t="s">
        <v>174</v>
      </c>
      <c r="F1085" s="19" t="s">
        <v>4438</v>
      </c>
      <c r="G1085" s="2">
        <v>2022</v>
      </c>
      <c r="H1085">
        <v>211251</v>
      </c>
      <c r="I1085">
        <v>545675</v>
      </c>
      <c r="J1085">
        <v>19659</v>
      </c>
      <c r="K1085">
        <v>212849</v>
      </c>
      <c r="L1085">
        <v>4450934</v>
      </c>
      <c r="M1085">
        <v>5825</v>
      </c>
      <c r="N1085">
        <v>96179</v>
      </c>
      <c r="O1085">
        <v>1781486</v>
      </c>
      <c r="P1085">
        <v>1711</v>
      </c>
      <c r="Q1085">
        <v>42151</v>
      </c>
      <c r="R1085">
        <v>792927</v>
      </c>
      <c r="S1085">
        <v>2905</v>
      </c>
      <c r="T1085">
        <v>58322</v>
      </c>
      <c r="U1085">
        <v>1076445</v>
      </c>
      <c r="V1085">
        <v>11</v>
      </c>
      <c r="W1085">
        <v>27.85</v>
      </c>
      <c r="X1085">
        <f>VLOOKUP(B1085,[1]Sheet1!$D:$E,2,0)</f>
        <v>26451301</v>
      </c>
      <c r="Y1085">
        <v>1437394.1197822851</v>
      </c>
      <c r="Z1085">
        <v>1841487.31</v>
      </c>
      <c r="AA1085" s="14">
        <v>18.7</v>
      </c>
      <c r="AB1085" s="14">
        <v>87.57</v>
      </c>
      <c r="AC1085" s="14">
        <v>91.37</v>
      </c>
      <c r="AD1085">
        <v>0</v>
      </c>
    </row>
    <row r="1086" spans="1:40">
      <c r="A1086" t="s">
        <v>582</v>
      </c>
      <c r="B1086" t="str">
        <f t="shared" si="16"/>
        <v>JAWA BARAT2023</v>
      </c>
      <c r="C1086" s="6" t="s">
        <v>178</v>
      </c>
      <c r="D1086" t="s">
        <v>2449</v>
      </c>
      <c r="E1086" s="2" t="s">
        <v>174</v>
      </c>
      <c r="F1086" s="19" t="s">
        <v>4438</v>
      </c>
      <c r="G1086" s="2">
        <v>2023</v>
      </c>
      <c r="H1086">
        <v>221969</v>
      </c>
      <c r="I1086">
        <v>591124</v>
      </c>
      <c r="J1086">
        <v>19553</v>
      </c>
      <c r="K1086">
        <v>214259</v>
      </c>
      <c r="L1086">
        <v>4487262</v>
      </c>
      <c r="M1086">
        <v>5945</v>
      </c>
      <c r="N1086">
        <v>97202</v>
      </c>
      <c r="O1086">
        <v>1816181</v>
      </c>
      <c r="P1086">
        <v>1768</v>
      </c>
      <c r="Q1086">
        <v>43256</v>
      </c>
      <c r="R1086">
        <v>823771</v>
      </c>
      <c r="S1086">
        <v>2913</v>
      </c>
      <c r="T1086">
        <v>58626</v>
      </c>
      <c r="U1086">
        <v>1068475</v>
      </c>
      <c r="V1086">
        <v>11.06</v>
      </c>
      <c r="W1086">
        <v>25.71</v>
      </c>
      <c r="X1086">
        <f>VLOOKUP(B1086,[1]Sheet1!$D:$E,2,0)</f>
        <v>24666477</v>
      </c>
      <c r="Y1086">
        <v>1567666.1537003859</v>
      </c>
      <c r="Z1086">
        <v>1986670.17</v>
      </c>
      <c r="AA1086" s="14">
        <v>18.850000000000001</v>
      </c>
      <c r="AB1086" s="14">
        <v>87.92</v>
      </c>
      <c r="AC1086" s="14">
        <v>90.82</v>
      </c>
      <c r="AD1086">
        <v>0</v>
      </c>
      <c r="AH1086" s="12">
        <v>15000</v>
      </c>
      <c r="AJ1086" s="12">
        <v>11753003</v>
      </c>
      <c r="AK1086">
        <v>8121701</v>
      </c>
      <c r="AL1086">
        <v>15699351</v>
      </c>
      <c r="AM1086">
        <v>11049658</v>
      </c>
      <c r="AN1086">
        <v>3236617</v>
      </c>
    </row>
    <row r="1087" spans="1:40">
      <c r="A1087" t="s">
        <v>582</v>
      </c>
      <c r="B1087" t="str">
        <f t="shared" si="16"/>
        <v>JAWA BARAT2024</v>
      </c>
      <c r="C1087" s="6" t="s">
        <v>178</v>
      </c>
      <c r="D1087" t="s">
        <v>2450</v>
      </c>
      <c r="E1087" s="2" t="s">
        <v>174</v>
      </c>
      <c r="F1087" s="19" t="s">
        <v>4438</v>
      </c>
      <c r="G1087" s="2">
        <v>2024</v>
      </c>
      <c r="H1087">
        <v>0</v>
      </c>
      <c r="I1087">
        <v>614707</v>
      </c>
      <c r="V1087">
        <v>11.07</v>
      </c>
      <c r="W1087">
        <v>0</v>
      </c>
      <c r="X1087">
        <f>VLOOKUP(B1087,[1]Sheet1!$D:$E,2,0)</f>
        <v>0</v>
      </c>
      <c r="Y1087">
        <v>1633032.4622170441</v>
      </c>
      <c r="Z1087">
        <v>2057495</v>
      </c>
      <c r="AA1087" s="14">
        <v>0</v>
      </c>
      <c r="AB1087" s="14">
        <v>0</v>
      </c>
      <c r="AC1087" s="14">
        <v>0</v>
      </c>
      <c r="AD1087">
        <v>0</v>
      </c>
    </row>
    <row r="1088" spans="1:40">
      <c r="A1088" t="s">
        <v>582</v>
      </c>
      <c r="B1088" t="str">
        <f t="shared" si="16"/>
        <v>JAWA BARAT2019</v>
      </c>
      <c r="C1088" s="6" t="s">
        <v>183</v>
      </c>
      <c r="D1088" t="s">
        <v>2475</v>
      </c>
      <c r="E1088" s="2" t="s">
        <v>174</v>
      </c>
      <c r="F1088" s="19" t="s">
        <v>4435</v>
      </c>
      <c r="G1088" s="2">
        <v>2019</v>
      </c>
      <c r="H1088">
        <v>16812</v>
      </c>
      <c r="I1088">
        <v>444574</v>
      </c>
      <c r="J1088">
        <v>19718</v>
      </c>
      <c r="K1088">
        <v>212310</v>
      </c>
      <c r="L1088">
        <v>4530794</v>
      </c>
      <c r="M1088">
        <v>5448</v>
      </c>
      <c r="N1088">
        <v>91646</v>
      </c>
      <c r="O1088">
        <v>1788094</v>
      </c>
      <c r="P1088">
        <v>1663</v>
      </c>
      <c r="Q1088">
        <v>37314</v>
      </c>
      <c r="R1088">
        <v>693450</v>
      </c>
      <c r="S1088">
        <v>2943</v>
      </c>
      <c r="T1088">
        <v>55688</v>
      </c>
      <c r="U1088">
        <v>1135667</v>
      </c>
      <c r="V1088">
        <v>9.9</v>
      </c>
      <c r="W1088">
        <v>0</v>
      </c>
      <c r="X1088">
        <f>VLOOKUP(B1088,[1]Sheet1!$D:$E,2,0)</f>
        <v>42941392</v>
      </c>
      <c r="Y1088">
        <v>1266876.5853681171</v>
      </c>
      <c r="Z1088">
        <v>1668372.83</v>
      </c>
      <c r="AA1088" s="14">
        <v>17.54</v>
      </c>
      <c r="AB1088" s="14">
        <v>77.55</v>
      </c>
      <c r="AC1088" s="14">
        <v>87.61</v>
      </c>
      <c r="AD1088">
        <v>100</v>
      </c>
      <c r="AE1088" s="14">
        <v>50.66</v>
      </c>
      <c r="AF1088" s="14">
        <v>49.34</v>
      </c>
      <c r="AG1088" s="20">
        <v>319312</v>
      </c>
      <c r="AH1088" s="19">
        <v>8547</v>
      </c>
      <c r="AI1088" s="19">
        <v>71.831256291156294</v>
      </c>
    </row>
    <row r="1089" spans="1:40">
      <c r="A1089" t="s">
        <v>582</v>
      </c>
      <c r="B1089" t="str">
        <f t="shared" si="16"/>
        <v>JAWA BARAT2020</v>
      </c>
      <c r="C1089" s="6" t="s">
        <v>183</v>
      </c>
      <c r="D1089" t="s">
        <v>2476</v>
      </c>
      <c r="E1089" s="2" t="s">
        <v>174</v>
      </c>
      <c r="F1089" s="19" t="s">
        <v>4435</v>
      </c>
      <c r="G1089" s="2">
        <v>2020</v>
      </c>
      <c r="H1089">
        <v>16648</v>
      </c>
      <c r="I1089">
        <v>457954</v>
      </c>
      <c r="J1089">
        <v>19577</v>
      </c>
      <c r="K1089">
        <v>221255</v>
      </c>
      <c r="L1089">
        <v>4520792</v>
      </c>
      <c r="M1089">
        <v>5456</v>
      </c>
      <c r="N1089">
        <v>96457</v>
      </c>
      <c r="O1089">
        <v>1791002</v>
      </c>
      <c r="P1089">
        <v>1648</v>
      </c>
      <c r="Q1089">
        <v>38980</v>
      </c>
      <c r="R1089">
        <v>711956</v>
      </c>
      <c r="S1089">
        <v>2898</v>
      </c>
      <c r="T1089">
        <v>59518</v>
      </c>
      <c r="U1089">
        <v>1135305</v>
      </c>
      <c r="V1089">
        <v>9.91</v>
      </c>
      <c r="W1089">
        <v>0</v>
      </c>
      <c r="X1089">
        <f>VLOOKUP(B1089,[1]Sheet1!$D:$E,2,0)</f>
        <v>43005921</v>
      </c>
      <c r="Y1089">
        <v>1324959.8320211819</v>
      </c>
      <c r="Z1089">
        <v>1810351.36</v>
      </c>
      <c r="AA1089" s="14">
        <v>18.329999999999998</v>
      </c>
      <c r="AB1089" s="14">
        <v>82.18</v>
      </c>
      <c r="AC1089" s="14">
        <v>90.12</v>
      </c>
      <c r="AD1089">
        <v>100</v>
      </c>
      <c r="AG1089" s="12">
        <v>322322</v>
      </c>
      <c r="AI1089">
        <v>73.5091311002721</v>
      </c>
    </row>
    <row r="1090" spans="1:40">
      <c r="A1090" t="s">
        <v>582</v>
      </c>
      <c r="B1090" t="str">
        <f t="shared" ref="B1090:B1153" si="17">A1090&amp;G1090</f>
        <v>JAWA BARAT2021</v>
      </c>
      <c r="C1090" s="6" t="s">
        <v>183</v>
      </c>
      <c r="D1090" t="s">
        <v>2477</v>
      </c>
      <c r="E1090" s="2" t="s">
        <v>174</v>
      </c>
      <c r="F1090" s="19" t="s">
        <v>4435</v>
      </c>
      <c r="G1090" s="2">
        <v>2021</v>
      </c>
      <c r="H1090">
        <v>17156</v>
      </c>
      <c r="I1090">
        <v>467248</v>
      </c>
      <c r="J1090">
        <v>19639</v>
      </c>
      <c r="K1090">
        <v>209686</v>
      </c>
      <c r="L1090">
        <v>4452979</v>
      </c>
      <c r="M1090">
        <v>5684</v>
      </c>
      <c r="N1090">
        <v>95439</v>
      </c>
      <c r="O1090">
        <v>1801159</v>
      </c>
      <c r="P1090">
        <v>1667</v>
      </c>
      <c r="Q1090">
        <v>38021</v>
      </c>
      <c r="R1090">
        <v>763630</v>
      </c>
      <c r="S1090">
        <v>2907</v>
      </c>
      <c r="T1090">
        <v>58129</v>
      </c>
      <c r="U1090">
        <v>1146910</v>
      </c>
      <c r="V1090">
        <v>10.119999999999999</v>
      </c>
      <c r="W1090">
        <v>26.44</v>
      </c>
      <c r="X1090">
        <f>VLOOKUP(B1090,[1]Sheet1!$D:$E,2,0)</f>
        <v>26018241</v>
      </c>
      <c r="Y1090">
        <v>1372659.0977863311</v>
      </c>
      <c r="Z1090">
        <v>1810351.36</v>
      </c>
      <c r="AA1090" s="14">
        <v>17.98</v>
      </c>
      <c r="AB1090" s="14">
        <v>84.26</v>
      </c>
      <c r="AC1090" s="14">
        <v>89.56</v>
      </c>
      <c r="AD1090">
        <v>0</v>
      </c>
      <c r="AI1090">
        <v>76.113688484746504</v>
      </c>
    </row>
    <row r="1091" spans="1:40">
      <c r="A1091" t="s">
        <v>582</v>
      </c>
      <c r="B1091" t="str">
        <f t="shared" si="17"/>
        <v>JAWA BARAT2022</v>
      </c>
      <c r="C1091" s="6" t="s">
        <v>183</v>
      </c>
      <c r="D1091" t="s">
        <v>2478</v>
      </c>
      <c r="E1091" s="2" t="s">
        <v>174</v>
      </c>
      <c r="F1091" s="19" t="s">
        <v>4435</v>
      </c>
      <c r="G1091" s="2">
        <v>2022</v>
      </c>
      <c r="H1091">
        <v>18030</v>
      </c>
      <c r="I1091">
        <v>485613</v>
      </c>
      <c r="J1091">
        <v>19659</v>
      </c>
      <c r="K1091">
        <v>212849</v>
      </c>
      <c r="L1091">
        <v>4450934</v>
      </c>
      <c r="M1091">
        <v>5825</v>
      </c>
      <c r="N1091">
        <v>96179</v>
      </c>
      <c r="O1091">
        <v>1781486</v>
      </c>
      <c r="P1091">
        <v>1711</v>
      </c>
      <c r="Q1091">
        <v>42151</v>
      </c>
      <c r="R1091">
        <v>792927</v>
      </c>
      <c r="S1091">
        <v>2905</v>
      </c>
      <c r="T1091">
        <v>58322</v>
      </c>
      <c r="U1091">
        <v>1076445</v>
      </c>
      <c r="V1091">
        <v>10.33</v>
      </c>
      <c r="W1091">
        <v>27.85</v>
      </c>
      <c r="X1091">
        <f>VLOOKUP(B1091,[1]Sheet1!$D:$E,2,0)</f>
        <v>26451301</v>
      </c>
      <c r="Y1091">
        <v>1437394.1197822851</v>
      </c>
      <c r="Z1091">
        <v>1841487.31</v>
      </c>
      <c r="AA1091" s="14">
        <v>18.7</v>
      </c>
      <c r="AB1091" s="14">
        <v>87.57</v>
      </c>
      <c r="AC1091" s="14">
        <v>91.37</v>
      </c>
      <c r="AD1091">
        <v>0</v>
      </c>
    </row>
    <row r="1092" spans="1:40">
      <c r="A1092" t="s">
        <v>582</v>
      </c>
      <c r="B1092" t="str">
        <f t="shared" si="17"/>
        <v>JAWA BARAT2023</v>
      </c>
      <c r="C1092" s="6" t="s">
        <v>183</v>
      </c>
      <c r="D1092" t="s">
        <v>2479</v>
      </c>
      <c r="E1092" s="2" t="s">
        <v>174</v>
      </c>
      <c r="F1092" s="19" t="s">
        <v>4435</v>
      </c>
      <c r="G1092" s="2">
        <v>2023</v>
      </c>
      <c r="H1092">
        <v>18934</v>
      </c>
      <c r="I1092">
        <v>520579</v>
      </c>
      <c r="J1092">
        <v>19553</v>
      </c>
      <c r="K1092">
        <v>214259</v>
      </c>
      <c r="L1092">
        <v>4487262</v>
      </c>
      <c r="M1092">
        <v>5945</v>
      </c>
      <c r="N1092">
        <v>97202</v>
      </c>
      <c r="O1092">
        <v>1816181</v>
      </c>
      <c r="P1092">
        <v>1768</v>
      </c>
      <c r="Q1092">
        <v>43256</v>
      </c>
      <c r="R1092">
        <v>823771</v>
      </c>
      <c r="S1092">
        <v>2913</v>
      </c>
      <c r="T1092">
        <v>58626</v>
      </c>
      <c r="U1092">
        <v>1068475</v>
      </c>
      <c r="V1092">
        <v>10.37</v>
      </c>
      <c r="W1092">
        <v>25.71</v>
      </c>
      <c r="X1092">
        <f>VLOOKUP(B1092,[1]Sheet1!$D:$E,2,0)</f>
        <v>24666477</v>
      </c>
      <c r="Y1092">
        <v>1567666.1537003859</v>
      </c>
      <c r="Z1092">
        <v>1986670.17</v>
      </c>
      <c r="AA1092" s="14">
        <v>18.850000000000001</v>
      </c>
      <c r="AB1092" s="14">
        <v>87.92</v>
      </c>
      <c r="AC1092" s="14">
        <v>90.82</v>
      </c>
      <c r="AD1092">
        <v>0</v>
      </c>
      <c r="AJ1092" s="12">
        <v>11753003</v>
      </c>
      <c r="AK1092">
        <v>8121701</v>
      </c>
      <c r="AL1092">
        <v>15699351</v>
      </c>
      <c r="AM1092">
        <v>11049658</v>
      </c>
      <c r="AN1092">
        <v>3236617</v>
      </c>
    </row>
    <row r="1093" spans="1:40">
      <c r="A1093" t="s">
        <v>582</v>
      </c>
      <c r="B1093" t="str">
        <f t="shared" si="17"/>
        <v>JAWA BARAT2024</v>
      </c>
      <c r="C1093" s="6" t="s">
        <v>183</v>
      </c>
      <c r="D1093" t="s">
        <v>2480</v>
      </c>
      <c r="E1093" s="2" t="s">
        <v>174</v>
      </c>
      <c r="F1093" s="19" t="s">
        <v>4435</v>
      </c>
      <c r="G1093" s="2">
        <v>2024</v>
      </c>
      <c r="H1093">
        <v>0</v>
      </c>
      <c r="I1093">
        <v>545592</v>
      </c>
      <c r="V1093">
        <v>10.53</v>
      </c>
      <c r="W1093">
        <v>0</v>
      </c>
      <c r="X1093">
        <f>VLOOKUP(B1093,[1]Sheet1!$D:$E,2,0)</f>
        <v>0</v>
      </c>
      <c r="Y1093">
        <v>1633032.4622170441</v>
      </c>
      <c r="Z1093">
        <v>2057495</v>
      </c>
      <c r="AA1093" s="14">
        <v>0</v>
      </c>
      <c r="AB1093" s="14">
        <v>0</v>
      </c>
      <c r="AC1093" s="14">
        <v>0</v>
      </c>
      <c r="AD1093">
        <v>0</v>
      </c>
    </row>
    <row r="1094" spans="1:40">
      <c r="A1094" t="s">
        <v>582</v>
      </c>
      <c r="B1094" t="str">
        <f t="shared" si="17"/>
        <v>JAWA BARAT2019</v>
      </c>
      <c r="C1094" s="6" t="s">
        <v>190</v>
      </c>
      <c r="D1094" t="s">
        <v>2517</v>
      </c>
      <c r="E1094" s="2" t="s">
        <v>174</v>
      </c>
      <c r="F1094" s="2" t="s">
        <v>190</v>
      </c>
      <c r="G1094" s="2">
        <v>2019</v>
      </c>
      <c r="H1094">
        <v>69407</v>
      </c>
      <c r="I1094">
        <v>617718</v>
      </c>
      <c r="J1094">
        <v>19718</v>
      </c>
      <c r="K1094">
        <v>212310</v>
      </c>
      <c r="L1094">
        <v>4530794</v>
      </c>
      <c r="M1094">
        <v>5448</v>
      </c>
      <c r="N1094">
        <v>91646</v>
      </c>
      <c r="O1094">
        <v>1788094</v>
      </c>
      <c r="P1094">
        <v>1663</v>
      </c>
      <c r="Q1094">
        <v>37314</v>
      </c>
      <c r="R1094">
        <v>693450</v>
      </c>
      <c r="S1094">
        <v>2943</v>
      </c>
      <c r="T1094">
        <v>55688</v>
      </c>
      <c r="U1094">
        <v>1135667</v>
      </c>
      <c r="V1094">
        <v>11.1</v>
      </c>
      <c r="W1094">
        <v>0</v>
      </c>
      <c r="X1094">
        <f>VLOOKUP(B1094,[1]Sheet1!$D:$E,2,0)</f>
        <v>42941392</v>
      </c>
      <c r="Y1094">
        <v>1266876.5853681171</v>
      </c>
      <c r="Z1094">
        <v>1668372.83</v>
      </c>
      <c r="AA1094" s="14">
        <v>17.54</v>
      </c>
      <c r="AB1094" s="14">
        <v>77.55</v>
      </c>
      <c r="AC1094" s="14">
        <v>87.61</v>
      </c>
      <c r="AD1094">
        <v>100</v>
      </c>
      <c r="AE1094" s="14">
        <v>50.66</v>
      </c>
      <c r="AF1094" s="14">
        <v>49.34</v>
      </c>
      <c r="AG1094" s="12">
        <v>3003923</v>
      </c>
      <c r="AH1094">
        <v>14539</v>
      </c>
      <c r="AI1094">
        <v>86.038350350412401</v>
      </c>
    </row>
    <row r="1095" spans="1:40">
      <c r="A1095" t="s">
        <v>582</v>
      </c>
      <c r="B1095" t="str">
        <f t="shared" si="17"/>
        <v>JAWA BARAT2020</v>
      </c>
      <c r="C1095" s="6" t="s">
        <v>190</v>
      </c>
      <c r="D1095" t="s">
        <v>2518</v>
      </c>
      <c r="E1095" s="2" t="s">
        <v>174</v>
      </c>
      <c r="F1095" s="2" t="s">
        <v>190</v>
      </c>
      <c r="G1095" s="2">
        <v>2020</v>
      </c>
      <c r="H1095">
        <v>67619</v>
      </c>
      <c r="I1095">
        <v>657953</v>
      </c>
      <c r="J1095">
        <v>19577</v>
      </c>
      <c r="K1095">
        <v>221255</v>
      </c>
      <c r="L1095">
        <v>4520792</v>
      </c>
      <c r="M1095">
        <v>5456</v>
      </c>
      <c r="N1095">
        <v>96457</v>
      </c>
      <c r="O1095">
        <v>1791002</v>
      </c>
      <c r="P1095">
        <v>1648</v>
      </c>
      <c r="Q1095">
        <v>38980</v>
      </c>
      <c r="R1095">
        <v>711956</v>
      </c>
      <c r="S1095">
        <v>2898</v>
      </c>
      <c r="T1095">
        <v>59518</v>
      </c>
      <c r="U1095">
        <v>1135305</v>
      </c>
      <c r="V1095">
        <v>11.16</v>
      </c>
      <c r="W1095">
        <v>0</v>
      </c>
      <c r="X1095">
        <f>VLOOKUP(B1095,[1]Sheet1!$D:$E,2,0)</f>
        <v>43005921</v>
      </c>
      <c r="Y1095">
        <v>1324959.8320211819</v>
      </c>
      <c r="Z1095">
        <v>1810351.36</v>
      </c>
      <c r="AA1095" s="14">
        <v>18.329999999999998</v>
      </c>
      <c r="AB1095" s="14">
        <v>82.18</v>
      </c>
      <c r="AC1095" s="14">
        <v>90.12</v>
      </c>
      <c r="AD1095">
        <v>100</v>
      </c>
      <c r="AG1095" s="12">
        <v>3075690</v>
      </c>
      <c r="AI1095">
        <v>90.770543235526006</v>
      </c>
    </row>
    <row r="1096" spans="1:40">
      <c r="A1096" t="s">
        <v>582</v>
      </c>
      <c r="B1096" t="str">
        <f t="shared" si="17"/>
        <v>JAWA BARAT2021</v>
      </c>
      <c r="C1096" s="6" t="s">
        <v>190</v>
      </c>
      <c r="D1096" t="s">
        <v>2519</v>
      </c>
      <c r="E1096" s="2" t="s">
        <v>174</v>
      </c>
      <c r="F1096" s="2" t="s">
        <v>190</v>
      </c>
      <c r="G1096" s="2">
        <v>2021</v>
      </c>
      <c r="H1096">
        <v>69797</v>
      </c>
      <c r="I1096">
        <v>692885</v>
      </c>
      <c r="J1096">
        <v>19639</v>
      </c>
      <c r="K1096">
        <v>209686</v>
      </c>
      <c r="L1096">
        <v>4452979</v>
      </c>
      <c r="M1096">
        <v>5684</v>
      </c>
      <c r="N1096">
        <v>95439</v>
      </c>
      <c r="O1096">
        <v>1801159</v>
      </c>
      <c r="P1096">
        <v>1667</v>
      </c>
      <c r="Q1096">
        <v>38021</v>
      </c>
      <c r="R1096">
        <v>763630</v>
      </c>
      <c r="S1096">
        <v>2907</v>
      </c>
      <c r="T1096">
        <v>58129</v>
      </c>
      <c r="U1096">
        <v>1146910</v>
      </c>
      <c r="V1096">
        <v>11.31</v>
      </c>
      <c r="W1096">
        <v>26.44</v>
      </c>
      <c r="X1096">
        <f>VLOOKUP(B1096,[1]Sheet1!$D:$E,2,0)</f>
        <v>26018241</v>
      </c>
      <c r="Y1096">
        <v>1372659.0977863311</v>
      </c>
      <c r="Z1096">
        <v>1810351.36</v>
      </c>
      <c r="AA1096" s="14">
        <v>17.98</v>
      </c>
      <c r="AB1096" s="14">
        <v>84.26</v>
      </c>
      <c r="AC1096" s="14">
        <v>89.56</v>
      </c>
      <c r="AD1096">
        <v>0</v>
      </c>
      <c r="AI1096">
        <v>87.954278907679793</v>
      </c>
    </row>
    <row r="1097" spans="1:40">
      <c r="A1097" t="s">
        <v>582</v>
      </c>
      <c r="B1097" t="str">
        <f t="shared" si="17"/>
        <v>JAWA BARAT2022</v>
      </c>
      <c r="C1097" s="6" t="s">
        <v>190</v>
      </c>
      <c r="D1097" t="s">
        <v>2520</v>
      </c>
      <c r="E1097" s="2" t="s">
        <v>174</v>
      </c>
      <c r="F1097" s="2" t="s">
        <v>190</v>
      </c>
      <c r="G1097" s="2">
        <v>2022</v>
      </c>
      <c r="H1097">
        <v>73261</v>
      </c>
      <c r="I1097">
        <v>731392</v>
      </c>
      <c r="J1097">
        <v>19659</v>
      </c>
      <c r="K1097">
        <v>212849</v>
      </c>
      <c r="L1097">
        <v>4450934</v>
      </c>
      <c r="M1097">
        <v>5825</v>
      </c>
      <c r="N1097">
        <v>96179</v>
      </c>
      <c r="O1097">
        <v>1781486</v>
      </c>
      <c r="P1097">
        <v>1711</v>
      </c>
      <c r="Q1097">
        <v>42151</v>
      </c>
      <c r="R1097">
        <v>792927</v>
      </c>
      <c r="S1097">
        <v>2905</v>
      </c>
      <c r="T1097">
        <v>58322</v>
      </c>
      <c r="U1097">
        <v>1076445</v>
      </c>
      <c r="V1097">
        <v>11.44</v>
      </c>
      <c r="W1097">
        <v>27.85</v>
      </c>
      <c r="X1097">
        <f>VLOOKUP(B1097,[1]Sheet1!$D:$E,2,0)</f>
        <v>26451301</v>
      </c>
      <c r="Y1097">
        <v>1437394.1197822851</v>
      </c>
      <c r="Z1097">
        <v>1841487.31</v>
      </c>
      <c r="AA1097" s="14">
        <v>18.7</v>
      </c>
      <c r="AB1097" s="14">
        <v>87.57</v>
      </c>
      <c r="AC1097" s="14">
        <v>91.37</v>
      </c>
      <c r="AD1097">
        <v>0</v>
      </c>
    </row>
    <row r="1098" spans="1:40">
      <c r="A1098" t="s">
        <v>582</v>
      </c>
      <c r="B1098" t="str">
        <f t="shared" si="17"/>
        <v>JAWA BARAT2023</v>
      </c>
      <c r="C1098" s="6" t="s">
        <v>190</v>
      </c>
      <c r="D1098" t="s">
        <v>2521</v>
      </c>
      <c r="E1098" s="2" t="s">
        <v>174</v>
      </c>
      <c r="F1098" s="2" t="s">
        <v>190</v>
      </c>
      <c r="G1098" s="2">
        <v>2023</v>
      </c>
      <c r="H1098">
        <v>77242</v>
      </c>
      <c r="I1098">
        <v>795965</v>
      </c>
      <c r="J1098">
        <v>19553</v>
      </c>
      <c r="K1098">
        <v>214259</v>
      </c>
      <c r="L1098">
        <v>4487262</v>
      </c>
      <c r="M1098">
        <v>5945</v>
      </c>
      <c r="N1098">
        <v>97202</v>
      </c>
      <c r="O1098">
        <v>1816181</v>
      </c>
      <c r="P1098">
        <v>1768</v>
      </c>
      <c r="Q1098">
        <v>43256</v>
      </c>
      <c r="R1098">
        <v>823771</v>
      </c>
      <c r="S1098">
        <v>2913</v>
      </c>
      <c r="T1098">
        <v>58626</v>
      </c>
      <c r="U1098">
        <v>1068475</v>
      </c>
      <c r="V1098">
        <v>11.66</v>
      </c>
      <c r="W1098">
        <v>25.71</v>
      </c>
      <c r="X1098">
        <f>VLOOKUP(B1098,[1]Sheet1!$D:$E,2,0)</f>
        <v>24666477</v>
      </c>
      <c r="Y1098">
        <v>1567666.1537003859</v>
      </c>
      <c r="Z1098">
        <v>1986670.17</v>
      </c>
      <c r="AA1098" s="14">
        <v>18.850000000000001</v>
      </c>
      <c r="AB1098" s="14">
        <v>87.92</v>
      </c>
      <c r="AC1098" s="14">
        <v>90.82</v>
      </c>
      <c r="AD1098">
        <v>0</v>
      </c>
      <c r="AJ1098" s="12">
        <v>11753003</v>
      </c>
      <c r="AK1098">
        <v>8121701</v>
      </c>
      <c r="AL1098">
        <v>15699351</v>
      </c>
      <c r="AM1098">
        <v>11049658</v>
      </c>
      <c r="AN1098">
        <v>3236617</v>
      </c>
    </row>
    <row r="1099" spans="1:40">
      <c r="A1099" t="s">
        <v>582</v>
      </c>
      <c r="B1099" t="str">
        <f t="shared" si="17"/>
        <v>JAWA BARAT2024</v>
      </c>
      <c r="C1099" s="6" t="s">
        <v>190</v>
      </c>
      <c r="D1099" t="s">
        <v>2522</v>
      </c>
      <c r="E1099" s="2" t="s">
        <v>174</v>
      </c>
      <c r="F1099" s="2" t="s">
        <v>190</v>
      </c>
      <c r="G1099" s="2">
        <v>2024</v>
      </c>
      <c r="H1099">
        <v>0</v>
      </c>
      <c r="I1099">
        <v>842927</v>
      </c>
      <c r="V1099">
        <v>11.79</v>
      </c>
      <c r="W1099">
        <v>0</v>
      </c>
      <c r="X1099">
        <f>VLOOKUP(B1099,[1]Sheet1!$D:$E,2,0)</f>
        <v>0</v>
      </c>
      <c r="Y1099">
        <v>1633032.4622170441</v>
      </c>
      <c r="Z1099">
        <v>2057495</v>
      </c>
      <c r="AA1099" s="14">
        <v>0</v>
      </c>
      <c r="AB1099" s="14">
        <v>0</v>
      </c>
      <c r="AC1099" s="14">
        <v>0</v>
      </c>
      <c r="AD1099">
        <v>0</v>
      </c>
    </row>
    <row r="1100" spans="1:40">
      <c r="A1100" t="s">
        <v>582</v>
      </c>
      <c r="B1100" t="str">
        <f t="shared" si="17"/>
        <v>JAWA BARAT2019</v>
      </c>
      <c r="C1100" s="6" t="s">
        <v>193</v>
      </c>
      <c r="D1100" t="s">
        <v>2535</v>
      </c>
      <c r="E1100" s="2" t="s">
        <v>174</v>
      </c>
      <c r="F1100" s="2" t="s">
        <v>193</v>
      </c>
      <c r="G1100" s="2">
        <v>2019</v>
      </c>
      <c r="H1100">
        <v>49077</v>
      </c>
      <c r="I1100">
        <v>644860</v>
      </c>
      <c r="J1100">
        <v>19718</v>
      </c>
      <c r="K1100">
        <v>212310</v>
      </c>
      <c r="L1100">
        <v>4530794</v>
      </c>
      <c r="M1100">
        <v>5448</v>
      </c>
      <c r="N1100">
        <v>91646</v>
      </c>
      <c r="O1100">
        <v>1788094</v>
      </c>
      <c r="P1100">
        <v>1663</v>
      </c>
      <c r="Q1100">
        <v>37314</v>
      </c>
      <c r="R1100">
        <v>693450</v>
      </c>
      <c r="S1100">
        <v>2943</v>
      </c>
      <c r="T1100">
        <v>55688</v>
      </c>
      <c r="U1100">
        <v>1135667</v>
      </c>
      <c r="V1100">
        <v>11</v>
      </c>
      <c r="W1100">
        <v>0</v>
      </c>
      <c r="X1100">
        <f>VLOOKUP(B1100,[1]Sheet1!$D:$E,2,0)</f>
        <v>42941392</v>
      </c>
      <c r="Y1100">
        <v>1266876.5853681171</v>
      </c>
      <c r="Z1100">
        <v>1668372.83</v>
      </c>
      <c r="AA1100" s="14">
        <v>17.54</v>
      </c>
      <c r="AB1100" s="14">
        <v>77.55</v>
      </c>
      <c r="AC1100" s="14">
        <v>87.61</v>
      </c>
      <c r="AD1100">
        <v>100</v>
      </c>
      <c r="AE1100" s="14">
        <v>50.66</v>
      </c>
      <c r="AF1100" s="14">
        <v>49.34</v>
      </c>
      <c r="AG1100" s="12">
        <v>2406826</v>
      </c>
      <c r="AH1100">
        <v>12017</v>
      </c>
      <c r="AI1100">
        <v>88.581195724001503</v>
      </c>
    </row>
    <row r="1101" spans="1:40">
      <c r="A1101" t="s">
        <v>582</v>
      </c>
      <c r="B1101" t="str">
        <f t="shared" si="17"/>
        <v>JAWA BARAT2020</v>
      </c>
      <c r="C1101" s="6" t="s">
        <v>193</v>
      </c>
      <c r="D1101" t="s">
        <v>2536</v>
      </c>
      <c r="E1101" s="2" t="s">
        <v>174</v>
      </c>
      <c r="F1101" s="2" t="s">
        <v>193</v>
      </c>
      <c r="G1101" s="2">
        <v>2020</v>
      </c>
      <c r="H1101">
        <v>48136</v>
      </c>
      <c r="I1101">
        <v>688194</v>
      </c>
      <c r="J1101">
        <v>19577</v>
      </c>
      <c r="K1101">
        <v>221255</v>
      </c>
      <c r="L1101">
        <v>4520792</v>
      </c>
      <c r="M1101">
        <v>5456</v>
      </c>
      <c r="N1101">
        <v>96457</v>
      </c>
      <c r="O1101">
        <v>1791002</v>
      </c>
      <c r="P1101">
        <v>1648</v>
      </c>
      <c r="Q1101">
        <v>38980</v>
      </c>
      <c r="R1101">
        <v>711956</v>
      </c>
      <c r="S1101">
        <v>2898</v>
      </c>
      <c r="T1101">
        <v>59518</v>
      </c>
      <c r="U1101">
        <v>1135305</v>
      </c>
      <c r="V1101">
        <v>11.28</v>
      </c>
      <c r="W1101">
        <v>0</v>
      </c>
      <c r="X1101">
        <f>VLOOKUP(B1101,[1]Sheet1!$D:$E,2,0)</f>
        <v>43005921</v>
      </c>
      <c r="Y1101">
        <v>1324959.8320211819</v>
      </c>
      <c r="Z1101">
        <v>1810351.36</v>
      </c>
      <c r="AA1101" s="14">
        <v>18.329999999999998</v>
      </c>
      <c r="AB1101" s="14">
        <v>82.18</v>
      </c>
      <c r="AC1101" s="14">
        <v>90.12</v>
      </c>
      <c r="AD1101">
        <v>100</v>
      </c>
      <c r="AG1101" s="12">
        <v>2484186</v>
      </c>
      <c r="AI1101">
        <v>86.909011756667397</v>
      </c>
    </row>
    <row r="1102" spans="1:40">
      <c r="A1102" t="s">
        <v>582</v>
      </c>
      <c r="B1102" t="str">
        <f t="shared" si="17"/>
        <v>JAWA BARAT2021</v>
      </c>
      <c r="C1102" s="6" t="s">
        <v>193</v>
      </c>
      <c r="D1102" t="s">
        <v>2537</v>
      </c>
      <c r="E1102" s="2" t="s">
        <v>174</v>
      </c>
      <c r="F1102" s="2" t="s">
        <v>193</v>
      </c>
      <c r="G1102" s="2">
        <v>2021</v>
      </c>
      <c r="H1102">
        <v>49947</v>
      </c>
      <c r="I1102">
        <v>705084</v>
      </c>
      <c r="J1102">
        <v>19639</v>
      </c>
      <c r="K1102">
        <v>209686</v>
      </c>
      <c r="L1102">
        <v>4452979</v>
      </c>
      <c r="M1102">
        <v>5684</v>
      </c>
      <c r="N1102">
        <v>95439</v>
      </c>
      <c r="O1102">
        <v>1801159</v>
      </c>
      <c r="P1102">
        <v>1667</v>
      </c>
      <c r="Q1102">
        <v>38021</v>
      </c>
      <c r="R1102">
        <v>763630</v>
      </c>
      <c r="S1102">
        <v>2907</v>
      </c>
      <c r="T1102">
        <v>58129</v>
      </c>
      <c r="U1102">
        <v>1146910</v>
      </c>
      <c r="V1102">
        <v>11.46</v>
      </c>
      <c r="W1102">
        <v>26.44</v>
      </c>
      <c r="X1102">
        <f>VLOOKUP(B1102,[1]Sheet1!$D:$E,2,0)</f>
        <v>26018241</v>
      </c>
      <c r="Y1102">
        <v>1372659.0977863311</v>
      </c>
      <c r="Z1102">
        <v>1810351.36</v>
      </c>
      <c r="AA1102" s="14">
        <v>17.98</v>
      </c>
      <c r="AB1102" s="14">
        <v>84.26</v>
      </c>
      <c r="AC1102" s="14">
        <v>89.56</v>
      </c>
      <c r="AD1102">
        <v>0</v>
      </c>
      <c r="AI1102">
        <v>84.456526949243894</v>
      </c>
    </row>
    <row r="1103" spans="1:40">
      <c r="A1103" t="s">
        <v>582</v>
      </c>
      <c r="B1103" t="str">
        <f t="shared" si="17"/>
        <v>JAWA BARAT2022</v>
      </c>
      <c r="C1103" s="6" t="s">
        <v>193</v>
      </c>
      <c r="D1103" t="s">
        <v>2538</v>
      </c>
      <c r="E1103" s="2" t="s">
        <v>174</v>
      </c>
      <c r="F1103" s="2" t="s">
        <v>193</v>
      </c>
      <c r="G1103" s="2">
        <v>2022</v>
      </c>
      <c r="H1103">
        <v>52565</v>
      </c>
      <c r="I1103">
        <v>744771</v>
      </c>
      <c r="J1103">
        <v>19659</v>
      </c>
      <c r="K1103">
        <v>212849</v>
      </c>
      <c r="L1103">
        <v>4450934</v>
      </c>
      <c r="M1103">
        <v>5825</v>
      </c>
      <c r="N1103">
        <v>96179</v>
      </c>
      <c r="O1103">
        <v>1781486</v>
      </c>
      <c r="P1103">
        <v>1711</v>
      </c>
      <c r="Q1103">
        <v>42151</v>
      </c>
      <c r="R1103">
        <v>792927</v>
      </c>
      <c r="S1103">
        <v>2905</v>
      </c>
      <c r="T1103">
        <v>58322</v>
      </c>
      <c r="U1103">
        <v>1076445</v>
      </c>
      <c r="V1103">
        <v>11.47</v>
      </c>
      <c r="W1103">
        <v>27.85</v>
      </c>
      <c r="X1103">
        <f>VLOOKUP(B1103,[1]Sheet1!$D:$E,2,0)</f>
        <v>26451301</v>
      </c>
      <c r="Y1103">
        <v>1437394.1197822851</v>
      </c>
      <c r="Z1103">
        <v>1841487.31</v>
      </c>
      <c r="AA1103" s="14">
        <v>18.7</v>
      </c>
      <c r="AB1103" s="14">
        <v>87.57</v>
      </c>
      <c r="AC1103" s="14">
        <v>91.37</v>
      </c>
      <c r="AD1103">
        <v>0</v>
      </c>
    </row>
    <row r="1104" spans="1:40">
      <c r="A1104" t="s">
        <v>582</v>
      </c>
      <c r="B1104" t="str">
        <f t="shared" si="17"/>
        <v>JAWA BARAT2023</v>
      </c>
      <c r="C1104" s="6" t="s">
        <v>193</v>
      </c>
      <c r="D1104" t="s">
        <v>2539</v>
      </c>
      <c r="E1104" s="2" t="s">
        <v>174</v>
      </c>
      <c r="F1104" s="2" t="s">
        <v>193</v>
      </c>
      <c r="G1104" s="2">
        <v>2023</v>
      </c>
      <c r="H1104">
        <v>55222</v>
      </c>
      <c r="I1104">
        <v>804984</v>
      </c>
      <c r="J1104">
        <v>19553</v>
      </c>
      <c r="K1104">
        <v>214259</v>
      </c>
      <c r="L1104">
        <v>4487262</v>
      </c>
      <c r="M1104">
        <v>5945</v>
      </c>
      <c r="N1104">
        <v>97202</v>
      </c>
      <c r="O1104">
        <v>1816181</v>
      </c>
      <c r="P1104">
        <v>1768</v>
      </c>
      <c r="Q1104">
        <v>43256</v>
      </c>
      <c r="R1104">
        <v>823771</v>
      </c>
      <c r="S1104">
        <v>2913</v>
      </c>
      <c r="T1104">
        <v>58626</v>
      </c>
      <c r="U1104">
        <v>1068475</v>
      </c>
      <c r="V1104">
        <v>11.58</v>
      </c>
      <c r="W1104">
        <v>25.71</v>
      </c>
      <c r="X1104">
        <f>VLOOKUP(B1104,[1]Sheet1!$D:$E,2,0)</f>
        <v>24666477</v>
      </c>
      <c r="Y1104">
        <v>1567666.1537003859</v>
      </c>
      <c r="Z1104">
        <v>1986670.17</v>
      </c>
      <c r="AA1104" s="14">
        <v>18.850000000000001</v>
      </c>
      <c r="AB1104" s="14">
        <v>87.92</v>
      </c>
      <c r="AC1104" s="14">
        <v>90.82</v>
      </c>
      <c r="AD1104">
        <v>0</v>
      </c>
      <c r="AJ1104" s="12">
        <v>11753003</v>
      </c>
      <c r="AK1104">
        <v>8121701</v>
      </c>
      <c r="AL1104">
        <v>15699351</v>
      </c>
      <c r="AM1104">
        <v>11049658</v>
      </c>
      <c r="AN1104">
        <v>3236617</v>
      </c>
    </row>
    <row r="1105" spans="1:40">
      <c r="A1105" t="s">
        <v>582</v>
      </c>
      <c r="B1105" t="str">
        <f t="shared" si="17"/>
        <v>JAWA BARAT2024</v>
      </c>
      <c r="C1105" s="6" t="s">
        <v>193</v>
      </c>
      <c r="D1105" t="s">
        <v>2540</v>
      </c>
      <c r="E1105" s="2" t="s">
        <v>174</v>
      </c>
      <c r="F1105" s="2" t="s">
        <v>193</v>
      </c>
      <c r="G1105" s="2">
        <v>2024</v>
      </c>
      <c r="H1105">
        <v>0</v>
      </c>
      <c r="I1105">
        <v>843893</v>
      </c>
      <c r="V1105">
        <v>11.59</v>
      </c>
      <c r="W1105">
        <v>0</v>
      </c>
      <c r="X1105">
        <f>VLOOKUP(B1105,[1]Sheet1!$D:$E,2,0)</f>
        <v>0</v>
      </c>
      <c r="Y1105">
        <v>1633032.4622170441</v>
      </c>
      <c r="Z1105">
        <v>2057495</v>
      </c>
      <c r="AA1105" s="14">
        <v>0</v>
      </c>
      <c r="AB1105" s="14">
        <v>0</v>
      </c>
      <c r="AC1105" s="14">
        <v>0</v>
      </c>
      <c r="AD1105">
        <v>0</v>
      </c>
    </row>
    <row r="1106" spans="1:40">
      <c r="A1106" t="s">
        <v>582</v>
      </c>
      <c r="B1106" t="str">
        <f t="shared" si="17"/>
        <v>JAWA BARAT2019</v>
      </c>
      <c r="C1106" s="6" t="s">
        <v>194</v>
      </c>
      <c r="D1106" t="s">
        <v>2541</v>
      </c>
      <c r="E1106" s="2" t="s">
        <v>174</v>
      </c>
      <c r="F1106" s="2" t="s">
        <v>194</v>
      </c>
      <c r="G1106" s="2">
        <v>2019</v>
      </c>
      <c r="H1106">
        <v>22856</v>
      </c>
      <c r="I1106">
        <v>484804</v>
      </c>
      <c r="J1106">
        <v>19718</v>
      </c>
      <c r="K1106">
        <v>212310</v>
      </c>
      <c r="L1106">
        <v>4530794</v>
      </c>
      <c r="M1106">
        <v>5448</v>
      </c>
      <c r="N1106">
        <v>91646</v>
      </c>
      <c r="O1106">
        <v>1788094</v>
      </c>
      <c r="P1106">
        <v>1663</v>
      </c>
      <c r="Q1106">
        <v>37314</v>
      </c>
      <c r="R1106">
        <v>693450</v>
      </c>
      <c r="S1106">
        <v>2943</v>
      </c>
      <c r="T1106">
        <v>55688</v>
      </c>
      <c r="U1106">
        <v>1135667</v>
      </c>
      <c r="V1106">
        <v>10.95</v>
      </c>
      <c r="W1106">
        <v>0</v>
      </c>
      <c r="X1106">
        <f>VLOOKUP(B1106,[1]Sheet1!$D:$E,2,0)</f>
        <v>42941392</v>
      </c>
      <c r="Y1106">
        <v>1266876.5853681171</v>
      </c>
      <c r="Z1106">
        <v>1668372.83</v>
      </c>
      <c r="AA1106" s="14">
        <v>17.54</v>
      </c>
      <c r="AB1106" s="14">
        <v>77.55</v>
      </c>
      <c r="AC1106" s="14">
        <v>87.61</v>
      </c>
      <c r="AD1106">
        <v>100</v>
      </c>
      <c r="AE1106" s="14">
        <v>50.66</v>
      </c>
      <c r="AF1106" s="14">
        <v>49.34</v>
      </c>
      <c r="AG1106" s="12">
        <v>614304</v>
      </c>
      <c r="AH1106">
        <v>15643</v>
      </c>
      <c r="AI1106">
        <v>74.770044731984797</v>
      </c>
    </row>
    <row r="1107" spans="1:40">
      <c r="A1107" t="s">
        <v>582</v>
      </c>
      <c r="B1107" t="str">
        <f t="shared" si="17"/>
        <v>JAWA BARAT2020</v>
      </c>
      <c r="C1107" s="6" t="s">
        <v>194</v>
      </c>
      <c r="D1107" t="s">
        <v>2542</v>
      </c>
      <c r="E1107" s="2" t="s">
        <v>174</v>
      </c>
      <c r="F1107" s="2" t="s">
        <v>194</v>
      </c>
      <c r="G1107" s="2">
        <v>2020</v>
      </c>
      <c r="H1107">
        <v>22341</v>
      </c>
      <c r="I1107">
        <v>511375</v>
      </c>
      <c r="J1107">
        <v>19577</v>
      </c>
      <c r="K1107">
        <v>221255</v>
      </c>
      <c r="L1107">
        <v>4520792</v>
      </c>
      <c r="M1107">
        <v>5456</v>
      </c>
      <c r="N1107">
        <v>96457</v>
      </c>
      <c r="O1107">
        <v>1791002</v>
      </c>
      <c r="P1107">
        <v>1648</v>
      </c>
      <c r="Q1107">
        <v>38980</v>
      </c>
      <c r="R1107">
        <v>711956</v>
      </c>
      <c r="S1107">
        <v>2898</v>
      </c>
      <c r="T1107">
        <v>59518</v>
      </c>
      <c r="U1107">
        <v>1135305</v>
      </c>
      <c r="V1107">
        <v>10.96</v>
      </c>
      <c r="W1107">
        <v>0</v>
      </c>
      <c r="X1107">
        <f>VLOOKUP(B1107,[1]Sheet1!$D:$E,2,0)</f>
        <v>43005921</v>
      </c>
      <c r="Y1107">
        <v>1324959.8320211819</v>
      </c>
      <c r="Z1107">
        <v>1810351.36</v>
      </c>
      <c r="AA1107" s="14">
        <v>18.329999999999998</v>
      </c>
      <c r="AB1107" s="14">
        <v>82.18</v>
      </c>
      <c r="AC1107" s="14">
        <v>90.12</v>
      </c>
      <c r="AD1107">
        <v>100</v>
      </c>
      <c r="AG1107" s="12">
        <v>620393</v>
      </c>
      <c r="AI1107">
        <v>78.668290100821096</v>
      </c>
    </row>
    <row r="1108" spans="1:40">
      <c r="A1108" t="s">
        <v>582</v>
      </c>
      <c r="B1108" t="str">
        <f t="shared" si="17"/>
        <v>JAWA BARAT2021</v>
      </c>
      <c r="C1108" s="6" t="s">
        <v>194</v>
      </c>
      <c r="D1108" t="s">
        <v>2543</v>
      </c>
      <c r="E1108" s="2" t="s">
        <v>174</v>
      </c>
      <c r="F1108" s="2" t="s">
        <v>194</v>
      </c>
      <c r="G1108" s="2">
        <v>2021</v>
      </c>
      <c r="H1108">
        <v>23276</v>
      </c>
      <c r="I1108">
        <v>522281</v>
      </c>
      <c r="J1108">
        <v>19639</v>
      </c>
      <c r="K1108">
        <v>209686</v>
      </c>
      <c r="L1108">
        <v>4452979</v>
      </c>
      <c r="M1108">
        <v>5684</v>
      </c>
      <c r="N1108">
        <v>95439</v>
      </c>
      <c r="O1108">
        <v>1801159</v>
      </c>
      <c r="P1108">
        <v>1667</v>
      </c>
      <c r="Q1108">
        <v>38021</v>
      </c>
      <c r="R1108">
        <v>763630</v>
      </c>
      <c r="S1108">
        <v>2907</v>
      </c>
      <c r="T1108">
        <v>58129</v>
      </c>
      <c r="U1108">
        <v>1146910</v>
      </c>
      <c r="V1108">
        <v>11.08</v>
      </c>
      <c r="W1108">
        <v>26.44</v>
      </c>
      <c r="X1108">
        <f>VLOOKUP(B1108,[1]Sheet1!$D:$E,2,0)</f>
        <v>26018241</v>
      </c>
      <c r="Y1108">
        <v>1372659.0977863311</v>
      </c>
      <c r="Z1108">
        <v>1810351.36</v>
      </c>
      <c r="AA1108" s="14">
        <v>17.98</v>
      </c>
      <c r="AB1108" s="14">
        <v>84.26</v>
      </c>
      <c r="AC1108" s="14">
        <v>89.56</v>
      </c>
      <c r="AD1108">
        <v>0</v>
      </c>
      <c r="AI1108">
        <v>81.360558708642102</v>
      </c>
    </row>
    <row r="1109" spans="1:40">
      <c r="A1109" t="s">
        <v>582</v>
      </c>
      <c r="B1109" t="str">
        <f t="shared" si="17"/>
        <v>JAWA BARAT2022</v>
      </c>
      <c r="C1109" s="6" t="s">
        <v>194</v>
      </c>
      <c r="D1109" t="s">
        <v>2544</v>
      </c>
      <c r="E1109" s="2" t="s">
        <v>174</v>
      </c>
      <c r="F1109" s="2" t="s">
        <v>194</v>
      </c>
      <c r="G1109" s="2">
        <v>2022</v>
      </c>
      <c r="H1109">
        <v>24653</v>
      </c>
      <c r="I1109">
        <v>549450</v>
      </c>
      <c r="J1109">
        <v>19659</v>
      </c>
      <c r="K1109">
        <v>212849</v>
      </c>
      <c r="L1109">
        <v>4450934</v>
      </c>
      <c r="M1109">
        <v>5825</v>
      </c>
      <c r="N1109">
        <v>96179</v>
      </c>
      <c r="O1109">
        <v>1781486</v>
      </c>
      <c r="P1109">
        <v>1711</v>
      </c>
      <c r="Q1109">
        <v>42151</v>
      </c>
      <c r="R1109">
        <v>792927</v>
      </c>
      <c r="S1109">
        <v>2905</v>
      </c>
      <c r="T1109">
        <v>58322</v>
      </c>
      <c r="U1109">
        <v>1076445</v>
      </c>
      <c r="V1109">
        <v>11.21</v>
      </c>
      <c r="W1109">
        <v>27.85</v>
      </c>
      <c r="X1109">
        <f>VLOOKUP(B1109,[1]Sheet1!$D:$E,2,0)</f>
        <v>26451301</v>
      </c>
      <c r="Y1109">
        <v>1437394.1197822851</v>
      </c>
      <c r="Z1109">
        <v>1841487.31</v>
      </c>
      <c r="AA1109" s="14">
        <v>18.7</v>
      </c>
      <c r="AB1109" s="14">
        <v>87.57</v>
      </c>
      <c r="AC1109" s="14">
        <v>91.37</v>
      </c>
      <c r="AD1109">
        <v>0</v>
      </c>
    </row>
    <row r="1110" spans="1:40">
      <c r="A1110" t="s">
        <v>582</v>
      </c>
      <c r="B1110" t="str">
        <f t="shared" si="17"/>
        <v>JAWA BARAT2023</v>
      </c>
      <c r="C1110" s="6" t="s">
        <v>194</v>
      </c>
      <c r="D1110" t="s">
        <v>2545</v>
      </c>
      <c r="E1110" s="2" t="s">
        <v>174</v>
      </c>
      <c r="F1110" s="2" t="s">
        <v>194</v>
      </c>
      <c r="G1110" s="2">
        <v>2023</v>
      </c>
      <c r="H1110">
        <v>25932</v>
      </c>
      <c r="I1110">
        <v>590197</v>
      </c>
      <c r="J1110">
        <v>19553</v>
      </c>
      <c r="K1110">
        <v>214259</v>
      </c>
      <c r="L1110">
        <v>4487262</v>
      </c>
      <c r="M1110">
        <v>5945</v>
      </c>
      <c r="N1110">
        <v>97202</v>
      </c>
      <c r="O1110">
        <v>1816181</v>
      </c>
      <c r="P1110">
        <v>1768</v>
      </c>
      <c r="Q1110">
        <v>43256</v>
      </c>
      <c r="R1110">
        <v>823771</v>
      </c>
      <c r="S1110">
        <v>2913</v>
      </c>
      <c r="T1110">
        <v>58626</v>
      </c>
      <c r="U1110">
        <v>1068475</v>
      </c>
      <c r="V1110">
        <v>11.39</v>
      </c>
      <c r="W1110">
        <v>25.71</v>
      </c>
      <c r="X1110">
        <f>VLOOKUP(B1110,[1]Sheet1!$D:$E,2,0)</f>
        <v>24666477</v>
      </c>
      <c r="Y1110">
        <v>1567666.1537003859</v>
      </c>
      <c r="Z1110">
        <v>1986670.17</v>
      </c>
      <c r="AA1110" s="14">
        <v>18.850000000000001</v>
      </c>
      <c r="AB1110" s="14">
        <v>87.92</v>
      </c>
      <c r="AC1110" s="14">
        <v>90.82</v>
      </c>
      <c r="AD1110">
        <v>0</v>
      </c>
      <c r="AJ1110" s="12">
        <v>11753003</v>
      </c>
      <c r="AK1110">
        <v>8121701</v>
      </c>
      <c r="AL1110">
        <v>15699351</v>
      </c>
      <c r="AM1110">
        <v>11049658</v>
      </c>
      <c r="AN1110">
        <v>3236617</v>
      </c>
    </row>
    <row r="1111" spans="1:40">
      <c r="A1111" t="s">
        <v>582</v>
      </c>
      <c r="B1111" t="str">
        <f t="shared" si="17"/>
        <v>JAWA BARAT2024</v>
      </c>
      <c r="C1111" s="6" t="s">
        <v>194</v>
      </c>
      <c r="D1111" t="s">
        <v>2546</v>
      </c>
      <c r="E1111" s="2" t="s">
        <v>174</v>
      </c>
      <c r="F1111" s="2" t="s">
        <v>194</v>
      </c>
      <c r="G1111" s="2">
        <v>2024</v>
      </c>
      <c r="H1111">
        <v>0</v>
      </c>
      <c r="I1111">
        <v>612567</v>
      </c>
      <c r="V1111">
        <v>11.52</v>
      </c>
      <c r="W1111">
        <v>0</v>
      </c>
      <c r="X1111">
        <f>VLOOKUP(B1111,[1]Sheet1!$D:$E,2,0)</f>
        <v>0</v>
      </c>
      <c r="Y1111">
        <v>1633032.4622170441</v>
      </c>
      <c r="Z1111">
        <v>2057495</v>
      </c>
      <c r="AA1111" s="14">
        <v>0</v>
      </c>
      <c r="AB1111" s="14">
        <v>0</v>
      </c>
      <c r="AC1111" s="14">
        <v>0</v>
      </c>
      <c r="AD1111">
        <v>0</v>
      </c>
    </row>
    <row r="1112" spans="1:40">
      <c r="A1112" t="s">
        <v>582</v>
      </c>
      <c r="B1112" t="str">
        <f t="shared" si="17"/>
        <v>JAWA BARAT2019</v>
      </c>
      <c r="C1112" s="6" t="s">
        <v>180</v>
      </c>
      <c r="D1112" t="s">
        <v>2457</v>
      </c>
      <c r="E1112" s="2" t="s">
        <v>174</v>
      </c>
      <c r="F1112" s="2" t="s">
        <v>180</v>
      </c>
      <c r="G1112" s="2">
        <v>2019</v>
      </c>
      <c r="H1112">
        <v>15746</v>
      </c>
      <c r="I1112">
        <v>457899</v>
      </c>
      <c r="J1112">
        <v>19718</v>
      </c>
      <c r="K1112">
        <v>212310</v>
      </c>
      <c r="L1112">
        <v>4530794</v>
      </c>
      <c r="M1112">
        <v>5448</v>
      </c>
      <c r="N1112">
        <v>91646</v>
      </c>
      <c r="O1112">
        <v>1788094</v>
      </c>
      <c r="P1112">
        <v>1663</v>
      </c>
      <c r="Q1112">
        <v>37314</v>
      </c>
      <c r="R1112">
        <v>693450</v>
      </c>
      <c r="S1112">
        <v>2943</v>
      </c>
      <c r="T1112">
        <v>55688</v>
      </c>
      <c r="U1112">
        <v>1135667</v>
      </c>
      <c r="V1112">
        <v>9.1300000000000008</v>
      </c>
      <c r="W1112">
        <v>0</v>
      </c>
      <c r="X1112">
        <f>VLOOKUP(B1112,[1]Sheet1!$D:$E,2,0)</f>
        <v>42941392</v>
      </c>
      <c r="Y1112">
        <v>1266876.5853681171</v>
      </c>
      <c r="Z1112">
        <v>1668372.83</v>
      </c>
      <c r="AA1112" s="14">
        <v>17.54</v>
      </c>
      <c r="AB1112" s="14">
        <v>77.55</v>
      </c>
      <c r="AC1112" s="14">
        <v>87.61</v>
      </c>
      <c r="AD1112">
        <v>100</v>
      </c>
      <c r="AE1112" s="14">
        <v>50.66</v>
      </c>
      <c r="AF1112" s="14">
        <v>49.34</v>
      </c>
      <c r="AG1112" s="12">
        <v>663517</v>
      </c>
      <c r="AH1112">
        <v>3866</v>
      </c>
      <c r="AI1112">
        <v>69.798997450286194</v>
      </c>
    </row>
    <row r="1113" spans="1:40">
      <c r="A1113" t="s">
        <v>582</v>
      </c>
      <c r="B1113" t="str">
        <f t="shared" si="17"/>
        <v>JAWA BARAT2020</v>
      </c>
      <c r="C1113" s="6" t="s">
        <v>180</v>
      </c>
      <c r="D1113" t="s">
        <v>2458</v>
      </c>
      <c r="E1113" s="2" t="s">
        <v>174</v>
      </c>
      <c r="F1113" s="2" t="s">
        <v>180</v>
      </c>
      <c r="G1113" s="2">
        <v>2020</v>
      </c>
      <c r="H1113">
        <v>15430</v>
      </c>
      <c r="I1113">
        <v>470150</v>
      </c>
      <c r="J1113">
        <v>19577</v>
      </c>
      <c r="K1113">
        <v>221255</v>
      </c>
      <c r="L1113">
        <v>4520792</v>
      </c>
      <c r="M1113">
        <v>5456</v>
      </c>
      <c r="N1113">
        <v>96457</v>
      </c>
      <c r="O1113">
        <v>1791002</v>
      </c>
      <c r="P1113">
        <v>1648</v>
      </c>
      <c r="Q1113">
        <v>38980</v>
      </c>
      <c r="R1113">
        <v>711956</v>
      </c>
      <c r="S1113">
        <v>2898</v>
      </c>
      <c r="T1113">
        <v>59518</v>
      </c>
      <c r="U1113">
        <v>1135305</v>
      </c>
      <c r="V1113">
        <v>9.33</v>
      </c>
      <c r="W1113">
        <v>0</v>
      </c>
      <c r="X1113">
        <f>VLOOKUP(B1113,[1]Sheet1!$D:$E,2,0)</f>
        <v>43005921</v>
      </c>
      <c r="Y1113">
        <v>1324959.8320211819</v>
      </c>
      <c r="Z1113">
        <v>1810351.36</v>
      </c>
      <c r="AA1113" s="14">
        <v>18.329999999999998</v>
      </c>
      <c r="AB1113" s="14">
        <v>82.18</v>
      </c>
      <c r="AC1113" s="14">
        <v>90.12</v>
      </c>
      <c r="AD1113">
        <v>100</v>
      </c>
      <c r="AG1113" s="12">
        <v>663986</v>
      </c>
      <c r="AI1113">
        <v>73.714224810614397</v>
      </c>
    </row>
    <row r="1114" spans="1:40">
      <c r="A1114" t="s">
        <v>582</v>
      </c>
      <c r="B1114" t="str">
        <f t="shared" si="17"/>
        <v>JAWA BARAT2021</v>
      </c>
      <c r="C1114" s="6" t="s">
        <v>180</v>
      </c>
      <c r="D1114" t="s">
        <v>2459</v>
      </c>
      <c r="E1114" s="2" t="s">
        <v>174</v>
      </c>
      <c r="F1114" s="2" t="s">
        <v>180</v>
      </c>
      <c r="G1114" s="2">
        <v>2021</v>
      </c>
      <c r="H1114">
        <v>15981</v>
      </c>
      <c r="I1114">
        <v>480341</v>
      </c>
      <c r="J1114">
        <v>19639</v>
      </c>
      <c r="K1114">
        <v>209686</v>
      </c>
      <c r="L1114">
        <v>4452979</v>
      </c>
      <c r="M1114">
        <v>5684</v>
      </c>
      <c r="N1114">
        <v>95439</v>
      </c>
      <c r="O1114">
        <v>1801159</v>
      </c>
      <c r="P1114">
        <v>1667</v>
      </c>
      <c r="Q1114">
        <v>38021</v>
      </c>
      <c r="R1114">
        <v>763630</v>
      </c>
      <c r="S1114">
        <v>2907</v>
      </c>
      <c r="T1114">
        <v>58129</v>
      </c>
      <c r="U1114">
        <v>1146910</v>
      </c>
      <c r="V1114">
        <v>9.52</v>
      </c>
      <c r="W1114">
        <v>26.44</v>
      </c>
      <c r="X1114">
        <f>VLOOKUP(B1114,[1]Sheet1!$D:$E,2,0)</f>
        <v>26018241</v>
      </c>
      <c r="Y1114">
        <v>1372659.0977863311</v>
      </c>
      <c r="Z1114">
        <v>1810351.36</v>
      </c>
      <c r="AA1114" s="14">
        <v>17.98</v>
      </c>
      <c r="AB1114" s="14">
        <v>84.26</v>
      </c>
      <c r="AC1114" s="14">
        <v>89.56</v>
      </c>
      <c r="AD1114">
        <v>0</v>
      </c>
      <c r="AI1114">
        <v>72.217869203593594</v>
      </c>
    </row>
    <row r="1115" spans="1:40">
      <c r="A1115" t="s">
        <v>582</v>
      </c>
      <c r="B1115" t="str">
        <f t="shared" si="17"/>
        <v>JAWA BARAT2022</v>
      </c>
      <c r="C1115" s="6" t="s">
        <v>180</v>
      </c>
      <c r="D1115" t="s">
        <v>2460</v>
      </c>
      <c r="E1115" s="2" t="s">
        <v>174</v>
      </c>
      <c r="F1115" s="2" t="s">
        <v>180</v>
      </c>
      <c r="G1115" s="2">
        <v>2022</v>
      </c>
      <c r="H1115">
        <v>16781</v>
      </c>
      <c r="I1115">
        <v>498711</v>
      </c>
      <c r="J1115">
        <v>19659</v>
      </c>
      <c r="K1115">
        <v>212849</v>
      </c>
      <c r="L1115">
        <v>4450934</v>
      </c>
      <c r="M1115">
        <v>5825</v>
      </c>
      <c r="N1115">
        <v>96179</v>
      </c>
      <c r="O1115">
        <v>1781486</v>
      </c>
      <c r="P1115">
        <v>1711</v>
      </c>
      <c r="Q1115">
        <v>42151</v>
      </c>
      <c r="R1115">
        <v>792927</v>
      </c>
      <c r="S1115">
        <v>2905</v>
      </c>
      <c r="T1115">
        <v>58322</v>
      </c>
      <c r="U1115">
        <v>1076445</v>
      </c>
      <c r="V1115">
        <v>9.5299999999999994</v>
      </c>
      <c r="W1115">
        <v>27.85</v>
      </c>
      <c r="X1115">
        <f>VLOOKUP(B1115,[1]Sheet1!$D:$E,2,0)</f>
        <v>26451301</v>
      </c>
      <c r="Y1115">
        <v>1437394.1197822851</v>
      </c>
      <c r="Z1115">
        <v>1841487.31</v>
      </c>
      <c r="AA1115" s="14">
        <v>18.7</v>
      </c>
      <c r="AB1115" s="14">
        <v>87.57</v>
      </c>
      <c r="AC1115" s="14">
        <v>91.37</v>
      </c>
      <c r="AD1115">
        <v>0</v>
      </c>
    </row>
    <row r="1116" spans="1:40">
      <c r="A1116" t="s">
        <v>582</v>
      </c>
      <c r="B1116" t="str">
        <f t="shared" si="17"/>
        <v>JAWA BARAT2023</v>
      </c>
      <c r="C1116" s="6" t="s">
        <v>180</v>
      </c>
      <c r="D1116" t="s">
        <v>2461</v>
      </c>
      <c r="E1116" s="2" t="s">
        <v>174</v>
      </c>
      <c r="F1116" s="2" t="s">
        <v>180</v>
      </c>
      <c r="G1116" s="2">
        <v>2023</v>
      </c>
      <c r="H1116">
        <v>17782</v>
      </c>
      <c r="I1116">
        <v>537497</v>
      </c>
      <c r="J1116">
        <v>19553</v>
      </c>
      <c r="K1116">
        <v>214259</v>
      </c>
      <c r="L1116">
        <v>4487262</v>
      </c>
      <c r="M1116">
        <v>5945</v>
      </c>
      <c r="N1116">
        <v>97202</v>
      </c>
      <c r="O1116">
        <v>1816181</v>
      </c>
      <c r="P1116">
        <v>1768</v>
      </c>
      <c r="Q1116">
        <v>43256</v>
      </c>
      <c r="R1116">
        <v>823771</v>
      </c>
      <c r="S1116">
        <v>2913</v>
      </c>
      <c r="T1116">
        <v>58626</v>
      </c>
      <c r="U1116">
        <v>1068475</v>
      </c>
      <c r="V1116">
        <v>9.5399999999999991</v>
      </c>
      <c r="W1116">
        <v>25.71</v>
      </c>
      <c r="X1116">
        <f>VLOOKUP(B1116,[1]Sheet1!$D:$E,2,0)</f>
        <v>24666477</v>
      </c>
      <c r="Y1116">
        <v>1567666.1537003859</v>
      </c>
      <c r="Z1116">
        <v>1986670.17</v>
      </c>
      <c r="AA1116" s="14">
        <v>18.850000000000001</v>
      </c>
      <c r="AB1116" s="14">
        <v>87.92</v>
      </c>
      <c r="AC1116" s="14">
        <v>90.82</v>
      </c>
      <c r="AD1116">
        <v>0</v>
      </c>
      <c r="AJ1116" s="12">
        <v>11753003</v>
      </c>
      <c r="AK1116">
        <v>8121701</v>
      </c>
      <c r="AL1116">
        <v>15699351</v>
      </c>
      <c r="AM1116">
        <v>11049658</v>
      </c>
      <c r="AN1116">
        <v>3236617</v>
      </c>
    </row>
    <row r="1117" spans="1:40">
      <c r="A1117" t="s">
        <v>582</v>
      </c>
      <c r="B1117" t="str">
        <f t="shared" si="17"/>
        <v>JAWA BARAT2024</v>
      </c>
      <c r="C1117" s="6" t="s">
        <v>180</v>
      </c>
      <c r="D1117" t="s">
        <v>2462</v>
      </c>
      <c r="E1117" s="2" t="s">
        <v>174</v>
      </c>
      <c r="F1117" s="2" t="s">
        <v>180</v>
      </c>
      <c r="G1117" s="2">
        <v>2024</v>
      </c>
      <c r="H1117">
        <v>0</v>
      </c>
      <c r="I1117">
        <v>565377</v>
      </c>
      <c r="V1117">
        <v>9.6300000000000008</v>
      </c>
      <c r="W1117">
        <v>0</v>
      </c>
      <c r="X1117">
        <f>VLOOKUP(B1117,[1]Sheet1!$D:$E,2,0)</f>
        <v>0</v>
      </c>
      <c r="Y1117">
        <v>1633032.4622170441</v>
      </c>
      <c r="Z1117">
        <v>2057495</v>
      </c>
      <c r="AA1117" s="14">
        <v>0</v>
      </c>
      <c r="AB1117" s="14">
        <v>0</v>
      </c>
      <c r="AC1117" s="14">
        <v>0</v>
      </c>
      <c r="AD1117">
        <v>0</v>
      </c>
    </row>
    <row r="1118" spans="1:40">
      <c r="A1118" t="s">
        <v>582</v>
      </c>
      <c r="B1118" t="str">
        <f t="shared" si="17"/>
        <v>JAWA BARAT2019</v>
      </c>
      <c r="C1118" s="6" t="s">
        <v>195</v>
      </c>
      <c r="D1118" t="s">
        <v>2547</v>
      </c>
      <c r="E1118" s="2" t="s">
        <v>174</v>
      </c>
      <c r="F1118" s="2" t="s">
        <v>195</v>
      </c>
      <c r="G1118" s="2">
        <v>2019</v>
      </c>
      <c r="H1118">
        <v>3221</v>
      </c>
      <c r="I1118">
        <v>334590</v>
      </c>
      <c r="J1118">
        <v>19718</v>
      </c>
      <c r="K1118">
        <v>212310</v>
      </c>
      <c r="L1118">
        <v>4530794</v>
      </c>
      <c r="M1118">
        <v>5448</v>
      </c>
      <c r="N1118">
        <v>91646</v>
      </c>
      <c r="O1118">
        <v>1788094</v>
      </c>
      <c r="P1118">
        <v>1663</v>
      </c>
      <c r="Q1118">
        <v>37314</v>
      </c>
      <c r="R1118">
        <v>693450</v>
      </c>
      <c r="S1118">
        <v>2943</v>
      </c>
      <c r="T1118">
        <v>55688</v>
      </c>
      <c r="U1118">
        <v>1135667</v>
      </c>
      <c r="V1118">
        <v>8.6199999999999992</v>
      </c>
      <c r="W1118">
        <v>0</v>
      </c>
      <c r="X1118">
        <f>VLOOKUP(B1118,[1]Sheet1!$D:$E,2,0)</f>
        <v>42941392</v>
      </c>
      <c r="Y1118">
        <v>1266876.5853681171</v>
      </c>
      <c r="Z1118">
        <v>1668372.83</v>
      </c>
      <c r="AA1118" s="14">
        <v>17.54</v>
      </c>
      <c r="AB1118" s="14">
        <v>77.55</v>
      </c>
      <c r="AC1118" s="14">
        <v>87.61</v>
      </c>
      <c r="AD1118">
        <v>100</v>
      </c>
      <c r="AE1118" s="14">
        <v>50.66</v>
      </c>
      <c r="AF1118" s="14">
        <v>49.34</v>
      </c>
      <c r="AG1118" s="12">
        <v>183110</v>
      </c>
      <c r="AH1118">
        <v>1613</v>
      </c>
      <c r="AI1118">
        <v>74.712063122501505</v>
      </c>
    </row>
    <row r="1119" spans="1:40">
      <c r="A1119" t="s">
        <v>582</v>
      </c>
      <c r="B1119" t="str">
        <f t="shared" si="17"/>
        <v>JAWA BARAT2020</v>
      </c>
      <c r="C1119" s="6" t="s">
        <v>195</v>
      </c>
      <c r="D1119" t="s">
        <v>2548</v>
      </c>
      <c r="E1119" s="2" t="s">
        <v>174</v>
      </c>
      <c r="F1119" s="2" t="s">
        <v>195</v>
      </c>
      <c r="G1119" s="2">
        <v>2020</v>
      </c>
      <c r="H1119">
        <v>3252</v>
      </c>
      <c r="I1119">
        <v>344363</v>
      </c>
      <c r="J1119">
        <v>19577</v>
      </c>
      <c r="K1119">
        <v>221255</v>
      </c>
      <c r="L1119">
        <v>4520792</v>
      </c>
      <c r="M1119">
        <v>5456</v>
      </c>
      <c r="N1119">
        <v>96457</v>
      </c>
      <c r="O1119">
        <v>1791002</v>
      </c>
      <c r="P1119">
        <v>1648</v>
      </c>
      <c r="Q1119">
        <v>38980</v>
      </c>
      <c r="R1119">
        <v>711956</v>
      </c>
      <c r="S1119">
        <v>2898</v>
      </c>
      <c r="T1119">
        <v>59518</v>
      </c>
      <c r="U1119">
        <v>1135305</v>
      </c>
      <c r="V1119">
        <v>8.6300000000000008</v>
      </c>
      <c r="W1119">
        <v>0</v>
      </c>
      <c r="X1119">
        <f>VLOOKUP(B1119,[1]Sheet1!$D:$E,2,0)</f>
        <v>43005921</v>
      </c>
      <c r="Y1119">
        <v>1324959.8320211819</v>
      </c>
      <c r="Z1119">
        <v>1810351.36</v>
      </c>
      <c r="AA1119" s="14">
        <v>18.329999999999998</v>
      </c>
      <c r="AB1119" s="14">
        <v>82.18</v>
      </c>
      <c r="AC1119" s="14">
        <v>90.12</v>
      </c>
      <c r="AD1119">
        <v>100</v>
      </c>
      <c r="AG1119" s="12">
        <v>183299</v>
      </c>
      <c r="AI1119">
        <v>76.021738069678506</v>
      </c>
    </row>
    <row r="1120" spans="1:40">
      <c r="A1120" t="s">
        <v>582</v>
      </c>
      <c r="B1120" t="str">
        <f t="shared" si="17"/>
        <v>JAWA BARAT2021</v>
      </c>
      <c r="C1120" s="6" t="s">
        <v>195</v>
      </c>
      <c r="D1120" t="s">
        <v>2549</v>
      </c>
      <c r="E1120" s="2" t="s">
        <v>174</v>
      </c>
      <c r="F1120" s="2" t="s">
        <v>195</v>
      </c>
      <c r="G1120" s="2">
        <v>2021</v>
      </c>
      <c r="H1120">
        <v>3372</v>
      </c>
      <c r="I1120">
        <v>357210</v>
      </c>
      <c r="J1120">
        <v>19639</v>
      </c>
      <c r="K1120">
        <v>209686</v>
      </c>
      <c r="L1120">
        <v>4452979</v>
      </c>
      <c r="M1120">
        <v>5684</v>
      </c>
      <c r="N1120">
        <v>95439</v>
      </c>
      <c r="O1120">
        <v>1801159</v>
      </c>
      <c r="P1120">
        <v>1667</v>
      </c>
      <c r="Q1120">
        <v>38021</v>
      </c>
      <c r="R1120">
        <v>763630</v>
      </c>
      <c r="S1120">
        <v>2907</v>
      </c>
      <c r="T1120">
        <v>58129</v>
      </c>
      <c r="U1120">
        <v>1146910</v>
      </c>
      <c r="V1120">
        <v>8.77</v>
      </c>
      <c r="W1120">
        <v>26.44</v>
      </c>
      <c r="X1120">
        <f>VLOOKUP(B1120,[1]Sheet1!$D:$E,2,0)</f>
        <v>26018241</v>
      </c>
      <c r="Y1120">
        <v>1372659.0977863311</v>
      </c>
      <c r="Z1120">
        <v>1810351.36</v>
      </c>
      <c r="AA1120" s="14">
        <v>17.98</v>
      </c>
      <c r="AB1120" s="14">
        <v>84.26</v>
      </c>
      <c r="AC1120" s="14">
        <v>89.56</v>
      </c>
      <c r="AD1120">
        <v>0</v>
      </c>
      <c r="AI1120">
        <v>72.218840055589396</v>
      </c>
    </row>
    <row r="1121" spans="1:40">
      <c r="A1121" t="s">
        <v>582</v>
      </c>
      <c r="B1121" t="str">
        <f t="shared" si="17"/>
        <v>JAWA BARAT2022</v>
      </c>
      <c r="C1121" s="6" t="s">
        <v>195</v>
      </c>
      <c r="D1121" t="s">
        <v>2550</v>
      </c>
      <c r="E1121" s="2" t="s">
        <v>174</v>
      </c>
      <c r="F1121" s="2" t="s">
        <v>195</v>
      </c>
      <c r="G1121" s="2">
        <v>2022</v>
      </c>
      <c r="H1121">
        <v>3516</v>
      </c>
      <c r="I1121">
        <v>373510</v>
      </c>
      <c r="J1121">
        <v>19659</v>
      </c>
      <c r="K1121">
        <v>212849</v>
      </c>
      <c r="L1121">
        <v>4450934</v>
      </c>
      <c r="M1121">
        <v>5825</v>
      </c>
      <c r="N1121">
        <v>96179</v>
      </c>
      <c r="O1121">
        <v>1781486</v>
      </c>
      <c r="P1121">
        <v>1711</v>
      </c>
      <c r="Q1121">
        <v>42151</v>
      </c>
      <c r="R1121">
        <v>792927</v>
      </c>
      <c r="S1121">
        <v>2905</v>
      </c>
      <c r="T1121">
        <v>58322</v>
      </c>
      <c r="U1121">
        <v>1076445</v>
      </c>
      <c r="V1121">
        <v>8.7799999999999994</v>
      </c>
      <c r="W1121">
        <v>27.85</v>
      </c>
      <c r="X1121">
        <f>VLOOKUP(B1121,[1]Sheet1!$D:$E,2,0)</f>
        <v>26451301</v>
      </c>
      <c r="Y1121">
        <v>1437394.1197822851</v>
      </c>
      <c r="Z1121">
        <v>1841487.31</v>
      </c>
      <c r="AA1121" s="14">
        <v>18.7</v>
      </c>
      <c r="AB1121" s="14">
        <v>87.57</v>
      </c>
      <c r="AC1121" s="14">
        <v>91.37</v>
      </c>
      <c r="AD1121">
        <v>0</v>
      </c>
    </row>
    <row r="1122" spans="1:40">
      <c r="A1122" t="s">
        <v>582</v>
      </c>
      <c r="B1122" t="str">
        <f t="shared" si="17"/>
        <v>JAWA BARAT2023</v>
      </c>
      <c r="C1122" s="6" t="s">
        <v>195</v>
      </c>
      <c r="D1122" t="s">
        <v>2551</v>
      </c>
      <c r="E1122" s="2" t="s">
        <v>174</v>
      </c>
      <c r="F1122" s="2" t="s">
        <v>195</v>
      </c>
      <c r="G1122" s="2">
        <v>2023</v>
      </c>
      <c r="H1122">
        <v>3679</v>
      </c>
      <c r="I1122">
        <v>408710</v>
      </c>
      <c r="J1122">
        <v>19553</v>
      </c>
      <c r="K1122">
        <v>214259</v>
      </c>
      <c r="L1122">
        <v>4487262</v>
      </c>
      <c r="M1122">
        <v>5945</v>
      </c>
      <c r="N1122">
        <v>97202</v>
      </c>
      <c r="O1122">
        <v>1816181</v>
      </c>
      <c r="P1122">
        <v>1768</v>
      </c>
      <c r="Q1122">
        <v>43256</v>
      </c>
      <c r="R1122">
        <v>823771</v>
      </c>
      <c r="S1122">
        <v>2913</v>
      </c>
      <c r="T1122">
        <v>58626</v>
      </c>
      <c r="U1122">
        <v>1068475</v>
      </c>
      <c r="V1122">
        <v>8.7899999999999991</v>
      </c>
      <c r="W1122">
        <v>25.71</v>
      </c>
      <c r="X1122">
        <f>VLOOKUP(B1122,[1]Sheet1!$D:$E,2,0)</f>
        <v>24666477</v>
      </c>
      <c r="Y1122">
        <v>1567666.1537003859</v>
      </c>
      <c r="Z1122">
        <v>1986670.17</v>
      </c>
      <c r="AA1122" s="14">
        <v>18.850000000000001</v>
      </c>
      <c r="AB1122" s="14">
        <v>87.92</v>
      </c>
      <c r="AC1122" s="14">
        <v>90.82</v>
      </c>
      <c r="AD1122">
        <v>0</v>
      </c>
      <c r="AJ1122" s="12">
        <v>11753003</v>
      </c>
      <c r="AK1122">
        <v>8121701</v>
      </c>
      <c r="AL1122">
        <v>15699351</v>
      </c>
      <c r="AM1122">
        <v>11049658</v>
      </c>
      <c r="AN1122">
        <v>3236617</v>
      </c>
    </row>
    <row r="1123" spans="1:40">
      <c r="A1123" t="s">
        <v>582</v>
      </c>
      <c r="B1123" t="str">
        <f t="shared" si="17"/>
        <v>JAWA BARAT2024</v>
      </c>
      <c r="C1123" s="6" t="s">
        <v>195</v>
      </c>
      <c r="D1123" t="s">
        <v>2552</v>
      </c>
      <c r="E1123" s="2" t="s">
        <v>174</v>
      </c>
      <c r="F1123" s="2" t="s">
        <v>195</v>
      </c>
      <c r="G1123" s="2">
        <v>2024</v>
      </c>
      <c r="H1123">
        <v>0</v>
      </c>
      <c r="I1123">
        <v>430590</v>
      </c>
      <c r="V1123">
        <v>8.83</v>
      </c>
      <c r="W1123">
        <v>0</v>
      </c>
      <c r="X1123">
        <f>VLOOKUP(B1123,[1]Sheet1!$D:$E,2,0)</f>
        <v>0</v>
      </c>
      <c r="Y1123">
        <v>1633032.4622170441</v>
      </c>
      <c r="Z1123">
        <v>2057495</v>
      </c>
      <c r="AA1123" s="14">
        <v>0</v>
      </c>
      <c r="AB1123" s="14">
        <v>0</v>
      </c>
      <c r="AC1123" s="14">
        <v>0</v>
      </c>
      <c r="AD1123">
        <v>0</v>
      </c>
    </row>
    <row r="1124" spans="1:40">
      <c r="A1124" t="s">
        <v>583</v>
      </c>
      <c r="B1124" t="str">
        <f t="shared" si="17"/>
        <v>JAWA TENGAH2019</v>
      </c>
      <c r="C1124" s="6" t="s">
        <v>197</v>
      </c>
      <c r="D1124" t="s">
        <v>2553</v>
      </c>
      <c r="E1124" s="2" t="s">
        <v>196</v>
      </c>
      <c r="F1124" s="2" t="s">
        <v>197</v>
      </c>
      <c r="G1124" s="2">
        <v>2019</v>
      </c>
      <c r="H1124">
        <v>100327</v>
      </c>
      <c r="I1124">
        <v>337572</v>
      </c>
      <c r="J1124">
        <v>19010</v>
      </c>
      <c r="K1124">
        <v>175436</v>
      </c>
      <c r="L1124">
        <v>2801499</v>
      </c>
      <c r="M1124">
        <v>3357</v>
      </c>
      <c r="N1124">
        <v>70750</v>
      </c>
      <c r="O1124">
        <v>1186578</v>
      </c>
      <c r="P1124">
        <v>867</v>
      </c>
      <c r="Q1124">
        <v>24091</v>
      </c>
      <c r="R1124">
        <v>416653</v>
      </c>
      <c r="S1124">
        <v>1588</v>
      </c>
      <c r="T1124">
        <v>44777</v>
      </c>
      <c r="U1124">
        <v>799130</v>
      </c>
      <c r="V1124">
        <v>6.93</v>
      </c>
      <c r="W1124">
        <v>0</v>
      </c>
      <c r="X1124">
        <f>VLOOKUP(B1124,[1]Sheet1!$D:$E,2,0)</f>
        <v>27478044</v>
      </c>
      <c r="Y1124">
        <v>956403.23931116099</v>
      </c>
      <c r="Z1124">
        <v>1605396.02</v>
      </c>
      <c r="AA1124" s="14">
        <v>16.48</v>
      </c>
      <c r="AB1124" s="14">
        <v>75.16</v>
      </c>
      <c r="AC1124" s="14">
        <v>87.92</v>
      </c>
      <c r="AD1124">
        <v>97.535200000000003</v>
      </c>
      <c r="AE1124" s="14">
        <v>49.59</v>
      </c>
      <c r="AF1124" s="14">
        <v>50.41</v>
      </c>
      <c r="AG1124" s="12">
        <v>1727098</v>
      </c>
      <c r="AH1124">
        <v>812.95</v>
      </c>
      <c r="AI1124">
        <v>80.994863628415899</v>
      </c>
    </row>
    <row r="1125" spans="1:40">
      <c r="A1125" t="s">
        <v>583</v>
      </c>
      <c r="B1125" t="str">
        <f t="shared" si="17"/>
        <v>JAWA TENGAH2020</v>
      </c>
      <c r="C1125" s="6" t="s">
        <v>197</v>
      </c>
      <c r="D1125" t="s">
        <v>2554</v>
      </c>
      <c r="E1125" s="2" t="s">
        <v>196</v>
      </c>
      <c r="F1125" s="2" t="s">
        <v>197</v>
      </c>
      <c r="G1125" s="2">
        <v>2020</v>
      </c>
      <c r="H1125">
        <v>90012</v>
      </c>
      <c r="I1125">
        <v>351735</v>
      </c>
      <c r="J1125">
        <v>18869</v>
      </c>
      <c r="K1125">
        <v>183017</v>
      </c>
      <c r="L1125">
        <v>2752109</v>
      </c>
      <c r="M1125">
        <v>3350</v>
      </c>
      <c r="N1125">
        <v>73619</v>
      </c>
      <c r="O1125">
        <v>1192542</v>
      </c>
      <c r="P1125">
        <v>852</v>
      </c>
      <c r="Q1125">
        <v>26738</v>
      </c>
      <c r="R1125">
        <v>421880</v>
      </c>
      <c r="S1125">
        <v>1555</v>
      </c>
      <c r="T1125">
        <v>47996</v>
      </c>
      <c r="U1125">
        <v>797330</v>
      </c>
      <c r="V1125">
        <v>6.97</v>
      </c>
      <c r="W1125">
        <v>0</v>
      </c>
      <c r="X1125">
        <f>VLOOKUP(B1125,[1]Sheet1!$D:$E,2,0)</f>
        <v>30870740</v>
      </c>
      <c r="Y1125">
        <v>1018487.383457305</v>
      </c>
      <c r="Z1125">
        <v>1742015.22</v>
      </c>
      <c r="AA1125" s="14">
        <v>16.02</v>
      </c>
      <c r="AB1125" s="14">
        <v>79.66</v>
      </c>
      <c r="AC1125" s="14">
        <v>88.85</v>
      </c>
      <c r="AD1125">
        <v>97.183099999999996</v>
      </c>
      <c r="AG1125" s="12">
        <v>1944857</v>
      </c>
      <c r="AI1125">
        <v>81.275174937132803</v>
      </c>
    </row>
    <row r="1126" spans="1:40">
      <c r="A1126" t="s">
        <v>583</v>
      </c>
      <c r="B1126" t="str">
        <f t="shared" si="17"/>
        <v>JAWA TENGAH2021</v>
      </c>
      <c r="C1126" s="6" t="s">
        <v>197</v>
      </c>
      <c r="D1126" t="s">
        <v>2555</v>
      </c>
      <c r="E1126" s="2" t="s">
        <v>196</v>
      </c>
      <c r="F1126" s="2" t="s">
        <v>197</v>
      </c>
      <c r="G1126" s="2">
        <v>2021</v>
      </c>
      <c r="H1126">
        <v>91945</v>
      </c>
      <c r="I1126">
        <v>363367</v>
      </c>
      <c r="J1126">
        <v>18784</v>
      </c>
      <c r="K1126">
        <v>172184</v>
      </c>
      <c r="L1126">
        <v>2683715</v>
      </c>
      <c r="M1126">
        <v>3382</v>
      </c>
      <c r="N1126">
        <v>71891</v>
      </c>
      <c r="O1126">
        <v>1200886</v>
      </c>
      <c r="P1126">
        <v>848</v>
      </c>
      <c r="Q1126">
        <v>24888</v>
      </c>
      <c r="R1126">
        <v>429686</v>
      </c>
      <c r="S1126">
        <v>1551</v>
      </c>
      <c r="T1126">
        <v>46395</v>
      </c>
      <c r="U1126">
        <v>838417</v>
      </c>
      <c r="V1126">
        <v>7.09</v>
      </c>
      <c r="W1126">
        <v>20.32</v>
      </c>
      <c r="X1126">
        <f>VLOOKUP(B1126,[1]Sheet1!$D:$E,2,0)</f>
        <v>23357427</v>
      </c>
      <c r="Y1126">
        <v>1048609.0024172231</v>
      </c>
      <c r="Z1126">
        <v>1798979.12</v>
      </c>
      <c r="AA1126" s="14">
        <v>14.95</v>
      </c>
      <c r="AB1126" s="14">
        <v>82.88</v>
      </c>
      <c r="AC1126" s="14">
        <v>88.53</v>
      </c>
      <c r="AD1126">
        <v>0</v>
      </c>
      <c r="AG1126" s="12">
        <v>1963824</v>
      </c>
      <c r="AI1126">
        <v>81.754232611016505</v>
      </c>
    </row>
    <row r="1127" spans="1:40">
      <c r="A1127" t="s">
        <v>583</v>
      </c>
      <c r="B1127" t="str">
        <f t="shared" si="17"/>
        <v>JAWA TENGAH2022</v>
      </c>
      <c r="C1127" s="6" t="s">
        <v>197</v>
      </c>
      <c r="D1127" t="s">
        <v>2556</v>
      </c>
      <c r="E1127" s="2" t="s">
        <v>196</v>
      </c>
      <c r="F1127" s="2" t="s">
        <v>197</v>
      </c>
      <c r="G1127" s="2">
        <v>2022</v>
      </c>
      <c r="H1127">
        <v>96678</v>
      </c>
      <c r="I1127">
        <v>384955</v>
      </c>
      <c r="J1127">
        <v>18760</v>
      </c>
      <c r="K1127">
        <v>173671</v>
      </c>
      <c r="L1127">
        <v>2631174</v>
      </c>
      <c r="M1127">
        <v>3411</v>
      </c>
      <c r="N1127">
        <v>70871</v>
      </c>
      <c r="O1127">
        <v>1192066</v>
      </c>
      <c r="P1127">
        <v>854</v>
      </c>
      <c r="Q1127">
        <v>26184</v>
      </c>
      <c r="R1127">
        <v>438529</v>
      </c>
      <c r="S1127">
        <v>1549</v>
      </c>
      <c r="T1127">
        <v>46141</v>
      </c>
      <c r="U1127">
        <v>790135</v>
      </c>
      <c r="V1127">
        <v>7.18</v>
      </c>
      <c r="W1127">
        <v>20.440000000000001</v>
      </c>
      <c r="X1127">
        <f>VLOOKUP(B1127,[1]Sheet1!$D:$E,2,0)</f>
        <v>23911191</v>
      </c>
      <c r="Y1127">
        <v>1121793.8644914371</v>
      </c>
      <c r="Z1127">
        <v>1812935.43</v>
      </c>
      <c r="AA1127" s="14">
        <v>14.92</v>
      </c>
      <c r="AB1127" s="14">
        <v>88.24</v>
      </c>
      <c r="AC1127" s="14">
        <v>91.35</v>
      </c>
      <c r="AD1127">
        <v>0</v>
      </c>
    </row>
    <row r="1128" spans="1:40">
      <c r="A1128" t="s">
        <v>583</v>
      </c>
      <c r="B1128" t="str">
        <f t="shared" si="17"/>
        <v>JAWA TENGAH2023</v>
      </c>
      <c r="C1128" s="6" t="s">
        <v>197</v>
      </c>
      <c r="D1128" t="s">
        <v>2557</v>
      </c>
      <c r="E1128" s="2" t="s">
        <v>196</v>
      </c>
      <c r="F1128" s="2" t="s">
        <v>197</v>
      </c>
      <c r="G1128" s="2">
        <v>2023</v>
      </c>
      <c r="H1128">
        <v>101840</v>
      </c>
      <c r="I1128">
        <v>419429</v>
      </c>
      <c r="J1128">
        <v>18618</v>
      </c>
      <c r="K1128">
        <v>169872</v>
      </c>
      <c r="L1128">
        <v>2595050</v>
      </c>
      <c r="M1128">
        <v>3446</v>
      </c>
      <c r="N1128">
        <v>70555</v>
      </c>
      <c r="O1128">
        <v>1208304</v>
      </c>
      <c r="P1128">
        <v>861</v>
      </c>
      <c r="Q1128">
        <v>26135</v>
      </c>
      <c r="R1128">
        <v>452954</v>
      </c>
      <c r="S1128">
        <v>1541</v>
      </c>
      <c r="T1128">
        <v>46092</v>
      </c>
      <c r="U1128">
        <v>804419</v>
      </c>
      <c r="V1128">
        <v>7.39</v>
      </c>
      <c r="W1128">
        <v>20.99</v>
      </c>
      <c r="X1128">
        <f>VLOOKUP(B1128,[1]Sheet1!$D:$E,2,0)</f>
        <v>22443075</v>
      </c>
      <c r="Y1128">
        <v>1209906.1775996061</v>
      </c>
      <c r="Z1128">
        <v>1958169.69</v>
      </c>
      <c r="AA1128" s="14">
        <v>14.05</v>
      </c>
      <c r="AB1128" s="14">
        <v>85.61</v>
      </c>
      <c r="AC1128" s="14">
        <v>88.44</v>
      </c>
      <c r="AD1128">
        <v>0</v>
      </c>
      <c r="AJ1128" s="12">
        <v>8223922</v>
      </c>
      <c r="AK1128">
        <v>5653933</v>
      </c>
      <c r="AL1128">
        <v>11366914</v>
      </c>
      <c r="AM1128">
        <v>9028071</v>
      </c>
      <c r="AN1128">
        <v>3268122</v>
      </c>
    </row>
    <row r="1129" spans="1:40">
      <c r="A1129" t="s">
        <v>583</v>
      </c>
      <c r="B1129" t="str">
        <f t="shared" si="17"/>
        <v>JAWA TENGAH2024</v>
      </c>
      <c r="C1129" s="6" t="s">
        <v>197</v>
      </c>
      <c r="D1129" t="s">
        <v>2558</v>
      </c>
      <c r="E1129" s="2" t="s">
        <v>196</v>
      </c>
      <c r="F1129" s="2" t="s">
        <v>197</v>
      </c>
      <c r="G1129" s="2">
        <v>2024</v>
      </c>
      <c r="H1129">
        <v>0</v>
      </c>
      <c r="I1129">
        <v>441093</v>
      </c>
      <c r="V1129">
        <v>7.4</v>
      </c>
      <c r="W1129">
        <v>0</v>
      </c>
      <c r="X1129">
        <f>VLOOKUP(B1129,[1]Sheet1!$D:$E,2,0)</f>
        <v>0</v>
      </c>
      <c r="Y1129">
        <v>1271678.1395271311</v>
      </c>
      <c r="Z1129">
        <v>2036947</v>
      </c>
      <c r="AA1129" s="14">
        <v>0</v>
      </c>
      <c r="AB1129" s="14">
        <v>0</v>
      </c>
      <c r="AC1129" s="14">
        <v>0</v>
      </c>
      <c r="AD1129">
        <v>0</v>
      </c>
      <c r="AJ1129" s="12">
        <v>8239285</v>
      </c>
      <c r="AK1129">
        <v>5631876</v>
      </c>
      <c r="AL1129">
        <v>11397880</v>
      </c>
      <c r="AM1129">
        <v>9192600</v>
      </c>
      <c r="AN1129">
        <v>3430642</v>
      </c>
    </row>
    <row r="1130" spans="1:40">
      <c r="A1130" t="s">
        <v>583</v>
      </c>
      <c r="B1130" t="str">
        <f t="shared" si="17"/>
        <v>JAWA TENGAH2019</v>
      </c>
      <c r="C1130" s="6" t="s">
        <v>198</v>
      </c>
      <c r="D1130" t="s">
        <v>2559</v>
      </c>
      <c r="E1130" s="2" t="s">
        <v>196</v>
      </c>
      <c r="F1130" s="2" t="s">
        <v>198</v>
      </c>
      <c r="G1130" s="2">
        <v>2019</v>
      </c>
      <c r="H1130">
        <v>39779</v>
      </c>
      <c r="I1130">
        <v>385140</v>
      </c>
      <c r="J1130">
        <v>19010</v>
      </c>
      <c r="K1130">
        <v>175436</v>
      </c>
      <c r="L1130">
        <v>2801499</v>
      </c>
      <c r="M1130">
        <v>3357</v>
      </c>
      <c r="N1130">
        <v>70750</v>
      </c>
      <c r="O1130">
        <v>1186578</v>
      </c>
      <c r="P1130">
        <v>867</v>
      </c>
      <c r="Q1130">
        <v>24091</v>
      </c>
      <c r="R1130">
        <v>416653</v>
      </c>
      <c r="S1130">
        <v>1588</v>
      </c>
      <c r="T1130">
        <v>44777</v>
      </c>
      <c r="U1130">
        <v>799130</v>
      </c>
      <c r="V1130">
        <v>7.42</v>
      </c>
      <c r="W1130">
        <v>0</v>
      </c>
      <c r="X1130">
        <f>VLOOKUP(B1130,[1]Sheet1!$D:$E,2,0)</f>
        <v>27478044</v>
      </c>
      <c r="Y1130">
        <v>956403.23931116099</v>
      </c>
      <c r="Z1130">
        <v>1605396.02</v>
      </c>
      <c r="AA1130" s="14">
        <v>16.48</v>
      </c>
      <c r="AB1130" s="14">
        <v>75.16</v>
      </c>
      <c r="AC1130" s="14">
        <v>87.92</v>
      </c>
      <c r="AD1130">
        <v>100</v>
      </c>
      <c r="AE1130" s="14">
        <v>49.59</v>
      </c>
      <c r="AF1130" s="14">
        <v>50.41</v>
      </c>
      <c r="AG1130" s="12">
        <v>1693006</v>
      </c>
      <c r="AH1130">
        <v>1267.8800000000001</v>
      </c>
      <c r="AI1130">
        <v>78.985435019094197</v>
      </c>
    </row>
    <row r="1131" spans="1:40">
      <c r="A1131" t="s">
        <v>583</v>
      </c>
      <c r="B1131" t="str">
        <f t="shared" si="17"/>
        <v>JAWA TENGAH2020</v>
      </c>
      <c r="C1131" s="6" t="s">
        <v>198</v>
      </c>
      <c r="D1131" t="s">
        <v>2560</v>
      </c>
      <c r="E1131" s="2" t="s">
        <v>196</v>
      </c>
      <c r="F1131" s="2" t="s">
        <v>198</v>
      </c>
      <c r="G1131" s="2">
        <v>2020</v>
      </c>
      <c r="H1131">
        <v>39122</v>
      </c>
      <c r="I1131">
        <v>406250</v>
      </c>
      <c r="J1131">
        <v>18869</v>
      </c>
      <c r="K1131">
        <v>183017</v>
      </c>
      <c r="L1131">
        <v>2752109</v>
      </c>
      <c r="M1131">
        <v>3350</v>
      </c>
      <c r="N1131">
        <v>73619</v>
      </c>
      <c r="O1131">
        <v>1192542</v>
      </c>
      <c r="P1131">
        <v>852</v>
      </c>
      <c r="Q1131">
        <v>26738</v>
      </c>
      <c r="R1131">
        <v>421880</v>
      </c>
      <c r="S1131">
        <v>1555</v>
      </c>
      <c r="T1131">
        <v>47996</v>
      </c>
      <c r="U1131">
        <v>797330</v>
      </c>
      <c r="V1131">
        <v>7.52</v>
      </c>
      <c r="W1131">
        <v>0</v>
      </c>
      <c r="X1131">
        <f>VLOOKUP(B1131,[1]Sheet1!$D:$E,2,0)</f>
        <v>30870740</v>
      </c>
      <c r="Y1131">
        <v>1018487.383457305</v>
      </c>
      <c r="Z1131">
        <v>1742015.22</v>
      </c>
      <c r="AA1131" s="14">
        <v>16.02</v>
      </c>
      <c r="AB1131" s="14">
        <v>79.66</v>
      </c>
      <c r="AC1131" s="14">
        <v>88.85</v>
      </c>
      <c r="AD1131">
        <v>100</v>
      </c>
      <c r="AG1131" s="12">
        <v>1776918</v>
      </c>
      <c r="AI1131">
        <v>79.246864833671395</v>
      </c>
    </row>
    <row r="1132" spans="1:40">
      <c r="A1132" t="s">
        <v>583</v>
      </c>
      <c r="B1132" t="str">
        <f t="shared" si="17"/>
        <v>JAWA TENGAH2021</v>
      </c>
      <c r="C1132" s="6" t="s">
        <v>198</v>
      </c>
      <c r="D1132" t="s">
        <v>2561</v>
      </c>
      <c r="E1132" s="2" t="s">
        <v>196</v>
      </c>
      <c r="F1132" s="2" t="s">
        <v>198</v>
      </c>
      <c r="G1132" s="2">
        <v>2021</v>
      </c>
      <c r="H1132">
        <v>40687</v>
      </c>
      <c r="I1132">
        <v>417086</v>
      </c>
      <c r="J1132">
        <v>18784</v>
      </c>
      <c r="K1132">
        <v>172184</v>
      </c>
      <c r="L1132">
        <v>2683715</v>
      </c>
      <c r="M1132">
        <v>3382</v>
      </c>
      <c r="N1132">
        <v>71891</v>
      </c>
      <c r="O1132">
        <v>1200886</v>
      </c>
      <c r="P1132">
        <v>848</v>
      </c>
      <c r="Q1132">
        <v>24888</v>
      </c>
      <c r="R1132">
        <v>429686</v>
      </c>
      <c r="S1132">
        <v>1551</v>
      </c>
      <c r="T1132">
        <v>46395</v>
      </c>
      <c r="U1132">
        <v>838417</v>
      </c>
      <c r="V1132">
        <v>7.63</v>
      </c>
      <c r="W1132">
        <v>20.32</v>
      </c>
      <c r="X1132">
        <f>VLOOKUP(B1132,[1]Sheet1!$D:$E,2,0)</f>
        <v>23357427</v>
      </c>
      <c r="Y1132">
        <v>1048609.0024172231</v>
      </c>
      <c r="Z1132">
        <v>1798979.12</v>
      </c>
      <c r="AA1132" s="14">
        <v>14.95</v>
      </c>
      <c r="AB1132" s="14">
        <v>82.88</v>
      </c>
      <c r="AC1132" s="14">
        <v>88.53</v>
      </c>
      <c r="AD1132">
        <v>0</v>
      </c>
      <c r="AG1132" s="12">
        <v>1789630</v>
      </c>
      <c r="AI1132">
        <v>77.3003451768829</v>
      </c>
    </row>
    <row r="1133" spans="1:40">
      <c r="A1133" t="s">
        <v>583</v>
      </c>
      <c r="B1133" t="str">
        <f t="shared" si="17"/>
        <v>JAWA TENGAH2022</v>
      </c>
      <c r="C1133" s="6" t="s">
        <v>198</v>
      </c>
      <c r="D1133" t="s">
        <v>2562</v>
      </c>
      <c r="E1133" s="2" t="s">
        <v>196</v>
      </c>
      <c r="F1133" s="2" t="s">
        <v>198</v>
      </c>
      <c r="G1133" s="2">
        <v>2022</v>
      </c>
      <c r="H1133">
        <v>43070</v>
      </c>
      <c r="I1133">
        <v>441520</v>
      </c>
      <c r="J1133">
        <v>18760</v>
      </c>
      <c r="K1133">
        <v>173671</v>
      </c>
      <c r="L1133">
        <v>2631174</v>
      </c>
      <c r="M1133">
        <v>3411</v>
      </c>
      <c r="N1133">
        <v>70871</v>
      </c>
      <c r="O1133">
        <v>1192066</v>
      </c>
      <c r="P1133">
        <v>854</v>
      </c>
      <c r="Q1133">
        <v>26184</v>
      </c>
      <c r="R1133">
        <v>438529</v>
      </c>
      <c r="S1133">
        <v>1549</v>
      </c>
      <c r="T1133">
        <v>46141</v>
      </c>
      <c r="U1133">
        <v>790135</v>
      </c>
      <c r="V1133">
        <v>7.78</v>
      </c>
      <c r="W1133">
        <v>20.440000000000001</v>
      </c>
      <c r="X1133">
        <f>VLOOKUP(B1133,[1]Sheet1!$D:$E,2,0)</f>
        <v>23911191</v>
      </c>
      <c r="Y1133">
        <v>1121793.8644914371</v>
      </c>
      <c r="Z1133">
        <v>1812935.43</v>
      </c>
      <c r="AA1133" s="14">
        <v>14.92</v>
      </c>
      <c r="AB1133" s="14">
        <v>88.24</v>
      </c>
      <c r="AC1133" s="14">
        <v>91.35</v>
      </c>
      <c r="AD1133">
        <v>0</v>
      </c>
    </row>
    <row r="1134" spans="1:40">
      <c r="A1134" t="s">
        <v>583</v>
      </c>
      <c r="B1134" t="str">
        <f t="shared" si="17"/>
        <v>JAWA TENGAH2023</v>
      </c>
      <c r="C1134" s="6" t="s">
        <v>198</v>
      </c>
      <c r="D1134" t="s">
        <v>2563</v>
      </c>
      <c r="E1134" s="2" t="s">
        <v>196</v>
      </c>
      <c r="F1134" s="2" t="s">
        <v>198</v>
      </c>
      <c r="G1134" s="2">
        <v>2023</v>
      </c>
      <c r="H1134">
        <v>45396</v>
      </c>
      <c r="I1134">
        <v>479027</v>
      </c>
      <c r="J1134">
        <v>18618</v>
      </c>
      <c r="K1134">
        <v>169872</v>
      </c>
      <c r="L1134">
        <v>2595050</v>
      </c>
      <c r="M1134">
        <v>3446</v>
      </c>
      <c r="N1134">
        <v>70555</v>
      </c>
      <c r="O1134">
        <v>1208304</v>
      </c>
      <c r="P1134">
        <v>861</v>
      </c>
      <c r="Q1134">
        <v>26135</v>
      </c>
      <c r="R1134">
        <v>452954</v>
      </c>
      <c r="S1134">
        <v>1541</v>
      </c>
      <c r="T1134">
        <v>46092</v>
      </c>
      <c r="U1134">
        <v>804419</v>
      </c>
      <c r="V1134">
        <v>7.87</v>
      </c>
      <c r="W1134">
        <v>20.99</v>
      </c>
      <c r="X1134">
        <f>VLOOKUP(B1134,[1]Sheet1!$D:$E,2,0)</f>
        <v>22443075</v>
      </c>
      <c r="Y1134">
        <v>1209906.1775996061</v>
      </c>
      <c r="Z1134">
        <v>1958169.69</v>
      </c>
      <c r="AA1134" s="14">
        <v>14.05</v>
      </c>
      <c r="AB1134" s="14">
        <v>85.61</v>
      </c>
      <c r="AC1134" s="14">
        <v>88.44</v>
      </c>
      <c r="AD1134">
        <v>0</v>
      </c>
      <c r="AJ1134" s="12">
        <v>8223922</v>
      </c>
      <c r="AK1134">
        <v>5653933</v>
      </c>
      <c r="AL1134">
        <v>11366914</v>
      </c>
      <c r="AM1134">
        <v>9028071</v>
      </c>
      <c r="AN1134">
        <v>3268122</v>
      </c>
    </row>
    <row r="1135" spans="1:40">
      <c r="A1135" t="s">
        <v>583</v>
      </c>
      <c r="B1135" t="str">
        <f t="shared" si="17"/>
        <v>JAWA TENGAH2024</v>
      </c>
      <c r="C1135" s="6" t="s">
        <v>198</v>
      </c>
      <c r="D1135" t="s">
        <v>2564</v>
      </c>
      <c r="E1135" s="2" t="s">
        <v>196</v>
      </c>
      <c r="F1135" s="2" t="s">
        <v>198</v>
      </c>
      <c r="G1135" s="2">
        <v>2024</v>
      </c>
      <c r="H1135">
        <v>0</v>
      </c>
      <c r="I1135">
        <v>500861</v>
      </c>
      <c r="V1135">
        <v>7.91</v>
      </c>
      <c r="W1135">
        <v>0</v>
      </c>
      <c r="X1135">
        <f>VLOOKUP(B1135,[1]Sheet1!$D:$E,2,0)</f>
        <v>0</v>
      </c>
      <c r="Y1135">
        <v>1271678.1395271311</v>
      </c>
      <c r="Z1135">
        <v>2036947</v>
      </c>
      <c r="AA1135" s="14">
        <v>0</v>
      </c>
      <c r="AB1135" s="14">
        <v>0</v>
      </c>
      <c r="AC1135" s="14">
        <v>0</v>
      </c>
      <c r="AD1135">
        <v>0</v>
      </c>
      <c r="AJ1135" s="12">
        <v>8239285</v>
      </c>
      <c r="AK1135">
        <v>5631876</v>
      </c>
      <c r="AL1135">
        <v>11397880</v>
      </c>
      <c r="AM1135">
        <v>9192600</v>
      </c>
      <c r="AN1135">
        <v>3430642</v>
      </c>
    </row>
    <row r="1136" spans="1:40">
      <c r="A1136" t="s">
        <v>583</v>
      </c>
      <c r="B1136" t="str">
        <f t="shared" si="17"/>
        <v>JAWA TENGAH2019</v>
      </c>
      <c r="C1136" s="6" t="s">
        <v>199</v>
      </c>
      <c r="D1136" t="s">
        <v>2565</v>
      </c>
      <c r="E1136" s="2" t="s">
        <v>196</v>
      </c>
      <c r="F1136" s="2" t="s">
        <v>199</v>
      </c>
      <c r="G1136" s="2">
        <v>2019</v>
      </c>
      <c r="H1136">
        <v>17388</v>
      </c>
      <c r="I1136">
        <v>355702</v>
      </c>
      <c r="J1136">
        <v>19010</v>
      </c>
      <c r="K1136">
        <v>175436</v>
      </c>
      <c r="L1136">
        <v>2801499</v>
      </c>
      <c r="M1136">
        <v>3357</v>
      </c>
      <c r="N1136">
        <v>70750</v>
      </c>
      <c r="O1136">
        <v>1186578</v>
      </c>
      <c r="P1136">
        <v>867</v>
      </c>
      <c r="Q1136">
        <v>24091</v>
      </c>
      <c r="R1136">
        <v>416653</v>
      </c>
      <c r="S1136">
        <v>1588</v>
      </c>
      <c r="T1136">
        <v>44777</v>
      </c>
      <c r="U1136">
        <v>799130</v>
      </c>
      <c r="V1136">
        <v>7.14</v>
      </c>
      <c r="W1136">
        <v>0</v>
      </c>
      <c r="X1136">
        <f>VLOOKUP(B1136,[1]Sheet1!$D:$E,2,0)</f>
        <v>27478044</v>
      </c>
      <c r="Y1136">
        <v>956403.23931116099</v>
      </c>
      <c r="Z1136">
        <v>1605396.02</v>
      </c>
      <c r="AA1136" s="14">
        <v>16.48</v>
      </c>
      <c r="AB1136" s="14">
        <v>75.16</v>
      </c>
      <c r="AC1136" s="14">
        <v>87.92</v>
      </c>
      <c r="AD1136">
        <v>100</v>
      </c>
      <c r="AE1136" s="14">
        <v>49.59</v>
      </c>
      <c r="AF1136" s="14">
        <v>50.41</v>
      </c>
      <c r="AG1136" s="12">
        <v>933989</v>
      </c>
      <c r="AH1136">
        <v>1378.48</v>
      </c>
      <c r="AI1136">
        <v>74.275306416472503</v>
      </c>
    </row>
    <row r="1137" spans="1:40">
      <c r="A1137" t="s">
        <v>583</v>
      </c>
      <c r="B1137" t="str">
        <f t="shared" si="17"/>
        <v>JAWA TENGAH2020</v>
      </c>
      <c r="C1137" s="6" t="s">
        <v>199</v>
      </c>
      <c r="D1137" t="s">
        <v>2566</v>
      </c>
      <c r="E1137" s="2" t="s">
        <v>196</v>
      </c>
      <c r="F1137" s="2" t="s">
        <v>199</v>
      </c>
      <c r="G1137" s="2">
        <v>2020</v>
      </c>
      <c r="H1137">
        <v>17183</v>
      </c>
      <c r="I1137">
        <v>375199</v>
      </c>
      <c r="J1137">
        <v>18869</v>
      </c>
      <c r="K1137">
        <v>183017</v>
      </c>
      <c r="L1137">
        <v>2752109</v>
      </c>
      <c r="M1137">
        <v>3350</v>
      </c>
      <c r="N1137">
        <v>73619</v>
      </c>
      <c r="O1137">
        <v>1192542</v>
      </c>
      <c r="P1137">
        <v>852</v>
      </c>
      <c r="Q1137">
        <v>26738</v>
      </c>
      <c r="R1137">
        <v>421880</v>
      </c>
      <c r="S1137">
        <v>1555</v>
      </c>
      <c r="T1137">
        <v>47996</v>
      </c>
      <c r="U1137">
        <v>797330</v>
      </c>
      <c r="V1137">
        <v>7.24</v>
      </c>
      <c r="W1137">
        <v>0</v>
      </c>
      <c r="X1137">
        <f>VLOOKUP(B1137,[1]Sheet1!$D:$E,2,0)</f>
        <v>30870740</v>
      </c>
      <c r="Y1137">
        <v>1018487.383457305</v>
      </c>
      <c r="Z1137">
        <v>1742015.22</v>
      </c>
      <c r="AA1137" s="14">
        <v>16.02</v>
      </c>
      <c r="AB1137" s="14">
        <v>79.66</v>
      </c>
      <c r="AC1137" s="14">
        <v>88.85</v>
      </c>
      <c r="AD1137">
        <v>100</v>
      </c>
      <c r="AG1137" s="12">
        <v>998561</v>
      </c>
      <c r="AI1137">
        <v>77.1868506139039</v>
      </c>
    </row>
    <row r="1138" spans="1:40">
      <c r="A1138" t="s">
        <v>583</v>
      </c>
      <c r="B1138" t="str">
        <f t="shared" si="17"/>
        <v>JAWA TENGAH2021</v>
      </c>
      <c r="C1138" s="6" t="s">
        <v>199</v>
      </c>
      <c r="D1138" t="s">
        <v>2567</v>
      </c>
      <c r="E1138" s="2" t="s">
        <v>196</v>
      </c>
      <c r="F1138" s="2" t="s">
        <v>199</v>
      </c>
      <c r="G1138" s="2">
        <v>2021</v>
      </c>
      <c r="H1138">
        <v>17731</v>
      </c>
      <c r="I1138">
        <v>384183</v>
      </c>
      <c r="J1138">
        <v>18784</v>
      </c>
      <c r="K1138">
        <v>172184</v>
      </c>
      <c r="L1138">
        <v>2683715</v>
      </c>
      <c r="M1138">
        <v>3382</v>
      </c>
      <c r="N1138">
        <v>71891</v>
      </c>
      <c r="O1138">
        <v>1200886</v>
      </c>
      <c r="P1138">
        <v>848</v>
      </c>
      <c r="Q1138">
        <v>24888</v>
      </c>
      <c r="R1138">
        <v>429686</v>
      </c>
      <c r="S1138">
        <v>1551</v>
      </c>
      <c r="T1138">
        <v>46395</v>
      </c>
      <c r="U1138">
        <v>838417</v>
      </c>
      <c r="V1138">
        <v>7.25</v>
      </c>
      <c r="W1138">
        <v>20.32</v>
      </c>
      <c r="X1138">
        <f>VLOOKUP(B1138,[1]Sheet1!$D:$E,2,0)</f>
        <v>23357427</v>
      </c>
      <c r="Y1138">
        <v>1048609.0024172231</v>
      </c>
      <c r="Z1138">
        <v>1798979.12</v>
      </c>
      <c r="AA1138" s="14">
        <v>14.95</v>
      </c>
      <c r="AB1138" s="14">
        <v>82.88</v>
      </c>
      <c r="AC1138" s="14">
        <v>88.53</v>
      </c>
      <c r="AD1138">
        <v>0</v>
      </c>
      <c r="AG1138" s="12">
        <v>1007794</v>
      </c>
      <c r="AI1138">
        <v>79.343271631885102</v>
      </c>
    </row>
    <row r="1139" spans="1:40">
      <c r="A1139" t="s">
        <v>583</v>
      </c>
      <c r="B1139" t="str">
        <f t="shared" si="17"/>
        <v>JAWA TENGAH2022</v>
      </c>
      <c r="C1139" s="6" t="s">
        <v>199</v>
      </c>
      <c r="D1139" t="s">
        <v>2568</v>
      </c>
      <c r="E1139" s="2" t="s">
        <v>196</v>
      </c>
      <c r="F1139" s="2" t="s">
        <v>199</v>
      </c>
      <c r="G1139" s="2">
        <v>2022</v>
      </c>
      <c r="H1139">
        <v>18691</v>
      </c>
      <c r="I1139">
        <v>407849</v>
      </c>
      <c r="J1139">
        <v>18760</v>
      </c>
      <c r="K1139">
        <v>173671</v>
      </c>
      <c r="L1139">
        <v>2631174</v>
      </c>
      <c r="M1139">
        <v>3411</v>
      </c>
      <c r="N1139">
        <v>70871</v>
      </c>
      <c r="O1139">
        <v>1192066</v>
      </c>
      <c r="P1139">
        <v>854</v>
      </c>
      <c r="Q1139">
        <v>26184</v>
      </c>
      <c r="R1139">
        <v>438529</v>
      </c>
      <c r="S1139">
        <v>1549</v>
      </c>
      <c r="T1139">
        <v>46141</v>
      </c>
      <c r="U1139">
        <v>790135</v>
      </c>
      <c r="V1139">
        <v>7.33</v>
      </c>
      <c r="W1139">
        <v>20.440000000000001</v>
      </c>
      <c r="X1139">
        <f>VLOOKUP(B1139,[1]Sheet1!$D:$E,2,0)</f>
        <v>23911191</v>
      </c>
      <c r="Y1139">
        <v>1121793.8644914371</v>
      </c>
      <c r="Z1139">
        <v>1812935.43</v>
      </c>
      <c r="AA1139" s="14">
        <v>14.92</v>
      </c>
      <c r="AB1139" s="14">
        <v>88.24</v>
      </c>
      <c r="AC1139" s="14">
        <v>91.35</v>
      </c>
      <c r="AD1139">
        <v>0</v>
      </c>
    </row>
    <row r="1140" spans="1:40">
      <c r="A1140" t="s">
        <v>583</v>
      </c>
      <c r="B1140" t="str">
        <f t="shared" si="17"/>
        <v>JAWA TENGAH2023</v>
      </c>
      <c r="C1140" s="6" t="s">
        <v>199</v>
      </c>
      <c r="D1140" t="s">
        <v>2569</v>
      </c>
      <c r="E1140" s="2" t="s">
        <v>196</v>
      </c>
      <c r="F1140" s="2" t="s">
        <v>199</v>
      </c>
      <c r="G1140" s="2">
        <v>2023</v>
      </c>
      <c r="H1140">
        <v>19534</v>
      </c>
      <c r="I1140">
        <v>439208</v>
      </c>
      <c r="J1140">
        <v>18618</v>
      </c>
      <c r="K1140">
        <v>169872</v>
      </c>
      <c r="L1140">
        <v>2595050</v>
      </c>
      <c r="M1140">
        <v>3446</v>
      </c>
      <c r="N1140">
        <v>70555</v>
      </c>
      <c r="O1140">
        <v>1208304</v>
      </c>
      <c r="P1140">
        <v>861</v>
      </c>
      <c r="Q1140">
        <v>26135</v>
      </c>
      <c r="R1140">
        <v>452954</v>
      </c>
      <c r="S1140">
        <v>1541</v>
      </c>
      <c r="T1140">
        <v>46092</v>
      </c>
      <c r="U1140">
        <v>804419</v>
      </c>
      <c r="V1140">
        <v>7.34</v>
      </c>
      <c r="W1140">
        <v>20.99</v>
      </c>
      <c r="X1140">
        <f>VLOOKUP(B1140,[1]Sheet1!$D:$E,2,0)</f>
        <v>22443075</v>
      </c>
      <c r="Y1140">
        <v>1209906.1775996061</v>
      </c>
      <c r="Z1140">
        <v>1958169.69</v>
      </c>
      <c r="AA1140" s="14">
        <v>14.05</v>
      </c>
      <c r="AB1140" s="14">
        <v>85.61</v>
      </c>
      <c r="AC1140" s="14">
        <v>88.44</v>
      </c>
      <c r="AD1140">
        <v>0</v>
      </c>
      <c r="AJ1140" s="12">
        <v>8223922</v>
      </c>
      <c r="AK1140">
        <v>5653933</v>
      </c>
      <c r="AL1140">
        <v>11366914</v>
      </c>
      <c r="AM1140">
        <v>9028071</v>
      </c>
      <c r="AN1140">
        <v>3268122</v>
      </c>
    </row>
    <row r="1141" spans="1:40">
      <c r="A1141" t="s">
        <v>583</v>
      </c>
      <c r="B1141" t="str">
        <f t="shared" si="17"/>
        <v>JAWA TENGAH2024</v>
      </c>
      <c r="C1141" s="6" t="s">
        <v>199</v>
      </c>
      <c r="D1141" t="s">
        <v>2570</v>
      </c>
      <c r="E1141" s="2" t="s">
        <v>196</v>
      </c>
      <c r="F1141" s="2" t="s">
        <v>199</v>
      </c>
      <c r="G1141" s="2">
        <v>2024</v>
      </c>
      <c r="H1141">
        <v>0</v>
      </c>
      <c r="I1141">
        <v>460870</v>
      </c>
      <c r="V1141">
        <v>7.36</v>
      </c>
      <c r="W1141">
        <v>0</v>
      </c>
      <c r="X1141">
        <f>VLOOKUP(B1141,[1]Sheet1!$D:$E,2,0)</f>
        <v>0</v>
      </c>
      <c r="Y1141">
        <v>1271678.1395271311</v>
      </c>
      <c r="Z1141">
        <v>2036947</v>
      </c>
      <c r="AA1141" s="14">
        <v>0</v>
      </c>
      <c r="AB1141" s="14">
        <v>0</v>
      </c>
      <c r="AC1141" s="14">
        <v>0</v>
      </c>
      <c r="AD1141">
        <v>0</v>
      </c>
      <c r="AJ1141" s="12">
        <v>8239285</v>
      </c>
      <c r="AK1141">
        <v>5631876</v>
      </c>
      <c r="AL1141">
        <v>11397880</v>
      </c>
      <c r="AM1141">
        <v>9192600</v>
      </c>
      <c r="AN1141">
        <v>3430642</v>
      </c>
    </row>
    <row r="1142" spans="1:40">
      <c r="A1142" t="s">
        <v>583</v>
      </c>
      <c r="B1142" t="str">
        <f t="shared" si="17"/>
        <v>JAWA TENGAH2019</v>
      </c>
      <c r="C1142" s="6" t="s">
        <v>200</v>
      </c>
      <c r="D1142" t="s">
        <v>2571</v>
      </c>
      <c r="E1142" s="2" t="s">
        <v>196</v>
      </c>
      <c r="F1142" s="2" t="s">
        <v>200</v>
      </c>
      <c r="G1142" s="2">
        <v>2019</v>
      </c>
      <c r="H1142">
        <v>15247</v>
      </c>
      <c r="I1142">
        <v>301792</v>
      </c>
      <c r="J1142">
        <v>19010</v>
      </c>
      <c r="K1142">
        <v>175436</v>
      </c>
      <c r="L1142">
        <v>2801499</v>
      </c>
      <c r="M1142">
        <v>3357</v>
      </c>
      <c r="N1142">
        <v>70750</v>
      </c>
      <c r="O1142">
        <v>1186578</v>
      </c>
      <c r="P1142">
        <v>867</v>
      </c>
      <c r="Q1142">
        <v>24091</v>
      </c>
      <c r="R1142">
        <v>416653</v>
      </c>
      <c r="S1142">
        <v>1588</v>
      </c>
      <c r="T1142">
        <v>44777</v>
      </c>
      <c r="U1142">
        <v>799130</v>
      </c>
      <c r="V1142">
        <v>6.5</v>
      </c>
      <c r="W1142">
        <v>0</v>
      </c>
      <c r="X1142">
        <f>VLOOKUP(B1142,[1]Sheet1!$D:$E,2,0)</f>
        <v>27478044</v>
      </c>
      <c r="Y1142">
        <v>956403.23931116099</v>
      </c>
      <c r="Z1142">
        <v>1605396.02</v>
      </c>
      <c r="AA1142" s="14">
        <v>16.48</v>
      </c>
      <c r="AB1142" s="14">
        <v>75.16</v>
      </c>
      <c r="AC1142" s="14">
        <v>87.92</v>
      </c>
      <c r="AD1142">
        <v>99.640299999999996</v>
      </c>
      <c r="AE1142" s="14">
        <v>49.59</v>
      </c>
      <c r="AF1142" s="14">
        <v>50.41</v>
      </c>
      <c r="AG1142" s="12">
        <v>923192</v>
      </c>
      <c r="AH1142">
        <v>901.79</v>
      </c>
      <c r="AI1142">
        <v>74.089312142996107</v>
      </c>
    </row>
    <row r="1143" spans="1:40">
      <c r="A1143" t="s">
        <v>583</v>
      </c>
      <c r="B1143" t="str">
        <f t="shared" si="17"/>
        <v>JAWA TENGAH2020</v>
      </c>
      <c r="C1143" s="6" t="s">
        <v>200</v>
      </c>
      <c r="D1143" t="s">
        <v>2572</v>
      </c>
      <c r="E1143" s="2" t="s">
        <v>196</v>
      </c>
      <c r="F1143" s="2" t="s">
        <v>200</v>
      </c>
      <c r="G1143" s="2">
        <v>2020</v>
      </c>
      <c r="H1143">
        <v>15046</v>
      </c>
      <c r="I1143">
        <v>318334</v>
      </c>
      <c r="J1143">
        <v>18869</v>
      </c>
      <c r="K1143">
        <v>183017</v>
      </c>
      <c r="L1143">
        <v>2752109</v>
      </c>
      <c r="M1143">
        <v>3350</v>
      </c>
      <c r="N1143">
        <v>73619</v>
      </c>
      <c r="O1143">
        <v>1192542</v>
      </c>
      <c r="P1143">
        <v>852</v>
      </c>
      <c r="Q1143">
        <v>26738</v>
      </c>
      <c r="R1143">
        <v>421880</v>
      </c>
      <c r="S1143">
        <v>1555</v>
      </c>
      <c r="T1143">
        <v>47996</v>
      </c>
      <c r="U1143">
        <v>797330</v>
      </c>
      <c r="V1143">
        <v>6.74</v>
      </c>
      <c r="W1143">
        <v>0</v>
      </c>
      <c r="X1143">
        <f>VLOOKUP(B1143,[1]Sheet1!$D:$E,2,0)</f>
        <v>30870740</v>
      </c>
      <c r="Y1143">
        <v>1018487.383457305</v>
      </c>
      <c r="Z1143">
        <v>1742015.22</v>
      </c>
      <c r="AA1143" s="14">
        <v>16.02</v>
      </c>
      <c r="AB1143" s="14">
        <v>79.66</v>
      </c>
      <c r="AC1143" s="14">
        <v>88.85</v>
      </c>
      <c r="AD1143">
        <v>99.280600000000007</v>
      </c>
      <c r="AG1143" s="12">
        <v>1017767</v>
      </c>
      <c r="AI1143">
        <v>76.424797369630497</v>
      </c>
    </row>
    <row r="1144" spans="1:40">
      <c r="A1144" t="s">
        <v>583</v>
      </c>
      <c r="B1144" t="str">
        <f t="shared" si="17"/>
        <v>JAWA TENGAH2021</v>
      </c>
      <c r="C1144" s="6" t="s">
        <v>200</v>
      </c>
      <c r="D1144" t="s">
        <v>2573</v>
      </c>
      <c r="E1144" s="2" t="s">
        <v>196</v>
      </c>
      <c r="F1144" s="2" t="s">
        <v>200</v>
      </c>
      <c r="G1144" s="2">
        <v>2021</v>
      </c>
      <c r="H1144">
        <v>15536</v>
      </c>
      <c r="I1144">
        <v>328679</v>
      </c>
      <c r="J1144">
        <v>18784</v>
      </c>
      <c r="K1144">
        <v>172184</v>
      </c>
      <c r="L1144">
        <v>2683715</v>
      </c>
      <c r="M1144">
        <v>3382</v>
      </c>
      <c r="N1144">
        <v>71891</v>
      </c>
      <c r="O1144">
        <v>1200886</v>
      </c>
      <c r="P1144">
        <v>848</v>
      </c>
      <c r="Q1144">
        <v>24888</v>
      </c>
      <c r="R1144">
        <v>429686</v>
      </c>
      <c r="S1144">
        <v>1551</v>
      </c>
      <c r="T1144">
        <v>46395</v>
      </c>
      <c r="U1144">
        <v>838417</v>
      </c>
      <c r="V1144">
        <v>6.75</v>
      </c>
      <c r="W1144">
        <v>20.32</v>
      </c>
      <c r="X1144">
        <f>VLOOKUP(B1144,[1]Sheet1!$D:$E,2,0)</f>
        <v>23357427</v>
      </c>
      <c r="Y1144">
        <v>1048609.0024172231</v>
      </c>
      <c r="Z1144">
        <v>1798979.12</v>
      </c>
      <c r="AA1144" s="14">
        <v>14.95</v>
      </c>
      <c r="AB1144" s="14">
        <v>82.88</v>
      </c>
      <c r="AC1144" s="14">
        <v>88.53</v>
      </c>
      <c r="AD1144">
        <v>0</v>
      </c>
      <c r="AG1144" s="12">
        <v>1026866</v>
      </c>
      <c r="AI1144">
        <v>76.896894257577799</v>
      </c>
    </row>
    <row r="1145" spans="1:40">
      <c r="A1145" t="s">
        <v>583</v>
      </c>
      <c r="B1145" t="str">
        <f t="shared" si="17"/>
        <v>JAWA TENGAH2022</v>
      </c>
      <c r="C1145" s="6" t="s">
        <v>200</v>
      </c>
      <c r="D1145" t="s">
        <v>2574</v>
      </c>
      <c r="E1145" s="2" t="s">
        <v>196</v>
      </c>
      <c r="F1145" s="2" t="s">
        <v>200</v>
      </c>
      <c r="G1145" s="2">
        <v>2022</v>
      </c>
      <c r="H1145">
        <v>16359</v>
      </c>
      <c r="I1145">
        <v>351333</v>
      </c>
      <c r="J1145">
        <v>18760</v>
      </c>
      <c r="K1145">
        <v>173671</v>
      </c>
      <c r="L1145">
        <v>2631174</v>
      </c>
      <c r="M1145">
        <v>3411</v>
      </c>
      <c r="N1145">
        <v>70871</v>
      </c>
      <c r="O1145">
        <v>1192066</v>
      </c>
      <c r="P1145">
        <v>854</v>
      </c>
      <c r="Q1145">
        <v>26184</v>
      </c>
      <c r="R1145">
        <v>438529</v>
      </c>
      <c r="S1145">
        <v>1549</v>
      </c>
      <c r="T1145">
        <v>46141</v>
      </c>
      <c r="U1145">
        <v>790135</v>
      </c>
      <c r="V1145">
        <v>6.84</v>
      </c>
      <c r="W1145">
        <v>20.440000000000001</v>
      </c>
      <c r="X1145">
        <f>VLOOKUP(B1145,[1]Sheet1!$D:$E,2,0)</f>
        <v>23911191</v>
      </c>
      <c r="Y1145">
        <v>1121793.8644914371</v>
      </c>
      <c r="Z1145">
        <v>1812935.43</v>
      </c>
      <c r="AA1145" s="14">
        <v>14.92</v>
      </c>
      <c r="AB1145" s="14">
        <v>88.24</v>
      </c>
      <c r="AC1145" s="14">
        <v>91.35</v>
      </c>
      <c r="AD1145">
        <v>0</v>
      </c>
    </row>
    <row r="1146" spans="1:40">
      <c r="A1146" t="s">
        <v>583</v>
      </c>
      <c r="B1146" t="str">
        <f t="shared" si="17"/>
        <v>JAWA TENGAH2023</v>
      </c>
      <c r="C1146" s="6" t="s">
        <v>200</v>
      </c>
      <c r="D1146" t="s">
        <v>2575</v>
      </c>
      <c r="E1146" s="2" t="s">
        <v>196</v>
      </c>
      <c r="F1146" s="2" t="s">
        <v>200</v>
      </c>
      <c r="G1146" s="2">
        <v>2023</v>
      </c>
      <c r="H1146">
        <v>17173</v>
      </c>
      <c r="I1146">
        <v>380046</v>
      </c>
      <c r="J1146">
        <v>18618</v>
      </c>
      <c r="K1146">
        <v>169872</v>
      </c>
      <c r="L1146">
        <v>2595050</v>
      </c>
      <c r="M1146">
        <v>3446</v>
      </c>
      <c r="N1146">
        <v>70555</v>
      </c>
      <c r="O1146">
        <v>1208304</v>
      </c>
      <c r="P1146">
        <v>861</v>
      </c>
      <c r="Q1146">
        <v>26135</v>
      </c>
      <c r="R1146">
        <v>452954</v>
      </c>
      <c r="S1146">
        <v>1541</v>
      </c>
      <c r="T1146">
        <v>46092</v>
      </c>
      <c r="U1146">
        <v>804419</v>
      </c>
      <c r="V1146">
        <v>6.86</v>
      </c>
      <c r="W1146">
        <v>20.99</v>
      </c>
      <c r="X1146">
        <f>VLOOKUP(B1146,[1]Sheet1!$D:$E,2,0)</f>
        <v>22443075</v>
      </c>
      <c r="Y1146">
        <v>1209906.1775996061</v>
      </c>
      <c r="Z1146">
        <v>1958169.69</v>
      </c>
      <c r="AA1146" s="14">
        <v>14.05</v>
      </c>
      <c r="AB1146" s="14">
        <v>85.61</v>
      </c>
      <c r="AC1146" s="14">
        <v>88.44</v>
      </c>
      <c r="AD1146">
        <v>0</v>
      </c>
      <c r="AJ1146" s="12">
        <v>8223922</v>
      </c>
      <c r="AK1146">
        <v>5653933</v>
      </c>
      <c r="AL1146">
        <v>11366914</v>
      </c>
      <c r="AM1146">
        <v>9028071</v>
      </c>
      <c r="AN1146">
        <v>3268122</v>
      </c>
    </row>
    <row r="1147" spans="1:40">
      <c r="A1147" t="s">
        <v>583</v>
      </c>
      <c r="B1147" t="str">
        <f t="shared" si="17"/>
        <v>JAWA TENGAH2024</v>
      </c>
      <c r="C1147" s="6" t="s">
        <v>200</v>
      </c>
      <c r="D1147" t="s">
        <v>2576</v>
      </c>
      <c r="E1147" s="2" t="s">
        <v>196</v>
      </c>
      <c r="F1147" s="2" t="s">
        <v>200</v>
      </c>
      <c r="G1147" s="2">
        <v>2024</v>
      </c>
      <c r="H1147">
        <v>0</v>
      </c>
      <c r="I1147">
        <v>398344</v>
      </c>
      <c r="V1147">
        <v>6.87</v>
      </c>
      <c r="W1147">
        <v>0</v>
      </c>
      <c r="X1147">
        <f>VLOOKUP(B1147,[1]Sheet1!$D:$E,2,0)</f>
        <v>0</v>
      </c>
      <c r="Y1147">
        <v>1271678.1395271311</v>
      </c>
      <c r="Z1147">
        <v>2036947</v>
      </c>
      <c r="AA1147" s="14">
        <v>0</v>
      </c>
      <c r="AB1147" s="14">
        <v>0</v>
      </c>
      <c r="AC1147" s="14">
        <v>0</v>
      </c>
      <c r="AD1147">
        <v>0</v>
      </c>
      <c r="AJ1147" s="12">
        <v>8239285</v>
      </c>
      <c r="AK1147">
        <v>5631876</v>
      </c>
      <c r="AL1147">
        <v>11397880</v>
      </c>
      <c r="AM1147">
        <v>9192600</v>
      </c>
      <c r="AN1147">
        <v>3430642</v>
      </c>
    </row>
    <row r="1148" spans="1:40">
      <c r="A1148" t="s">
        <v>583</v>
      </c>
      <c r="B1148" t="str">
        <f t="shared" si="17"/>
        <v>JAWA TENGAH2019</v>
      </c>
      <c r="C1148" s="6" t="s">
        <v>201</v>
      </c>
      <c r="D1148" t="s">
        <v>2577</v>
      </c>
      <c r="E1148" s="2" t="s">
        <v>196</v>
      </c>
      <c r="F1148" s="2" t="s">
        <v>201</v>
      </c>
      <c r="G1148" s="2">
        <v>2019</v>
      </c>
      <c r="H1148">
        <v>19815</v>
      </c>
      <c r="I1148">
        <v>362847</v>
      </c>
      <c r="J1148">
        <v>19010</v>
      </c>
      <c r="K1148">
        <v>175436</v>
      </c>
      <c r="L1148">
        <v>2801499</v>
      </c>
      <c r="M1148">
        <v>3357</v>
      </c>
      <c r="N1148">
        <v>70750</v>
      </c>
      <c r="O1148">
        <v>1186578</v>
      </c>
      <c r="P1148">
        <v>867</v>
      </c>
      <c r="Q1148">
        <v>24091</v>
      </c>
      <c r="R1148">
        <v>416653</v>
      </c>
      <c r="S1148">
        <v>1588</v>
      </c>
      <c r="T1148">
        <v>44777</v>
      </c>
      <c r="U1148">
        <v>799130</v>
      </c>
      <c r="V1148">
        <v>7.53</v>
      </c>
      <c r="W1148">
        <v>0</v>
      </c>
      <c r="X1148">
        <f>VLOOKUP(B1148,[1]Sheet1!$D:$E,2,0)</f>
        <v>27478044</v>
      </c>
      <c r="Y1148">
        <v>956403.23931116099</v>
      </c>
      <c r="Z1148">
        <v>1605396.02</v>
      </c>
      <c r="AA1148" s="14">
        <v>16.48</v>
      </c>
      <c r="AB1148" s="14">
        <v>75.16</v>
      </c>
      <c r="AC1148" s="14">
        <v>87.92</v>
      </c>
      <c r="AD1148">
        <v>100</v>
      </c>
      <c r="AE1148" s="14">
        <v>49.59</v>
      </c>
      <c r="AF1148" s="14">
        <v>50.41</v>
      </c>
      <c r="AG1148" s="12">
        <v>1197982</v>
      </c>
      <c r="AH1148">
        <v>988.65</v>
      </c>
      <c r="AI1148">
        <v>76.829388867197594</v>
      </c>
    </row>
    <row r="1149" spans="1:40">
      <c r="A1149" t="s">
        <v>583</v>
      </c>
      <c r="B1149" t="str">
        <f t="shared" si="17"/>
        <v>JAWA TENGAH2020</v>
      </c>
      <c r="C1149" s="6" t="s">
        <v>201</v>
      </c>
      <c r="D1149" t="s">
        <v>2578</v>
      </c>
      <c r="E1149" s="2" t="s">
        <v>196</v>
      </c>
      <c r="F1149" s="2" t="s">
        <v>201</v>
      </c>
      <c r="G1149" s="2">
        <v>2020</v>
      </c>
      <c r="H1149">
        <v>19528</v>
      </c>
      <c r="I1149">
        <v>380557</v>
      </c>
      <c r="J1149">
        <v>18869</v>
      </c>
      <c r="K1149">
        <v>183017</v>
      </c>
      <c r="L1149">
        <v>2752109</v>
      </c>
      <c r="M1149">
        <v>3350</v>
      </c>
      <c r="N1149">
        <v>73619</v>
      </c>
      <c r="O1149">
        <v>1192542</v>
      </c>
      <c r="P1149">
        <v>852</v>
      </c>
      <c r="Q1149">
        <v>26738</v>
      </c>
      <c r="R1149">
        <v>421880</v>
      </c>
      <c r="S1149">
        <v>1555</v>
      </c>
      <c r="T1149">
        <v>47996</v>
      </c>
      <c r="U1149">
        <v>797330</v>
      </c>
      <c r="V1149">
        <v>7.54</v>
      </c>
      <c r="W1149">
        <v>0</v>
      </c>
      <c r="X1149">
        <f>VLOOKUP(B1149,[1]Sheet1!$D:$E,2,0)</f>
        <v>30870740</v>
      </c>
      <c r="Y1149">
        <v>1018487.383457305</v>
      </c>
      <c r="Z1149">
        <v>1742015.22</v>
      </c>
      <c r="AA1149" s="14">
        <v>16.02</v>
      </c>
      <c r="AB1149" s="14">
        <v>79.66</v>
      </c>
      <c r="AC1149" s="14">
        <v>88.85</v>
      </c>
      <c r="AD1149">
        <v>99.347800000000007</v>
      </c>
      <c r="AG1149" s="12">
        <v>1350438</v>
      </c>
      <c r="AI1149">
        <v>78.307854620923294</v>
      </c>
    </row>
    <row r="1150" spans="1:40">
      <c r="A1150" t="s">
        <v>583</v>
      </c>
      <c r="B1150" t="str">
        <f t="shared" si="17"/>
        <v>JAWA TENGAH2021</v>
      </c>
      <c r="C1150" s="6" t="s">
        <v>201</v>
      </c>
      <c r="D1150" t="s">
        <v>2579</v>
      </c>
      <c r="E1150" s="2" t="s">
        <v>196</v>
      </c>
      <c r="F1150" s="2" t="s">
        <v>201</v>
      </c>
      <c r="G1150" s="2">
        <v>2021</v>
      </c>
      <c r="H1150">
        <v>20253</v>
      </c>
      <c r="I1150">
        <v>390599</v>
      </c>
      <c r="J1150">
        <v>18784</v>
      </c>
      <c r="K1150">
        <v>172184</v>
      </c>
      <c r="L1150">
        <v>2683715</v>
      </c>
      <c r="M1150">
        <v>3382</v>
      </c>
      <c r="N1150">
        <v>71891</v>
      </c>
      <c r="O1150">
        <v>1200886</v>
      </c>
      <c r="P1150">
        <v>848</v>
      </c>
      <c r="Q1150">
        <v>24888</v>
      </c>
      <c r="R1150">
        <v>429686</v>
      </c>
      <c r="S1150">
        <v>1551</v>
      </c>
      <c r="T1150">
        <v>46395</v>
      </c>
      <c r="U1150">
        <v>838417</v>
      </c>
      <c r="V1150">
        <v>7.55</v>
      </c>
      <c r="W1150">
        <v>20.32</v>
      </c>
      <c r="X1150">
        <f>VLOOKUP(B1150,[1]Sheet1!$D:$E,2,0)</f>
        <v>23357427</v>
      </c>
      <c r="Y1150">
        <v>1048609.0024172231</v>
      </c>
      <c r="Z1150">
        <v>1798979.12</v>
      </c>
      <c r="AA1150" s="14">
        <v>14.95</v>
      </c>
      <c r="AB1150" s="14">
        <v>82.88</v>
      </c>
      <c r="AC1150" s="14">
        <v>88.53</v>
      </c>
      <c r="AD1150">
        <v>0</v>
      </c>
      <c r="AG1150" s="12">
        <v>1361913</v>
      </c>
      <c r="AI1150">
        <v>79.334181546263096</v>
      </c>
    </row>
    <row r="1151" spans="1:40">
      <c r="A1151" t="s">
        <v>583</v>
      </c>
      <c r="B1151" t="str">
        <f t="shared" si="17"/>
        <v>JAWA TENGAH2022</v>
      </c>
      <c r="C1151" s="6" t="s">
        <v>201</v>
      </c>
      <c r="D1151" t="s">
        <v>2580</v>
      </c>
      <c r="E1151" s="2" t="s">
        <v>196</v>
      </c>
      <c r="F1151" s="2" t="s">
        <v>201</v>
      </c>
      <c r="G1151" s="2">
        <v>2022</v>
      </c>
      <c r="H1151">
        <v>21426</v>
      </c>
      <c r="I1151">
        <v>416004</v>
      </c>
      <c r="J1151">
        <v>18760</v>
      </c>
      <c r="K1151">
        <v>173671</v>
      </c>
      <c r="L1151">
        <v>2631174</v>
      </c>
      <c r="M1151">
        <v>3411</v>
      </c>
      <c r="N1151">
        <v>70871</v>
      </c>
      <c r="O1151">
        <v>1192066</v>
      </c>
      <c r="P1151">
        <v>854</v>
      </c>
      <c r="Q1151">
        <v>26184</v>
      </c>
      <c r="R1151">
        <v>438529</v>
      </c>
      <c r="S1151">
        <v>1549</v>
      </c>
      <c r="T1151">
        <v>46141</v>
      </c>
      <c r="U1151">
        <v>790135</v>
      </c>
      <c r="V1151">
        <v>7.85</v>
      </c>
      <c r="W1151">
        <v>20.440000000000001</v>
      </c>
      <c r="X1151">
        <f>VLOOKUP(B1151,[1]Sheet1!$D:$E,2,0)</f>
        <v>23911191</v>
      </c>
      <c r="Y1151">
        <v>1121793.8644914371</v>
      </c>
      <c r="Z1151">
        <v>1812935.43</v>
      </c>
      <c r="AA1151" s="14">
        <v>14.92</v>
      </c>
      <c r="AB1151" s="14">
        <v>88.24</v>
      </c>
      <c r="AC1151" s="14">
        <v>91.35</v>
      </c>
      <c r="AD1151">
        <v>0</v>
      </c>
    </row>
    <row r="1152" spans="1:40">
      <c r="A1152" t="s">
        <v>583</v>
      </c>
      <c r="B1152" t="str">
        <f t="shared" si="17"/>
        <v>JAWA TENGAH2023</v>
      </c>
      <c r="C1152" s="6" t="s">
        <v>201</v>
      </c>
      <c r="D1152" t="s">
        <v>2581</v>
      </c>
      <c r="E1152" s="2" t="s">
        <v>196</v>
      </c>
      <c r="F1152" s="2" t="s">
        <v>201</v>
      </c>
      <c r="G1152" s="2">
        <v>2023</v>
      </c>
      <c r="H1152">
        <v>22639</v>
      </c>
      <c r="I1152">
        <v>451678</v>
      </c>
      <c r="J1152">
        <v>18618</v>
      </c>
      <c r="K1152">
        <v>169872</v>
      </c>
      <c r="L1152">
        <v>2595050</v>
      </c>
      <c r="M1152">
        <v>3446</v>
      </c>
      <c r="N1152">
        <v>70555</v>
      </c>
      <c r="O1152">
        <v>1208304</v>
      </c>
      <c r="P1152">
        <v>861</v>
      </c>
      <c r="Q1152">
        <v>26135</v>
      </c>
      <c r="R1152">
        <v>452954</v>
      </c>
      <c r="S1152">
        <v>1541</v>
      </c>
      <c r="T1152">
        <v>46092</v>
      </c>
      <c r="U1152">
        <v>804419</v>
      </c>
      <c r="V1152">
        <v>7.86</v>
      </c>
      <c r="W1152">
        <v>20.99</v>
      </c>
      <c r="X1152">
        <f>VLOOKUP(B1152,[1]Sheet1!$D:$E,2,0)</f>
        <v>22443075</v>
      </c>
      <c r="Y1152">
        <v>1209906.1775996061</v>
      </c>
      <c r="Z1152">
        <v>1958169.69</v>
      </c>
      <c r="AA1152" s="14">
        <v>14.05</v>
      </c>
      <c r="AB1152" s="14">
        <v>85.61</v>
      </c>
      <c r="AC1152" s="14">
        <v>88.44</v>
      </c>
      <c r="AD1152">
        <v>0</v>
      </c>
      <c r="AJ1152" s="12">
        <v>8223922</v>
      </c>
      <c r="AK1152">
        <v>5653933</v>
      </c>
      <c r="AL1152">
        <v>11366914</v>
      </c>
      <c r="AM1152">
        <v>9028071</v>
      </c>
      <c r="AN1152">
        <v>3268122</v>
      </c>
    </row>
    <row r="1153" spans="1:40">
      <c r="A1153" t="s">
        <v>583</v>
      </c>
      <c r="B1153" t="str">
        <f t="shared" si="17"/>
        <v>JAWA TENGAH2024</v>
      </c>
      <c r="C1153" s="6" t="s">
        <v>201</v>
      </c>
      <c r="D1153" t="s">
        <v>2582</v>
      </c>
      <c r="E1153" s="2" t="s">
        <v>196</v>
      </c>
      <c r="F1153" s="2" t="s">
        <v>201</v>
      </c>
      <c r="G1153" s="2">
        <v>2024</v>
      </c>
      <c r="H1153">
        <v>0</v>
      </c>
      <c r="I1153">
        <v>471824</v>
      </c>
      <c r="V1153">
        <v>7.87</v>
      </c>
      <c r="W1153">
        <v>0</v>
      </c>
      <c r="X1153">
        <f>VLOOKUP(B1153,[1]Sheet1!$D:$E,2,0)</f>
        <v>0</v>
      </c>
      <c r="Y1153">
        <v>1271678.1395271311</v>
      </c>
      <c r="Z1153">
        <v>2036947</v>
      </c>
      <c r="AA1153" s="14">
        <v>0</v>
      </c>
      <c r="AB1153" s="14">
        <v>0</v>
      </c>
      <c r="AC1153" s="14">
        <v>0</v>
      </c>
      <c r="AD1153">
        <v>0</v>
      </c>
      <c r="AJ1153" s="12">
        <v>8239285</v>
      </c>
      <c r="AK1153">
        <v>5631876</v>
      </c>
      <c r="AL1153">
        <v>11397880</v>
      </c>
      <c r="AM1153">
        <v>9192600</v>
      </c>
      <c r="AN1153">
        <v>3430642</v>
      </c>
    </row>
    <row r="1154" spans="1:40">
      <c r="A1154" t="s">
        <v>583</v>
      </c>
      <c r="B1154" t="str">
        <f t="shared" ref="B1154:B1217" si="18">A1154&amp;G1154</f>
        <v>JAWA TENGAH2019</v>
      </c>
      <c r="C1154" s="6" t="s">
        <v>202</v>
      </c>
      <c r="D1154" t="s">
        <v>2583</v>
      </c>
      <c r="E1154" s="2" t="s">
        <v>196</v>
      </c>
      <c r="F1154" s="2" t="s">
        <v>202</v>
      </c>
      <c r="G1154" s="2">
        <v>2019</v>
      </c>
      <c r="H1154">
        <v>13353</v>
      </c>
      <c r="I1154">
        <v>345458</v>
      </c>
      <c r="J1154">
        <v>19010</v>
      </c>
      <c r="K1154">
        <v>175436</v>
      </c>
      <c r="L1154">
        <v>2801499</v>
      </c>
      <c r="M1154">
        <v>3357</v>
      </c>
      <c r="N1154">
        <v>70750</v>
      </c>
      <c r="O1154">
        <v>1186578</v>
      </c>
      <c r="P1154">
        <v>867</v>
      </c>
      <c r="Q1154">
        <v>24091</v>
      </c>
      <c r="R1154">
        <v>416653</v>
      </c>
      <c r="S1154">
        <v>1588</v>
      </c>
      <c r="T1154">
        <v>44777</v>
      </c>
      <c r="U1154">
        <v>799130</v>
      </c>
      <c r="V1154">
        <v>7.91</v>
      </c>
      <c r="W1154">
        <v>0</v>
      </c>
      <c r="X1154">
        <f>VLOOKUP(B1154,[1]Sheet1!$D:$E,2,0)</f>
        <v>27478044</v>
      </c>
      <c r="Y1154">
        <v>956403.23931116099</v>
      </c>
      <c r="Z1154">
        <v>1605396.02</v>
      </c>
      <c r="AA1154" s="14">
        <v>16.48</v>
      </c>
      <c r="AB1154" s="14">
        <v>75.16</v>
      </c>
      <c r="AC1154" s="14">
        <v>87.92</v>
      </c>
      <c r="AD1154">
        <v>99.595100000000002</v>
      </c>
      <c r="AE1154" s="14">
        <v>49.59</v>
      </c>
      <c r="AF1154" s="14">
        <v>50.41</v>
      </c>
      <c r="AG1154" s="12">
        <v>718316</v>
      </c>
      <c r="AH1154">
        <v>658.11</v>
      </c>
      <c r="AI1154">
        <v>77.193472136637794</v>
      </c>
    </row>
    <row r="1155" spans="1:40">
      <c r="A1155" t="s">
        <v>583</v>
      </c>
      <c r="B1155" t="str">
        <f t="shared" si="18"/>
        <v>JAWA TENGAH2020</v>
      </c>
      <c r="C1155" s="6" t="s">
        <v>202</v>
      </c>
      <c r="D1155" t="s">
        <v>2584</v>
      </c>
      <c r="E1155" s="2" t="s">
        <v>196</v>
      </c>
      <c r="F1155" s="2" t="s">
        <v>202</v>
      </c>
      <c r="G1155" s="2">
        <v>2020</v>
      </c>
      <c r="H1155">
        <v>13138</v>
      </c>
      <c r="I1155">
        <v>364289</v>
      </c>
      <c r="J1155">
        <v>18869</v>
      </c>
      <c r="K1155">
        <v>183017</v>
      </c>
      <c r="L1155">
        <v>2752109</v>
      </c>
      <c r="M1155">
        <v>3350</v>
      </c>
      <c r="N1155">
        <v>73619</v>
      </c>
      <c r="O1155">
        <v>1192542</v>
      </c>
      <c r="P1155">
        <v>852</v>
      </c>
      <c r="Q1155">
        <v>26738</v>
      </c>
      <c r="R1155">
        <v>421880</v>
      </c>
      <c r="S1155">
        <v>1555</v>
      </c>
      <c r="T1155">
        <v>47996</v>
      </c>
      <c r="U1155">
        <v>797330</v>
      </c>
      <c r="V1155">
        <v>8.1199999999999992</v>
      </c>
      <c r="W1155">
        <v>0</v>
      </c>
      <c r="X1155">
        <f>VLOOKUP(B1155,[1]Sheet1!$D:$E,2,0)</f>
        <v>30870740</v>
      </c>
      <c r="Y1155">
        <v>1018487.383457305</v>
      </c>
      <c r="Z1155">
        <v>1742015.22</v>
      </c>
      <c r="AA1155" s="14">
        <v>16.02</v>
      </c>
      <c r="AB1155" s="14">
        <v>79.66</v>
      </c>
      <c r="AC1155" s="14">
        <v>88.85</v>
      </c>
      <c r="AD1155">
        <v>100</v>
      </c>
      <c r="AG1155" s="12">
        <v>769880</v>
      </c>
      <c r="AI1155">
        <v>77.305961262775298</v>
      </c>
    </row>
    <row r="1156" spans="1:40">
      <c r="A1156" t="s">
        <v>583</v>
      </c>
      <c r="B1156" t="str">
        <f t="shared" si="18"/>
        <v>JAWA TENGAH2021</v>
      </c>
      <c r="C1156" s="6" t="s">
        <v>202</v>
      </c>
      <c r="D1156" t="s">
        <v>2585</v>
      </c>
      <c r="E1156" s="2" t="s">
        <v>196</v>
      </c>
      <c r="F1156" s="2" t="s">
        <v>202</v>
      </c>
      <c r="G1156" s="2">
        <v>2021</v>
      </c>
      <c r="H1156">
        <v>13573</v>
      </c>
      <c r="I1156">
        <v>376127</v>
      </c>
      <c r="J1156">
        <v>18784</v>
      </c>
      <c r="K1156">
        <v>172184</v>
      </c>
      <c r="L1156">
        <v>2683715</v>
      </c>
      <c r="M1156">
        <v>3382</v>
      </c>
      <c r="N1156">
        <v>71891</v>
      </c>
      <c r="O1156">
        <v>1200886</v>
      </c>
      <c r="P1156">
        <v>848</v>
      </c>
      <c r="Q1156">
        <v>24888</v>
      </c>
      <c r="R1156">
        <v>429686</v>
      </c>
      <c r="S1156">
        <v>1551</v>
      </c>
      <c r="T1156">
        <v>46395</v>
      </c>
      <c r="U1156">
        <v>838417</v>
      </c>
      <c r="V1156">
        <v>8.2100000000000009</v>
      </c>
      <c r="W1156">
        <v>20.32</v>
      </c>
      <c r="X1156">
        <f>VLOOKUP(B1156,[1]Sheet1!$D:$E,2,0)</f>
        <v>23357427</v>
      </c>
      <c r="Y1156">
        <v>1048609.0024172231</v>
      </c>
      <c r="Z1156">
        <v>1798979.12</v>
      </c>
      <c r="AA1156" s="14">
        <v>14.95</v>
      </c>
      <c r="AB1156" s="14">
        <v>82.88</v>
      </c>
      <c r="AC1156" s="14">
        <v>88.53</v>
      </c>
      <c r="AD1156">
        <v>0</v>
      </c>
      <c r="AG1156" s="12">
        <v>773588</v>
      </c>
      <c r="AI1156">
        <v>80.342758633096196</v>
      </c>
    </row>
    <row r="1157" spans="1:40">
      <c r="A1157" t="s">
        <v>583</v>
      </c>
      <c r="B1157" t="str">
        <f t="shared" si="18"/>
        <v>JAWA TENGAH2022</v>
      </c>
      <c r="C1157" s="6" t="s">
        <v>202</v>
      </c>
      <c r="D1157" t="s">
        <v>2586</v>
      </c>
      <c r="E1157" s="2" t="s">
        <v>196</v>
      </c>
      <c r="F1157" s="2" t="s">
        <v>202</v>
      </c>
      <c r="G1157" s="2">
        <v>2022</v>
      </c>
      <c r="H1157">
        <v>14301</v>
      </c>
      <c r="I1157">
        <v>393731</v>
      </c>
      <c r="J1157">
        <v>18760</v>
      </c>
      <c r="K1157">
        <v>173671</v>
      </c>
      <c r="L1157">
        <v>2631174</v>
      </c>
      <c r="M1157">
        <v>3411</v>
      </c>
      <c r="N1157">
        <v>70871</v>
      </c>
      <c r="O1157">
        <v>1192066</v>
      </c>
      <c r="P1157">
        <v>854</v>
      </c>
      <c r="Q1157">
        <v>26184</v>
      </c>
      <c r="R1157">
        <v>438529</v>
      </c>
      <c r="S1157">
        <v>1549</v>
      </c>
      <c r="T1157">
        <v>46141</v>
      </c>
      <c r="U1157">
        <v>790135</v>
      </c>
      <c r="V1157">
        <v>8.32</v>
      </c>
      <c r="W1157">
        <v>20.440000000000001</v>
      </c>
      <c r="X1157">
        <f>VLOOKUP(B1157,[1]Sheet1!$D:$E,2,0)</f>
        <v>23911191</v>
      </c>
      <c r="Y1157">
        <v>1121793.8644914371</v>
      </c>
      <c r="Z1157">
        <v>1812935.43</v>
      </c>
      <c r="AA1157" s="14">
        <v>14.92</v>
      </c>
      <c r="AB1157" s="14">
        <v>88.24</v>
      </c>
      <c r="AC1157" s="14">
        <v>91.35</v>
      </c>
      <c r="AD1157">
        <v>0</v>
      </c>
    </row>
    <row r="1158" spans="1:40">
      <c r="A1158" t="s">
        <v>583</v>
      </c>
      <c r="B1158" t="str">
        <f t="shared" si="18"/>
        <v>JAWA TENGAH2023</v>
      </c>
      <c r="C1158" s="6" t="s">
        <v>202</v>
      </c>
      <c r="D1158" t="s">
        <v>2587</v>
      </c>
      <c r="E1158" s="2" t="s">
        <v>196</v>
      </c>
      <c r="F1158" s="2" t="s">
        <v>202</v>
      </c>
      <c r="G1158" s="2">
        <v>2023</v>
      </c>
      <c r="H1158">
        <v>15026</v>
      </c>
      <c r="I1158">
        <v>427622</v>
      </c>
      <c r="J1158">
        <v>18618</v>
      </c>
      <c r="K1158">
        <v>169872</v>
      </c>
      <c r="L1158">
        <v>2595050</v>
      </c>
      <c r="M1158">
        <v>3446</v>
      </c>
      <c r="N1158">
        <v>70555</v>
      </c>
      <c r="O1158">
        <v>1208304</v>
      </c>
      <c r="P1158">
        <v>861</v>
      </c>
      <c r="Q1158">
        <v>26135</v>
      </c>
      <c r="R1158">
        <v>452954</v>
      </c>
      <c r="S1158">
        <v>1541</v>
      </c>
      <c r="T1158">
        <v>46092</v>
      </c>
      <c r="U1158">
        <v>804419</v>
      </c>
      <c r="V1158">
        <v>8.4600000000000009</v>
      </c>
      <c r="W1158">
        <v>20.99</v>
      </c>
      <c r="X1158">
        <f>VLOOKUP(B1158,[1]Sheet1!$D:$E,2,0)</f>
        <v>22443075</v>
      </c>
      <c r="Y1158">
        <v>1209906.1775996061</v>
      </c>
      <c r="Z1158">
        <v>1958169.69</v>
      </c>
      <c r="AA1158" s="14">
        <v>14.05</v>
      </c>
      <c r="AB1158" s="14">
        <v>85.61</v>
      </c>
      <c r="AC1158" s="14">
        <v>88.44</v>
      </c>
      <c r="AD1158">
        <v>0</v>
      </c>
      <c r="AJ1158" s="12">
        <v>8223922</v>
      </c>
      <c r="AK1158">
        <v>5653933</v>
      </c>
      <c r="AL1158">
        <v>11366914</v>
      </c>
      <c r="AM1158">
        <v>9028071</v>
      </c>
      <c r="AN1158">
        <v>3268122</v>
      </c>
    </row>
    <row r="1159" spans="1:40">
      <c r="A1159" t="s">
        <v>583</v>
      </c>
      <c r="B1159" t="str">
        <f t="shared" si="18"/>
        <v>JAWA TENGAH2024</v>
      </c>
      <c r="C1159" s="6" t="s">
        <v>202</v>
      </c>
      <c r="D1159" t="s">
        <v>2588</v>
      </c>
      <c r="E1159" s="2" t="s">
        <v>196</v>
      </c>
      <c r="F1159" s="2" t="s">
        <v>202</v>
      </c>
      <c r="G1159" s="2">
        <v>2024</v>
      </c>
      <c r="H1159">
        <v>0</v>
      </c>
      <c r="I1159">
        <v>459253</v>
      </c>
      <c r="V1159">
        <v>8.65</v>
      </c>
      <c r="W1159">
        <v>0</v>
      </c>
      <c r="X1159">
        <f>VLOOKUP(B1159,[1]Sheet1!$D:$E,2,0)</f>
        <v>0</v>
      </c>
      <c r="Y1159">
        <v>1271678.1395271311</v>
      </c>
      <c r="Z1159">
        <v>2036947</v>
      </c>
      <c r="AA1159" s="14">
        <v>0</v>
      </c>
      <c r="AB1159" s="14">
        <v>0</v>
      </c>
      <c r="AC1159" s="14">
        <v>0</v>
      </c>
      <c r="AD1159">
        <v>0</v>
      </c>
      <c r="AJ1159" s="12">
        <v>8239285</v>
      </c>
      <c r="AK1159">
        <v>5631876</v>
      </c>
      <c r="AL1159">
        <v>11397880</v>
      </c>
      <c r="AM1159">
        <v>9192600</v>
      </c>
      <c r="AN1159">
        <v>3430642</v>
      </c>
    </row>
    <row r="1160" spans="1:40">
      <c r="A1160" t="s">
        <v>583</v>
      </c>
      <c r="B1160" t="str">
        <f t="shared" si="18"/>
        <v>JAWA TENGAH2019</v>
      </c>
      <c r="C1160" s="6" t="s">
        <v>203</v>
      </c>
      <c r="D1160" t="s">
        <v>2589</v>
      </c>
      <c r="E1160" s="2" t="s">
        <v>196</v>
      </c>
      <c r="F1160" s="2" t="s">
        <v>203</v>
      </c>
      <c r="G1160" s="2">
        <v>2019</v>
      </c>
      <c r="H1160">
        <v>13793</v>
      </c>
      <c r="I1160">
        <v>340827</v>
      </c>
      <c r="J1160">
        <v>19010</v>
      </c>
      <c r="K1160">
        <v>175436</v>
      </c>
      <c r="L1160">
        <v>2801499</v>
      </c>
      <c r="M1160">
        <v>3357</v>
      </c>
      <c r="N1160">
        <v>70750</v>
      </c>
      <c r="O1160">
        <v>1186578</v>
      </c>
      <c r="P1160">
        <v>867</v>
      </c>
      <c r="Q1160">
        <v>24091</v>
      </c>
      <c r="R1160">
        <v>416653</v>
      </c>
      <c r="S1160">
        <v>1588</v>
      </c>
      <c r="T1160">
        <v>44777</v>
      </c>
      <c r="U1160">
        <v>799130</v>
      </c>
      <c r="V1160">
        <v>6.76</v>
      </c>
      <c r="W1160">
        <v>0</v>
      </c>
      <c r="X1160">
        <f>VLOOKUP(B1160,[1]Sheet1!$D:$E,2,0)</f>
        <v>27478044</v>
      </c>
      <c r="Y1160">
        <v>956403.23931116099</v>
      </c>
      <c r="Z1160">
        <v>1605396.02</v>
      </c>
      <c r="AA1160" s="14">
        <v>16.48</v>
      </c>
      <c r="AB1160" s="14">
        <v>75.16</v>
      </c>
      <c r="AC1160" s="14">
        <v>87.92</v>
      </c>
      <c r="AD1160">
        <v>99.622600000000006</v>
      </c>
      <c r="AE1160" s="14">
        <v>49.59</v>
      </c>
      <c r="AF1160" s="14">
        <v>50.41</v>
      </c>
      <c r="AG1160" s="12">
        <v>790504</v>
      </c>
      <c r="AH1160">
        <v>805.48</v>
      </c>
      <c r="AI1160">
        <v>70.036097440769495</v>
      </c>
    </row>
    <row r="1161" spans="1:40">
      <c r="A1161" t="s">
        <v>583</v>
      </c>
      <c r="B1161" t="str">
        <f t="shared" si="18"/>
        <v>JAWA TENGAH2020</v>
      </c>
      <c r="C1161" s="6" t="s">
        <v>203</v>
      </c>
      <c r="D1161" t="s">
        <v>2590</v>
      </c>
      <c r="E1161" s="2" t="s">
        <v>196</v>
      </c>
      <c r="F1161" s="2" t="s">
        <v>203</v>
      </c>
      <c r="G1161" s="2">
        <v>2020</v>
      </c>
      <c r="H1161">
        <v>13566</v>
      </c>
      <c r="I1161">
        <v>362683</v>
      </c>
      <c r="J1161">
        <v>18869</v>
      </c>
      <c r="K1161">
        <v>183017</v>
      </c>
      <c r="L1161">
        <v>2752109</v>
      </c>
      <c r="M1161">
        <v>3350</v>
      </c>
      <c r="N1161">
        <v>73619</v>
      </c>
      <c r="O1161">
        <v>1192542</v>
      </c>
      <c r="P1161">
        <v>852</v>
      </c>
      <c r="Q1161">
        <v>26738</v>
      </c>
      <c r="R1161">
        <v>421880</v>
      </c>
      <c r="S1161">
        <v>1555</v>
      </c>
      <c r="T1161">
        <v>47996</v>
      </c>
      <c r="U1161">
        <v>797330</v>
      </c>
      <c r="V1161">
        <v>6.81</v>
      </c>
      <c r="W1161">
        <v>0</v>
      </c>
      <c r="X1161">
        <f>VLOOKUP(B1161,[1]Sheet1!$D:$E,2,0)</f>
        <v>30870740</v>
      </c>
      <c r="Y1161">
        <v>1018487.383457305</v>
      </c>
      <c r="Z1161">
        <v>1742015.22</v>
      </c>
      <c r="AA1161" s="14">
        <v>16.02</v>
      </c>
      <c r="AB1161" s="14">
        <v>79.66</v>
      </c>
      <c r="AC1161" s="14">
        <v>88.85</v>
      </c>
      <c r="AD1161">
        <v>100</v>
      </c>
      <c r="AG1161" s="12">
        <v>879124</v>
      </c>
      <c r="AI1161">
        <v>75.249933759110803</v>
      </c>
    </row>
    <row r="1162" spans="1:40">
      <c r="A1162" t="s">
        <v>583</v>
      </c>
      <c r="B1162" t="str">
        <f t="shared" si="18"/>
        <v>JAWA TENGAH2021</v>
      </c>
      <c r="C1162" s="6" t="s">
        <v>203</v>
      </c>
      <c r="D1162" t="s">
        <v>2591</v>
      </c>
      <c r="E1162" s="2" t="s">
        <v>196</v>
      </c>
      <c r="F1162" s="2" t="s">
        <v>203</v>
      </c>
      <c r="G1162" s="2">
        <v>2021</v>
      </c>
      <c r="H1162">
        <v>14065</v>
      </c>
      <c r="I1162">
        <v>373474</v>
      </c>
      <c r="J1162">
        <v>18784</v>
      </c>
      <c r="K1162">
        <v>172184</v>
      </c>
      <c r="L1162">
        <v>2683715</v>
      </c>
      <c r="M1162">
        <v>3382</v>
      </c>
      <c r="N1162">
        <v>71891</v>
      </c>
      <c r="O1162">
        <v>1200886</v>
      </c>
      <c r="P1162">
        <v>848</v>
      </c>
      <c r="Q1162">
        <v>24888</v>
      </c>
      <c r="R1162">
        <v>429686</v>
      </c>
      <c r="S1162">
        <v>1551</v>
      </c>
      <c r="T1162">
        <v>46395</v>
      </c>
      <c r="U1162">
        <v>838417</v>
      </c>
      <c r="V1162">
        <v>6.82</v>
      </c>
      <c r="W1162">
        <v>20.32</v>
      </c>
      <c r="X1162">
        <f>VLOOKUP(B1162,[1]Sheet1!$D:$E,2,0)</f>
        <v>23357427</v>
      </c>
      <c r="Y1162">
        <v>1048609.0024172231</v>
      </c>
      <c r="Z1162">
        <v>1798979.12</v>
      </c>
      <c r="AA1162" s="14">
        <v>14.95</v>
      </c>
      <c r="AB1162" s="14">
        <v>82.88</v>
      </c>
      <c r="AC1162" s="14">
        <v>88.53</v>
      </c>
      <c r="AD1162">
        <v>0</v>
      </c>
      <c r="AG1162" s="12">
        <v>886613</v>
      </c>
      <c r="AI1162">
        <v>77.828571193923807</v>
      </c>
    </row>
    <row r="1163" spans="1:40">
      <c r="A1163" t="s">
        <v>583</v>
      </c>
      <c r="B1163" t="str">
        <f t="shared" si="18"/>
        <v>JAWA TENGAH2022</v>
      </c>
      <c r="C1163" s="6" t="s">
        <v>203</v>
      </c>
      <c r="D1163" t="s">
        <v>2592</v>
      </c>
      <c r="E1163" s="2" t="s">
        <v>196</v>
      </c>
      <c r="F1163" s="2" t="s">
        <v>203</v>
      </c>
      <c r="G1163" s="2">
        <v>2022</v>
      </c>
      <c r="H1163">
        <v>14771</v>
      </c>
      <c r="I1163">
        <v>399180</v>
      </c>
      <c r="J1163">
        <v>18760</v>
      </c>
      <c r="K1163">
        <v>173671</v>
      </c>
      <c r="L1163">
        <v>2631174</v>
      </c>
      <c r="M1163">
        <v>3411</v>
      </c>
      <c r="N1163">
        <v>70871</v>
      </c>
      <c r="O1163">
        <v>1192066</v>
      </c>
      <c r="P1163">
        <v>854</v>
      </c>
      <c r="Q1163">
        <v>26184</v>
      </c>
      <c r="R1163">
        <v>438529</v>
      </c>
      <c r="S1163">
        <v>1549</v>
      </c>
      <c r="T1163">
        <v>46141</v>
      </c>
      <c r="U1163">
        <v>790135</v>
      </c>
      <c r="V1163">
        <v>6.88</v>
      </c>
      <c r="W1163">
        <v>20.440000000000001</v>
      </c>
      <c r="X1163">
        <f>VLOOKUP(B1163,[1]Sheet1!$D:$E,2,0)</f>
        <v>23911191</v>
      </c>
      <c r="Y1163">
        <v>1121793.8644914371</v>
      </c>
      <c r="Z1163">
        <v>1812935.43</v>
      </c>
      <c r="AA1163" s="14">
        <v>14.92</v>
      </c>
      <c r="AB1163" s="14">
        <v>88.24</v>
      </c>
      <c r="AC1163" s="14">
        <v>91.35</v>
      </c>
      <c r="AD1163">
        <v>0</v>
      </c>
    </row>
    <row r="1164" spans="1:40">
      <c r="A1164" t="s">
        <v>583</v>
      </c>
      <c r="B1164" t="str">
        <f t="shared" si="18"/>
        <v>JAWA TENGAH2023</v>
      </c>
      <c r="C1164" s="6" t="s">
        <v>203</v>
      </c>
      <c r="D1164" t="s">
        <v>2593</v>
      </c>
      <c r="E1164" s="2" t="s">
        <v>196</v>
      </c>
      <c r="F1164" s="2" t="s">
        <v>203</v>
      </c>
      <c r="G1164" s="2">
        <v>2023</v>
      </c>
      <c r="H1164">
        <v>15406</v>
      </c>
      <c r="I1164">
        <v>425105</v>
      </c>
      <c r="J1164">
        <v>18618</v>
      </c>
      <c r="K1164">
        <v>169872</v>
      </c>
      <c r="L1164">
        <v>2595050</v>
      </c>
      <c r="M1164">
        <v>3446</v>
      </c>
      <c r="N1164">
        <v>70555</v>
      </c>
      <c r="O1164">
        <v>1208304</v>
      </c>
      <c r="P1164">
        <v>861</v>
      </c>
      <c r="Q1164">
        <v>26135</v>
      </c>
      <c r="R1164">
        <v>452954</v>
      </c>
      <c r="S1164">
        <v>1541</v>
      </c>
      <c r="T1164">
        <v>46092</v>
      </c>
      <c r="U1164">
        <v>804419</v>
      </c>
      <c r="V1164">
        <v>6.89</v>
      </c>
      <c r="W1164">
        <v>20.99</v>
      </c>
      <c r="X1164">
        <f>VLOOKUP(B1164,[1]Sheet1!$D:$E,2,0)</f>
        <v>22443075</v>
      </c>
      <c r="Y1164">
        <v>1209906.1775996061</v>
      </c>
      <c r="Z1164">
        <v>1958169.69</v>
      </c>
      <c r="AA1164" s="14">
        <v>14.05</v>
      </c>
      <c r="AB1164" s="14">
        <v>85.61</v>
      </c>
      <c r="AC1164" s="14">
        <v>88.44</v>
      </c>
      <c r="AD1164">
        <v>0</v>
      </c>
      <c r="AJ1164" s="12">
        <v>8223922</v>
      </c>
      <c r="AK1164">
        <v>5653933</v>
      </c>
      <c r="AL1164">
        <v>11366914</v>
      </c>
      <c r="AM1164">
        <v>9028071</v>
      </c>
      <c r="AN1164">
        <v>3268122</v>
      </c>
    </row>
    <row r="1165" spans="1:40">
      <c r="A1165" t="s">
        <v>583</v>
      </c>
      <c r="B1165" t="str">
        <f t="shared" si="18"/>
        <v>JAWA TENGAH2024</v>
      </c>
      <c r="C1165" s="6" t="s">
        <v>203</v>
      </c>
      <c r="D1165" t="s">
        <v>2594</v>
      </c>
      <c r="E1165" s="2" t="s">
        <v>196</v>
      </c>
      <c r="F1165" s="2" t="s">
        <v>203</v>
      </c>
      <c r="G1165" s="2">
        <v>2024</v>
      </c>
      <c r="H1165">
        <v>0</v>
      </c>
      <c r="I1165">
        <v>456351</v>
      </c>
      <c r="V1165">
        <v>6.9</v>
      </c>
      <c r="W1165">
        <v>0</v>
      </c>
      <c r="X1165">
        <f>VLOOKUP(B1165,[1]Sheet1!$D:$E,2,0)</f>
        <v>0</v>
      </c>
      <c r="Y1165">
        <v>1271678.1395271311</v>
      </c>
      <c r="Z1165">
        <v>2036947</v>
      </c>
      <c r="AA1165" s="14">
        <v>0</v>
      </c>
      <c r="AB1165" s="14">
        <v>0</v>
      </c>
      <c r="AC1165" s="14">
        <v>0</v>
      </c>
      <c r="AD1165">
        <v>0</v>
      </c>
      <c r="AJ1165" s="12">
        <v>8239285</v>
      </c>
      <c r="AK1165">
        <v>5631876</v>
      </c>
      <c r="AL1165">
        <v>11397880</v>
      </c>
      <c r="AM1165">
        <v>9192600</v>
      </c>
      <c r="AN1165">
        <v>3430642</v>
      </c>
    </row>
    <row r="1166" spans="1:40">
      <c r="A1166" t="s">
        <v>583</v>
      </c>
      <c r="B1166" t="str">
        <f t="shared" si="18"/>
        <v>JAWA TENGAH2019</v>
      </c>
      <c r="C1166" s="6" t="s">
        <v>204</v>
      </c>
      <c r="D1166" t="s">
        <v>2595</v>
      </c>
      <c r="E1166" s="2" t="s">
        <v>196</v>
      </c>
      <c r="F1166" s="19" t="s">
        <v>4443</v>
      </c>
      <c r="G1166" s="2">
        <v>2019</v>
      </c>
      <c r="H1166">
        <v>23253</v>
      </c>
      <c r="I1166">
        <v>325921</v>
      </c>
      <c r="J1166">
        <v>19010</v>
      </c>
      <c r="K1166">
        <v>175436</v>
      </c>
      <c r="L1166">
        <v>2801499</v>
      </c>
      <c r="M1166">
        <v>3357</v>
      </c>
      <c r="N1166">
        <v>70750</v>
      </c>
      <c r="O1166">
        <v>1186578</v>
      </c>
      <c r="P1166">
        <v>867</v>
      </c>
      <c r="Q1166">
        <v>24091</v>
      </c>
      <c r="R1166">
        <v>416653</v>
      </c>
      <c r="S1166">
        <v>1588</v>
      </c>
      <c r="T1166">
        <v>44777</v>
      </c>
      <c r="U1166">
        <v>799130</v>
      </c>
      <c r="V1166">
        <v>7.77</v>
      </c>
      <c r="W1166">
        <v>0</v>
      </c>
      <c r="X1166">
        <f>VLOOKUP(B1166,[1]Sheet1!$D:$E,2,0)</f>
        <v>27478044</v>
      </c>
      <c r="Y1166">
        <v>956403.23931116099</v>
      </c>
      <c r="Z1166">
        <v>1605396.02</v>
      </c>
      <c r="AA1166" s="14">
        <v>16.48</v>
      </c>
      <c r="AB1166" s="14">
        <v>75.16</v>
      </c>
      <c r="AC1166" s="14">
        <v>87.92</v>
      </c>
      <c r="AD1166">
        <v>100</v>
      </c>
      <c r="AE1166" s="14">
        <v>49.59</v>
      </c>
      <c r="AF1166" s="14">
        <v>50.41</v>
      </c>
      <c r="AG1166" s="12">
        <v>122111</v>
      </c>
      <c r="AH1166" s="14">
        <v>1209</v>
      </c>
      <c r="AI1166">
        <v>83.072711923525901</v>
      </c>
    </row>
    <row r="1167" spans="1:40">
      <c r="A1167" t="s">
        <v>583</v>
      </c>
      <c r="B1167" t="str">
        <f t="shared" si="18"/>
        <v>JAWA TENGAH2020</v>
      </c>
      <c r="C1167" s="6" t="s">
        <v>204</v>
      </c>
      <c r="D1167" t="s">
        <v>2596</v>
      </c>
      <c r="E1167" s="2" t="s">
        <v>196</v>
      </c>
      <c r="F1167" s="19" t="s">
        <v>4443</v>
      </c>
      <c r="G1167" s="2">
        <v>2020</v>
      </c>
      <c r="H1167">
        <v>22865</v>
      </c>
      <c r="I1167">
        <v>342430</v>
      </c>
      <c r="J1167">
        <v>18869</v>
      </c>
      <c r="K1167">
        <v>183017</v>
      </c>
      <c r="L1167">
        <v>2752109</v>
      </c>
      <c r="M1167">
        <v>3350</v>
      </c>
      <c r="N1167">
        <v>73619</v>
      </c>
      <c r="O1167">
        <v>1192542</v>
      </c>
      <c r="P1167">
        <v>852</v>
      </c>
      <c r="Q1167">
        <v>26738</v>
      </c>
      <c r="R1167">
        <v>421880</v>
      </c>
      <c r="S1167">
        <v>1555</v>
      </c>
      <c r="T1167">
        <v>47996</v>
      </c>
      <c r="U1167">
        <v>797330</v>
      </c>
      <c r="V1167">
        <v>7.78</v>
      </c>
      <c r="W1167">
        <v>0</v>
      </c>
      <c r="X1167">
        <f>VLOOKUP(B1167,[1]Sheet1!$D:$E,2,0)</f>
        <v>30870740</v>
      </c>
      <c r="Y1167">
        <v>1018487.383457305</v>
      </c>
      <c r="Z1167">
        <v>1742015.22</v>
      </c>
      <c r="AA1167" s="14">
        <v>16.02</v>
      </c>
      <c r="AB1167" s="14">
        <v>79.66</v>
      </c>
      <c r="AC1167" s="14">
        <v>88.85</v>
      </c>
      <c r="AD1167">
        <v>100</v>
      </c>
      <c r="AG1167" s="12">
        <v>121526</v>
      </c>
      <c r="AI1167">
        <v>80.043108215109299</v>
      </c>
    </row>
    <row r="1168" spans="1:40">
      <c r="A1168" t="s">
        <v>583</v>
      </c>
      <c r="B1168" t="str">
        <f t="shared" si="18"/>
        <v>JAWA TENGAH2021</v>
      </c>
      <c r="C1168" s="6" t="s">
        <v>204</v>
      </c>
      <c r="D1168" t="s">
        <v>2597</v>
      </c>
      <c r="E1168" s="2" t="s">
        <v>196</v>
      </c>
      <c r="F1168" s="19" t="s">
        <v>4443</v>
      </c>
      <c r="G1168" s="2">
        <v>2021</v>
      </c>
      <c r="H1168">
        <v>23662</v>
      </c>
      <c r="I1168">
        <v>353608</v>
      </c>
      <c r="J1168">
        <v>18784</v>
      </c>
      <c r="K1168">
        <v>172184</v>
      </c>
      <c r="L1168">
        <v>2683715</v>
      </c>
      <c r="M1168">
        <v>3382</v>
      </c>
      <c r="N1168">
        <v>71891</v>
      </c>
      <c r="O1168">
        <v>1200886</v>
      </c>
      <c r="P1168">
        <v>848</v>
      </c>
      <c r="Q1168">
        <v>24888</v>
      </c>
      <c r="R1168">
        <v>429686</v>
      </c>
      <c r="S1168">
        <v>1551</v>
      </c>
      <c r="T1168">
        <v>46395</v>
      </c>
      <c r="U1168">
        <v>838417</v>
      </c>
      <c r="V1168">
        <v>7.79</v>
      </c>
      <c r="W1168">
        <v>20.32</v>
      </c>
      <c r="X1168">
        <f>VLOOKUP(B1168,[1]Sheet1!$D:$E,2,0)</f>
        <v>23357427</v>
      </c>
      <c r="Y1168">
        <v>1048609.0024172231</v>
      </c>
      <c r="Z1168">
        <v>1798979.12</v>
      </c>
      <c r="AA1168" s="14">
        <v>14.95</v>
      </c>
      <c r="AB1168" s="14">
        <v>82.88</v>
      </c>
      <c r="AC1168" s="14">
        <v>88.53</v>
      </c>
      <c r="AD1168">
        <v>0</v>
      </c>
      <c r="AG1168" s="12">
        <v>121610</v>
      </c>
      <c r="AI1168">
        <v>79.678463815899406</v>
      </c>
    </row>
    <row r="1169" spans="1:40">
      <c r="A1169" t="s">
        <v>583</v>
      </c>
      <c r="B1169" t="str">
        <f t="shared" si="18"/>
        <v>JAWA TENGAH2022</v>
      </c>
      <c r="C1169" s="6" t="s">
        <v>204</v>
      </c>
      <c r="D1169" t="s">
        <v>2598</v>
      </c>
      <c r="E1169" s="2" t="s">
        <v>196</v>
      </c>
      <c r="F1169" s="19" t="s">
        <v>4443</v>
      </c>
      <c r="G1169" s="2">
        <v>2022</v>
      </c>
      <c r="H1169">
        <v>24953</v>
      </c>
      <c r="I1169">
        <v>377497</v>
      </c>
      <c r="J1169">
        <v>18760</v>
      </c>
      <c r="K1169">
        <v>173671</v>
      </c>
      <c r="L1169">
        <v>2631174</v>
      </c>
      <c r="M1169">
        <v>3411</v>
      </c>
      <c r="N1169">
        <v>70871</v>
      </c>
      <c r="O1169">
        <v>1192066</v>
      </c>
      <c r="P1169">
        <v>854</v>
      </c>
      <c r="Q1169">
        <v>26184</v>
      </c>
      <c r="R1169">
        <v>438529</v>
      </c>
      <c r="S1169">
        <v>1549</v>
      </c>
      <c r="T1169">
        <v>46141</v>
      </c>
      <c r="U1169">
        <v>790135</v>
      </c>
      <c r="V1169">
        <v>7.81</v>
      </c>
      <c r="W1169">
        <v>20.440000000000001</v>
      </c>
      <c r="X1169">
        <f>VLOOKUP(B1169,[1]Sheet1!$D:$E,2,0)</f>
        <v>23911191</v>
      </c>
      <c r="Y1169">
        <v>1121793.8644914371</v>
      </c>
      <c r="Z1169">
        <v>1812935.43</v>
      </c>
      <c r="AA1169" s="14">
        <v>14.92</v>
      </c>
      <c r="AB1169" s="14">
        <v>88.24</v>
      </c>
      <c r="AC1169" s="14">
        <v>91.35</v>
      </c>
      <c r="AD1169">
        <v>0</v>
      </c>
    </row>
    <row r="1170" spans="1:40">
      <c r="A1170" t="s">
        <v>583</v>
      </c>
      <c r="B1170" t="str">
        <f t="shared" si="18"/>
        <v>JAWA TENGAH2023</v>
      </c>
      <c r="C1170" s="6" t="s">
        <v>204</v>
      </c>
      <c r="D1170" t="s">
        <v>2599</v>
      </c>
      <c r="E1170" s="2" t="s">
        <v>196</v>
      </c>
      <c r="F1170" s="19" t="s">
        <v>4443</v>
      </c>
      <c r="G1170" s="2">
        <v>2023</v>
      </c>
      <c r="H1170">
        <v>26212</v>
      </c>
      <c r="I1170">
        <v>411129</v>
      </c>
      <c r="J1170">
        <v>18618</v>
      </c>
      <c r="K1170">
        <v>169872</v>
      </c>
      <c r="L1170">
        <v>2595050</v>
      </c>
      <c r="M1170">
        <v>3446</v>
      </c>
      <c r="N1170">
        <v>70555</v>
      </c>
      <c r="O1170">
        <v>1208304</v>
      </c>
      <c r="P1170">
        <v>861</v>
      </c>
      <c r="Q1170">
        <v>26135</v>
      </c>
      <c r="R1170">
        <v>452954</v>
      </c>
      <c r="S1170">
        <v>1541</v>
      </c>
      <c r="T1170">
        <v>46092</v>
      </c>
      <c r="U1170">
        <v>804419</v>
      </c>
      <c r="V1170">
        <v>7.82</v>
      </c>
      <c r="W1170">
        <v>20.99</v>
      </c>
      <c r="X1170">
        <f>VLOOKUP(B1170,[1]Sheet1!$D:$E,2,0)</f>
        <v>22443075</v>
      </c>
      <c r="Y1170">
        <v>1209906.1775996061</v>
      </c>
      <c r="Z1170">
        <v>1958169.69</v>
      </c>
      <c r="AA1170" s="14">
        <v>14.05</v>
      </c>
      <c r="AB1170" s="14">
        <v>85.61</v>
      </c>
      <c r="AC1170" s="14">
        <v>88.44</v>
      </c>
      <c r="AD1170">
        <v>0</v>
      </c>
      <c r="AH1170" s="12">
        <v>1178</v>
      </c>
      <c r="AJ1170" s="12">
        <v>8223922</v>
      </c>
      <c r="AK1170">
        <v>5653933</v>
      </c>
      <c r="AL1170">
        <v>11366914</v>
      </c>
      <c r="AM1170">
        <v>9028071</v>
      </c>
      <c r="AN1170">
        <v>3268122</v>
      </c>
    </row>
    <row r="1171" spans="1:40">
      <c r="A1171" t="s">
        <v>583</v>
      </c>
      <c r="B1171" t="str">
        <f t="shared" si="18"/>
        <v>JAWA TENGAH2024</v>
      </c>
      <c r="C1171" s="6" t="s">
        <v>204</v>
      </c>
      <c r="D1171" t="s">
        <v>2600</v>
      </c>
      <c r="E1171" s="2" t="s">
        <v>196</v>
      </c>
      <c r="F1171" s="19" t="s">
        <v>4443</v>
      </c>
      <c r="G1171" s="2">
        <v>2024</v>
      </c>
      <c r="H1171">
        <v>0</v>
      </c>
      <c r="I1171">
        <v>431289</v>
      </c>
      <c r="V1171">
        <v>7.83</v>
      </c>
      <c r="W1171">
        <v>0</v>
      </c>
      <c r="X1171">
        <f>VLOOKUP(B1171,[1]Sheet1!$D:$E,2,0)</f>
        <v>0</v>
      </c>
      <c r="Y1171">
        <v>1271678.1395271311</v>
      </c>
      <c r="Z1171">
        <v>2036947</v>
      </c>
      <c r="AA1171" s="14">
        <v>0</v>
      </c>
      <c r="AB1171" s="14">
        <v>0</v>
      </c>
      <c r="AC1171" s="14">
        <v>0</v>
      </c>
      <c r="AD1171">
        <v>0</v>
      </c>
      <c r="AJ1171" s="12">
        <v>8239285</v>
      </c>
      <c r="AK1171">
        <v>5631876</v>
      </c>
      <c r="AL1171">
        <v>11397880</v>
      </c>
      <c r="AM1171">
        <v>9192600</v>
      </c>
      <c r="AN1171">
        <v>3430642</v>
      </c>
    </row>
    <row r="1172" spans="1:40">
      <c r="A1172" t="s">
        <v>583</v>
      </c>
      <c r="B1172" t="str">
        <f t="shared" si="18"/>
        <v>JAWA TENGAH2019</v>
      </c>
      <c r="C1172" s="6" t="s">
        <v>205</v>
      </c>
      <c r="D1172" t="s">
        <v>2601</v>
      </c>
      <c r="E1172" s="2" t="s">
        <v>196</v>
      </c>
      <c r="F1172" s="2" t="s">
        <v>205</v>
      </c>
      <c r="G1172" s="2">
        <v>2019</v>
      </c>
      <c r="H1172">
        <v>22681</v>
      </c>
      <c r="I1172">
        <v>332996</v>
      </c>
      <c r="J1172">
        <v>19010</v>
      </c>
      <c r="K1172">
        <v>175436</v>
      </c>
      <c r="L1172">
        <v>2801499</v>
      </c>
      <c r="M1172">
        <v>3357</v>
      </c>
      <c r="N1172">
        <v>70750</v>
      </c>
      <c r="O1172">
        <v>1186578</v>
      </c>
      <c r="P1172">
        <v>867</v>
      </c>
      <c r="Q1172">
        <v>24091</v>
      </c>
      <c r="R1172">
        <v>416653</v>
      </c>
      <c r="S1172">
        <v>1588</v>
      </c>
      <c r="T1172">
        <v>44777</v>
      </c>
      <c r="U1172">
        <v>799130</v>
      </c>
      <c r="V1172">
        <v>7.56</v>
      </c>
      <c r="W1172">
        <v>0</v>
      </c>
      <c r="X1172">
        <f>VLOOKUP(B1172,[1]Sheet1!$D:$E,2,0)</f>
        <v>27478044</v>
      </c>
      <c r="Y1172">
        <v>956403.23931116099</v>
      </c>
      <c r="Z1172">
        <v>1605396.02</v>
      </c>
      <c r="AA1172" s="14">
        <v>16.48</v>
      </c>
      <c r="AB1172" s="14">
        <v>75.16</v>
      </c>
      <c r="AC1172" s="14">
        <v>87.92</v>
      </c>
      <c r="AD1172">
        <v>100</v>
      </c>
      <c r="AE1172" s="14">
        <v>49.59</v>
      </c>
      <c r="AF1172" s="14">
        <v>50.41</v>
      </c>
      <c r="AG1172" s="12">
        <v>984807</v>
      </c>
      <c r="AH1172">
        <v>976.56</v>
      </c>
      <c r="AI1172">
        <v>80.542538786229699</v>
      </c>
    </row>
    <row r="1173" spans="1:40">
      <c r="A1173" t="s">
        <v>583</v>
      </c>
      <c r="B1173" t="str">
        <f t="shared" si="18"/>
        <v>JAWA TENGAH2020</v>
      </c>
      <c r="C1173" s="6" t="s">
        <v>205</v>
      </c>
      <c r="D1173" t="s">
        <v>2602</v>
      </c>
      <c r="E1173" s="2" t="s">
        <v>196</v>
      </c>
      <c r="F1173" s="2" t="s">
        <v>205</v>
      </c>
      <c r="G1173" s="2">
        <v>2020</v>
      </c>
      <c r="H1173">
        <v>22410</v>
      </c>
      <c r="I1173">
        <v>347520</v>
      </c>
      <c r="J1173">
        <v>18869</v>
      </c>
      <c r="K1173">
        <v>183017</v>
      </c>
      <c r="L1173">
        <v>2752109</v>
      </c>
      <c r="M1173">
        <v>3350</v>
      </c>
      <c r="N1173">
        <v>73619</v>
      </c>
      <c r="O1173">
        <v>1192542</v>
      </c>
      <c r="P1173">
        <v>852</v>
      </c>
      <c r="Q1173">
        <v>26738</v>
      </c>
      <c r="R1173">
        <v>421880</v>
      </c>
      <c r="S1173">
        <v>1555</v>
      </c>
      <c r="T1173">
        <v>47996</v>
      </c>
      <c r="U1173">
        <v>797330</v>
      </c>
      <c r="V1173">
        <v>7.84</v>
      </c>
      <c r="W1173">
        <v>0</v>
      </c>
      <c r="X1173">
        <f>VLOOKUP(B1173,[1]Sheet1!$D:$E,2,0)</f>
        <v>30870740</v>
      </c>
      <c r="Y1173">
        <v>1018487.383457305</v>
      </c>
      <c r="Z1173">
        <v>1742015.22</v>
      </c>
      <c r="AA1173" s="14">
        <v>16.02</v>
      </c>
      <c r="AB1173" s="14">
        <v>79.66</v>
      </c>
      <c r="AC1173" s="14">
        <v>88.85</v>
      </c>
      <c r="AD1173">
        <v>100</v>
      </c>
      <c r="AG1173" s="12">
        <v>1062713</v>
      </c>
      <c r="AI1173">
        <v>81.981324430820806</v>
      </c>
    </row>
    <row r="1174" spans="1:40">
      <c r="A1174" t="s">
        <v>583</v>
      </c>
      <c r="B1174" t="str">
        <f t="shared" si="18"/>
        <v>JAWA TENGAH2021</v>
      </c>
      <c r="C1174" s="6" t="s">
        <v>205</v>
      </c>
      <c r="D1174" t="s">
        <v>2603</v>
      </c>
      <c r="E1174" s="2" t="s">
        <v>196</v>
      </c>
      <c r="F1174" s="2" t="s">
        <v>205</v>
      </c>
      <c r="G1174" s="2">
        <v>2021</v>
      </c>
      <c r="H1174">
        <v>23447</v>
      </c>
      <c r="I1174">
        <v>361922</v>
      </c>
      <c r="J1174">
        <v>18784</v>
      </c>
      <c r="K1174">
        <v>172184</v>
      </c>
      <c r="L1174">
        <v>2683715</v>
      </c>
      <c r="M1174">
        <v>3382</v>
      </c>
      <c r="N1174">
        <v>71891</v>
      </c>
      <c r="O1174">
        <v>1200886</v>
      </c>
      <c r="P1174">
        <v>848</v>
      </c>
      <c r="Q1174">
        <v>24888</v>
      </c>
      <c r="R1174">
        <v>429686</v>
      </c>
      <c r="S1174">
        <v>1551</v>
      </c>
      <c r="T1174">
        <v>46395</v>
      </c>
      <c r="U1174">
        <v>838417</v>
      </c>
      <c r="V1174">
        <v>7.85</v>
      </c>
      <c r="W1174">
        <v>20.32</v>
      </c>
      <c r="X1174">
        <f>VLOOKUP(B1174,[1]Sheet1!$D:$E,2,0)</f>
        <v>23357427</v>
      </c>
      <c r="Y1174">
        <v>1048609.0024172231</v>
      </c>
      <c r="Z1174">
        <v>1798979.12</v>
      </c>
      <c r="AA1174" s="14">
        <v>14.95</v>
      </c>
      <c r="AB1174" s="14">
        <v>82.88</v>
      </c>
      <c r="AC1174" s="14">
        <v>88.53</v>
      </c>
      <c r="AD1174">
        <v>0</v>
      </c>
      <c r="AG1174" s="12">
        <v>1070247</v>
      </c>
      <c r="AI1174">
        <v>83.229092105365197</v>
      </c>
    </row>
    <row r="1175" spans="1:40">
      <c r="A1175" t="s">
        <v>583</v>
      </c>
      <c r="B1175" t="str">
        <f t="shared" si="18"/>
        <v>JAWA TENGAH2022</v>
      </c>
      <c r="C1175" s="6" t="s">
        <v>205</v>
      </c>
      <c r="D1175" t="s">
        <v>2604</v>
      </c>
      <c r="E1175" s="2" t="s">
        <v>196</v>
      </c>
      <c r="F1175" s="2" t="s">
        <v>205</v>
      </c>
      <c r="G1175" s="2">
        <v>2022</v>
      </c>
      <c r="H1175">
        <v>24931</v>
      </c>
      <c r="I1175">
        <v>383030</v>
      </c>
      <c r="J1175">
        <v>18760</v>
      </c>
      <c r="K1175">
        <v>173671</v>
      </c>
      <c r="L1175">
        <v>2631174</v>
      </c>
      <c r="M1175">
        <v>3411</v>
      </c>
      <c r="N1175">
        <v>70871</v>
      </c>
      <c r="O1175">
        <v>1192066</v>
      </c>
      <c r="P1175">
        <v>854</v>
      </c>
      <c r="Q1175">
        <v>26184</v>
      </c>
      <c r="R1175">
        <v>438529</v>
      </c>
      <c r="S1175">
        <v>1549</v>
      </c>
      <c r="T1175">
        <v>46141</v>
      </c>
      <c r="U1175">
        <v>790135</v>
      </c>
      <c r="V1175">
        <v>8.08</v>
      </c>
      <c r="W1175">
        <v>20.440000000000001</v>
      </c>
      <c r="X1175">
        <f>VLOOKUP(B1175,[1]Sheet1!$D:$E,2,0)</f>
        <v>23911191</v>
      </c>
      <c r="Y1175">
        <v>1121793.8644914371</v>
      </c>
      <c r="Z1175">
        <v>1812935.43</v>
      </c>
      <c r="AA1175" s="14">
        <v>14.92</v>
      </c>
      <c r="AB1175" s="14">
        <v>88.24</v>
      </c>
      <c r="AC1175" s="14">
        <v>91.35</v>
      </c>
      <c r="AD1175">
        <v>0</v>
      </c>
    </row>
    <row r="1176" spans="1:40">
      <c r="A1176" t="s">
        <v>583</v>
      </c>
      <c r="B1176" t="str">
        <f t="shared" si="18"/>
        <v>JAWA TENGAH2023</v>
      </c>
      <c r="C1176" s="6" t="s">
        <v>205</v>
      </c>
      <c r="D1176" t="s">
        <v>2605</v>
      </c>
      <c r="E1176" s="2" t="s">
        <v>196</v>
      </c>
      <c r="F1176" s="2" t="s">
        <v>205</v>
      </c>
      <c r="G1176" s="2">
        <v>2023</v>
      </c>
      <c r="H1176">
        <v>26334</v>
      </c>
      <c r="I1176">
        <v>420339</v>
      </c>
      <c r="J1176">
        <v>18618</v>
      </c>
      <c r="K1176">
        <v>169872</v>
      </c>
      <c r="L1176">
        <v>2595050</v>
      </c>
      <c r="M1176">
        <v>3446</v>
      </c>
      <c r="N1176">
        <v>70555</v>
      </c>
      <c r="O1176">
        <v>1208304</v>
      </c>
      <c r="P1176">
        <v>861</v>
      </c>
      <c r="Q1176">
        <v>26135</v>
      </c>
      <c r="R1176">
        <v>452954</v>
      </c>
      <c r="S1176">
        <v>1541</v>
      </c>
      <c r="T1176">
        <v>46092</v>
      </c>
      <c r="U1176">
        <v>804419</v>
      </c>
      <c r="V1176">
        <v>8.09</v>
      </c>
      <c r="W1176">
        <v>20.99</v>
      </c>
      <c r="X1176">
        <f>VLOOKUP(B1176,[1]Sheet1!$D:$E,2,0)</f>
        <v>22443075</v>
      </c>
      <c r="Y1176">
        <v>1209906.1775996061</v>
      </c>
      <c r="Z1176">
        <v>1958169.69</v>
      </c>
      <c r="AA1176" s="14">
        <v>14.05</v>
      </c>
      <c r="AB1176" s="14">
        <v>85.61</v>
      </c>
      <c r="AC1176" s="14">
        <v>88.44</v>
      </c>
      <c r="AD1176">
        <v>0</v>
      </c>
      <c r="AJ1176" s="12">
        <v>8223922</v>
      </c>
      <c r="AK1176">
        <v>5653933</v>
      </c>
      <c r="AL1176">
        <v>11366914</v>
      </c>
      <c r="AM1176">
        <v>9028071</v>
      </c>
      <c r="AN1176">
        <v>3268122</v>
      </c>
    </row>
    <row r="1177" spans="1:40">
      <c r="A1177" t="s">
        <v>583</v>
      </c>
      <c r="B1177" t="str">
        <f t="shared" si="18"/>
        <v>JAWA TENGAH2024</v>
      </c>
      <c r="C1177" s="6" t="s">
        <v>205</v>
      </c>
      <c r="D1177" t="s">
        <v>2606</v>
      </c>
      <c r="E1177" s="2" t="s">
        <v>196</v>
      </c>
      <c r="F1177" s="2" t="s">
        <v>205</v>
      </c>
      <c r="G1177" s="2">
        <v>2024</v>
      </c>
      <c r="H1177">
        <v>0</v>
      </c>
      <c r="I1177">
        <v>442071</v>
      </c>
      <c r="V1177">
        <v>8.17</v>
      </c>
      <c r="W1177">
        <v>0</v>
      </c>
      <c r="X1177">
        <f>VLOOKUP(B1177,[1]Sheet1!$D:$E,2,0)</f>
        <v>0</v>
      </c>
      <c r="Y1177">
        <v>1271678.1395271311</v>
      </c>
      <c r="Z1177">
        <v>2036947</v>
      </c>
      <c r="AA1177" s="14">
        <v>0</v>
      </c>
      <c r="AB1177" s="14">
        <v>0</v>
      </c>
      <c r="AC1177" s="14">
        <v>0</v>
      </c>
      <c r="AD1177">
        <v>0</v>
      </c>
      <c r="AJ1177" s="12">
        <v>8239285</v>
      </c>
      <c r="AK1177">
        <v>5631876</v>
      </c>
      <c r="AL1177">
        <v>11397880</v>
      </c>
      <c r="AM1177">
        <v>9192600</v>
      </c>
      <c r="AN1177">
        <v>3430642</v>
      </c>
    </row>
    <row r="1178" spans="1:40">
      <c r="A1178" t="s">
        <v>583</v>
      </c>
      <c r="B1178" t="str">
        <f t="shared" si="18"/>
        <v>JAWA TENGAH2019</v>
      </c>
      <c r="C1178" s="6" t="s">
        <v>206</v>
      </c>
      <c r="D1178" t="s">
        <v>2607</v>
      </c>
      <c r="E1178" s="2" t="s">
        <v>196</v>
      </c>
      <c r="F1178" s="2" t="s">
        <v>206</v>
      </c>
      <c r="G1178" s="2">
        <v>2019</v>
      </c>
      <c r="H1178">
        <v>27806</v>
      </c>
      <c r="I1178">
        <v>405537</v>
      </c>
      <c r="J1178">
        <v>19010</v>
      </c>
      <c r="K1178">
        <v>175436</v>
      </c>
      <c r="L1178">
        <v>2801499</v>
      </c>
      <c r="M1178">
        <v>3357</v>
      </c>
      <c r="N1178">
        <v>70750</v>
      </c>
      <c r="O1178">
        <v>1186578</v>
      </c>
      <c r="P1178">
        <v>867</v>
      </c>
      <c r="Q1178">
        <v>24091</v>
      </c>
      <c r="R1178">
        <v>416653</v>
      </c>
      <c r="S1178">
        <v>1588</v>
      </c>
      <c r="T1178">
        <v>44777</v>
      </c>
      <c r="U1178">
        <v>799130</v>
      </c>
      <c r="V1178">
        <v>8.31</v>
      </c>
      <c r="W1178">
        <v>0</v>
      </c>
      <c r="X1178">
        <f>VLOOKUP(B1178,[1]Sheet1!$D:$E,2,0)</f>
        <v>27478044</v>
      </c>
      <c r="Y1178">
        <v>956403.23931116099</v>
      </c>
      <c r="Z1178">
        <v>1605396.02</v>
      </c>
      <c r="AA1178" s="14">
        <v>16.48</v>
      </c>
      <c r="AB1178" s="14">
        <v>75.16</v>
      </c>
      <c r="AC1178" s="14">
        <v>87.92</v>
      </c>
      <c r="AD1178">
        <v>100</v>
      </c>
      <c r="AE1178" s="14">
        <v>49.59</v>
      </c>
      <c r="AF1178" s="14">
        <v>50.41</v>
      </c>
      <c r="AG1178" s="12">
        <v>1174986</v>
      </c>
      <c r="AH1178">
        <v>1785.1</v>
      </c>
      <c r="AI1178">
        <v>83.668407915324593</v>
      </c>
    </row>
    <row r="1179" spans="1:40">
      <c r="A1179" t="s">
        <v>583</v>
      </c>
      <c r="B1179" t="str">
        <f t="shared" si="18"/>
        <v>JAWA TENGAH2020</v>
      </c>
      <c r="C1179" s="6" t="s">
        <v>206</v>
      </c>
      <c r="D1179" t="s">
        <v>2608</v>
      </c>
      <c r="E1179" s="2" t="s">
        <v>196</v>
      </c>
      <c r="F1179" s="2" t="s">
        <v>206</v>
      </c>
      <c r="G1179" s="2">
        <v>2020</v>
      </c>
      <c r="H1179">
        <v>27480</v>
      </c>
      <c r="I1179">
        <v>419510</v>
      </c>
      <c r="J1179">
        <v>18869</v>
      </c>
      <c r="K1179">
        <v>183017</v>
      </c>
      <c r="L1179">
        <v>2752109</v>
      </c>
      <c r="M1179">
        <v>3350</v>
      </c>
      <c r="N1179">
        <v>73619</v>
      </c>
      <c r="O1179">
        <v>1192542</v>
      </c>
      <c r="P1179">
        <v>852</v>
      </c>
      <c r="Q1179">
        <v>26738</v>
      </c>
      <c r="R1179">
        <v>421880</v>
      </c>
      <c r="S1179">
        <v>1555</v>
      </c>
      <c r="T1179">
        <v>47996</v>
      </c>
      <c r="U1179">
        <v>797330</v>
      </c>
      <c r="V1179">
        <v>8.58</v>
      </c>
      <c r="W1179">
        <v>0</v>
      </c>
      <c r="X1179">
        <f>VLOOKUP(B1179,[1]Sheet1!$D:$E,2,0)</f>
        <v>30870740</v>
      </c>
      <c r="Y1179">
        <v>1018487.383457305</v>
      </c>
      <c r="Z1179">
        <v>1742015.22</v>
      </c>
      <c r="AA1179" s="14">
        <v>16.02</v>
      </c>
      <c r="AB1179" s="14">
        <v>79.66</v>
      </c>
      <c r="AC1179" s="14">
        <v>88.85</v>
      </c>
      <c r="AD1179">
        <v>100</v>
      </c>
      <c r="AG1179" s="12">
        <v>1260506</v>
      </c>
      <c r="AI1179">
        <v>80.650762167112106</v>
      </c>
    </row>
    <row r="1180" spans="1:40">
      <c r="A1180" t="s">
        <v>583</v>
      </c>
      <c r="B1180" t="str">
        <f t="shared" si="18"/>
        <v>JAWA TENGAH2021</v>
      </c>
      <c r="C1180" s="6" t="s">
        <v>206</v>
      </c>
      <c r="D1180" t="s">
        <v>2609</v>
      </c>
      <c r="E1180" s="2" t="s">
        <v>196</v>
      </c>
      <c r="F1180" s="2" t="s">
        <v>206</v>
      </c>
      <c r="G1180" s="2">
        <v>2021</v>
      </c>
      <c r="H1180">
        <v>28531</v>
      </c>
      <c r="I1180">
        <v>436896</v>
      </c>
      <c r="J1180">
        <v>18784</v>
      </c>
      <c r="K1180">
        <v>172184</v>
      </c>
      <c r="L1180">
        <v>2683715</v>
      </c>
      <c r="M1180">
        <v>3382</v>
      </c>
      <c r="N1180">
        <v>71891</v>
      </c>
      <c r="O1180">
        <v>1200886</v>
      </c>
      <c r="P1180">
        <v>848</v>
      </c>
      <c r="Q1180">
        <v>24888</v>
      </c>
      <c r="R1180">
        <v>429686</v>
      </c>
      <c r="S1180">
        <v>1551</v>
      </c>
      <c r="T1180">
        <v>46395</v>
      </c>
      <c r="U1180">
        <v>838417</v>
      </c>
      <c r="V1180">
        <v>8.81</v>
      </c>
      <c r="W1180">
        <v>20.32</v>
      </c>
      <c r="X1180">
        <f>VLOOKUP(B1180,[1]Sheet1!$D:$E,2,0)</f>
        <v>23357427</v>
      </c>
      <c r="Y1180">
        <v>1048609.0024172231</v>
      </c>
      <c r="Z1180">
        <v>1798979.12</v>
      </c>
      <c r="AA1180" s="14">
        <v>14.95</v>
      </c>
      <c r="AB1180" s="14">
        <v>82.88</v>
      </c>
      <c r="AC1180" s="14">
        <v>88.53</v>
      </c>
      <c r="AD1180">
        <v>0</v>
      </c>
      <c r="AG1180" s="12">
        <v>1267272</v>
      </c>
      <c r="AI1180">
        <v>83.261198753242994</v>
      </c>
    </row>
    <row r="1181" spans="1:40">
      <c r="A1181" t="s">
        <v>583</v>
      </c>
      <c r="B1181" t="str">
        <f t="shared" si="18"/>
        <v>JAWA TENGAH2022</v>
      </c>
      <c r="C1181" s="6" t="s">
        <v>206</v>
      </c>
      <c r="D1181" t="s">
        <v>2610</v>
      </c>
      <c r="E1181" s="2" t="s">
        <v>196</v>
      </c>
      <c r="F1181" s="2" t="s">
        <v>206</v>
      </c>
      <c r="G1181" s="2">
        <v>2022</v>
      </c>
      <c r="H1181">
        <v>30215</v>
      </c>
      <c r="I1181">
        <v>458872</v>
      </c>
      <c r="J1181">
        <v>18760</v>
      </c>
      <c r="K1181">
        <v>173671</v>
      </c>
      <c r="L1181">
        <v>2631174</v>
      </c>
      <c r="M1181">
        <v>3411</v>
      </c>
      <c r="N1181">
        <v>70871</v>
      </c>
      <c r="O1181">
        <v>1192066</v>
      </c>
      <c r="P1181">
        <v>854</v>
      </c>
      <c r="Q1181">
        <v>26184</v>
      </c>
      <c r="R1181">
        <v>438529</v>
      </c>
      <c r="S1181">
        <v>1549</v>
      </c>
      <c r="T1181">
        <v>46141</v>
      </c>
      <c r="U1181">
        <v>790135</v>
      </c>
      <c r="V1181">
        <v>9.09</v>
      </c>
      <c r="W1181">
        <v>20.440000000000001</v>
      </c>
      <c r="X1181">
        <f>VLOOKUP(B1181,[1]Sheet1!$D:$E,2,0)</f>
        <v>23911191</v>
      </c>
      <c r="Y1181">
        <v>1121793.8644914371</v>
      </c>
      <c r="Z1181">
        <v>1812935.43</v>
      </c>
      <c r="AA1181" s="14">
        <v>14.92</v>
      </c>
      <c r="AB1181" s="14">
        <v>88.24</v>
      </c>
      <c r="AC1181" s="14">
        <v>91.35</v>
      </c>
      <c r="AD1181">
        <v>0</v>
      </c>
    </row>
    <row r="1182" spans="1:40">
      <c r="A1182" t="s">
        <v>583</v>
      </c>
      <c r="B1182" t="str">
        <f t="shared" si="18"/>
        <v>JAWA TENGAH2023</v>
      </c>
      <c r="C1182" s="6" t="s">
        <v>206</v>
      </c>
      <c r="D1182" t="s">
        <v>2611</v>
      </c>
      <c r="E1182" s="2" t="s">
        <v>196</v>
      </c>
      <c r="F1182" s="2" t="s">
        <v>206</v>
      </c>
      <c r="G1182" s="2">
        <v>2023</v>
      </c>
      <c r="H1182">
        <v>31938</v>
      </c>
      <c r="I1182">
        <v>488102</v>
      </c>
      <c r="J1182">
        <v>18618</v>
      </c>
      <c r="K1182">
        <v>169872</v>
      </c>
      <c r="L1182">
        <v>2595050</v>
      </c>
      <c r="M1182">
        <v>3446</v>
      </c>
      <c r="N1182">
        <v>70555</v>
      </c>
      <c r="O1182">
        <v>1208304</v>
      </c>
      <c r="P1182">
        <v>861</v>
      </c>
      <c r="Q1182">
        <v>26135</v>
      </c>
      <c r="R1182">
        <v>452954</v>
      </c>
      <c r="S1182">
        <v>1541</v>
      </c>
      <c r="T1182">
        <v>46092</v>
      </c>
      <c r="U1182">
        <v>804419</v>
      </c>
      <c r="V1182">
        <v>9.27</v>
      </c>
      <c r="W1182">
        <v>20.99</v>
      </c>
      <c r="X1182">
        <f>VLOOKUP(B1182,[1]Sheet1!$D:$E,2,0)</f>
        <v>22443075</v>
      </c>
      <c r="Y1182">
        <v>1209906.1775996061</v>
      </c>
      <c r="Z1182">
        <v>1958169.69</v>
      </c>
      <c r="AA1182" s="14">
        <v>14.05</v>
      </c>
      <c r="AB1182" s="14">
        <v>85.61</v>
      </c>
      <c r="AC1182" s="14">
        <v>88.44</v>
      </c>
      <c r="AD1182">
        <v>0</v>
      </c>
      <c r="AJ1182" s="12">
        <v>8223922</v>
      </c>
      <c r="AK1182">
        <v>5653933</v>
      </c>
      <c r="AL1182">
        <v>11366914</v>
      </c>
      <c r="AM1182">
        <v>9028071</v>
      </c>
      <c r="AN1182">
        <v>3268122</v>
      </c>
    </row>
    <row r="1183" spans="1:40">
      <c r="A1183" t="s">
        <v>583</v>
      </c>
      <c r="B1183" t="str">
        <f t="shared" si="18"/>
        <v>JAWA TENGAH2024</v>
      </c>
      <c r="C1183" s="6" t="s">
        <v>206</v>
      </c>
      <c r="D1183" t="s">
        <v>2612</v>
      </c>
      <c r="E1183" s="2" t="s">
        <v>196</v>
      </c>
      <c r="F1183" s="2" t="s">
        <v>206</v>
      </c>
      <c r="G1183" s="2">
        <v>2024</v>
      </c>
      <c r="H1183">
        <v>0</v>
      </c>
      <c r="I1183">
        <v>505826</v>
      </c>
      <c r="V1183">
        <v>9.2899999999999991</v>
      </c>
      <c r="W1183">
        <v>0</v>
      </c>
      <c r="X1183">
        <f>VLOOKUP(B1183,[1]Sheet1!$D:$E,2,0)</f>
        <v>0</v>
      </c>
      <c r="Y1183">
        <v>1271678.1395271311</v>
      </c>
      <c r="Z1183">
        <v>2036947</v>
      </c>
      <c r="AA1183" s="14">
        <v>0</v>
      </c>
      <c r="AB1183" s="14">
        <v>0</v>
      </c>
      <c r="AC1183" s="14">
        <v>0</v>
      </c>
      <c r="AD1183">
        <v>0</v>
      </c>
      <c r="AJ1183" s="12">
        <v>8239285</v>
      </c>
      <c r="AK1183">
        <v>5631876</v>
      </c>
      <c r="AL1183">
        <v>11397880</v>
      </c>
      <c r="AM1183">
        <v>9192600</v>
      </c>
      <c r="AN1183">
        <v>3430642</v>
      </c>
    </row>
    <row r="1184" spans="1:40">
      <c r="A1184" t="s">
        <v>583</v>
      </c>
      <c r="B1184" t="str">
        <f t="shared" si="18"/>
        <v>JAWA TENGAH2019</v>
      </c>
      <c r="C1184" s="6" t="s">
        <v>207</v>
      </c>
      <c r="D1184" t="s">
        <v>2613</v>
      </c>
      <c r="E1184" s="2" t="s">
        <v>196</v>
      </c>
      <c r="F1184" s="2" t="s">
        <v>207</v>
      </c>
      <c r="G1184" s="2">
        <v>2019</v>
      </c>
      <c r="H1184">
        <v>27076</v>
      </c>
      <c r="I1184">
        <v>377319</v>
      </c>
      <c r="J1184">
        <v>19010</v>
      </c>
      <c r="K1184">
        <v>175436</v>
      </c>
      <c r="L1184">
        <v>2801499</v>
      </c>
      <c r="M1184">
        <v>3357</v>
      </c>
      <c r="N1184">
        <v>70750</v>
      </c>
      <c r="O1184">
        <v>1186578</v>
      </c>
      <c r="P1184">
        <v>867</v>
      </c>
      <c r="Q1184">
        <v>24091</v>
      </c>
      <c r="R1184">
        <v>416653</v>
      </c>
      <c r="S1184">
        <v>1588</v>
      </c>
      <c r="T1184">
        <v>44777</v>
      </c>
      <c r="U1184">
        <v>799130</v>
      </c>
      <c r="V1184">
        <v>9.1</v>
      </c>
      <c r="W1184">
        <v>0</v>
      </c>
      <c r="X1184">
        <f>VLOOKUP(B1184,[1]Sheet1!$D:$E,2,0)</f>
        <v>27478044</v>
      </c>
      <c r="Y1184">
        <v>956403.23931116099</v>
      </c>
      <c r="Z1184">
        <v>1605396.02</v>
      </c>
      <c r="AA1184" s="14">
        <v>16.48</v>
      </c>
      <c r="AB1184" s="14">
        <v>75.16</v>
      </c>
      <c r="AC1184" s="14">
        <v>87.92</v>
      </c>
      <c r="AD1184">
        <v>99.401200000000003</v>
      </c>
      <c r="AE1184" s="14">
        <v>49.59</v>
      </c>
      <c r="AF1184" s="14">
        <v>50.41</v>
      </c>
      <c r="AG1184" s="12">
        <v>891912</v>
      </c>
      <c r="AH1184">
        <v>1823.5</v>
      </c>
      <c r="AI1184">
        <v>88.173836808360306</v>
      </c>
    </row>
    <row r="1185" spans="1:40">
      <c r="A1185" t="s">
        <v>583</v>
      </c>
      <c r="B1185" t="str">
        <f t="shared" si="18"/>
        <v>JAWA TENGAH2020</v>
      </c>
      <c r="C1185" s="6" t="s">
        <v>207</v>
      </c>
      <c r="D1185" t="s">
        <v>2614</v>
      </c>
      <c r="E1185" s="2" t="s">
        <v>196</v>
      </c>
      <c r="F1185" s="2" t="s">
        <v>207</v>
      </c>
      <c r="G1185" s="2">
        <v>2020</v>
      </c>
      <c r="H1185">
        <v>26617</v>
      </c>
      <c r="I1185">
        <v>393776</v>
      </c>
      <c r="J1185">
        <v>18869</v>
      </c>
      <c r="K1185">
        <v>183017</v>
      </c>
      <c r="L1185">
        <v>2752109</v>
      </c>
      <c r="M1185">
        <v>3350</v>
      </c>
      <c r="N1185">
        <v>73619</v>
      </c>
      <c r="O1185">
        <v>1192542</v>
      </c>
      <c r="P1185">
        <v>852</v>
      </c>
      <c r="Q1185">
        <v>26738</v>
      </c>
      <c r="R1185">
        <v>421880</v>
      </c>
      <c r="S1185">
        <v>1555</v>
      </c>
      <c r="T1185">
        <v>47996</v>
      </c>
      <c r="U1185">
        <v>797330</v>
      </c>
      <c r="V1185">
        <v>9.34</v>
      </c>
      <c r="W1185">
        <v>0</v>
      </c>
      <c r="X1185">
        <f>VLOOKUP(B1185,[1]Sheet1!$D:$E,2,0)</f>
        <v>30870740</v>
      </c>
      <c r="Y1185">
        <v>1018487.383457305</v>
      </c>
      <c r="Z1185">
        <v>1742015.22</v>
      </c>
      <c r="AA1185" s="14">
        <v>16.02</v>
      </c>
      <c r="AB1185" s="14">
        <v>79.66</v>
      </c>
      <c r="AC1185" s="14">
        <v>88.85</v>
      </c>
      <c r="AD1185">
        <v>100</v>
      </c>
      <c r="AG1185" s="12">
        <v>907587</v>
      </c>
      <c r="AI1185">
        <v>85.406618841704699</v>
      </c>
    </row>
    <row r="1186" spans="1:40">
      <c r="A1186" t="s">
        <v>583</v>
      </c>
      <c r="B1186" t="str">
        <f t="shared" si="18"/>
        <v>JAWA TENGAH2021</v>
      </c>
      <c r="C1186" s="6" t="s">
        <v>207</v>
      </c>
      <c r="D1186" t="s">
        <v>2615</v>
      </c>
      <c r="E1186" s="2" t="s">
        <v>196</v>
      </c>
      <c r="F1186" s="2" t="s">
        <v>207</v>
      </c>
      <c r="G1186" s="2">
        <v>2021</v>
      </c>
      <c r="H1186">
        <v>27634</v>
      </c>
      <c r="I1186">
        <v>410273</v>
      </c>
      <c r="J1186">
        <v>18784</v>
      </c>
      <c r="K1186">
        <v>172184</v>
      </c>
      <c r="L1186">
        <v>2683715</v>
      </c>
      <c r="M1186">
        <v>3382</v>
      </c>
      <c r="N1186">
        <v>71891</v>
      </c>
      <c r="O1186">
        <v>1200886</v>
      </c>
      <c r="P1186">
        <v>848</v>
      </c>
      <c r="Q1186">
        <v>24888</v>
      </c>
      <c r="R1186">
        <v>429686</v>
      </c>
      <c r="S1186">
        <v>1551</v>
      </c>
      <c r="T1186">
        <v>46395</v>
      </c>
      <c r="U1186">
        <v>838417</v>
      </c>
      <c r="V1186">
        <v>9.35</v>
      </c>
      <c r="W1186">
        <v>20.32</v>
      </c>
      <c r="X1186">
        <f>VLOOKUP(B1186,[1]Sheet1!$D:$E,2,0)</f>
        <v>23357427</v>
      </c>
      <c r="Y1186">
        <v>1048609.0024172231</v>
      </c>
      <c r="Z1186">
        <v>1798979.12</v>
      </c>
      <c r="AA1186" s="14">
        <v>14.95</v>
      </c>
      <c r="AB1186" s="14">
        <v>82.88</v>
      </c>
      <c r="AC1186" s="14">
        <v>88.53</v>
      </c>
      <c r="AD1186">
        <v>0</v>
      </c>
      <c r="AG1186" s="12">
        <v>911603</v>
      </c>
      <c r="AI1186">
        <v>87.7516753905049</v>
      </c>
    </row>
    <row r="1187" spans="1:40">
      <c r="A1187" t="s">
        <v>583</v>
      </c>
      <c r="B1187" t="str">
        <f t="shared" si="18"/>
        <v>JAWA TENGAH2022</v>
      </c>
      <c r="C1187" s="6" t="s">
        <v>207</v>
      </c>
      <c r="D1187" t="s">
        <v>2616</v>
      </c>
      <c r="E1187" s="2" t="s">
        <v>196</v>
      </c>
      <c r="F1187" s="2" t="s">
        <v>207</v>
      </c>
      <c r="G1187" s="2">
        <v>2022</v>
      </c>
      <c r="H1187">
        <v>29185</v>
      </c>
      <c r="I1187">
        <v>434318</v>
      </c>
      <c r="J1187">
        <v>18760</v>
      </c>
      <c r="K1187">
        <v>173671</v>
      </c>
      <c r="L1187">
        <v>2631174</v>
      </c>
      <c r="M1187">
        <v>3411</v>
      </c>
      <c r="N1187">
        <v>70871</v>
      </c>
      <c r="O1187">
        <v>1192066</v>
      </c>
      <c r="P1187">
        <v>854</v>
      </c>
      <c r="Q1187">
        <v>26184</v>
      </c>
      <c r="R1187">
        <v>438529</v>
      </c>
      <c r="S1187">
        <v>1549</v>
      </c>
      <c r="T1187">
        <v>46141</v>
      </c>
      <c r="U1187">
        <v>790135</v>
      </c>
      <c r="V1187">
        <v>9.6199999999999992</v>
      </c>
      <c r="W1187">
        <v>20.440000000000001</v>
      </c>
      <c r="X1187">
        <f>VLOOKUP(B1187,[1]Sheet1!$D:$E,2,0)</f>
        <v>23911191</v>
      </c>
      <c r="Y1187">
        <v>1121793.8644914371</v>
      </c>
      <c r="Z1187">
        <v>1812935.43</v>
      </c>
      <c r="AA1187" s="14">
        <v>14.92</v>
      </c>
      <c r="AB1187" s="14">
        <v>88.24</v>
      </c>
      <c r="AC1187" s="14">
        <v>91.35</v>
      </c>
      <c r="AD1187">
        <v>0</v>
      </c>
    </row>
    <row r="1188" spans="1:40">
      <c r="A1188" t="s">
        <v>583</v>
      </c>
      <c r="B1188" t="str">
        <f t="shared" si="18"/>
        <v>JAWA TENGAH2023</v>
      </c>
      <c r="C1188" s="6" t="s">
        <v>207</v>
      </c>
      <c r="D1188" t="s">
        <v>2617</v>
      </c>
      <c r="E1188" s="2" t="s">
        <v>196</v>
      </c>
      <c r="F1188" s="2" t="s">
        <v>207</v>
      </c>
      <c r="G1188" s="2">
        <v>2023</v>
      </c>
      <c r="H1188">
        <v>30662</v>
      </c>
      <c r="I1188">
        <v>476675</v>
      </c>
      <c r="J1188">
        <v>18618</v>
      </c>
      <c r="K1188">
        <v>169872</v>
      </c>
      <c r="L1188">
        <v>2595050</v>
      </c>
      <c r="M1188">
        <v>3446</v>
      </c>
      <c r="N1188">
        <v>70555</v>
      </c>
      <c r="O1188">
        <v>1208304</v>
      </c>
      <c r="P1188">
        <v>861</v>
      </c>
      <c r="Q1188">
        <v>26135</v>
      </c>
      <c r="R1188">
        <v>452954</v>
      </c>
      <c r="S1188">
        <v>1541</v>
      </c>
      <c r="T1188">
        <v>46092</v>
      </c>
      <c r="U1188">
        <v>804419</v>
      </c>
      <c r="V1188">
        <v>9.84</v>
      </c>
      <c r="W1188">
        <v>20.99</v>
      </c>
      <c r="X1188">
        <f>VLOOKUP(B1188,[1]Sheet1!$D:$E,2,0)</f>
        <v>22443075</v>
      </c>
      <c r="Y1188">
        <v>1209906.1775996061</v>
      </c>
      <c r="Z1188">
        <v>1958169.69</v>
      </c>
      <c r="AA1188" s="14">
        <v>14.05</v>
      </c>
      <c r="AB1188" s="14">
        <v>85.61</v>
      </c>
      <c r="AC1188" s="14">
        <v>88.44</v>
      </c>
      <c r="AD1188">
        <v>0</v>
      </c>
      <c r="AJ1188" s="12">
        <v>8223922</v>
      </c>
      <c r="AK1188">
        <v>5653933</v>
      </c>
      <c r="AL1188">
        <v>11366914</v>
      </c>
      <c r="AM1188">
        <v>9028071</v>
      </c>
      <c r="AN1188">
        <v>3268122</v>
      </c>
    </row>
    <row r="1189" spans="1:40">
      <c r="A1189" t="s">
        <v>583</v>
      </c>
      <c r="B1189" t="str">
        <f t="shared" si="18"/>
        <v>JAWA TENGAH2024</v>
      </c>
      <c r="C1189" s="6" t="s">
        <v>207</v>
      </c>
      <c r="D1189" t="s">
        <v>2618</v>
      </c>
      <c r="E1189" s="2" t="s">
        <v>196</v>
      </c>
      <c r="F1189" s="2" t="s">
        <v>207</v>
      </c>
      <c r="G1189" s="2">
        <v>2024</v>
      </c>
      <c r="H1189">
        <v>0</v>
      </c>
      <c r="I1189">
        <v>501693</v>
      </c>
      <c r="V1189">
        <v>10.01</v>
      </c>
      <c r="W1189">
        <v>0</v>
      </c>
      <c r="X1189">
        <f>VLOOKUP(B1189,[1]Sheet1!$D:$E,2,0)</f>
        <v>0</v>
      </c>
      <c r="Y1189">
        <v>1271678.1395271311</v>
      </c>
      <c r="Z1189">
        <v>2036947</v>
      </c>
      <c r="AA1189" s="14">
        <v>0</v>
      </c>
      <c r="AB1189" s="14">
        <v>0</v>
      </c>
      <c r="AC1189" s="14">
        <v>0</v>
      </c>
      <c r="AD1189">
        <v>0</v>
      </c>
      <c r="AJ1189" s="12">
        <v>8239285</v>
      </c>
      <c r="AK1189">
        <v>5631876</v>
      </c>
      <c r="AL1189">
        <v>11397880</v>
      </c>
      <c r="AM1189">
        <v>9192600</v>
      </c>
      <c r="AN1189">
        <v>3430642</v>
      </c>
    </row>
    <row r="1190" spans="1:40">
      <c r="A1190" t="s">
        <v>583</v>
      </c>
      <c r="B1190" t="str">
        <f t="shared" si="18"/>
        <v>JAWA TENGAH2019</v>
      </c>
      <c r="C1190" s="6" t="s">
        <v>208</v>
      </c>
      <c r="D1190" t="s">
        <v>2619</v>
      </c>
      <c r="E1190" s="2" t="s">
        <v>196</v>
      </c>
      <c r="F1190" s="2" t="s">
        <v>208</v>
      </c>
      <c r="G1190" s="2">
        <v>2019</v>
      </c>
      <c r="H1190">
        <v>20856</v>
      </c>
      <c r="I1190">
        <v>327364</v>
      </c>
      <c r="J1190">
        <v>19010</v>
      </c>
      <c r="K1190">
        <v>175436</v>
      </c>
      <c r="L1190">
        <v>2801499</v>
      </c>
      <c r="M1190">
        <v>3357</v>
      </c>
      <c r="N1190">
        <v>70750</v>
      </c>
      <c r="O1190">
        <v>1186578</v>
      </c>
      <c r="P1190">
        <v>867</v>
      </c>
      <c r="Q1190">
        <v>24091</v>
      </c>
      <c r="R1190">
        <v>416653</v>
      </c>
      <c r="S1190">
        <v>1588</v>
      </c>
      <c r="T1190">
        <v>44777</v>
      </c>
      <c r="U1190">
        <v>799130</v>
      </c>
      <c r="V1190">
        <v>7.04</v>
      </c>
      <c r="W1190">
        <v>0</v>
      </c>
      <c r="X1190">
        <f>VLOOKUP(B1190,[1]Sheet1!$D:$E,2,0)</f>
        <v>27478044</v>
      </c>
      <c r="Y1190">
        <v>956403.23931116099</v>
      </c>
      <c r="Z1190">
        <v>1605396.02</v>
      </c>
      <c r="AA1190" s="14">
        <v>16.48</v>
      </c>
      <c r="AB1190" s="14">
        <v>75.16</v>
      </c>
      <c r="AC1190" s="14">
        <v>87.92</v>
      </c>
      <c r="AD1190">
        <v>100</v>
      </c>
      <c r="AE1190" s="14">
        <v>49.59</v>
      </c>
      <c r="AF1190" s="14">
        <v>50.41</v>
      </c>
      <c r="AG1190" s="12">
        <v>959492</v>
      </c>
      <c r="AH1190">
        <v>534.92999999999995</v>
      </c>
      <c r="AI1190">
        <v>77.271326010843495</v>
      </c>
    </row>
    <row r="1191" spans="1:40">
      <c r="A1191" t="s">
        <v>583</v>
      </c>
      <c r="B1191" t="str">
        <f t="shared" si="18"/>
        <v>JAWA TENGAH2020</v>
      </c>
      <c r="C1191" s="6" t="s">
        <v>208</v>
      </c>
      <c r="D1191" t="s">
        <v>2620</v>
      </c>
      <c r="E1191" s="2" t="s">
        <v>196</v>
      </c>
      <c r="F1191" s="2" t="s">
        <v>208</v>
      </c>
      <c r="G1191" s="2">
        <v>2020</v>
      </c>
      <c r="H1191">
        <v>20563</v>
      </c>
      <c r="I1191">
        <v>341643</v>
      </c>
      <c r="J1191">
        <v>18869</v>
      </c>
      <c r="K1191">
        <v>183017</v>
      </c>
      <c r="L1191">
        <v>2752109</v>
      </c>
      <c r="M1191">
        <v>3350</v>
      </c>
      <c r="N1191">
        <v>73619</v>
      </c>
      <c r="O1191">
        <v>1192542</v>
      </c>
      <c r="P1191">
        <v>852</v>
      </c>
      <c r="Q1191">
        <v>26738</v>
      </c>
      <c r="R1191">
        <v>421880</v>
      </c>
      <c r="S1191">
        <v>1555</v>
      </c>
      <c r="T1191">
        <v>47996</v>
      </c>
      <c r="U1191">
        <v>797330</v>
      </c>
      <c r="V1191">
        <v>7.33</v>
      </c>
      <c r="W1191">
        <v>0</v>
      </c>
      <c r="X1191">
        <f>VLOOKUP(B1191,[1]Sheet1!$D:$E,2,0)</f>
        <v>30870740</v>
      </c>
      <c r="Y1191">
        <v>1018487.383457305</v>
      </c>
      <c r="Z1191">
        <v>1742015.22</v>
      </c>
      <c r="AA1191" s="14">
        <v>16.02</v>
      </c>
      <c r="AB1191" s="14">
        <v>79.66</v>
      </c>
      <c r="AC1191" s="14">
        <v>88.85</v>
      </c>
      <c r="AD1191">
        <v>98.639499999999998</v>
      </c>
      <c r="AG1191" s="12">
        <v>1043177</v>
      </c>
      <c r="AI1191">
        <v>83.195539695757503</v>
      </c>
    </row>
    <row r="1192" spans="1:40">
      <c r="A1192" t="s">
        <v>583</v>
      </c>
      <c r="B1192" t="str">
        <f t="shared" si="18"/>
        <v>JAWA TENGAH2021</v>
      </c>
      <c r="C1192" s="6" t="s">
        <v>208</v>
      </c>
      <c r="D1192" t="s">
        <v>2621</v>
      </c>
      <c r="E1192" s="2" t="s">
        <v>196</v>
      </c>
      <c r="F1192" s="2" t="s">
        <v>208</v>
      </c>
      <c r="G1192" s="2">
        <v>2021</v>
      </c>
      <c r="H1192">
        <v>21251</v>
      </c>
      <c r="I1192">
        <v>356728</v>
      </c>
      <c r="J1192">
        <v>18784</v>
      </c>
      <c r="K1192">
        <v>172184</v>
      </c>
      <c r="L1192">
        <v>2683715</v>
      </c>
      <c r="M1192">
        <v>3382</v>
      </c>
      <c r="N1192">
        <v>71891</v>
      </c>
      <c r="O1192">
        <v>1200886</v>
      </c>
      <c r="P1192">
        <v>848</v>
      </c>
      <c r="Q1192">
        <v>24888</v>
      </c>
      <c r="R1192">
        <v>429686</v>
      </c>
      <c r="S1192">
        <v>1551</v>
      </c>
      <c r="T1192">
        <v>46395</v>
      </c>
      <c r="U1192">
        <v>838417</v>
      </c>
      <c r="V1192">
        <v>7.34</v>
      </c>
      <c r="W1192">
        <v>20.32</v>
      </c>
      <c r="X1192">
        <f>VLOOKUP(B1192,[1]Sheet1!$D:$E,2,0)</f>
        <v>23357427</v>
      </c>
      <c r="Y1192">
        <v>1048609.0024172231</v>
      </c>
      <c r="Z1192">
        <v>1798979.12</v>
      </c>
      <c r="AA1192" s="14">
        <v>14.95</v>
      </c>
      <c r="AB1192" s="14">
        <v>82.88</v>
      </c>
      <c r="AC1192" s="14">
        <v>88.53</v>
      </c>
      <c r="AD1192">
        <v>0</v>
      </c>
      <c r="AG1192" s="12">
        <v>1049292</v>
      </c>
      <c r="AI1192">
        <v>78.542703650407603</v>
      </c>
    </row>
    <row r="1193" spans="1:40">
      <c r="A1193" t="s">
        <v>583</v>
      </c>
      <c r="B1193" t="str">
        <f t="shared" si="18"/>
        <v>JAWA TENGAH2022</v>
      </c>
      <c r="C1193" s="6" t="s">
        <v>208</v>
      </c>
      <c r="D1193" t="s">
        <v>2622</v>
      </c>
      <c r="E1193" s="2" t="s">
        <v>196</v>
      </c>
      <c r="F1193" s="2" t="s">
        <v>208</v>
      </c>
      <c r="G1193" s="2">
        <v>2022</v>
      </c>
      <c r="H1193">
        <v>22449</v>
      </c>
      <c r="I1193">
        <v>376763</v>
      </c>
      <c r="J1193">
        <v>18760</v>
      </c>
      <c r="K1193">
        <v>173671</v>
      </c>
      <c r="L1193">
        <v>2631174</v>
      </c>
      <c r="M1193">
        <v>3411</v>
      </c>
      <c r="N1193">
        <v>70871</v>
      </c>
      <c r="O1193">
        <v>1192066</v>
      </c>
      <c r="P1193">
        <v>854</v>
      </c>
      <c r="Q1193">
        <v>26184</v>
      </c>
      <c r="R1193">
        <v>438529</v>
      </c>
      <c r="S1193">
        <v>1549</v>
      </c>
      <c r="T1193">
        <v>46141</v>
      </c>
      <c r="U1193">
        <v>790135</v>
      </c>
      <c r="V1193">
        <v>7.42</v>
      </c>
      <c r="W1193">
        <v>20.440000000000001</v>
      </c>
      <c r="X1193">
        <f>VLOOKUP(B1193,[1]Sheet1!$D:$E,2,0)</f>
        <v>23911191</v>
      </c>
      <c r="Y1193">
        <v>1121793.8644914371</v>
      </c>
      <c r="Z1193">
        <v>1812935.43</v>
      </c>
      <c r="AA1193" s="14">
        <v>14.92</v>
      </c>
      <c r="AB1193" s="14">
        <v>88.24</v>
      </c>
      <c r="AC1193" s="14">
        <v>91.35</v>
      </c>
      <c r="AD1193">
        <v>0</v>
      </c>
    </row>
    <row r="1194" spans="1:40">
      <c r="A1194" t="s">
        <v>583</v>
      </c>
      <c r="B1194" t="str">
        <f t="shared" si="18"/>
        <v>JAWA TENGAH2023</v>
      </c>
      <c r="C1194" s="6" t="s">
        <v>208</v>
      </c>
      <c r="D1194" t="s">
        <v>2623</v>
      </c>
      <c r="E1194" s="2" t="s">
        <v>196</v>
      </c>
      <c r="F1194" s="2" t="s">
        <v>208</v>
      </c>
      <c r="G1194" s="2">
        <v>2023</v>
      </c>
      <c r="H1194">
        <v>23567</v>
      </c>
      <c r="I1194">
        <v>414901</v>
      </c>
      <c r="J1194">
        <v>18618</v>
      </c>
      <c r="K1194">
        <v>169872</v>
      </c>
      <c r="L1194">
        <v>2595050</v>
      </c>
      <c r="M1194">
        <v>3446</v>
      </c>
      <c r="N1194">
        <v>70555</v>
      </c>
      <c r="O1194">
        <v>1208304</v>
      </c>
      <c r="P1194">
        <v>861</v>
      </c>
      <c r="Q1194">
        <v>26135</v>
      </c>
      <c r="R1194">
        <v>452954</v>
      </c>
      <c r="S1194">
        <v>1541</v>
      </c>
      <c r="T1194">
        <v>46092</v>
      </c>
      <c r="U1194">
        <v>804419</v>
      </c>
      <c r="V1194">
        <v>7.67</v>
      </c>
      <c r="W1194">
        <v>20.99</v>
      </c>
      <c r="X1194">
        <f>VLOOKUP(B1194,[1]Sheet1!$D:$E,2,0)</f>
        <v>22443075</v>
      </c>
      <c r="Y1194">
        <v>1209906.1775996061</v>
      </c>
      <c r="Z1194">
        <v>1958169.69</v>
      </c>
      <c r="AA1194" s="14">
        <v>14.05</v>
      </c>
      <c r="AB1194" s="14">
        <v>85.61</v>
      </c>
      <c r="AC1194" s="14">
        <v>88.44</v>
      </c>
      <c r="AD1194">
        <v>0</v>
      </c>
      <c r="AJ1194" s="12">
        <v>8223922</v>
      </c>
      <c r="AK1194">
        <v>5653933</v>
      </c>
      <c r="AL1194">
        <v>11366914</v>
      </c>
      <c r="AM1194">
        <v>9028071</v>
      </c>
      <c r="AN1194">
        <v>3268122</v>
      </c>
    </row>
    <row r="1195" spans="1:40">
      <c r="A1195" t="s">
        <v>583</v>
      </c>
      <c r="B1195" t="str">
        <f t="shared" si="18"/>
        <v>JAWA TENGAH2024</v>
      </c>
      <c r="C1195" s="6" t="s">
        <v>208</v>
      </c>
      <c r="D1195" t="s">
        <v>2624</v>
      </c>
      <c r="E1195" s="2" t="s">
        <v>196</v>
      </c>
      <c r="F1195" s="2" t="s">
        <v>208</v>
      </c>
      <c r="G1195" s="2">
        <v>2024</v>
      </c>
      <c r="H1195">
        <v>0</v>
      </c>
      <c r="I1195">
        <v>443563</v>
      </c>
      <c r="V1195">
        <v>7.68</v>
      </c>
      <c r="W1195">
        <v>0</v>
      </c>
      <c r="X1195">
        <f>VLOOKUP(B1195,[1]Sheet1!$D:$E,2,0)</f>
        <v>0</v>
      </c>
      <c r="Y1195">
        <v>1271678.1395271311</v>
      </c>
      <c r="Z1195">
        <v>2036947</v>
      </c>
      <c r="AA1195" s="14">
        <v>0</v>
      </c>
      <c r="AB1195" s="14">
        <v>0</v>
      </c>
      <c r="AC1195" s="14">
        <v>0</v>
      </c>
      <c r="AD1195">
        <v>0</v>
      </c>
      <c r="AJ1195" s="12">
        <v>8239285</v>
      </c>
      <c r="AK1195">
        <v>5631876</v>
      </c>
      <c r="AL1195">
        <v>11397880</v>
      </c>
      <c r="AM1195">
        <v>9192600</v>
      </c>
      <c r="AN1195">
        <v>3430642</v>
      </c>
    </row>
    <row r="1196" spans="1:40">
      <c r="A1196" t="s">
        <v>583</v>
      </c>
      <c r="B1196" t="str">
        <f t="shared" si="18"/>
        <v>JAWA TENGAH2019</v>
      </c>
      <c r="C1196" s="6" t="s">
        <v>209</v>
      </c>
      <c r="D1196" t="s">
        <v>2625</v>
      </c>
      <c r="E1196" s="2" t="s">
        <v>196</v>
      </c>
      <c r="F1196" s="2" t="s">
        <v>209</v>
      </c>
      <c r="G1196" s="2">
        <v>2019</v>
      </c>
      <c r="H1196">
        <v>26600</v>
      </c>
      <c r="I1196">
        <v>365151</v>
      </c>
      <c r="J1196">
        <v>19010</v>
      </c>
      <c r="K1196">
        <v>175436</v>
      </c>
      <c r="L1196">
        <v>2801499</v>
      </c>
      <c r="M1196">
        <v>3357</v>
      </c>
      <c r="N1196">
        <v>70750</v>
      </c>
      <c r="O1196">
        <v>1186578</v>
      </c>
      <c r="P1196">
        <v>867</v>
      </c>
      <c r="Q1196">
        <v>24091</v>
      </c>
      <c r="R1196">
        <v>416653</v>
      </c>
      <c r="S1196">
        <v>1588</v>
      </c>
      <c r="T1196">
        <v>44777</v>
      </c>
      <c r="U1196">
        <v>799130</v>
      </c>
      <c r="V1196">
        <v>8.52</v>
      </c>
      <c r="W1196">
        <v>0</v>
      </c>
      <c r="X1196">
        <f>VLOOKUP(B1196,[1]Sheet1!$D:$E,2,0)</f>
        <v>27478044</v>
      </c>
      <c r="Y1196">
        <v>956403.23931116099</v>
      </c>
      <c r="Z1196">
        <v>1605396.02</v>
      </c>
      <c r="AA1196" s="14">
        <v>16.48</v>
      </c>
      <c r="AB1196" s="14">
        <v>75.16</v>
      </c>
      <c r="AC1196" s="14">
        <v>87.92</v>
      </c>
      <c r="AD1196">
        <v>100</v>
      </c>
      <c r="AE1196" s="14">
        <v>49.59</v>
      </c>
      <c r="AF1196" s="14">
        <v>50.41</v>
      </c>
      <c r="AG1196" s="12">
        <v>886519</v>
      </c>
      <c r="AH1196">
        <v>1143.25</v>
      </c>
      <c r="AI1196">
        <v>84.580539245715102</v>
      </c>
    </row>
    <row r="1197" spans="1:40">
      <c r="A1197" t="s">
        <v>583</v>
      </c>
      <c r="B1197" t="str">
        <f t="shared" si="18"/>
        <v>JAWA TENGAH2020</v>
      </c>
      <c r="C1197" s="6" t="s">
        <v>209</v>
      </c>
      <c r="D1197" t="s">
        <v>2626</v>
      </c>
      <c r="E1197" s="2" t="s">
        <v>196</v>
      </c>
      <c r="F1197" s="2" t="s">
        <v>209</v>
      </c>
      <c r="G1197" s="2">
        <v>2020</v>
      </c>
      <c r="H1197">
        <v>26103</v>
      </c>
      <c r="I1197">
        <v>385563</v>
      </c>
      <c r="J1197">
        <v>18869</v>
      </c>
      <c r="K1197">
        <v>183017</v>
      </c>
      <c r="L1197">
        <v>2752109</v>
      </c>
      <c r="M1197">
        <v>3350</v>
      </c>
      <c r="N1197">
        <v>73619</v>
      </c>
      <c r="O1197">
        <v>1192542</v>
      </c>
      <c r="P1197">
        <v>852</v>
      </c>
      <c r="Q1197">
        <v>26738</v>
      </c>
      <c r="R1197">
        <v>421880</v>
      </c>
      <c r="S1197">
        <v>1555</v>
      </c>
      <c r="T1197">
        <v>47996</v>
      </c>
      <c r="U1197">
        <v>797330</v>
      </c>
      <c r="V1197">
        <v>8.56</v>
      </c>
      <c r="W1197">
        <v>0</v>
      </c>
      <c r="X1197">
        <f>VLOOKUP(B1197,[1]Sheet1!$D:$E,2,0)</f>
        <v>30870740</v>
      </c>
      <c r="Y1197">
        <v>1018487.383457305</v>
      </c>
      <c r="Z1197">
        <v>1742015.22</v>
      </c>
      <c r="AA1197" s="14">
        <v>16.02</v>
      </c>
      <c r="AB1197" s="14">
        <v>79.66</v>
      </c>
      <c r="AC1197" s="14">
        <v>88.85</v>
      </c>
      <c r="AD1197">
        <v>98.870099999999994</v>
      </c>
      <c r="AG1197" s="12">
        <v>931963</v>
      </c>
      <c r="AI1197">
        <v>85.540014896413396</v>
      </c>
    </row>
    <row r="1198" spans="1:40">
      <c r="A1198" t="s">
        <v>583</v>
      </c>
      <c r="B1198" t="str">
        <f t="shared" si="18"/>
        <v>JAWA TENGAH2021</v>
      </c>
      <c r="C1198" s="6" t="s">
        <v>209</v>
      </c>
      <c r="D1198" t="s">
        <v>2627</v>
      </c>
      <c r="E1198" s="2" t="s">
        <v>196</v>
      </c>
      <c r="F1198" s="2" t="s">
        <v>209</v>
      </c>
      <c r="G1198" s="2">
        <v>2021</v>
      </c>
      <c r="H1198">
        <v>27040</v>
      </c>
      <c r="I1198">
        <v>401542</v>
      </c>
      <c r="J1198">
        <v>18784</v>
      </c>
      <c r="K1198">
        <v>172184</v>
      </c>
      <c r="L1198">
        <v>2683715</v>
      </c>
      <c r="M1198">
        <v>3382</v>
      </c>
      <c r="N1198">
        <v>71891</v>
      </c>
      <c r="O1198">
        <v>1200886</v>
      </c>
      <c r="P1198">
        <v>848</v>
      </c>
      <c r="Q1198">
        <v>24888</v>
      </c>
      <c r="R1198">
        <v>429686</v>
      </c>
      <c r="S1198">
        <v>1551</v>
      </c>
      <c r="T1198">
        <v>46395</v>
      </c>
      <c r="U1198">
        <v>838417</v>
      </c>
      <c r="V1198">
        <v>8.57</v>
      </c>
      <c r="W1198">
        <v>20.32</v>
      </c>
      <c r="X1198">
        <f>VLOOKUP(B1198,[1]Sheet1!$D:$E,2,0)</f>
        <v>23357427</v>
      </c>
      <c r="Y1198">
        <v>1048609.0024172231</v>
      </c>
      <c r="Z1198">
        <v>1798979.12</v>
      </c>
      <c r="AA1198" s="14">
        <v>14.95</v>
      </c>
      <c r="AB1198" s="14">
        <v>82.88</v>
      </c>
      <c r="AC1198" s="14">
        <v>88.53</v>
      </c>
      <c r="AD1198">
        <v>0</v>
      </c>
      <c r="AG1198" s="12">
        <v>938808</v>
      </c>
      <c r="AI1198">
        <v>88.546465039437905</v>
      </c>
    </row>
    <row r="1199" spans="1:40">
      <c r="A1199" t="s">
        <v>583</v>
      </c>
      <c r="B1199" t="str">
        <f t="shared" si="18"/>
        <v>JAWA TENGAH2022</v>
      </c>
      <c r="C1199" s="6" t="s">
        <v>209</v>
      </c>
      <c r="D1199" t="s">
        <v>2628</v>
      </c>
      <c r="E1199" s="2" t="s">
        <v>196</v>
      </c>
      <c r="F1199" s="2" t="s">
        <v>209</v>
      </c>
      <c r="G1199" s="2">
        <v>2022</v>
      </c>
      <c r="H1199">
        <v>28625</v>
      </c>
      <c r="I1199">
        <v>424677</v>
      </c>
      <c r="J1199">
        <v>18760</v>
      </c>
      <c r="K1199">
        <v>173671</v>
      </c>
      <c r="L1199">
        <v>2631174</v>
      </c>
      <c r="M1199">
        <v>3411</v>
      </c>
      <c r="N1199">
        <v>70871</v>
      </c>
      <c r="O1199">
        <v>1192066</v>
      </c>
      <c r="P1199">
        <v>854</v>
      </c>
      <c r="Q1199">
        <v>26184</v>
      </c>
      <c r="R1199">
        <v>438529</v>
      </c>
      <c r="S1199">
        <v>1549</v>
      </c>
      <c r="T1199">
        <v>46141</v>
      </c>
      <c r="U1199">
        <v>790135</v>
      </c>
      <c r="V1199">
        <v>8.7899999999999991</v>
      </c>
      <c r="W1199">
        <v>20.440000000000001</v>
      </c>
      <c r="X1199">
        <f>VLOOKUP(B1199,[1]Sheet1!$D:$E,2,0)</f>
        <v>23911191</v>
      </c>
      <c r="Y1199">
        <v>1121793.8644914371</v>
      </c>
      <c r="Z1199">
        <v>1812935.43</v>
      </c>
      <c r="AA1199" s="14">
        <v>14.92</v>
      </c>
      <c r="AB1199" s="14">
        <v>88.24</v>
      </c>
      <c r="AC1199" s="14">
        <v>91.35</v>
      </c>
      <c r="AD1199">
        <v>0</v>
      </c>
    </row>
    <row r="1200" spans="1:40">
      <c r="A1200" t="s">
        <v>583</v>
      </c>
      <c r="B1200" t="str">
        <f t="shared" si="18"/>
        <v>JAWA TENGAH2023</v>
      </c>
      <c r="C1200" s="6" t="s">
        <v>209</v>
      </c>
      <c r="D1200" t="s">
        <v>2629</v>
      </c>
      <c r="E1200" s="2" t="s">
        <v>196</v>
      </c>
      <c r="F1200" s="2" t="s">
        <v>209</v>
      </c>
      <c r="G1200" s="2">
        <v>2023</v>
      </c>
      <c r="H1200">
        <v>30208</v>
      </c>
      <c r="I1200">
        <v>465703</v>
      </c>
      <c r="J1200">
        <v>18618</v>
      </c>
      <c r="K1200">
        <v>169872</v>
      </c>
      <c r="L1200">
        <v>2595050</v>
      </c>
      <c r="M1200">
        <v>3446</v>
      </c>
      <c r="N1200">
        <v>70555</v>
      </c>
      <c r="O1200">
        <v>1208304</v>
      </c>
      <c r="P1200">
        <v>861</v>
      </c>
      <c r="Q1200">
        <v>26135</v>
      </c>
      <c r="R1200">
        <v>452954</v>
      </c>
      <c r="S1200">
        <v>1541</v>
      </c>
      <c r="T1200">
        <v>46092</v>
      </c>
      <c r="U1200">
        <v>804419</v>
      </c>
      <c r="V1200">
        <v>9.02</v>
      </c>
      <c r="W1200">
        <v>20.99</v>
      </c>
      <c r="X1200">
        <f>VLOOKUP(B1200,[1]Sheet1!$D:$E,2,0)</f>
        <v>22443075</v>
      </c>
      <c r="Y1200">
        <v>1209906.1775996061</v>
      </c>
      <c r="Z1200">
        <v>1958169.69</v>
      </c>
      <c r="AA1200" s="14">
        <v>14.05</v>
      </c>
      <c r="AB1200" s="14">
        <v>85.61</v>
      </c>
      <c r="AC1200" s="14">
        <v>88.44</v>
      </c>
      <c r="AD1200">
        <v>0</v>
      </c>
      <c r="AJ1200" s="12">
        <v>8223922</v>
      </c>
      <c r="AK1200">
        <v>5653933</v>
      </c>
      <c r="AL1200">
        <v>11366914</v>
      </c>
      <c r="AM1200">
        <v>9028071</v>
      </c>
      <c r="AN1200">
        <v>3268122</v>
      </c>
    </row>
    <row r="1201" spans="1:40">
      <c r="A1201" t="s">
        <v>583</v>
      </c>
      <c r="B1201" t="str">
        <f t="shared" si="18"/>
        <v>JAWA TENGAH2024</v>
      </c>
      <c r="C1201" s="6" t="s">
        <v>209</v>
      </c>
      <c r="D1201" t="s">
        <v>2630</v>
      </c>
      <c r="E1201" s="2" t="s">
        <v>196</v>
      </c>
      <c r="F1201" s="2" t="s">
        <v>209</v>
      </c>
      <c r="G1201" s="2">
        <v>2024</v>
      </c>
      <c r="H1201">
        <v>0</v>
      </c>
      <c r="I1201">
        <v>491551</v>
      </c>
      <c r="V1201">
        <v>9.26</v>
      </c>
      <c r="W1201">
        <v>0</v>
      </c>
      <c r="X1201">
        <f>VLOOKUP(B1201,[1]Sheet1!$D:$E,2,0)</f>
        <v>0</v>
      </c>
      <c r="Y1201">
        <v>1271678.1395271311</v>
      </c>
      <c r="Z1201">
        <v>2036947</v>
      </c>
      <c r="AA1201" s="14">
        <v>0</v>
      </c>
      <c r="AB1201" s="14">
        <v>0</v>
      </c>
      <c r="AC1201" s="14">
        <v>0</v>
      </c>
      <c r="AD1201">
        <v>0</v>
      </c>
      <c r="AJ1201" s="12">
        <v>8239285</v>
      </c>
      <c r="AK1201">
        <v>5631876</v>
      </c>
      <c r="AL1201">
        <v>11397880</v>
      </c>
      <c r="AM1201">
        <v>9192600</v>
      </c>
      <c r="AN1201">
        <v>3430642</v>
      </c>
    </row>
    <row r="1202" spans="1:40">
      <c r="A1202" t="s">
        <v>583</v>
      </c>
      <c r="B1202" t="str">
        <f t="shared" si="18"/>
        <v>JAWA TENGAH2019</v>
      </c>
      <c r="C1202" s="6" t="s">
        <v>210</v>
      </c>
      <c r="D1202" t="s">
        <v>2631</v>
      </c>
      <c r="E1202" s="2" t="s">
        <v>196</v>
      </c>
      <c r="F1202" s="2" t="s">
        <v>210</v>
      </c>
      <c r="G1202" s="2">
        <v>2019</v>
      </c>
      <c r="H1202">
        <v>26853</v>
      </c>
      <c r="I1202">
        <v>335334</v>
      </c>
      <c r="J1202">
        <v>19010</v>
      </c>
      <c r="K1202">
        <v>175436</v>
      </c>
      <c r="L1202">
        <v>2801499</v>
      </c>
      <c r="M1202">
        <v>3357</v>
      </c>
      <c r="N1202">
        <v>70750</v>
      </c>
      <c r="O1202">
        <v>1186578</v>
      </c>
      <c r="P1202">
        <v>867</v>
      </c>
      <c r="Q1202">
        <v>24091</v>
      </c>
      <c r="R1202">
        <v>416653</v>
      </c>
      <c r="S1202">
        <v>1588</v>
      </c>
      <c r="T1202">
        <v>44777</v>
      </c>
      <c r="U1202">
        <v>799130</v>
      </c>
      <c r="V1202">
        <v>7.34</v>
      </c>
      <c r="W1202">
        <v>0</v>
      </c>
      <c r="X1202">
        <f>VLOOKUP(B1202,[1]Sheet1!$D:$E,2,0)</f>
        <v>27478044</v>
      </c>
      <c r="Y1202">
        <v>956403.23931116099</v>
      </c>
      <c r="Z1202">
        <v>1605396.02</v>
      </c>
      <c r="AA1202" s="14">
        <v>16.48</v>
      </c>
      <c r="AB1202" s="14">
        <v>75.16</v>
      </c>
      <c r="AC1202" s="14">
        <v>87.92</v>
      </c>
      <c r="AD1202">
        <v>100</v>
      </c>
      <c r="AE1202" s="14">
        <v>49.59</v>
      </c>
      <c r="AF1202" s="14">
        <v>50.41</v>
      </c>
      <c r="AG1202" s="12">
        <v>890518</v>
      </c>
      <c r="AH1202">
        <v>945.81</v>
      </c>
      <c r="AI1202">
        <v>84.827024479505695</v>
      </c>
    </row>
    <row r="1203" spans="1:40">
      <c r="A1203" t="s">
        <v>583</v>
      </c>
      <c r="B1203" t="str">
        <f t="shared" si="18"/>
        <v>JAWA TENGAH2020</v>
      </c>
      <c r="C1203" s="6" t="s">
        <v>210</v>
      </c>
      <c r="D1203" t="s">
        <v>2632</v>
      </c>
      <c r="E1203" s="2" t="s">
        <v>196</v>
      </c>
      <c r="F1203" s="2" t="s">
        <v>210</v>
      </c>
      <c r="G1203" s="2">
        <v>2020</v>
      </c>
      <c r="H1203">
        <v>26367</v>
      </c>
      <c r="I1203">
        <v>348890</v>
      </c>
      <c r="J1203">
        <v>18869</v>
      </c>
      <c r="K1203">
        <v>183017</v>
      </c>
      <c r="L1203">
        <v>2752109</v>
      </c>
      <c r="M1203">
        <v>3350</v>
      </c>
      <c r="N1203">
        <v>73619</v>
      </c>
      <c r="O1203">
        <v>1192542</v>
      </c>
      <c r="P1203">
        <v>852</v>
      </c>
      <c r="Q1203">
        <v>26738</v>
      </c>
      <c r="R1203">
        <v>421880</v>
      </c>
      <c r="S1203">
        <v>1555</v>
      </c>
      <c r="T1203">
        <v>47996</v>
      </c>
      <c r="U1203">
        <v>797330</v>
      </c>
      <c r="V1203">
        <v>7.65</v>
      </c>
      <c r="W1203">
        <v>0</v>
      </c>
      <c r="X1203">
        <f>VLOOKUP(B1203,[1]Sheet1!$D:$E,2,0)</f>
        <v>30870740</v>
      </c>
      <c r="Y1203">
        <v>1018487.383457305</v>
      </c>
      <c r="Z1203">
        <v>1742015.22</v>
      </c>
      <c r="AA1203" s="14">
        <v>16.02</v>
      </c>
      <c r="AB1203" s="14">
        <v>79.66</v>
      </c>
      <c r="AC1203" s="14">
        <v>88.85</v>
      </c>
      <c r="AD1203">
        <v>100</v>
      </c>
      <c r="AG1203" s="12">
        <v>976951</v>
      </c>
      <c r="AI1203">
        <v>82.486112669774798</v>
      </c>
    </row>
    <row r="1204" spans="1:40">
      <c r="A1204" t="s">
        <v>583</v>
      </c>
      <c r="B1204" t="str">
        <f t="shared" si="18"/>
        <v>JAWA TENGAH2021</v>
      </c>
      <c r="C1204" s="6" t="s">
        <v>210</v>
      </c>
      <c r="D1204" t="s">
        <v>2633</v>
      </c>
      <c r="E1204" s="2" t="s">
        <v>196</v>
      </c>
      <c r="F1204" s="2" t="s">
        <v>210</v>
      </c>
      <c r="G1204" s="2">
        <v>2021</v>
      </c>
      <c r="H1204">
        <v>27355</v>
      </c>
      <c r="I1204">
        <v>363349</v>
      </c>
      <c r="J1204">
        <v>18784</v>
      </c>
      <c r="K1204">
        <v>172184</v>
      </c>
      <c r="L1204">
        <v>2683715</v>
      </c>
      <c r="M1204">
        <v>3382</v>
      </c>
      <c r="N1204">
        <v>71891</v>
      </c>
      <c r="O1204">
        <v>1200886</v>
      </c>
      <c r="P1204">
        <v>848</v>
      </c>
      <c r="Q1204">
        <v>24888</v>
      </c>
      <c r="R1204">
        <v>429686</v>
      </c>
      <c r="S1204">
        <v>1551</v>
      </c>
      <c r="T1204">
        <v>46395</v>
      </c>
      <c r="U1204">
        <v>838417</v>
      </c>
      <c r="V1204">
        <v>7.66</v>
      </c>
      <c r="W1204">
        <v>20.32</v>
      </c>
      <c r="X1204">
        <f>VLOOKUP(B1204,[1]Sheet1!$D:$E,2,0)</f>
        <v>23357427</v>
      </c>
      <c r="Y1204">
        <v>1048609.0024172231</v>
      </c>
      <c r="Z1204">
        <v>1798979.12</v>
      </c>
      <c r="AA1204" s="14">
        <v>14.95</v>
      </c>
      <c r="AB1204" s="14">
        <v>82.88</v>
      </c>
      <c r="AC1204" s="14">
        <v>88.53</v>
      </c>
      <c r="AD1204">
        <v>0</v>
      </c>
      <c r="AG1204" s="12">
        <v>983641</v>
      </c>
      <c r="AI1204">
        <v>79.206963988697296</v>
      </c>
    </row>
    <row r="1205" spans="1:40">
      <c r="A1205" t="s">
        <v>583</v>
      </c>
      <c r="B1205" t="str">
        <f t="shared" si="18"/>
        <v>JAWA TENGAH2022</v>
      </c>
      <c r="C1205" s="6" t="s">
        <v>210</v>
      </c>
      <c r="D1205" t="s">
        <v>2634</v>
      </c>
      <c r="E1205" s="2" t="s">
        <v>196</v>
      </c>
      <c r="F1205" s="2" t="s">
        <v>210</v>
      </c>
      <c r="G1205" s="2">
        <v>2022</v>
      </c>
      <c r="H1205">
        <v>28930</v>
      </c>
      <c r="I1205">
        <v>389265</v>
      </c>
      <c r="J1205">
        <v>18760</v>
      </c>
      <c r="K1205">
        <v>173671</v>
      </c>
      <c r="L1205">
        <v>2631174</v>
      </c>
      <c r="M1205">
        <v>3411</v>
      </c>
      <c r="N1205">
        <v>70871</v>
      </c>
      <c r="O1205">
        <v>1192066</v>
      </c>
      <c r="P1205">
        <v>854</v>
      </c>
      <c r="Q1205">
        <v>26184</v>
      </c>
      <c r="R1205">
        <v>438529</v>
      </c>
      <c r="S1205">
        <v>1549</v>
      </c>
      <c r="T1205">
        <v>46141</v>
      </c>
      <c r="U1205">
        <v>790135</v>
      </c>
      <c r="V1205">
        <v>7.79</v>
      </c>
      <c r="W1205">
        <v>20.440000000000001</v>
      </c>
      <c r="X1205">
        <f>VLOOKUP(B1205,[1]Sheet1!$D:$E,2,0)</f>
        <v>23911191</v>
      </c>
      <c r="Y1205">
        <v>1121793.8644914371</v>
      </c>
      <c r="Z1205">
        <v>1812935.43</v>
      </c>
      <c r="AA1205" s="14">
        <v>14.92</v>
      </c>
      <c r="AB1205" s="14">
        <v>88.24</v>
      </c>
      <c r="AC1205" s="14">
        <v>91.35</v>
      </c>
      <c r="AD1205">
        <v>0</v>
      </c>
    </row>
    <row r="1206" spans="1:40">
      <c r="A1206" t="s">
        <v>583</v>
      </c>
      <c r="B1206" t="str">
        <f t="shared" si="18"/>
        <v>JAWA TENGAH2023</v>
      </c>
      <c r="C1206" s="6" t="s">
        <v>210</v>
      </c>
      <c r="D1206" t="s">
        <v>2635</v>
      </c>
      <c r="E1206" s="2" t="s">
        <v>196</v>
      </c>
      <c r="F1206" s="2" t="s">
        <v>210</v>
      </c>
      <c r="G1206" s="2">
        <v>2023</v>
      </c>
      <c r="H1206">
        <v>30442</v>
      </c>
      <c r="I1206">
        <v>426482</v>
      </c>
      <c r="J1206">
        <v>18618</v>
      </c>
      <c r="K1206">
        <v>169872</v>
      </c>
      <c r="L1206">
        <v>2595050</v>
      </c>
      <c r="M1206">
        <v>3446</v>
      </c>
      <c r="N1206">
        <v>70555</v>
      </c>
      <c r="O1206">
        <v>1208304</v>
      </c>
      <c r="P1206">
        <v>861</v>
      </c>
      <c r="Q1206">
        <v>26135</v>
      </c>
      <c r="R1206">
        <v>452954</v>
      </c>
      <c r="S1206">
        <v>1541</v>
      </c>
      <c r="T1206">
        <v>46092</v>
      </c>
      <c r="U1206">
        <v>804419</v>
      </c>
      <c r="V1206">
        <v>7.87</v>
      </c>
      <c r="W1206">
        <v>20.99</v>
      </c>
      <c r="X1206">
        <f>VLOOKUP(B1206,[1]Sheet1!$D:$E,2,0)</f>
        <v>22443075</v>
      </c>
      <c r="Y1206">
        <v>1209906.1775996061</v>
      </c>
      <c r="Z1206">
        <v>1958169.69</v>
      </c>
      <c r="AA1206" s="14">
        <v>14.05</v>
      </c>
      <c r="AB1206" s="14">
        <v>85.61</v>
      </c>
      <c r="AC1206" s="14">
        <v>88.44</v>
      </c>
      <c r="AD1206">
        <v>0</v>
      </c>
      <c r="AJ1206" s="12">
        <v>8223922</v>
      </c>
      <c r="AK1206">
        <v>5653933</v>
      </c>
      <c r="AL1206">
        <v>11366914</v>
      </c>
      <c r="AM1206">
        <v>9028071</v>
      </c>
      <c r="AN1206">
        <v>3268122</v>
      </c>
    </row>
    <row r="1207" spans="1:40">
      <c r="A1207" t="s">
        <v>583</v>
      </c>
      <c r="B1207" t="str">
        <f t="shared" si="18"/>
        <v>JAWA TENGAH2024</v>
      </c>
      <c r="C1207" s="6" t="s">
        <v>210</v>
      </c>
      <c r="D1207" t="s">
        <v>2636</v>
      </c>
      <c r="E1207" s="2" t="s">
        <v>196</v>
      </c>
      <c r="F1207" s="2" t="s">
        <v>210</v>
      </c>
      <c r="G1207" s="2">
        <v>2024</v>
      </c>
      <c r="H1207">
        <v>0</v>
      </c>
      <c r="I1207">
        <v>453663</v>
      </c>
      <c r="V1207">
        <v>7.88</v>
      </c>
      <c r="W1207">
        <v>0</v>
      </c>
      <c r="X1207">
        <f>VLOOKUP(B1207,[1]Sheet1!$D:$E,2,0)</f>
        <v>0</v>
      </c>
      <c r="Y1207">
        <v>1271678.1395271311</v>
      </c>
      <c r="Z1207">
        <v>2036947</v>
      </c>
      <c r="AA1207" s="14">
        <v>0</v>
      </c>
      <c r="AB1207" s="14">
        <v>0</v>
      </c>
      <c r="AC1207" s="14">
        <v>0</v>
      </c>
      <c r="AD1207">
        <v>0</v>
      </c>
      <c r="AJ1207" s="12">
        <v>8239285</v>
      </c>
      <c r="AK1207">
        <v>5631876</v>
      </c>
      <c r="AL1207">
        <v>11397880</v>
      </c>
      <c r="AM1207">
        <v>9192600</v>
      </c>
      <c r="AN1207">
        <v>3430642</v>
      </c>
    </row>
    <row r="1208" spans="1:40">
      <c r="A1208" t="s">
        <v>583</v>
      </c>
      <c r="B1208" t="str">
        <f t="shared" si="18"/>
        <v>JAWA TENGAH2019</v>
      </c>
      <c r="C1208" s="6" t="s">
        <v>211</v>
      </c>
      <c r="D1208" t="s">
        <v>2637</v>
      </c>
      <c r="E1208" s="2" t="s">
        <v>196</v>
      </c>
      <c r="F1208" s="2" t="s">
        <v>211</v>
      </c>
      <c r="G1208" s="2">
        <v>2019</v>
      </c>
      <c r="H1208">
        <v>19693</v>
      </c>
      <c r="I1208">
        <v>375521</v>
      </c>
      <c r="J1208">
        <v>19010</v>
      </c>
      <c r="K1208">
        <v>175436</v>
      </c>
      <c r="L1208">
        <v>2801499</v>
      </c>
      <c r="M1208">
        <v>3357</v>
      </c>
      <c r="N1208">
        <v>70750</v>
      </c>
      <c r="O1208">
        <v>1186578</v>
      </c>
      <c r="P1208">
        <v>867</v>
      </c>
      <c r="Q1208">
        <v>24091</v>
      </c>
      <c r="R1208">
        <v>416653</v>
      </c>
      <c r="S1208">
        <v>1588</v>
      </c>
      <c r="T1208">
        <v>44777</v>
      </c>
      <c r="U1208">
        <v>799130</v>
      </c>
      <c r="V1208">
        <v>6.86</v>
      </c>
      <c r="W1208">
        <v>0</v>
      </c>
      <c r="X1208">
        <f>VLOOKUP(B1208,[1]Sheet1!$D:$E,2,0)</f>
        <v>27478044</v>
      </c>
      <c r="Y1208">
        <v>956403.23931116099</v>
      </c>
      <c r="Z1208">
        <v>1605396.02</v>
      </c>
      <c r="AA1208" s="14">
        <v>16.48</v>
      </c>
      <c r="AB1208" s="14">
        <v>75.16</v>
      </c>
      <c r="AC1208" s="14">
        <v>87.92</v>
      </c>
      <c r="AD1208">
        <v>97.857100000000003</v>
      </c>
      <c r="AE1208" s="14">
        <v>49.59</v>
      </c>
      <c r="AF1208" s="14">
        <v>50.41</v>
      </c>
      <c r="AG1208" s="12">
        <v>1377788</v>
      </c>
      <c r="AH1208">
        <v>684.15</v>
      </c>
      <c r="AI1208">
        <v>79.502235278242907</v>
      </c>
    </row>
    <row r="1209" spans="1:40">
      <c r="A1209" t="s">
        <v>583</v>
      </c>
      <c r="B1209" t="str">
        <f t="shared" si="18"/>
        <v>JAWA TENGAH2020</v>
      </c>
      <c r="C1209" s="6" t="s">
        <v>211</v>
      </c>
      <c r="D1209" t="s">
        <v>2638</v>
      </c>
      <c r="E1209" s="2" t="s">
        <v>196</v>
      </c>
      <c r="F1209" s="2" t="s">
        <v>211</v>
      </c>
      <c r="G1209" s="2">
        <v>2020</v>
      </c>
      <c r="H1209">
        <v>19383</v>
      </c>
      <c r="I1209">
        <v>395001</v>
      </c>
      <c r="J1209">
        <v>18869</v>
      </c>
      <c r="K1209">
        <v>183017</v>
      </c>
      <c r="L1209">
        <v>2752109</v>
      </c>
      <c r="M1209">
        <v>3350</v>
      </c>
      <c r="N1209">
        <v>73619</v>
      </c>
      <c r="O1209">
        <v>1192542</v>
      </c>
      <c r="P1209">
        <v>852</v>
      </c>
      <c r="Q1209">
        <v>26738</v>
      </c>
      <c r="R1209">
        <v>421880</v>
      </c>
      <c r="S1209">
        <v>1555</v>
      </c>
      <c r="T1209">
        <v>47996</v>
      </c>
      <c r="U1209">
        <v>797330</v>
      </c>
      <c r="V1209">
        <v>6.91</v>
      </c>
      <c r="W1209">
        <v>0</v>
      </c>
      <c r="X1209">
        <f>VLOOKUP(B1209,[1]Sheet1!$D:$E,2,0)</f>
        <v>30870740</v>
      </c>
      <c r="Y1209">
        <v>1018487.383457305</v>
      </c>
      <c r="Z1209">
        <v>1742015.22</v>
      </c>
      <c r="AA1209" s="14">
        <v>16.02</v>
      </c>
      <c r="AB1209" s="14">
        <v>79.66</v>
      </c>
      <c r="AC1209" s="14">
        <v>88.85</v>
      </c>
      <c r="AD1209">
        <v>98.571399999999997</v>
      </c>
      <c r="AG1209" s="12">
        <v>1453526</v>
      </c>
      <c r="AI1209">
        <v>79.669444595237294</v>
      </c>
    </row>
    <row r="1210" spans="1:40">
      <c r="A1210" t="s">
        <v>583</v>
      </c>
      <c r="B1210" t="str">
        <f t="shared" si="18"/>
        <v>JAWA TENGAH2021</v>
      </c>
      <c r="C1210" s="6" t="s">
        <v>211</v>
      </c>
      <c r="D1210" t="s">
        <v>2639</v>
      </c>
      <c r="E1210" s="2" t="s">
        <v>196</v>
      </c>
      <c r="F1210" s="2" t="s">
        <v>211</v>
      </c>
      <c r="G1210" s="2">
        <v>2021</v>
      </c>
      <c r="H1210">
        <v>20116</v>
      </c>
      <c r="I1210">
        <v>404456</v>
      </c>
      <c r="J1210">
        <v>18784</v>
      </c>
      <c r="K1210">
        <v>172184</v>
      </c>
      <c r="L1210">
        <v>2683715</v>
      </c>
      <c r="M1210">
        <v>3382</v>
      </c>
      <c r="N1210">
        <v>71891</v>
      </c>
      <c r="O1210">
        <v>1200886</v>
      </c>
      <c r="P1210">
        <v>848</v>
      </c>
      <c r="Q1210">
        <v>24888</v>
      </c>
      <c r="R1210">
        <v>429686</v>
      </c>
      <c r="S1210">
        <v>1551</v>
      </c>
      <c r="T1210">
        <v>46395</v>
      </c>
      <c r="U1210">
        <v>838417</v>
      </c>
      <c r="V1210">
        <v>7.11</v>
      </c>
      <c r="W1210">
        <v>20.32</v>
      </c>
      <c r="X1210">
        <f>VLOOKUP(B1210,[1]Sheet1!$D:$E,2,0)</f>
        <v>23357427</v>
      </c>
      <c r="Y1210">
        <v>1048609.0024172231</v>
      </c>
      <c r="Z1210">
        <v>1798979.12</v>
      </c>
      <c r="AA1210" s="14">
        <v>14.95</v>
      </c>
      <c r="AB1210" s="14">
        <v>82.88</v>
      </c>
      <c r="AC1210" s="14">
        <v>88.53</v>
      </c>
      <c r="AD1210">
        <v>0</v>
      </c>
      <c r="AG1210" s="12">
        <v>1460873</v>
      </c>
      <c r="AI1210">
        <v>81.805360278761796</v>
      </c>
    </row>
    <row r="1211" spans="1:40">
      <c r="A1211" t="s">
        <v>583</v>
      </c>
      <c r="B1211" t="str">
        <f t="shared" si="18"/>
        <v>JAWA TENGAH2022</v>
      </c>
      <c r="C1211" s="6" t="s">
        <v>211</v>
      </c>
      <c r="D1211" t="s">
        <v>2640</v>
      </c>
      <c r="E1211" s="2" t="s">
        <v>196</v>
      </c>
      <c r="F1211" s="2" t="s">
        <v>211</v>
      </c>
      <c r="G1211" s="2">
        <v>2022</v>
      </c>
      <c r="H1211">
        <v>21318</v>
      </c>
      <c r="I1211">
        <v>428597</v>
      </c>
      <c r="J1211">
        <v>18760</v>
      </c>
      <c r="K1211">
        <v>173671</v>
      </c>
      <c r="L1211">
        <v>2631174</v>
      </c>
      <c r="M1211">
        <v>3411</v>
      </c>
      <c r="N1211">
        <v>70871</v>
      </c>
      <c r="O1211">
        <v>1192066</v>
      </c>
      <c r="P1211">
        <v>854</v>
      </c>
      <c r="Q1211">
        <v>26184</v>
      </c>
      <c r="R1211">
        <v>438529</v>
      </c>
      <c r="S1211">
        <v>1549</v>
      </c>
      <c r="T1211">
        <v>46141</v>
      </c>
      <c r="U1211">
        <v>790135</v>
      </c>
      <c r="V1211">
        <v>7.26</v>
      </c>
      <c r="W1211">
        <v>20.440000000000001</v>
      </c>
      <c r="X1211">
        <f>VLOOKUP(B1211,[1]Sheet1!$D:$E,2,0)</f>
        <v>23911191</v>
      </c>
      <c r="Y1211">
        <v>1121793.8644914371</v>
      </c>
      <c r="Z1211">
        <v>1812935.43</v>
      </c>
      <c r="AA1211" s="14">
        <v>14.92</v>
      </c>
      <c r="AB1211" s="14">
        <v>88.24</v>
      </c>
      <c r="AC1211" s="14">
        <v>91.35</v>
      </c>
      <c r="AD1211">
        <v>0</v>
      </c>
    </row>
    <row r="1212" spans="1:40">
      <c r="A1212" t="s">
        <v>583</v>
      </c>
      <c r="B1212" t="str">
        <f t="shared" si="18"/>
        <v>JAWA TENGAH2023</v>
      </c>
      <c r="C1212" s="6" t="s">
        <v>211</v>
      </c>
      <c r="D1212" t="s">
        <v>2641</v>
      </c>
      <c r="E1212" s="2" t="s">
        <v>196</v>
      </c>
      <c r="F1212" s="2" t="s">
        <v>211</v>
      </c>
      <c r="G1212" s="2">
        <v>2023</v>
      </c>
      <c r="H1212">
        <v>22380</v>
      </c>
      <c r="I1212">
        <v>464614</v>
      </c>
      <c r="J1212">
        <v>18618</v>
      </c>
      <c r="K1212">
        <v>169872</v>
      </c>
      <c r="L1212">
        <v>2595050</v>
      </c>
      <c r="M1212">
        <v>3446</v>
      </c>
      <c r="N1212">
        <v>70555</v>
      </c>
      <c r="O1212">
        <v>1208304</v>
      </c>
      <c r="P1212">
        <v>861</v>
      </c>
      <c r="Q1212">
        <v>26135</v>
      </c>
      <c r="R1212">
        <v>452954</v>
      </c>
      <c r="S1212">
        <v>1541</v>
      </c>
      <c r="T1212">
        <v>46092</v>
      </c>
      <c r="U1212">
        <v>804419</v>
      </c>
      <c r="V1212">
        <v>7.28</v>
      </c>
      <c r="W1212">
        <v>20.99</v>
      </c>
      <c r="X1212">
        <f>VLOOKUP(B1212,[1]Sheet1!$D:$E,2,0)</f>
        <v>22443075</v>
      </c>
      <c r="Y1212">
        <v>1209906.1775996061</v>
      </c>
      <c r="Z1212">
        <v>1958169.69</v>
      </c>
      <c r="AA1212" s="14">
        <v>14.05</v>
      </c>
      <c r="AB1212" s="14">
        <v>85.61</v>
      </c>
      <c r="AC1212" s="14">
        <v>88.44</v>
      </c>
      <c r="AD1212">
        <v>0</v>
      </c>
      <c r="AJ1212" s="12">
        <v>8223922</v>
      </c>
      <c r="AK1212">
        <v>5653933</v>
      </c>
      <c r="AL1212">
        <v>11366914</v>
      </c>
      <c r="AM1212">
        <v>9028071</v>
      </c>
      <c r="AN1212">
        <v>3268122</v>
      </c>
    </row>
    <row r="1213" spans="1:40">
      <c r="A1213" t="s">
        <v>583</v>
      </c>
      <c r="B1213" t="str">
        <f t="shared" si="18"/>
        <v>JAWA TENGAH2024</v>
      </c>
      <c r="C1213" s="6" t="s">
        <v>211</v>
      </c>
      <c r="D1213" t="s">
        <v>2642</v>
      </c>
      <c r="E1213" s="2" t="s">
        <v>196</v>
      </c>
      <c r="F1213" s="2" t="s">
        <v>211</v>
      </c>
      <c r="G1213" s="2">
        <v>2024</v>
      </c>
      <c r="H1213">
        <v>0</v>
      </c>
      <c r="I1213">
        <v>489208</v>
      </c>
      <c r="V1213">
        <v>7.29</v>
      </c>
      <c r="W1213">
        <v>0</v>
      </c>
      <c r="X1213">
        <f>VLOOKUP(B1213,[1]Sheet1!$D:$E,2,0)</f>
        <v>0</v>
      </c>
      <c r="Y1213">
        <v>1271678.1395271311</v>
      </c>
      <c r="Z1213">
        <v>2036947</v>
      </c>
      <c r="AA1213" s="14">
        <v>0</v>
      </c>
      <c r="AB1213" s="14">
        <v>0</v>
      </c>
      <c r="AC1213" s="14">
        <v>0</v>
      </c>
      <c r="AD1213">
        <v>0</v>
      </c>
      <c r="AJ1213" s="12">
        <v>8239285</v>
      </c>
      <c r="AK1213">
        <v>5631876</v>
      </c>
      <c r="AL1213">
        <v>11397880</v>
      </c>
      <c r="AM1213">
        <v>9192600</v>
      </c>
      <c r="AN1213">
        <v>3430642</v>
      </c>
    </row>
    <row r="1214" spans="1:40">
      <c r="A1214" t="s">
        <v>583</v>
      </c>
      <c r="B1214" t="str">
        <f t="shared" si="18"/>
        <v>JAWA TENGAH2019</v>
      </c>
      <c r="C1214" s="6" t="s">
        <v>212</v>
      </c>
      <c r="D1214" t="s">
        <v>2643</v>
      </c>
      <c r="E1214" s="2" t="s">
        <v>196</v>
      </c>
      <c r="F1214" s="2" t="s">
        <v>212</v>
      </c>
      <c r="G1214" s="2">
        <v>2019</v>
      </c>
      <c r="H1214">
        <v>18318</v>
      </c>
      <c r="I1214">
        <v>335837</v>
      </c>
      <c r="J1214">
        <v>19010</v>
      </c>
      <c r="K1214">
        <v>175436</v>
      </c>
      <c r="L1214">
        <v>2801499</v>
      </c>
      <c r="M1214">
        <v>3357</v>
      </c>
      <c r="N1214">
        <v>70750</v>
      </c>
      <c r="O1214">
        <v>1186578</v>
      </c>
      <c r="P1214">
        <v>867</v>
      </c>
      <c r="Q1214">
        <v>24091</v>
      </c>
      <c r="R1214">
        <v>416653</v>
      </c>
      <c r="S1214">
        <v>1588</v>
      </c>
      <c r="T1214">
        <v>44777</v>
      </c>
      <c r="U1214">
        <v>799130</v>
      </c>
      <c r="V1214">
        <v>6.58</v>
      </c>
      <c r="W1214">
        <v>0</v>
      </c>
      <c r="X1214">
        <f>VLOOKUP(B1214,[1]Sheet1!$D:$E,2,0)</f>
        <v>27478044</v>
      </c>
      <c r="Y1214">
        <v>956403.23931116099</v>
      </c>
      <c r="Z1214">
        <v>1605396.02</v>
      </c>
      <c r="AA1214" s="14">
        <v>16.48</v>
      </c>
      <c r="AB1214" s="14">
        <v>75.16</v>
      </c>
      <c r="AC1214" s="14">
        <v>87.92</v>
      </c>
      <c r="AD1214">
        <v>100</v>
      </c>
      <c r="AE1214" s="14">
        <v>49.59</v>
      </c>
      <c r="AF1214" s="14">
        <v>50.41</v>
      </c>
      <c r="AG1214" s="12">
        <v>865013</v>
      </c>
      <c r="AH1214">
        <v>479.34</v>
      </c>
      <c r="AI1214">
        <v>81.856251346502305</v>
      </c>
    </row>
    <row r="1215" spans="1:40">
      <c r="A1215" t="s">
        <v>583</v>
      </c>
      <c r="B1215" t="str">
        <f t="shared" si="18"/>
        <v>JAWA TENGAH2020</v>
      </c>
      <c r="C1215" s="6" t="s">
        <v>212</v>
      </c>
      <c r="D1215" t="s">
        <v>2644</v>
      </c>
      <c r="E1215" s="2" t="s">
        <v>196</v>
      </c>
      <c r="F1215" s="2" t="s">
        <v>212</v>
      </c>
      <c r="G1215" s="2">
        <v>2020</v>
      </c>
      <c r="H1215">
        <v>17484</v>
      </c>
      <c r="I1215">
        <v>353259</v>
      </c>
      <c r="J1215">
        <v>18869</v>
      </c>
      <c r="K1215">
        <v>183017</v>
      </c>
      <c r="L1215">
        <v>2752109</v>
      </c>
      <c r="M1215">
        <v>3350</v>
      </c>
      <c r="N1215">
        <v>73619</v>
      </c>
      <c r="O1215">
        <v>1192542</v>
      </c>
      <c r="P1215">
        <v>852</v>
      </c>
      <c r="Q1215">
        <v>26738</v>
      </c>
      <c r="R1215">
        <v>421880</v>
      </c>
      <c r="S1215">
        <v>1555</v>
      </c>
      <c r="T1215">
        <v>47996</v>
      </c>
      <c r="U1215">
        <v>797330</v>
      </c>
      <c r="V1215">
        <v>6.83</v>
      </c>
      <c r="W1215">
        <v>0</v>
      </c>
      <c r="X1215">
        <f>VLOOKUP(B1215,[1]Sheet1!$D:$E,2,0)</f>
        <v>30870740</v>
      </c>
      <c r="Y1215">
        <v>1018487.383457305</v>
      </c>
      <c r="Z1215">
        <v>1742015.22</v>
      </c>
      <c r="AA1215" s="14">
        <v>16.02</v>
      </c>
      <c r="AB1215" s="14">
        <v>79.66</v>
      </c>
      <c r="AC1215" s="14">
        <v>88.85</v>
      </c>
      <c r="AD1215">
        <v>100</v>
      </c>
      <c r="AG1215" s="12">
        <v>884333</v>
      </c>
      <c r="AI1215">
        <v>83.226914946880797</v>
      </c>
    </row>
    <row r="1216" spans="1:40">
      <c r="A1216" t="s">
        <v>583</v>
      </c>
      <c r="B1216" t="str">
        <f t="shared" si="18"/>
        <v>JAWA TENGAH2021</v>
      </c>
      <c r="C1216" s="6" t="s">
        <v>212</v>
      </c>
      <c r="D1216" t="s">
        <v>2645</v>
      </c>
      <c r="E1216" s="2" t="s">
        <v>196</v>
      </c>
      <c r="F1216" s="2" t="s">
        <v>212</v>
      </c>
      <c r="G1216" s="2">
        <v>2021</v>
      </c>
      <c r="H1216">
        <v>18126</v>
      </c>
      <c r="I1216">
        <v>363649</v>
      </c>
      <c r="J1216">
        <v>18784</v>
      </c>
      <c r="K1216">
        <v>172184</v>
      </c>
      <c r="L1216">
        <v>2683715</v>
      </c>
      <c r="M1216">
        <v>3382</v>
      </c>
      <c r="N1216">
        <v>71891</v>
      </c>
      <c r="O1216">
        <v>1200886</v>
      </c>
      <c r="P1216">
        <v>848</v>
      </c>
      <c r="Q1216">
        <v>24888</v>
      </c>
      <c r="R1216">
        <v>429686</v>
      </c>
      <c r="S1216">
        <v>1551</v>
      </c>
      <c r="T1216">
        <v>46395</v>
      </c>
      <c r="U1216">
        <v>838417</v>
      </c>
      <c r="V1216">
        <v>6.99</v>
      </c>
      <c r="W1216">
        <v>20.32</v>
      </c>
      <c r="X1216">
        <f>VLOOKUP(B1216,[1]Sheet1!$D:$E,2,0)</f>
        <v>23357427</v>
      </c>
      <c r="Y1216">
        <v>1048609.0024172231</v>
      </c>
      <c r="Z1216">
        <v>1798979.12</v>
      </c>
      <c r="AA1216" s="14">
        <v>14.95</v>
      </c>
      <c r="AB1216" s="14">
        <v>82.88</v>
      </c>
      <c r="AC1216" s="14">
        <v>88.53</v>
      </c>
      <c r="AD1216">
        <v>0</v>
      </c>
      <c r="AG1216" s="12">
        <v>886147</v>
      </c>
      <c r="AI1216">
        <v>86.314928713227005</v>
      </c>
    </row>
    <row r="1217" spans="1:40">
      <c r="A1217" t="s">
        <v>583</v>
      </c>
      <c r="B1217" t="str">
        <f t="shared" si="18"/>
        <v>JAWA TENGAH2022</v>
      </c>
      <c r="C1217" s="6" t="s">
        <v>212</v>
      </c>
      <c r="D1217" t="s">
        <v>2646</v>
      </c>
      <c r="E1217" s="2" t="s">
        <v>196</v>
      </c>
      <c r="F1217" s="2" t="s">
        <v>212</v>
      </c>
      <c r="G1217" s="2">
        <v>2022</v>
      </c>
      <c r="H1217">
        <v>18609</v>
      </c>
      <c r="I1217">
        <v>390478</v>
      </c>
      <c r="J1217">
        <v>18760</v>
      </c>
      <c r="K1217">
        <v>173671</v>
      </c>
      <c r="L1217">
        <v>2631174</v>
      </c>
      <c r="M1217">
        <v>3411</v>
      </c>
      <c r="N1217">
        <v>70871</v>
      </c>
      <c r="O1217">
        <v>1192066</v>
      </c>
      <c r="P1217">
        <v>854</v>
      </c>
      <c r="Q1217">
        <v>26184</v>
      </c>
      <c r="R1217">
        <v>438529</v>
      </c>
      <c r="S1217">
        <v>1549</v>
      </c>
      <c r="T1217">
        <v>46141</v>
      </c>
      <c r="U1217">
        <v>790135</v>
      </c>
      <c r="V1217">
        <v>7.01</v>
      </c>
      <c r="W1217">
        <v>20.440000000000001</v>
      </c>
      <c r="X1217">
        <f>VLOOKUP(B1217,[1]Sheet1!$D:$E,2,0)</f>
        <v>23911191</v>
      </c>
      <c r="Y1217">
        <v>1121793.8644914371</v>
      </c>
      <c r="Z1217">
        <v>1812935.43</v>
      </c>
      <c r="AA1217" s="14">
        <v>14.92</v>
      </c>
      <c r="AB1217" s="14">
        <v>88.24</v>
      </c>
      <c r="AC1217" s="14">
        <v>91.35</v>
      </c>
      <c r="AD1217">
        <v>0</v>
      </c>
    </row>
    <row r="1218" spans="1:40">
      <c r="A1218" t="s">
        <v>583</v>
      </c>
      <c r="B1218" t="str">
        <f t="shared" ref="B1218:B1281" si="19">A1218&amp;G1218</f>
        <v>JAWA TENGAH2023</v>
      </c>
      <c r="C1218" s="6" t="s">
        <v>212</v>
      </c>
      <c r="D1218" t="s">
        <v>2647</v>
      </c>
      <c r="E1218" s="2" t="s">
        <v>196</v>
      </c>
      <c r="F1218" s="2" t="s">
        <v>212</v>
      </c>
      <c r="G1218" s="2">
        <v>2023</v>
      </c>
      <c r="H1218">
        <v>19185</v>
      </c>
      <c r="I1218">
        <v>425135</v>
      </c>
      <c r="J1218">
        <v>18618</v>
      </c>
      <c r="K1218">
        <v>169872</v>
      </c>
      <c r="L1218">
        <v>2595050</v>
      </c>
      <c r="M1218">
        <v>3446</v>
      </c>
      <c r="N1218">
        <v>70555</v>
      </c>
      <c r="O1218">
        <v>1208304</v>
      </c>
      <c r="P1218">
        <v>861</v>
      </c>
      <c r="Q1218">
        <v>26135</v>
      </c>
      <c r="R1218">
        <v>452954</v>
      </c>
      <c r="S1218">
        <v>1541</v>
      </c>
      <c r="T1218">
        <v>46092</v>
      </c>
      <c r="U1218">
        <v>804419</v>
      </c>
      <c r="V1218">
        <v>7.08</v>
      </c>
      <c r="W1218">
        <v>20.99</v>
      </c>
      <c r="X1218">
        <f>VLOOKUP(B1218,[1]Sheet1!$D:$E,2,0)</f>
        <v>22443075</v>
      </c>
      <c r="Y1218">
        <v>1209906.1775996061</v>
      </c>
      <c r="Z1218">
        <v>1958169.69</v>
      </c>
      <c r="AA1218" s="14">
        <v>14.05</v>
      </c>
      <c r="AB1218" s="14">
        <v>85.61</v>
      </c>
      <c r="AC1218" s="14">
        <v>88.44</v>
      </c>
      <c r="AD1218">
        <v>0</v>
      </c>
      <c r="AJ1218" s="12">
        <v>8223922</v>
      </c>
      <c r="AK1218">
        <v>5653933</v>
      </c>
      <c r="AL1218">
        <v>11366914</v>
      </c>
      <c r="AM1218">
        <v>9028071</v>
      </c>
      <c r="AN1218">
        <v>3268122</v>
      </c>
    </row>
    <row r="1219" spans="1:40">
      <c r="A1219" t="s">
        <v>583</v>
      </c>
      <c r="B1219" t="str">
        <f t="shared" si="19"/>
        <v>JAWA TENGAH2024</v>
      </c>
      <c r="C1219" s="6" t="s">
        <v>212</v>
      </c>
      <c r="D1219" t="s">
        <v>2648</v>
      </c>
      <c r="E1219" s="2" t="s">
        <v>196</v>
      </c>
      <c r="F1219" s="2" t="s">
        <v>212</v>
      </c>
      <c r="G1219" s="2">
        <v>2024</v>
      </c>
      <c r="H1219">
        <v>0</v>
      </c>
      <c r="I1219">
        <v>464959</v>
      </c>
      <c r="V1219">
        <v>7.26</v>
      </c>
      <c r="W1219">
        <v>0</v>
      </c>
      <c r="X1219">
        <f>VLOOKUP(B1219,[1]Sheet1!$D:$E,2,0)</f>
        <v>0</v>
      </c>
      <c r="Y1219">
        <v>1271678.1395271311</v>
      </c>
      <c r="Z1219">
        <v>2036947</v>
      </c>
      <c r="AA1219" s="14">
        <v>0</v>
      </c>
      <c r="AB1219" s="14">
        <v>0</v>
      </c>
      <c r="AC1219" s="14">
        <v>0</v>
      </c>
      <c r="AD1219">
        <v>0</v>
      </c>
      <c r="AJ1219" s="12">
        <v>8239285</v>
      </c>
      <c r="AK1219">
        <v>5631876</v>
      </c>
      <c r="AL1219">
        <v>11397880</v>
      </c>
      <c r="AM1219">
        <v>9192600</v>
      </c>
      <c r="AN1219">
        <v>3430642</v>
      </c>
    </row>
    <row r="1220" spans="1:40">
      <c r="A1220" t="s">
        <v>583</v>
      </c>
      <c r="B1220" t="str">
        <f t="shared" si="19"/>
        <v>JAWA TENGAH2019</v>
      </c>
      <c r="C1220" s="6" t="s">
        <v>213</v>
      </c>
      <c r="D1220" t="s">
        <v>2649</v>
      </c>
      <c r="E1220" s="2" t="s">
        <v>196</v>
      </c>
      <c r="F1220" s="2" t="s">
        <v>213</v>
      </c>
      <c r="G1220" s="2">
        <v>2019</v>
      </c>
      <c r="H1220">
        <v>13612</v>
      </c>
      <c r="I1220">
        <v>384561</v>
      </c>
      <c r="J1220">
        <v>19010</v>
      </c>
      <c r="K1220">
        <v>175436</v>
      </c>
      <c r="L1220">
        <v>2801499</v>
      </c>
      <c r="M1220">
        <v>3357</v>
      </c>
      <c r="N1220">
        <v>70750</v>
      </c>
      <c r="O1220">
        <v>1186578</v>
      </c>
      <c r="P1220">
        <v>867</v>
      </c>
      <c r="Q1220">
        <v>24091</v>
      </c>
      <c r="R1220">
        <v>416653</v>
      </c>
      <c r="S1220">
        <v>1588</v>
      </c>
      <c r="T1220">
        <v>44777</v>
      </c>
      <c r="U1220">
        <v>799130</v>
      </c>
      <c r="V1220">
        <v>7.15</v>
      </c>
      <c r="W1220">
        <v>0</v>
      </c>
      <c r="X1220">
        <f>VLOOKUP(B1220,[1]Sheet1!$D:$E,2,0)</f>
        <v>27478044</v>
      </c>
      <c r="Y1220">
        <v>956403.23931116099</v>
      </c>
      <c r="Z1220">
        <v>1605396.02</v>
      </c>
      <c r="AA1220" s="14">
        <v>16.48</v>
      </c>
      <c r="AB1220" s="14">
        <v>75.16</v>
      </c>
      <c r="AC1220" s="14">
        <v>87.92</v>
      </c>
      <c r="AD1220">
        <v>99.659899999999993</v>
      </c>
      <c r="AE1220" s="14">
        <v>49.59</v>
      </c>
      <c r="AF1220" s="14">
        <v>50.41</v>
      </c>
      <c r="AG1220" s="12">
        <v>638188</v>
      </c>
      <c r="AH1220">
        <v>719.38</v>
      </c>
      <c r="AI1220">
        <v>79.867464540043301</v>
      </c>
    </row>
    <row r="1221" spans="1:40">
      <c r="A1221" t="s">
        <v>583</v>
      </c>
      <c r="B1221" t="str">
        <f t="shared" si="19"/>
        <v>JAWA TENGAH2020</v>
      </c>
      <c r="C1221" s="6" t="s">
        <v>213</v>
      </c>
      <c r="D1221" t="s">
        <v>2650</v>
      </c>
      <c r="E1221" s="2" t="s">
        <v>196</v>
      </c>
      <c r="F1221" s="2" t="s">
        <v>213</v>
      </c>
      <c r="G1221" s="2">
        <v>2020</v>
      </c>
      <c r="H1221">
        <v>13410</v>
      </c>
      <c r="I1221">
        <v>403932</v>
      </c>
      <c r="J1221">
        <v>18869</v>
      </c>
      <c r="K1221">
        <v>183017</v>
      </c>
      <c r="L1221">
        <v>2752109</v>
      </c>
      <c r="M1221">
        <v>3350</v>
      </c>
      <c r="N1221">
        <v>73619</v>
      </c>
      <c r="O1221">
        <v>1192542</v>
      </c>
      <c r="P1221">
        <v>852</v>
      </c>
      <c r="Q1221">
        <v>26738</v>
      </c>
      <c r="R1221">
        <v>421880</v>
      </c>
      <c r="S1221">
        <v>1555</v>
      </c>
      <c r="T1221">
        <v>47996</v>
      </c>
      <c r="U1221">
        <v>797330</v>
      </c>
      <c r="V1221">
        <v>7.16</v>
      </c>
      <c r="W1221">
        <v>0</v>
      </c>
      <c r="X1221">
        <f>VLOOKUP(B1221,[1]Sheet1!$D:$E,2,0)</f>
        <v>30870740</v>
      </c>
      <c r="Y1221">
        <v>1018487.383457305</v>
      </c>
      <c r="Z1221">
        <v>1742015.22</v>
      </c>
      <c r="AA1221" s="14">
        <v>16.02</v>
      </c>
      <c r="AB1221" s="14">
        <v>79.66</v>
      </c>
      <c r="AC1221" s="14">
        <v>88.85</v>
      </c>
      <c r="AD1221">
        <v>100</v>
      </c>
      <c r="AG1221" s="12">
        <v>645333</v>
      </c>
      <c r="AI1221">
        <v>78.832359291151704</v>
      </c>
    </row>
    <row r="1222" spans="1:40">
      <c r="A1222" t="s">
        <v>583</v>
      </c>
      <c r="B1222" t="str">
        <f t="shared" si="19"/>
        <v>JAWA TENGAH2021</v>
      </c>
      <c r="C1222" s="6" t="s">
        <v>213</v>
      </c>
      <c r="D1222" t="s">
        <v>2651</v>
      </c>
      <c r="E1222" s="2" t="s">
        <v>196</v>
      </c>
      <c r="F1222" s="2" t="s">
        <v>213</v>
      </c>
      <c r="G1222" s="2">
        <v>2021</v>
      </c>
      <c r="H1222">
        <v>13926</v>
      </c>
      <c r="I1222">
        <v>414977</v>
      </c>
      <c r="J1222">
        <v>18784</v>
      </c>
      <c r="K1222">
        <v>172184</v>
      </c>
      <c r="L1222">
        <v>2683715</v>
      </c>
      <c r="M1222">
        <v>3382</v>
      </c>
      <c r="N1222">
        <v>71891</v>
      </c>
      <c r="O1222">
        <v>1200886</v>
      </c>
      <c r="P1222">
        <v>848</v>
      </c>
      <c r="Q1222">
        <v>24888</v>
      </c>
      <c r="R1222">
        <v>429686</v>
      </c>
      <c r="S1222">
        <v>1551</v>
      </c>
      <c r="T1222">
        <v>46395</v>
      </c>
      <c r="U1222">
        <v>838417</v>
      </c>
      <c r="V1222">
        <v>7.3</v>
      </c>
      <c r="W1222">
        <v>20.32</v>
      </c>
      <c r="X1222">
        <f>VLOOKUP(B1222,[1]Sheet1!$D:$E,2,0)</f>
        <v>23357427</v>
      </c>
      <c r="Y1222">
        <v>1048609.0024172231</v>
      </c>
      <c r="Z1222">
        <v>1798979.12</v>
      </c>
      <c r="AA1222" s="14">
        <v>14.95</v>
      </c>
      <c r="AB1222" s="14">
        <v>82.88</v>
      </c>
      <c r="AC1222" s="14">
        <v>88.53</v>
      </c>
      <c r="AD1222">
        <v>0</v>
      </c>
      <c r="AG1222" s="12">
        <v>647766</v>
      </c>
      <c r="AI1222">
        <v>85.069473479236194</v>
      </c>
    </row>
    <row r="1223" spans="1:40">
      <c r="A1223" t="s">
        <v>583</v>
      </c>
      <c r="B1223" t="str">
        <f t="shared" si="19"/>
        <v>JAWA TENGAH2022</v>
      </c>
      <c r="C1223" s="6" t="s">
        <v>213</v>
      </c>
      <c r="D1223" t="s">
        <v>2652</v>
      </c>
      <c r="E1223" s="2" t="s">
        <v>196</v>
      </c>
      <c r="F1223" s="2" t="s">
        <v>213</v>
      </c>
      <c r="G1223" s="2">
        <v>2022</v>
      </c>
      <c r="H1223">
        <v>14699</v>
      </c>
      <c r="I1223">
        <v>441482</v>
      </c>
      <c r="J1223">
        <v>18760</v>
      </c>
      <c r="K1223">
        <v>173671</v>
      </c>
      <c r="L1223">
        <v>2631174</v>
      </c>
      <c r="M1223">
        <v>3411</v>
      </c>
      <c r="N1223">
        <v>70871</v>
      </c>
      <c r="O1223">
        <v>1192066</v>
      </c>
      <c r="P1223">
        <v>854</v>
      </c>
      <c r="Q1223">
        <v>26184</v>
      </c>
      <c r="R1223">
        <v>438529</v>
      </c>
      <c r="S1223">
        <v>1549</v>
      </c>
      <c r="T1223">
        <v>46141</v>
      </c>
      <c r="U1223">
        <v>790135</v>
      </c>
      <c r="V1223">
        <v>7.41</v>
      </c>
      <c r="W1223">
        <v>20.440000000000001</v>
      </c>
      <c r="X1223">
        <f>VLOOKUP(B1223,[1]Sheet1!$D:$E,2,0)</f>
        <v>23911191</v>
      </c>
      <c r="Y1223">
        <v>1121793.8644914371</v>
      </c>
      <c r="Z1223">
        <v>1812935.43</v>
      </c>
      <c r="AA1223" s="14">
        <v>14.92</v>
      </c>
      <c r="AB1223" s="14">
        <v>88.24</v>
      </c>
      <c r="AC1223" s="14">
        <v>91.35</v>
      </c>
      <c r="AD1223">
        <v>0</v>
      </c>
    </row>
    <row r="1224" spans="1:40">
      <c r="A1224" t="s">
        <v>583</v>
      </c>
      <c r="B1224" t="str">
        <f t="shared" si="19"/>
        <v>JAWA TENGAH2023</v>
      </c>
      <c r="C1224" s="6" t="s">
        <v>213</v>
      </c>
      <c r="D1224" t="s">
        <v>2653</v>
      </c>
      <c r="E1224" s="2" t="s">
        <v>196</v>
      </c>
      <c r="F1224" s="2" t="s">
        <v>213</v>
      </c>
      <c r="G1224" s="2">
        <v>2023</v>
      </c>
      <c r="H1224">
        <v>15464</v>
      </c>
      <c r="I1224">
        <v>477514</v>
      </c>
      <c r="J1224">
        <v>18618</v>
      </c>
      <c r="K1224">
        <v>169872</v>
      </c>
      <c r="L1224">
        <v>2595050</v>
      </c>
      <c r="M1224">
        <v>3446</v>
      </c>
      <c r="N1224">
        <v>70555</v>
      </c>
      <c r="O1224">
        <v>1208304</v>
      </c>
      <c r="P1224">
        <v>861</v>
      </c>
      <c r="Q1224">
        <v>26135</v>
      </c>
      <c r="R1224">
        <v>452954</v>
      </c>
      <c r="S1224">
        <v>1541</v>
      </c>
      <c r="T1224">
        <v>46092</v>
      </c>
      <c r="U1224">
        <v>804419</v>
      </c>
      <c r="V1224">
        <v>7.72</v>
      </c>
      <c r="W1224">
        <v>20.99</v>
      </c>
      <c r="X1224">
        <f>VLOOKUP(B1224,[1]Sheet1!$D:$E,2,0)</f>
        <v>22443075</v>
      </c>
      <c r="Y1224">
        <v>1209906.1775996061</v>
      </c>
      <c r="Z1224">
        <v>1958169.69</v>
      </c>
      <c r="AA1224" s="14">
        <v>14.05</v>
      </c>
      <c r="AB1224" s="14">
        <v>85.61</v>
      </c>
      <c r="AC1224" s="14">
        <v>88.44</v>
      </c>
      <c r="AD1224">
        <v>0</v>
      </c>
      <c r="AJ1224" s="12">
        <v>8223922</v>
      </c>
      <c r="AK1224">
        <v>5653933</v>
      </c>
      <c r="AL1224">
        <v>11366914</v>
      </c>
      <c r="AM1224">
        <v>9028071</v>
      </c>
      <c r="AN1224">
        <v>3268122</v>
      </c>
    </row>
    <row r="1225" spans="1:40">
      <c r="A1225" t="s">
        <v>583</v>
      </c>
      <c r="B1225" t="str">
        <f t="shared" si="19"/>
        <v>JAWA TENGAH2024</v>
      </c>
      <c r="C1225" s="6" t="s">
        <v>213</v>
      </c>
      <c r="D1225" t="s">
        <v>2654</v>
      </c>
      <c r="E1225" s="2" t="s">
        <v>196</v>
      </c>
      <c r="F1225" s="2" t="s">
        <v>213</v>
      </c>
      <c r="G1225" s="2">
        <v>2024</v>
      </c>
      <c r="H1225">
        <v>0</v>
      </c>
      <c r="I1225">
        <v>518607</v>
      </c>
      <c r="V1225">
        <v>7.73</v>
      </c>
      <c r="W1225">
        <v>0</v>
      </c>
      <c r="X1225">
        <f>VLOOKUP(B1225,[1]Sheet1!$D:$E,2,0)</f>
        <v>0</v>
      </c>
      <c r="Y1225">
        <v>1271678.1395271311</v>
      </c>
      <c r="Z1225">
        <v>2036947</v>
      </c>
      <c r="AA1225" s="14">
        <v>0</v>
      </c>
      <c r="AB1225" s="14">
        <v>0</v>
      </c>
      <c r="AC1225" s="14">
        <v>0</v>
      </c>
      <c r="AD1225">
        <v>0</v>
      </c>
      <c r="AJ1225" s="12">
        <v>8239285</v>
      </c>
      <c r="AK1225">
        <v>5631876</v>
      </c>
      <c r="AL1225">
        <v>11397880</v>
      </c>
      <c r="AM1225">
        <v>9192600</v>
      </c>
      <c r="AN1225">
        <v>3430642</v>
      </c>
    </row>
    <row r="1226" spans="1:40">
      <c r="A1226" t="s">
        <v>583</v>
      </c>
      <c r="B1226" t="str">
        <f t="shared" si="19"/>
        <v>JAWA TENGAH2019</v>
      </c>
      <c r="C1226" s="6" t="s">
        <v>214</v>
      </c>
      <c r="D1226" t="s">
        <v>2655</v>
      </c>
      <c r="E1226" s="2" t="s">
        <v>196</v>
      </c>
      <c r="F1226" s="2" t="s">
        <v>214</v>
      </c>
      <c r="G1226" s="2">
        <v>2019</v>
      </c>
      <c r="H1226">
        <v>30885</v>
      </c>
      <c r="I1226">
        <v>423922</v>
      </c>
      <c r="J1226">
        <v>19010</v>
      </c>
      <c r="K1226">
        <v>175436</v>
      </c>
      <c r="L1226">
        <v>2801499</v>
      </c>
      <c r="M1226">
        <v>3357</v>
      </c>
      <c r="N1226">
        <v>70750</v>
      </c>
      <c r="O1226">
        <v>1186578</v>
      </c>
      <c r="P1226">
        <v>867</v>
      </c>
      <c r="Q1226">
        <v>24091</v>
      </c>
      <c r="R1226">
        <v>416653</v>
      </c>
      <c r="S1226">
        <v>1588</v>
      </c>
      <c r="T1226">
        <v>44777</v>
      </c>
      <c r="U1226">
        <v>799130</v>
      </c>
      <c r="V1226">
        <v>7.19</v>
      </c>
      <c r="W1226">
        <v>0</v>
      </c>
      <c r="X1226">
        <f>VLOOKUP(B1226,[1]Sheet1!$D:$E,2,0)</f>
        <v>27478044</v>
      </c>
      <c r="Y1226">
        <v>956403.23931116099</v>
      </c>
      <c r="Z1226">
        <v>1605396.02</v>
      </c>
      <c r="AA1226" s="14">
        <v>16.48</v>
      </c>
      <c r="AB1226" s="14">
        <v>75.16</v>
      </c>
      <c r="AC1226" s="14">
        <v>87.92</v>
      </c>
      <c r="AD1226">
        <v>98.522199999999998</v>
      </c>
      <c r="AE1226" s="14">
        <v>49.59</v>
      </c>
      <c r="AF1226" s="14">
        <v>50.41</v>
      </c>
      <c r="AG1226" s="12">
        <v>1259590</v>
      </c>
      <c r="AH1226">
        <v>845.82</v>
      </c>
      <c r="AI1226">
        <v>85.430681918256994</v>
      </c>
    </row>
    <row r="1227" spans="1:40">
      <c r="A1227" t="s">
        <v>583</v>
      </c>
      <c r="B1227" t="str">
        <f t="shared" si="19"/>
        <v>JAWA TENGAH2020</v>
      </c>
      <c r="C1227" s="6" t="s">
        <v>214</v>
      </c>
      <c r="D1227" t="s">
        <v>2656</v>
      </c>
      <c r="E1227" s="2" t="s">
        <v>196</v>
      </c>
      <c r="F1227" s="2" t="s">
        <v>214</v>
      </c>
      <c r="G1227" s="2">
        <v>2020</v>
      </c>
      <c r="H1227">
        <v>30527</v>
      </c>
      <c r="I1227">
        <v>445913</v>
      </c>
      <c r="J1227">
        <v>18869</v>
      </c>
      <c r="K1227">
        <v>183017</v>
      </c>
      <c r="L1227">
        <v>2752109</v>
      </c>
      <c r="M1227">
        <v>3350</v>
      </c>
      <c r="N1227">
        <v>73619</v>
      </c>
      <c r="O1227">
        <v>1192542</v>
      </c>
      <c r="P1227">
        <v>852</v>
      </c>
      <c r="Q1227">
        <v>26738</v>
      </c>
      <c r="R1227">
        <v>421880</v>
      </c>
      <c r="S1227">
        <v>1555</v>
      </c>
      <c r="T1227">
        <v>47996</v>
      </c>
      <c r="U1227">
        <v>797330</v>
      </c>
      <c r="V1227">
        <v>7.44</v>
      </c>
      <c r="W1227">
        <v>0</v>
      </c>
      <c r="X1227">
        <f>VLOOKUP(B1227,[1]Sheet1!$D:$E,2,0)</f>
        <v>30870740</v>
      </c>
      <c r="Y1227">
        <v>1018487.383457305</v>
      </c>
      <c r="Z1227">
        <v>1742015.22</v>
      </c>
      <c r="AA1227" s="14">
        <v>16.02</v>
      </c>
      <c r="AB1227" s="14">
        <v>79.66</v>
      </c>
      <c r="AC1227" s="14">
        <v>88.85</v>
      </c>
      <c r="AD1227">
        <v>99.753699999999995</v>
      </c>
      <c r="AG1227" s="12">
        <v>1324188</v>
      </c>
      <c r="AI1227">
        <v>84.6546184802243</v>
      </c>
    </row>
    <row r="1228" spans="1:40">
      <c r="A1228" t="s">
        <v>583</v>
      </c>
      <c r="B1228" t="str">
        <f t="shared" si="19"/>
        <v>JAWA TENGAH2021</v>
      </c>
      <c r="C1228" s="6" t="s">
        <v>214</v>
      </c>
      <c r="D1228" t="s">
        <v>2657</v>
      </c>
      <c r="E1228" s="2" t="s">
        <v>196</v>
      </c>
      <c r="F1228" s="2" t="s">
        <v>214</v>
      </c>
      <c r="G1228" s="2">
        <v>2021</v>
      </c>
      <c r="H1228">
        <v>31559</v>
      </c>
      <c r="I1228">
        <v>458616</v>
      </c>
      <c r="J1228">
        <v>18784</v>
      </c>
      <c r="K1228">
        <v>172184</v>
      </c>
      <c r="L1228">
        <v>2683715</v>
      </c>
      <c r="M1228">
        <v>3382</v>
      </c>
      <c r="N1228">
        <v>71891</v>
      </c>
      <c r="O1228">
        <v>1200886</v>
      </c>
      <c r="P1228">
        <v>848</v>
      </c>
      <c r="Q1228">
        <v>24888</v>
      </c>
      <c r="R1228">
        <v>429686</v>
      </c>
      <c r="S1228">
        <v>1551</v>
      </c>
      <c r="T1228">
        <v>46395</v>
      </c>
      <c r="U1228">
        <v>838417</v>
      </c>
      <c r="V1228">
        <v>7.48</v>
      </c>
      <c r="W1228">
        <v>20.32</v>
      </c>
      <c r="X1228">
        <f>VLOOKUP(B1228,[1]Sheet1!$D:$E,2,0)</f>
        <v>23357427</v>
      </c>
      <c r="Y1228">
        <v>1048609.0024172231</v>
      </c>
      <c r="Z1228">
        <v>1798979.12</v>
      </c>
      <c r="AA1228" s="14">
        <v>14.95</v>
      </c>
      <c r="AB1228" s="14">
        <v>82.88</v>
      </c>
      <c r="AC1228" s="14">
        <v>88.53</v>
      </c>
      <c r="AD1228">
        <v>0</v>
      </c>
      <c r="AG1228" s="12">
        <v>1330983</v>
      </c>
      <c r="AI1228">
        <v>85.276608568460205</v>
      </c>
    </row>
    <row r="1229" spans="1:40">
      <c r="A1229" t="s">
        <v>583</v>
      </c>
      <c r="B1229" t="str">
        <f t="shared" si="19"/>
        <v>JAWA TENGAH2022</v>
      </c>
      <c r="C1229" s="6" t="s">
        <v>214</v>
      </c>
      <c r="D1229" t="s">
        <v>2658</v>
      </c>
      <c r="E1229" s="2" t="s">
        <v>196</v>
      </c>
      <c r="F1229" s="2" t="s">
        <v>214</v>
      </c>
      <c r="G1229" s="2">
        <v>2022</v>
      </c>
      <c r="H1229">
        <v>33312</v>
      </c>
      <c r="I1229">
        <v>486855</v>
      </c>
      <c r="J1229">
        <v>18760</v>
      </c>
      <c r="K1229">
        <v>173671</v>
      </c>
      <c r="L1229">
        <v>2631174</v>
      </c>
      <c r="M1229">
        <v>3411</v>
      </c>
      <c r="N1229">
        <v>70871</v>
      </c>
      <c r="O1229">
        <v>1192066</v>
      </c>
      <c r="P1229">
        <v>854</v>
      </c>
      <c r="Q1229">
        <v>26184</v>
      </c>
      <c r="R1229">
        <v>438529</v>
      </c>
      <c r="S1229">
        <v>1549</v>
      </c>
      <c r="T1229">
        <v>46141</v>
      </c>
      <c r="U1229">
        <v>790135</v>
      </c>
      <c r="V1229">
        <v>7.79</v>
      </c>
      <c r="W1229">
        <v>20.440000000000001</v>
      </c>
      <c r="X1229">
        <f>VLOOKUP(B1229,[1]Sheet1!$D:$E,2,0)</f>
        <v>23911191</v>
      </c>
      <c r="Y1229">
        <v>1121793.8644914371</v>
      </c>
      <c r="Z1229">
        <v>1812935.43</v>
      </c>
      <c r="AA1229" s="14">
        <v>14.92</v>
      </c>
      <c r="AB1229" s="14">
        <v>88.24</v>
      </c>
      <c r="AC1229" s="14">
        <v>91.35</v>
      </c>
      <c r="AD1229">
        <v>0</v>
      </c>
    </row>
    <row r="1230" spans="1:40">
      <c r="A1230" t="s">
        <v>583</v>
      </c>
      <c r="B1230" t="str">
        <f t="shared" si="19"/>
        <v>JAWA TENGAH2023</v>
      </c>
      <c r="C1230" s="6" t="s">
        <v>214</v>
      </c>
      <c r="D1230" t="s">
        <v>2659</v>
      </c>
      <c r="E1230" s="2" t="s">
        <v>196</v>
      </c>
      <c r="F1230" s="2" t="s">
        <v>214</v>
      </c>
      <c r="G1230" s="2">
        <v>2023</v>
      </c>
      <c r="H1230">
        <v>34985</v>
      </c>
      <c r="I1230">
        <v>532545</v>
      </c>
      <c r="J1230">
        <v>18618</v>
      </c>
      <c r="K1230">
        <v>169872</v>
      </c>
      <c r="L1230">
        <v>2595050</v>
      </c>
      <c r="M1230">
        <v>3446</v>
      </c>
      <c r="N1230">
        <v>70555</v>
      </c>
      <c r="O1230">
        <v>1208304</v>
      </c>
      <c r="P1230">
        <v>861</v>
      </c>
      <c r="Q1230">
        <v>26135</v>
      </c>
      <c r="R1230">
        <v>452954</v>
      </c>
      <c r="S1230">
        <v>1541</v>
      </c>
      <c r="T1230">
        <v>46092</v>
      </c>
      <c r="U1230">
        <v>804419</v>
      </c>
      <c r="V1230">
        <v>7.8</v>
      </c>
      <c r="W1230">
        <v>20.99</v>
      </c>
      <c r="X1230">
        <f>VLOOKUP(B1230,[1]Sheet1!$D:$E,2,0)</f>
        <v>22443075</v>
      </c>
      <c r="Y1230">
        <v>1209906.1775996061</v>
      </c>
      <c r="Z1230">
        <v>1958169.69</v>
      </c>
      <c r="AA1230" s="14">
        <v>14.05</v>
      </c>
      <c r="AB1230" s="14">
        <v>85.61</v>
      </c>
      <c r="AC1230" s="14">
        <v>88.44</v>
      </c>
      <c r="AD1230">
        <v>0</v>
      </c>
      <c r="AJ1230" s="12">
        <v>8223922</v>
      </c>
      <c r="AK1230">
        <v>5653933</v>
      </c>
      <c r="AL1230">
        <v>11366914</v>
      </c>
      <c r="AM1230">
        <v>9028071</v>
      </c>
      <c r="AN1230">
        <v>3268122</v>
      </c>
    </row>
    <row r="1231" spans="1:40">
      <c r="A1231" t="s">
        <v>583</v>
      </c>
      <c r="B1231" t="str">
        <f t="shared" si="19"/>
        <v>JAWA TENGAH2024</v>
      </c>
      <c r="C1231" s="6" t="s">
        <v>214</v>
      </c>
      <c r="D1231" t="s">
        <v>2660</v>
      </c>
      <c r="E1231" s="2" t="s">
        <v>196</v>
      </c>
      <c r="F1231" s="2" t="s">
        <v>214</v>
      </c>
      <c r="G1231" s="2">
        <v>2024</v>
      </c>
      <c r="H1231">
        <v>0</v>
      </c>
      <c r="I1231">
        <v>559499</v>
      </c>
      <c r="V1231">
        <v>7.82</v>
      </c>
      <c r="W1231">
        <v>0</v>
      </c>
      <c r="X1231">
        <f>VLOOKUP(B1231,[1]Sheet1!$D:$E,2,0)</f>
        <v>0</v>
      </c>
      <c r="Y1231">
        <v>1271678.1395271311</v>
      </c>
      <c r="Z1231">
        <v>2036947</v>
      </c>
      <c r="AA1231" s="14">
        <v>0</v>
      </c>
      <c r="AB1231" s="14">
        <v>0</v>
      </c>
      <c r="AC1231" s="14">
        <v>0</v>
      </c>
      <c r="AD1231">
        <v>0</v>
      </c>
      <c r="AJ1231" s="12">
        <v>8239285</v>
      </c>
      <c r="AK1231">
        <v>5631876</v>
      </c>
      <c r="AL1231">
        <v>11397880</v>
      </c>
      <c r="AM1231">
        <v>9192600</v>
      </c>
      <c r="AN1231">
        <v>3430642</v>
      </c>
    </row>
    <row r="1232" spans="1:40">
      <c r="A1232" t="s">
        <v>583</v>
      </c>
      <c r="B1232" t="str">
        <f t="shared" si="19"/>
        <v>JAWA TENGAH2019</v>
      </c>
      <c r="C1232" s="6" t="s">
        <v>215</v>
      </c>
      <c r="D1232" t="s">
        <v>2661</v>
      </c>
      <c r="E1232" s="2" t="s">
        <v>196</v>
      </c>
      <c r="F1232" s="2" t="s">
        <v>215</v>
      </c>
      <c r="G1232" s="2">
        <v>2019</v>
      </c>
      <c r="H1232">
        <v>73242</v>
      </c>
      <c r="I1232">
        <v>406470</v>
      </c>
      <c r="J1232">
        <v>19010</v>
      </c>
      <c r="K1232">
        <v>175436</v>
      </c>
      <c r="L1232">
        <v>2801499</v>
      </c>
      <c r="M1232">
        <v>3357</v>
      </c>
      <c r="N1232">
        <v>70750</v>
      </c>
      <c r="O1232">
        <v>1186578</v>
      </c>
      <c r="P1232">
        <v>867</v>
      </c>
      <c r="Q1232">
        <v>24091</v>
      </c>
      <c r="R1232">
        <v>416653</v>
      </c>
      <c r="S1232">
        <v>1588</v>
      </c>
      <c r="T1232">
        <v>44777</v>
      </c>
      <c r="U1232">
        <v>799130</v>
      </c>
      <c r="V1232">
        <v>8.6300000000000008</v>
      </c>
      <c r="W1232">
        <v>0</v>
      </c>
      <c r="X1232">
        <f>VLOOKUP(B1232,[1]Sheet1!$D:$E,2,0)</f>
        <v>27478044</v>
      </c>
      <c r="Y1232">
        <v>956403.23931116099</v>
      </c>
      <c r="Z1232">
        <v>1605396.02</v>
      </c>
      <c r="AA1232" s="14">
        <v>16.48</v>
      </c>
      <c r="AB1232" s="14">
        <v>75.16</v>
      </c>
      <c r="AC1232" s="14">
        <v>87.92</v>
      </c>
      <c r="AD1232">
        <v>100</v>
      </c>
      <c r="AE1232" s="14">
        <v>49.59</v>
      </c>
      <c r="AF1232" s="14">
        <v>50.41</v>
      </c>
      <c r="AG1232" s="12">
        <v>871311</v>
      </c>
      <c r="AH1232">
        <v>2049.42</v>
      </c>
      <c r="AI1232">
        <v>90.803727986481405</v>
      </c>
    </row>
    <row r="1233" spans="1:40">
      <c r="A1233" t="s">
        <v>583</v>
      </c>
      <c r="B1233" t="str">
        <f t="shared" si="19"/>
        <v>JAWA TENGAH2020</v>
      </c>
      <c r="C1233" s="6" t="s">
        <v>215</v>
      </c>
      <c r="D1233" t="s">
        <v>2662</v>
      </c>
      <c r="E1233" s="2" t="s">
        <v>196</v>
      </c>
      <c r="F1233" s="2" t="s">
        <v>215</v>
      </c>
      <c r="G1233" s="2">
        <v>2020</v>
      </c>
      <c r="H1233">
        <v>70965</v>
      </c>
      <c r="I1233">
        <v>429666</v>
      </c>
      <c r="J1233">
        <v>18869</v>
      </c>
      <c r="K1233">
        <v>183017</v>
      </c>
      <c r="L1233">
        <v>2752109</v>
      </c>
      <c r="M1233">
        <v>3350</v>
      </c>
      <c r="N1233">
        <v>73619</v>
      </c>
      <c r="O1233">
        <v>1192542</v>
      </c>
      <c r="P1233">
        <v>852</v>
      </c>
      <c r="Q1233">
        <v>26738</v>
      </c>
      <c r="R1233">
        <v>421880</v>
      </c>
      <c r="S1233">
        <v>1555</v>
      </c>
      <c r="T1233">
        <v>47996</v>
      </c>
      <c r="U1233">
        <v>797330</v>
      </c>
      <c r="V1233">
        <v>8.75</v>
      </c>
      <c r="W1233">
        <v>0</v>
      </c>
      <c r="X1233">
        <f>VLOOKUP(B1233,[1]Sheet1!$D:$E,2,0)</f>
        <v>30870740</v>
      </c>
      <c r="Y1233">
        <v>1018487.383457305</v>
      </c>
      <c r="Z1233">
        <v>1742015.22</v>
      </c>
      <c r="AA1233" s="14">
        <v>16.02</v>
      </c>
      <c r="AB1233" s="14">
        <v>79.66</v>
      </c>
      <c r="AC1233" s="14">
        <v>88.85</v>
      </c>
      <c r="AD1233">
        <v>100</v>
      </c>
      <c r="AG1233" s="12">
        <v>849184</v>
      </c>
      <c r="AI1233">
        <v>90.310581111945297</v>
      </c>
    </row>
    <row r="1234" spans="1:40">
      <c r="A1234" t="s">
        <v>583</v>
      </c>
      <c r="B1234" t="str">
        <f t="shared" si="19"/>
        <v>JAWA TENGAH2021</v>
      </c>
      <c r="C1234" s="6" t="s">
        <v>215</v>
      </c>
      <c r="D1234" t="s">
        <v>2663</v>
      </c>
      <c r="E1234" s="2" t="s">
        <v>196</v>
      </c>
      <c r="F1234" s="2" t="s">
        <v>215</v>
      </c>
      <c r="G1234" s="2">
        <v>2021</v>
      </c>
      <c r="H1234">
        <v>69872</v>
      </c>
      <c r="I1234">
        <v>450992</v>
      </c>
      <c r="J1234">
        <v>18784</v>
      </c>
      <c r="K1234">
        <v>172184</v>
      </c>
      <c r="L1234">
        <v>2683715</v>
      </c>
      <c r="M1234">
        <v>3382</v>
      </c>
      <c r="N1234">
        <v>71891</v>
      </c>
      <c r="O1234">
        <v>1200886</v>
      </c>
      <c r="P1234">
        <v>848</v>
      </c>
      <c r="Q1234">
        <v>24888</v>
      </c>
      <c r="R1234">
        <v>429686</v>
      </c>
      <c r="S1234">
        <v>1551</v>
      </c>
      <c r="T1234">
        <v>46395</v>
      </c>
      <c r="U1234">
        <v>838417</v>
      </c>
      <c r="V1234">
        <v>8.76</v>
      </c>
      <c r="W1234">
        <v>20.32</v>
      </c>
      <c r="X1234">
        <f>VLOOKUP(B1234,[1]Sheet1!$D:$E,2,0)</f>
        <v>23357427</v>
      </c>
      <c r="Y1234">
        <v>1048609.0024172231</v>
      </c>
      <c r="Z1234">
        <v>1798979.12</v>
      </c>
      <c r="AA1234" s="14">
        <v>14.95</v>
      </c>
      <c r="AB1234" s="14">
        <v>82.88</v>
      </c>
      <c r="AC1234" s="14">
        <v>88.53</v>
      </c>
      <c r="AD1234">
        <v>0</v>
      </c>
      <c r="AG1234" s="12">
        <v>852443</v>
      </c>
      <c r="AI1234">
        <v>91.509840378204501</v>
      </c>
    </row>
    <row r="1235" spans="1:40">
      <c r="A1235" t="s">
        <v>583</v>
      </c>
      <c r="B1235" t="str">
        <f t="shared" si="19"/>
        <v>JAWA TENGAH2022</v>
      </c>
      <c r="C1235" s="6" t="s">
        <v>215</v>
      </c>
      <c r="D1235" t="s">
        <v>2664</v>
      </c>
      <c r="E1235" s="2" t="s">
        <v>196</v>
      </c>
      <c r="F1235" s="2" t="s">
        <v>215</v>
      </c>
      <c r="G1235" s="2">
        <v>2022</v>
      </c>
      <c r="H1235">
        <v>71417</v>
      </c>
      <c r="I1235">
        <v>482806</v>
      </c>
      <c r="J1235">
        <v>18760</v>
      </c>
      <c r="K1235">
        <v>173671</v>
      </c>
      <c r="L1235">
        <v>2631174</v>
      </c>
      <c r="M1235">
        <v>3411</v>
      </c>
      <c r="N1235">
        <v>70871</v>
      </c>
      <c r="O1235">
        <v>1192066</v>
      </c>
      <c r="P1235">
        <v>854</v>
      </c>
      <c r="Q1235">
        <v>26184</v>
      </c>
      <c r="R1235">
        <v>438529</v>
      </c>
      <c r="S1235">
        <v>1549</v>
      </c>
      <c r="T1235">
        <v>46141</v>
      </c>
      <c r="U1235">
        <v>790135</v>
      </c>
      <c r="V1235">
        <v>9.06</v>
      </c>
      <c r="W1235">
        <v>20.440000000000001</v>
      </c>
      <c r="X1235">
        <f>VLOOKUP(B1235,[1]Sheet1!$D:$E,2,0)</f>
        <v>23911191</v>
      </c>
      <c r="Y1235">
        <v>1121793.8644914371</v>
      </c>
      <c r="Z1235">
        <v>1812935.43</v>
      </c>
      <c r="AA1235" s="14">
        <v>14.92</v>
      </c>
      <c r="AB1235" s="14">
        <v>88.24</v>
      </c>
      <c r="AC1235" s="14">
        <v>91.35</v>
      </c>
      <c r="AD1235">
        <v>0</v>
      </c>
    </row>
    <row r="1236" spans="1:40">
      <c r="A1236" t="s">
        <v>583</v>
      </c>
      <c r="B1236" t="str">
        <f t="shared" si="19"/>
        <v>JAWA TENGAH2023</v>
      </c>
      <c r="C1236" s="6" t="s">
        <v>215</v>
      </c>
      <c r="D1236" t="s">
        <v>2665</v>
      </c>
      <c r="E1236" s="2" t="s">
        <v>196</v>
      </c>
      <c r="F1236" s="2" t="s">
        <v>215</v>
      </c>
      <c r="G1236" s="2">
        <v>2023</v>
      </c>
      <c r="H1236">
        <v>72984</v>
      </c>
      <c r="I1236">
        <v>520830</v>
      </c>
      <c r="J1236">
        <v>18618</v>
      </c>
      <c r="K1236">
        <v>169872</v>
      </c>
      <c r="L1236">
        <v>2595050</v>
      </c>
      <c r="M1236">
        <v>3446</v>
      </c>
      <c r="N1236">
        <v>70555</v>
      </c>
      <c r="O1236">
        <v>1208304</v>
      </c>
      <c r="P1236">
        <v>861</v>
      </c>
      <c r="Q1236">
        <v>26135</v>
      </c>
      <c r="R1236">
        <v>452954</v>
      </c>
      <c r="S1236">
        <v>1541</v>
      </c>
      <c r="T1236">
        <v>46092</v>
      </c>
      <c r="U1236">
        <v>804419</v>
      </c>
      <c r="V1236">
        <v>9.34</v>
      </c>
      <c r="W1236">
        <v>20.99</v>
      </c>
      <c r="X1236">
        <f>VLOOKUP(B1236,[1]Sheet1!$D:$E,2,0)</f>
        <v>22443075</v>
      </c>
      <c r="Y1236">
        <v>1209906.1775996061</v>
      </c>
      <c r="Z1236">
        <v>1958169.69</v>
      </c>
      <c r="AA1236" s="14">
        <v>14.05</v>
      </c>
      <c r="AB1236" s="14">
        <v>85.61</v>
      </c>
      <c r="AC1236" s="14">
        <v>88.44</v>
      </c>
      <c r="AD1236">
        <v>0</v>
      </c>
      <c r="AJ1236" s="12">
        <v>8223922</v>
      </c>
      <c r="AK1236">
        <v>5653933</v>
      </c>
      <c r="AL1236">
        <v>11366914</v>
      </c>
      <c r="AM1236">
        <v>9028071</v>
      </c>
      <c r="AN1236">
        <v>3268122</v>
      </c>
    </row>
    <row r="1237" spans="1:40">
      <c r="A1237" t="s">
        <v>583</v>
      </c>
      <c r="B1237" t="str">
        <f t="shared" si="19"/>
        <v>JAWA TENGAH2024</v>
      </c>
      <c r="C1237" s="6" t="s">
        <v>215</v>
      </c>
      <c r="D1237" t="s">
        <v>2666</v>
      </c>
      <c r="E1237" s="2" t="s">
        <v>196</v>
      </c>
      <c r="F1237" s="2" t="s">
        <v>215</v>
      </c>
      <c r="G1237" s="2">
        <v>2024</v>
      </c>
      <c r="H1237">
        <v>0</v>
      </c>
      <c r="I1237">
        <v>550075</v>
      </c>
      <c r="V1237">
        <v>9.35</v>
      </c>
      <c r="W1237">
        <v>0</v>
      </c>
      <c r="X1237">
        <f>VLOOKUP(B1237,[1]Sheet1!$D:$E,2,0)</f>
        <v>0</v>
      </c>
      <c r="Y1237">
        <v>1271678.1395271311</v>
      </c>
      <c r="Z1237">
        <v>2036947</v>
      </c>
      <c r="AA1237" s="14">
        <v>0</v>
      </c>
      <c r="AB1237" s="14">
        <v>0</v>
      </c>
      <c r="AC1237" s="14">
        <v>0</v>
      </c>
      <c r="AD1237">
        <v>0</v>
      </c>
      <c r="AJ1237" s="12">
        <v>8239285</v>
      </c>
      <c r="AK1237">
        <v>5631876</v>
      </c>
      <c r="AL1237">
        <v>11397880</v>
      </c>
      <c r="AM1237">
        <v>9192600</v>
      </c>
      <c r="AN1237">
        <v>3430642</v>
      </c>
    </row>
    <row r="1238" spans="1:40">
      <c r="A1238" t="s">
        <v>583</v>
      </c>
      <c r="B1238" t="str">
        <f t="shared" si="19"/>
        <v>JAWA TENGAH2019</v>
      </c>
      <c r="C1238" s="6" t="s">
        <v>216</v>
      </c>
      <c r="D1238" t="s">
        <v>2667</v>
      </c>
      <c r="E1238" s="2" t="s">
        <v>196</v>
      </c>
      <c r="F1238" s="2" t="s">
        <v>216</v>
      </c>
      <c r="G1238" s="2">
        <v>2019</v>
      </c>
      <c r="H1238">
        <v>21384</v>
      </c>
      <c r="I1238">
        <v>386693</v>
      </c>
      <c r="J1238">
        <v>19010</v>
      </c>
      <c r="K1238">
        <v>175436</v>
      </c>
      <c r="L1238">
        <v>2801499</v>
      </c>
      <c r="M1238">
        <v>3357</v>
      </c>
      <c r="N1238">
        <v>70750</v>
      </c>
      <c r="O1238">
        <v>1186578</v>
      </c>
      <c r="P1238">
        <v>867</v>
      </c>
      <c r="Q1238">
        <v>24091</v>
      </c>
      <c r="R1238">
        <v>416653</v>
      </c>
      <c r="S1238">
        <v>1588</v>
      </c>
      <c r="T1238">
        <v>44777</v>
      </c>
      <c r="U1238">
        <v>799130</v>
      </c>
      <c r="V1238">
        <v>7.44</v>
      </c>
      <c r="W1238">
        <v>0</v>
      </c>
      <c r="X1238">
        <f>VLOOKUP(B1238,[1]Sheet1!$D:$E,2,0)</f>
        <v>27478044</v>
      </c>
      <c r="Y1238">
        <v>956403.23931116099</v>
      </c>
      <c r="Z1238">
        <v>1605396.02</v>
      </c>
      <c r="AA1238" s="14">
        <v>16.48</v>
      </c>
      <c r="AB1238" s="14">
        <v>75.16</v>
      </c>
      <c r="AC1238" s="14">
        <v>87.92</v>
      </c>
      <c r="AD1238">
        <v>98.974400000000003</v>
      </c>
      <c r="AE1238" s="14">
        <v>49.59</v>
      </c>
      <c r="AF1238" s="14">
        <v>50.41</v>
      </c>
      <c r="AG1238" s="12">
        <v>1257912</v>
      </c>
      <c r="AH1238">
        <v>1187.55</v>
      </c>
      <c r="AI1238">
        <v>80.832806457972595</v>
      </c>
    </row>
    <row r="1239" spans="1:40">
      <c r="A1239" t="s">
        <v>583</v>
      </c>
      <c r="B1239" t="str">
        <f t="shared" si="19"/>
        <v>JAWA TENGAH2020</v>
      </c>
      <c r="C1239" s="6" t="s">
        <v>216</v>
      </c>
      <c r="D1239" t="s">
        <v>2668</v>
      </c>
      <c r="E1239" s="2" t="s">
        <v>196</v>
      </c>
      <c r="F1239" s="2" t="s">
        <v>216</v>
      </c>
      <c r="G1239" s="2">
        <v>2020</v>
      </c>
      <c r="H1239">
        <v>20973</v>
      </c>
      <c r="I1239">
        <v>407056</v>
      </c>
      <c r="J1239">
        <v>18869</v>
      </c>
      <c r="K1239">
        <v>183017</v>
      </c>
      <c r="L1239">
        <v>2752109</v>
      </c>
      <c r="M1239">
        <v>3350</v>
      </c>
      <c r="N1239">
        <v>73619</v>
      </c>
      <c r="O1239">
        <v>1192542</v>
      </c>
      <c r="P1239">
        <v>852</v>
      </c>
      <c r="Q1239">
        <v>26738</v>
      </c>
      <c r="R1239">
        <v>421880</v>
      </c>
      <c r="S1239">
        <v>1555</v>
      </c>
      <c r="T1239">
        <v>47996</v>
      </c>
      <c r="U1239">
        <v>797330</v>
      </c>
      <c r="V1239">
        <v>7.68</v>
      </c>
      <c r="W1239">
        <v>0</v>
      </c>
      <c r="X1239">
        <f>VLOOKUP(B1239,[1]Sheet1!$D:$E,2,0)</f>
        <v>30870740</v>
      </c>
      <c r="Y1239">
        <v>1018487.383457305</v>
      </c>
      <c r="Z1239">
        <v>1742015.22</v>
      </c>
      <c r="AA1239" s="14">
        <v>16.02</v>
      </c>
      <c r="AB1239" s="14">
        <v>79.66</v>
      </c>
      <c r="AC1239" s="14">
        <v>88.85</v>
      </c>
      <c r="AD1239">
        <v>98.974400000000003</v>
      </c>
      <c r="AG1239" s="12">
        <v>1184947</v>
      </c>
      <c r="AI1239">
        <v>86.398373210751402</v>
      </c>
    </row>
    <row r="1240" spans="1:40">
      <c r="A1240" t="s">
        <v>583</v>
      </c>
      <c r="B1240" t="str">
        <f t="shared" si="19"/>
        <v>JAWA TENGAH2021</v>
      </c>
      <c r="C1240" s="6" t="s">
        <v>216</v>
      </c>
      <c r="D1240" t="s">
        <v>2669</v>
      </c>
      <c r="E1240" s="2" t="s">
        <v>196</v>
      </c>
      <c r="F1240" s="2" t="s">
        <v>216</v>
      </c>
      <c r="G1240" s="2">
        <v>2021</v>
      </c>
      <c r="H1240">
        <v>21944</v>
      </c>
      <c r="I1240">
        <v>419028</v>
      </c>
      <c r="J1240">
        <v>18784</v>
      </c>
      <c r="K1240">
        <v>172184</v>
      </c>
      <c r="L1240">
        <v>2683715</v>
      </c>
      <c r="M1240">
        <v>3382</v>
      </c>
      <c r="N1240">
        <v>71891</v>
      </c>
      <c r="O1240">
        <v>1200886</v>
      </c>
      <c r="P1240">
        <v>848</v>
      </c>
      <c r="Q1240">
        <v>24888</v>
      </c>
      <c r="R1240">
        <v>429686</v>
      </c>
      <c r="S1240">
        <v>1551</v>
      </c>
      <c r="T1240">
        <v>46395</v>
      </c>
      <c r="U1240">
        <v>838417</v>
      </c>
      <c r="V1240">
        <v>7.79</v>
      </c>
      <c r="W1240">
        <v>20.32</v>
      </c>
      <c r="X1240">
        <f>VLOOKUP(B1240,[1]Sheet1!$D:$E,2,0)</f>
        <v>23357427</v>
      </c>
      <c r="Y1240">
        <v>1048609.0024172231</v>
      </c>
      <c r="Z1240">
        <v>1798979.12</v>
      </c>
      <c r="AA1240" s="14">
        <v>14.95</v>
      </c>
      <c r="AB1240" s="14">
        <v>82.88</v>
      </c>
      <c r="AC1240" s="14">
        <v>88.53</v>
      </c>
      <c r="AD1240">
        <v>0</v>
      </c>
      <c r="AG1240" s="12">
        <v>1188510</v>
      </c>
      <c r="AI1240">
        <v>85.666617565567094</v>
      </c>
    </row>
    <row r="1241" spans="1:40">
      <c r="A1241" t="s">
        <v>583</v>
      </c>
      <c r="B1241" t="str">
        <f t="shared" si="19"/>
        <v>JAWA TENGAH2022</v>
      </c>
      <c r="C1241" s="6" t="s">
        <v>216</v>
      </c>
      <c r="D1241" t="s">
        <v>2670</v>
      </c>
      <c r="E1241" s="2" t="s">
        <v>196</v>
      </c>
      <c r="F1241" s="2" t="s">
        <v>216</v>
      </c>
      <c r="G1241" s="2">
        <v>2022</v>
      </c>
      <c r="H1241">
        <v>23250</v>
      </c>
      <c r="I1241">
        <v>442618</v>
      </c>
      <c r="J1241">
        <v>18760</v>
      </c>
      <c r="K1241">
        <v>173671</v>
      </c>
      <c r="L1241">
        <v>2631174</v>
      </c>
      <c r="M1241">
        <v>3411</v>
      </c>
      <c r="N1241">
        <v>70871</v>
      </c>
      <c r="O1241">
        <v>1192066</v>
      </c>
      <c r="P1241">
        <v>854</v>
      </c>
      <c r="Q1241">
        <v>26184</v>
      </c>
      <c r="R1241">
        <v>438529</v>
      </c>
      <c r="S1241">
        <v>1549</v>
      </c>
      <c r="T1241">
        <v>46141</v>
      </c>
      <c r="U1241">
        <v>790135</v>
      </c>
      <c r="V1241">
        <v>8.09</v>
      </c>
      <c r="W1241">
        <v>20.440000000000001</v>
      </c>
      <c r="X1241">
        <f>VLOOKUP(B1241,[1]Sheet1!$D:$E,2,0)</f>
        <v>23911191</v>
      </c>
      <c r="Y1241">
        <v>1121793.8644914371</v>
      </c>
      <c r="Z1241">
        <v>1812935.43</v>
      </c>
      <c r="AA1241" s="14">
        <v>14.92</v>
      </c>
      <c r="AB1241" s="14">
        <v>88.24</v>
      </c>
      <c r="AC1241" s="14">
        <v>91.35</v>
      </c>
      <c r="AD1241">
        <v>0</v>
      </c>
    </row>
    <row r="1242" spans="1:40">
      <c r="A1242" t="s">
        <v>583</v>
      </c>
      <c r="B1242" t="str">
        <f t="shared" si="19"/>
        <v>JAWA TENGAH2023</v>
      </c>
      <c r="C1242" s="6" t="s">
        <v>216</v>
      </c>
      <c r="D1242" t="s">
        <v>2671</v>
      </c>
      <c r="E1242" s="2" t="s">
        <v>196</v>
      </c>
      <c r="F1242" s="2" t="s">
        <v>216</v>
      </c>
      <c r="G1242" s="2">
        <v>2023</v>
      </c>
      <c r="H1242">
        <v>24451</v>
      </c>
      <c r="I1242">
        <v>479131</v>
      </c>
      <c r="J1242">
        <v>18618</v>
      </c>
      <c r="K1242">
        <v>169872</v>
      </c>
      <c r="L1242">
        <v>2595050</v>
      </c>
      <c r="M1242">
        <v>3446</v>
      </c>
      <c r="N1242">
        <v>70555</v>
      </c>
      <c r="O1242">
        <v>1208304</v>
      </c>
      <c r="P1242">
        <v>861</v>
      </c>
      <c r="Q1242">
        <v>26135</v>
      </c>
      <c r="R1242">
        <v>452954</v>
      </c>
      <c r="S1242">
        <v>1541</v>
      </c>
      <c r="T1242">
        <v>46092</v>
      </c>
      <c r="U1242">
        <v>804419</v>
      </c>
      <c r="V1242">
        <v>8.26</v>
      </c>
      <c r="W1242">
        <v>20.99</v>
      </c>
      <c r="X1242">
        <f>VLOOKUP(B1242,[1]Sheet1!$D:$E,2,0)</f>
        <v>22443075</v>
      </c>
      <c r="Y1242">
        <v>1209906.1775996061</v>
      </c>
      <c r="Z1242">
        <v>1958169.69</v>
      </c>
      <c r="AA1242" s="14">
        <v>14.05</v>
      </c>
      <c r="AB1242" s="14">
        <v>85.61</v>
      </c>
      <c r="AC1242" s="14">
        <v>88.44</v>
      </c>
      <c r="AD1242">
        <v>0</v>
      </c>
      <c r="AJ1242" s="12">
        <v>8223922</v>
      </c>
      <c r="AK1242">
        <v>5653933</v>
      </c>
      <c r="AL1242">
        <v>11366914</v>
      </c>
      <c r="AM1242">
        <v>9028071</v>
      </c>
      <c r="AN1242">
        <v>3268122</v>
      </c>
    </row>
    <row r="1243" spans="1:40">
      <c r="A1243" t="s">
        <v>583</v>
      </c>
      <c r="B1243" t="str">
        <f t="shared" si="19"/>
        <v>JAWA TENGAH2024</v>
      </c>
      <c r="C1243" s="6" t="s">
        <v>216</v>
      </c>
      <c r="D1243" t="s">
        <v>2672</v>
      </c>
      <c r="E1243" s="2" t="s">
        <v>196</v>
      </c>
      <c r="F1243" s="2" t="s">
        <v>216</v>
      </c>
      <c r="G1243" s="2">
        <v>2024</v>
      </c>
      <c r="H1243">
        <v>0</v>
      </c>
      <c r="I1243">
        <v>503832</v>
      </c>
      <c r="V1243">
        <v>8.27</v>
      </c>
      <c r="W1243">
        <v>0</v>
      </c>
      <c r="X1243">
        <f>VLOOKUP(B1243,[1]Sheet1!$D:$E,2,0)</f>
        <v>0</v>
      </c>
      <c r="Y1243">
        <v>1271678.1395271311</v>
      </c>
      <c r="Z1243">
        <v>2036947</v>
      </c>
      <c r="AA1243" s="14">
        <v>0</v>
      </c>
      <c r="AB1243" s="14">
        <v>0</v>
      </c>
      <c r="AC1243" s="14">
        <v>0</v>
      </c>
      <c r="AD1243">
        <v>0</v>
      </c>
      <c r="AJ1243" s="12">
        <v>8239285</v>
      </c>
      <c r="AK1243">
        <v>5631876</v>
      </c>
      <c r="AL1243">
        <v>11397880</v>
      </c>
      <c r="AM1243">
        <v>9192600</v>
      </c>
      <c r="AN1243">
        <v>3430642</v>
      </c>
    </row>
    <row r="1244" spans="1:40">
      <c r="A1244" t="s">
        <v>583</v>
      </c>
      <c r="B1244" t="str">
        <f t="shared" si="19"/>
        <v>JAWA TENGAH2019</v>
      </c>
      <c r="C1244" s="6" t="s">
        <v>217</v>
      </c>
      <c r="D1244" t="s">
        <v>2673</v>
      </c>
      <c r="E1244" s="2" t="s">
        <v>196</v>
      </c>
      <c r="F1244" s="2" t="s">
        <v>217</v>
      </c>
      <c r="G1244" s="2">
        <v>2019</v>
      </c>
      <c r="H1244">
        <v>18417</v>
      </c>
      <c r="I1244">
        <v>411202</v>
      </c>
      <c r="J1244">
        <v>19010</v>
      </c>
      <c r="K1244">
        <v>175436</v>
      </c>
      <c r="L1244">
        <v>2801499</v>
      </c>
      <c r="M1244">
        <v>3357</v>
      </c>
      <c r="N1244">
        <v>70750</v>
      </c>
      <c r="O1244">
        <v>1186578</v>
      </c>
      <c r="P1244">
        <v>867</v>
      </c>
      <c r="Q1244">
        <v>24091</v>
      </c>
      <c r="R1244">
        <v>416653</v>
      </c>
      <c r="S1244">
        <v>1588</v>
      </c>
      <c r="T1244">
        <v>44777</v>
      </c>
      <c r="U1244">
        <v>799130</v>
      </c>
      <c r="V1244">
        <v>7.55</v>
      </c>
      <c r="W1244">
        <v>0</v>
      </c>
      <c r="X1244">
        <f>VLOOKUP(B1244,[1]Sheet1!$D:$E,2,0)</f>
        <v>27478044</v>
      </c>
      <c r="Y1244">
        <v>956403.23931116099</v>
      </c>
      <c r="Z1244">
        <v>1605396.02</v>
      </c>
      <c r="AA1244" s="14">
        <v>16.48</v>
      </c>
      <c r="AB1244" s="14">
        <v>75.16</v>
      </c>
      <c r="AC1244" s="14">
        <v>87.92</v>
      </c>
      <c r="AD1244">
        <v>100</v>
      </c>
      <c r="AE1244" s="14">
        <v>49.59</v>
      </c>
      <c r="AF1244" s="14">
        <v>50.41</v>
      </c>
      <c r="AG1244" s="12">
        <v>1162805</v>
      </c>
      <c r="AH1244">
        <v>1291.83</v>
      </c>
      <c r="AI1244">
        <v>80.681279951492499</v>
      </c>
    </row>
    <row r="1245" spans="1:40">
      <c r="A1245" t="s">
        <v>583</v>
      </c>
      <c r="B1245" t="str">
        <f t="shared" si="19"/>
        <v>JAWA TENGAH2020</v>
      </c>
      <c r="C1245" s="6" t="s">
        <v>217</v>
      </c>
      <c r="D1245" t="s">
        <v>2674</v>
      </c>
      <c r="E1245" s="2" t="s">
        <v>196</v>
      </c>
      <c r="F1245" s="2" t="s">
        <v>217</v>
      </c>
      <c r="G1245" s="2">
        <v>2020</v>
      </c>
      <c r="H1245">
        <v>18375</v>
      </c>
      <c r="I1245">
        <v>432533</v>
      </c>
      <c r="J1245">
        <v>18869</v>
      </c>
      <c r="K1245">
        <v>183017</v>
      </c>
      <c r="L1245">
        <v>2752109</v>
      </c>
      <c r="M1245">
        <v>3350</v>
      </c>
      <c r="N1245">
        <v>73619</v>
      </c>
      <c r="O1245">
        <v>1192542</v>
      </c>
      <c r="P1245">
        <v>852</v>
      </c>
      <c r="Q1245">
        <v>26738</v>
      </c>
      <c r="R1245">
        <v>421880</v>
      </c>
      <c r="S1245">
        <v>1555</v>
      </c>
      <c r="T1245">
        <v>47996</v>
      </c>
      <c r="U1245">
        <v>797330</v>
      </c>
      <c r="V1245">
        <v>7.71</v>
      </c>
      <c r="W1245">
        <v>0</v>
      </c>
      <c r="X1245">
        <f>VLOOKUP(B1245,[1]Sheet1!$D:$E,2,0)</f>
        <v>30870740</v>
      </c>
      <c r="Y1245">
        <v>1018487.383457305</v>
      </c>
      <c r="Z1245">
        <v>1742015.22</v>
      </c>
      <c r="AA1245" s="14">
        <v>16.02</v>
      </c>
      <c r="AB1245" s="14">
        <v>79.66</v>
      </c>
      <c r="AC1245" s="14">
        <v>88.85</v>
      </c>
      <c r="AD1245">
        <v>100</v>
      </c>
      <c r="AG1245" s="12">
        <v>1203956</v>
      </c>
      <c r="AI1245">
        <v>83.859258834057599</v>
      </c>
    </row>
    <row r="1246" spans="1:40">
      <c r="A1246" t="s">
        <v>583</v>
      </c>
      <c r="B1246" t="str">
        <f t="shared" si="19"/>
        <v>JAWA TENGAH2021</v>
      </c>
      <c r="C1246" s="6" t="s">
        <v>217</v>
      </c>
      <c r="D1246" t="s">
        <v>2675</v>
      </c>
      <c r="E1246" s="2" t="s">
        <v>196</v>
      </c>
      <c r="F1246" s="2" t="s">
        <v>217</v>
      </c>
      <c r="G1246" s="2">
        <v>2021</v>
      </c>
      <c r="H1246">
        <v>18856</v>
      </c>
      <c r="I1246">
        <v>445176</v>
      </c>
      <c r="J1246">
        <v>18784</v>
      </c>
      <c r="K1246">
        <v>172184</v>
      </c>
      <c r="L1246">
        <v>2683715</v>
      </c>
      <c r="M1246">
        <v>3382</v>
      </c>
      <c r="N1246">
        <v>71891</v>
      </c>
      <c r="O1246">
        <v>1200886</v>
      </c>
      <c r="P1246">
        <v>848</v>
      </c>
      <c r="Q1246">
        <v>24888</v>
      </c>
      <c r="R1246">
        <v>429686</v>
      </c>
      <c r="S1246">
        <v>1551</v>
      </c>
      <c r="T1246">
        <v>46395</v>
      </c>
      <c r="U1246">
        <v>838417</v>
      </c>
      <c r="V1246">
        <v>7.86</v>
      </c>
      <c r="W1246">
        <v>20.32</v>
      </c>
      <c r="X1246">
        <f>VLOOKUP(B1246,[1]Sheet1!$D:$E,2,0)</f>
        <v>23357427</v>
      </c>
      <c r="Y1246">
        <v>1048609.0024172231</v>
      </c>
      <c r="Z1246">
        <v>1798979.12</v>
      </c>
      <c r="AA1246" s="14">
        <v>14.95</v>
      </c>
      <c r="AB1246" s="14">
        <v>82.88</v>
      </c>
      <c r="AC1246" s="14">
        <v>88.53</v>
      </c>
      <c r="AD1246">
        <v>0</v>
      </c>
      <c r="AG1246" s="12">
        <v>1212377</v>
      </c>
      <c r="AI1246">
        <v>86.052068464477799</v>
      </c>
    </row>
    <row r="1247" spans="1:40">
      <c r="A1247" t="s">
        <v>583</v>
      </c>
      <c r="B1247" t="str">
        <f t="shared" si="19"/>
        <v>JAWA TENGAH2022</v>
      </c>
      <c r="C1247" s="6" t="s">
        <v>217</v>
      </c>
      <c r="D1247" t="s">
        <v>2676</v>
      </c>
      <c r="E1247" s="2" t="s">
        <v>196</v>
      </c>
      <c r="F1247" s="2" t="s">
        <v>217</v>
      </c>
      <c r="G1247" s="2">
        <v>2022</v>
      </c>
      <c r="H1247">
        <v>19846</v>
      </c>
      <c r="I1247">
        <v>471818</v>
      </c>
      <c r="J1247">
        <v>18760</v>
      </c>
      <c r="K1247">
        <v>173671</v>
      </c>
      <c r="L1247">
        <v>2631174</v>
      </c>
      <c r="M1247">
        <v>3411</v>
      </c>
      <c r="N1247">
        <v>70871</v>
      </c>
      <c r="O1247">
        <v>1192066</v>
      </c>
      <c r="P1247">
        <v>854</v>
      </c>
      <c r="Q1247">
        <v>26184</v>
      </c>
      <c r="R1247">
        <v>438529</v>
      </c>
      <c r="S1247">
        <v>1549</v>
      </c>
      <c r="T1247">
        <v>46141</v>
      </c>
      <c r="U1247">
        <v>790135</v>
      </c>
      <c r="V1247">
        <v>8.1</v>
      </c>
      <c r="W1247">
        <v>20.440000000000001</v>
      </c>
      <c r="X1247">
        <f>VLOOKUP(B1247,[1]Sheet1!$D:$E,2,0)</f>
        <v>23911191</v>
      </c>
      <c r="Y1247">
        <v>1121793.8644914371</v>
      </c>
      <c r="Z1247">
        <v>1812935.43</v>
      </c>
      <c r="AA1247" s="14">
        <v>14.92</v>
      </c>
      <c r="AB1247" s="14">
        <v>88.24</v>
      </c>
      <c r="AC1247" s="14">
        <v>91.35</v>
      </c>
      <c r="AD1247">
        <v>0</v>
      </c>
    </row>
    <row r="1248" spans="1:40">
      <c r="A1248" t="s">
        <v>583</v>
      </c>
      <c r="B1248" t="str">
        <f t="shared" si="19"/>
        <v>JAWA TENGAH2023</v>
      </c>
      <c r="C1248" s="6" t="s">
        <v>217</v>
      </c>
      <c r="D1248" t="s">
        <v>2677</v>
      </c>
      <c r="E1248" s="2" t="s">
        <v>196</v>
      </c>
      <c r="F1248" s="2" t="s">
        <v>217</v>
      </c>
      <c r="G1248" s="2">
        <v>2023</v>
      </c>
      <c r="H1248">
        <v>20840</v>
      </c>
      <c r="I1248">
        <v>511145</v>
      </c>
      <c r="J1248">
        <v>18618</v>
      </c>
      <c r="K1248">
        <v>169872</v>
      </c>
      <c r="L1248">
        <v>2595050</v>
      </c>
      <c r="M1248">
        <v>3446</v>
      </c>
      <c r="N1248">
        <v>70555</v>
      </c>
      <c r="O1248">
        <v>1208304</v>
      </c>
      <c r="P1248">
        <v>861</v>
      </c>
      <c r="Q1248">
        <v>26135</v>
      </c>
      <c r="R1248">
        <v>452954</v>
      </c>
      <c r="S1248">
        <v>1541</v>
      </c>
      <c r="T1248">
        <v>46092</v>
      </c>
      <c r="U1248">
        <v>804419</v>
      </c>
      <c r="V1248">
        <v>8.27</v>
      </c>
      <c r="W1248">
        <v>20.99</v>
      </c>
      <c r="X1248">
        <f>VLOOKUP(B1248,[1]Sheet1!$D:$E,2,0)</f>
        <v>22443075</v>
      </c>
      <c r="Y1248">
        <v>1209906.1775996061</v>
      </c>
      <c r="Z1248">
        <v>1958169.69</v>
      </c>
      <c r="AA1248" s="14">
        <v>14.05</v>
      </c>
      <c r="AB1248" s="14">
        <v>85.61</v>
      </c>
      <c r="AC1248" s="14">
        <v>88.44</v>
      </c>
      <c r="AD1248">
        <v>0</v>
      </c>
      <c r="AJ1248" s="12">
        <v>8223922</v>
      </c>
      <c r="AK1248">
        <v>5653933</v>
      </c>
      <c r="AL1248">
        <v>11366914</v>
      </c>
      <c r="AM1248">
        <v>9028071</v>
      </c>
      <c r="AN1248">
        <v>3268122</v>
      </c>
    </row>
    <row r="1249" spans="1:40">
      <c r="A1249" t="s">
        <v>583</v>
      </c>
      <c r="B1249" t="str">
        <f t="shared" si="19"/>
        <v>JAWA TENGAH2024</v>
      </c>
      <c r="C1249" s="6" t="s">
        <v>217</v>
      </c>
      <c r="D1249" t="s">
        <v>2678</v>
      </c>
      <c r="E1249" s="2" t="s">
        <v>196</v>
      </c>
      <c r="F1249" s="2" t="s">
        <v>217</v>
      </c>
      <c r="G1249" s="2">
        <v>2024</v>
      </c>
      <c r="H1249">
        <v>0</v>
      </c>
      <c r="I1249">
        <v>535134</v>
      </c>
      <c r="V1249">
        <v>8.2799999999999994</v>
      </c>
      <c r="W1249">
        <v>0</v>
      </c>
      <c r="X1249">
        <f>VLOOKUP(B1249,[1]Sheet1!$D:$E,2,0)</f>
        <v>0</v>
      </c>
      <c r="Y1249">
        <v>1271678.1395271311</v>
      </c>
      <c r="Z1249">
        <v>2036947</v>
      </c>
      <c r="AA1249" s="14">
        <v>0</v>
      </c>
      <c r="AB1249" s="14">
        <v>0</v>
      </c>
      <c r="AC1249" s="14">
        <v>0</v>
      </c>
      <c r="AD1249">
        <v>0</v>
      </c>
      <c r="AJ1249" s="12">
        <v>8239285</v>
      </c>
      <c r="AK1249">
        <v>5631876</v>
      </c>
      <c r="AL1249">
        <v>11397880</v>
      </c>
      <c r="AM1249">
        <v>9192600</v>
      </c>
      <c r="AN1249">
        <v>3430642</v>
      </c>
    </row>
    <row r="1250" spans="1:40">
      <c r="A1250" t="s">
        <v>583</v>
      </c>
      <c r="B1250" t="str">
        <f t="shared" si="19"/>
        <v>JAWA TENGAH2019</v>
      </c>
      <c r="C1250" s="6" t="s">
        <v>218</v>
      </c>
      <c r="D1250" t="s">
        <v>2679</v>
      </c>
      <c r="E1250" s="2" t="s">
        <v>196</v>
      </c>
      <c r="F1250" s="19" t="s">
        <v>4444</v>
      </c>
      <c r="G1250" s="2">
        <v>2019</v>
      </c>
      <c r="H1250">
        <v>35639</v>
      </c>
      <c r="I1250">
        <v>377674</v>
      </c>
      <c r="J1250">
        <v>19010</v>
      </c>
      <c r="K1250">
        <v>175436</v>
      </c>
      <c r="L1250">
        <v>2801499</v>
      </c>
      <c r="M1250">
        <v>3357</v>
      </c>
      <c r="N1250">
        <v>70750</v>
      </c>
      <c r="O1250">
        <v>1186578</v>
      </c>
      <c r="P1250">
        <v>867</v>
      </c>
      <c r="Q1250">
        <v>24091</v>
      </c>
      <c r="R1250">
        <v>416653</v>
      </c>
      <c r="S1250">
        <v>1588</v>
      </c>
      <c r="T1250">
        <v>44777</v>
      </c>
      <c r="U1250">
        <v>799130</v>
      </c>
      <c r="V1250">
        <v>8.01</v>
      </c>
      <c r="W1250">
        <v>0</v>
      </c>
      <c r="X1250">
        <f>VLOOKUP(B1250,[1]Sheet1!$D:$E,2,0)</f>
        <v>27478044</v>
      </c>
      <c r="Y1250">
        <v>956403.23931116099</v>
      </c>
      <c r="Z1250">
        <v>1605396.02</v>
      </c>
      <c r="AA1250" s="14">
        <v>16.48</v>
      </c>
      <c r="AB1250" s="14">
        <v>75.16</v>
      </c>
      <c r="AC1250" s="14">
        <v>87.92</v>
      </c>
      <c r="AD1250">
        <v>100</v>
      </c>
      <c r="AE1250" s="14">
        <v>49.59</v>
      </c>
      <c r="AF1250" s="14">
        <v>50.41</v>
      </c>
      <c r="AH1250">
        <v>1109</v>
      </c>
      <c r="AI1250">
        <v>87.837574128124999</v>
      </c>
    </row>
    <row r="1251" spans="1:40">
      <c r="A1251" t="s">
        <v>583</v>
      </c>
      <c r="B1251" t="str">
        <f t="shared" si="19"/>
        <v>JAWA TENGAH2020</v>
      </c>
      <c r="C1251" s="6" t="s">
        <v>218</v>
      </c>
      <c r="D1251" t="s">
        <v>2680</v>
      </c>
      <c r="E1251" s="2" t="s">
        <v>196</v>
      </c>
      <c r="F1251" s="19" t="s">
        <v>4444</v>
      </c>
      <c r="G1251" s="2">
        <v>2020</v>
      </c>
      <c r="H1251">
        <v>34688</v>
      </c>
      <c r="I1251">
        <v>404455</v>
      </c>
      <c r="J1251">
        <v>18869</v>
      </c>
      <c r="K1251">
        <v>183017</v>
      </c>
      <c r="L1251">
        <v>2752109</v>
      </c>
      <c r="M1251">
        <v>3350</v>
      </c>
      <c r="N1251">
        <v>73619</v>
      </c>
      <c r="O1251">
        <v>1192542</v>
      </c>
      <c r="P1251">
        <v>852</v>
      </c>
      <c r="Q1251">
        <v>26738</v>
      </c>
      <c r="R1251">
        <v>421880</v>
      </c>
      <c r="S1251">
        <v>1555</v>
      </c>
      <c r="T1251">
        <v>47996</v>
      </c>
      <c r="U1251">
        <v>797330</v>
      </c>
      <c r="V1251">
        <v>8.02</v>
      </c>
      <c r="W1251">
        <v>0</v>
      </c>
      <c r="X1251">
        <f>VLOOKUP(B1251,[1]Sheet1!$D:$E,2,0)</f>
        <v>30870740</v>
      </c>
      <c r="Y1251">
        <v>1018487.383457305</v>
      </c>
      <c r="Z1251">
        <v>1742015.22</v>
      </c>
      <c r="AA1251" s="14">
        <v>16.02</v>
      </c>
      <c r="AB1251" s="14">
        <v>79.66</v>
      </c>
      <c r="AC1251" s="14">
        <v>88.85</v>
      </c>
      <c r="AD1251">
        <v>98.870099999999994</v>
      </c>
      <c r="AI1251">
        <v>87.717386247086196</v>
      </c>
    </row>
    <row r="1252" spans="1:40">
      <c r="A1252" t="s">
        <v>583</v>
      </c>
      <c r="B1252" t="str">
        <f t="shared" si="19"/>
        <v>JAWA TENGAH2021</v>
      </c>
      <c r="C1252" s="6" t="s">
        <v>218</v>
      </c>
      <c r="D1252" t="s">
        <v>2681</v>
      </c>
      <c r="E1252" s="2" t="s">
        <v>196</v>
      </c>
      <c r="F1252" s="19" t="s">
        <v>4444</v>
      </c>
      <c r="G1252" s="2">
        <v>2021</v>
      </c>
      <c r="H1252">
        <v>35949</v>
      </c>
      <c r="I1252">
        <v>416395</v>
      </c>
      <c r="J1252">
        <v>18784</v>
      </c>
      <c r="K1252">
        <v>172184</v>
      </c>
      <c r="L1252">
        <v>2683715</v>
      </c>
      <c r="M1252">
        <v>3382</v>
      </c>
      <c r="N1252">
        <v>71891</v>
      </c>
      <c r="O1252">
        <v>1200886</v>
      </c>
      <c r="P1252">
        <v>848</v>
      </c>
      <c r="Q1252">
        <v>24888</v>
      </c>
      <c r="R1252">
        <v>429686</v>
      </c>
      <c r="S1252">
        <v>1551</v>
      </c>
      <c r="T1252">
        <v>46395</v>
      </c>
      <c r="U1252">
        <v>838417</v>
      </c>
      <c r="V1252">
        <v>8.0299999999999994</v>
      </c>
      <c r="W1252">
        <v>20.32</v>
      </c>
      <c r="X1252">
        <f>VLOOKUP(B1252,[1]Sheet1!$D:$E,2,0)</f>
        <v>23357427</v>
      </c>
      <c r="Y1252">
        <v>1048609.0024172231</v>
      </c>
      <c r="Z1252">
        <v>1798979.12</v>
      </c>
      <c r="AA1252" s="14">
        <v>14.95</v>
      </c>
      <c r="AB1252" s="14">
        <v>82.88</v>
      </c>
      <c r="AC1252" s="14">
        <v>88.53</v>
      </c>
      <c r="AD1252">
        <v>0</v>
      </c>
      <c r="AG1252" s="12">
        <v>1050000</v>
      </c>
      <c r="AH1252" s="12">
        <v>1153</v>
      </c>
      <c r="AI1252">
        <v>87.234086311723203</v>
      </c>
    </row>
    <row r="1253" spans="1:40">
      <c r="A1253" t="s">
        <v>583</v>
      </c>
      <c r="B1253" t="str">
        <f t="shared" si="19"/>
        <v>JAWA TENGAH2022</v>
      </c>
      <c r="C1253" s="6" t="s">
        <v>218</v>
      </c>
      <c r="D1253" t="s">
        <v>2682</v>
      </c>
      <c r="E1253" s="2" t="s">
        <v>196</v>
      </c>
      <c r="F1253" s="19" t="s">
        <v>4444</v>
      </c>
      <c r="G1253" s="2">
        <v>2022</v>
      </c>
      <c r="H1253">
        <v>37858</v>
      </c>
      <c r="I1253">
        <v>459151</v>
      </c>
      <c r="J1253">
        <v>18760</v>
      </c>
      <c r="K1253">
        <v>173671</v>
      </c>
      <c r="L1253">
        <v>2631174</v>
      </c>
      <c r="M1253">
        <v>3411</v>
      </c>
      <c r="N1253">
        <v>70871</v>
      </c>
      <c r="O1253">
        <v>1192066</v>
      </c>
      <c r="P1253">
        <v>854</v>
      </c>
      <c r="Q1253">
        <v>26184</v>
      </c>
      <c r="R1253">
        <v>438529</v>
      </c>
      <c r="S1253">
        <v>1549</v>
      </c>
      <c r="T1253">
        <v>46141</v>
      </c>
      <c r="U1253">
        <v>790135</v>
      </c>
      <c r="V1253">
        <v>8.0500000000000007</v>
      </c>
      <c r="W1253">
        <v>20.440000000000001</v>
      </c>
      <c r="X1253">
        <f>VLOOKUP(B1253,[1]Sheet1!$D:$E,2,0)</f>
        <v>23911191</v>
      </c>
      <c r="Y1253">
        <v>1121793.8644914371</v>
      </c>
      <c r="Z1253">
        <v>1812935.43</v>
      </c>
      <c r="AA1253" s="14">
        <v>14.92</v>
      </c>
      <c r="AB1253" s="14">
        <v>88.24</v>
      </c>
      <c r="AC1253" s="14">
        <v>91.35</v>
      </c>
      <c r="AD1253">
        <v>0</v>
      </c>
      <c r="AG1253" s="12">
        <v>1071000</v>
      </c>
    </row>
    <row r="1254" spans="1:40">
      <c r="A1254" t="s">
        <v>583</v>
      </c>
      <c r="B1254" t="str">
        <f t="shared" si="19"/>
        <v>JAWA TENGAH2023</v>
      </c>
      <c r="C1254" s="6" t="s">
        <v>218</v>
      </c>
      <c r="D1254" t="s">
        <v>2683</v>
      </c>
      <c r="E1254" s="2" t="s">
        <v>196</v>
      </c>
      <c r="F1254" s="19" t="s">
        <v>4444</v>
      </c>
      <c r="G1254" s="2">
        <v>2023</v>
      </c>
      <c r="H1254">
        <v>39652</v>
      </c>
      <c r="I1254">
        <v>498952</v>
      </c>
      <c r="J1254">
        <v>18618</v>
      </c>
      <c r="K1254">
        <v>169872</v>
      </c>
      <c r="L1254">
        <v>2595050</v>
      </c>
      <c r="M1254">
        <v>3446</v>
      </c>
      <c r="N1254">
        <v>70555</v>
      </c>
      <c r="O1254">
        <v>1208304</v>
      </c>
      <c r="P1254">
        <v>861</v>
      </c>
      <c r="Q1254">
        <v>26135</v>
      </c>
      <c r="R1254">
        <v>452954</v>
      </c>
      <c r="S1254">
        <v>1541</v>
      </c>
      <c r="T1254">
        <v>46092</v>
      </c>
      <c r="U1254">
        <v>804419</v>
      </c>
      <c r="V1254">
        <v>8.07</v>
      </c>
      <c r="W1254">
        <v>20.99</v>
      </c>
      <c r="X1254">
        <f>VLOOKUP(B1254,[1]Sheet1!$D:$E,2,0)</f>
        <v>22443075</v>
      </c>
      <c r="Y1254">
        <v>1209906.1775996061</v>
      </c>
      <c r="Z1254">
        <v>1958169.69</v>
      </c>
      <c r="AA1254" s="14">
        <v>14.05</v>
      </c>
      <c r="AB1254" s="14">
        <v>85.61</v>
      </c>
      <c r="AC1254" s="14">
        <v>88.44</v>
      </c>
      <c r="AD1254">
        <v>0</v>
      </c>
      <c r="AG1254" s="12">
        <v>1080000</v>
      </c>
      <c r="AJ1254" s="12">
        <v>8223922</v>
      </c>
      <c r="AK1254">
        <v>5653933</v>
      </c>
      <c r="AL1254">
        <v>11366914</v>
      </c>
      <c r="AM1254">
        <v>9028071</v>
      </c>
      <c r="AN1254">
        <v>3268122</v>
      </c>
    </row>
    <row r="1255" spans="1:40">
      <c r="A1255" t="s">
        <v>583</v>
      </c>
      <c r="B1255" t="str">
        <f t="shared" si="19"/>
        <v>JAWA TENGAH2024</v>
      </c>
      <c r="C1255" s="6" t="s">
        <v>218</v>
      </c>
      <c r="D1255" t="s">
        <v>2684</v>
      </c>
      <c r="E1255" s="2" t="s">
        <v>196</v>
      </c>
      <c r="F1255" s="19" t="s">
        <v>4444</v>
      </c>
      <c r="G1255" s="2">
        <v>2024</v>
      </c>
      <c r="H1255">
        <v>0</v>
      </c>
      <c r="I1255">
        <v>520639</v>
      </c>
      <c r="V1255">
        <v>8.16</v>
      </c>
      <c r="W1255">
        <v>0</v>
      </c>
      <c r="X1255">
        <f>VLOOKUP(B1255,[1]Sheet1!$D:$E,2,0)</f>
        <v>0</v>
      </c>
      <c r="Y1255">
        <v>1271678.1395271311</v>
      </c>
      <c r="Z1255">
        <v>2036947</v>
      </c>
      <c r="AA1255" s="14">
        <v>0</v>
      </c>
      <c r="AB1255" s="14">
        <v>0</v>
      </c>
      <c r="AC1255" s="14">
        <v>0</v>
      </c>
      <c r="AD1255">
        <v>0</v>
      </c>
      <c r="AJ1255" s="12">
        <v>8239285</v>
      </c>
      <c r="AK1255">
        <v>5631876</v>
      </c>
      <c r="AL1255">
        <v>11397880</v>
      </c>
      <c r="AM1255">
        <v>9192600</v>
      </c>
      <c r="AN1255">
        <v>3430642</v>
      </c>
    </row>
    <row r="1256" spans="1:40">
      <c r="A1256" t="s">
        <v>583</v>
      </c>
      <c r="B1256" t="str">
        <f t="shared" si="19"/>
        <v>JAWA TENGAH2019</v>
      </c>
      <c r="C1256" s="6" t="s">
        <v>219</v>
      </c>
      <c r="D1256" t="s">
        <v>2685</v>
      </c>
      <c r="E1256" s="2" t="s">
        <v>196</v>
      </c>
      <c r="F1256" s="2" t="s">
        <v>219</v>
      </c>
      <c r="G1256" s="2">
        <v>2019</v>
      </c>
      <c r="H1256">
        <v>15214</v>
      </c>
      <c r="I1256">
        <v>310176</v>
      </c>
      <c r="J1256">
        <v>19010</v>
      </c>
      <c r="K1256">
        <v>175436</v>
      </c>
      <c r="L1256">
        <v>2801499</v>
      </c>
      <c r="M1256">
        <v>3357</v>
      </c>
      <c r="N1256">
        <v>70750</v>
      </c>
      <c r="O1256">
        <v>1186578</v>
      </c>
      <c r="P1256">
        <v>867</v>
      </c>
      <c r="Q1256">
        <v>24091</v>
      </c>
      <c r="R1256">
        <v>416653</v>
      </c>
      <c r="S1256">
        <v>1588</v>
      </c>
      <c r="T1256">
        <v>44777</v>
      </c>
      <c r="U1256">
        <v>799130</v>
      </c>
      <c r="V1256">
        <v>7.15</v>
      </c>
      <c r="W1256">
        <v>0</v>
      </c>
      <c r="X1256">
        <f>VLOOKUP(B1256,[1]Sheet1!$D:$E,2,0)</f>
        <v>27478044</v>
      </c>
      <c r="Y1256">
        <v>956403.23931116099</v>
      </c>
      <c r="Z1256">
        <v>1605396.02</v>
      </c>
      <c r="AA1256" s="14">
        <v>16.48</v>
      </c>
      <c r="AB1256" s="14">
        <v>75.16</v>
      </c>
      <c r="AC1256" s="14">
        <v>87.92</v>
      </c>
      <c r="AD1256">
        <v>100</v>
      </c>
      <c r="AE1256" s="14">
        <v>49.59</v>
      </c>
      <c r="AF1256" s="14">
        <v>50.41</v>
      </c>
      <c r="AG1256" s="12">
        <v>772018</v>
      </c>
      <c r="AH1256">
        <v>921.58</v>
      </c>
      <c r="AI1256">
        <v>83.088369410431298</v>
      </c>
    </row>
    <row r="1257" spans="1:40">
      <c r="A1257" t="s">
        <v>583</v>
      </c>
      <c r="B1257" t="str">
        <f t="shared" si="19"/>
        <v>JAWA TENGAH2020</v>
      </c>
      <c r="C1257" s="6" t="s">
        <v>219</v>
      </c>
      <c r="D1257" t="s">
        <v>2686</v>
      </c>
      <c r="E1257" s="2" t="s">
        <v>196</v>
      </c>
      <c r="F1257" s="2" t="s">
        <v>219</v>
      </c>
      <c r="G1257" s="2">
        <v>2020</v>
      </c>
      <c r="H1257">
        <v>14891</v>
      </c>
      <c r="I1257">
        <v>323705</v>
      </c>
      <c r="J1257">
        <v>18869</v>
      </c>
      <c r="K1257">
        <v>183017</v>
      </c>
      <c r="L1257">
        <v>2752109</v>
      </c>
      <c r="M1257">
        <v>3350</v>
      </c>
      <c r="N1257">
        <v>73619</v>
      </c>
      <c r="O1257">
        <v>1192542</v>
      </c>
      <c r="P1257">
        <v>852</v>
      </c>
      <c r="Q1257">
        <v>26738</v>
      </c>
      <c r="R1257">
        <v>421880</v>
      </c>
      <c r="S1257">
        <v>1555</v>
      </c>
      <c r="T1257">
        <v>47996</v>
      </c>
      <c r="U1257">
        <v>797330</v>
      </c>
      <c r="V1257">
        <v>7.24</v>
      </c>
      <c r="W1257">
        <v>0</v>
      </c>
      <c r="X1257">
        <f>VLOOKUP(B1257,[1]Sheet1!$D:$E,2,0)</f>
        <v>30870740</v>
      </c>
      <c r="Y1257">
        <v>1018487.383457305</v>
      </c>
      <c r="Z1257">
        <v>1742015.22</v>
      </c>
      <c r="AA1257" s="14">
        <v>16.02</v>
      </c>
      <c r="AB1257" s="14">
        <v>79.66</v>
      </c>
      <c r="AC1257" s="14">
        <v>88.85</v>
      </c>
      <c r="AD1257">
        <v>100</v>
      </c>
      <c r="AG1257" s="12">
        <v>790174</v>
      </c>
      <c r="AI1257">
        <v>85.424273028945095</v>
      </c>
    </row>
    <row r="1258" spans="1:40">
      <c r="A1258" t="s">
        <v>583</v>
      </c>
      <c r="B1258" t="str">
        <f t="shared" si="19"/>
        <v>JAWA TENGAH2021</v>
      </c>
      <c r="C1258" s="6" t="s">
        <v>219</v>
      </c>
      <c r="D1258" t="s">
        <v>2687</v>
      </c>
      <c r="E1258" s="2" t="s">
        <v>196</v>
      </c>
      <c r="F1258" s="2" t="s">
        <v>219</v>
      </c>
      <c r="G1258" s="2">
        <v>2021</v>
      </c>
      <c r="H1258">
        <v>15388</v>
      </c>
      <c r="I1258">
        <v>336034</v>
      </c>
      <c r="J1258">
        <v>18784</v>
      </c>
      <c r="K1258">
        <v>172184</v>
      </c>
      <c r="L1258">
        <v>2683715</v>
      </c>
      <c r="M1258">
        <v>3382</v>
      </c>
      <c r="N1258">
        <v>71891</v>
      </c>
      <c r="O1258">
        <v>1200886</v>
      </c>
      <c r="P1258">
        <v>848</v>
      </c>
      <c r="Q1258">
        <v>24888</v>
      </c>
      <c r="R1258">
        <v>429686</v>
      </c>
      <c r="S1258">
        <v>1551</v>
      </c>
      <c r="T1258">
        <v>46395</v>
      </c>
      <c r="U1258">
        <v>838417</v>
      </c>
      <c r="V1258">
        <v>7.25</v>
      </c>
      <c r="W1258">
        <v>20.32</v>
      </c>
      <c r="X1258">
        <f>VLOOKUP(B1258,[1]Sheet1!$D:$E,2,0)</f>
        <v>23357427</v>
      </c>
      <c r="Y1258">
        <v>1048609.0024172231</v>
      </c>
      <c r="Z1258">
        <v>1798979.12</v>
      </c>
      <c r="AA1258" s="14">
        <v>14.95</v>
      </c>
      <c r="AB1258" s="14">
        <v>82.88</v>
      </c>
      <c r="AC1258" s="14">
        <v>88.53</v>
      </c>
      <c r="AD1258">
        <v>0</v>
      </c>
      <c r="AG1258" s="12">
        <v>794403</v>
      </c>
      <c r="AI1258">
        <v>85.361722390182905</v>
      </c>
    </row>
    <row r="1259" spans="1:40">
      <c r="A1259" t="s">
        <v>583</v>
      </c>
      <c r="B1259" t="str">
        <f t="shared" si="19"/>
        <v>JAWA TENGAH2022</v>
      </c>
      <c r="C1259" s="6" t="s">
        <v>219</v>
      </c>
      <c r="D1259" t="s">
        <v>2688</v>
      </c>
      <c r="E1259" s="2" t="s">
        <v>196</v>
      </c>
      <c r="F1259" s="2" t="s">
        <v>219</v>
      </c>
      <c r="G1259" s="2">
        <v>2022</v>
      </c>
      <c r="H1259">
        <v>16187</v>
      </c>
      <c r="I1259">
        <v>354012</v>
      </c>
      <c r="J1259">
        <v>18760</v>
      </c>
      <c r="K1259">
        <v>173671</v>
      </c>
      <c r="L1259">
        <v>2631174</v>
      </c>
      <c r="M1259">
        <v>3411</v>
      </c>
      <c r="N1259">
        <v>70871</v>
      </c>
      <c r="O1259">
        <v>1192066</v>
      </c>
      <c r="P1259">
        <v>854</v>
      </c>
      <c r="Q1259">
        <v>26184</v>
      </c>
      <c r="R1259">
        <v>438529</v>
      </c>
      <c r="S1259">
        <v>1549</v>
      </c>
      <c r="T1259">
        <v>46141</v>
      </c>
      <c r="U1259">
        <v>790135</v>
      </c>
      <c r="V1259">
        <v>7.41</v>
      </c>
      <c r="W1259">
        <v>20.440000000000001</v>
      </c>
      <c r="X1259">
        <f>VLOOKUP(B1259,[1]Sheet1!$D:$E,2,0)</f>
        <v>23911191</v>
      </c>
      <c r="Y1259">
        <v>1121793.8644914371</v>
      </c>
      <c r="Z1259">
        <v>1812935.43</v>
      </c>
      <c r="AA1259" s="14">
        <v>14.92</v>
      </c>
      <c r="AB1259" s="14">
        <v>88.24</v>
      </c>
      <c r="AC1259" s="14">
        <v>91.35</v>
      </c>
      <c r="AD1259">
        <v>0</v>
      </c>
    </row>
    <row r="1260" spans="1:40">
      <c r="A1260" t="s">
        <v>583</v>
      </c>
      <c r="B1260" t="str">
        <f t="shared" si="19"/>
        <v>JAWA TENGAH2023</v>
      </c>
      <c r="C1260" s="6" t="s">
        <v>219</v>
      </c>
      <c r="D1260" t="s">
        <v>2689</v>
      </c>
      <c r="E1260" s="2" t="s">
        <v>196</v>
      </c>
      <c r="F1260" s="2" t="s">
        <v>219</v>
      </c>
      <c r="G1260" s="2">
        <v>2023</v>
      </c>
      <c r="H1260">
        <v>16998</v>
      </c>
      <c r="I1260">
        <v>388369</v>
      </c>
      <c r="J1260">
        <v>18618</v>
      </c>
      <c r="K1260">
        <v>169872</v>
      </c>
      <c r="L1260">
        <v>2595050</v>
      </c>
      <c r="M1260">
        <v>3446</v>
      </c>
      <c r="N1260">
        <v>70555</v>
      </c>
      <c r="O1260">
        <v>1208304</v>
      </c>
      <c r="P1260">
        <v>861</v>
      </c>
      <c r="Q1260">
        <v>26135</v>
      </c>
      <c r="R1260">
        <v>452954</v>
      </c>
      <c r="S1260">
        <v>1541</v>
      </c>
      <c r="T1260">
        <v>46092</v>
      </c>
      <c r="U1260">
        <v>804419</v>
      </c>
      <c r="V1260">
        <v>7.5</v>
      </c>
      <c r="W1260">
        <v>20.99</v>
      </c>
      <c r="X1260">
        <f>VLOOKUP(B1260,[1]Sheet1!$D:$E,2,0)</f>
        <v>22443075</v>
      </c>
      <c r="Y1260">
        <v>1209906.1775996061</v>
      </c>
      <c r="Z1260">
        <v>1958169.69</v>
      </c>
      <c r="AA1260" s="14">
        <v>14.05</v>
      </c>
      <c r="AB1260" s="14">
        <v>85.61</v>
      </c>
      <c r="AC1260" s="14">
        <v>88.44</v>
      </c>
      <c r="AD1260">
        <v>0</v>
      </c>
      <c r="AJ1260" s="12">
        <v>8223922</v>
      </c>
      <c r="AK1260">
        <v>5653933</v>
      </c>
      <c r="AL1260">
        <v>11366914</v>
      </c>
      <c r="AM1260">
        <v>9028071</v>
      </c>
      <c r="AN1260">
        <v>3268122</v>
      </c>
    </row>
    <row r="1261" spans="1:40">
      <c r="A1261" t="s">
        <v>583</v>
      </c>
      <c r="B1261" t="str">
        <f t="shared" si="19"/>
        <v>JAWA TENGAH2024</v>
      </c>
      <c r="C1261" s="6" t="s">
        <v>219</v>
      </c>
      <c r="D1261" t="s">
        <v>2690</v>
      </c>
      <c r="E1261" s="2" t="s">
        <v>196</v>
      </c>
      <c r="F1261" s="2" t="s">
        <v>219</v>
      </c>
      <c r="G1261" s="2">
        <v>2024</v>
      </c>
      <c r="H1261">
        <v>0</v>
      </c>
      <c r="I1261">
        <v>416086</v>
      </c>
      <c r="V1261">
        <v>7.53</v>
      </c>
      <c r="W1261">
        <v>0</v>
      </c>
      <c r="X1261">
        <f>VLOOKUP(B1261,[1]Sheet1!$D:$E,2,0)</f>
        <v>0</v>
      </c>
      <c r="Y1261">
        <v>1271678.1395271311</v>
      </c>
      <c r="Z1261">
        <v>2036947</v>
      </c>
      <c r="AA1261" s="14">
        <v>0</v>
      </c>
      <c r="AB1261" s="14">
        <v>0</v>
      </c>
      <c r="AC1261" s="14">
        <v>0</v>
      </c>
      <c r="AD1261">
        <v>0</v>
      </c>
      <c r="AJ1261" s="12">
        <v>8239285</v>
      </c>
      <c r="AK1261">
        <v>5631876</v>
      </c>
      <c r="AL1261">
        <v>11397880</v>
      </c>
      <c r="AM1261">
        <v>9192600</v>
      </c>
      <c r="AN1261">
        <v>3430642</v>
      </c>
    </row>
    <row r="1262" spans="1:40">
      <c r="A1262" t="s">
        <v>583</v>
      </c>
      <c r="B1262" t="str">
        <f t="shared" si="19"/>
        <v>JAWA TENGAH2019</v>
      </c>
      <c r="C1262" s="6" t="s">
        <v>220</v>
      </c>
      <c r="D1262" t="s">
        <v>2691</v>
      </c>
      <c r="E1262" s="2" t="s">
        <v>196</v>
      </c>
      <c r="F1262" s="2" t="s">
        <v>220</v>
      </c>
      <c r="G1262" s="2">
        <v>2019</v>
      </c>
      <c r="H1262">
        <v>30916</v>
      </c>
      <c r="I1262">
        <v>369769</v>
      </c>
      <c r="J1262">
        <v>19010</v>
      </c>
      <c r="K1262">
        <v>175436</v>
      </c>
      <c r="L1262">
        <v>2801499</v>
      </c>
      <c r="M1262">
        <v>3357</v>
      </c>
      <c r="N1262">
        <v>70750</v>
      </c>
      <c r="O1262">
        <v>1186578</v>
      </c>
      <c r="P1262">
        <v>867</v>
      </c>
      <c r="Q1262">
        <v>24091</v>
      </c>
      <c r="R1262">
        <v>416653</v>
      </c>
      <c r="S1262">
        <v>1588</v>
      </c>
      <c r="T1262">
        <v>44777</v>
      </c>
      <c r="U1262">
        <v>799130</v>
      </c>
      <c r="V1262">
        <v>7.25</v>
      </c>
      <c r="W1262">
        <v>0</v>
      </c>
      <c r="X1262">
        <f>VLOOKUP(B1262,[1]Sheet1!$D:$E,2,0)</f>
        <v>27478044</v>
      </c>
      <c r="Y1262">
        <v>956403.23931116099</v>
      </c>
      <c r="Z1262">
        <v>1605396.02</v>
      </c>
      <c r="AA1262" s="14">
        <v>16.48</v>
      </c>
      <c r="AB1262" s="14">
        <v>75.16</v>
      </c>
      <c r="AC1262" s="14">
        <v>87.92</v>
      </c>
      <c r="AD1262">
        <v>100</v>
      </c>
      <c r="AE1262" s="14">
        <v>49.59</v>
      </c>
      <c r="AF1262" s="14">
        <v>50.41</v>
      </c>
      <c r="AG1262" s="12">
        <v>971086</v>
      </c>
      <c r="AH1262">
        <v>868.49</v>
      </c>
      <c r="AI1262">
        <v>82.657952692912502</v>
      </c>
    </row>
    <row r="1263" spans="1:40">
      <c r="A1263" t="s">
        <v>583</v>
      </c>
      <c r="B1263" t="str">
        <f t="shared" si="19"/>
        <v>JAWA TENGAH2020</v>
      </c>
      <c r="C1263" s="6" t="s">
        <v>220</v>
      </c>
      <c r="D1263" t="s">
        <v>2692</v>
      </c>
      <c r="E1263" s="2" t="s">
        <v>196</v>
      </c>
      <c r="F1263" s="2" t="s">
        <v>220</v>
      </c>
      <c r="G1263" s="2">
        <v>2020</v>
      </c>
      <c r="H1263">
        <v>30449</v>
      </c>
      <c r="I1263">
        <v>396691</v>
      </c>
      <c r="J1263">
        <v>18869</v>
      </c>
      <c r="K1263">
        <v>183017</v>
      </c>
      <c r="L1263">
        <v>2752109</v>
      </c>
      <c r="M1263">
        <v>3350</v>
      </c>
      <c r="N1263">
        <v>73619</v>
      </c>
      <c r="O1263">
        <v>1192542</v>
      </c>
      <c r="P1263">
        <v>852</v>
      </c>
      <c r="Q1263">
        <v>26738</v>
      </c>
      <c r="R1263">
        <v>421880</v>
      </c>
      <c r="S1263">
        <v>1555</v>
      </c>
      <c r="T1263">
        <v>47996</v>
      </c>
      <c r="U1263">
        <v>797330</v>
      </c>
      <c r="V1263">
        <v>7.45</v>
      </c>
      <c r="W1263">
        <v>0</v>
      </c>
      <c r="X1263">
        <f>VLOOKUP(B1263,[1]Sheet1!$D:$E,2,0)</f>
        <v>30870740</v>
      </c>
      <c r="Y1263">
        <v>1018487.383457305</v>
      </c>
      <c r="Z1263">
        <v>1742015.22</v>
      </c>
      <c r="AA1263" s="14">
        <v>16.02</v>
      </c>
      <c r="AB1263" s="14">
        <v>79.66</v>
      </c>
      <c r="AC1263" s="14">
        <v>88.85</v>
      </c>
      <c r="AD1263">
        <v>100</v>
      </c>
      <c r="AG1263" s="12">
        <v>1018505</v>
      </c>
      <c r="AI1263">
        <v>84.185837745850193</v>
      </c>
    </row>
    <row r="1264" spans="1:40">
      <c r="A1264" t="s">
        <v>583</v>
      </c>
      <c r="B1264" t="str">
        <f t="shared" si="19"/>
        <v>JAWA TENGAH2021</v>
      </c>
      <c r="C1264" s="6" t="s">
        <v>220</v>
      </c>
      <c r="D1264" t="s">
        <v>2693</v>
      </c>
      <c r="E1264" s="2" t="s">
        <v>196</v>
      </c>
      <c r="F1264" s="2" t="s">
        <v>220</v>
      </c>
      <c r="G1264" s="2">
        <v>2021</v>
      </c>
      <c r="H1264">
        <v>31632</v>
      </c>
      <c r="I1264">
        <v>407387</v>
      </c>
      <c r="J1264">
        <v>18784</v>
      </c>
      <c r="K1264">
        <v>172184</v>
      </c>
      <c r="L1264">
        <v>2683715</v>
      </c>
      <c r="M1264">
        <v>3382</v>
      </c>
      <c r="N1264">
        <v>71891</v>
      </c>
      <c r="O1264">
        <v>1200886</v>
      </c>
      <c r="P1264">
        <v>848</v>
      </c>
      <c r="Q1264">
        <v>24888</v>
      </c>
      <c r="R1264">
        <v>429686</v>
      </c>
      <c r="S1264">
        <v>1551</v>
      </c>
      <c r="T1264">
        <v>46395</v>
      </c>
      <c r="U1264">
        <v>838417</v>
      </c>
      <c r="V1264">
        <v>7.46</v>
      </c>
      <c r="W1264">
        <v>20.32</v>
      </c>
      <c r="X1264">
        <f>VLOOKUP(B1264,[1]Sheet1!$D:$E,2,0)</f>
        <v>23357427</v>
      </c>
      <c r="Y1264">
        <v>1048609.0024172231</v>
      </c>
      <c r="Z1264">
        <v>1798979.12</v>
      </c>
      <c r="AA1264" s="14">
        <v>14.95</v>
      </c>
      <c r="AB1264" s="14">
        <v>82.88</v>
      </c>
      <c r="AC1264" s="14">
        <v>88.53</v>
      </c>
      <c r="AD1264">
        <v>0</v>
      </c>
      <c r="AG1264" s="12">
        <v>1025020</v>
      </c>
      <c r="AI1264">
        <v>82.987106839187504</v>
      </c>
    </row>
    <row r="1265" spans="1:40">
      <c r="A1265" t="s">
        <v>583</v>
      </c>
      <c r="B1265" t="str">
        <f t="shared" si="19"/>
        <v>JAWA TENGAH2022</v>
      </c>
      <c r="C1265" s="6" t="s">
        <v>220</v>
      </c>
      <c r="D1265" t="s">
        <v>2694</v>
      </c>
      <c r="E1265" s="2" t="s">
        <v>196</v>
      </c>
      <c r="F1265" s="2" t="s">
        <v>220</v>
      </c>
      <c r="G1265" s="2">
        <v>2022</v>
      </c>
      <c r="H1265">
        <v>33429</v>
      </c>
      <c r="I1265">
        <v>433864</v>
      </c>
      <c r="J1265">
        <v>18760</v>
      </c>
      <c r="K1265">
        <v>173671</v>
      </c>
      <c r="L1265">
        <v>2631174</v>
      </c>
      <c r="M1265">
        <v>3411</v>
      </c>
      <c r="N1265">
        <v>70871</v>
      </c>
      <c r="O1265">
        <v>1192066</v>
      </c>
      <c r="P1265">
        <v>854</v>
      </c>
      <c r="Q1265">
        <v>26184</v>
      </c>
      <c r="R1265">
        <v>438529</v>
      </c>
      <c r="S1265">
        <v>1549</v>
      </c>
      <c r="T1265">
        <v>46141</v>
      </c>
      <c r="U1265">
        <v>790135</v>
      </c>
      <c r="V1265">
        <v>7.71</v>
      </c>
      <c r="W1265">
        <v>20.440000000000001</v>
      </c>
      <c r="X1265">
        <f>VLOOKUP(B1265,[1]Sheet1!$D:$E,2,0)</f>
        <v>23911191</v>
      </c>
      <c r="Y1265">
        <v>1121793.8644914371</v>
      </c>
      <c r="Z1265">
        <v>1812935.43</v>
      </c>
      <c r="AA1265" s="14">
        <v>14.92</v>
      </c>
      <c r="AB1265" s="14">
        <v>88.24</v>
      </c>
      <c r="AC1265" s="14">
        <v>91.35</v>
      </c>
      <c r="AD1265">
        <v>0</v>
      </c>
    </row>
    <row r="1266" spans="1:40">
      <c r="A1266" t="s">
        <v>583</v>
      </c>
      <c r="B1266" t="str">
        <f t="shared" si="19"/>
        <v>JAWA TENGAH2023</v>
      </c>
      <c r="C1266" s="6" t="s">
        <v>220</v>
      </c>
      <c r="D1266" t="s">
        <v>2695</v>
      </c>
      <c r="E1266" s="2" t="s">
        <v>196</v>
      </c>
      <c r="F1266" s="2" t="s">
        <v>220</v>
      </c>
      <c r="G1266" s="2">
        <v>2023</v>
      </c>
      <c r="H1266">
        <v>35286</v>
      </c>
      <c r="I1266">
        <v>465936</v>
      </c>
      <c r="J1266">
        <v>18618</v>
      </c>
      <c r="K1266">
        <v>169872</v>
      </c>
      <c r="L1266">
        <v>2595050</v>
      </c>
      <c r="M1266">
        <v>3446</v>
      </c>
      <c r="N1266">
        <v>70555</v>
      </c>
      <c r="O1266">
        <v>1208304</v>
      </c>
      <c r="P1266">
        <v>861</v>
      </c>
      <c r="Q1266">
        <v>26135</v>
      </c>
      <c r="R1266">
        <v>452954</v>
      </c>
      <c r="S1266">
        <v>1541</v>
      </c>
      <c r="T1266">
        <v>46092</v>
      </c>
      <c r="U1266">
        <v>804419</v>
      </c>
      <c r="V1266">
        <v>7.73</v>
      </c>
      <c r="W1266">
        <v>20.99</v>
      </c>
      <c r="X1266">
        <f>VLOOKUP(B1266,[1]Sheet1!$D:$E,2,0)</f>
        <v>22443075</v>
      </c>
      <c r="Y1266">
        <v>1209906.1775996061</v>
      </c>
      <c r="Z1266">
        <v>1958169.69</v>
      </c>
      <c r="AA1266" s="14">
        <v>14.05</v>
      </c>
      <c r="AB1266" s="14">
        <v>85.61</v>
      </c>
      <c r="AC1266" s="14">
        <v>88.44</v>
      </c>
      <c r="AD1266">
        <v>0</v>
      </c>
      <c r="AJ1266" s="12">
        <v>8223922</v>
      </c>
      <c r="AK1266">
        <v>5653933</v>
      </c>
      <c r="AL1266">
        <v>11366914</v>
      </c>
      <c r="AM1266">
        <v>9028071</v>
      </c>
      <c r="AN1266">
        <v>3268122</v>
      </c>
    </row>
    <row r="1267" spans="1:40">
      <c r="A1267" t="s">
        <v>583</v>
      </c>
      <c r="B1267" t="str">
        <f t="shared" si="19"/>
        <v>JAWA TENGAH2024</v>
      </c>
      <c r="C1267" s="6" t="s">
        <v>220</v>
      </c>
      <c r="D1267" t="s">
        <v>2696</v>
      </c>
      <c r="E1267" s="2" t="s">
        <v>196</v>
      </c>
      <c r="F1267" s="2" t="s">
        <v>220</v>
      </c>
      <c r="G1267" s="2">
        <v>2024</v>
      </c>
      <c r="H1267">
        <v>0</v>
      </c>
      <c r="I1267">
        <v>488940</v>
      </c>
      <c r="V1267">
        <v>7.74</v>
      </c>
      <c r="W1267">
        <v>0</v>
      </c>
      <c r="X1267">
        <f>VLOOKUP(B1267,[1]Sheet1!$D:$E,2,0)</f>
        <v>0</v>
      </c>
      <c r="Y1267">
        <v>1271678.1395271311</v>
      </c>
      <c r="Z1267">
        <v>2036947</v>
      </c>
      <c r="AA1267" s="14">
        <v>0</v>
      </c>
      <c r="AB1267" s="14">
        <v>0</v>
      </c>
      <c r="AC1267" s="14">
        <v>0</v>
      </c>
      <c r="AD1267">
        <v>0</v>
      </c>
      <c r="AJ1267" s="12">
        <v>8239285</v>
      </c>
      <c r="AK1267">
        <v>5631876</v>
      </c>
      <c r="AL1267">
        <v>11397880</v>
      </c>
      <c r="AM1267">
        <v>9192600</v>
      </c>
      <c r="AN1267">
        <v>3430642</v>
      </c>
    </row>
    <row r="1268" spans="1:40">
      <c r="A1268" t="s">
        <v>583</v>
      </c>
      <c r="B1268" t="str">
        <f t="shared" si="19"/>
        <v>JAWA TENGAH2019</v>
      </c>
      <c r="C1268" s="6" t="s">
        <v>221</v>
      </c>
      <c r="D1268" t="s">
        <v>2697</v>
      </c>
      <c r="E1268" s="2" t="s">
        <v>196</v>
      </c>
      <c r="F1268" s="2" t="s">
        <v>221</v>
      </c>
      <c r="G1268" s="2">
        <v>2019</v>
      </c>
      <c r="H1268">
        <v>15227</v>
      </c>
      <c r="I1268">
        <v>286116</v>
      </c>
      <c r="J1268">
        <v>19010</v>
      </c>
      <c r="K1268">
        <v>175436</v>
      </c>
      <c r="L1268">
        <v>2801499</v>
      </c>
      <c r="M1268">
        <v>3357</v>
      </c>
      <c r="N1268">
        <v>70750</v>
      </c>
      <c r="O1268">
        <v>1186578</v>
      </c>
      <c r="P1268">
        <v>867</v>
      </c>
      <c r="Q1268">
        <v>24091</v>
      </c>
      <c r="R1268">
        <v>416653</v>
      </c>
      <c r="S1268">
        <v>1588</v>
      </c>
      <c r="T1268">
        <v>44777</v>
      </c>
      <c r="U1268">
        <v>799130</v>
      </c>
      <c r="V1268">
        <v>6.63</v>
      </c>
      <c r="W1268">
        <v>0</v>
      </c>
      <c r="X1268">
        <f>VLOOKUP(B1268,[1]Sheet1!$D:$E,2,0)</f>
        <v>27478044</v>
      </c>
      <c r="Y1268">
        <v>956403.23931116099</v>
      </c>
      <c r="Z1268">
        <v>1605396.02</v>
      </c>
      <c r="AA1268" s="14">
        <v>16.48</v>
      </c>
      <c r="AB1268" s="14">
        <v>75.16</v>
      </c>
      <c r="AC1268" s="14">
        <v>87.92</v>
      </c>
      <c r="AD1268">
        <v>100</v>
      </c>
      <c r="AE1268" s="14">
        <v>49.59</v>
      </c>
      <c r="AF1268" s="14">
        <v>50.41</v>
      </c>
      <c r="AG1268" s="12">
        <v>768583</v>
      </c>
      <c r="AH1268">
        <v>974.56</v>
      </c>
      <c r="AI1268">
        <v>85.073553387338904</v>
      </c>
    </row>
    <row r="1269" spans="1:40">
      <c r="A1269" t="s">
        <v>583</v>
      </c>
      <c r="B1269" t="str">
        <f t="shared" si="19"/>
        <v>JAWA TENGAH2020</v>
      </c>
      <c r="C1269" s="6" t="s">
        <v>221</v>
      </c>
      <c r="D1269" t="s">
        <v>2698</v>
      </c>
      <c r="E1269" s="2" t="s">
        <v>196</v>
      </c>
      <c r="F1269" s="2" t="s">
        <v>221</v>
      </c>
      <c r="G1269" s="2">
        <v>2020</v>
      </c>
      <c r="H1269">
        <v>15031</v>
      </c>
      <c r="I1269">
        <v>309202</v>
      </c>
      <c r="J1269">
        <v>18869</v>
      </c>
      <c r="K1269">
        <v>183017</v>
      </c>
      <c r="L1269">
        <v>2752109</v>
      </c>
      <c r="M1269">
        <v>3350</v>
      </c>
      <c r="N1269">
        <v>73619</v>
      </c>
      <c r="O1269">
        <v>1192542</v>
      </c>
      <c r="P1269">
        <v>852</v>
      </c>
      <c r="Q1269">
        <v>26738</v>
      </c>
      <c r="R1269">
        <v>421880</v>
      </c>
      <c r="S1269">
        <v>1555</v>
      </c>
      <c r="T1269">
        <v>47996</v>
      </c>
      <c r="U1269">
        <v>797330</v>
      </c>
      <c r="V1269">
        <v>6.87</v>
      </c>
      <c r="W1269">
        <v>0</v>
      </c>
      <c r="X1269">
        <f>VLOOKUP(B1269,[1]Sheet1!$D:$E,2,0)</f>
        <v>30870740</v>
      </c>
      <c r="Y1269">
        <v>1018487.383457305</v>
      </c>
      <c r="Z1269">
        <v>1742015.22</v>
      </c>
      <c r="AA1269" s="14">
        <v>16.02</v>
      </c>
      <c r="AB1269" s="14">
        <v>79.66</v>
      </c>
      <c r="AC1269" s="14">
        <v>88.85</v>
      </c>
      <c r="AD1269">
        <v>100</v>
      </c>
      <c r="AG1269" s="12">
        <v>801718</v>
      </c>
      <c r="AI1269">
        <v>86.475588450383398</v>
      </c>
    </row>
    <row r="1270" spans="1:40">
      <c r="A1270" t="s">
        <v>583</v>
      </c>
      <c r="B1270" t="str">
        <f t="shared" si="19"/>
        <v>JAWA TENGAH2021</v>
      </c>
      <c r="C1270" s="6" t="s">
        <v>221</v>
      </c>
      <c r="D1270" t="s">
        <v>2699</v>
      </c>
      <c r="E1270" s="2" t="s">
        <v>196</v>
      </c>
      <c r="F1270" s="2" t="s">
        <v>221</v>
      </c>
      <c r="G1270" s="2">
        <v>2021</v>
      </c>
      <c r="H1270">
        <v>15764</v>
      </c>
      <c r="I1270">
        <v>318330</v>
      </c>
      <c r="J1270">
        <v>18784</v>
      </c>
      <c r="K1270">
        <v>172184</v>
      </c>
      <c r="L1270">
        <v>2683715</v>
      </c>
      <c r="M1270">
        <v>3382</v>
      </c>
      <c r="N1270">
        <v>71891</v>
      </c>
      <c r="O1270">
        <v>1200886</v>
      </c>
      <c r="P1270">
        <v>848</v>
      </c>
      <c r="Q1270">
        <v>24888</v>
      </c>
      <c r="R1270">
        <v>429686</v>
      </c>
      <c r="S1270">
        <v>1551</v>
      </c>
      <c r="T1270">
        <v>46395</v>
      </c>
      <c r="U1270">
        <v>838417</v>
      </c>
      <c r="V1270">
        <v>6.88</v>
      </c>
      <c r="W1270">
        <v>20.32</v>
      </c>
      <c r="X1270">
        <f>VLOOKUP(B1270,[1]Sheet1!$D:$E,2,0)</f>
        <v>23357427</v>
      </c>
      <c r="Y1270">
        <v>1048609.0024172231</v>
      </c>
      <c r="Z1270">
        <v>1798979.12</v>
      </c>
      <c r="AA1270" s="14">
        <v>14.95</v>
      </c>
      <c r="AB1270" s="14">
        <v>82.88</v>
      </c>
      <c r="AC1270" s="14">
        <v>88.53</v>
      </c>
      <c r="AD1270">
        <v>0</v>
      </c>
      <c r="AG1270" s="12">
        <v>807005</v>
      </c>
      <c r="AI1270">
        <v>83.332124877778199</v>
      </c>
    </row>
    <row r="1271" spans="1:40">
      <c r="A1271" t="s">
        <v>583</v>
      </c>
      <c r="B1271" t="str">
        <f t="shared" si="19"/>
        <v>JAWA TENGAH2022</v>
      </c>
      <c r="C1271" s="6" t="s">
        <v>221</v>
      </c>
      <c r="D1271" t="s">
        <v>2700</v>
      </c>
      <c r="E1271" s="2" t="s">
        <v>196</v>
      </c>
      <c r="F1271" s="2" t="s">
        <v>221</v>
      </c>
      <c r="G1271" s="2">
        <v>2022</v>
      </c>
      <c r="H1271">
        <v>16705</v>
      </c>
      <c r="I1271">
        <v>341252</v>
      </c>
      <c r="J1271">
        <v>18760</v>
      </c>
      <c r="K1271">
        <v>173671</v>
      </c>
      <c r="L1271">
        <v>2631174</v>
      </c>
      <c r="M1271">
        <v>3411</v>
      </c>
      <c r="N1271">
        <v>70871</v>
      </c>
      <c r="O1271">
        <v>1192066</v>
      </c>
      <c r="P1271">
        <v>854</v>
      </c>
      <c r="Q1271">
        <v>26184</v>
      </c>
      <c r="R1271">
        <v>438529</v>
      </c>
      <c r="S1271">
        <v>1549</v>
      </c>
      <c r="T1271">
        <v>46141</v>
      </c>
      <c r="U1271">
        <v>790135</v>
      </c>
      <c r="V1271">
        <v>6.9</v>
      </c>
      <c r="W1271">
        <v>20.440000000000001</v>
      </c>
      <c r="X1271">
        <f>VLOOKUP(B1271,[1]Sheet1!$D:$E,2,0)</f>
        <v>23911191</v>
      </c>
      <c r="Y1271">
        <v>1121793.8644914371</v>
      </c>
      <c r="Z1271">
        <v>1812935.43</v>
      </c>
      <c r="AA1271" s="14">
        <v>14.92</v>
      </c>
      <c r="AB1271" s="14">
        <v>88.24</v>
      </c>
      <c r="AC1271" s="14">
        <v>91.35</v>
      </c>
      <c r="AD1271">
        <v>0</v>
      </c>
    </row>
    <row r="1272" spans="1:40">
      <c r="A1272" t="s">
        <v>583</v>
      </c>
      <c r="B1272" t="str">
        <f t="shared" si="19"/>
        <v>JAWA TENGAH2023</v>
      </c>
      <c r="C1272" s="6" t="s">
        <v>221</v>
      </c>
      <c r="D1272" t="s">
        <v>2701</v>
      </c>
      <c r="E1272" s="2" t="s">
        <v>196</v>
      </c>
      <c r="F1272" s="2" t="s">
        <v>221</v>
      </c>
      <c r="G1272" s="2">
        <v>2023</v>
      </c>
      <c r="H1272">
        <v>17629</v>
      </c>
      <c r="I1272">
        <v>378858</v>
      </c>
      <c r="J1272">
        <v>18618</v>
      </c>
      <c r="K1272">
        <v>169872</v>
      </c>
      <c r="L1272">
        <v>2595050</v>
      </c>
      <c r="M1272">
        <v>3446</v>
      </c>
      <c r="N1272">
        <v>70555</v>
      </c>
      <c r="O1272">
        <v>1208304</v>
      </c>
      <c r="P1272">
        <v>861</v>
      </c>
      <c r="Q1272">
        <v>26135</v>
      </c>
      <c r="R1272">
        <v>452954</v>
      </c>
      <c r="S1272">
        <v>1541</v>
      </c>
      <c r="T1272">
        <v>46092</v>
      </c>
      <c r="U1272">
        <v>804419</v>
      </c>
      <c r="V1272">
        <v>7.07</v>
      </c>
      <c r="W1272">
        <v>20.99</v>
      </c>
      <c r="X1272">
        <f>VLOOKUP(B1272,[1]Sheet1!$D:$E,2,0)</f>
        <v>22443075</v>
      </c>
      <c r="Y1272">
        <v>1209906.1775996061</v>
      </c>
      <c r="Z1272">
        <v>1958169.69</v>
      </c>
      <c r="AA1272" s="14">
        <v>14.05</v>
      </c>
      <c r="AB1272" s="14">
        <v>85.61</v>
      </c>
      <c r="AC1272" s="14">
        <v>88.44</v>
      </c>
      <c r="AD1272">
        <v>0</v>
      </c>
      <c r="AJ1272" s="12">
        <v>8223922</v>
      </c>
      <c r="AK1272">
        <v>5653933</v>
      </c>
      <c r="AL1272">
        <v>11366914</v>
      </c>
      <c r="AM1272">
        <v>9028071</v>
      </c>
      <c r="AN1272">
        <v>3268122</v>
      </c>
    </row>
    <row r="1273" spans="1:40">
      <c r="A1273" t="s">
        <v>583</v>
      </c>
      <c r="B1273" t="str">
        <f t="shared" si="19"/>
        <v>JAWA TENGAH2024</v>
      </c>
      <c r="C1273" s="6" t="s">
        <v>221</v>
      </c>
      <c r="D1273" t="s">
        <v>2702</v>
      </c>
      <c r="E1273" s="2" t="s">
        <v>196</v>
      </c>
      <c r="F1273" s="2" t="s">
        <v>221</v>
      </c>
      <c r="G1273" s="2">
        <v>2024</v>
      </c>
      <c r="H1273">
        <v>0</v>
      </c>
      <c r="I1273">
        <v>412196</v>
      </c>
      <c r="V1273">
        <v>7.08</v>
      </c>
      <c r="W1273">
        <v>0</v>
      </c>
      <c r="X1273">
        <f>VLOOKUP(B1273,[1]Sheet1!$D:$E,2,0)</f>
        <v>0</v>
      </c>
      <c r="Y1273">
        <v>1271678.1395271311</v>
      </c>
      <c r="Z1273">
        <v>2036947</v>
      </c>
      <c r="AA1273" s="14">
        <v>0</v>
      </c>
      <c r="AB1273" s="14">
        <v>0</v>
      </c>
      <c r="AC1273" s="14">
        <v>0</v>
      </c>
      <c r="AD1273">
        <v>0</v>
      </c>
      <c r="AJ1273" s="12">
        <v>8239285</v>
      </c>
      <c r="AK1273">
        <v>5631876</v>
      </c>
      <c r="AL1273">
        <v>11397880</v>
      </c>
      <c r="AM1273">
        <v>9192600</v>
      </c>
      <c r="AN1273">
        <v>3430642</v>
      </c>
    </row>
    <row r="1274" spans="1:40">
      <c r="A1274" t="s">
        <v>583</v>
      </c>
      <c r="B1274" t="str">
        <f t="shared" si="19"/>
        <v>JAWA TENGAH2019</v>
      </c>
      <c r="C1274" s="6" t="s">
        <v>222</v>
      </c>
      <c r="D1274" t="s">
        <v>2703</v>
      </c>
      <c r="E1274" s="2" t="s">
        <v>196</v>
      </c>
      <c r="F1274" s="19" t="s">
        <v>4445</v>
      </c>
      <c r="G1274" s="2">
        <v>2019</v>
      </c>
      <c r="H1274">
        <v>16356</v>
      </c>
      <c r="I1274">
        <v>382832</v>
      </c>
      <c r="J1274">
        <v>19010</v>
      </c>
      <c r="K1274">
        <v>175436</v>
      </c>
      <c r="L1274">
        <v>2801499</v>
      </c>
      <c r="M1274">
        <v>3357</v>
      </c>
      <c r="N1274">
        <v>70750</v>
      </c>
      <c r="O1274">
        <v>1186578</v>
      </c>
      <c r="P1274">
        <v>867</v>
      </c>
      <c r="Q1274">
        <v>24091</v>
      </c>
      <c r="R1274">
        <v>416653</v>
      </c>
      <c r="S1274">
        <v>1588</v>
      </c>
      <c r="T1274">
        <v>44777</v>
      </c>
      <c r="U1274">
        <v>799130</v>
      </c>
      <c r="V1274">
        <v>6.88</v>
      </c>
      <c r="W1274">
        <v>0</v>
      </c>
      <c r="X1274">
        <f>VLOOKUP(B1274,[1]Sheet1!$D:$E,2,0)</f>
        <v>27478044</v>
      </c>
      <c r="Y1274">
        <v>956403.23931116099</v>
      </c>
      <c r="Z1274">
        <v>1605396.02</v>
      </c>
      <c r="AA1274" s="14">
        <v>16.48</v>
      </c>
      <c r="AB1274" s="14">
        <v>75.16</v>
      </c>
      <c r="AC1274" s="14">
        <v>87.92</v>
      </c>
      <c r="AD1274">
        <v>96.296300000000002</v>
      </c>
      <c r="AE1274" s="14">
        <v>49.59</v>
      </c>
      <c r="AF1274" s="14">
        <v>50.41</v>
      </c>
      <c r="AH1274">
        <v>750</v>
      </c>
      <c r="AI1274">
        <v>83.044469685600305</v>
      </c>
    </row>
    <row r="1275" spans="1:40">
      <c r="A1275" t="s">
        <v>583</v>
      </c>
      <c r="B1275" t="str">
        <f t="shared" si="19"/>
        <v>JAWA TENGAH2020</v>
      </c>
      <c r="C1275" s="6" t="s">
        <v>222</v>
      </c>
      <c r="D1275" t="s">
        <v>2704</v>
      </c>
      <c r="E1275" s="2" t="s">
        <v>196</v>
      </c>
      <c r="F1275" s="19" t="s">
        <v>4445</v>
      </c>
      <c r="G1275" s="2">
        <v>2020</v>
      </c>
      <c r="H1275">
        <v>16048</v>
      </c>
      <c r="I1275">
        <v>403662</v>
      </c>
      <c r="J1275">
        <v>18869</v>
      </c>
      <c r="K1275">
        <v>183017</v>
      </c>
      <c r="L1275">
        <v>2752109</v>
      </c>
      <c r="M1275">
        <v>3350</v>
      </c>
      <c r="N1275">
        <v>73619</v>
      </c>
      <c r="O1275">
        <v>1192542</v>
      </c>
      <c r="P1275">
        <v>852</v>
      </c>
      <c r="Q1275">
        <v>26738</v>
      </c>
      <c r="R1275">
        <v>421880</v>
      </c>
      <c r="S1275">
        <v>1555</v>
      </c>
      <c r="T1275">
        <v>47996</v>
      </c>
      <c r="U1275">
        <v>797330</v>
      </c>
      <c r="V1275">
        <v>6.91</v>
      </c>
      <c r="W1275">
        <v>0</v>
      </c>
      <c r="X1275">
        <f>VLOOKUP(B1275,[1]Sheet1!$D:$E,2,0)</f>
        <v>30870740</v>
      </c>
      <c r="Y1275">
        <v>1018487.383457305</v>
      </c>
      <c r="Z1275">
        <v>1742015.22</v>
      </c>
      <c r="AA1275" s="14">
        <v>16.02</v>
      </c>
      <c r="AB1275" s="14">
        <v>79.66</v>
      </c>
      <c r="AC1275" s="14">
        <v>88.85</v>
      </c>
      <c r="AD1275">
        <v>88.888900000000007</v>
      </c>
      <c r="AI1275">
        <v>85.226189359105803</v>
      </c>
    </row>
    <row r="1276" spans="1:40">
      <c r="A1276" t="s">
        <v>583</v>
      </c>
      <c r="B1276" t="str">
        <f t="shared" si="19"/>
        <v>JAWA TENGAH2021</v>
      </c>
      <c r="C1276" s="6" t="s">
        <v>222</v>
      </c>
      <c r="D1276" t="s">
        <v>2705</v>
      </c>
      <c r="E1276" s="2" t="s">
        <v>196</v>
      </c>
      <c r="F1276" s="19" t="s">
        <v>4445</v>
      </c>
      <c r="G1276" s="2">
        <v>2021</v>
      </c>
      <c r="H1276">
        <v>16615</v>
      </c>
      <c r="I1276">
        <v>416779</v>
      </c>
      <c r="J1276">
        <v>18784</v>
      </c>
      <c r="K1276">
        <v>172184</v>
      </c>
      <c r="L1276">
        <v>2683715</v>
      </c>
      <c r="M1276">
        <v>3382</v>
      </c>
      <c r="N1276">
        <v>71891</v>
      </c>
      <c r="O1276">
        <v>1200886</v>
      </c>
      <c r="P1276">
        <v>848</v>
      </c>
      <c r="Q1276">
        <v>24888</v>
      </c>
      <c r="R1276">
        <v>429686</v>
      </c>
      <c r="S1276">
        <v>1551</v>
      </c>
      <c r="T1276">
        <v>46395</v>
      </c>
      <c r="U1276">
        <v>838417</v>
      </c>
      <c r="V1276">
        <v>7.17</v>
      </c>
      <c r="W1276">
        <v>20.32</v>
      </c>
      <c r="X1276">
        <f>VLOOKUP(B1276,[1]Sheet1!$D:$E,2,0)</f>
        <v>23357427</v>
      </c>
      <c r="Y1276">
        <v>1048609.0024172231</v>
      </c>
      <c r="Z1276">
        <v>1798979.12</v>
      </c>
      <c r="AA1276" s="14">
        <v>14.95</v>
      </c>
      <c r="AB1276" s="14">
        <v>82.88</v>
      </c>
      <c r="AC1276" s="14">
        <v>88.53</v>
      </c>
      <c r="AD1276">
        <v>0</v>
      </c>
      <c r="AG1276" s="12">
        <v>943000</v>
      </c>
      <c r="AI1276">
        <v>84.496662375307096</v>
      </c>
    </row>
    <row r="1277" spans="1:40">
      <c r="A1277" t="s">
        <v>583</v>
      </c>
      <c r="B1277" t="str">
        <f t="shared" si="19"/>
        <v>JAWA TENGAH2022</v>
      </c>
      <c r="C1277" s="6" t="s">
        <v>222</v>
      </c>
      <c r="D1277" t="s">
        <v>2706</v>
      </c>
      <c r="E1277" s="2" t="s">
        <v>196</v>
      </c>
      <c r="F1277" s="19" t="s">
        <v>4445</v>
      </c>
      <c r="G1277" s="2">
        <v>2022</v>
      </c>
      <c r="H1277">
        <v>17463</v>
      </c>
      <c r="I1277">
        <v>441765</v>
      </c>
      <c r="J1277">
        <v>18760</v>
      </c>
      <c r="K1277">
        <v>173671</v>
      </c>
      <c r="L1277">
        <v>2631174</v>
      </c>
      <c r="M1277">
        <v>3411</v>
      </c>
      <c r="N1277">
        <v>70871</v>
      </c>
      <c r="O1277">
        <v>1192066</v>
      </c>
      <c r="P1277">
        <v>854</v>
      </c>
      <c r="Q1277">
        <v>26184</v>
      </c>
      <c r="R1277">
        <v>438529</v>
      </c>
      <c r="S1277">
        <v>1549</v>
      </c>
      <c r="T1277">
        <v>46141</v>
      </c>
      <c r="U1277">
        <v>790135</v>
      </c>
      <c r="V1277">
        <v>7.46</v>
      </c>
      <c r="W1277">
        <v>20.440000000000001</v>
      </c>
      <c r="X1277">
        <f>VLOOKUP(B1277,[1]Sheet1!$D:$E,2,0)</f>
        <v>23911191</v>
      </c>
      <c r="Y1277">
        <v>1121793.8644914371</v>
      </c>
      <c r="Z1277">
        <v>1812935.43</v>
      </c>
      <c r="AA1277" s="14">
        <v>14.92</v>
      </c>
      <c r="AB1277" s="14">
        <v>88.24</v>
      </c>
      <c r="AC1277" s="14">
        <v>91.35</v>
      </c>
      <c r="AD1277">
        <v>0</v>
      </c>
    </row>
    <row r="1278" spans="1:40">
      <c r="A1278" t="s">
        <v>583</v>
      </c>
      <c r="B1278" t="str">
        <f t="shared" si="19"/>
        <v>JAWA TENGAH2023</v>
      </c>
      <c r="C1278" s="6" t="s">
        <v>222</v>
      </c>
      <c r="D1278" t="s">
        <v>2707</v>
      </c>
      <c r="E1278" s="2" t="s">
        <v>196</v>
      </c>
      <c r="F1278" s="19" t="s">
        <v>4445</v>
      </c>
      <c r="G1278" s="2">
        <v>2023</v>
      </c>
      <c r="H1278">
        <v>18361</v>
      </c>
      <c r="I1278">
        <v>480934</v>
      </c>
      <c r="J1278">
        <v>18618</v>
      </c>
      <c r="K1278">
        <v>169872</v>
      </c>
      <c r="L1278">
        <v>2595050</v>
      </c>
      <c r="M1278">
        <v>3446</v>
      </c>
      <c r="N1278">
        <v>70555</v>
      </c>
      <c r="O1278">
        <v>1208304</v>
      </c>
      <c r="P1278">
        <v>861</v>
      </c>
      <c r="Q1278">
        <v>26135</v>
      </c>
      <c r="R1278">
        <v>452954</v>
      </c>
      <c r="S1278">
        <v>1541</v>
      </c>
      <c r="T1278">
        <v>46092</v>
      </c>
      <c r="U1278">
        <v>804419</v>
      </c>
      <c r="V1278">
        <v>7.47</v>
      </c>
      <c r="W1278">
        <v>20.99</v>
      </c>
      <c r="X1278">
        <f>VLOOKUP(B1278,[1]Sheet1!$D:$E,2,0)</f>
        <v>22443075</v>
      </c>
      <c r="Y1278">
        <v>1209906.1775996061</v>
      </c>
      <c r="Z1278">
        <v>1958169.69</v>
      </c>
      <c r="AA1278" s="14">
        <v>14.05</v>
      </c>
      <c r="AB1278" s="14">
        <v>85.61</v>
      </c>
      <c r="AC1278" s="14">
        <v>88.44</v>
      </c>
      <c r="AD1278">
        <v>0</v>
      </c>
      <c r="AJ1278" s="12">
        <v>8223922</v>
      </c>
      <c r="AK1278">
        <v>5653933</v>
      </c>
      <c r="AL1278">
        <v>11366914</v>
      </c>
      <c r="AM1278">
        <v>9028071</v>
      </c>
      <c r="AN1278">
        <v>3268122</v>
      </c>
    </row>
    <row r="1279" spans="1:40">
      <c r="A1279" t="s">
        <v>583</v>
      </c>
      <c r="B1279" t="str">
        <f t="shared" si="19"/>
        <v>JAWA TENGAH2024</v>
      </c>
      <c r="C1279" s="6" t="s">
        <v>222</v>
      </c>
      <c r="D1279" t="s">
        <v>2708</v>
      </c>
      <c r="E1279" s="2" t="s">
        <v>196</v>
      </c>
      <c r="F1279" s="19" t="s">
        <v>4445</v>
      </c>
      <c r="G1279" s="2">
        <v>2024</v>
      </c>
      <c r="H1279">
        <v>0</v>
      </c>
      <c r="I1279">
        <v>505520</v>
      </c>
      <c r="V1279">
        <v>7.48</v>
      </c>
      <c r="W1279">
        <v>0</v>
      </c>
      <c r="X1279">
        <f>VLOOKUP(B1279,[1]Sheet1!$D:$E,2,0)</f>
        <v>0</v>
      </c>
      <c r="Y1279">
        <v>1271678.1395271311</v>
      </c>
      <c r="Z1279">
        <v>2036947</v>
      </c>
      <c r="AA1279" s="14">
        <v>0</v>
      </c>
      <c r="AB1279" s="14">
        <v>0</v>
      </c>
      <c r="AC1279" s="14">
        <v>0</v>
      </c>
      <c r="AD1279">
        <v>0</v>
      </c>
      <c r="AJ1279" s="12">
        <v>8239285</v>
      </c>
      <c r="AK1279">
        <v>5631876</v>
      </c>
      <c r="AL1279">
        <v>11397880</v>
      </c>
      <c r="AM1279">
        <v>9192600</v>
      </c>
      <c r="AN1279">
        <v>3430642</v>
      </c>
    </row>
    <row r="1280" spans="1:40">
      <c r="A1280" t="s">
        <v>583</v>
      </c>
      <c r="B1280" t="str">
        <f t="shared" si="19"/>
        <v>JAWA TENGAH2019</v>
      </c>
      <c r="C1280" s="6" t="s">
        <v>223</v>
      </c>
      <c r="D1280" t="s">
        <v>2709</v>
      </c>
      <c r="E1280" s="2" t="s">
        <v>196</v>
      </c>
      <c r="F1280" s="2" t="s">
        <v>223</v>
      </c>
      <c r="G1280" s="2">
        <v>2019</v>
      </c>
      <c r="H1280">
        <v>18267</v>
      </c>
      <c r="I1280">
        <v>372115</v>
      </c>
      <c r="J1280">
        <v>19010</v>
      </c>
      <c r="K1280">
        <v>175436</v>
      </c>
      <c r="L1280">
        <v>2801499</v>
      </c>
      <c r="M1280">
        <v>3357</v>
      </c>
      <c r="N1280">
        <v>70750</v>
      </c>
      <c r="O1280">
        <v>1186578</v>
      </c>
      <c r="P1280">
        <v>867</v>
      </c>
      <c r="Q1280">
        <v>24091</v>
      </c>
      <c r="R1280">
        <v>416653</v>
      </c>
      <c r="S1280">
        <v>1588</v>
      </c>
      <c r="T1280">
        <v>44777</v>
      </c>
      <c r="U1280">
        <v>799130</v>
      </c>
      <c r="V1280">
        <v>6.41</v>
      </c>
      <c r="W1280">
        <v>0</v>
      </c>
      <c r="X1280">
        <f>VLOOKUP(B1280,[1]Sheet1!$D:$E,2,0)</f>
        <v>27478044</v>
      </c>
      <c r="Y1280">
        <v>956403.23931116099</v>
      </c>
      <c r="Z1280">
        <v>1605396.02</v>
      </c>
      <c r="AA1280" s="14">
        <v>16.48</v>
      </c>
      <c r="AB1280" s="14">
        <v>75.16</v>
      </c>
      <c r="AC1280" s="14">
        <v>87.92</v>
      </c>
      <c r="AD1280">
        <v>100</v>
      </c>
      <c r="AE1280" s="14">
        <v>49.59</v>
      </c>
      <c r="AF1280" s="14">
        <v>50.41</v>
      </c>
      <c r="AG1280" s="12">
        <v>1302813</v>
      </c>
      <c r="AH1280">
        <v>1165.28</v>
      </c>
      <c r="AI1280">
        <v>74.832178745376794</v>
      </c>
    </row>
    <row r="1281" spans="1:40">
      <c r="A1281" t="s">
        <v>583</v>
      </c>
      <c r="B1281" t="str">
        <f t="shared" si="19"/>
        <v>JAWA TENGAH2020</v>
      </c>
      <c r="C1281" s="6" t="s">
        <v>223</v>
      </c>
      <c r="D1281" t="s">
        <v>2710</v>
      </c>
      <c r="E1281" s="2" t="s">
        <v>196</v>
      </c>
      <c r="F1281" s="2" t="s">
        <v>223</v>
      </c>
      <c r="G1281" s="2">
        <v>2020</v>
      </c>
      <c r="H1281">
        <v>18156</v>
      </c>
      <c r="I1281">
        <v>389209</v>
      </c>
      <c r="J1281">
        <v>18869</v>
      </c>
      <c r="K1281">
        <v>183017</v>
      </c>
      <c r="L1281">
        <v>2752109</v>
      </c>
      <c r="M1281">
        <v>3350</v>
      </c>
      <c r="N1281">
        <v>73619</v>
      </c>
      <c r="O1281">
        <v>1192542</v>
      </c>
      <c r="P1281">
        <v>852</v>
      </c>
      <c r="Q1281">
        <v>26738</v>
      </c>
      <c r="R1281">
        <v>421880</v>
      </c>
      <c r="S1281">
        <v>1555</v>
      </c>
      <c r="T1281">
        <v>47996</v>
      </c>
      <c r="U1281">
        <v>797330</v>
      </c>
      <c r="V1281">
        <v>6.42</v>
      </c>
      <c r="W1281">
        <v>0</v>
      </c>
      <c r="X1281">
        <f>VLOOKUP(B1281,[1]Sheet1!$D:$E,2,0)</f>
        <v>30870740</v>
      </c>
      <c r="Y1281">
        <v>1018487.383457305</v>
      </c>
      <c r="Z1281">
        <v>1742015.22</v>
      </c>
      <c r="AA1281" s="14">
        <v>16.02</v>
      </c>
      <c r="AB1281" s="14">
        <v>79.66</v>
      </c>
      <c r="AC1281" s="14">
        <v>88.85</v>
      </c>
      <c r="AD1281">
        <v>100</v>
      </c>
      <c r="AG1281" s="12">
        <v>1471489</v>
      </c>
      <c r="AI1281">
        <v>78.299908899794502</v>
      </c>
    </row>
    <row r="1282" spans="1:40">
      <c r="A1282" t="s">
        <v>583</v>
      </c>
      <c r="B1282" t="str">
        <f t="shared" ref="B1282:B1345" si="20">A1282&amp;G1282</f>
        <v>JAWA TENGAH2021</v>
      </c>
      <c r="C1282" s="6" t="s">
        <v>223</v>
      </c>
      <c r="D1282" t="s">
        <v>2711</v>
      </c>
      <c r="E1282" s="2" t="s">
        <v>196</v>
      </c>
      <c r="F1282" s="2" t="s">
        <v>223</v>
      </c>
      <c r="G1282" s="2">
        <v>2021</v>
      </c>
      <c r="H1282">
        <v>18933</v>
      </c>
      <c r="I1282">
        <v>401857</v>
      </c>
      <c r="J1282">
        <v>18784</v>
      </c>
      <c r="K1282">
        <v>172184</v>
      </c>
      <c r="L1282">
        <v>2683715</v>
      </c>
      <c r="M1282">
        <v>3382</v>
      </c>
      <c r="N1282">
        <v>71891</v>
      </c>
      <c r="O1282">
        <v>1200886</v>
      </c>
      <c r="P1282">
        <v>848</v>
      </c>
      <c r="Q1282">
        <v>24888</v>
      </c>
      <c r="R1282">
        <v>429686</v>
      </c>
      <c r="S1282">
        <v>1551</v>
      </c>
      <c r="T1282">
        <v>46395</v>
      </c>
      <c r="U1282">
        <v>838417</v>
      </c>
      <c r="V1282">
        <v>6.45</v>
      </c>
      <c r="W1282">
        <v>20.32</v>
      </c>
      <c r="X1282">
        <f>VLOOKUP(B1282,[1]Sheet1!$D:$E,2,0)</f>
        <v>23357427</v>
      </c>
      <c r="Y1282">
        <v>1048609.0024172231</v>
      </c>
      <c r="Z1282">
        <v>1798979.12</v>
      </c>
      <c r="AA1282" s="14">
        <v>14.95</v>
      </c>
      <c r="AB1282" s="14">
        <v>82.88</v>
      </c>
      <c r="AC1282" s="14">
        <v>88.53</v>
      </c>
      <c r="AD1282">
        <v>0</v>
      </c>
      <c r="AG1282" s="12">
        <v>1484209</v>
      </c>
      <c r="AI1282">
        <v>74.111013418170401</v>
      </c>
    </row>
    <row r="1283" spans="1:40">
      <c r="A1283" t="s">
        <v>583</v>
      </c>
      <c r="B1283" t="str">
        <f t="shared" si="20"/>
        <v>JAWA TENGAH2022</v>
      </c>
      <c r="C1283" s="6" t="s">
        <v>223</v>
      </c>
      <c r="D1283" t="s">
        <v>2712</v>
      </c>
      <c r="E1283" s="2" t="s">
        <v>196</v>
      </c>
      <c r="F1283" s="2" t="s">
        <v>223</v>
      </c>
      <c r="G1283" s="2">
        <v>2022</v>
      </c>
      <c r="H1283">
        <v>19895</v>
      </c>
      <c r="I1283">
        <v>429549</v>
      </c>
      <c r="J1283">
        <v>18760</v>
      </c>
      <c r="K1283">
        <v>173671</v>
      </c>
      <c r="L1283">
        <v>2631174</v>
      </c>
      <c r="M1283">
        <v>3411</v>
      </c>
      <c r="N1283">
        <v>70871</v>
      </c>
      <c r="O1283">
        <v>1192066</v>
      </c>
      <c r="P1283">
        <v>854</v>
      </c>
      <c r="Q1283">
        <v>26184</v>
      </c>
      <c r="R1283">
        <v>438529</v>
      </c>
      <c r="S1283">
        <v>1549</v>
      </c>
      <c r="T1283">
        <v>46141</v>
      </c>
      <c r="U1283">
        <v>790135</v>
      </c>
      <c r="V1283">
        <v>6.5</v>
      </c>
      <c r="W1283">
        <v>20.440000000000001</v>
      </c>
      <c r="X1283">
        <f>VLOOKUP(B1283,[1]Sheet1!$D:$E,2,0)</f>
        <v>23911191</v>
      </c>
      <c r="Y1283">
        <v>1121793.8644914371</v>
      </c>
      <c r="Z1283">
        <v>1812935.43</v>
      </c>
      <c r="AA1283" s="14">
        <v>14.92</v>
      </c>
      <c r="AB1283" s="14">
        <v>88.24</v>
      </c>
      <c r="AC1283" s="14">
        <v>91.35</v>
      </c>
      <c r="AD1283">
        <v>0</v>
      </c>
    </row>
    <row r="1284" spans="1:40">
      <c r="A1284" t="s">
        <v>583</v>
      </c>
      <c r="B1284" t="str">
        <f t="shared" si="20"/>
        <v>JAWA TENGAH2023</v>
      </c>
      <c r="C1284" s="6" t="s">
        <v>223</v>
      </c>
      <c r="D1284" t="s">
        <v>2713</v>
      </c>
      <c r="E1284" s="2" t="s">
        <v>196</v>
      </c>
      <c r="F1284" s="2" t="s">
        <v>223</v>
      </c>
      <c r="G1284" s="2">
        <v>2023</v>
      </c>
      <c r="H1284">
        <v>20720</v>
      </c>
      <c r="I1284">
        <v>467204</v>
      </c>
      <c r="J1284">
        <v>18618</v>
      </c>
      <c r="K1284">
        <v>169872</v>
      </c>
      <c r="L1284">
        <v>2595050</v>
      </c>
      <c r="M1284">
        <v>3446</v>
      </c>
      <c r="N1284">
        <v>70555</v>
      </c>
      <c r="O1284">
        <v>1208304</v>
      </c>
      <c r="P1284">
        <v>861</v>
      </c>
      <c r="Q1284">
        <v>26135</v>
      </c>
      <c r="R1284">
        <v>452954</v>
      </c>
      <c r="S1284">
        <v>1541</v>
      </c>
      <c r="T1284">
        <v>46092</v>
      </c>
      <c r="U1284">
        <v>804419</v>
      </c>
      <c r="V1284">
        <v>6.55</v>
      </c>
      <c r="W1284">
        <v>20.99</v>
      </c>
      <c r="X1284">
        <f>VLOOKUP(B1284,[1]Sheet1!$D:$E,2,0)</f>
        <v>22443075</v>
      </c>
      <c r="Y1284">
        <v>1209906.1775996061</v>
      </c>
      <c r="Z1284">
        <v>1958169.69</v>
      </c>
      <c r="AA1284" s="14">
        <v>14.05</v>
      </c>
      <c r="AB1284" s="14">
        <v>85.61</v>
      </c>
      <c r="AC1284" s="14">
        <v>88.44</v>
      </c>
      <c r="AD1284">
        <v>0</v>
      </c>
      <c r="AJ1284" s="12">
        <v>8223922</v>
      </c>
      <c r="AK1284">
        <v>5653933</v>
      </c>
      <c r="AL1284">
        <v>11366914</v>
      </c>
      <c r="AM1284">
        <v>9028071</v>
      </c>
      <c r="AN1284">
        <v>3268122</v>
      </c>
    </row>
    <row r="1285" spans="1:40">
      <c r="A1285" t="s">
        <v>583</v>
      </c>
      <c r="B1285" t="str">
        <f t="shared" si="20"/>
        <v>JAWA TENGAH2024</v>
      </c>
      <c r="C1285" s="6" t="s">
        <v>223</v>
      </c>
      <c r="D1285" t="s">
        <v>2714</v>
      </c>
      <c r="E1285" s="2" t="s">
        <v>196</v>
      </c>
      <c r="F1285" s="2" t="s">
        <v>223</v>
      </c>
      <c r="G1285" s="2">
        <v>2024</v>
      </c>
      <c r="H1285">
        <v>0</v>
      </c>
      <c r="I1285">
        <v>493593</v>
      </c>
      <c r="V1285">
        <v>6.56</v>
      </c>
      <c r="W1285">
        <v>0</v>
      </c>
      <c r="X1285">
        <f>VLOOKUP(B1285,[1]Sheet1!$D:$E,2,0)</f>
        <v>0</v>
      </c>
      <c r="Y1285">
        <v>1271678.1395271311</v>
      </c>
      <c r="Z1285">
        <v>2036947</v>
      </c>
      <c r="AA1285" s="14">
        <v>0</v>
      </c>
      <c r="AB1285" s="14">
        <v>0</v>
      </c>
      <c r="AC1285" s="14">
        <v>0</v>
      </c>
      <c r="AD1285">
        <v>0</v>
      </c>
      <c r="AJ1285" s="12">
        <v>8239285</v>
      </c>
      <c r="AK1285">
        <v>5631876</v>
      </c>
      <c r="AL1285">
        <v>11397880</v>
      </c>
      <c r="AM1285">
        <v>9192600</v>
      </c>
      <c r="AN1285">
        <v>3430642</v>
      </c>
    </row>
    <row r="1286" spans="1:40">
      <c r="A1286" t="s">
        <v>583</v>
      </c>
      <c r="B1286" t="str">
        <f t="shared" si="20"/>
        <v>JAWA TENGAH2019</v>
      </c>
      <c r="C1286" s="6" t="s">
        <v>224</v>
      </c>
      <c r="D1286" t="s">
        <v>2715</v>
      </c>
      <c r="E1286" s="2" t="s">
        <v>196</v>
      </c>
      <c r="F1286" s="2" t="s">
        <v>224</v>
      </c>
      <c r="G1286" s="2">
        <v>2019</v>
      </c>
      <c r="H1286">
        <v>24861</v>
      </c>
      <c r="I1286">
        <v>365334</v>
      </c>
      <c r="J1286">
        <v>19010</v>
      </c>
      <c r="K1286">
        <v>175436</v>
      </c>
      <c r="L1286">
        <v>2801499</v>
      </c>
      <c r="M1286">
        <v>3357</v>
      </c>
      <c r="N1286">
        <v>70750</v>
      </c>
      <c r="O1286">
        <v>1186578</v>
      </c>
      <c r="P1286">
        <v>867</v>
      </c>
      <c r="Q1286">
        <v>24091</v>
      </c>
      <c r="R1286">
        <v>416653</v>
      </c>
      <c r="S1286">
        <v>1588</v>
      </c>
      <c r="T1286">
        <v>44777</v>
      </c>
      <c r="U1286">
        <v>799130</v>
      </c>
      <c r="V1286">
        <v>6.86</v>
      </c>
      <c r="W1286">
        <v>0</v>
      </c>
      <c r="X1286">
        <f>VLOOKUP(B1286,[1]Sheet1!$D:$E,2,0)</f>
        <v>27478044</v>
      </c>
      <c r="Y1286">
        <v>956403.23931116099</v>
      </c>
      <c r="Z1286">
        <v>1605396.02</v>
      </c>
      <c r="AA1286" s="14">
        <v>16.48</v>
      </c>
      <c r="AB1286" s="14">
        <v>75.16</v>
      </c>
      <c r="AC1286" s="14">
        <v>87.92</v>
      </c>
      <c r="AD1286">
        <v>100</v>
      </c>
      <c r="AE1286" s="14">
        <v>49.59</v>
      </c>
      <c r="AF1286" s="14">
        <v>50.41</v>
      </c>
      <c r="AG1286" s="12">
        <v>249905</v>
      </c>
      <c r="AH1286">
        <v>6298.01</v>
      </c>
      <c r="AI1286">
        <v>76.404821239720306</v>
      </c>
    </row>
    <row r="1287" spans="1:40">
      <c r="A1287" t="s">
        <v>583</v>
      </c>
      <c r="B1287" t="str">
        <f t="shared" si="20"/>
        <v>JAWA TENGAH2020</v>
      </c>
      <c r="C1287" s="6" t="s">
        <v>224</v>
      </c>
      <c r="D1287" t="s">
        <v>2716</v>
      </c>
      <c r="E1287" s="2" t="s">
        <v>196</v>
      </c>
      <c r="F1287" s="2" t="s">
        <v>224</v>
      </c>
      <c r="G1287" s="2">
        <v>2020</v>
      </c>
      <c r="H1287">
        <v>24493</v>
      </c>
      <c r="I1287">
        <v>390520</v>
      </c>
      <c r="J1287">
        <v>18869</v>
      </c>
      <c r="K1287">
        <v>183017</v>
      </c>
      <c r="L1287">
        <v>2752109</v>
      </c>
      <c r="M1287">
        <v>3350</v>
      </c>
      <c r="N1287">
        <v>73619</v>
      </c>
      <c r="O1287">
        <v>1192542</v>
      </c>
      <c r="P1287">
        <v>852</v>
      </c>
      <c r="Q1287">
        <v>26738</v>
      </c>
      <c r="R1287">
        <v>421880</v>
      </c>
      <c r="S1287">
        <v>1555</v>
      </c>
      <c r="T1287">
        <v>47996</v>
      </c>
      <c r="U1287">
        <v>797330</v>
      </c>
      <c r="V1287">
        <v>6.98</v>
      </c>
      <c r="W1287">
        <v>0</v>
      </c>
      <c r="X1287">
        <f>VLOOKUP(B1287,[1]Sheet1!$D:$E,2,0)</f>
        <v>30870740</v>
      </c>
      <c r="Y1287">
        <v>1018487.383457305</v>
      </c>
      <c r="Z1287">
        <v>1742015.22</v>
      </c>
      <c r="AA1287" s="14">
        <v>16.02</v>
      </c>
      <c r="AB1287" s="14">
        <v>79.66</v>
      </c>
      <c r="AC1287" s="14">
        <v>88.85</v>
      </c>
      <c r="AD1287">
        <v>100</v>
      </c>
      <c r="AG1287" s="12">
        <v>273825</v>
      </c>
      <c r="AI1287">
        <v>80.159369005708598</v>
      </c>
    </row>
    <row r="1288" spans="1:40">
      <c r="A1288" t="s">
        <v>583</v>
      </c>
      <c r="B1288" t="str">
        <f t="shared" si="20"/>
        <v>JAWA TENGAH2021</v>
      </c>
      <c r="C1288" s="6" t="s">
        <v>224</v>
      </c>
      <c r="D1288" t="s">
        <v>2717</v>
      </c>
      <c r="E1288" s="2" t="s">
        <v>196</v>
      </c>
      <c r="F1288" s="2" t="s">
        <v>224</v>
      </c>
      <c r="G1288" s="2">
        <v>2021</v>
      </c>
      <c r="H1288">
        <v>25402</v>
      </c>
      <c r="I1288">
        <v>404655</v>
      </c>
      <c r="J1288">
        <v>18784</v>
      </c>
      <c r="K1288">
        <v>172184</v>
      </c>
      <c r="L1288">
        <v>2683715</v>
      </c>
      <c r="M1288">
        <v>3382</v>
      </c>
      <c r="N1288">
        <v>71891</v>
      </c>
      <c r="O1288">
        <v>1200886</v>
      </c>
      <c r="P1288">
        <v>848</v>
      </c>
      <c r="Q1288">
        <v>24888</v>
      </c>
      <c r="R1288">
        <v>429686</v>
      </c>
      <c r="S1288">
        <v>1551</v>
      </c>
      <c r="T1288">
        <v>46395</v>
      </c>
      <c r="U1288">
        <v>838417</v>
      </c>
      <c r="V1288">
        <v>6.99</v>
      </c>
      <c r="W1288">
        <v>20.32</v>
      </c>
      <c r="X1288">
        <f>VLOOKUP(B1288,[1]Sheet1!$D:$E,2,0)</f>
        <v>23357427</v>
      </c>
      <c r="Y1288">
        <v>1048609.0024172231</v>
      </c>
      <c r="Z1288">
        <v>1798979.12</v>
      </c>
      <c r="AA1288" s="14">
        <v>14.95</v>
      </c>
      <c r="AB1288" s="14">
        <v>82.88</v>
      </c>
      <c r="AC1288" s="14">
        <v>88.53</v>
      </c>
      <c r="AD1288">
        <v>0</v>
      </c>
      <c r="AG1288" s="12">
        <v>275781</v>
      </c>
      <c r="AI1288">
        <v>81.2290772690843</v>
      </c>
    </row>
    <row r="1289" spans="1:40">
      <c r="A1289" t="s">
        <v>583</v>
      </c>
      <c r="B1289" t="str">
        <f t="shared" si="20"/>
        <v>JAWA TENGAH2022</v>
      </c>
      <c r="C1289" s="6" t="s">
        <v>224</v>
      </c>
      <c r="D1289" t="s">
        <v>2718</v>
      </c>
      <c r="E1289" s="2" t="s">
        <v>196</v>
      </c>
      <c r="F1289" s="2" t="s">
        <v>224</v>
      </c>
      <c r="G1289" s="2">
        <v>2022</v>
      </c>
      <c r="H1289">
        <v>26705</v>
      </c>
      <c r="I1289">
        <v>434638</v>
      </c>
      <c r="J1289">
        <v>18760</v>
      </c>
      <c r="K1289">
        <v>173671</v>
      </c>
      <c r="L1289">
        <v>2631174</v>
      </c>
      <c r="M1289">
        <v>3411</v>
      </c>
      <c r="N1289">
        <v>70871</v>
      </c>
      <c r="O1289">
        <v>1192066</v>
      </c>
      <c r="P1289">
        <v>854</v>
      </c>
      <c r="Q1289">
        <v>26184</v>
      </c>
      <c r="R1289">
        <v>438529</v>
      </c>
      <c r="S1289">
        <v>1549</v>
      </c>
      <c r="T1289">
        <v>46141</v>
      </c>
      <c r="U1289">
        <v>790135</v>
      </c>
      <c r="V1289">
        <v>7.25</v>
      </c>
      <c r="W1289">
        <v>20.440000000000001</v>
      </c>
      <c r="X1289">
        <f>VLOOKUP(B1289,[1]Sheet1!$D:$E,2,0)</f>
        <v>23911191</v>
      </c>
      <c r="Y1289">
        <v>1121793.8644914371</v>
      </c>
      <c r="Z1289">
        <v>1812935.43</v>
      </c>
      <c r="AA1289" s="14">
        <v>14.92</v>
      </c>
      <c r="AB1289" s="14">
        <v>88.24</v>
      </c>
      <c r="AC1289" s="14">
        <v>91.35</v>
      </c>
      <c r="AD1289">
        <v>0</v>
      </c>
    </row>
    <row r="1290" spans="1:40">
      <c r="A1290" t="s">
        <v>583</v>
      </c>
      <c r="B1290" t="str">
        <f t="shared" si="20"/>
        <v>JAWA TENGAH2023</v>
      </c>
      <c r="C1290" s="6" t="s">
        <v>224</v>
      </c>
      <c r="D1290" t="s">
        <v>2719</v>
      </c>
      <c r="E1290" s="2" t="s">
        <v>196</v>
      </c>
      <c r="F1290" s="2" t="s">
        <v>224</v>
      </c>
      <c r="G1290" s="2">
        <v>2023</v>
      </c>
      <c r="H1290">
        <v>28023</v>
      </c>
      <c r="I1290">
        <v>470728</v>
      </c>
      <c r="J1290">
        <v>18618</v>
      </c>
      <c r="K1290">
        <v>169872</v>
      </c>
      <c r="L1290">
        <v>2595050</v>
      </c>
      <c r="M1290">
        <v>3446</v>
      </c>
      <c r="N1290">
        <v>70555</v>
      </c>
      <c r="O1290">
        <v>1208304</v>
      </c>
      <c r="P1290">
        <v>861</v>
      </c>
      <c r="Q1290">
        <v>26135</v>
      </c>
      <c r="R1290">
        <v>452954</v>
      </c>
      <c r="S1290">
        <v>1541</v>
      </c>
      <c r="T1290">
        <v>46092</v>
      </c>
      <c r="U1290">
        <v>804419</v>
      </c>
      <c r="V1290">
        <v>7.34</v>
      </c>
      <c r="W1290">
        <v>20.99</v>
      </c>
      <c r="X1290">
        <f>VLOOKUP(B1290,[1]Sheet1!$D:$E,2,0)</f>
        <v>22443075</v>
      </c>
      <c r="Y1290">
        <v>1209906.1775996061</v>
      </c>
      <c r="Z1290">
        <v>1958169.69</v>
      </c>
      <c r="AA1290" s="14">
        <v>14.05</v>
      </c>
      <c r="AB1290" s="14">
        <v>85.61</v>
      </c>
      <c r="AC1290" s="14">
        <v>88.44</v>
      </c>
      <c r="AD1290">
        <v>0</v>
      </c>
      <c r="AJ1290" s="12">
        <v>8223922</v>
      </c>
      <c r="AK1290">
        <v>5653933</v>
      </c>
      <c r="AL1290">
        <v>11366914</v>
      </c>
      <c r="AM1290">
        <v>9028071</v>
      </c>
      <c r="AN1290">
        <v>3268122</v>
      </c>
    </row>
    <row r="1291" spans="1:40">
      <c r="A1291" t="s">
        <v>583</v>
      </c>
      <c r="B1291" t="str">
        <f t="shared" si="20"/>
        <v>JAWA TENGAH2024</v>
      </c>
      <c r="C1291" s="6" t="s">
        <v>224</v>
      </c>
      <c r="D1291" t="s">
        <v>2720</v>
      </c>
      <c r="E1291" s="2" t="s">
        <v>196</v>
      </c>
      <c r="F1291" s="2" t="s">
        <v>224</v>
      </c>
      <c r="G1291" s="2">
        <v>2024</v>
      </c>
      <c r="H1291">
        <v>0</v>
      </c>
      <c r="I1291">
        <v>497315</v>
      </c>
      <c r="V1291">
        <v>7.36</v>
      </c>
      <c r="W1291">
        <v>0</v>
      </c>
      <c r="X1291">
        <f>VLOOKUP(B1291,[1]Sheet1!$D:$E,2,0)</f>
        <v>0</v>
      </c>
      <c r="Y1291">
        <v>1271678.1395271311</v>
      </c>
      <c r="Z1291">
        <v>2036947</v>
      </c>
      <c r="AA1291" s="14">
        <v>0</v>
      </c>
      <c r="AB1291" s="14">
        <v>0</v>
      </c>
      <c r="AC1291" s="14">
        <v>0</v>
      </c>
      <c r="AD1291">
        <v>0</v>
      </c>
      <c r="AJ1291" s="12">
        <v>8239285</v>
      </c>
      <c r="AK1291">
        <v>5631876</v>
      </c>
      <c r="AL1291">
        <v>11397880</v>
      </c>
      <c r="AM1291">
        <v>9192600</v>
      </c>
      <c r="AN1291">
        <v>3430642</v>
      </c>
    </row>
    <row r="1292" spans="1:40">
      <c r="A1292" t="s">
        <v>583</v>
      </c>
      <c r="B1292" t="str">
        <f t="shared" si="20"/>
        <v>JAWA TENGAH2019</v>
      </c>
      <c r="C1292" s="6" t="s">
        <v>225</v>
      </c>
      <c r="D1292" t="s">
        <v>2721</v>
      </c>
      <c r="E1292" s="2" t="s">
        <v>196</v>
      </c>
      <c r="F1292" s="2" t="s">
        <v>225</v>
      </c>
      <c r="G1292" s="2">
        <v>2019</v>
      </c>
      <c r="H1292">
        <v>32848</v>
      </c>
      <c r="I1292">
        <v>414642</v>
      </c>
      <c r="J1292">
        <v>19010</v>
      </c>
      <c r="K1292">
        <v>175436</v>
      </c>
      <c r="L1292">
        <v>2801499</v>
      </c>
      <c r="M1292">
        <v>3357</v>
      </c>
      <c r="N1292">
        <v>70750</v>
      </c>
      <c r="O1292">
        <v>1186578</v>
      </c>
      <c r="P1292">
        <v>867</v>
      </c>
      <c r="Q1292">
        <v>24091</v>
      </c>
      <c r="R1292">
        <v>416653</v>
      </c>
      <c r="S1292">
        <v>1588</v>
      </c>
      <c r="T1292">
        <v>44777</v>
      </c>
      <c r="U1292">
        <v>799130</v>
      </c>
      <c r="V1292">
        <v>6.2</v>
      </c>
      <c r="W1292">
        <v>0</v>
      </c>
      <c r="X1292">
        <f>VLOOKUP(B1292,[1]Sheet1!$D:$E,2,0)</f>
        <v>27478044</v>
      </c>
      <c r="Y1292">
        <v>956403.23931116099</v>
      </c>
      <c r="Z1292">
        <v>1605396.02</v>
      </c>
      <c r="AA1292" s="14">
        <v>16.48</v>
      </c>
      <c r="AB1292" s="14">
        <v>75.16</v>
      </c>
      <c r="AC1292" s="14">
        <v>87.92</v>
      </c>
      <c r="AD1292">
        <v>100</v>
      </c>
      <c r="AE1292" s="14">
        <v>49.59</v>
      </c>
      <c r="AF1292" s="14">
        <v>50.41</v>
      </c>
      <c r="AG1292" s="12">
        <v>1809096</v>
      </c>
      <c r="AH1292">
        <v>950.97</v>
      </c>
      <c r="AI1292">
        <v>70.498210169978293</v>
      </c>
    </row>
    <row r="1293" spans="1:40">
      <c r="A1293" t="s">
        <v>583</v>
      </c>
      <c r="B1293" t="str">
        <f t="shared" si="20"/>
        <v>JAWA TENGAH2020</v>
      </c>
      <c r="C1293" s="6" t="s">
        <v>225</v>
      </c>
      <c r="D1293" t="s">
        <v>2722</v>
      </c>
      <c r="E1293" s="2" t="s">
        <v>196</v>
      </c>
      <c r="F1293" s="2" t="s">
        <v>225</v>
      </c>
      <c r="G1293" s="2">
        <v>2020</v>
      </c>
      <c r="H1293">
        <v>32693</v>
      </c>
      <c r="I1293">
        <v>431897</v>
      </c>
      <c r="J1293">
        <v>18869</v>
      </c>
      <c r="K1293">
        <v>183017</v>
      </c>
      <c r="L1293">
        <v>2752109</v>
      </c>
      <c r="M1293">
        <v>3350</v>
      </c>
      <c r="N1293">
        <v>73619</v>
      </c>
      <c r="O1293">
        <v>1192542</v>
      </c>
      <c r="P1293">
        <v>852</v>
      </c>
      <c r="Q1293">
        <v>26738</v>
      </c>
      <c r="R1293">
        <v>421880</v>
      </c>
      <c r="S1293">
        <v>1555</v>
      </c>
      <c r="T1293">
        <v>47996</v>
      </c>
      <c r="U1293">
        <v>797330</v>
      </c>
      <c r="V1293">
        <v>6.21</v>
      </c>
      <c r="W1293">
        <v>0</v>
      </c>
      <c r="X1293">
        <f>VLOOKUP(B1293,[1]Sheet1!$D:$E,2,0)</f>
        <v>30870740</v>
      </c>
      <c r="Y1293">
        <v>1018487.383457305</v>
      </c>
      <c r="Z1293">
        <v>1742015.22</v>
      </c>
      <c r="AA1293" s="14">
        <v>16.02</v>
      </c>
      <c r="AB1293" s="14">
        <v>79.66</v>
      </c>
      <c r="AC1293" s="14">
        <v>88.85</v>
      </c>
      <c r="AD1293">
        <v>100</v>
      </c>
      <c r="AG1293" s="12">
        <v>1978759</v>
      </c>
      <c r="AI1293">
        <v>77.825124034093506</v>
      </c>
    </row>
    <row r="1294" spans="1:40">
      <c r="A1294" t="s">
        <v>583</v>
      </c>
      <c r="B1294" t="str">
        <f t="shared" si="20"/>
        <v>JAWA TENGAH2021</v>
      </c>
      <c r="C1294" s="6" t="s">
        <v>225</v>
      </c>
      <c r="D1294" t="s">
        <v>2723</v>
      </c>
      <c r="E1294" s="2" t="s">
        <v>196</v>
      </c>
      <c r="F1294" s="2" t="s">
        <v>225</v>
      </c>
      <c r="G1294" s="2">
        <v>2021</v>
      </c>
      <c r="H1294">
        <v>33533</v>
      </c>
      <c r="I1294">
        <v>445853</v>
      </c>
      <c r="J1294">
        <v>18784</v>
      </c>
      <c r="K1294">
        <v>172184</v>
      </c>
      <c r="L1294">
        <v>2683715</v>
      </c>
      <c r="M1294">
        <v>3382</v>
      </c>
      <c r="N1294">
        <v>71891</v>
      </c>
      <c r="O1294">
        <v>1200886</v>
      </c>
      <c r="P1294">
        <v>848</v>
      </c>
      <c r="Q1294">
        <v>24888</v>
      </c>
      <c r="R1294">
        <v>429686</v>
      </c>
      <c r="S1294">
        <v>1551</v>
      </c>
      <c r="T1294">
        <v>46395</v>
      </c>
      <c r="U1294">
        <v>838417</v>
      </c>
      <c r="V1294">
        <v>6.22</v>
      </c>
      <c r="W1294">
        <v>20.32</v>
      </c>
      <c r="X1294">
        <f>VLOOKUP(B1294,[1]Sheet1!$D:$E,2,0)</f>
        <v>23357427</v>
      </c>
      <c r="Y1294">
        <v>1048609.0024172231</v>
      </c>
      <c r="Z1294">
        <v>1798979.12</v>
      </c>
      <c r="AA1294" s="14">
        <v>14.95</v>
      </c>
      <c r="AB1294" s="14">
        <v>82.88</v>
      </c>
      <c r="AC1294" s="14">
        <v>88.53</v>
      </c>
      <c r="AD1294">
        <v>0</v>
      </c>
      <c r="AG1294" s="12">
        <v>1992685</v>
      </c>
      <c r="AI1294">
        <v>77.533554350289194</v>
      </c>
    </row>
    <row r="1295" spans="1:40">
      <c r="A1295" t="s">
        <v>583</v>
      </c>
      <c r="B1295" t="str">
        <f t="shared" si="20"/>
        <v>JAWA TENGAH2022</v>
      </c>
      <c r="C1295" s="6" t="s">
        <v>225</v>
      </c>
      <c r="D1295" t="s">
        <v>2724</v>
      </c>
      <c r="E1295" s="2" t="s">
        <v>196</v>
      </c>
      <c r="F1295" s="2" t="s">
        <v>225</v>
      </c>
      <c r="G1295" s="2">
        <v>2022</v>
      </c>
      <c r="H1295">
        <v>35414</v>
      </c>
      <c r="I1295">
        <v>472326</v>
      </c>
      <c r="J1295">
        <v>18760</v>
      </c>
      <c r="K1295">
        <v>173671</v>
      </c>
      <c r="L1295">
        <v>2631174</v>
      </c>
      <c r="M1295">
        <v>3411</v>
      </c>
      <c r="N1295">
        <v>70871</v>
      </c>
      <c r="O1295">
        <v>1192066</v>
      </c>
      <c r="P1295">
        <v>854</v>
      </c>
      <c r="Q1295">
        <v>26184</v>
      </c>
      <c r="R1295">
        <v>438529</v>
      </c>
      <c r="S1295">
        <v>1549</v>
      </c>
      <c r="T1295">
        <v>46141</v>
      </c>
      <c r="U1295">
        <v>790135</v>
      </c>
      <c r="V1295">
        <v>6.35</v>
      </c>
      <c r="W1295">
        <v>20.440000000000001</v>
      </c>
      <c r="X1295">
        <f>VLOOKUP(B1295,[1]Sheet1!$D:$E,2,0)</f>
        <v>23911191</v>
      </c>
      <c r="Y1295">
        <v>1121793.8644914371</v>
      </c>
      <c r="Z1295">
        <v>1812935.43</v>
      </c>
      <c r="AA1295" s="14">
        <v>14.92</v>
      </c>
      <c r="AB1295" s="14">
        <v>88.24</v>
      </c>
      <c r="AC1295" s="14">
        <v>91.35</v>
      </c>
      <c r="AD1295">
        <v>0</v>
      </c>
    </row>
    <row r="1296" spans="1:40">
      <c r="A1296" t="s">
        <v>583</v>
      </c>
      <c r="B1296" t="str">
        <f t="shared" si="20"/>
        <v>JAWA TENGAH2023</v>
      </c>
      <c r="C1296" s="6" t="s">
        <v>225</v>
      </c>
      <c r="D1296" t="s">
        <v>2725</v>
      </c>
      <c r="E1296" s="2" t="s">
        <v>196</v>
      </c>
      <c r="F1296" s="2" t="s">
        <v>225</v>
      </c>
      <c r="G1296" s="2">
        <v>2023</v>
      </c>
      <c r="H1296">
        <v>36739</v>
      </c>
      <c r="I1296">
        <v>513339</v>
      </c>
      <c r="J1296">
        <v>18618</v>
      </c>
      <c r="K1296">
        <v>169872</v>
      </c>
      <c r="L1296">
        <v>2595050</v>
      </c>
      <c r="M1296">
        <v>3446</v>
      </c>
      <c r="N1296">
        <v>70555</v>
      </c>
      <c r="O1296">
        <v>1208304</v>
      </c>
      <c r="P1296">
        <v>861</v>
      </c>
      <c r="Q1296">
        <v>26135</v>
      </c>
      <c r="R1296">
        <v>452954</v>
      </c>
      <c r="S1296">
        <v>1541</v>
      </c>
      <c r="T1296">
        <v>46092</v>
      </c>
      <c r="U1296">
        <v>804419</v>
      </c>
      <c r="V1296">
        <v>6.4</v>
      </c>
      <c r="W1296">
        <v>20.99</v>
      </c>
      <c r="X1296">
        <f>VLOOKUP(B1296,[1]Sheet1!$D:$E,2,0)</f>
        <v>22443075</v>
      </c>
      <c r="Y1296">
        <v>1209906.1775996061</v>
      </c>
      <c r="Z1296">
        <v>1958169.69</v>
      </c>
      <c r="AA1296" s="14">
        <v>14.05</v>
      </c>
      <c r="AB1296" s="14">
        <v>85.61</v>
      </c>
      <c r="AC1296" s="14">
        <v>88.44</v>
      </c>
      <c r="AD1296">
        <v>0</v>
      </c>
      <c r="AJ1296" s="12">
        <v>8223922</v>
      </c>
      <c r="AK1296">
        <v>5653933</v>
      </c>
      <c r="AL1296">
        <v>11366914</v>
      </c>
      <c r="AM1296">
        <v>9028071</v>
      </c>
      <c r="AN1296">
        <v>3268122</v>
      </c>
    </row>
    <row r="1297" spans="1:40">
      <c r="A1297" t="s">
        <v>583</v>
      </c>
      <c r="B1297" t="str">
        <f t="shared" si="20"/>
        <v>JAWA TENGAH2024</v>
      </c>
      <c r="C1297" s="6" t="s">
        <v>225</v>
      </c>
      <c r="D1297" t="s">
        <v>2726</v>
      </c>
      <c r="E1297" s="2" t="s">
        <v>196</v>
      </c>
      <c r="F1297" s="2" t="s">
        <v>225</v>
      </c>
      <c r="G1297" s="2">
        <v>2024</v>
      </c>
      <c r="H1297">
        <v>0</v>
      </c>
      <c r="I1297">
        <v>542495</v>
      </c>
      <c r="V1297">
        <v>6.41</v>
      </c>
      <c r="W1297">
        <v>0</v>
      </c>
      <c r="X1297">
        <f>VLOOKUP(B1297,[1]Sheet1!$D:$E,2,0)</f>
        <v>0</v>
      </c>
      <c r="Y1297">
        <v>1271678.1395271311</v>
      </c>
      <c r="Z1297">
        <v>2036947</v>
      </c>
      <c r="AA1297" s="14">
        <v>0</v>
      </c>
      <c r="AB1297" s="14">
        <v>0</v>
      </c>
      <c r="AC1297" s="14">
        <v>0</v>
      </c>
      <c r="AD1297">
        <v>0</v>
      </c>
      <c r="AJ1297" s="12">
        <v>8239285</v>
      </c>
      <c r="AK1297">
        <v>5631876</v>
      </c>
      <c r="AL1297">
        <v>11397880</v>
      </c>
      <c r="AM1297">
        <v>9192600</v>
      </c>
      <c r="AN1297">
        <v>3430642</v>
      </c>
    </row>
    <row r="1298" spans="1:40">
      <c r="A1298" t="s">
        <v>583</v>
      </c>
      <c r="B1298" t="str">
        <f t="shared" si="20"/>
        <v>JAWA TENGAH2019</v>
      </c>
      <c r="C1298" s="6" t="s">
        <v>204</v>
      </c>
      <c r="D1298" t="s">
        <v>2595</v>
      </c>
      <c r="E1298" s="2" t="s">
        <v>196</v>
      </c>
      <c r="F1298" s="19" t="s">
        <v>4446</v>
      </c>
      <c r="G1298" s="2">
        <v>2019</v>
      </c>
      <c r="H1298">
        <v>6471</v>
      </c>
      <c r="I1298">
        <v>481282</v>
      </c>
      <c r="J1298">
        <v>19010</v>
      </c>
      <c r="K1298">
        <v>175436</v>
      </c>
      <c r="L1298">
        <v>2801499</v>
      </c>
      <c r="M1298">
        <v>3357</v>
      </c>
      <c r="N1298">
        <v>70750</v>
      </c>
      <c r="O1298">
        <v>1186578</v>
      </c>
      <c r="P1298">
        <v>867</v>
      </c>
      <c r="Q1298">
        <v>24091</v>
      </c>
      <c r="R1298">
        <v>416653</v>
      </c>
      <c r="S1298">
        <v>1588</v>
      </c>
      <c r="T1298">
        <v>44777</v>
      </c>
      <c r="U1298">
        <v>799130</v>
      </c>
      <c r="V1298">
        <v>10.33</v>
      </c>
      <c r="W1298">
        <v>0</v>
      </c>
      <c r="X1298">
        <f>VLOOKUP(B1298,[1]Sheet1!$D:$E,2,0)</f>
        <v>27478044</v>
      </c>
      <c r="Y1298">
        <v>956403.23931116099</v>
      </c>
      <c r="Z1298">
        <v>1605396.02</v>
      </c>
      <c r="AA1298" s="14">
        <v>16.48</v>
      </c>
      <c r="AB1298" s="14">
        <v>75.16</v>
      </c>
      <c r="AC1298" s="14">
        <v>87.92</v>
      </c>
      <c r="AD1298">
        <v>100</v>
      </c>
      <c r="AE1298" s="14">
        <v>49.59</v>
      </c>
      <c r="AF1298" s="14">
        <v>50.41</v>
      </c>
      <c r="AG1298" s="12">
        <v>63000</v>
      </c>
      <c r="AH1298">
        <v>7603.42</v>
      </c>
      <c r="AI1298">
        <v>83.072711923525901</v>
      </c>
    </row>
    <row r="1299" spans="1:40">
      <c r="A1299" t="s">
        <v>583</v>
      </c>
      <c r="B1299" t="str">
        <f t="shared" si="20"/>
        <v>JAWA TENGAH2020</v>
      </c>
      <c r="C1299" s="6" t="s">
        <v>204</v>
      </c>
      <c r="D1299" t="s">
        <v>2596</v>
      </c>
      <c r="E1299" s="2" t="s">
        <v>196</v>
      </c>
      <c r="F1299" s="19" t="s">
        <v>4446</v>
      </c>
      <c r="G1299" s="2">
        <v>2020</v>
      </c>
      <c r="H1299">
        <v>6312</v>
      </c>
      <c r="I1299">
        <v>522099</v>
      </c>
      <c r="J1299">
        <v>18869</v>
      </c>
      <c r="K1299">
        <v>183017</v>
      </c>
      <c r="L1299">
        <v>2752109</v>
      </c>
      <c r="M1299">
        <v>3350</v>
      </c>
      <c r="N1299">
        <v>73619</v>
      </c>
      <c r="O1299">
        <v>1192542</v>
      </c>
      <c r="P1299">
        <v>852</v>
      </c>
      <c r="Q1299">
        <v>26738</v>
      </c>
      <c r="R1299">
        <v>421880</v>
      </c>
      <c r="S1299">
        <v>1555</v>
      </c>
      <c r="T1299">
        <v>47996</v>
      </c>
      <c r="U1299">
        <v>797330</v>
      </c>
      <c r="V1299">
        <v>10.39</v>
      </c>
      <c r="W1299">
        <v>0</v>
      </c>
      <c r="X1299">
        <f>VLOOKUP(B1299,[1]Sheet1!$D:$E,2,0)</f>
        <v>30870740</v>
      </c>
      <c r="Y1299">
        <v>1018487.383457305</v>
      </c>
      <c r="Z1299">
        <v>1742015.22</v>
      </c>
      <c r="AA1299" s="14">
        <v>16.02</v>
      </c>
      <c r="AB1299" s="14">
        <v>79.66</v>
      </c>
      <c r="AC1299" s="14">
        <v>88.85</v>
      </c>
      <c r="AD1299">
        <v>100</v>
      </c>
      <c r="AG1299" s="12">
        <v>65000</v>
      </c>
      <c r="AI1299">
        <v>80.043108215109299</v>
      </c>
    </row>
    <row r="1300" spans="1:40">
      <c r="A1300" t="s">
        <v>583</v>
      </c>
      <c r="B1300" t="str">
        <f t="shared" si="20"/>
        <v>JAWA TENGAH2021</v>
      </c>
      <c r="C1300" s="6" t="s">
        <v>204</v>
      </c>
      <c r="D1300" t="s">
        <v>2597</v>
      </c>
      <c r="E1300" s="2" t="s">
        <v>196</v>
      </c>
      <c r="F1300" s="19" t="s">
        <v>4446</v>
      </c>
      <c r="G1300" s="2">
        <v>2021</v>
      </c>
      <c r="H1300">
        <v>6514</v>
      </c>
      <c r="I1300">
        <v>537783</v>
      </c>
      <c r="J1300">
        <v>18784</v>
      </c>
      <c r="K1300">
        <v>172184</v>
      </c>
      <c r="L1300">
        <v>2683715</v>
      </c>
      <c r="M1300">
        <v>3382</v>
      </c>
      <c r="N1300">
        <v>71891</v>
      </c>
      <c r="O1300">
        <v>1200886</v>
      </c>
      <c r="P1300">
        <v>848</v>
      </c>
      <c r="Q1300">
        <v>24888</v>
      </c>
      <c r="R1300">
        <v>429686</v>
      </c>
      <c r="S1300">
        <v>1551</v>
      </c>
      <c r="T1300">
        <v>46395</v>
      </c>
      <c r="U1300">
        <v>838417</v>
      </c>
      <c r="V1300">
        <v>10.62</v>
      </c>
      <c r="W1300">
        <v>20.32</v>
      </c>
      <c r="X1300">
        <f>VLOOKUP(B1300,[1]Sheet1!$D:$E,2,0)</f>
        <v>23357427</v>
      </c>
      <c r="Y1300">
        <v>1048609.0024172231</v>
      </c>
      <c r="Z1300">
        <v>1798979.12</v>
      </c>
      <c r="AA1300" s="14">
        <v>14.95</v>
      </c>
      <c r="AB1300" s="14">
        <v>82.88</v>
      </c>
      <c r="AC1300" s="14">
        <v>88.53</v>
      </c>
      <c r="AD1300">
        <v>0</v>
      </c>
      <c r="AI1300">
        <v>79.678463815899406</v>
      </c>
    </row>
    <row r="1301" spans="1:40">
      <c r="A1301" t="s">
        <v>583</v>
      </c>
      <c r="B1301" t="str">
        <f t="shared" si="20"/>
        <v>JAWA TENGAH2022</v>
      </c>
      <c r="C1301" s="6" t="s">
        <v>204</v>
      </c>
      <c r="D1301" t="s">
        <v>2598</v>
      </c>
      <c r="E1301" s="2" t="s">
        <v>196</v>
      </c>
      <c r="F1301" s="19" t="s">
        <v>4446</v>
      </c>
      <c r="G1301" s="2">
        <v>2022</v>
      </c>
      <c r="H1301">
        <v>6889</v>
      </c>
      <c r="I1301">
        <v>575130</v>
      </c>
      <c r="J1301">
        <v>18760</v>
      </c>
      <c r="K1301">
        <v>173671</v>
      </c>
      <c r="L1301">
        <v>2631174</v>
      </c>
      <c r="M1301">
        <v>3411</v>
      </c>
      <c r="N1301">
        <v>70871</v>
      </c>
      <c r="O1301">
        <v>1192066</v>
      </c>
      <c r="P1301">
        <v>854</v>
      </c>
      <c r="Q1301">
        <v>26184</v>
      </c>
      <c r="R1301">
        <v>438529</v>
      </c>
      <c r="S1301">
        <v>1549</v>
      </c>
      <c r="T1301">
        <v>46141</v>
      </c>
      <c r="U1301">
        <v>790135</v>
      </c>
      <c r="V1301">
        <v>10.94</v>
      </c>
      <c r="W1301">
        <v>20.440000000000001</v>
      </c>
      <c r="X1301">
        <f>VLOOKUP(B1301,[1]Sheet1!$D:$E,2,0)</f>
        <v>23911191</v>
      </c>
      <c r="Y1301">
        <v>1121793.8644914371</v>
      </c>
      <c r="Z1301">
        <v>1812935.43</v>
      </c>
      <c r="AA1301" s="14">
        <v>14.92</v>
      </c>
      <c r="AB1301" s="14">
        <v>88.24</v>
      </c>
      <c r="AC1301" s="14">
        <v>91.35</v>
      </c>
      <c r="AD1301">
        <v>0</v>
      </c>
    </row>
    <row r="1302" spans="1:40">
      <c r="A1302" t="s">
        <v>583</v>
      </c>
      <c r="B1302" t="str">
        <f t="shared" si="20"/>
        <v>JAWA TENGAH2023</v>
      </c>
      <c r="C1302" s="6" t="s">
        <v>204</v>
      </c>
      <c r="D1302" t="s">
        <v>2599</v>
      </c>
      <c r="E1302" s="2" t="s">
        <v>196</v>
      </c>
      <c r="F1302" s="19" t="s">
        <v>4446</v>
      </c>
      <c r="G1302" s="2">
        <v>2023</v>
      </c>
      <c r="H1302">
        <v>7265</v>
      </c>
      <c r="I1302">
        <v>602794</v>
      </c>
      <c r="J1302">
        <v>18618</v>
      </c>
      <c r="K1302">
        <v>169872</v>
      </c>
      <c r="L1302">
        <v>2595050</v>
      </c>
      <c r="M1302">
        <v>3446</v>
      </c>
      <c r="N1302">
        <v>70555</v>
      </c>
      <c r="O1302">
        <v>1208304</v>
      </c>
      <c r="P1302">
        <v>861</v>
      </c>
      <c r="Q1302">
        <v>26135</v>
      </c>
      <c r="R1302">
        <v>452954</v>
      </c>
      <c r="S1302">
        <v>1541</v>
      </c>
      <c r="T1302">
        <v>46092</v>
      </c>
      <c r="U1302">
        <v>804419</v>
      </c>
      <c r="V1302">
        <v>11.2</v>
      </c>
      <c r="W1302">
        <v>20.99</v>
      </c>
      <c r="X1302">
        <f>VLOOKUP(B1302,[1]Sheet1!$D:$E,2,0)</f>
        <v>22443075</v>
      </c>
      <c r="Y1302">
        <v>1209906.1775996061</v>
      </c>
      <c r="Z1302">
        <v>1958169.69</v>
      </c>
      <c r="AA1302" s="14">
        <v>14.05</v>
      </c>
      <c r="AB1302" s="14">
        <v>85.61</v>
      </c>
      <c r="AC1302" s="14">
        <v>88.44</v>
      </c>
      <c r="AD1302">
        <v>0</v>
      </c>
      <c r="AJ1302" s="12">
        <v>8223922</v>
      </c>
      <c r="AK1302">
        <v>5653933</v>
      </c>
      <c r="AL1302">
        <v>11366914</v>
      </c>
      <c r="AM1302">
        <v>9028071</v>
      </c>
      <c r="AN1302">
        <v>3268122</v>
      </c>
    </row>
    <row r="1303" spans="1:40">
      <c r="A1303" t="s">
        <v>583</v>
      </c>
      <c r="B1303" t="str">
        <f t="shared" si="20"/>
        <v>JAWA TENGAH2024</v>
      </c>
      <c r="C1303" s="6" t="s">
        <v>204</v>
      </c>
      <c r="D1303" t="s">
        <v>2600</v>
      </c>
      <c r="E1303" s="2" t="s">
        <v>196</v>
      </c>
      <c r="F1303" s="19" t="s">
        <v>4446</v>
      </c>
      <c r="G1303" s="2">
        <v>2024</v>
      </c>
      <c r="H1303">
        <v>0</v>
      </c>
      <c r="I1303">
        <v>626614</v>
      </c>
      <c r="V1303">
        <v>11.43</v>
      </c>
      <c r="W1303">
        <v>0</v>
      </c>
      <c r="X1303">
        <f>VLOOKUP(B1303,[1]Sheet1!$D:$E,2,0)</f>
        <v>0</v>
      </c>
      <c r="Y1303">
        <v>1271678.1395271311</v>
      </c>
      <c r="Z1303">
        <v>2036947</v>
      </c>
      <c r="AA1303" s="14">
        <v>0</v>
      </c>
      <c r="AB1303" s="14">
        <v>0</v>
      </c>
      <c r="AC1303" s="14">
        <v>0</v>
      </c>
      <c r="AD1303">
        <v>0</v>
      </c>
      <c r="AJ1303" s="12">
        <v>8239285</v>
      </c>
      <c r="AK1303">
        <v>5631876</v>
      </c>
      <c r="AL1303">
        <v>11397880</v>
      </c>
      <c r="AM1303">
        <v>9192600</v>
      </c>
      <c r="AN1303">
        <v>3430642</v>
      </c>
    </row>
    <row r="1304" spans="1:40">
      <c r="A1304" t="s">
        <v>583</v>
      </c>
      <c r="B1304" t="str">
        <f t="shared" si="20"/>
        <v>JAWA TENGAH2019</v>
      </c>
      <c r="C1304" s="6" t="s">
        <v>226</v>
      </c>
      <c r="D1304" t="s">
        <v>2727</v>
      </c>
      <c r="E1304" s="2" t="s">
        <v>196</v>
      </c>
      <c r="F1304" s="2" t="s">
        <v>226</v>
      </c>
      <c r="G1304" s="2">
        <v>2019</v>
      </c>
      <c r="H1304">
        <v>35441</v>
      </c>
      <c r="I1304">
        <v>473516</v>
      </c>
      <c r="J1304">
        <v>19010</v>
      </c>
      <c r="K1304">
        <v>175436</v>
      </c>
      <c r="L1304">
        <v>2801499</v>
      </c>
      <c r="M1304">
        <v>3357</v>
      </c>
      <c r="N1304">
        <v>70750</v>
      </c>
      <c r="O1304">
        <v>1186578</v>
      </c>
      <c r="P1304">
        <v>867</v>
      </c>
      <c r="Q1304">
        <v>24091</v>
      </c>
      <c r="R1304">
        <v>416653</v>
      </c>
      <c r="S1304">
        <v>1588</v>
      </c>
      <c r="T1304">
        <v>44777</v>
      </c>
      <c r="U1304">
        <v>799130</v>
      </c>
      <c r="V1304">
        <v>10.54</v>
      </c>
      <c r="W1304">
        <v>0</v>
      </c>
      <c r="X1304">
        <f>VLOOKUP(B1304,[1]Sheet1!$D:$E,2,0)</f>
        <v>27478044</v>
      </c>
      <c r="Y1304">
        <v>956403.23931116099</v>
      </c>
      <c r="Z1304">
        <v>1605396.02</v>
      </c>
      <c r="AA1304" s="14">
        <v>16.48</v>
      </c>
      <c r="AB1304" s="14">
        <v>75.16</v>
      </c>
      <c r="AC1304" s="14">
        <v>87.92</v>
      </c>
      <c r="AD1304">
        <v>100</v>
      </c>
      <c r="AE1304" s="14">
        <v>49.59</v>
      </c>
      <c r="AF1304" s="14">
        <v>50.41</v>
      </c>
      <c r="AG1304" s="12">
        <v>519587</v>
      </c>
      <c r="AH1304">
        <v>11292.91</v>
      </c>
      <c r="AI1304">
        <v>84.656203640746597</v>
      </c>
    </row>
    <row r="1305" spans="1:40">
      <c r="A1305" t="s">
        <v>583</v>
      </c>
      <c r="B1305" t="str">
        <f t="shared" si="20"/>
        <v>JAWA TENGAH2020</v>
      </c>
      <c r="C1305" s="6" t="s">
        <v>226</v>
      </c>
      <c r="D1305" t="s">
        <v>2728</v>
      </c>
      <c r="E1305" s="2" t="s">
        <v>196</v>
      </c>
      <c r="F1305" s="2" t="s">
        <v>226</v>
      </c>
      <c r="G1305" s="2">
        <v>2020</v>
      </c>
      <c r="H1305">
        <v>34816</v>
      </c>
      <c r="I1305">
        <v>487445</v>
      </c>
      <c r="J1305">
        <v>18869</v>
      </c>
      <c r="K1305">
        <v>183017</v>
      </c>
      <c r="L1305">
        <v>2752109</v>
      </c>
      <c r="M1305">
        <v>3350</v>
      </c>
      <c r="N1305">
        <v>73619</v>
      </c>
      <c r="O1305">
        <v>1192542</v>
      </c>
      <c r="P1305">
        <v>852</v>
      </c>
      <c r="Q1305">
        <v>26738</v>
      </c>
      <c r="R1305">
        <v>421880</v>
      </c>
      <c r="S1305">
        <v>1555</v>
      </c>
      <c r="T1305">
        <v>47996</v>
      </c>
      <c r="U1305">
        <v>797330</v>
      </c>
      <c r="V1305">
        <v>10.69</v>
      </c>
      <c r="W1305">
        <v>0</v>
      </c>
      <c r="X1305">
        <f>VLOOKUP(B1305,[1]Sheet1!$D:$E,2,0)</f>
        <v>30870740</v>
      </c>
      <c r="Y1305">
        <v>1018487.383457305</v>
      </c>
      <c r="Z1305">
        <v>1742015.22</v>
      </c>
      <c r="AA1305" s="14">
        <v>16.02</v>
      </c>
      <c r="AB1305" s="14">
        <v>79.66</v>
      </c>
      <c r="AC1305" s="14">
        <v>88.85</v>
      </c>
      <c r="AD1305">
        <v>100</v>
      </c>
      <c r="AG1305" s="12">
        <v>522364</v>
      </c>
      <c r="AI1305">
        <v>88.857594537977903</v>
      </c>
    </row>
    <row r="1306" spans="1:40">
      <c r="A1306" t="s">
        <v>583</v>
      </c>
      <c r="B1306" t="str">
        <f t="shared" si="20"/>
        <v>JAWA TENGAH2021</v>
      </c>
      <c r="C1306" s="6" t="s">
        <v>226</v>
      </c>
      <c r="D1306" t="s">
        <v>2729</v>
      </c>
      <c r="E1306" s="2" t="s">
        <v>196</v>
      </c>
      <c r="F1306" s="2" t="s">
        <v>226</v>
      </c>
      <c r="G1306" s="2">
        <v>2021</v>
      </c>
      <c r="H1306">
        <v>36211</v>
      </c>
      <c r="I1306">
        <v>511216</v>
      </c>
      <c r="J1306">
        <v>18784</v>
      </c>
      <c r="K1306">
        <v>172184</v>
      </c>
      <c r="L1306">
        <v>2683715</v>
      </c>
      <c r="M1306">
        <v>3382</v>
      </c>
      <c r="N1306">
        <v>71891</v>
      </c>
      <c r="O1306">
        <v>1200886</v>
      </c>
      <c r="P1306">
        <v>848</v>
      </c>
      <c r="Q1306">
        <v>24888</v>
      </c>
      <c r="R1306">
        <v>429686</v>
      </c>
      <c r="S1306">
        <v>1551</v>
      </c>
      <c r="T1306">
        <v>46395</v>
      </c>
      <c r="U1306">
        <v>838417</v>
      </c>
      <c r="V1306">
        <v>10.9</v>
      </c>
      <c r="W1306">
        <v>20.32</v>
      </c>
      <c r="X1306">
        <f>VLOOKUP(B1306,[1]Sheet1!$D:$E,2,0)</f>
        <v>23357427</v>
      </c>
      <c r="Y1306">
        <v>1048609.0024172231</v>
      </c>
      <c r="Z1306">
        <v>1798979.12</v>
      </c>
      <c r="AA1306" s="14">
        <v>14.95</v>
      </c>
      <c r="AB1306" s="14">
        <v>82.88</v>
      </c>
      <c r="AC1306" s="14">
        <v>88.53</v>
      </c>
      <c r="AD1306">
        <v>0</v>
      </c>
      <c r="AG1306" s="12">
        <v>522728</v>
      </c>
      <c r="AI1306">
        <v>85.400520268647</v>
      </c>
    </row>
    <row r="1307" spans="1:40">
      <c r="A1307" t="s">
        <v>583</v>
      </c>
      <c r="B1307" t="str">
        <f t="shared" si="20"/>
        <v>JAWA TENGAH2022</v>
      </c>
      <c r="C1307" s="6" t="s">
        <v>226</v>
      </c>
      <c r="D1307" t="s">
        <v>2730</v>
      </c>
      <c r="E1307" s="2" t="s">
        <v>196</v>
      </c>
      <c r="F1307" s="2" t="s">
        <v>226</v>
      </c>
      <c r="G1307" s="2">
        <v>2022</v>
      </c>
      <c r="H1307">
        <v>38476</v>
      </c>
      <c r="I1307">
        <v>538441</v>
      </c>
      <c r="J1307">
        <v>18760</v>
      </c>
      <c r="K1307">
        <v>173671</v>
      </c>
      <c r="L1307">
        <v>2631174</v>
      </c>
      <c r="M1307">
        <v>3411</v>
      </c>
      <c r="N1307">
        <v>70871</v>
      </c>
      <c r="O1307">
        <v>1192066</v>
      </c>
      <c r="P1307">
        <v>854</v>
      </c>
      <c r="Q1307">
        <v>26184</v>
      </c>
      <c r="R1307">
        <v>438529</v>
      </c>
      <c r="S1307">
        <v>1549</v>
      </c>
      <c r="T1307">
        <v>46141</v>
      </c>
      <c r="U1307">
        <v>790135</v>
      </c>
      <c r="V1307">
        <v>10.92</v>
      </c>
      <c r="W1307">
        <v>20.440000000000001</v>
      </c>
      <c r="X1307">
        <f>VLOOKUP(B1307,[1]Sheet1!$D:$E,2,0)</f>
        <v>23911191</v>
      </c>
      <c r="Y1307">
        <v>1121793.8644914371</v>
      </c>
      <c r="Z1307">
        <v>1812935.43</v>
      </c>
      <c r="AA1307" s="14">
        <v>14.92</v>
      </c>
      <c r="AB1307" s="14">
        <v>88.24</v>
      </c>
      <c r="AC1307" s="14">
        <v>91.35</v>
      </c>
      <c r="AD1307">
        <v>0</v>
      </c>
    </row>
    <row r="1308" spans="1:40">
      <c r="A1308" t="s">
        <v>583</v>
      </c>
      <c r="B1308" t="str">
        <f t="shared" si="20"/>
        <v>JAWA TENGAH2023</v>
      </c>
      <c r="C1308" s="6" t="s">
        <v>226</v>
      </c>
      <c r="D1308" t="s">
        <v>2731</v>
      </c>
      <c r="E1308" s="2" t="s">
        <v>196</v>
      </c>
      <c r="F1308" s="2" t="s">
        <v>226</v>
      </c>
      <c r="G1308" s="2">
        <v>2023</v>
      </c>
      <c r="H1308">
        <v>40620</v>
      </c>
      <c r="I1308">
        <v>600953</v>
      </c>
      <c r="J1308">
        <v>18618</v>
      </c>
      <c r="K1308">
        <v>169872</v>
      </c>
      <c r="L1308">
        <v>2595050</v>
      </c>
      <c r="M1308">
        <v>3446</v>
      </c>
      <c r="N1308">
        <v>70555</v>
      </c>
      <c r="O1308">
        <v>1208304</v>
      </c>
      <c r="P1308">
        <v>861</v>
      </c>
      <c r="Q1308">
        <v>26135</v>
      </c>
      <c r="R1308">
        <v>452954</v>
      </c>
      <c r="S1308">
        <v>1541</v>
      </c>
      <c r="T1308">
        <v>46092</v>
      </c>
      <c r="U1308">
        <v>804419</v>
      </c>
      <c r="V1308">
        <v>11</v>
      </c>
      <c r="W1308">
        <v>20.99</v>
      </c>
      <c r="X1308">
        <f>VLOOKUP(B1308,[1]Sheet1!$D:$E,2,0)</f>
        <v>22443075</v>
      </c>
      <c r="Y1308">
        <v>1209906.1775996061</v>
      </c>
      <c r="Z1308">
        <v>1958169.69</v>
      </c>
      <c r="AA1308" s="14">
        <v>14.05</v>
      </c>
      <c r="AB1308" s="14">
        <v>85.61</v>
      </c>
      <c r="AC1308" s="14">
        <v>88.44</v>
      </c>
      <c r="AD1308">
        <v>0</v>
      </c>
      <c r="AJ1308" s="12">
        <v>8223922</v>
      </c>
      <c r="AK1308">
        <v>5653933</v>
      </c>
      <c r="AL1308">
        <v>11366914</v>
      </c>
      <c r="AM1308">
        <v>9028071</v>
      </c>
      <c r="AN1308">
        <v>3268122</v>
      </c>
    </row>
    <row r="1309" spans="1:40">
      <c r="A1309" t="s">
        <v>583</v>
      </c>
      <c r="B1309" t="str">
        <f t="shared" si="20"/>
        <v>JAWA TENGAH2024</v>
      </c>
      <c r="C1309" s="6" t="s">
        <v>226</v>
      </c>
      <c r="D1309" t="s">
        <v>2732</v>
      </c>
      <c r="E1309" s="2" t="s">
        <v>196</v>
      </c>
      <c r="F1309" s="2" t="s">
        <v>226</v>
      </c>
      <c r="G1309" s="2">
        <v>2024</v>
      </c>
      <c r="H1309">
        <v>0</v>
      </c>
      <c r="I1309">
        <v>638102</v>
      </c>
      <c r="V1309">
        <v>11.25</v>
      </c>
      <c r="W1309">
        <v>0</v>
      </c>
      <c r="X1309">
        <f>VLOOKUP(B1309,[1]Sheet1!$D:$E,2,0)</f>
        <v>0</v>
      </c>
      <c r="Y1309">
        <v>1271678.1395271311</v>
      </c>
      <c r="Z1309">
        <v>2036947</v>
      </c>
      <c r="AA1309" s="14">
        <v>0</v>
      </c>
      <c r="AB1309" s="14">
        <v>0</v>
      </c>
      <c r="AC1309" s="14">
        <v>0</v>
      </c>
      <c r="AD1309">
        <v>0</v>
      </c>
      <c r="AJ1309" s="12">
        <v>8239285</v>
      </c>
      <c r="AK1309">
        <v>5631876</v>
      </c>
      <c r="AL1309">
        <v>11397880</v>
      </c>
      <c r="AM1309">
        <v>9192600</v>
      </c>
      <c r="AN1309">
        <v>3430642</v>
      </c>
    </row>
    <row r="1310" spans="1:40">
      <c r="A1310" t="s">
        <v>583</v>
      </c>
      <c r="B1310" t="str">
        <f t="shared" si="20"/>
        <v>JAWA TENGAH2019</v>
      </c>
      <c r="C1310" s="6" t="s">
        <v>227</v>
      </c>
      <c r="D1310" t="s">
        <v>2733</v>
      </c>
      <c r="E1310" s="2" t="s">
        <v>196</v>
      </c>
      <c r="F1310" s="2" t="s">
        <v>227</v>
      </c>
      <c r="G1310" s="2">
        <v>2019</v>
      </c>
      <c r="H1310">
        <v>9666</v>
      </c>
      <c r="I1310">
        <v>418955</v>
      </c>
      <c r="J1310">
        <v>19010</v>
      </c>
      <c r="K1310">
        <v>175436</v>
      </c>
      <c r="L1310">
        <v>2801499</v>
      </c>
      <c r="M1310">
        <v>3357</v>
      </c>
      <c r="N1310">
        <v>70750</v>
      </c>
      <c r="O1310">
        <v>1186578</v>
      </c>
      <c r="P1310">
        <v>867</v>
      </c>
      <c r="Q1310">
        <v>24091</v>
      </c>
      <c r="R1310">
        <v>416653</v>
      </c>
      <c r="S1310">
        <v>1588</v>
      </c>
      <c r="T1310">
        <v>44777</v>
      </c>
      <c r="U1310">
        <v>799130</v>
      </c>
      <c r="V1310">
        <v>10.41</v>
      </c>
      <c r="W1310">
        <v>0</v>
      </c>
      <c r="X1310">
        <f>VLOOKUP(B1310,[1]Sheet1!$D:$E,2,0)</f>
        <v>27478044</v>
      </c>
      <c r="Y1310">
        <v>956403.23931116099</v>
      </c>
      <c r="Z1310">
        <v>1605396.02</v>
      </c>
      <c r="AA1310" s="14">
        <v>16.48</v>
      </c>
      <c r="AB1310" s="14">
        <v>75.16</v>
      </c>
      <c r="AC1310" s="14">
        <v>87.92</v>
      </c>
      <c r="AD1310">
        <v>100</v>
      </c>
      <c r="AE1310" s="14">
        <v>49.59</v>
      </c>
      <c r="AF1310" s="14">
        <v>50.41</v>
      </c>
      <c r="AG1310" s="12">
        <v>194084</v>
      </c>
      <c r="AH1310">
        <v>3383.61</v>
      </c>
      <c r="AI1310">
        <v>83.350535947716494</v>
      </c>
    </row>
    <row r="1311" spans="1:40">
      <c r="A1311" t="s">
        <v>583</v>
      </c>
      <c r="B1311" t="str">
        <f t="shared" si="20"/>
        <v>JAWA TENGAH2020</v>
      </c>
      <c r="C1311" s="6" t="s">
        <v>227</v>
      </c>
      <c r="D1311" t="s">
        <v>2734</v>
      </c>
      <c r="E1311" s="2" t="s">
        <v>196</v>
      </c>
      <c r="F1311" s="2" t="s">
        <v>227</v>
      </c>
      <c r="G1311" s="2">
        <v>2020</v>
      </c>
      <c r="H1311">
        <v>9504</v>
      </c>
      <c r="I1311">
        <v>454154</v>
      </c>
      <c r="J1311">
        <v>18869</v>
      </c>
      <c r="K1311">
        <v>183017</v>
      </c>
      <c r="L1311">
        <v>2752109</v>
      </c>
      <c r="M1311">
        <v>3350</v>
      </c>
      <c r="N1311">
        <v>73619</v>
      </c>
      <c r="O1311">
        <v>1192542</v>
      </c>
      <c r="P1311">
        <v>852</v>
      </c>
      <c r="Q1311">
        <v>26738</v>
      </c>
      <c r="R1311">
        <v>421880</v>
      </c>
      <c r="S1311">
        <v>1555</v>
      </c>
      <c r="T1311">
        <v>47996</v>
      </c>
      <c r="U1311">
        <v>797330</v>
      </c>
      <c r="V1311">
        <v>10.42</v>
      </c>
      <c r="W1311">
        <v>0</v>
      </c>
      <c r="X1311">
        <f>VLOOKUP(B1311,[1]Sheet1!$D:$E,2,0)</f>
        <v>30870740</v>
      </c>
      <c r="Y1311">
        <v>1018487.383457305</v>
      </c>
      <c r="Z1311">
        <v>1742015.22</v>
      </c>
      <c r="AA1311" s="14">
        <v>16.02</v>
      </c>
      <c r="AB1311" s="14">
        <v>79.66</v>
      </c>
      <c r="AC1311" s="14">
        <v>88.85</v>
      </c>
      <c r="AD1311">
        <v>100</v>
      </c>
      <c r="AG1311" s="12">
        <v>192322</v>
      </c>
      <c r="AI1311">
        <v>82.9264251196186</v>
      </c>
    </row>
    <row r="1312" spans="1:40">
      <c r="A1312" t="s">
        <v>583</v>
      </c>
      <c r="B1312" t="str">
        <f t="shared" si="20"/>
        <v>JAWA TENGAH2021</v>
      </c>
      <c r="C1312" s="6" t="s">
        <v>227</v>
      </c>
      <c r="D1312" t="s">
        <v>2735</v>
      </c>
      <c r="E1312" s="2" t="s">
        <v>196</v>
      </c>
      <c r="F1312" s="2" t="s">
        <v>227</v>
      </c>
      <c r="G1312" s="2">
        <v>2021</v>
      </c>
      <c r="H1312">
        <v>9822</v>
      </c>
      <c r="I1312">
        <v>480903</v>
      </c>
      <c r="J1312">
        <v>18784</v>
      </c>
      <c r="K1312">
        <v>172184</v>
      </c>
      <c r="L1312">
        <v>2683715</v>
      </c>
      <c r="M1312">
        <v>3382</v>
      </c>
      <c r="N1312">
        <v>71891</v>
      </c>
      <c r="O1312">
        <v>1200886</v>
      </c>
      <c r="P1312">
        <v>848</v>
      </c>
      <c r="Q1312">
        <v>24888</v>
      </c>
      <c r="R1312">
        <v>429686</v>
      </c>
      <c r="S1312">
        <v>1551</v>
      </c>
      <c r="T1312">
        <v>46395</v>
      </c>
      <c r="U1312">
        <v>838417</v>
      </c>
      <c r="V1312">
        <v>10.66</v>
      </c>
      <c r="W1312">
        <v>20.32</v>
      </c>
      <c r="X1312">
        <f>VLOOKUP(B1312,[1]Sheet1!$D:$E,2,0)</f>
        <v>23357427</v>
      </c>
      <c r="Y1312">
        <v>1048609.0024172231</v>
      </c>
      <c r="Z1312">
        <v>1798979.12</v>
      </c>
      <c r="AA1312" s="14">
        <v>14.95</v>
      </c>
      <c r="AB1312" s="14">
        <v>82.88</v>
      </c>
      <c r="AC1312" s="14">
        <v>88.53</v>
      </c>
      <c r="AD1312">
        <v>0</v>
      </c>
      <c r="AG1312" s="12">
        <v>193525</v>
      </c>
      <c r="AI1312">
        <v>84.480839991619703</v>
      </c>
    </row>
    <row r="1313" spans="1:40">
      <c r="A1313" t="s">
        <v>583</v>
      </c>
      <c r="B1313" t="str">
        <f t="shared" si="20"/>
        <v>JAWA TENGAH2022</v>
      </c>
      <c r="C1313" s="6" t="s">
        <v>227</v>
      </c>
      <c r="D1313" t="s">
        <v>2736</v>
      </c>
      <c r="E1313" s="2" t="s">
        <v>196</v>
      </c>
      <c r="F1313" s="2" t="s">
        <v>227</v>
      </c>
      <c r="G1313" s="2">
        <v>2022</v>
      </c>
      <c r="H1313">
        <v>10365</v>
      </c>
      <c r="I1313">
        <v>518815</v>
      </c>
      <c r="J1313">
        <v>18760</v>
      </c>
      <c r="K1313">
        <v>173671</v>
      </c>
      <c r="L1313">
        <v>2631174</v>
      </c>
      <c r="M1313">
        <v>3411</v>
      </c>
      <c r="N1313">
        <v>70871</v>
      </c>
      <c r="O1313">
        <v>1192066</v>
      </c>
      <c r="P1313">
        <v>854</v>
      </c>
      <c r="Q1313">
        <v>26184</v>
      </c>
      <c r="R1313">
        <v>438529</v>
      </c>
      <c r="S1313">
        <v>1549</v>
      </c>
      <c r="T1313">
        <v>46141</v>
      </c>
      <c r="U1313">
        <v>790135</v>
      </c>
      <c r="V1313">
        <v>10.95</v>
      </c>
      <c r="W1313">
        <v>20.440000000000001</v>
      </c>
      <c r="X1313">
        <f>VLOOKUP(B1313,[1]Sheet1!$D:$E,2,0)</f>
        <v>23911191</v>
      </c>
      <c r="Y1313">
        <v>1121793.8644914371</v>
      </c>
      <c r="Z1313">
        <v>1812935.43</v>
      </c>
      <c r="AA1313" s="14">
        <v>14.92</v>
      </c>
      <c r="AB1313" s="14">
        <v>88.24</v>
      </c>
      <c r="AC1313" s="14">
        <v>91.35</v>
      </c>
      <c r="AD1313">
        <v>0</v>
      </c>
    </row>
    <row r="1314" spans="1:40">
      <c r="A1314" t="s">
        <v>583</v>
      </c>
      <c r="B1314" t="str">
        <f t="shared" si="20"/>
        <v>JAWA TENGAH2023</v>
      </c>
      <c r="C1314" s="6" t="s">
        <v>227</v>
      </c>
      <c r="D1314" t="s">
        <v>2737</v>
      </c>
      <c r="E1314" s="2" t="s">
        <v>196</v>
      </c>
      <c r="F1314" s="2" t="s">
        <v>227</v>
      </c>
      <c r="G1314" s="2">
        <v>2023</v>
      </c>
      <c r="H1314">
        <v>10919</v>
      </c>
      <c r="I1314">
        <v>565031</v>
      </c>
      <c r="J1314">
        <v>18618</v>
      </c>
      <c r="K1314">
        <v>169872</v>
      </c>
      <c r="L1314">
        <v>2595050</v>
      </c>
      <c r="M1314">
        <v>3446</v>
      </c>
      <c r="N1314">
        <v>70555</v>
      </c>
      <c r="O1314">
        <v>1208304</v>
      </c>
      <c r="P1314">
        <v>861</v>
      </c>
      <c r="Q1314">
        <v>26135</v>
      </c>
      <c r="R1314">
        <v>452954</v>
      </c>
      <c r="S1314">
        <v>1541</v>
      </c>
      <c r="T1314">
        <v>46092</v>
      </c>
      <c r="U1314">
        <v>804419</v>
      </c>
      <c r="V1314">
        <v>11.24</v>
      </c>
      <c r="W1314">
        <v>20.99</v>
      </c>
      <c r="X1314">
        <f>VLOOKUP(B1314,[1]Sheet1!$D:$E,2,0)</f>
        <v>22443075</v>
      </c>
      <c r="Y1314">
        <v>1209906.1775996061</v>
      </c>
      <c r="Z1314">
        <v>1958169.69</v>
      </c>
      <c r="AA1314" s="14">
        <v>14.05</v>
      </c>
      <c r="AB1314" s="14">
        <v>85.61</v>
      </c>
      <c r="AC1314" s="14">
        <v>88.44</v>
      </c>
      <c r="AD1314">
        <v>0</v>
      </c>
      <c r="AJ1314" s="12">
        <v>8223922</v>
      </c>
      <c r="AK1314">
        <v>5653933</v>
      </c>
      <c r="AL1314">
        <v>11366914</v>
      </c>
      <c r="AM1314">
        <v>9028071</v>
      </c>
      <c r="AN1314">
        <v>3268122</v>
      </c>
    </row>
    <row r="1315" spans="1:40">
      <c r="A1315" t="s">
        <v>583</v>
      </c>
      <c r="B1315" t="str">
        <f t="shared" si="20"/>
        <v>JAWA TENGAH2024</v>
      </c>
      <c r="C1315" s="6" t="s">
        <v>227</v>
      </c>
      <c r="D1315" t="s">
        <v>2738</v>
      </c>
      <c r="E1315" s="2" t="s">
        <v>196</v>
      </c>
      <c r="F1315" s="2" t="s">
        <v>227</v>
      </c>
      <c r="G1315" s="2">
        <v>2024</v>
      </c>
      <c r="H1315">
        <v>0</v>
      </c>
      <c r="I1315">
        <v>596659</v>
      </c>
      <c r="V1315">
        <v>11.48</v>
      </c>
      <c r="W1315">
        <v>0</v>
      </c>
      <c r="X1315">
        <f>VLOOKUP(B1315,[1]Sheet1!$D:$E,2,0)</f>
        <v>0</v>
      </c>
      <c r="Y1315">
        <v>1271678.1395271311</v>
      </c>
      <c r="Z1315">
        <v>2036947</v>
      </c>
      <c r="AA1315" s="14">
        <v>0</v>
      </c>
      <c r="AB1315" s="14">
        <v>0</v>
      </c>
      <c r="AC1315" s="14">
        <v>0</v>
      </c>
      <c r="AD1315">
        <v>0</v>
      </c>
      <c r="AJ1315" s="12">
        <v>8239285</v>
      </c>
      <c r="AK1315">
        <v>5631876</v>
      </c>
      <c r="AL1315">
        <v>11397880</v>
      </c>
      <c r="AM1315">
        <v>9192600</v>
      </c>
      <c r="AN1315">
        <v>3430642</v>
      </c>
    </row>
    <row r="1316" spans="1:40">
      <c r="A1316" t="s">
        <v>583</v>
      </c>
      <c r="B1316" t="str">
        <f t="shared" si="20"/>
        <v>JAWA TENGAH2019</v>
      </c>
      <c r="C1316" s="6" t="s">
        <v>218</v>
      </c>
      <c r="D1316" t="s">
        <v>2679</v>
      </c>
      <c r="E1316" s="2" t="s">
        <v>196</v>
      </c>
      <c r="F1316" s="19" t="s">
        <v>4448</v>
      </c>
      <c r="G1316" s="2">
        <v>2019</v>
      </c>
      <c r="H1316">
        <v>140200</v>
      </c>
      <c r="I1316">
        <v>474930</v>
      </c>
      <c r="J1316">
        <v>19010</v>
      </c>
      <c r="K1316">
        <v>175436</v>
      </c>
      <c r="L1316">
        <v>2801499</v>
      </c>
      <c r="M1316">
        <v>3357</v>
      </c>
      <c r="N1316">
        <v>70750</v>
      </c>
      <c r="O1316">
        <v>1186578</v>
      </c>
      <c r="P1316">
        <v>867</v>
      </c>
      <c r="Q1316">
        <v>24091</v>
      </c>
      <c r="R1316">
        <v>416653</v>
      </c>
      <c r="S1316">
        <v>1588</v>
      </c>
      <c r="T1316">
        <v>44777</v>
      </c>
      <c r="U1316">
        <v>799130</v>
      </c>
      <c r="V1316">
        <v>10.52</v>
      </c>
      <c r="W1316">
        <v>0</v>
      </c>
      <c r="X1316">
        <f>VLOOKUP(B1316,[1]Sheet1!$D:$E,2,0)</f>
        <v>27478044</v>
      </c>
      <c r="Y1316">
        <v>956403.23931116099</v>
      </c>
      <c r="Z1316">
        <v>1605396.02</v>
      </c>
      <c r="AA1316" s="14">
        <v>16.48</v>
      </c>
      <c r="AB1316" s="14">
        <v>75.16</v>
      </c>
      <c r="AC1316" s="14">
        <v>87.92</v>
      </c>
      <c r="AD1316">
        <v>100</v>
      </c>
      <c r="AE1316" s="14">
        <v>49.59</v>
      </c>
      <c r="AF1316" s="14">
        <v>50.41</v>
      </c>
      <c r="AG1316" s="12">
        <v>1814110</v>
      </c>
      <c r="AH1316">
        <v>4853.42</v>
      </c>
      <c r="AI1316">
        <v>87.837574128124999</v>
      </c>
    </row>
    <row r="1317" spans="1:40">
      <c r="A1317" t="s">
        <v>583</v>
      </c>
      <c r="B1317" t="str">
        <f t="shared" si="20"/>
        <v>JAWA TENGAH2020</v>
      </c>
      <c r="C1317" s="6" t="s">
        <v>218</v>
      </c>
      <c r="D1317" t="s">
        <v>2680</v>
      </c>
      <c r="E1317" s="2" t="s">
        <v>196</v>
      </c>
      <c r="F1317" s="19" t="s">
        <v>4448</v>
      </c>
      <c r="G1317" s="2">
        <v>2020</v>
      </c>
      <c r="H1317">
        <v>137602</v>
      </c>
      <c r="I1317">
        <v>522691</v>
      </c>
      <c r="J1317">
        <v>18869</v>
      </c>
      <c r="K1317">
        <v>183017</v>
      </c>
      <c r="L1317">
        <v>2752109</v>
      </c>
      <c r="M1317">
        <v>3350</v>
      </c>
      <c r="N1317">
        <v>73619</v>
      </c>
      <c r="O1317">
        <v>1192542</v>
      </c>
      <c r="P1317">
        <v>852</v>
      </c>
      <c r="Q1317">
        <v>26738</v>
      </c>
      <c r="R1317">
        <v>421880</v>
      </c>
      <c r="S1317">
        <v>1555</v>
      </c>
      <c r="T1317">
        <v>47996</v>
      </c>
      <c r="U1317">
        <v>797330</v>
      </c>
      <c r="V1317">
        <v>10.53</v>
      </c>
      <c r="W1317">
        <v>0</v>
      </c>
      <c r="X1317">
        <f>VLOOKUP(B1317,[1]Sheet1!$D:$E,2,0)</f>
        <v>30870740</v>
      </c>
      <c r="Y1317">
        <v>1018487.383457305</v>
      </c>
      <c r="Z1317">
        <v>1742015.22</v>
      </c>
      <c r="AA1317" s="14">
        <v>16.02</v>
      </c>
      <c r="AB1317" s="14">
        <v>79.66</v>
      </c>
      <c r="AC1317" s="14">
        <v>88.85</v>
      </c>
      <c r="AD1317">
        <v>98.870099999999994</v>
      </c>
      <c r="AG1317" s="12">
        <v>1653524</v>
      </c>
      <c r="AI1317">
        <v>87.717386247086196</v>
      </c>
    </row>
    <row r="1318" spans="1:40">
      <c r="A1318" t="s">
        <v>583</v>
      </c>
      <c r="B1318" t="str">
        <f t="shared" si="20"/>
        <v>JAWA TENGAH2021</v>
      </c>
      <c r="C1318" s="6" t="s">
        <v>218</v>
      </c>
      <c r="D1318" t="s">
        <v>2681</v>
      </c>
      <c r="E1318" s="2" t="s">
        <v>196</v>
      </c>
      <c r="F1318" s="19" t="s">
        <v>4448</v>
      </c>
      <c r="G1318" s="2">
        <v>2021</v>
      </c>
      <c r="H1318">
        <v>144705</v>
      </c>
      <c r="I1318">
        <v>543929</v>
      </c>
      <c r="J1318">
        <v>18784</v>
      </c>
      <c r="K1318">
        <v>172184</v>
      </c>
      <c r="L1318">
        <v>2683715</v>
      </c>
      <c r="M1318">
        <v>3382</v>
      </c>
      <c r="N1318">
        <v>71891</v>
      </c>
      <c r="O1318">
        <v>1200886</v>
      </c>
      <c r="P1318">
        <v>848</v>
      </c>
      <c r="Q1318">
        <v>24888</v>
      </c>
      <c r="R1318">
        <v>429686</v>
      </c>
      <c r="S1318">
        <v>1551</v>
      </c>
      <c r="T1318">
        <v>46395</v>
      </c>
      <c r="U1318">
        <v>838417</v>
      </c>
      <c r="V1318">
        <v>10.78</v>
      </c>
      <c r="W1318">
        <v>20.32</v>
      </c>
      <c r="X1318">
        <f>VLOOKUP(B1318,[1]Sheet1!$D:$E,2,0)</f>
        <v>23357427</v>
      </c>
      <c r="Y1318">
        <v>1048609.0024172231</v>
      </c>
      <c r="Z1318">
        <v>1798979.12</v>
      </c>
      <c r="AA1318" s="14">
        <v>14.95</v>
      </c>
      <c r="AB1318" s="14">
        <v>82.88</v>
      </c>
      <c r="AC1318" s="14">
        <v>88.53</v>
      </c>
      <c r="AD1318">
        <v>0</v>
      </c>
      <c r="AG1318" s="12">
        <v>1656564</v>
      </c>
      <c r="AI1318">
        <v>87.234086311723203</v>
      </c>
    </row>
    <row r="1319" spans="1:40">
      <c r="A1319" t="s">
        <v>583</v>
      </c>
      <c r="B1319" t="str">
        <f t="shared" si="20"/>
        <v>JAWA TENGAH2022</v>
      </c>
      <c r="C1319" s="6" t="s">
        <v>218</v>
      </c>
      <c r="D1319" t="s">
        <v>2682</v>
      </c>
      <c r="E1319" s="2" t="s">
        <v>196</v>
      </c>
      <c r="F1319" s="19" t="s">
        <v>4448</v>
      </c>
      <c r="G1319" s="2">
        <v>2022</v>
      </c>
      <c r="H1319">
        <v>152995</v>
      </c>
      <c r="I1319">
        <v>589598</v>
      </c>
      <c r="J1319">
        <v>18760</v>
      </c>
      <c r="K1319">
        <v>173671</v>
      </c>
      <c r="L1319">
        <v>2631174</v>
      </c>
      <c r="M1319">
        <v>3411</v>
      </c>
      <c r="N1319">
        <v>70871</v>
      </c>
      <c r="O1319">
        <v>1192066</v>
      </c>
      <c r="P1319">
        <v>854</v>
      </c>
      <c r="Q1319">
        <v>26184</v>
      </c>
      <c r="R1319">
        <v>438529</v>
      </c>
      <c r="S1319">
        <v>1549</v>
      </c>
      <c r="T1319">
        <v>46141</v>
      </c>
      <c r="U1319">
        <v>790135</v>
      </c>
      <c r="V1319">
        <v>10.8</v>
      </c>
      <c r="W1319">
        <v>20.440000000000001</v>
      </c>
      <c r="X1319">
        <f>VLOOKUP(B1319,[1]Sheet1!$D:$E,2,0)</f>
        <v>23911191</v>
      </c>
      <c r="Y1319">
        <v>1121793.8644914371</v>
      </c>
      <c r="Z1319">
        <v>1812935.43</v>
      </c>
      <c r="AA1319" s="14">
        <v>14.92</v>
      </c>
      <c r="AB1319" s="14">
        <v>88.24</v>
      </c>
      <c r="AC1319" s="14">
        <v>91.35</v>
      </c>
      <c r="AD1319">
        <v>0</v>
      </c>
    </row>
    <row r="1320" spans="1:40">
      <c r="A1320" t="s">
        <v>583</v>
      </c>
      <c r="B1320" t="str">
        <f t="shared" si="20"/>
        <v>JAWA TENGAH2023</v>
      </c>
      <c r="C1320" s="6" t="s">
        <v>218</v>
      </c>
      <c r="D1320" t="s">
        <v>2683</v>
      </c>
      <c r="E1320" s="2" t="s">
        <v>196</v>
      </c>
      <c r="F1320" s="19" t="s">
        <v>4448</v>
      </c>
      <c r="G1320" s="2">
        <v>2023</v>
      </c>
      <c r="H1320">
        <v>161849</v>
      </c>
      <c r="I1320">
        <v>642456</v>
      </c>
      <c r="J1320">
        <v>18618</v>
      </c>
      <c r="K1320">
        <v>169872</v>
      </c>
      <c r="L1320">
        <v>2595050</v>
      </c>
      <c r="M1320">
        <v>3446</v>
      </c>
      <c r="N1320">
        <v>70555</v>
      </c>
      <c r="O1320">
        <v>1208304</v>
      </c>
      <c r="P1320">
        <v>861</v>
      </c>
      <c r="Q1320">
        <v>26135</v>
      </c>
      <c r="R1320">
        <v>452954</v>
      </c>
      <c r="S1320">
        <v>1541</v>
      </c>
      <c r="T1320">
        <v>46092</v>
      </c>
      <c r="U1320">
        <v>804419</v>
      </c>
      <c r="V1320">
        <v>10.81</v>
      </c>
      <c r="W1320">
        <v>20.99</v>
      </c>
      <c r="X1320">
        <f>VLOOKUP(B1320,[1]Sheet1!$D:$E,2,0)</f>
        <v>22443075</v>
      </c>
      <c r="Y1320">
        <v>1209906.1775996061</v>
      </c>
      <c r="Z1320">
        <v>1958169.69</v>
      </c>
      <c r="AA1320" s="14">
        <v>14.05</v>
      </c>
      <c r="AB1320" s="14">
        <v>85.61</v>
      </c>
      <c r="AC1320" s="14">
        <v>88.44</v>
      </c>
      <c r="AD1320">
        <v>0</v>
      </c>
      <c r="AJ1320" s="12">
        <v>8223922</v>
      </c>
      <c r="AK1320">
        <v>5653933</v>
      </c>
      <c r="AL1320">
        <v>11366914</v>
      </c>
      <c r="AM1320">
        <v>9028071</v>
      </c>
      <c r="AN1320">
        <v>3268122</v>
      </c>
    </row>
    <row r="1321" spans="1:40">
      <c r="A1321" t="s">
        <v>583</v>
      </c>
      <c r="B1321" t="str">
        <f t="shared" si="20"/>
        <v>JAWA TENGAH2024</v>
      </c>
      <c r="C1321" s="6" t="s">
        <v>218</v>
      </c>
      <c r="D1321" t="s">
        <v>2684</v>
      </c>
      <c r="E1321" s="2" t="s">
        <v>196</v>
      </c>
      <c r="F1321" s="19" t="s">
        <v>4448</v>
      </c>
      <c r="G1321" s="2">
        <v>2024</v>
      </c>
      <c r="H1321">
        <v>0</v>
      </c>
      <c r="I1321">
        <v>671936</v>
      </c>
      <c r="V1321">
        <v>11.05</v>
      </c>
      <c r="W1321">
        <v>0</v>
      </c>
      <c r="X1321">
        <f>VLOOKUP(B1321,[1]Sheet1!$D:$E,2,0)</f>
        <v>0</v>
      </c>
      <c r="Y1321">
        <v>1271678.1395271311</v>
      </c>
      <c r="Z1321">
        <v>2036947</v>
      </c>
      <c r="AA1321" s="14">
        <v>0</v>
      </c>
      <c r="AB1321" s="14">
        <v>0</v>
      </c>
      <c r="AC1321" s="14">
        <v>0</v>
      </c>
      <c r="AD1321">
        <v>0</v>
      </c>
      <c r="AJ1321" s="12">
        <v>8239285</v>
      </c>
      <c r="AK1321">
        <v>5631876</v>
      </c>
      <c r="AL1321">
        <v>11397880</v>
      </c>
      <c r="AM1321">
        <v>9192600</v>
      </c>
      <c r="AN1321">
        <v>3430642</v>
      </c>
    </row>
    <row r="1322" spans="1:40">
      <c r="A1322" t="s">
        <v>583</v>
      </c>
      <c r="B1322" t="str">
        <f t="shared" si="20"/>
        <v>JAWA TENGAH2019</v>
      </c>
      <c r="C1322" s="6" t="s">
        <v>222</v>
      </c>
      <c r="D1322" t="s">
        <v>2703</v>
      </c>
      <c r="E1322" s="2" t="s">
        <v>196</v>
      </c>
      <c r="F1322" s="19" t="s">
        <v>4447</v>
      </c>
      <c r="G1322" s="2">
        <v>2019</v>
      </c>
      <c r="H1322">
        <v>7477</v>
      </c>
      <c r="I1322">
        <v>425026</v>
      </c>
      <c r="J1322">
        <v>19010</v>
      </c>
      <c r="K1322">
        <v>175436</v>
      </c>
      <c r="L1322">
        <v>2801499</v>
      </c>
      <c r="M1322">
        <v>3357</v>
      </c>
      <c r="N1322">
        <v>70750</v>
      </c>
      <c r="O1322">
        <v>1186578</v>
      </c>
      <c r="P1322">
        <v>867</v>
      </c>
      <c r="Q1322">
        <v>24091</v>
      </c>
      <c r="R1322">
        <v>416653</v>
      </c>
      <c r="S1322">
        <v>1588</v>
      </c>
      <c r="T1322">
        <v>44777</v>
      </c>
      <c r="U1322">
        <v>799130</v>
      </c>
      <c r="V1322">
        <v>8.7100000000000009</v>
      </c>
      <c r="W1322">
        <v>0</v>
      </c>
      <c r="X1322">
        <f>VLOOKUP(B1322,[1]Sheet1!$D:$E,2,0)</f>
        <v>27478044</v>
      </c>
      <c r="Y1322">
        <v>956403.23931116099</v>
      </c>
      <c r="Z1322">
        <v>1605396.02</v>
      </c>
      <c r="AA1322" s="14">
        <v>16.48</v>
      </c>
      <c r="AB1322" s="14">
        <v>75.16</v>
      </c>
      <c r="AC1322" s="14">
        <v>87.92</v>
      </c>
      <c r="AD1322">
        <v>96.296300000000002</v>
      </c>
      <c r="AE1322" s="14">
        <v>49.59</v>
      </c>
      <c r="AF1322" s="14">
        <v>50.41</v>
      </c>
      <c r="AG1322" s="12">
        <v>307097</v>
      </c>
      <c r="AH1322">
        <v>6786.67</v>
      </c>
      <c r="AI1322">
        <v>83.044469685600305</v>
      </c>
    </row>
    <row r="1323" spans="1:40">
      <c r="A1323" t="s">
        <v>583</v>
      </c>
      <c r="B1323" t="str">
        <f t="shared" si="20"/>
        <v>JAWA TENGAH2020</v>
      </c>
      <c r="C1323" s="6" t="s">
        <v>222</v>
      </c>
      <c r="D1323" t="s">
        <v>2704</v>
      </c>
      <c r="E1323" s="2" t="s">
        <v>196</v>
      </c>
      <c r="F1323" s="19" t="s">
        <v>4447</v>
      </c>
      <c r="G1323" s="2">
        <v>2020</v>
      </c>
      <c r="H1323">
        <v>7338</v>
      </c>
      <c r="I1323">
        <v>460789</v>
      </c>
      <c r="J1323">
        <v>18869</v>
      </c>
      <c r="K1323">
        <v>183017</v>
      </c>
      <c r="L1323">
        <v>2752109</v>
      </c>
      <c r="M1323">
        <v>3350</v>
      </c>
      <c r="N1323">
        <v>73619</v>
      </c>
      <c r="O1323">
        <v>1192542</v>
      </c>
      <c r="P1323">
        <v>852</v>
      </c>
      <c r="Q1323">
        <v>26738</v>
      </c>
      <c r="R1323">
        <v>421880</v>
      </c>
      <c r="S1323">
        <v>1555</v>
      </c>
      <c r="T1323">
        <v>47996</v>
      </c>
      <c r="U1323">
        <v>797330</v>
      </c>
      <c r="V1323">
        <v>8.9600000000000009</v>
      </c>
      <c r="W1323">
        <v>0</v>
      </c>
      <c r="X1323">
        <f>VLOOKUP(B1323,[1]Sheet1!$D:$E,2,0)</f>
        <v>30870740</v>
      </c>
      <c r="Y1323">
        <v>1018487.383457305</v>
      </c>
      <c r="Z1323">
        <v>1742015.22</v>
      </c>
      <c r="AA1323" s="14">
        <v>16.02</v>
      </c>
      <c r="AB1323" s="14">
        <v>79.66</v>
      </c>
      <c r="AC1323" s="14">
        <v>88.85</v>
      </c>
      <c r="AD1323">
        <v>88.888900000000007</v>
      </c>
      <c r="AG1323" s="12">
        <v>307150</v>
      </c>
      <c r="AI1323">
        <v>85.226189359105803</v>
      </c>
    </row>
    <row r="1324" spans="1:40">
      <c r="A1324" t="s">
        <v>583</v>
      </c>
      <c r="B1324" t="str">
        <f t="shared" si="20"/>
        <v>JAWA TENGAH2021</v>
      </c>
      <c r="C1324" s="6" t="s">
        <v>222</v>
      </c>
      <c r="D1324" t="s">
        <v>2705</v>
      </c>
      <c r="E1324" s="2" t="s">
        <v>196</v>
      </c>
      <c r="F1324" s="19" t="s">
        <v>4447</v>
      </c>
      <c r="G1324" s="2">
        <v>2021</v>
      </c>
      <c r="H1324">
        <v>7601</v>
      </c>
      <c r="I1324">
        <v>480415</v>
      </c>
      <c r="J1324">
        <v>18784</v>
      </c>
      <c r="K1324">
        <v>172184</v>
      </c>
      <c r="L1324">
        <v>2683715</v>
      </c>
      <c r="M1324">
        <v>3382</v>
      </c>
      <c r="N1324">
        <v>71891</v>
      </c>
      <c r="O1324">
        <v>1200886</v>
      </c>
      <c r="P1324">
        <v>848</v>
      </c>
      <c r="Q1324">
        <v>24888</v>
      </c>
      <c r="R1324">
        <v>429686</v>
      </c>
      <c r="S1324">
        <v>1551</v>
      </c>
      <c r="T1324">
        <v>46395</v>
      </c>
      <c r="U1324">
        <v>838417</v>
      </c>
      <c r="V1324">
        <v>9.18</v>
      </c>
      <c r="W1324">
        <v>20.32</v>
      </c>
      <c r="X1324">
        <f>VLOOKUP(B1324,[1]Sheet1!$D:$E,2,0)</f>
        <v>23357427</v>
      </c>
      <c r="Y1324">
        <v>1048609.0024172231</v>
      </c>
      <c r="Z1324">
        <v>1798979.12</v>
      </c>
      <c r="AA1324" s="14">
        <v>14.95</v>
      </c>
      <c r="AB1324" s="14">
        <v>82.88</v>
      </c>
      <c r="AC1324" s="14">
        <v>88.53</v>
      </c>
      <c r="AD1324">
        <v>0</v>
      </c>
      <c r="AG1324" s="12">
        <v>308310</v>
      </c>
      <c r="AI1324">
        <v>84.496662375307096</v>
      </c>
    </row>
    <row r="1325" spans="1:40">
      <c r="A1325" t="s">
        <v>583</v>
      </c>
      <c r="B1325" t="str">
        <f t="shared" si="20"/>
        <v>JAWA TENGAH2022</v>
      </c>
      <c r="C1325" s="6" t="s">
        <v>222</v>
      </c>
      <c r="D1325" t="s">
        <v>2706</v>
      </c>
      <c r="E1325" s="2" t="s">
        <v>196</v>
      </c>
      <c r="F1325" s="19" t="s">
        <v>4447</v>
      </c>
      <c r="G1325" s="2">
        <v>2022</v>
      </c>
      <c r="H1325">
        <v>8039</v>
      </c>
      <c r="I1325">
        <v>513243</v>
      </c>
      <c r="J1325">
        <v>18760</v>
      </c>
      <c r="K1325">
        <v>173671</v>
      </c>
      <c r="L1325">
        <v>2631174</v>
      </c>
      <c r="M1325">
        <v>3411</v>
      </c>
      <c r="N1325">
        <v>70871</v>
      </c>
      <c r="O1325">
        <v>1192066</v>
      </c>
      <c r="P1325">
        <v>854</v>
      </c>
      <c r="Q1325">
        <v>26184</v>
      </c>
      <c r="R1325">
        <v>438529</v>
      </c>
      <c r="S1325">
        <v>1549</v>
      </c>
      <c r="T1325">
        <v>46141</v>
      </c>
      <c r="U1325">
        <v>790135</v>
      </c>
      <c r="V1325">
        <v>9.1999999999999993</v>
      </c>
      <c r="W1325">
        <v>20.440000000000001</v>
      </c>
      <c r="X1325">
        <f>VLOOKUP(B1325,[1]Sheet1!$D:$E,2,0)</f>
        <v>23911191</v>
      </c>
      <c r="Y1325">
        <v>1121793.8644914371</v>
      </c>
      <c r="Z1325">
        <v>1812935.43</v>
      </c>
      <c r="AA1325" s="14">
        <v>14.92</v>
      </c>
      <c r="AB1325" s="14">
        <v>88.24</v>
      </c>
      <c r="AC1325" s="14">
        <v>91.35</v>
      </c>
      <c r="AD1325">
        <v>0</v>
      </c>
    </row>
    <row r="1326" spans="1:40">
      <c r="A1326" t="s">
        <v>583</v>
      </c>
      <c r="B1326" t="str">
        <f t="shared" si="20"/>
        <v>JAWA TENGAH2023</v>
      </c>
      <c r="C1326" s="6" t="s">
        <v>222</v>
      </c>
      <c r="D1326" t="s">
        <v>2707</v>
      </c>
      <c r="E1326" s="2" t="s">
        <v>196</v>
      </c>
      <c r="F1326" s="19" t="s">
        <v>4447</v>
      </c>
      <c r="G1326" s="2">
        <v>2023</v>
      </c>
      <c r="H1326">
        <v>8477</v>
      </c>
      <c r="I1326">
        <v>565998</v>
      </c>
      <c r="J1326">
        <v>18618</v>
      </c>
      <c r="K1326">
        <v>169872</v>
      </c>
      <c r="L1326">
        <v>2595050</v>
      </c>
      <c r="M1326">
        <v>3446</v>
      </c>
      <c r="N1326">
        <v>70555</v>
      </c>
      <c r="O1326">
        <v>1208304</v>
      </c>
      <c r="P1326">
        <v>861</v>
      </c>
      <c r="Q1326">
        <v>26135</v>
      </c>
      <c r="R1326">
        <v>452954</v>
      </c>
      <c r="S1326">
        <v>1541</v>
      </c>
      <c r="T1326">
        <v>46092</v>
      </c>
      <c r="U1326">
        <v>804419</v>
      </c>
      <c r="V1326">
        <v>9.2899999999999991</v>
      </c>
      <c r="W1326">
        <v>20.99</v>
      </c>
      <c r="X1326">
        <f>VLOOKUP(B1326,[1]Sheet1!$D:$E,2,0)</f>
        <v>22443075</v>
      </c>
      <c r="Y1326">
        <v>1209906.1775996061</v>
      </c>
      <c r="Z1326">
        <v>1958169.69</v>
      </c>
      <c r="AA1326" s="14">
        <v>14.05</v>
      </c>
      <c r="AB1326" s="14">
        <v>85.61</v>
      </c>
      <c r="AC1326" s="14">
        <v>88.44</v>
      </c>
      <c r="AD1326">
        <v>0</v>
      </c>
      <c r="AJ1326" s="12">
        <v>8223922</v>
      </c>
      <c r="AK1326">
        <v>5653933</v>
      </c>
      <c r="AL1326">
        <v>11366914</v>
      </c>
      <c r="AM1326">
        <v>9028071</v>
      </c>
      <c r="AN1326">
        <v>3268122</v>
      </c>
    </row>
    <row r="1327" spans="1:40">
      <c r="A1327" t="s">
        <v>583</v>
      </c>
      <c r="B1327" t="str">
        <f t="shared" si="20"/>
        <v>JAWA TENGAH2024</v>
      </c>
      <c r="C1327" s="6" t="s">
        <v>222</v>
      </c>
      <c r="D1327" t="s">
        <v>2708</v>
      </c>
      <c r="E1327" s="2" t="s">
        <v>196</v>
      </c>
      <c r="F1327" s="19" t="s">
        <v>4447</v>
      </c>
      <c r="G1327" s="2">
        <v>2024</v>
      </c>
      <c r="H1327">
        <v>0</v>
      </c>
      <c r="I1327">
        <v>605312</v>
      </c>
      <c r="V1327">
        <v>9.34</v>
      </c>
      <c r="W1327">
        <v>0</v>
      </c>
      <c r="X1327">
        <f>VLOOKUP(B1327,[1]Sheet1!$D:$E,2,0)</f>
        <v>0</v>
      </c>
      <c r="Y1327">
        <v>1271678.1395271311</v>
      </c>
      <c r="Z1327">
        <v>2036947</v>
      </c>
      <c r="AA1327" s="14">
        <v>0</v>
      </c>
      <c r="AB1327" s="14">
        <v>0</v>
      </c>
      <c r="AC1327" s="14">
        <v>0</v>
      </c>
      <c r="AD1327">
        <v>0</v>
      </c>
      <c r="AJ1327" s="12">
        <v>8239285</v>
      </c>
      <c r="AK1327">
        <v>5631876</v>
      </c>
      <c r="AL1327">
        <v>11397880</v>
      </c>
      <c r="AM1327">
        <v>9192600</v>
      </c>
      <c r="AN1327">
        <v>3430642</v>
      </c>
    </row>
    <row r="1328" spans="1:40">
      <c r="A1328" t="s">
        <v>583</v>
      </c>
      <c r="B1328" t="str">
        <f t="shared" si="20"/>
        <v>JAWA TENGAH2019</v>
      </c>
      <c r="C1328" s="6" t="s">
        <v>224</v>
      </c>
      <c r="D1328" t="s">
        <v>2715</v>
      </c>
      <c r="E1328" s="2" t="s">
        <v>196</v>
      </c>
      <c r="F1328" s="2" t="s">
        <v>224</v>
      </c>
      <c r="G1328" s="2">
        <v>2019</v>
      </c>
      <c r="H1328">
        <v>11206</v>
      </c>
      <c r="I1328">
        <v>465047</v>
      </c>
      <c r="J1328">
        <v>19010</v>
      </c>
      <c r="K1328">
        <v>175436</v>
      </c>
      <c r="L1328">
        <v>2801499</v>
      </c>
      <c r="M1328">
        <v>3357</v>
      </c>
      <c r="N1328">
        <v>70750</v>
      </c>
      <c r="O1328">
        <v>1186578</v>
      </c>
      <c r="P1328">
        <v>867</v>
      </c>
      <c r="Q1328">
        <v>24091</v>
      </c>
      <c r="R1328">
        <v>416653</v>
      </c>
      <c r="S1328">
        <v>1588</v>
      </c>
      <c r="T1328">
        <v>44777</v>
      </c>
      <c r="U1328">
        <v>799130</v>
      </c>
      <c r="V1328">
        <v>8.31</v>
      </c>
      <c r="W1328">
        <v>0</v>
      </c>
      <c r="X1328">
        <f>VLOOKUP(B1328,[1]Sheet1!$D:$E,2,0)</f>
        <v>27478044</v>
      </c>
      <c r="Y1328">
        <v>956403.23931116099</v>
      </c>
      <c r="Z1328">
        <v>1605396.02</v>
      </c>
      <c r="AA1328" s="14">
        <v>16.48</v>
      </c>
      <c r="AB1328" s="14">
        <v>75.16</v>
      </c>
      <c r="AC1328" s="14">
        <v>87.92</v>
      </c>
      <c r="AD1328">
        <v>100</v>
      </c>
      <c r="AE1328" s="14">
        <v>49.59</v>
      </c>
      <c r="AF1328" s="14">
        <v>50.41</v>
      </c>
      <c r="AG1328" s="12">
        <v>249905</v>
      </c>
      <c r="AH1328">
        <v>6298.01</v>
      </c>
      <c r="AI1328">
        <v>76.404821239720306</v>
      </c>
    </row>
    <row r="1329" spans="1:40">
      <c r="A1329" t="s">
        <v>583</v>
      </c>
      <c r="B1329" t="str">
        <f t="shared" si="20"/>
        <v>JAWA TENGAH2020</v>
      </c>
      <c r="C1329" s="6" t="s">
        <v>224</v>
      </c>
      <c r="D1329" t="s">
        <v>2716</v>
      </c>
      <c r="E1329" s="2" t="s">
        <v>196</v>
      </c>
      <c r="F1329" s="2" t="s">
        <v>224</v>
      </c>
      <c r="G1329" s="2">
        <v>2020</v>
      </c>
      <c r="H1329">
        <v>10949</v>
      </c>
      <c r="I1329">
        <v>502031</v>
      </c>
      <c r="J1329">
        <v>18869</v>
      </c>
      <c r="K1329">
        <v>183017</v>
      </c>
      <c r="L1329">
        <v>2752109</v>
      </c>
      <c r="M1329">
        <v>3350</v>
      </c>
      <c r="N1329">
        <v>73619</v>
      </c>
      <c r="O1329">
        <v>1192542</v>
      </c>
      <c r="P1329">
        <v>852</v>
      </c>
      <c r="Q1329">
        <v>26738</v>
      </c>
      <c r="R1329">
        <v>421880</v>
      </c>
      <c r="S1329">
        <v>1555</v>
      </c>
      <c r="T1329">
        <v>47996</v>
      </c>
      <c r="U1329">
        <v>797330</v>
      </c>
      <c r="V1329">
        <v>8.51</v>
      </c>
      <c r="W1329">
        <v>0</v>
      </c>
      <c r="X1329">
        <f>VLOOKUP(B1329,[1]Sheet1!$D:$E,2,0)</f>
        <v>30870740</v>
      </c>
      <c r="Y1329">
        <v>1018487.383457305</v>
      </c>
      <c r="Z1329">
        <v>1742015.22</v>
      </c>
      <c r="AA1329" s="14">
        <v>16.02</v>
      </c>
      <c r="AB1329" s="14">
        <v>79.66</v>
      </c>
      <c r="AC1329" s="14">
        <v>88.85</v>
      </c>
      <c r="AD1329">
        <v>100</v>
      </c>
      <c r="AG1329" s="12">
        <v>273825</v>
      </c>
      <c r="AI1329">
        <v>80.159369005708598</v>
      </c>
    </row>
    <row r="1330" spans="1:40">
      <c r="A1330" t="s">
        <v>583</v>
      </c>
      <c r="B1330" t="str">
        <f t="shared" si="20"/>
        <v>JAWA TENGAH2021</v>
      </c>
      <c r="C1330" s="6" t="s">
        <v>224</v>
      </c>
      <c r="D1330" t="s">
        <v>2717</v>
      </c>
      <c r="E1330" s="2" t="s">
        <v>196</v>
      </c>
      <c r="F1330" s="2" t="s">
        <v>224</v>
      </c>
      <c r="G1330" s="2">
        <v>2021</v>
      </c>
      <c r="H1330">
        <v>11290</v>
      </c>
      <c r="I1330">
        <v>523413</v>
      </c>
      <c r="J1330">
        <v>18784</v>
      </c>
      <c r="K1330">
        <v>172184</v>
      </c>
      <c r="L1330">
        <v>2683715</v>
      </c>
      <c r="M1330">
        <v>3382</v>
      </c>
      <c r="N1330">
        <v>71891</v>
      </c>
      <c r="O1330">
        <v>1200886</v>
      </c>
      <c r="P1330">
        <v>848</v>
      </c>
      <c r="Q1330">
        <v>24888</v>
      </c>
      <c r="R1330">
        <v>429686</v>
      </c>
      <c r="S1330">
        <v>1551</v>
      </c>
      <c r="T1330">
        <v>46395</v>
      </c>
      <c r="U1330">
        <v>838417</v>
      </c>
      <c r="V1330">
        <v>8.73</v>
      </c>
      <c r="W1330">
        <v>20.32</v>
      </c>
      <c r="X1330">
        <f>VLOOKUP(B1330,[1]Sheet1!$D:$E,2,0)</f>
        <v>23357427</v>
      </c>
      <c r="Y1330">
        <v>1048609.0024172231</v>
      </c>
      <c r="Z1330">
        <v>1798979.12</v>
      </c>
      <c r="AA1330" s="14">
        <v>14.95</v>
      </c>
      <c r="AB1330" s="14">
        <v>82.88</v>
      </c>
      <c r="AC1330" s="14">
        <v>88.53</v>
      </c>
      <c r="AD1330">
        <v>0</v>
      </c>
      <c r="AG1330" s="12">
        <v>275781</v>
      </c>
      <c r="AI1330">
        <v>81.2290772690843</v>
      </c>
    </row>
    <row r="1331" spans="1:40">
      <c r="A1331" t="s">
        <v>583</v>
      </c>
      <c r="B1331" t="str">
        <f t="shared" si="20"/>
        <v>JAWA TENGAH2022</v>
      </c>
      <c r="C1331" s="6" t="s">
        <v>224</v>
      </c>
      <c r="D1331" t="s">
        <v>2718</v>
      </c>
      <c r="E1331" s="2" t="s">
        <v>196</v>
      </c>
      <c r="F1331" s="2" t="s">
        <v>224</v>
      </c>
      <c r="G1331" s="2">
        <v>2022</v>
      </c>
      <c r="H1331">
        <v>11873</v>
      </c>
      <c r="I1331">
        <v>565826</v>
      </c>
      <c r="J1331">
        <v>18760</v>
      </c>
      <c r="K1331">
        <v>173671</v>
      </c>
      <c r="L1331">
        <v>2631174</v>
      </c>
      <c r="M1331">
        <v>3411</v>
      </c>
      <c r="N1331">
        <v>70871</v>
      </c>
      <c r="O1331">
        <v>1192066</v>
      </c>
      <c r="P1331">
        <v>854</v>
      </c>
      <c r="Q1331">
        <v>26184</v>
      </c>
      <c r="R1331">
        <v>438529</v>
      </c>
      <c r="S1331">
        <v>1549</v>
      </c>
      <c r="T1331">
        <v>46141</v>
      </c>
      <c r="U1331">
        <v>790135</v>
      </c>
      <c r="V1331">
        <v>9</v>
      </c>
      <c r="W1331">
        <v>20.440000000000001</v>
      </c>
      <c r="X1331">
        <f>VLOOKUP(B1331,[1]Sheet1!$D:$E,2,0)</f>
        <v>23911191</v>
      </c>
      <c r="Y1331">
        <v>1121793.8644914371</v>
      </c>
      <c r="Z1331">
        <v>1812935.43</v>
      </c>
      <c r="AA1331" s="14">
        <v>14.92</v>
      </c>
      <c r="AB1331" s="14">
        <v>88.24</v>
      </c>
      <c r="AC1331" s="14">
        <v>91.35</v>
      </c>
      <c r="AD1331">
        <v>0</v>
      </c>
    </row>
    <row r="1332" spans="1:40">
      <c r="A1332" t="s">
        <v>583</v>
      </c>
      <c r="B1332" t="str">
        <f t="shared" si="20"/>
        <v>JAWA TENGAH2023</v>
      </c>
      <c r="C1332" s="6" t="s">
        <v>224</v>
      </c>
      <c r="D1332" t="s">
        <v>2719</v>
      </c>
      <c r="E1332" s="2" t="s">
        <v>196</v>
      </c>
      <c r="F1332" s="2" t="s">
        <v>224</v>
      </c>
      <c r="G1332" s="2">
        <v>2023</v>
      </c>
      <c r="H1332">
        <v>12469</v>
      </c>
      <c r="I1332">
        <v>623617</v>
      </c>
      <c r="J1332">
        <v>18618</v>
      </c>
      <c r="K1332">
        <v>169872</v>
      </c>
      <c r="L1332">
        <v>2595050</v>
      </c>
      <c r="M1332">
        <v>3446</v>
      </c>
      <c r="N1332">
        <v>70555</v>
      </c>
      <c r="O1332">
        <v>1208304</v>
      </c>
      <c r="P1332">
        <v>861</v>
      </c>
      <c r="Q1332">
        <v>26135</v>
      </c>
      <c r="R1332">
        <v>452954</v>
      </c>
      <c r="S1332">
        <v>1541</v>
      </c>
      <c r="T1332">
        <v>46092</v>
      </c>
      <c r="U1332">
        <v>804419</v>
      </c>
      <c r="V1332">
        <v>9.24</v>
      </c>
      <c r="W1332">
        <v>20.99</v>
      </c>
      <c r="X1332">
        <f>VLOOKUP(B1332,[1]Sheet1!$D:$E,2,0)</f>
        <v>22443075</v>
      </c>
      <c r="Y1332">
        <v>1209906.1775996061</v>
      </c>
      <c r="Z1332">
        <v>1958169.69</v>
      </c>
      <c r="AA1332" s="14">
        <v>14.05</v>
      </c>
      <c r="AB1332" s="14">
        <v>85.61</v>
      </c>
      <c r="AC1332" s="14">
        <v>88.44</v>
      </c>
      <c r="AD1332">
        <v>0</v>
      </c>
      <c r="AJ1332" s="12">
        <v>8223922</v>
      </c>
      <c r="AK1332">
        <v>5653933</v>
      </c>
      <c r="AL1332">
        <v>11366914</v>
      </c>
      <c r="AM1332">
        <v>9028071</v>
      </c>
      <c r="AN1332">
        <v>3268122</v>
      </c>
    </row>
    <row r="1333" spans="1:40">
      <c r="A1333" t="s">
        <v>583</v>
      </c>
      <c r="B1333" t="str">
        <f t="shared" si="20"/>
        <v>JAWA TENGAH2024</v>
      </c>
      <c r="C1333" s="6" t="s">
        <v>224</v>
      </c>
      <c r="D1333" t="s">
        <v>2720</v>
      </c>
      <c r="E1333" s="2" t="s">
        <v>196</v>
      </c>
      <c r="F1333" s="2" t="s">
        <v>224</v>
      </c>
      <c r="G1333" s="2">
        <v>2024</v>
      </c>
      <c r="H1333">
        <v>0</v>
      </c>
      <c r="I1333">
        <v>664922</v>
      </c>
      <c r="V1333">
        <v>9.2799999999999994</v>
      </c>
      <c r="W1333">
        <v>0</v>
      </c>
      <c r="X1333">
        <f>VLOOKUP(B1333,[1]Sheet1!$D:$E,2,0)</f>
        <v>0</v>
      </c>
      <c r="Y1333">
        <v>1271678.1395271311</v>
      </c>
      <c r="Z1333">
        <v>2036947</v>
      </c>
      <c r="AA1333" s="14">
        <v>0</v>
      </c>
      <c r="AB1333" s="14">
        <v>0</v>
      </c>
      <c r="AC1333" s="14">
        <v>0</v>
      </c>
      <c r="AD1333">
        <v>0</v>
      </c>
      <c r="AJ1333" s="12">
        <v>8239285</v>
      </c>
      <c r="AK1333">
        <v>5631876</v>
      </c>
      <c r="AL1333">
        <v>11397880</v>
      </c>
      <c r="AM1333">
        <v>9192600</v>
      </c>
      <c r="AN1333">
        <v>3430642</v>
      </c>
    </row>
    <row r="1334" spans="1:40">
      <c r="A1334" t="s">
        <v>584</v>
      </c>
      <c r="B1334" t="str">
        <f t="shared" si="20"/>
        <v>DI YOGYAKARTA2019</v>
      </c>
      <c r="C1334" s="6" t="s">
        <v>763</v>
      </c>
      <c r="D1334" t="s">
        <v>2739</v>
      </c>
      <c r="E1334" s="2" t="s">
        <v>228</v>
      </c>
      <c r="F1334" s="2" t="s">
        <v>229</v>
      </c>
      <c r="G1334" s="2">
        <v>2019</v>
      </c>
      <c r="H1334">
        <v>8771</v>
      </c>
      <c r="I1334">
        <v>333781</v>
      </c>
      <c r="J1334">
        <v>1844</v>
      </c>
      <c r="K1334">
        <v>20318</v>
      </c>
      <c r="L1334">
        <v>293627</v>
      </c>
      <c r="M1334">
        <v>443</v>
      </c>
      <c r="N1334">
        <v>9001</v>
      </c>
      <c r="O1334">
        <v>129904</v>
      </c>
      <c r="P1334">
        <v>163</v>
      </c>
      <c r="Q1334">
        <v>4490</v>
      </c>
      <c r="R1334">
        <v>56867</v>
      </c>
      <c r="S1334">
        <v>220</v>
      </c>
      <c r="T1334">
        <v>6821</v>
      </c>
      <c r="U1334">
        <v>90390</v>
      </c>
      <c r="V1334">
        <v>8.66</v>
      </c>
      <c r="W1334">
        <v>0</v>
      </c>
      <c r="X1334">
        <f>VLOOKUP(B1334,[1]Sheet1!$D:$E,2,0)</f>
        <v>1384358</v>
      </c>
      <c r="Y1334">
        <v>1339725.635617415</v>
      </c>
      <c r="Z1334">
        <v>1570922.73</v>
      </c>
      <c r="AA1334" s="14">
        <v>34.69</v>
      </c>
      <c r="AB1334" s="14">
        <v>83.68</v>
      </c>
      <c r="AC1334" s="14">
        <v>89.7</v>
      </c>
      <c r="AD1334">
        <v>100</v>
      </c>
      <c r="AE1334" s="14">
        <v>49.43</v>
      </c>
      <c r="AF1334" s="14">
        <v>50.57</v>
      </c>
      <c r="AG1334" s="12">
        <v>430220</v>
      </c>
      <c r="AH1334">
        <v>734</v>
      </c>
      <c r="AI1334">
        <v>84.961622294336195</v>
      </c>
    </row>
    <row r="1335" spans="1:40">
      <c r="A1335" t="s">
        <v>584</v>
      </c>
      <c r="B1335" t="str">
        <f t="shared" si="20"/>
        <v>DI YOGYAKARTA2020</v>
      </c>
      <c r="C1335" s="6" t="s">
        <v>763</v>
      </c>
      <c r="D1335" t="s">
        <v>2740</v>
      </c>
      <c r="E1335" s="2" t="s">
        <v>228</v>
      </c>
      <c r="F1335" s="2" t="s">
        <v>229</v>
      </c>
      <c r="G1335" s="2">
        <v>2020</v>
      </c>
      <c r="H1335">
        <v>8468</v>
      </c>
      <c r="I1335">
        <v>353807</v>
      </c>
      <c r="J1335">
        <v>1841</v>
      </c>
      <c r="K1335">
        <v>21239</v>
      </c>
      <c r="L1335">
        <v>288313</v>
      </c>
      <c r="M1335">
        <v>446</v>
      </c>
      <c r="N1335">
        <v>9413</v>
      </c>
      <c r="O1335">
        <v>131339</v>
      </c>
      <c r="P1335">
        <v>166</v>
      </c>
      <c r="Q1335">
        <v>4766</v>
      </c>
      <c r="R1335">
        <v>57690</v>
      </c>
      <c r="S1335">
        <v>216</v>
      </c>
      <c r="T1335">
        <v>7310</v>
      </c>
      <c r="U1335">
        <v>88225</v>
      </c>
      <c r="V1335">
        <v>8.86</v>
      </c>
      <c r="W1335">
        <v>0</v>
      </c>
      <c r="X1335">
        <f>VLOOKUP(B1335,[1]Sheet1!$D:$E,2,0)</f>
        <v>1512836</v>
      </c>
      <c r="Y1335">
        <v>1411971.844659464</v>
      </c>
      <c r="Z1335">
        <v>1704608.25</v>
      </c>
      <c r="AA1335" s="14">
        <v>35.049999999999997</v>
      </c>
      <c r="AB1335" s="14">
        <v>85.83</v>
      </c>
      <c r="AC1335" s="14">
        <v>91.06</v>
      </c>
      <c r="AD1335">
        <v>100</v>
      </c>
      <c r="AI1335">
        <v>84.467136399830295</v>
      </c>
    </row>
    <row r="1336" spans="1:40">
      <c r="A1336" t="s">
        <v>584</v>
      </c>
      <c r="B1336" t="str">
        <f t="shared" si="20"/>
        <v>DI YOGYAKARTA2021</v>
      </c>
      <c r="C1336" s="6" t="s">
        <v>763</v>
      </c>
      <c r="D1336" t="s">
        <v>2741</v>
      </c>
      <c r="E1336" s="2" t="s">
        <v>228</v>
      </c>
      <c r="F1336" s="2" t="s">
        <v>229</v>
      </c>
      <c r="G1336" s="2">
        <v>2021</v>
      </c>
      <c r="H1336">
        <v>8838</v>
      </c>
      <c r="I1336">
        <v>360202</v>
      </c>
      <c r="J1336">
        <v>1847</v>
      </c>
      <c r="K1336">
        <v>20363</v>
      </c>
      <c r="L1336">
        <v>279958</v>
      </c>
      <c r="M1336">
        <v>448</v>
      </c>
      <c r="N1336">
        <v>9147</v>
      </c>
      <c r="O1336">
        <v>133825</v>
      </c>
      <c r="P1336">
        <v>169</v>
      </c>
      <c r="Q1336">
        <v>4275</v>
      </c>
      <c r="R1336">
        <v>58555</v>
      </c>
      <c r="S1336">
        <v>214</v>
      </c>
      <c r="T1336">
        <v>6890</v>
      </c>
      <c r="U1336">
        <v>96953</v>
      </c>
      <c r="V1336">
        <v>9.02</v>
      </c>
      <c r="W1336">
        <v>9.89</v>
      </c>
      <c r="X1336">
        <f>VLOOKUP(B1336,[1]Sheet1!$D:$E,2,0)</f>
        <v>1250815</v>
      </c>
      <c r="Y1336">
        <v>1417870.348380625</v>
      </c>
      <c r="Z1336">
        <v>1765000</v>
      </c>
      <c r="AA1336" s="14">
        <v>33.31</v>
      </c>
      <c r="AB1336" s="14">
        <v>86.88</v>
      </c>
      <c r="AC1336" s="14">
        <v>90.86</v>
      </c>
      <c r="AD1336">
        <v>0</v>
      </c>
      <c r="AI1336">
        <v>81.2877002801375</v>
      </c>
      <c r="AJ1336" s="12">
        <v>803289</v>
      </c>
      <c r="AK1336">
        <v>600100</v>
      </c>
      <c r="AL1336">
        <v>1532162</v>
      </c>
      <c r="AM1336">
        <v>943405</v>
      </c>
      <c r="AN1336">
        <v>412027</v>
      </c>
    </row>
    <row r="1337" spans="1:40">
      <c r="A1337" t="s">
        <v>584</v>
      </c>
      <c r="B1337" t="str">
        <f t="shared" si="20"/>
        <v>DI YOGYAKARTA2022</v>
      </c>
      <c r="C1337" s="6" t="s">
        <v>763</v>
      </c>
      <c r="D1337" t="s">
        <v>2742</v>
      </c>
      <c r="E1337" s="2" t="s">
        <v>228</v>
      </c>
      <c r="F1337" s="2" t="s">
        <v>229</v>
      </c>
      <c r="G1337" s="2">
        <v>2022</v>
      </c>
      <c r="H1337">
        <v>9419</v>
      </c>
      <c r="I1337">
        <v>381666</v>
      </c>
      <c r="J1337">
        <v>1848</v>
      </c>
      <c r="K1337">
        <v>20455</v>
      </c>
      <c r="L1337">
        <v>274438</v>
      </c>
      <c r="M1337">
        <v>451</v>
      </c>
      <c r="N1337">
        <v>9087</v>
      </c>
      <c r="O1337">
        <v>133137</v>
      </c>
      <c r="P1337">
        <v>173</v>
      </c>
      <c r="Q1337">
        <v>4428</v>
      </c>
      <c r="R1337">
        <v>60040</v>
      </c>
      <c r="S1337">
        <v>212</v>
      </c>
      <c r="T1337">
        <v>6718</v>
      </c>
      <c r="U1337">
        <v>86885</v>
      </c>
      <c r="V1337">
        <v>9.17</v>
      </c>
      <c r="W1337">
        <v>10.7</v>
      </c>
      <c r="X1337">
        <f>VLOOKUP(B1337,[1]Sheet1!$D:$E,2,0)</f>
        <v>1087854</v>
      </c>
      <c r="Y1337">
        <v>1480374.281203565</v>
      </c>
      <c r="Z1337">
        <v>1840915.53</v>
      </c>
      <c r="AA1337" s="14">
        <v>31.15</v>
      </c>
      <c r="AB1337" s="14">
        <v>89.03</v>
      </c>
      <c r="AC1337" s="14">
        <v>92.13</v>
      </c>
      <c r="AD1337">
        <v>0</v>
      </c>
      <c r="AJ1337" s="12">
        <v>812534</v>
      </c>
      <c r="AK1337">
        <v>599933</v>
      </c>
      <c r="AL1337">
        <v>1547858</v>
      </c>
      <c r="AM1337">
        <v>958861</v>
      </c>
      <c r="AN1337">
        <v>424438</v>
      </c>
    </row>
    <row r="1338" spans="1:40">
      <c r="A1338" t="s">
        <v>584</v>
      </c>
      <c r="B1338" t="str">
        <f t="shared" si="20"/>
        <v>DI YOGYAKARTA2023</v>
      </c>
      <c r="C1338" s="6" t="s">
        <v>763</v>
      </c>
      <c r="D1338" t="s">
        <v>2743</v>
      </c>
      <c r="E1338" s="2" t="s">
        <v>228</v>
      </c>
      <c r="F1338" s="2" t="s">
        <v>229</v>
      </c>
      <c r="G1338" s="2">
        <v>2023</v>
      </c>
      <c r="H1338">
        <v>9952</v>
      </c>
      <c r="I1338">
        <v>416870</v>
      </c>
      <c r="J1338">
        <v>1846</v>
      </c>
      <c r="K1338">
        <v>20097</v>
      </c>
      <c r="L1338">
        <v>270610</v>
      </c>
      <c r="M1338">
        <v>454</v>
      </c>
      <c r="N1338">
        <v>8857</v>
      </c>
      <c r="O1338">
        <v>132555</v>
      </c>
      <c r="P1338">
        <v>173</v>
      </c>
      <c r="Q1338">
        <v>4343</v>
      </c>
      <c r="R1338">
        <v>61131</v>
      </c>
      <c r="S1338">
        <v>206</v>
      </c>
      <c r="T1338">
        <v>6442</v>
      </c>
      <c r="U1338">
        <v>88842</v>
      </c>
      <c r="V1338">
        <v>9.18</v>
      </c>
      <c r="W1338">
        <v>10.89</v>
      </c>
      <c r="X1338">
        <f>VLOOKUP(B1338,[1]Sheet1!$D:$E,2,0)</f>
        <v>1248911</v>
      </c>
      <c r="Y1338">
        <v>1731559.93266979</v>
      </c>
      <c r="Z1338">
        <v>1981782.39</v>
      </c>
      <c r="AA1338" s="14">
        <v>30.56</v>
      </c>
      <c r="AB1338" s="14">
        <v>90.18</v>
      </c>
      <c r="AC1338" s="14">
        <v>91.56</v>
      </c>
      <c r="AD1338">
        <v>0</v>
      </c>
      <c r="AJ1338" s="12">
        <v>823143</v>
      </c>
      <c r="AK1338">
        <v>598943</v>
      </c>
      <c r="AL1338">
        <v>1562904</v>
      </c>
      <c r="AM1338">
        <v>973669</v>
      </c>
      <c r="AN1338">
        <v>437450</v>
      </c>
    </row>
    <row r="1339" spans="1:40">
      <c r="A1339" t="s">
        <v>584</v>
      </c>
      <c r="B1339" t="str">
        <f t="shared" si="20"/>
        <v>DI YOGYAKARTA2024</v>
      </c>
      <c r="C1339" s="6" t="s">
        <v>763</v>
      </c>
      <c r="D1339" t="s">
        <v>2744</v>
      </c>
      <c r="E1339" s="2" t="s">
        <v>228</v>
      </c>
      <c r="F1339" s="2" t="s">
        <v>229</v>
      </c>
      <c r="G1339" s="2">
        <v>2024</v>
      </c>
      <c r="H1339">
        <v>0</v>
      </c>
      <c r="I1339">
        <v>438007</v>
      </c>
      <c r="V1339">
        <v>9.1999999999999993</v>
      </c>
      <c r="W1339">
        <v>0</v>
      </c>
      <c r="X1339">
        <f>VLOOKUP(B1339,[1]Sheet1!$D:$E,2,0)</f>
        <v>0</v>
      </c>
      <c r="Y1339">
        <v>1758864.6245302709</v>
      </c>
      <c r="Z1339">
        <v>2125897.61</v>
      </c>
      <c r="AA1339" s="14">
        <v>0</v>
      </c>
      <c r="AB1339" s="14">
        <v>0</v>
      </c>
      <c r="AC1339" s="14">
        <v>0</v>
      </c>
      <c r="AD1339">
        <v>0</v>
      </c>
    </row>
    <row r="1340" spans="1:40">
      <c r="A1340" t="s">
        <v>584</v>
      </c>
      <c r="B1340" t="str">
        <f t="shared" si="20"/>
        <v>DI YOGYAKARTA2019</v>
      </c>
      <c r="C1340" s="6" t="s">
        <v>230</v>
      </c>
      <c r="D1340" t="s">
        <v>2745</v>
      </c>
      <c r="E1340" s="2" t="s">
        <v>228</v>
      </c>
      <c r="F1340" s="2" t="s">
        <v>230</v>
      </c>
      <c r="G1340" s="2">
        <v>2019</v>
      </c>
      <c r="H1340">
        <v>19155</v>
      </c>
      <c r="I1340">
        <v>381538</v>
      </c>
      <c r="J1340">
        <v>1844</v>
      </c>
      <c r="K1340">
        <v>20318</v>
      </c>
      <c r="L1340">
        <v>293627</v>
      </c>
      <c r="M1340">
        <v>443</v>
      </c>
      <c r="N1340">
        <v>9001</v>
      </c>
      <c r="O1340">
        <v>129904</v>
      </c>
      <c r="P1340">
        <v>163</v>
      </c>
      <c r="Q1340">
        <v>4490</v>
      </c>
      <c r="R1340">
        <v>56867</v>
      </c>
      <c r="S1340">
        <v>220</v>
      </c>
      <c r="T1340">
        <v>6821</v>
      </c>
      <c r="U1340">
        <v>90390</v>
      </c>
      <c r="V1340">
        <v>9.5399999999999991</v>
      </c>
      <c r="W1340">
        <v>0</v>
      </c>
      <c r="X1340">
        <f>VLOOKUP(B1340,[1]Sheet1!$D:$E,2,0)</f>
        <v>1384358</v>
      </c>
      <c r="Y1340">
        <v>1339725.635617415</v>
      </c>
      <c r="Z1340">
        <v>1570922.73</v>
      </c>
      <c r="AA1340" s="14">
        <v>34.69</v>
      </c>
      <c r="AB1340" s="14">
        <v>83.68</v>
      </c>
      <c r="AC1340" s="14">
        <v>89.7</v>
      </c>
      <c r="AD1340">
        <v>100</v>
      </c>
      <c r="AE1340" s="14">
        <v>49.43</v>
      </c>
      <c r="AF1340" s="14">
        <v>50.57</v>
      </c>
      <c r="AG1340" s="12">
        <v>1018402</v>
      </c>
      <c r="AH1340">
        <v>2009</v>
      </c>
      <c r="AI1340">
        <v>86.469093338269602</v>
      </c>
    </row>
    <row r="1341" spans="1:40">
      <c r="A1341" t="s">
        <v>584</v>
      </c>
      <c r="B1341" t="str">
        <f t="shared" si="20"/>
        <v>DI YOGYAKARTA2020</v>
      </c>
      <c r="C1341" s="6" t="s">
        <v>230</v>
      </c>
      <c r="D1341" t="s">
        <v>2746</v>
      </c>
      <c r="E1341" s="2" t="s">
        <v>228</v>
      </c>
      <c r="F1341" s="2" t="s">
        <v>230</v>
      </c>
      <c r="G1341" s="2">
        <v>2020</v>
      </c>
      <c r="H1341">
        <v>18839</v>
      </c>
      <c r="I1341">
        <v>405613</v>
      </c>
      <c r="J1341">
        <v>1841</v>
      </c>
      <c r="K1341">
        <v>21239</v>
      </c>
      <c r="L1341">
        <v>288313</v>
      </c>
      <c r="M1341">
        <v>446</v>
      </c>
      <c r="N1341">
        <v>9413</v>
      </c>
      <c r="O1341">
        <v>131339</v>
      </c>
      <c r="P1341">
        <v>166</v>
      </c>
      <c r="Q1341">
        <v>4766</v>
      </c>
      <c r="R1341">
        <v>57690</v>
      </c>
      <c r="S1341">
        <v>216</v>
      </c>
      <c r="T1341">
        <v>7310</v>
      </c>
      <c r="U1341">
        <v>88225</v>
      </c>
      <c r="V1341">
        <v>9.5500000000000007</v>
      </c>
      <c r="W1341">
        <v>0</v>
      </c>
      <c r="X1341">
        <f>VLOOKUP(B1341,[1]Sheet1!$D:$E,2,0)</f>
        <v>1512836</v>
      </c>
      <c r="Y1341">
        <v>1411971.844659464</v>
      </c>
      <c r="Z1341">
        <v>1704608.25</v>
      </c>
      <c r="AA1341" s="14">
        <v>35.049999999999997</v>
      </c>
      <c r="AB1341" s="14">
        <v>85.83</v>
      </c>
      <c r="AC1341" s="14">
        <v>91.06</v>
      </c>
      <c r="AD1341">
        <v>100</v>
      </c>
      <c r="AI1341">
        <v>85.607580179661994</v>
      </c>
    </row>
    <row r="1342" spans="1:40">
      <c r="A1342" t="s">
        <v>584</v>
      </c>
      <c r="B1342" t="str">
        <f t="shared" si="20"/>
        <v>DI YOGYAKARTA2021</v>
      </c>
      <c r="C1342" s="6" t="s">
        <v>230</v>
      </c>
      <c r="D1342" t="s">
        <v>2747</v>
      </c>
      <c r="E1342" s="2" t="s">
        <v>228</v>
      </c>
      <c r="F1342" s="2" t="s">
        <v>230</v>
      </c>
      <c r="G1342" s="2">
        <v>2021</v>
      </c>
      <c r="H1342">
        <v>19782</v>
      </c>
      <c r="I1342">
        <v>418265</v>
      </c>
      <c r="J1342">
        <v>1847</v>
      </c>
      <c r="K1342">
        <v>20363</v>
      </c>
      <c r="L1342">
        <v>279958</v>
      </c>
      <c r="M1342">
        <v>448</v>
      </c>
      <c r="N1342">
        <v>9147</v>
      </c>
      <c r="O1342">
        <v>133825</v>
      </c>
      <c r="P1342">
        <v>169</v>
      </c>
      <c r="Q1342">
        <v>4275</v>
      </c>
      <c r="R1342">
        <v>58555</v>
      </c>
      <c r="S1342">
        <v>214</v>
      </c>
      <c r="T1342">
        <v>6890</v>
      </c>
      <c r="U1342">
        <v>96953</v>
      </c>
      <c r="V1342">
        <v>9.57</v>
      </c>
      <c r="W1342">
        <v>9.89</v>
      </c>
      <c r="X1342">
        <f>VLOOKUP(B1342,[1]Sheet1!$D:$E,2,0)</f>
        <v>1250815</v>
      </c>
      <c r="Y1342">
        <v>1417870.348380625</v>
      </c>
      <c r="Z1342">
        <v>1765000</v>
      </c>
      <c r="AA1342" s="14">
        <v>33.31</v>
      </c>
      <c r="AB1342" s="14">
        <v>86.88</v>
      </c>
      <c r="AC1342" s="14">
        <v>90.86</v>
      </c>
      <c r="AD1342">
        <v>0</v>
      </c>
      <c r="AI1342">
        <v>86.463062858433403</v>
      </c>
      <c r="AJ1342" s="12">
        <v>803289</v>
      </c>
      <c r="AK1342">
        <v>600100</v>
      </c>
      <c r="AL1342">
        <v>1532162</v>
      </c>
      <c r="AM1342">
        <v>943405</v>
      </c>
      <c r="AN1342">
        <v>412027</v>
      </c>
    </row>
    <row r="1343" spans="1:40">
      <c r="A1343" t="s">
        <v>584</v>
      </c>
      <c r="B1343" t="str">
        <f t="shared" si="20"/>
        <v>DI YOGYAKARTA2022</v>
      </c>
      <c r="C1343" s="6" t="s">
        <v>230</v>
      </c>
      <c r="D1343" t="s">
        <v>2748</v>
      </c>
      <c r="E1343" s="2" t="s">
        <v>228</v>
      </c>
      <c r="F1343" s="2" t="s">
        <v>230</v>
      </c>
      <c r="G1343" s="2">
        <v>2022</v>
      </c>
      <c r="H1343">
        <v>20809</v>
      </c>
      <c r="I1343">
        <v>445511</v>
      </c>
      <c r="J1343">
        <v>1848</v>
      </c>
      <c r="K1343">
        <v>20455</v>
      </c>
      <c r="L1343">
        <v>274438</v>
      </c>
      <c r="M1343">
        <v>451</v>
      </c>
      <c r="N1343">
        <v>9087</v>
      </c>
      <c r="O1343">
        <v>133137</v>
      </c>
      <c r="P1343">
        <v>173</v>
      </c>
      <c r="Q1343">
        <v>4428</v>
      </c>
      <c r="R1343">
        <v>60040</v>
      </c>
      <c r="S1343">
        <v>212</v>
      </c>
      <c r="T1343">
        <v>6718</v>
      </c>
      <c r="U1343">
        <v>86885</v>
      </c>
      <c r="V1343">
        <v>9.59</v>
      </c>
      <c r="W1343">
        <v>10.7</v>
      </c>
      <c r="X1343">
        <f>VLOOKUP(B1343,[1]Sheet1!$D:$E,2,0)</f>
        <v>1087854</v>
      </c>
      <c r="Y1343">
        <v>1480374.281203565</v>
      </c>
      <c r="Z1343">
        <v>1840915.53</v>
      </c>
      <c r="AA1343" s="14">
        <v>31.15</v>
      </c>
      <c r="AB1343" s="14">
        <v>89.03</v>
      </c>
      <c r="AC1343" s="14">
        <v>92.13</v>
      </c>
      <c r="AD1343">
        <v>0</v>
      </c>
      <c r="AJ1343" s="12">
        <v>812534</v>
      </c>
      <c r="AK1343">
        <v>599933</v>
      </c>
      <c r="AL1343">
        <v>1547858</v>
      </c>
      <c r="AM1343">
        <v>958861</v>
      </c>
      <c r="AN1343">
        <v>424438</v>
      </c>
    </row>
    <row r="1344" spans="1:40">
      <c r="A1344" t="s">
        <v>584</v>
      </c>
      <c r="B1344" t="str">
        <f t="shared" si="20"/>
        <v>DI YOGYAKARTA2023</v>
      </c>
      <c r="C1344" s="6" t="s">
        <v>230</v>
      </c>
      <c r="D1344" t="s">
        <v>2749</v>
      </c>
      <c r="E1344" s="2" t="s">
        <v>228</v>
      </c>
      <c r="F1344" s="2" t="s">
        <v>230</v>
      </c>
      <c r="G1344" s="2">
        <v>2023</v>
      </c>
      <c r="H1344">
        <v>21862</v>
      </c>
      <c r="I1344">
        <v>488340</v>
      </c>
      <c r="J1344">
        <v>1846</v>
      </c>
      <c r="K1344">
        <v>20097</v>
      </c>
      <c r="L1344">
        <v>270610</v>
      </c>
      <c r="M1344">
        <v>454</v>
      </c>
      <c r="N1344">
        <v>8857</v>
      </c>
      <c r="O1344">
        <v>132555</v>
      </c>
      <c r="P1344">
        <v>173</v>
      </c>
      <c r="Q1344">
        <v>4343</v>
      </c>
      <c r="R1344">
        <v>61131</v>
      </c>
      <c r="S1344">
        <v>206</v>
      </c>
      <c r="T1344">
        <v>6442</v>
      </c>
      <c r="U1344">
        <v>88842</v>
      </c>
      <c r="V1344">
        <v>9.7899999999999991</v>
      </c>
      <c r="W1344">
        <v>10.89</v>
      </c>
      <c r="X1344">
        <f>VLOOKUP(B1344,[1]Sheet1!$D:$E,2,0)</f>
        <v>1248911</v>
      </c>
      <c r="Y1344">
        <v>1731559.93266979</v>
      </c>
      <c r="Z1344">
        <v>1981782.39</v>
      </c>
      <c r="AA1344" s="14">
        <v>30.56</v>
      </c>
      <c r="AB1344" s="14">
        <v>90.18</v>
      </c>
      <c r="AC1344" s="14">
        <v>91.56</v>
      </c>
      <c r="AD1344">
        <v>0</v>
      </c>
      <c r="AJ1344" s="12">
        <v>823143</v>
      </c>
      <c r="AK1344">
        <v>598943</v>
      </c>
      <c r="AL1344">
        <v>1562904</v>
      </c>
      <c r="AM1344">
        <v>973669</v>
      </c>
      <c r="AN1344">
        <v>437450</v>
      </c>
    </row>
    <row r="1345" spans="1:40">
      <c r="A1345" t="s">
        <v>584</v>
      </c>
      <c r="B1345" t="str">
        <f t="shared" si="20"/>
        <v>DI YOGYAKARTA2024</v>
      </c>
      <c r="C1345" s="6" t="s">
        <v>230</v>
      </c>
      <c r="D1345" t="s">
        <v>2750</v>
      </c>
      <c r="E1345" s="2" t="s">
        <v>228</v>
      </c>
      <c r="F1345" s="2" t="s">
        <v>230</v>
      </c>
      <c r="G1345" s="2">
        <v>2024</v>
      </c>
      <c r="H1345">
        <v>0</v>
      </c>
      <c r="I1345">
        <v>510740</v>
      </c>
      <c r="V1345">
        <v>9.81</v>
      </c>
      <c r="W1345">
        <v>0</v>
      </c>
      <c r="X1345">
        <f>VLOOKUP(B1345,[1]Sheet1!$D:$E,2,0)</f>
        <v>0</v>
      </c>
      <c r="Y1345">
        <v>1758864.6245302709</v>
      </c>
      <c r="Z1345">
        <v>2125897.61</v>
      </c>
      <c r="AA1345" s="14">
        <v>0</v>
      </c>
      <c r="AB1345" s="14">
        <v>0</v>
      </c>
      <c r="AC1345" s="14">
        <v>0</v>
      </c>
      <c r="AD1345">
        <v>0</v>
      </c>
    </row>
    <row r="1346" spans="1:40">
      <c r="A1346" t="s">
        <v>584</v>
      </c>
      <c r="B1346" t="str">
        <f t="shared" ref="B1346:B1409" si="21">A1346&amp;G1346</f>
        <v>DI YOGYAKARTA2019</v>
      </c>
      <c r="C1346" s="6" t="s">
        <v>764</v>
      </c>
      <c r="D1346" t="s">
        <v>2751</v>
      </c>
      <c r="E1346" s="2" t="s">
        <v>228</v>
      </c>
      <c r="F1346" s="2" t="s">
        <v>231</v>
      </c>
      <c r="G1346" s="2">
        <v>2019</v>
      </c>
      <c r="H1346">
        <v>13605</v>
      </c>
      <c r="I1346">
        <v>301125</v>
      </c>
      <c r="J1346">
        <v>1844</v>
      </c>
      <c r="K1346">
        <v>20318</v>
      </c>
      <c r="L1346">
        <v>293627</v>
      </c>
      <c r="M1346">
        <v>443</v>
      </c>
      <c r="N1346">
        <v>9001</v>
      </c>
      <c r="O1346">
        <v>129904</v>
      </c>
      <c r="P1346">
        <v>163</v>
      </c>
      <c r="Q1346">
        <v>4490</v>
      </c>
      <c r="R1346">
        <v>56867</v>
      </c>
      <c r="S1346">
        <v>220</v>
      </c>
      <c r="T1346">
        <v>6821</v>
      </c>
      <c r="U1346">
        <v>90390</v>
      </c>
      <c r="V1346">
        <v>7.13</v>
      </c>
      <c r="W1346">
        <v>0</v>
      </c>
      <c r="X1346">
        <f>VLOOKUP(B1346,[1]Sheet1!$D:$E,2,0)</f>
        <v>1384358</v>
      </c>
      <c r="Y1346">
        <v>1339725.635617415</v>
      </c>
      <c r="Z1346">
        <v>1570922.73</v>
      </c>
      <c r="AA1346" s="14">
        <v>34.69</v>
      </c>
      <c r="AB1346" s="14">
        <v>83.68</v>
      </c>
      <c r="AC1346" s="14">
        <v>89.7</v>
      </c>
      <c r="AD1346">
        <v>99.305599999999998</v>
      </c>
      <c r="AE1346" s="14">
        <v>49.43</v>
      </c>
      <c r="AF1346" s="14">
        <v>50.57</v>
      </c>
      <c r="AG1346" s="12">
        <v>742731</v>
      </c>
      <c r="AH1346">
        <v>500</v>
      </c>
      <c r="AI1346">
        <v>76.207719308919195</v>
      </c>
    </row>
    <row r="1347" spans="1:40">
      <c r="A1347" t="s">
        <v>584</v>
      </c>
      <c r="B1347" t="str">
        <f t="shared" si="21"/>
        <v>DI YOGYAKARTA2020</v>
      </c>
      <c r="C1347" s="6" t="s">
        <v>764</v>
      </c>
      <c r="D1347" t="s">
        <v>2752</v>
      </c>
      <c r="E1347" s="2" t="s">
        <v>228</v>
      </c>
      <c r="F1347" s="2" t="s">
        <v>231</v>
      </c>
      <c r="G1347" s="2">
        <v>2020</v>
      </c>
      <c r="H1347">
        <v>13512</v>
      </c>
      <c r="I1347">
        <v>319851</v>
      </c>
      <c r="J1347">
        <v>1841</v>
      </c>
      <c r="K1347">
        <v>21239</v>
      </c>
      <c r="L1347">
        <v>288313</v>
      </c>
      <c r="M1347">
        <v>446</v>
      </c>
      <c r="N1347">
        <v>9413</v>
      </c>
      <c r="O1347">
        <v>131339</v>
      </c>
      <c r="P1347">
        <v>166</v>
      </c>
      <c r="Q1347">
        <v>4766</v>
      </c>
      <c r="R1347">
        <v>57690</v>
      </c>
      <c r="S1347">
        <v>216</v>
      </c>
      <c r="T1347">
        <v>7310</v>
      </c>
      <c r="U1347">
        <v>88225</v>
      </c>
      <c r="V1347">
        <v>7.21</v>
      </c>
      <c r="W1347">
        <v>0</v>
      </c>
      <c r="X1347">
        <f>VLOOKUP(B1347,[1]Sheet1!$D:$E,2,0)</f>
        <v>1512836</v>
      </c>
      <c r="Y1347">
        <v>1411971.844659464</v>
      </c>
      <c r="Z1347">
        <v>1704608.25</v>
      </c>
      <c r="AA1347" s="14">
        <v>35.049999999999997</v>
      </c>
      <c r="AB1347" s="14">
        <v>85.83</v>
      </c>
      <c r="AC1347" s="14">
        <v>91.06</v>
      </c>
      <c r="AD1347">
        <v>100</v>
      </c>
      <c r="AI1347">
        <v>77.030183147760397</v>
      </c>
    </row>
    <row r="1348" spans="1:40">
      <c r="A1348" t="s">
        <v>584</v>
      </c>
      <c r="B1348" t="str">
        <f t="shared" si="21"/>
        <v>DI YOGYAKARTA2021</v>
      </c>
      <c r="C1348" s="6" t="s">
        <v>764</v>
      </c>
      <c r="D1348" t="s">
        <v>2753</v>
      </c>
      <c r="E1348" s="2" t="s">
        <v>228</v>
      </c>
      <c r="F1348" s="2" t="s">
        <v>231</v>
      </c>
      <c r="G1348" s="2">
        <v>2021</v>
      </c>
      <c r="H1348">
        <v>14230</v>
      </c>
      <c r="I1348">
        <v>325907</v>
      </c>
      <c r="J1348">
        <v>1847</v>
      </c>
      <c r="K1348">
        <v>20363</v>
      </c>
      <c r="L1348">
        <v>279958</v>
      </c>
      <c r="M1348">
        <v>448</v>
      </c>
      <c r="N1348">
        <v>9147</v>
      </c>
      <c r="O1348">
        <v>133825</v>
      </c>
      <c r="P1348">
        <v>169</v>
      </c>
      <c r="Q1348">
        <v>4275</v>
      </c>
      <c r="R1348">
        <v>58555</v>
      </c>
      <c r="S1348">
        <v>214</v>
      </c>
      <c r="T1348">
        <v>6890</v>
      </c>
      <c r="U1348">
        <v>96953</v>
      </c>
      <c r="V1348">
        <v>7.3</v>
      </c>
      <c r="W1348">
        <v>9.89</v>
      </c>
      <c r="X1348">
        <f>VLOOKUP(B1348,[1]Sheet1!$D:$E,2,0)</f>
        <v>1250815</v>
      </c>
      <c r="Y1348">
        <v>1417870.348380625</v>
      </c>
      <c r="Z1348">
        <v>1765000</v>
      </c>
      <c r="AA1348" s="14">
        <v>33.31</v>
      </c>
      <c r="AB1348" s="14">
        <v>86.88</v>
      </c>
      <c r="AC1348" s="14">
        <v>90.86</v>
      </c>
      <c r="AD1348">
        <v>0</v>
      </c>
      <c r="AI1348">
        <v>78.800227536888201</v>
      </c>
      <c r="AJ1348" s="12">
        <v>803289</v>
      </c>
      <c r="AK1348">
        <v>600100</v>
      </c>
      <c r="AL1348">
        <v>1532162</v>
      </c>
      <c r="AM1348">
        <v>943405</v>
      </c>
      <c r="AN1348">
        <v>412027</v>
      </c>
    </row>
    <row r="1349" spans="1:40">
      <c r="A1349" t="s">
        <v>584</v>
      </c>
      <c r="B1349" t="str">
        <f t="shared" si="21"/>
        <v>DI YOGYAKARTA2022</v>
      </c>
      <c r="C1349" s="6" t="s">
        <v>764</v>
      </c>
      <c r="D1349" t="s">
        <v>2754</v>
      </c>
      <c r="E1349" s="2" t="s">
        <v>228</v>
      </c>
      <c r="F1349" s="2" t="s">
        <v>231</v>
      </c>
      <c r="G1349" s="2">
        <v>2022</v>
      </c>
      <c r="H1349">
        <v>14994</v>
      </c>
      <c r="I1349">
        <v>350739</v>
      </c>
      <c r="J1349">
        <v>1848</v>
      </c>
      <c r="K1349">
        <v>20455</v>
      </c>
      <c r="L1349">
        <v>274438</v>
      </c>
      <c r="M1349">
        <v>451</v>
      </c>
      <c r="N1349">
        <v>9087</v>
      </c>
      <c r="O1349">
        <v>133137</v>
      </c>
      <c r="P1349">
        <v>173</v>
      </c>
      <c r="Q1349">
        <v>4428</v>
      </c>
      <c r="R1349">
        <v>60040</v>
      </c>
      <c r="S1349">
        <v>212</v>
      </c>
      <c r="T1349">
        <v>6718</v>
      </c>
      <c r="U1349">
        <v>86885</v>
      </c>
      <c r="V1349">
        <v>7.31</v>
      </c>
      <c r="W1349">
        <v>10.7</v>
      </c>
      <c r="X1349">
        <f>VLOOKUP(B1349,[1]Sheet1!$D:$E,2,0)</f>
        <v>1087854</v>
      </c>
      <c r="Y1349">
        <v>1480374.281203565</v>
      </c>
      <c r="Z1349">
        <v>1840915.53</v>
      </c>
      <c r="AA1349" s="14">
        <v>31.15</v>
      </c>
      <c r="AB1349" s="14">
        <v>89.03</v>
      </c>
      <c r="AC1349" s="14">
        <v>92.13</v>
      </c>
      <c r="AD1349">
        <v>0</v>
      </c>
      <c r="AJ1349" s="12">
        <v>812534</v>
      </c>
      <c r="AK1349">
        <v>599933</v>
      </c>
      <c r="AL1349">
        <v>1547858</v>
      </c>
      <c r="AM1349">
        <v>958861</v>
      </c>
      <c r="AN1349">
        <v>424438</v>
      </c>
    </row>
    <row r="1350" spans="1:40">
      <c r="A1350" t="s">
        <v>584</v>
      </c>
      <c r="B1350" t="str">
        <f t="shared" si="21"/>
        <v>DI YOGYAKARTA2023</v>
      </c>
      <c r="C1350" s="6" t="s">
        <v>764</v>
      </c>
      <c r="D1350" t="s">
        <v>2755</v>
      </c>
      <c r="E1350" s="2" t="s">
        <v>228</v>
      </c>
      <c r="F1350" s="2" t="s">
        <v>231</v>
      </c>
      <c r="G1350" s="2">
        <v>2023</v>
      </c>
      <c r="H1350">
        <v>15749</v>
      </c>
      <c r="I1350">
        <v>382249</v>
      </c>
      <c r="J1350">
        <v>1846</v>
      </c>
      <c r="K1350">
        <v>20097</v>
      </c>
      <c r="L1350">
        <v>270610</v>
      </c>
      <c r="M1350">
        <v>454</v>
      </c>
      <c r="N1350">
        <v>8857</v>
      </c>
      <c r="O1350">
        <v>132555</v>
      </c>
      <c r="P1350">
        <v>173</v>
      </c>
      <c r="Q1350">
        <v>4343</v>
      </c>
      <c r="R1350">
        <v>61131</v>
      </c>
      <c r="S1350">
        <v>206</v>
      </c>
      <c r="T1350">
        <v>6442</v>
      </c>
      <c r="U1350">
        <v>88842</v>
      </c>
      <c r="V1350">
        <v>7.32</v>
      </c>
      <c r="W1350">
        <v>10.89</v>
      </c>
      <c r="X1350">
        <f>VLOOKUP(B1350,[1]Sheet1!$D:$E,2,0)</f>
        <v>1248911</v>
      </c>
      <c r="Y1350">
        <v>1731559.93266979</v>
      </c>
      <c r="Z1350">
        <v>1981782.39</v>
      </c>
      <c r="AA1350" s="14">
        <v>30.56</v>
      </c>
      <c r="AB1350" s="14">
        <v>90.18</v>
      </c>
      <c r="AC1350" s="14">
        <v>91.56</v>
      </c>
      <c r="AD1350">
        <v>0</v>
      </c>
      <c r="AJ1350" s="12">
        <v>823143</v>
      </c>
      <c r="AK1350">
        <v>598943</v>
      </c>
      <c r="AL1350">
        <v>1562904</v>
      </c>
      <c r="AM1350">
        <v>973669</v>
      </c>
      <c r="AN1350">
        <v>437450</v>
      </c>
    </row>
    <row r="1351" spans="1:40">
      <c r="A1351" t="s">
        <v>584</v>
      </c>
      <c r="B1351" t="str">
        <f t="shared" si="21"/>
        <v>DI YOGYAKARTA2024</v>
      </c>
      <c r="C1351" s="6" t="s">
        <v>764</v>
      </c>
      <c r="D1351" t="s">
        <v>2756</v>
      </c>
      <c r="E1351" s="2" t="s">
        <v>228</v>
      </c>
      <c r="F1351" s="2" t="s">
        <v>231</v>
      </c>
      <c r="G1351" s="2">
        <v>2024</v>
      </c>
      <c r="H1351">
        <v>0</v>
      </c>
      <c r="I1351">
        <v>401209</v>
      </c>
      <c r="V1351">
        <v>7.35</v>
      </c>
      <c r="W1351">
        <v>0</v>
      </c>
      <c r="X1351">
        <f>VLOOKUP(B1351,[1]Sheet1!$D:$E,2,0)</f>
        <v>0</v>
      </c>
      <c r="Y1351">
        <v>1758864.6245302709</v>
      </c>
      <c r="Z1351">
        <v>2125897.61</v>
      </c>
      <c r="AA1351" s="14">
        <v>0</v>
      </c>
      <c r="AB1351" s="14">
        <v>0</v>
      </c>
      <c r="AC1351" s="14">
        <v>0</v>
      </c>
      <c r="AD1351">
        <v>0</v>
      </c>
    </row>
    <row r="1352" spans="1:40">
      <c r="A1352" t="s">
        <v>584</v>
      </c>
      <c r="B1352" t="str">
        <f t="shared" si="21"/>
        <v>DI YOGYAKARTA2019</v>
      </c>
      <c r="C1352" s="6" t="s">
        <v>232</v>
      </c>
      <c r="D1352" t="s">
        <v>2757</v>
      </c>
      <c r="E1352" s="2" t="s">
        <v>228</v>
      </c>
      <c r="F1352" s="2" t="s">
        <v>232</v>
      </c>
      <c r="G1352" s="2">
        <v>2019</v>
      </c>
      <c r="H1352">
        <v>35287</v>
      </c>
      <c r="I1352">
        <v>382868</v>
      </c>
      <c r="J1352">
        <v>1844</v>
      </c>
      <c r="K1352">
        <v>20318</v>
      </c>
      <c r="L1352">
        <v>293627</v>
      </c>
      <c r="M1352">
        <v>443</v>
      </c>
      <c r="N1352">
        <v>9001</v>
      </c>
      <c r="O1352">
        <v>129904</v>
      </c>
      <c r="P1352">
        <v>163</v>
      </c>
      <c r="Q1352">
        <v>4490</v>
      </c>
      <c r="R1352">
        <v>56867</v>
      </c>
      <c r="S1352">
        <v>220</v>
      </c>
      <c r="T1352">
        <v>6821</v>
      </c>
      <c r="U1352">
        <v>90390</v>
      </c>
      <c r="V1352">
        <v>10.67</v>
      </c>
      <c r="W1352">
        <v>0</v>
      </c>
      <c r="X1352">
        <f>VLOOKUP(B1352,[1]Sheet1!$D:$E,2,0)</f>
        <v>1384358</v>
      </c>
      <c r="Y1352">
        <v>1339725.635617415</v>
      </c>
      <c r="Z1352">
        <v>1570922.73</v>
      </c>
      <c r="AA1352" s="14">
        <v>34.69</v>
      </c>
      <c r="AB1352" s="14">
        <v>83.68</v>
      </c>
      <c r="AC1352" s="14">
        <v>89.7</v>
      </c>
      <c r="AD1352">
        <v>100</v>
      </c>
      <c r="AE1352" s="14">
        <v>49.43</v>
      </c>
      <c r="AF1352" s="14">
        <v>50.57</v>
      </c>
      <c r="AG1352" s="12">
        <v>1219640</v>
      </c>
      <c r="AH1352">
        <v>2122</v>
      </c>
      <c r="AI1352">
        <v>84.654271493763702</v>
      </c>
    </row>
    <row r="1353" spans="1:40">
      <c r="A1353" t="s">
        <v>584</v>
      </c>
      <c r="B1353" t="str">
        <f t="shared" si="21"/>
        <v>DI YOGYAKARTA2020</v>
      </c>
      <c r="C1353" s="6" t="s">
        <v>232</v>
      </c>
      <c r="D1353" t="s">
        <v>2758</v>
      </c>
      <c r="E1353" s="2" t="s">
        <v>228</v>
      </c>
      <c r="F1353" s="2" t="s">
        <v>232</v>
      </c>
      <c r="G1353" s="2">
        <v>2020</v>
      </c>
      <c r="H1353">
        <v>33857</v>
      </c>
      <c r="I1353">
        <v>411610</v>
      </c>
      <c r="J1353">
        <v>1841</v>
      </c>
      <c r="K1353">
        <v>21239</v>
      </c>
      <c r="L1353">
        <v>288313</v>
      </c>
      <c r="M1353">
        <v>446</v>
      </c>
      <c r="N1353">
        <v>9413</v>
      </c>
      <c r="O1353">
        <v>131339</v>
      </c>
      <c r="P1353">
        <v>166</v>
      </c>
      <c r="Q1353">
        <v>4766</v>
      </c>
      <c r="R1353">
        <v>57690</v>
      </c>
      <c r="S1353">
        <v>216</v>
      </c>
      <c r="T1353">
        <v>7310</v>
      </c>
      <c r="U1353">
        <v>88225</v>
      </c>
      <c r="V1353">
        <v>10.91</v>
      </c>
      <c r="W1353">
        <v>0</v>
      </c>
      <c r="X1353">
        <f>VLOOKUP(B1353,[1]Sheet1!$D:$E,2,0)</f>
        <v>1512836</v>
      </c>
      <c r="Y1353">
        <v>1411971.844659464</v>
      </c>
      <c r="Z1353">
        <v>1704608.25</v>
      </c>
      <c r="AA1353" s="14">
        <v>35.049999999999997</v>
      </c>
      <c r="AB1353" s="14">
        <v>85.83</v>
      </c>
      <c r="AC1353" s="14">
        <v>91.06</v>
      </c>
      <c r="AD1353">
        <v>100</v>
      </c>
      <c r="AI1353">
        <v>87.408514522277997</v>
      </c>
    </row>
    <row r="1354" spans="1:40">
      <c r="A1354" t="s">
        <v>584</v>
      </c>
      <c r="B1354" t="str">
        <f t="shared" si="21"/>
        <v>DI YOGYAKARTA2021</v>
      </c>
      <c r="C1354" s="6" t="s">
        <v>232</v>
      </c>
      <c r="D1354" t="s">
        <v>2759</v>
      </c>
      <c r="E1354" s="2" t="s">
        <v>228</v>
      </c>
      <c r="F1354" s="2" t="s">
        <v>232</v>
      </c>
      <c r="G1354" s="2">
        <v>2021</v>
      </c>
      <c r="H1354">
        <v>35756</v>
      </c>
      <c r="I1354">
        <v>422933</v>
      </c>
      <c r="J1354">
        <v>1847</v>
      </c>
      <c r="K1354">
        <v>20363</v>
      </c>
      <c r="L1354">
        <v>279958</v>
      </c>
      <c r="M1354">
        <v>448</v>
      </c>
      <c r="N1354">
        <v>9147</v>
      </c>
      <c r="O1354">
        <v>133825</v>
      </c>
      <c r="P1354">
        <v>169</v>
      </c>
      <c r="Q1354">
        <v>4275</v>
      </c>
      <c r="R1354">
        <v>58555</v>
      </c>
      <c r="S1354">
        <v>214</v>
      </c>
      <c r="T1354">
        <v>6890</v>
      </c>
      <c r="U1354">
        <v>96953</v>
      </c>
      <c r="V1354">
        <v>10.92</v>
      </c>
      <c r="W1354">
        <v>9.89</v>
      </c>
      <c r="X1354">
        <f>VLOOKUP(B1354,[1]Sheet1!$D:$E,2,0)</f>
        <v>1250815</v>
      </c>
      <c r="Y1354">
        <v>1417870.348380625</v>
      </c>
      <c r="Z1354">
        <v>1765000</v>
      </c>
      <c r="AA1354" s="14">
        <v>33.31</v>
      </c>
      <c r="AB1354" s="14">
        <v>86.88</v>
      </c>
      <c r="AC1354" s="14">
        <v>90.86</v>
      </c>
      <c r="AD1354">
        <v>0</v>
      </c>
      <c r="AI1354">
        <v>89.456879697463606</v>
      </c>
      <c r="AJ1354" s="12">
        <v>803289</v>
      </c>
      <c r="AK1354">
        <v>600100</v>
      </c>
      <c r="AL1354">
        <v>1532162</v>
      </c>
      <c r="AM1354">
        <v>943405</v>
      </c>
      <c r="AN1354">
        <v>412027</v>
      </c>
    </row>
    <row r="1355" spans="1:40">
      <c r="A1355" t="s">
        <v>584</v>
      </c>
      <c r="B1355" t="str">
        <f t="shared" si="21"/>
        <v>DI YOGYAKARTA2022</v>
      </c>
      <c r="C1355" s="6" t="s">
        <v>232</v>
      </c>
      <c r="D1355" t="s">
        <v>2760</v>
      </c>
      <c r="E1355" s="2" t="s">
        <v>228</v>
      </c>
      <c r="F1355" s="2" t="s">
        <v>232</v>
      </c>
      <c r="G1355" s="2">
        <v>2022</v>
      </c>
      <c r="H1355">
        <v>37596</v>
      </c>
      <c r="I1355">
        <v>450763</v>
      </c>
      <c r="J1355">
        <v>1848</v>
      </c>
      <c r="K1355">
        <v>20455</v>
      </c>
      <c r="L1355">
        <v>274438</v>
      </c>
      <c r="M1355">
        <v>451</v>
      </c>
      <c r="N1355">
        <v>9087</v>
      </c>
      <c r="O1355">
        <v>133137</v>
      </c>
      <c r="P1355">
        <v>173</v>
      </c>
      <c r="Q1355">
        <v>4428</v>
      </c>
      <c r="R1355">
        <v>60040</v>
      </c>
      <c r="S1355">
        <v>212</v>
      </c>
      <c r="T1355">
        <v>6718</v>
      </c>
      <c r="U1355">
        <v>86885</v>
      </c>
      <c r="V1355">
        <v>10.94</v>
      </c>
      <c r="W1355">
        <v>10.7</v>
      </c>
      <c r="X1355">
        <f>VLOOKUP(B1355,[1]Sheet1!$D:$E,2,0)</f>
        <v>1087854</v>
      </c>
      <c r="Y1355">
        <v>1480374.281203565</v>
      </c>
      <c r="Z1355">
        <v>1840915.53</v>
      </c>
      <c r="AA1355" s="14">
        <v>31.15</v>
      </c>
      <c r="AB1355" s="14">
        <v>89.03</v>
      </c>
      <c r="AC1355" s="14">
        <v>92.13</v>
      </c>
      <c r="AD1355">
        <v>0</v>
      </c>
      <c r="AJ1355" s="12">
        <v>812534</v>
      </c>
      <c r="AK1355">
        <v>599933</v>
      </c>
      <c r="AL1355">
        <v>1547858</v>
      </c>
      <c r="AM1355">
        <v>958861</v>
      </c>
      <c r="AN1355">
        <v>424438</v>
      </c>
    </row>
    <row r="1356" spans="1:40">
      <c r="A1356" t="s">
        <v>584</v>
      </c>
      <c r="B1356" t="str">
        <f t="shared" si="21"/>
        <v>DI YOGYAKARTA2023</v>
      </c>
      <c r="C1356" s="6" t="s">
        <v>232</v>
      </c>
      <c r="D1356" t="s">
        <v>2761</v>
      </c>
      <c r="E1356" s="2" t="s">
        <v>228</v>
      </c>
      <c r="F1356" s="2" t="s">
        <v>232</v>
      </c>
      <c r="G1356" s="2">
        <v>2023</v>
      </c>
      <c r="H1356">
        <v>39509</v>
      </c>
      <c r="I1356">
        <v>491652</v>
      </c>
      <c r="J1356">
        <v>1846</v>
      </c>
      <c r="K1356">
        <v>20097</v>
      </c>
      <c r="L1356">
        <v>270610</v>
      </c>
      <c r="M1356">
        <v>454</v>
      </c>
      <c r="N1356">
        <v>8857</v>
      </c>
      <c r="O1356">
        <v>132555</v>
      </c>
      <c r="P1356">
        <v>173</v>
      </c>
      <c r="Q1356">
        <v>4343</v>
      </c>
      <c r="R1356">
        <v>61131</v>
      </c>
      <c r="S1356">
        <v>206</v>
      </c>
      <c r="T1356">
        <v>6442</v>
      </c>
      <c r="U1356">
        <v>88842</v>
      </c>
      <c r="V1356">
        <v>11.01</v>
      </c>
      <c r="W1356">
        <v>10.89</v>
      </c>
      <c r="X1356">
        <f>VLOOKUP(B1356,[1]Sheet1!$D:$E,2,0)</f>
        <v>1248911</v>
      </c>
      <c r="Y1356">
        <v>1731559.93266979</v>
      </c>
      <c r="Z1356">
        <v>1981782.39</v>
      </c>
      <c r="AA1356" s="14">
        <v>30.56</v>
      </c>
      <c r="AB1356" s="14">
        <v>90.18</v>
      </c>
      <c r="AC1356" s="14">
        <v>91.56</v>
      </c>
      <c r="AD1356">
        <v>0</v>
      </c>
      <c r="AJ1356" s="12">
        <v>823143</v>
      </c>
      <c r="AK1356">
        <v>598943</v>
      </c>
      <c r="AL1356">
        <v>1562904</v>
      </c>
      <c r="AM1356">
        <v>973669</v>
      </c>
      <c r="AN1356">
        <v>437450</v>
      </c>
    </row>
    <row r="1357" spans="1:40">
      <c r="A1357" t="s">
        <v>584</v>
      </c>
      <c r="B1357" t="str">
        <f t="shared" si="21"/>
        <v>DI YOGYAKARTA2024</v>
      </c>
      <c r="C1357" s="6" t="s">
        <v>232</v>
      </c>
      <c r="D1357" t="s">
        <v>2762</v>
      </c>
      <c r="E1357" s="2" t="s">
        <v>228</v>
      </c>
      <c r="F1357" s="2" t="s">
        <v>232</v>
      </c>
      <c r="G1357" s="2">
        <v>2024</v>
      </c>
      <c r="H1357">
        <v>0</v>
      </c>
      <c r="I1357">
        <v>513926</v>
      </c>
      <c r="V1357">
        <v>11.33</v>
      </c>
      <c r="W1357">
        <v>0</v>
      </c>
      <c r="X1357">
        <f>VLOOKUP(B1357,[1]Sheet1!$D:$E,2,0)</f>
        <v>0</v>
      </c>
      <c r="Y1357">
        <v>1758864.6245302709</v>
      </c>
      <c r="Z1357">
        <v>2125897.61</v>
      </c>
      <c r="AA1357" s="14">
        <v>0</v>
      </c>
      <c r="AB1357" s="14">
        <v>0</v>
      </c>
      <c r="AC1357" s="14">
        <v>0</v>
      </c>
      <c r="AD1357">
        <v>0</v>
      </c>
    </row>
    <row r="1358" spans="1:40">
      <c r="A1358" t="s">
        <v>584</v>
      </c>
      <c r="B1358" t="str">
        <f t="shared" si="21"/>
        <v>DI YOGYAKARTA2019</v>
      </c>
      <c r="C1358" s="6" t="s">
        <v>233</v>
      </c>
      <c r="D1358" t="s">
        <v>2763</v>
      </c>
      <c r="E1358" s="2" t="s">
        <v>228</v>
      </c>
      <c r="F1358" s="2" t="s">
        <v>233</v>
      </c>
      <c r="G1358" s="2">
        <v>2019</v>
      </c>
      <c r="H1358">
        <v>27685</v>
      </c>
      <c r="I1358">
        <v>495562</v>
      </c>
      <c r="J1358">
        <v>1844</v>
      </c>
      <c r="K1358">
        <v>20318</v>
      </c>
      <c r="L1358">
        <v>293627</v>
      </c>
      <c r="M1358">
        <v>443</v>
      </c>
      <c r="N1358">
        <v>9001</v>
      </c>
      <c r="O1358">
        <v>129904</v>
      </c>
      <c r="P1358">
        <v>163</v>
      </c>
      <c r="Q1358">
        <v>4490</v>
      </c>
      <c r="R1358">
        <v>56867</v>
      </c>
      <c r="S1358">
        <v>220</v>
      </c>
      <c r="T1358">
        <v>6821</v>
      </c>
      <c r="U1358">
        <v>90390</v>
      </c>
      <c r="V1358">
        <v>11.45</v>
      </c>
      <c r="W1358">
        <v>0</v>
      </c>
      <c r="X1358">
        <f>VLOOKUP(B1358,[1]Sheet1!$D:$E,2,0)</f>
        <v>1384358</v>
      </c>
      <c r="Y1358">
        <v>1339725.635617415</v>
      </c>
      <c r="Z1358">
        <v>1570922.73</v>
      </c>
      <c r="AA1358" s="14">
        <v>34.69</v>
      </c>
      <c r="AB1358" s="14">
        <v>83.68</v>
      </c>
      <c r="AC1358" s="14">
        <v>89.7</v>
      </c>
      <c r="AD1358">
        <v>100</v>
      </c>
      <c r="AE1358" s="14">
        <v>49.43</v>
      </c>
      <c r="AF1358" s="14">
        <v>50.57</v>
      </c>
      <c r="AG1358" s="12">
        <v>431939</v>
      </c>
      <c r="AH1358">
        <v>13290</v>
      </c>
      <c r="AI1358">
        <v>79.181132430399103</v>
      </c>
    </row>
    <row r="1359" spans="1:40">
      <c r="A1359" t="s">
        <v>584</v>
      </c>
      <c r="B1359" t="str">
        <f t="shared" si="21"/>
        <v>DI YOGYAKARTA2020</v>
      </c>
      <c r="C1359" s="6" t="s">
        <v>233</v>
      </c>
      <c r="D1359" t="s">
        <v>2764</v>
      </c>
      <c r="E1359" s="2" t="s">
        <v>228</v>
      </c>
      <c r="F1359" s="2" t="s">
        <v>233</v>
      </c>
      <c r="G1359" s="2">
        <v>2020</v>
      </c>
      <c r="H1359">
        <v>27016</v>
      </c>
      <c r="I1359">
        <v>533423</v>
      </c>
      <c r="J1359">
        <v>1841</v>
      </c>
      <c r="K1359">
        <v>21239</v>
      </c>
      <c r="L1359">
        <v>288313</v>
      </c>
      <c r="M1359">
        <v>446</v>
      </c>
      <c r="N1359">
        <v>9413</v>
      </c>
      <c r="O1359">
        <v>131339</v>
      </c>
      <c r="P1359">
        <v>166</v>
      </c>
      <c r="Q1359">
        <v>4766</v>
      </c>
      <c r="R1359">
        <v>57690</v>
      </c>
      <c r="S1359">
        <v>216</v>
      </c>
      <c r="T1359">
        <v>7310</v>
      </c>
      <c r="U1359">
        <v>88225</v>
      </c>
      <c r="V1359">
        <v>11.46</v>
      </c>
      <c r="W1359">
        <v>0</v>
      </c>
      <c r="X1359">
        <f>VLOOKUP(B1359,[1]Sheet1!$D:$E,2,0)</f>
        <v>1512836</v>
      </c>
      <c r="Y1359">
        <v>1411971.844659464</v>
      </c>
      <c r="Z1359">
        <v>1704608.25</v>
      </c>
      <c r="AA1359" s="14">
        <v>35.049999999999997</v>
      </c>
      <c r="AB1359" s="14">
        <v>85.83</v>
      </c>
      <c r="AC1359" s="14">
        <v>91.06</v>
      </c>
      <c r="AD1359">
        <v>100</v>
      </c>
      <c r="AI1359">
        <v>83.005925433086105</v>
      </c>
    </row>
    <row r="1360" spans="1:40">
      <c r="A1360" t="s">
        <v>584</v>
      </c>
      <c r="B1360" t="str">
        <f t="shared" si="21"/>
        <v>DI YOGYAKARTA2021</v>
      </c>
      <c r="C1360" s="6" t="s">
        <v>233</v>
      </c>
      <c r="D1360" t="s">
        <v>2765</v>
      </c>
      <c r="E1360" s="2" t="s">
        <v>228</v>
      </c>
      <c r="F1360" s="2" t="s">
        <v>233</v>
      </c>
      <c r="G1360" s="2">
        <v>2021</v>
      </c>
      <c r="H1360">
        <v>28410</v>
      </c>
      <c r="I1360">
        <v>556674</v>
      </c>
      <c r="J1360">
        <v>1847</v>
      </c>
      <c r="K1360">
        <v>20363</v>
      </c>
      <c r="L1360">
        <v>279958</v>
      </c>
      <c r="M1360">
        <v>448</v>
      </c>
      <c r="N1360">
        <v>9147</v>
      </c>
      <c r="O1360">
        <v>133825</v>
      </c>
      <c r="P1360">
        <v>169</v>
      </c>
      <c r="Q1360">
        <v>4275</v>
      </c>
      <c r="R1360">
        <v>58555</v>
      </c>
      <c r="S1360">
        <v>214</v>
      </c>
      <c r="T1360">
        <v>6890</v>
      </c>
      <c r="U1360">
        <v>96953</v>
      </c>
      <c r="V1360">
        <v>11.72</v>
      </c>
      <c r="W1360">
        <v>9.89</v>
      </c>
      <c r="X1360">
        <f>VLOOKUP(B1360,[1]Sheet1!$D:$E,2,0)</f>
        <v>1250815</v>
      </c>
      <c r="Y1360">
        <v>1417870.348380625</v>
      </c>
      <c r="Z1360">
        <v>1765000</v>
      </c>
      <c r="AA1360" s="14">
        <v>33.31</v>
      </c>
      <c r="AB1360" s="14">
        <v>86.88</v>
      </c>
      <c r="AC1360" s="14">
        <v>90.86</v>
      </c>
      <c r="AD1360">
        <v>0</v>
      </c>
      <c r="AI1360">
        <v>83.855678364992102</v>
      </c>
      <c r="AJ1360" s="12">
        <v>803289</v>
      </c>
      <c r="AK1360">
        <v>600100</v>
      </c>
      <c r="AL1360">
        <v>1532162</v>
      </c>
      <c r="AM1360">
        <v>943405</v>
      </c>
      <c r="AN1360">
        <v>412027</v>
      </c>
    </row>
    <row r="1361" spans="1:40">
      <c r="A1361" t="s">
        <v>584</v>
      </c>
      <c r="B1361" t="str">
        <f t="shared" si="21"/>
        <v>DI YOGYAKARTA2022</v>
      </c>
      <c r="C1361" s="6" t="s">
        <v>233</v>
      </c>
      <c r="D1361" t="s">
        <v>2766</v>
      </c>
      <c r="E1361" s="2" t="s">
        <v>228</v>
      </c>
      <c r="F1361" s="2" t="s">
        <v>233</v>
      </c>
      <c r="G1361" s="2">
        <v>2022</v>
      </c>
      <c r="H1361">
        <v>29863</v>
      </c>
      <c r="I1361">
        <v>601905</v>
      </c>
      <c r="J1361">
        <v>1848</v>
      </c>
      <c r="K1361">
        <v>20455</v>
      </c>
      <c r="L1361">
        <v>274438</v>
      </c>
      <c r="M1361">
        <v>451</v>
      </c>
      <c r="N1361">
        <v>9087</v>
      </c>
      <c r="O1361">
        <v>133137</v>
      </c>
      <c r="P1361">
        <v>173</v>
      </c>
      <c r="Q1361">
        <v>4428</v>
      </c>
      <c r="R1361">
        <v>60040</v>
      </c>
      <c r="S1361">
        <v>212</v>
      </c>
      <c r="T1361">
        <v>6718</v>
      </c>
      <c r="U1361">
        <v>86885</v>
      </c>
      <c r="V1361">
        <v>11.89</v>
      </c>
      <c r="W1361">
        <v>10.7</v>
      </c>
      <c r="X1361">
        <f>VLOOKUP(B1361,[1]Sheet1!$D:$E,2,0)</f>
        <v>1087854</v>
      </c>
      <c r="Y1361">
        <v>1480374.281203565</v>
      </c>
      <c r="Z1361">
        <v>1840915.53</v>
      </c>
      <c r="AA1361" s="14">
        <v>31.15</v>
      </c>
      <c r="AB1361" s="14">
        <v>89.03</v>
      </c>
      <c r="AC1361" s="14">
        <v>92.13</v>
      </c>
      <c r="AD1361">
        <v>0</v>
      </c>
      <c r="AJ1361" s="12">
        <v>812534</v>
      </c>
      <c r="AK1361">
        <v>599933</v>
      </c>
      <c r="AL1361">
        <v>1547858</v>
      </c>
      <c r="AM1361">
        <v>958861</v>
      </c>
      <c r="AN1361">
        <v>424438</v>
      </c>
    </row>
    <row r="1362" spans="1:40">
      <c r="A1362" t="s">
        <v>584</v>
      </c>
      <c r="B1362" t="str">
        <f t="shared" si="21"/>
        <v>DI YOGYAKARTA2023</v>
      </c>
      <c r="C1362" s="6" t="s">
        <v>233</v>
      </c>
      <c r="D1362" t="s">
        <v>2767</v>
      </c>
      <c r="E1362" s="2" t="s">
        <v>228</v>
      </c>
      <c r="F1362" s="2" t="s">
        <v>233</v>
      </c>
      <c r="G1362" s="2">
        <v>2023</v>
      </c>
      <c r="H1362">
        <v>31379</v>
      </c>
      <c r="I1362">
        <v>662267</v>
      </c>
      <c r="J1362">
        <v>1846</v>
      </c>
      <c r="K1362">
        <v>20097</v>
      </c>
      <c r="L1362">
        <v>270610</v>
      </c>
      <c r="M1362">
        <v>454</v>
      </c>
      <c r="N1362">
        <v>8857</v>
      </c>
      <c r="O1362">
        <v>132555</v>
      </c>
      <c r="P1362">
        <v>173</v>
      </c>
      <c r="Q1362">
        <v>4343</v>
      </c>
      <c r="R1362">
        <v>61131</v>
      </c>
      <c r="S1362">
        <v>206</v>
      </c>
      <c r="T1362">
        <v>6442</v>
      </c>
      <c r="U1362">
        <v>88842</v>
      </c>
      <c r="V1362">
        <v>12.11</v>
      </c>
      <c r="W1362">
        <v>10.89</v>
      </c>
      <c r="X1362">
        <f>VLOOKUP(B1362,[1]Sheet1!$D:$E,2,0)</f>
        <v>1248911</v>
      </c>
      <c r="Y1362">
        <v>1731559.93266979</v>
      </c>
      <c r="Z1362">
        <v>1981782.39</v>
      </c>
      <c r="AA1362" s="14">
        <v>30.56</v>
      </c>
      <c r="AB1362" s="14">
        <v>90.18</v>
      </c>
      <c r="AC1362" s="14">
        <v>91.56</v>
      </c>
      <c r="AD1362">
        <v>0</v>
      </c>
      <c r="AJ1362" s="12">
        <v>823143</v>
      </c>
      <c r="AK1362">
        <v>598943</v>
      </c>
      <c r="AL1362">
        <v>1562904</v>
      </c>
      <c r="AM1362">
        <v>973669</v>
      </c>
      <c r="AN1362">
        <v>437450</v>
      </c>
    </row>
    <row r="1363" spans="1:40">
      <c r="A1363" t="s">
        <v>584</v>
      </c>
      <c r="B1363" t="str">
        <f t="shared" si="21"/>
        <v>DI YOGYAKARTA2024</v>
      </c>
      <c r="C1363" s="6" t="s">
        <v>233</v>
      </c>
      <c r="D1363" t="s">
        <v>2768</v>
      </c>
      <c r="E1363" s="2" t="s">
        <v>228</v>
      </c>
      <c r="F1363" s="2" t="s">
        <v>233</v>
      </c>
      <c r="G1363" s="2">
        <v>2024</v>
      </c>
      <c r="H1363">
        <v>0</v>
      </c>
      <c r="I1363">
        <v>686973</v>
      </c>
      <c r="V1363">
        <v>12.12</v>
      </c>
      <c r="W1363">
        <v>0</v>
      </c>
      <c r="X1363">
        <f>VLOOKUP(B1363,[1]Sheet1!$D:$E,2,0)</f>
        <v>0</v>
      </c>
      <c r="Y1363">
        <v>1758864.6245302709</v>
      </c>
      <c r="Z1363">
        <v>2125897.61</v>
      </c>
      <c r="AA1363" s="14">
        <v>0</v>
      </c>
      <c r="AB1363" s="14">
        <v>0</v>
      </c>
      <c r="AC1363" s="14">
        <v>0</v>
      </c>
      <c r="AD1363">
        <v>0</v>
      </c>
    </row>
    <row r="1364" spans="1:40">
      <c r="A1364" t="s">
        <v>585</v>
      </c>
      <c r="B1364" t="str">
        <f t="shared" si="21"/>
        <v>JAWA TIMUR2019</v>
      </c>
      <c r="C1364" s="6" t="s">
        <v>235</v>
      </c>
      <c r="D1364" t="s">
        <v>2769</v>
      </c>
      <c r="E1364" s="2" t="s">
        <v>234</v>
      </c>
      <c r="F1364" s="2" t="s">
        <v>235</v>
      </c>
      <c r="G1364" s="2">
        <v>2019</v>
      </c>
      <c r="H1364">
        <v>11041</v>
      </c>
      <c r="I1364">
        <v>283321</v>
      </c>
      <c r="J1364">
        <v>19285</v>
      </c>
      <c r="K1364">
        <v>193832</v>
      </c>
      <c r="L1364">
        <v>2788847</v>
      </c>
      <c r="M1364">
        <v>4784</v>
      </c>
      <c r="N1364">
        <v>80701</v>
      </c>
      <c r="O1364">
        <v>1239934</v>
      </c>
      <c r="P1364">
        <v>1542</v>
      </c>
      <c r="Q1364">
        <v>31732</v>
      </c>
      <c r="R1364">
        <v>544274</v>
      </c>
      <c r="S1364">
        <v>2118</v>
      </c>
      <c r="T1364">
        <v>43343</v>
      </c>
      <c r="U1364">
        <v>781672</v>
      </c>
      <c r="V1364">
        <v>7.28</v>
      </c>
      <c r="W1364">
        <v>0</v>
      </c>
      <c r="X1364">
        <f>VLOOKUP(B1364,[1]Sheet1!$D:$E,2,0)</f>
        <v>33332566</v>
      </c>
      <c r="Y1364">
        <v>1036176.6736551319</v>
      </c>
      <c r="Z1364">
        <v>1630059.05</v>
      </c>
      <c r="AA1364" s="14">
        <v>18.28</v>
      </c>
      <c r="AB1364" s="14">
        <v>73.239999999999995</v>
      </c>
      <c r="AC1364" s="14">
        <v>87.75</v>
      </c>
      <c r="AD1364">
        <v>95.321600000000004</v>
      </c>
      <c r="AE1364" s="14">
        <v>49.37</v>
      </c>
      <c r="AF1364" s="14">
        <v>50.63</v>
      </c>
      <c r="AG1364" s="12">
        <v>555304</v>
      </c>
      <c r="AH1364">
        <v>400</v>
      </c>
      <c r="AI1364">
        <v>72.572922508351397</v>
      </c>
    </row>
    <row r="1365" spans="1:40">
      <c r="A1365" t="s">
        <v>585</v>
      </c>
      <c r="B1365" t="str">
        <f t="shared" si="21"/>
        <v>JAWA TIMUR2020</v>
      </c>
      <c r="C1365" s="6" t="s">
        <v>235</v>
      </c>
      <c r="D1365" t="s">
        <v>2770</v>
      </c>
      <c r="E1365" s="2" t="s">
        <v>234</v>
      </c>
      <c r="F1365" s="2" t="s">
        <v>235</v>
      </c>
      <c r="G1365" s="2">
        <v>2020</v>
      </c>
      <c r="H1365">
        <v>10838</v>
      </c>
      <c r="I1365">
        <v>296271</v>
      </c>
      <c r="J1365">
        <v>19092</v>
      </c>
      <c r="K1365">
        <v>199779</v>
      </c>
      <c r="L1365">
        <v>2727406</v>
      </c>
      <c r="M1365">
        <v>4774</v>
      </c>
      <c r="N1365">
        <v>83766</v>
      </c>
      <c r="O1365">
        <v>1235502</v>
      </c>
      <c r="P1365">
        <v>1523</v>
      </c>
      <c r="Q1365">
        <v>32915</v>
      </c>
      <c r="R1365">
        <v>539952</v>
      </c>
      <c r="S1365">
        <v>2103</v>
      </c>
      <c r="T1365">
        <v>45729</v>
      </c>
      <c r="U1365">
        <v>786224</v>
      </c>
      <c r="V1365">
        <v>7.6</v>
      </c>
      <c r="W1365">
        <v>0</v>
      </c>
      <c r="X1365">
        <f>VLOOKUP(B1365,[1]Sheet1!$D:$E,2,0)</f>
        <v>33445816</v>
      </c>
      <c r="Y1365">
        <v>1064381.8966743939</v>
      </c>
      <c r="Z1365">
        <v>1768777.08</v>
      </c>
      <c r="AA1365" s="14">
        <v>17.989999999999998</v>
      </c>
      <c r="AB1365" s="14">
        <v>77.209999999999994</v>
      </c>
      <c r="AC1365" s="14">
        <v>88.59</v>
      </c>
      <c r="AD1365">
        <v>100</v>
      </c>
      <c r="AG1365" s="12">
        <v>586110</v>
      </c>
      <c r="AI1365">
        <v>73.404293330085594</v>
      </c>
    </row>
    <row r="1366" spans="1:40">
      <c r="A1366" t="s">
        <v>585</v>
      </c>
      <c r="B1366" t="str">
        <f t="shared" si="21"/>
        <v>JAWA TIMUR2021</v>
      </c>
      <c r="C1366" s="6" t="s">
        <v>235</v>
      </c>
      <c r="D1366" t="s">
        <v>2771</v>
      </c>
      <c r="E1366" s="2" t="s">
        <v>234</v>
      </c>
      <c r="F1366" s="2" t="s">
        <v>235</v>
      </c>
      <c r="G1366" s="2">
        <v>2021</v>
      </c>
      <c r="H1366">
        <v>11107</v>
      </c>
      <c r="I1366">
        <v>309655</v>
      </c>
      <c r="J1366">
        <v>19057</v>
      </c>
      <c r="K1366">
        <v>186623</v>
      </c>
      <c r="L1366">
        <v>2651792</v>
      </c>
      <c r="M1366">
        <v>4865</v>
      </c>
      <c r="N1366">
        <v>81746</v>
      </c>
      <c r="O1366">
        <v>1240027</v>
      </c>
      <c r="P1366">
        <v>1521</v>
      </c>
      <c r="Q1366">
        <v>32885</v>
      </c>
      <c r="R1366">
        <v>537251</v>
      </c>
      <c r="S1366">
        <v>2131</v>
      </c>
      <c r="T1366">
        <v>48040</v>
      </c>
      <c r="U1366">
        <v>816366</v>
      </c>
      <c r="V1366">
        <v>7.61</v>
      </c>
      <c r="W1366">
        <v>20.77</v>
      </c>
      <c r="X1366">
        <f>VLOOKUP(B1366,[1]Sheet1!$D:$E,2,0)</f>
        <v>27005311</v>
      </c>
      <c r="Y1366">
        <v>1113001.9463973539</v>
      </c>
      <c r="Z1366">
        <v>1868777.08</v>
      </c>
      <c r="AA1366" s="14">
        <v>16.38</v>
      </c>
      <c r="AB1366" s="14">
        <v>79.66</v>
      </c>
      <c r="AC1366" s="14">
        <v>87.93</v>
      </c>
      <c r="AD1366">
        <v>0</v>
      </c>
      <c r="AG1366" s="12">
        <v>589108</v>
      </c>
      <c r="AI1366">
        <v>72.577099093338703</v>
      </c>
    </row>
    <row r="1367" spans="1:40">
      <c r="A1367" t="s">
        <v>585</v>
      </c>
      <c r="B1367" t="str">
        <f t="shared" si="21"/>
        <v>JAWA TIMUR2022</v>
      </c>
      <c r="C1367" s="6" t="s">
        <v>235</v>
      </c>
      <c r="D1367" t="s">
        <v>2772</v>
      </c>
      <c r="E1367" s="2" t="s">
        <v>234</v>
      </c>
      <c r="F1367" s="2" t="s">
        <v>235</v>
      </c>
      <c r="G1367" s="2">
        <v>2022</v>
      </c>
      <c r="H1367">
        <v>11722</v>
      </c>
      <c r="I1367">
        <v>327758</v>
      </c>
      <c r="J1367">
        <v>19007</v>
      </c>
      <c r="K1367">
        <v>186798</v>
      </c>
      <c r="L1367">
        <v>2579913</v>
      </c>
      <c r="M1367">
        <v>4941</v>
      </c>
      <c r="N1367">
        <v>80967</v>
      </c>
      <c r="O1367">
        <v>1222125</v>
      </c>
      <c r="P1367">
        <v>1518</v>
      </c>
      <c r="Q1367">
        <v>34311</v>
      </c>
      <c r="R1367">
        <v>537715</v>
      </c>
      <c r="S1367">
        <v>2149</v>
      </c>
      <c r="T1367">
        <v>48759</v>
      </c>
      <c r="U1367">
        <v>770230</v>
      </c>
      <c r="V1367">
        <v>7.82</v>
      </c>
      <c r="W1367">
        <v>22.07</v>
      </c>
      <c r="X1367">
        <f>VLOOKUP(B1367,[1]Sheet1!$D:$E,2,0)</f>
        <v>27439390</v>
      </c>
      <c r="Y1367">
        <v>1165137.911303157</v>
      </c>
      <c r="Z1367">
        <v>1891567.12</v>
      </c>
      <c r="AA1367" s="14">
        <v>16.420000000000002</v>
      </c>
      <c r="AB1367" s="14">
        <v>85.11</v>
      </c>
      <c r="AC1367" s="14">
        <v>90.53</v>
      </c>
      <c r="AD1367">
        <v>0</v>
      </c>
      <c r="AJ1367" s="12">
        <v>8612142</v>
      </c>
      <c r="AK1367">
        <v>6029023</v>
      </c>
      <c r="AL1367">
        <v>12460783</v>
      </c>
      <c r="AM1367">
        <v>10302768</v>
      </c>
      <c r="AN1367">
        <v>3745258</v>
      </c>
    </row>
    <row r="1368" spans="1:40">
      <c r="A1368" t="s">
        <v>585</v>
      </c>
      <c r="B1368" t="str">
        <f t="shared" si="21"/>
        <v>JAWA TIMUR2023</v>
      </c>
      <c r="C1368" s="6" t="s">
        <v>235</v>
      </c>
      <c r="D1368" t="s">
        <v>2773</v>
      </c>
      <c r="E1368" s="2" t="s">
        <v>234</v>
      </c>
      <c r="F1368" s="2" t="s">
        <v>235</v>
      </c>
      <c r="G1368" s="2">
        <v>2023</v>
      </c>
      <c r="H1368">
        <v>12245</v>
      </c>
      <c r="I1368">
        <v>352606</v>
      </c>
      <c r="J1368">
        <v>18980</v>
      </c>
      <c r="K1368">
        <v>183415</v>
      </c>
      <c r="L1368">
        <v>2530849</v>
      </c>
      <c r="M1368">
        <v>4996</v>
      </c>
      <c r="N1368">
        <v>80384</v>
      </c>
      <c r="O1368">
        <v>1230422</v>
      </c>
      <c r="P1368">
        <v>1517</v>
      </c>
      <c r="Q1368">
        <v>34811</v>
      </c>
      <c r="R1368">
        <v>548681</v>
      </c>
      <c r="S1368">
        <v>2147</v>
      </c>
      <c r="T1368">
        <v>49759</v>
      </c>
      <c r="U1368">
        <v>774568</v>
      </c>
      <c r="V1368">
        <v>7.88</v>
      </c>
      <c r="W1368">
        <v>19.53</v>
      </c>
      <c r="X1368">
        <f>VLOOKUP(B1368,[1]Sheet1!$D:$E,2,0)</f>
        <v>23389327</v>
      </c>
      <c r="Y1368">
        <v>1323486.255581195</v>
      </c>
      <c r="Z1368">
        <v>2040244.3</v>
      </c>
      <c r="AA1368" s="14">
        <v>16.05</v>
      </c>
      <c r="AB1368" s="14">
        <v>84.28</v>
      </c>
      <c r="AC1368" s="14">
        <v>88.92</v>
      </c>
      <c r="AD1368">
        <v>0</v>
      </c>
    </row>
    <row r="1369" spans="1:40">
      <c r="A1369" t="s">
        <v>585</v>
      </c>
      <c r="B1369" t="str">
        <f t="shared" si="21"/>
        <v>JAWA TIMUR2024</v>
      </c>
      <c r="C1369" s="6" t="s">
        <v>235</v>
      </c>
      <c r="D1369" t="s">
        <v>2774</v>
      </c>
      <c r="E1369" s="2" t="s">
        <v>234</v>
      </c>
      <c r="F1369" s="2" t="s">
        <v>235</v>
      </c>
      <c r="G1369" s="2">
        <v>2024</v>
      </c>
      <c r="H1369">
        <v>0</v>
      </c>
      <c r="I1369">
        <v>370643</v>
      </c>
      <c r="V1369">
        <v>7.9</v>
      </c>
      <c r="W1369">
        <v>0</v>
      </c>
      <c r="X1369">
        <f>VLOOKUP(B1369,[1]Sheet1!$D:$E,2,0)</f>
        <v>0</v>
      </c>
      <c r="Y1369">
        <v>1356943.246837029</v>
      </c>
      <c r="Z1369">
        <v>2165244.2999999998</v>
      </c>
      <c r="AA1369" s="14">
        <v>0</v>
      </c>
      <c r="AB1369" s="14">
        <v>0</v>
      </c>
      <c r="AC1369" s="14">
        <v>0</v>
      </c>
      <c r="AD1369">
        <v>0</v>
      </c>
    </row>
    <row r="1370" spans="1:40">
      <c r="A1370" t="s">
        <v>585</v>
      </c>
      <c r="B1370" t="str">
        <f t="shared" si="21"/>
        <v>JAWA TIMUR2019</v>
      </c>
      <c r="C1370" s="6" t="s">
        <v>236</v>
      </c>
      <c r="D1370" t="s">
        <v>2775</v>
      </c>
      <c r="E1370" s="2" t="s">
        <v>234</v>
      </c>
      <c r="F1370" s="2" t="s">
        <v>236</v>
      </c>
      <c r="G1370" s="2">
        <v>2019</v>
      </c>
      <c r="H1370">
        <v>14297</v>
      </c>
      <c r="I1370">
        <v>313175</v>
      </c>
      <c r="J1370">
        <v>19285</v>
      </c>
      <c r="K1370">
        <v>193832</v>
      </c>
      <c r="L1370">
        <v>2788847</v>
      </c>
      <c r="M1370">
        <v>4784</v>
      </c>
      <c r="N1370">
        <v>80701</v>
      </c>
      <c r="O1370">
        <v>1239934</v>
      </c>
      <c r="P1370">
        <v>1542</v>
      </c>
      <c r="Q1370">
        <v>31732</v>
      </c>
      <c r="R1370">
        <v>544274</v>
      </c>
      <c r="S1370">
        <v>2118</v>
      </c>
      <c r="T1370">
        <v>43343</v>
      </c>
      <c r="U1370">
        <v>781672</v>
      </c>
      <c r="V1370">
        <v>7.21</v>
      </c>
      <c r="W1370">
        <v>0</v>
      </c>
      <c r="X1370">
        <f>VLOOKUP(B1370,[1]Sheet1!$D:$E,2,0)</f>
        <v>33332566</v>
      </c>
      <c r="Y1370">
        <v>1036176.6736551319</v>
      </c>
      <c r="Z1370">
        <v>1630059.05</v>
      </c>
      <c r="AA1370" s="14">
        <v>18.28</v>
      </c>
      <c r="AB1370" s="14">
        <v>73.239999999999995</v>
      </c>
      <c r="AC1370" s="14">
        <v>87.75</v>
      </c>
      <c r="AD1370">
        <v>100</v>
      </c>
      <c r="AE1370" s="14">
        <v>49.37</v>
      </c>
      <c r="AF1370" s="14">
        <v>50.63</v>
      </c>
      <c r="AG1370" s="12">
        <v>871370</v>
      </c>
      <c r="AH1370">
        <v>667</v>
      </c>
      <c r="AI1370">
        <v>78.988441104140506</v>
      </c>
    </row>
    <row r="1371" spans="1:40">
      <c r="A1371" t="s">
        <v>585</v>
      </c>
      <c r="B1371" t="str">
        <f t="shared" si="21"/>
        <v>JAWA TIMUR2020</v>
      </c>
      <c r="C1371" s="6" t="s">
        <v>236</v>
      </c>
      <c r="D1371" t="s">
        <v>2776</v>
      </c>
      <c r="E1371" s="2" t="s">
        <v>234</v>
      </c>
      <c r="F1371" s="2" t="s">
        <v>236</v>
      </c>
      <c r="G1371" s="2">
        <v>2020</v>
      </c>
      <c r="H1371">
        <v>14169</v>
      </c>
      <c r="I1371">
        <v>326205</v>
      </c>
      <c r="J1371">
        <v>19092</v>
      </c>
      <c r="K1371">
        <v>199779</v>
      </c>
      <c r="L1371">
        <v>2727406</v>
      </c>
      <c r="M1371">
        <v>4774</v>
      </c>
      <c r="N1371">
        <v>83766</v>
      </c>
      <c r="O1371">
        <v>1235502</v>
      </c>
      <c r="P1371">
        <v>1523</v>
      </c>
      <c r="Q1371">
        <v>32915</v>
      </c>
      <c r="R1371">
        <v>539952</v>
      </c>
      <c r="S1371">
        <v>2103</v>
      </c>
      <c r="T1371">
        <v>45729</v>
      </c>
      <c r="U1371">
        <v>786224</v>
      </c>
      <c r="V1371">
        <v>7.54</v>
      </c>
      <c r="W1371">
        <v>0</v>
      </c>
      <c r="X1371">
        <f>VLOOKUP(B1371,[1]Sheet1!$D:$E,2,0)</f>
        <v>33445816</v>
      </c>
      <c r="Y1371">
        <v>1064381.8966743939</v>
      </c>
      <c r="Z1371">
        <v>1768777.08</v>
      </c>
      <c r="AA1371" s="14">
        <v>17.989999999999998</v>
      </c>
      <c r="AB1371" s="14">
        <v>77.209999999999994</v>
      </c>
      <c r="AC1371" s="14">
        <v>88.59</v>
      </c>
      <c r="AD1371">
        <v>100</v>
      </c>
      <c r="AG1371" s="12">
        <v>949318</v>
      </c>
      <c r="AI1371">
        <v>83.248999594038906</v>
      </c>
    </row>
    <row r="1372" spans="1:40">
      <c r="A1372" t="s">
        <v>585</v>
      </c>
      <c r="B1372" t="str">
        <f t="shared" si="21"/>
        <v>JAWA TIMUR2021</v>
      </c>
      <c r="C1372" s="6" t="s">
        <v>236</v>
      </c>
      <c r="D1372" t="s">
        <v>2777</v>
      </c>
      <c r="E1372" s="2" t="s">
        <v>234</v>
      </c>
      <c r="F1372" s="2" t="s">
        <v>236</v>
      </c>
      <c r="G1372" s="2">
        <v>2021</v>
      </c>
      <c r="H1372">
        <v>14620</v>
      </c>
      <c r="I1372">
        <v>341090</v>
      </c>
      <c r="J1372">
        <v>19057</v>
      </c>
      <c r="K1372">
        <v>186623</v>
      </c>
      <c r="L1372">
        <v>2651792</v>
      </c>
      <c r="M1372">
        <v>4865</v>
      </c>
      <c r="N1372">
        <v>81746</v>
      </c>
      <c r="O1372">
        <v>1240027</v>
      </c>
      <c r="P1372">
        <v>1521</v>
      </c>
      <c r="Q1372">
        <v>32885</v>
      </c>
      <c r="R1372">
        <v>537251</v>
      </c>
      <c r="S1372">
        <v>2131</v>
      </c>
      <c r="T1372">
        <v>48040</v>
      </c>
      <c r="U1372">
        <v>816366</v>
      </c>
      <c r="V1372">
        <v>7.55</v>
      </c>
      <c r="W1372">
        <v>20.77</v>
      </c>
      <c r="X1372">
        <f>VLOOKUP(B1372,[1]Sheet1!$D:$E,2,0)</f>
        <v>27005311</v>
      </c>
      <c r="Y1372">
        <v>1113001.9463973539</v>
      </c>
      <c r="Z1372">
        <v>1868777.08</v>
      </c>
      <c r="AA1372" s="14">
        <v>16.38</v>
      </c>
      <c r="AB1372" s="14">
        <v>79.66</v>
      </c>
      <c r="AC1372" s="14">
        <v>87.93</v>
      </c>
      <c r="AD1372">
        <v>0</v>
      </c>
      <c r="AG1372" s="12">
        <v>955839</v>
      </c>
      <c r="AI1372">
        <v>82.601739187888796</v>
      </c>
    </row>
    <row r="1373" spans="1:40">
      <c r="A1373" t="s">
        <v>585</v>
      </c>
      <c r="B1373" t="str">
        <f t="shared" si="21"/>
        <v>JAWA TIMUR2022</v>
      </c>
      <c r="C1373" s="6" t="s">
        <v>236</v>
      </c>
      <c r="D1373" t="s">
        <v>2778</v>
      </c>
      <c r="E1373" s="2" t="s">
        <v>234</v>
      </c>
      <c r="F1373" s="2" t="s">
        <v>236</v>
      </c>
      <c r="G1373" s="2">
        <v>2022</v>
      </c>
      <c r="H1373">
        <v>15094</v>
      </c>
      <c r="I1373">
        <v>362461</v>
      </c>
      <c r="J1373">
        <v>19007</v>
      </c>
      <c r="K1373">
        <v>186798</v>
      </c>
      <c r="L1373">
        <v>2579913</v>
      </c>
      <c r="M1373">
        <v>4941</v>
      </c>
      <c r="N1373">
        <v>80967</v>
      </c>
      <c r="O1373">
        <v>1222125</v>
      </c>
      <c r="P1373">
        <v>1518</v>
      </c>
      <c r="Q1373">
        <v>34311</v>
      </c>
      <c r="R1373">
        <v>537715</v>
      </c>
      <c r="S1373">
        <v>2149</v>
      </c>
      <c r="T1373">
        <v>48759</v>
      </c>
      <c r="U1373">
        <v>770230</v>
      </c>
      <c r="V1373">
        <v>7.77</v>
      </c>
      <c r="W1373">
        <v>22.07</v>
      </c>
      <c r="X1373">
        <f>VLOOKUP(B1373,[1]Sheet1!$D:$E,2,0)</f>
        <v>27439390</v>
      </c>
      <c r="Y1373">
        <v>1165137.911303157</v>
      </c>
      <c r="Z1373">
        <v>1891567.12</v>
      </c>
      <c r="AA1373" s="14">
        <v>16.420000000000002</v>
      </c>
      <c r="AB1373" s="14">
        <v>85.11</v>
      </c>
      <c r="AC1373" s="14">
        <v>90.53</v>
      </c>
      <c r="AD1373">
        <v>0</v>
      </c>
      <c r="AJ1373" s="12">
        <v>8612142</v>
      </c>
      <c r="AK1373">
        <v>6029023</v>
      </c>
      <c r="AL1373">
        <v>12460783</v>
      </c>
      <c r="AM1373">
        <v>10302768</v>
      </c>
      <c r="AN1373">
        <v>3745258</v>
      </c>
    </row>
    <row r="1374" spans="1:40">
      <c r="A1374" t="s">
        <v>585</v>
      </c>
      <c r="B1374" t="str">
        <f t="shared" si="21"/>
        <v>JAWA TIMUR2023</v>
      </c>
      <c r="C1374" s="6" t="s">
        <v>236</v>
      </c>
      <c r="D1374" t="s">
        <v>2779</v>
      </c>
      <c r="E1374" s="2" t="s">
        <v>234</v>
      </c>
      <c r="F1374" s="2" t="s">
        <v>236</v>
      </c>
      <c r="G1374" s="2">
        <v>2023</v>
      </c>
      <c r="H1374">
        <v>15870</v>
      </c>
      <c r="I1374">
        <v>395069</v>
      </c>
      <c r="J1374">
        <v>18980</v>
      </c>
      <c r="K1374">
        <v>183415</v>
      </c>
      <c r="L1374">
        <v>2530849</v>
      </c>
      <c r="M1374">
        <v>4996</v>
      </c>
      <c r="N1374">
        <v>80384</v>
      </c>
      <c r="O1374">
        <v>1230422</v>
      </c>
      <c r="P1374">
        <v>1517</v>
      </c>
      <c r="Q1374">
        <v>34811</v>
      </c>
      <c r="R1374">
        <v>548681</v>
      </c>
      <c r="S1374">
        <v>2147</v>
      </c>
      <c r="T1374">
        <v>49759</v>
      </c>
      <c r="U1374">
        <v>774568</v>
      </c>
      <c r="V1374">
        <v>7.78</v>
      </c>
      <c r="W1374">
        <v>19.53</v>
      </c>
      <c r="X1374">
        <f>VLOOKUP(B1374,[1]Sheet1!$D:$E,2,0)</f>
        <v>23389327</v>
      </c>
      <c r="Y1374">
        <v>1323486.255581195</v>
      </c>
      <c r="Z1374">
        <v>2040244.3</v>
      </c>
      <c r="AA1374" s="14">
        <v>16.05</v>
      </c>
      <c r="AB1374" s="14">
        <v>84.28</v>
      </c>
      <c r="AC1374" s="14">
        <v>88.92</v>
      </c>
      <c r="AD1374">
        <v>0</v>
      </c>
    </row>
    <row r="1375" spans="1:40">
      <c r="A1375" t="s">
        <v>585</v>
      </c>
      <c r="B1375" t="str">
        <f t="shared" si="21"/>
        <v>JAWA TIMUR2024</v>
      </c>
      <c r="C1375" s="6" t="s">
        <v>236</v>
      </c>
      <c r="D1375" t="s">
        <v>2780</v>
      </c>
      <c r="E1375" s="2" t="s">
        <v>234</v>
      </c>
      <c r="F1375" s="2" t="s">
        <v>236</v>
      </c>
      <c r="G1375" s="2">
        <v>2024</v>
      </c>
      <c r="H1375">
        <v>0</v>
      </c>
      <c r="I1375">
        <v>413619</v>
      </c>
      <c r="V1375">
        <v>7.8</v>
      </c>
      <c r="W1375">
        <v>0</v>
      </c>
      <c r="X1375">
        <f>VLOOKUP(B1375,[1]Sheet1!$D:$E,2,0)</f>
        <v>0</v>
      </c>
      <c r="Y1375">
        <v>1356943.246837029</v>
      </c>
      <c r="Z1375">
        <v>2165244.2999999998</v>
      </c>
      <c r="AA1375" s="14">
        <v>0</v>
      </c>
      <c r="AB1375" s="14">
        <v>0</v>
      </c>
      <c r="AC1375" s="14">
        <v>0</v>
      </c>
      <c r="AD1375">
        <v>0</v>
      </c>
    </row>
    <row r="1376" spans="1:40">
      <c r="A1376" t="s">
        <v>585</v>
      </c>
      <c r="B1376" t="str">
        <f t="shared" si="21"/>
        <v>JAWA TIMUR2019</v>
      </c>
      <c r="C1376" s="6" t="s">
        <v>237</v>
      </c>
      <c r="D1376" t="s">
        <v>2781</v>
      </c>
      <c r="E1376" s="2" t="s">
        <v>234</v>
      </c>
      <c r="F1376" s="2" t="s">
        <v>237</v>
      </c>
      <c r="G1376" s="2">
        <v>2019</v>
      </c>
      <c r="H1376">
        <v>12779</v>
      </c>
      <c r="I1376">
        <v>323787</v>
      </c>
      <c r="J1376">
        <v>19285</v>
      </c>
      <c r="K1376">
        <v>193832</v>
      </c>
      <c r="L1376">
        <v>2788847</v>
      </c>
      <c r="M1376">
        <v>4784</v>
      </c>
      <c r="N1376">
        <v>80701</v>
      </c>
      <c r="O1376">
        <v>1239934</v>
      </c>
      <c r="P1376">
        <v>1542</v>
      </c>
      <c r="Q1376">
        <v>31732</v>
      </c>
      <c r="R1376">
        <v>544274</v>
      </c>
      <c r="S1376">
        <v>2118</v>
      </c>
      <c r="T1376">
        <v>43343</v>
      </c>
      <c r="U1376">
        <v>781672</v>
      </c>
      <c r="V1376">
        <v>7.28</v>
      </c>
      <c r="W1376">
        <v>0</v>
      </c>
      <c r="X1376">
        <f>VLOOKUP(B1376,[1]Sheet1!$D:$E,2,0)</f>
        <v>33332566</v>
      </c>
      <c r="Y1376">
        <v>1036176.6736551319</v>
      </c>
      <c r="Z1376">
        <v>1630059.05</v>
      </c>
      <c r="AA1376" s="14">
        <v>18.28</v>
      </c>
      <c r="AB1376" s="14">
        <v>73.239999999999995</v>
      </c>
      <c r="AC1376" s="14">
        <v>87.75</v>
      </c>
      <c r="AD1376">
        <v>100</v>
      </c>
      <c r="AE1376" s="14">
        <v>49.37</v>
      </c>
      <c r="AF1376" s="14">
        <v>50.63</v>
      </c>
      <c r="AG1376" s="12">
        <v>696295</v>
      </c>
      <c r="AH1376">
        <v>607</v>
      </c>
      <c r="AI1376">
        <v>80.154545984316101</v>
      </c>
    </row>
    <row r="1377" spans="1:40">
      <c r="A1377" t="s">
        <v>585</v>
      </c>
      <c r="B1377" t="str">
        <f t="shared" si="21"/>
        <v>JAWA TIMUR2020</v>
      </c>
      <c r="C1377" s="6" t="s">
        <v>237</v>
      </c>
      <c r="D1377" t="s">
        <v>2782</v>
      </c>
      <c r="E1377" s="2" t="s">
        <v>234</v>
      </c>
      <c r="F1377" s="2" t="s">
        <v>237</v>
      </c>
      <c r="G1377" s="2">
        <v>2020</v>
      </c>
      <c r="H1377">
        <v>12502</v>
      </c>
      <c r="I1377">
        <v>340915</v>
      </c>
      <c r="J1377">
        <v>19092</v>
      </c>
      <c r="K1377">
        <v>199779</v>
      </c>
      <c r="L1377">
        <v>2727406</v>
      </c>
      <c r="M1377">
        <v>4774</v>
      </c>
      <c r="N1377">
        <v>83766</v>
      </c>
      <c r="O1377">
        <v>1235502</v>
      </c>
      <c r="P1377">
        <v>1523</v>
      </c>
      <c r="Q1377">
        <v>32915</v>
      </c>
      <c r="R1377">
        <v>539952</v>
      </c>
      <c r="S1377">
        <v>2103</v>
      </c>
      <c r="T1377">
        <v>45729</v>
      </c>
      <c r="U1377">
        <v>786224</v>
      </c>
      <c r="V1377">
        <v>7.55</v>
      </c>
      <c r="W1377">
        <v>0</v>
      </c>
      <c r="X1377">
        <f>VLOOKUP(B1377,[1]Sheet1!$D:$E,2,0)</f>
        <v>33445816</v>
      </c>
      <c r="Y1377">
        <v>1064381.8966743939</v>
      </c>
      <c r="Z1377">
        <v>1768777.08</v>
      </c>
      <c r="AA1377" s="14">
        <v>17.989999999999998</v>
      </c>
      <c r="AB1377" s="14">
        <v>77.209999999999994</v>
      </c>
      <c r="AC1377" s="14">
        <v>88.59</v>
      </c>
      <c r="AD1377">
        <v>94.267499999999998</v>
      </c>
      <c r="AG1377" s="12">
        <v>731125</v>
      </c>
      <c r="AI1377">
        <v>80.243460902347195</v>
      </c>
    </row>
    <row r="1378" spans="1:40">
      <c r="A1378" t="s">
        <v>585</v>
      </c>
      <c r="B1378" t="str">
        <f t="shared" si="21"/>
        <v>JAWA TIMUR2021</v>
      </c>
      <c r="C1378" s="6" t="s">
        <v>237</v>
      </c>
      <c r="D1378" t="s">
        <v>2783</v>
      </c>
      <c r="E1378" s="2" t="s">
        <v>234</v>
      </c>
      <c r="F1378" s="2" t="s">
        <v>237</v>
      </c>
      <c r="G1378" s="2">
        <v>2021</v>
      </c>
      <c r="H1378">
        <v>12959</v>
      </c>
      <c r="I1378">
        <v>358831</v>
      </c>
      <c r="J1378">
        <v>19057</v>
      </c>
      <c r="K1378">
        <v>186623</v>
      </c>
      <c r="L1378">
        <v>2651792</v>
      </c>
      <c r="M1378">
        <v>4865</v>
      </c>
      <c r="N1378">
        <v>81746</v>
      </c>
      <c r="O1378">
        <v>1240027</v>
      </c>
      <c r="P1378">
        <v>1521</v>
      </c>
      <c r="Q1378">
        <v>32885</v>
      </c>
      <c r="R1378">
        <v>537251</v>
      </c>
      <c r="S1378">
        <v>2131</v>
      </c>
      <c r="T1378">
        <v>48040</v>
      </c>
      <c r="U1378">
        <v>816366</v>
      </c>
      <c r="V1378">
        <v>7.56</v>
      </c>
      <c r="W1378">
        <v>20.77</v>
      </c>
      <c r="X1378">
        <f>VLOOKUP(B1378,[1]Sheet1!$D:$E,2,0)</f>
        <v>27005311</v>
      </c>
      <c r="Y1378">
        <v>1113001.9463973539</v>
      </c>
      <c r="Z1378">
        <v>1868777.08</v>
      </c>
      <c r="AA1378" s="14">
        <v>16.38</v>
      </c>
      <c r="AB1378" s="14">
        <v>79.66</v>
      </c>
      <c r="AC1378" s="14">
        <v>87.93</v>
      </c>
      <c r="AD1378">
        <v>0</v>
      </c>
      <c r="AG1378" s="12">
        <v>734888</v>
      </c>
      <c r="AI1378">
        <v>80.988631645461496</v>
      </c>
    </row>
    <row r="1379" spans="1:40">
      <c r="A1379" t="s">
        <v>585</v>
      </c>
      <c r="B1379" t="str">
        <f t="shared" si="21"/>
        <v>JAWA TIMUR2022</v>
      </c>
      <c r="C1379" s="6" t="s">
        <v>237</v>
      </c>
      <c r="D1379" t="s">
        <v>2784</v>
      </c>
      <c r="E1379" s="2" t="s">
        <v>234</v>
      </c>
      <c r="F1379" s="2" t="s">
        <v>237</v>
      </c>
      <c r="G1379" s="2">
        <v>2022</v>
      </c>
      <c r="H1379">
        <v>13545</v>
      </c>
      <c r="I1379">
        <v>381448</v>
      </c>
      <c r="J1379">
        <v>19007</v>
      </c>
      <c r="K1379">
        <v>186798</v>
      </c>
      <c r="L1379">
        <v>2579913</v>
      </c>
      <c r="M1379">
        <v>4941</v>
      </c>
      <c r="N1379">
        <v>80967</v>
      </c>
      <c r="O1379">
        <v>1222125</v>
      </c>
      <c r="P1379">
        <v>1518</v>
      </c>
      <c r="Q1379">
        <v>34311</v>
      </c>
      <c r="R1379">
        <v>537715</v>
      </c>
      <c r="S1379">
        <v>2149</v>
      </c>
      <c r="T1379">
        <v>48759</v>
      </c>
      <c r="U1379">
        <v>770230</v>
      </c>
      <c r="V1379">
        <v>7.89</v>
      </c>
      <c r="W1379">
        <v>22.07</v>
      </c>
      <c r="X1379">
        <f>VLOOKUP(B1379,[1]Sheet1!$D:$E,2,0)</f>
        <v>27439390</v>
      </c>
      <c r="Y1379">
        <v>1165137.911303157</v>
      </c>
      <c r="Z1379">
        <v>1891567.12</v>
      </c>
      <c r="AA1379" s="14">
        <v>16.420000000000002</v>
      </c>
      <c r="AB1379" s="14">
        <v>85.11</v>
      </c>
      <c r="AC1379" s="14">
        <v>90.53</v>
      </c>
      <c r="AD1379">
        <v>0</v>
      </c>
      <c r="AJ1379" s="12">
        <v>8612142</v>
      </c>
      <c r="AK1379">
        <v>6029023</v>
      </c>
      <c r="AL1379">
        <v>12460783</v>
      </c>
      <c r="AM1379">
        <v>10302768</v>
      </c>
      <c r="AN1379">
        <v>3745258</v>
      </c>
    </row>
    <row r="1380" spans="1:40">
      <c r="A1380" t="s">
        <v>585</v>
      </c>
      <c r="B1380" t="str">
        <f t="shared" si="21"/>
        <v>JAWA TIMUR2023</v>
      </c>
      <c r="C1380" s="6" t="s">
        <v>237</v>
      </c>
      <c r="D1380" t="s">
        <v>2785</v>
      </c>
      <c r="E1380" s="2" t="s">
        <v>234</v>
      </c>
      <c r="F1380" s="2" t="s">
        <v>237</v>
      </c>
      <c r="G1380" s="2">
        <v>2023</v>
      </c>
      <c r="H1380">
        <v>14212</v>
      </c>
      <c r="I1380">
        <v>411527</v>
      </c>
      <c r="J1380">
        <v>18980</v>
      </c>
      <c r="K1380">
        <v>183415</v>
      </c>
      <c r="L1380">
        <v>2530849</v>
      </c>
      <c r="M1380">
        <v>4996</v>
      </c>
      <c r="N1380">
        <v>80384</v>
      </c>
      <c r="O1380">
        <v>1230422</v>
      </c>
      <c r="P1380">
        <v>1517</v>
      </c>
      <c r="Q1380">
        <v>34811</v>
      </c>
      <c r="R1380">
        <v>548681</v>
      </c>
      <c r="S1380">
        <v>2147</v>
      </c>
      <c r="T1380">
        <v>49759</v>
      </c>
      <c r="U1380">
        <v>774568</v>
      </c>
      <c r="V1380">
        <v>7.9</v>
      </c>
      <c r="W1380">
        <v>19.53</v>
      </c>
      <c r="X1380">
        <f>VLOOKUP(B1380,[1]Sheet1!$D:$E,2,0)</f>
        <v>23389327</v>
      </c>
      <c r="Y1380">
        <v>1323486.255581195</v>
      </c>
      <c r="Z1380">
        <v>2040244.3</v>
      </c>
      <c r="AA1380" s="14">
        <v>16.05</v>
      </c>
      <c r="AB1380" s="14">
        <v>84.28</v>
      </c>
      <c r="AC1380" s="14">
        <v>88.92</v>
      </c>
      <c r="AD1380">
        <v>0</v>
      </c>
    </row>
    <row r="1381" spans="1:40">
      <c r="A1381" t="s">
        <v>585</v>
      </c>
      <c r="B1381" t="str">
        <f t="shared" si="21"/>
        <v>JAWA TIMUR2024</v>
      </c>
      <c r="C1381" s="6" t="s">
        <v>237</v>
      </c>
      <c r="D1381" t="s">
        <v>2786</v>
      </c>
      <c r="E1381" s="2" t="s">
        <v>234</v>
      </c>
      <c r="F1381" s="2" t="s">
        <v>237</v>
      </c>
      <c r="G1381" s="2">
        <v>2024</v>
      </c>
      <c r="H1381">
        <v>0</v>
      </c>
      <c r="I1381">
        <v>434146</v>
      </c>
      <c r="V1381">
        <v>7.92</v>
      </c>
      <c r="W1381">
        <v>0</v>
      </c>
      <c r="X1381">
        <f>VLOOKUP(B1381,[1]Sheet1!$D:$E,2,0)</f>
        <v>0</v>
      </c>
      <c r="Y1381">
        <v>1356943.246837029</v>
      </c>
      <c r="Z1381">
        <v>2165244.2999999998</v>
      </c>
      <c r="AA1381" s="14">
        <v>0</v>
      </c>
      <c r="AB1381" s="14">
        <v>0</v>
      </c>
      <c r="AC1381" s="14">
        <v>0</v>
      </c>
      <c r="AD1381">
        <v>0</v>
      </c>
    </row>
    <row r="1382" spans="1:40">
      <c r="A1382" t="s">
        <v>585</v>
      </c>
      <c r="B1382" t="str">
        <f t="shared" si="21"/>
        <v>JAWA TIMUR2019</v>
      </c>
      <c r="C1382" s="6" t="s">
        <v>238</v>
      </c>
      <c r="D1382" t="s">
        <v>2787</v>
      </c>
      <c r="E1382" s="2" t="s">
        <v>234</v>
      </c>
      <c r="F1382" s="2" t="s">
        <v>238</v>
      </c>
      <c r="G1382" s="2">
        <v>2019</v>
      </c>
      <c r="H1382">
        <v>27300</v>
      </c>
      <c r="I1382">
        <v>341651</v>
      </c>
      <c r="J1382">
        <v>19285</v>
      </c>
      <c r="K1382">
        <v>193832</v>
      </c>
      <c r="L1382">
        <v>2788847</v>
      </c>
      <c r="M1382">
        <v>4784</v>
      </c>
      <c r="N1382">
        <v>80701</v>
      </c>
      <c r="O1382">
        <v>1239934</v>
      </c>
      <c r="P1382">
        <v>1542</v>
      </c>
      <c r="Q1382">
        <v>31732</v>
      </c>
      <c r="R1382">
        <v>544274</v>
      </c>
      <c r="S1382">
        <v>2118</v>
      </c>
      <c r="T1382">
        <v>43343</v>
      </c>
      <c r="U1382">
        <v>781672</v>
      </c>
      <c r="V1382">
        <v>8.07</v>
      </c>
      <c r="W1382">
        <v>0</v>
      </c>
      <c r="X1382">
        <f>VLOOKUP(B1382,[1]Sheet1!$D:$E,2,0)</f>
        <v>33332566</v>
      </c>
      <c r="Y1382">
        <v>1036176.6736551319</v>
      </c>
      <c r="Z1382">
        <v>1630059.05</v>
      </c>
      <c r="AA1382" s="14">
        <v>18.28</v>
      </c>
      <c r="AB1382" s="14">
        <v>73.239999999999995</v>
      </c>
      <c r="AC1382" s="14">
        <v>87.75</v>
      </c>
      <c r="AD1382">
        <v>100</v>
      </c>
      <c r="AE1382" s="14">
        <v>49.37</v>
      </c>
      <c r="AF1382" s="14">
        <v>50.63</v>
      </c>
      <c r="AG1382" s="12">
        <v>1039284</v>
      </c>
      <c r="AH1382">
        <v>984</v>
      </c>
      <c r="AI1382">
        <v>86.514945344763305</v>
      </c>
    </row>
    <row r="1383" spans="1:40">
      <c r="A1383" t="s">
        <v>585</v>
      </c>
      <c r="B1383" t="str">
        <f t="shared" si="21"/>
        <v>JAWA TIMUR2020</v>
      </c>
      <c r="C1383" s="6" t="s">
        <v>238</v>
      </c>
      <c r="D1383" t="s">
        <v>2788</v>
      </c>
      <c r="E1383" s="2" t="s">
        <v>234</v>
      </c>
      <c r="F1383" s="2" t="s">
        <v>238</v>
      </c>
      <c r="G1383" s="2">
        <v>2020</v>
      </c>
      <c r="H1383">
        <v>26456</v>
      </c>
      <c r="I1383">
        <v>362213</v>
      </c>
      <c r="J1383">
        <v>19092</v>
      </c>
      <c r="K1383">
        <v>199779</v>
      </c>
      <c r="L1383">
        <v>2727406</v>
      </c>
      <c r="M1383">
        <v>4774</v>
      </c>
      <c r="N1383">
        <v>83766</v>
      </c>
      <c r="O1383">
        <v>1235502</v>
      </c>
      <c r="P1383">
        <v>1523</v>
      </c>
      <c r="Q1383">
        <v>32915</v>
      </c>
      <c r="R1383">
        <v>539952</v>
      </c>
      <c r="S1383">
        <v>2103</v>
      </c>
      <c r="T1383">
        <v>45729</v>
      </c>
      <c r="U1383">
        <v>786224</v>
      </c>
      <c r="V1383">
        <v>8.33</v>
      </c>
      <c r="W1383">
        <v>0</v>
      </c>
      <c r="X1383">
        <f>VLOOKUP(B1383,[1]Sheet1!$D:$E,2,0)</f>
        <v>33445816</v>
      </c>
      <c r="Y1383">
        <v>1064381.8966743939</v>
      </c>
      <c r="Z1383">
        <v>1768777.08</v>
      </c>
      <c r="AA1383" s="14">
        <v>17.989999999999998</v>
      </c>
      <c r="AB1383" s="14">
        <v>77.209999999999994</v>
      </c>
      <c r="AC1383" s="14">
        <v>88.59</v>
      </c>
      <c r="AD1383">
        <v>98.155000000000001</v>
      </c>
      <c r="AG1383" s="12">
        <v>1089775</v>
      </c>
      <c r="AI1383">
        <v>86.530356618733094</v>
      </c>
    </row>
    <row r="1384" spans="1:40">
      <c r="A1384" t="s">
        <v>585</v>
      </c>
      <c r="B1384" t="str">
        <f t="shared" si="21"/>
        <v>JAWA TIMUR2021</v>
      </c>
      <c r="C1384" s="6" t="s">
        <v>238</v>
      </c>
      <c r="D1384" t="s">
        <v>2789</v>
      </c>
      <c r="E1384" s="2" t="s">
        <v>234</v>
      </c>
      <c r="F1384" s="2" t="s">
        <v>238</v>
      </c>
      <c r="G1384" s="2">
        <v>2021</v>
      </c>
      <c r="H1384">
        <v>27390</v>
      </c>
      <c r="I1384">
        <v>374183</v>
      </c>
      <c r="J1384">
        <v>19057</v>
      </c>
      <c r="K1384">
        <v>186623</v>
      </c>
      <c r="L1384">
        <v>2651792</v>
      </c>
      <c r="M1384">
        <v>4865</v>
      </c>
      <c r="N1384">
        <v>81746</v>
      </c>
      <c r="O1384">
        <v>1240027</v>
      </c>
      <c r="P1384">
        <v>1521</v>
      </c>
      <c r="Q1384">
        <v>32885</v>
      </c>
      <c r="R1384">
        <v>537251</v>
      </c>
      <c r="S1384">
        <v>2131</v>
      </c>
      <c r="T1384">
        <v>48040</v>
      </c>
      <c r="U1384">
        <v>816366</v>
      </c>
      <c r="V1384">
        <v>8.34</v>
      </c>
      <c r="W1384">
        <v>20.77</v>
      </c>
      <c r="X1384">
        <f>VLOOKUP(B1384,[1]Sheet1!$D:$E,2,0)</f>
        <v>27005311</v>
      </c>
      <c r="Y1384">
        <v>1113001.9463973539</v>
      </c>
      <c r="Z1384">
        <v>1868777.08</v>
      </c>
      <c r="AA1384" s="14">
        <v>16.38</v>
      </c>
      <c r="AB1384" s="14">
        <v>79.66</v>
      </c>
      <c r="AC1384" s="14">
        <v>87.93</v>
      </c>
      <c r="AD1384">
        <v>0</v>
      </c>
      <c r="AG1384" s="12">
        <v>1096588</v>
      </c>
      <c r="AI1384">
        <v>85.431876401020006</v>
      </c>
    </row>
    <row r="1385" spans="1:40">
      <c r="A1385" t="s">
        <v>585</v>
      </c>
      <c r="B1385" t="str">
        <f t="shared" si="21"/>
        <v>JAWA TIMUR2022</v>
      </c>
      <c r="C1385" s="6" t="s">
        <v>238</v>
      </c>
      <c r="D1385" t="s">
        <v>2790</v>
      </c>
      <c r="E1385" s="2" t="s">
        <v>234</v>
      </c>
      <c r="F1385" s="2" t="s">
        <v>238</v>
      </c>
      <c r="G1385" s="2">
        <v>2022</v>
      </c>
      <c r="H1385">
        <v>28819</v>
      </c>
      <c r="I1385">
        <v>391888</v>
      </c>
      <c r="J1385">
        <v>19007</v>
      </c>
      <c r="K1385">
        <v>186798</v>
      </c>
      <c r="L1385">
        <v>2579913</v>
      </c>
      <c r="M1385">
        <v>4941</v>
      </c>
      <c r="N1385">
        <v>80967</v>
      </c>
      <c r="O1385">
        <v>1222125</v>
      </c>
      <c r="P1385">
        <v>1518</v>
      </c>
      <c r="Q1385">
        <v>34311</v>
      </c>
      <c r="R1385">
        <v>537715</v>
      </c>
      <c r="S1385">
        <v>2149</v>
      </c>
      <c r="T1385">
        <v>48759</v>
      </c>
      <c r="U1385">
        <v>770230</v>
      </c>
      <c r="V1385">
        <v>8.65</v>
      </c>
      <c r="W1385">
        <v>22.07</v>
      </c>
      <c r="X1385">
        <f>VLOOKUP(B1385,[1]Sheet1!$D:$E,2,0)</f>
        <v>27439390</v>
      </c>
      <c r="Y1385">
        <v>1165137.911303157</v>
      </c>
      <c r="Z1385">
        <v>1891567.12</v>
      </c>
      <c r="AA1385" s="14">
        <v>16.420000000000002</v>
      </c>
      <c r="AB1385" s="14">
        <v>85.11</v>
      </c>
      <c r="AC1385" s="14">
        <v>90.53</v>
      </c>
      <c r="AD1385">
        <v>0</v>
      </c>
      <c r="AJ1385" s="12">
        <v>8612142</v>
      </c>
      <c r="AK1385">
        <v>6029023</v>
      </c>
      <c r="AL1385">
        <v>12460783</v>
      </c>
      <c r="AM1385">
        <v>10302768</v>
      </c>
      <c r="AN1385">
        <v>3745258</v>
      </c>
    </row>
    <row r="1386" spans="1:40">
      <c r="A1386" t="s">
        <v>585</v>
      </c>
      <c r="B1386" t="str">
        <f t="shared" si="21"/>
        <v>JAWA TIMUR2023</v>
      </c>
      <c r="C1386" s="6" t="s">
        <v>238</v>
      </c>
      <c r="D1386" t="s">
        <v>2791</v>
      </c>
      <c r="E1386" s="2" t="s">
        <v>234</v>
      </c>
      <c r="F1386" s="2" t="s">
        <v>238</v>
      </c>
      <c r="G1386" s="2">
        <v>2023</v>
      </c>
      <c r="H1386">
        <v>30235</v>
      </c>
      <c r="I1386">
        <v>423875</v>
      </c>
      <c r="J1386">
        <v>18980</v>
      </c>
      <c r="K1386">
        <v>183415</v>
      </c>
      <c r="L1386">
        <v>2530849</v>
      </c>
      <c r="M1386">
        <v>4996</v>
      </c>
      <c r="N1386">
        <v>80384</v>
      </c>
      <c r="O1386">
        <v>1230422</v>
      </c>
      <c r="P1386">
        <v>1517</v>
      </c>
      <c r="Q1386">
        <v>34811</v>
      </c>
      <c r="R1386">
        <v>548681</v>
      </c>
      <c r="S1386">
        <v>2147</v>
      </c>
      <c r="T1386">
        <v>49759</v>
      </c>
      <c r="U1386">
        <v>774568</v>
      </c>
      <c r="V1386">
        <v>8.66</v>
      </c>
      <c r="W1386">
        <v>19.53</v>
      </c>
      <c r="X1386">
        <f>VLOOKUP(B1386,[1]Sheet1!$D:$E,2,0)</f>
        <v>23389327</v>
      </c>
      <c r="Y1386">
        <v>1323486.255581195</v>
      </c>
      <c r="Z1386">
        <v>2040244.3</v>
      </c>
      <c r="AA1386" s="14">
        <v>16.05</v>
      </c>
      <c r="AB1386" s="14">
        <v>84.28</v>
      </c>
      <c r="AC1386" s="14">
        <v>88.92</v>
      </c>
      <c r="AD1386">
        <v>0</v>
      </c>
    </row>
    <row r="1387" spans="1:40">
      <c r="A1387" t="s">
        <v>585</v>
      </c>
      <c r="B1387" t="str">
        <f t="shared" si="21"/>
        <v>JAWA TIMUR2024</v>
      </c>
      <c r="C1387" s="6" t="s">
        <v>238</v>
      </c>
      <c r="D1387" t="s">
        <v>2792</v>
      </c>
      <c r="E1387" s="2" t="s">
        <v>234</v>
      </c>
      <c r="F1387" s="2" t="s">
        <v>238</v>
      </c>
      <c r="G1387" s="2">
        <v>2024</v>
      </c>
      <c r="H1387">
        <v>0</v>
      </c>
      <c r="I1387">
        <v>447793</v>
      </c>
      <c r="V1387">
        <v>8.68</v>
      </c>
      <c r="W1387">
        <v>0</v>
      </c>
      <c r="X1387">
        <f>VLOOKUP(B1387,[1]Sheet1!$D:$E,2,0)</f>
        <v>0</v>
      </c>
      <c r="Y1387">
        <v>1356943.246837029</v>
      </c>
      <c r="Z1387">
        <v>2165244.2999999998</v>
      </c>
      <c r="AA1387" s="14">
        <v>0</v>
      </c>
      <c r="AB1387" s="14">
        <v>0</v>
      </c>
      <c r="AC1387" s="14">
        <v>0</v>
      </c>
      <c r="AD1387">
        <v>0</v>
      </c>
    </row>
    <row r="1388" spans="1:40">
      <c r="A1388" t="s">
        <v>585</v>
      </c>
      <c r="B1388" t="str">
        <f t="shared" si="21"/>
        <v>JAWA TIMUR2019</v>
      </c>
      <c r="C1388" s="6" t="s">
        <v>239</v>
      </c>
      <c r="D1388" t="s">
        <v>2793</v>
      </c>
      <c r="E1388" s="2" t="s">
        <v>234</v>
      </c>
      <c r="F1388" s="19" t="s">
        <v>4460</v>
      </c>
      <c r="G1388" s="2">
        <v>2019</v>
      </c>
      <c r="H1388">
        <v>25530</v>
      </c>
      <c r="I1388">
        <v>318534</v>
      </c>
      <c r="J1388">
        <v>19285</v>
      </c>
      <c r="K1388">
        <v>193832</v>
      </c>
      <c r="L1388">
        <v>2788847</v>
      </c>
      <c r="M1388">
        <v>4784</v>
      </c>
      <c r="N1388">
        <v>80701</v>
      </c>
      <c r="O1388">
        <v>1239934</v>
      </c>
      <c r="P1388">
        <v>1542</v>
      </c>
      <c r="Q1388">
        <v>31732</v>
      </c>
      <c r="R1388">
        <v>544274</v>
      </c>
      <c r="S1388">
        <v>2118</v>
      </c>
      <c r="T1388">
        <v>43343</v>
      </c>
      <c r="U1388">
        <v>781672</v>
      </c>
      <c r="V1388">
        <v>7.29</v>
      </c>
      <c r="W1388">
        <v>0</v>
      </c>
      <c r="X1388">
        <f>VLOOKUP(B1388,[1]Sheet1!$D:$E,2,0)</f>
        <v>33332566</v>
      </c>
      <c r="Y1388">
        <v>1036176.6736551319</v>
      </c>
      <c r="Z1388">
        <v>1630059.05</v>
      </c>
      <c r="AA1388" s="14">
        <v>18.28</v>
      </c>
      <c r="AB1388" s="14">
        <v>73.239999999999995</v>
      </c>
      <c r="AC1388" s="14">
        <v>87.75</v>
      </c>
      <c r="AD1388">
        <v>100</v>
      </c>
      <c r="AE1388" s="14">
        <v>49.37</v>
      </c>
      <c r="AF1388" s="14">
        <v>50.63</v>
      </c>
      <c r="AH1388"/>
      <c r="AI1388">
        <v>84.694509858252005</v>
      </c>
    </row>
    <row r="1389" spans="1:40">
      <c r="A1389" t="s">
        <v>585</v>
      </c>
      <c r="B1389" t="str">
        <f t="shared" si="21"/>
        <v>JAWA TIMUR2020</v>
      </c>
      <c r="C1389" s="6" t="s">
        <v>239</v>
      </c>
      <c r="D1389" t="s">
        <v>2794</v>
      </c>
      <c r="E1389" s="2" t="s">
        <v>234</v>
      </c>
      <c r="F1389" s="19" t="s">
        <v>4460</v>
      </c>
      <c r="G1389" s="2">
        <v>2020</v>
      </c>
      <c r="H1389">
        <v>24945</v>
      </c>
      <c r="I1389">
        <v>325675</v>
      </c>
      <c r="J1389">
        <v>19092</v>
      </c>
      <c r="K1389">
        <v>199779</v>
      </c>
      <c r="L1389">
        <v>2727406</v>
      </c>
      <c r="M1389">
        <v>4774</v>
      </c>
      <c r="N1389">
        <v>83766</v>
      </c>
      <c r="O1389">
        <v>1235502</v>
      </c>
      <c r="P1389">
        <v>1523</v>
      </c>
      <c r="Q1389">
        <v>32915</v>
      </c>
      <c r="R1389">
        <v>539952</v>
      </c>
      <c r="S1389">
        <v>2103</v>
      </c>
      <c r="T1389">
        <v>45729</v>
      </c>
      <c r="U1389">
        <v>786224</v>
      </c>
      <c r="V1389">
        <v>7.39</v>
      </c>
      <c r="W1389">
        <v>0</v>
      </c>
      <c r="X1389">
        <f>VLOOKUP(B1389,[1]Sheet1!$D:$E,2,0)</f>
        <v>33445816</v>
      </c>
      <c r="Y1389">
        <v>1064381.8966743939</v>
      </c>
      <c r="Z1389">
        <v>1768777.08</v>
      </c>
      <c r="AA1389" s="14">
        <v>17.989999999999998</v>
      </c>
      <c r="AB1389" s="14">
        <v>77.209999999999994</v>
      </c>
      <c r="AC1389" s="14">
        <v>88.59</v>
      </c>
      <c r="AD1389">
        <v>100</v>
      </c>
      <c r="AG1389" s="12">
        <v>1223000</v>
      </c>
      <c r="AH1389" s="12">
        <v>770</v>
      </c>
      <c r="AI1389">
        <v>86.254360358718202</v>
      </c>
    </row>
    <row r="1390" spans="1:40">
      <c r="A1390" t="s">
        <v>585</v>
      </c>
      <c r="B1390" t="str">
        <f t="shared" si="21"/>
        <v>JAWA TIMUR2021</v>
      </c>
      <c r="C1390" s="6" t="s">
        <v>239</v>
      </c>
      <c r="D1390" t="s">
        <v>2795</v>
      </c>
      <c r="E1390" s="2" t="s">
        <v>234</v>
      </c>
      <c r="F1390" s="19" t="s">
        <v>4460</v>
      </c>
      <c r="G1390" s="2">
        <v>2021</v>
      </c>
      <c r="H1390">
        <v>25700</v>
      </c>
      <c r="I1390">
        <v>335573</v>
      </c>
      <c r="J1390">
        <v>19057</v>
      </c>
      <c r="K1390">
        <v>186623</v>
      </c>
      <c r="L1390">
        <v>2651792</v>
      </c>
      <c r="M1390">
        <v>4865</v>
      </c>
      <c r="N1390">
        <v>81746</v>
      </c>
      <c r="O1390">
        <v>1240027</v>
      </c>
      <c r="P1390">
        <v>1521</v>
      </c>
      <c r="Q1390">
        <v>32885</v>
      </c>
      <c r="R1390">
        <v>537251</v>
      </c>
      <c r="S1390">
        <v>2131</v>
      </c>
      <c r="T1390">
        <v>48040</v>
      </c>
      <c r="U1390">
        <v>816366</v>
      </c>
      <c r="V1390">
        <v>7.5</v>
      </c>
      <c r="W1390">
        <v>20.77</v>
      </c>
      <c r="X1390">
        <f>VLOOKUP(B1390,[1]Sheet1!$D:$E,2,0)</f>
        <v>27005311</v>
      </c>
      <c r="Y1390">
        <v>1113001.9463973539</v>
      </c>
      <c r="Z1390">
        <v>1868777.08</v>
      </c>
      <c r="AA1390" s="14">
        <v>16.38</v>
      </c>
      <c r="AB1390" s="14">
        <v>79.66</v>
      </c>
      <c r="AC1390" s="14">
        <v>87.93</v>
      </c>
      <c r="AD1390">
        <v>0</v>
      </c>
      <c r="AG1390" s="12">
        <v>1253000</v>
      </c>
      <c r="AI1390">
        <v>86.443387217152093</v>
      </c>
    </row>
    <row r="1391" spans="1:40">
      <c r="A1391" t="s">
        <v>585</v>
      </c>
      <c r="B1391" t="str">
        <f t="shared" si="21"/>
        <v>JAWA TIMUR2022</v>
      </c>
      <c r="C1391" s="6" t="s">
        <v>239</v>
      </c>
      <c r="D1391" t="s">
        <v>2796</v>
      </c>
      <c r="E1391" s="2" t="s">
        <v>234</v>
      </c>
      <c r="F1391" s="19" t="s">
        <v>4460</v>
      </c>
      <c r="G1391" s="2">
        <v>2022</v>
      </c>
      <c r="H1391">
        <v>27037</v>
      </c>
      <c r="I1391">
        <v>355511</v>
      </c>
      <c r="J1391">
        <v>19007</v>
      </c>
      <c r="K1391">
        <v>186798</v>
      </c>
      <c r="L1391">
        <v>2579913</v>
      </c>
      <c r="M1391">
        <v>4941</v>
      </c>
      <c r="N1391">
        <v>80967</v>
      </c>
      <c r="O1391">
        <v>1222125</v>
      </c>
      <c r="P1391">
        <v>1518</v>
      </c>
      <c r="Q1391">
        <v>34311</v>
      </c>
      <c r="R1391">
        <v>537715</v>
      </c>
      <c r="S1391">
        <v>2149</v>
      </c>
      <c r="T1391">
        <v>48759</v>
      </c>
      <c r="U1391">
        <v>770230</v>
      </c>
      <c r="V1391">
        <v>7.82</v>
      </c>
      <c r="W1391">
        <v>22.07</v>
      </c>
      <c r="X1391">
        <f>VLOOKUP(B1391,[1]Sheet1!$D:$E,2,0)</f>
        <v>27439390</v>
      </c>
      <c r="Y1391">
        <v>1165137.911303157</v>
      </c>
      <c r="Z1391">
        <v>1891567.12</v>
      </c>
      <c r="AA1391" s="14">
        <v>16.420000000000002</v>
      </c>
      <c r="AB1391" s="14">
        <v>85.11</v>
      </c>
      <c r="AC1391" s="14">
        <v>90.53</v>
      </c>
      <c r="AD1391">
        <v>0</v>
      </c>
      <c r="AJ1391" s="12">
        <v>8612142</v>
      </c>
      <c r="AK1391">
        <v>6029023</v>
      </c>
      <c r="AL1391">
        <v>12460783</v>
      </c>
      <c r="AM1391">
        <v>10302768</v>
      </c>
      <c r="AN1391">
        <v>3745258</v>
      </c>
    </row>
    <row r="1392" spans="1:40">
      <c r="A1392" t="s">
        <v>585</v>
      </c>
      <c r="B1392" t="str">
        <f t="shared" si="21"/>
        <v>JAWA TIMUR2023</v>
      </c>
      <c r="C1392" s="6" t="s">
        <v>239</v>
      </c>
      <c r="D1392" t="s">
        <v>2797</v>
      </c>
      <c r="E1392" s="2" t="s">
        <v>234</v>
      </c>
      <c r="F1392" s="19" t="s">
        <v>4460</v>
      </c>
      <c r="G1392" s="2">
        <v>2023</v>
      </c>
      <c r="H1392">
        <v>28240</v>
      </c>
      <c r="I1392">
        <v>387733</v>
      </c>
      <c r="J1392">
        <v>18980</v>
      </c>
      <c r="K1392">
        <v>183415</v>
      </c>
      <c r="L1392">
        <v>2530849</v>
      </c>
      <c r="M1392">
        <v>4996</v>
      </c>
      <c r="N1392">
        <v>80384</v>
      </c>
      <c r="O1392">
        <v>1230422</v>
      </c>
      <c r="P1392">
        <v>1517</v>
      </c>
      <c r="Q1392">
        <v>34811</v>
      </c>
      <c r="R1392">
        <v>548681</v>
      </c>
      <c r="S1392">
        <v>2147</v>
      </c>
      <c r="T1392">
        <v>49759</v>
      </c>
      <c r="U1392">
        <v>774568</v>
      </c>
      <c r="V1392">
        <v>7.83</v>
      </c>
      <c r="W1392">
        <v>19.53</v>
      </c>
      <c r="X1392">
        <f>VLOOKUP(B1392,[1]Sheet1!$D:$E,2,0)</f>
        <v>23389327</v>
      </c>
      <c r="Y1392">
        <v>1323486.255581195</v>
      </c>
      <c r="Z1392">
        <v>2040244.3</v>
      </c>
      <c r="AA1392" s="14">
        <v>16.05</v>
      </c>
      <c r="AB1392" s="14">
        <v>84.28</v>
      </c>
      <c r="AC1392" s="14">
        <v>88.92</v>
      </c>
      <c r="AD1392">
        <v>0</v>
      </c>
    </row>
    <row r="1393" spans="1:40">
      <c r="A1393" t="s">
        <v>585</v>
      </c>
      <c r="B1393" t="str">
        <f t="shared" si="21"/>
        <v>JAWA TIMUR2024</v>
      </c>
      <c r="C1393" s="6" t="s">
        <v>239</v>
      </c>
      <c r="D1393" t="s">
        <v>2798</v>
      </c>
      <c r="E1393" s="2" t="s">
        <v>234</v>
      </c>
      <c r="F1393" s="19" t="s">
        <v>4460</v>
      </c>
      <c r="G1393" s="2">
        <v>2024</v>
      </c>
      <c r="H1393">
        <v>0</v>
      </c>
      <c r="I1393">
        <v>408399</v>
      </c>
      <c r="V1393">
        <v>7.87</v>
      </c>
      <c r="W1393">
        <v>0</v>
      </c>
      <c r="X1393">
        <f>VLOOKUP(B1393,[1]Sheet1!$D:$E,2,0)</f>
        <v>0</v>
      </c>
      <c r="Y1393">
        <v>1356943.246837029</v>
      </c>
      <c r="Z1393">
        <v>2165244.2999999998</v>
      </c>
      <c r="AA1393" s="14">
        <v>0</v>
      </c>
      <c r="AB1393" s="14">
        <v>0</v>
      </c>
      <c r="AC1393" s="14">
        <v>0</v>
      </c>
      <c r="AD1393">
        <v>0</v>
      </c>
    </row>
    <row r="1394" spans="1:40">
      <c r="A1394" t="s">
        <v>585</v>
      </c>
      <c r="B1394" t="str">
        <f t="shared" si="21"/>
        <v>JAWA TIMUR2019</v>
      </c>
      <c r="C1394" s="6" t="s">
        <v>240</v>
      </c>
      <c r="D1394" t="s">
        <v>2799</v>
      </c>
      <c r="E1394" s="2" t="s">
        <v>234</v>
      </c>
      <c r="F1394" s="19" t="s">
        <v>4461</v>
      </c>
      <c r="G1394" s="2">
        <v>2019</v>
      </c>
      <c r="H1394">
        <v>29194</v>
      </c>
      <c r="I1394">
        <v>305491</v>
      </c>
      <c r="J1394">
        <v>19285</v>
      </c>
      <c r="K1394">
        <v>193832</v>
      </c>
      <c r="L1394">
        <v>2788847</v>
      </c>
      <c r="M1394">
        <v>4784</v>
      </c>
      <c r="N1394">
        <v>80701</v>
      </c>
      <c r="O1394">
        <v>1239934</v>
      </c>
      <c r="P1394">
        <v>1542</v>
      </c>
      <c r="Q1394">
        <v>31732</v>
      </c>
      <c r="R1394">
        <v>544274</v>
      </c>
      <c r="S1394">
        <v>2118</v>
      </c>
      <c r="T1394">
        <v>43343</v>
      </c>
      <c r="U1394">
        <v>781672</v>
      </c>
      <c r="V1394">
        <v>8.01</v>
      </c>
      <c r="W1394">
        <v>0</v>
      </c>
      <c r="X1394">
        <f>VLOOKUP(B1394,[1]Sheet1!$D:$E,2,0)</f>
        <v>33332566</v>
      </c>
      <c r="Y1394">
        <v>1036176.6736551319</v>
      </c>
      <c r="Z1394">
        <v>1630059.05</v>
      </c>
      <c r="AA1394" s="14">
        <v>18.28</v>
      </c>
      <c r="AB1394" s="14">
        <v>73.239999999999995</v>
      </c>
      <c r="AC1394" s="14">
        <v>87.75</v>
      </c>
      <c r="AD1394">
        <v>100</v>
      </c>
      <c r="AE1394" s="14">
        <v>49.37</v>
      </c>
      <c r="AF1394" s="14">
        <v>50.63</v>
      </c>
      <c r="AH1394">
        <v>1097</v>
      </c>
      <c r="AI1394">
        <v>88.864186747441394</v>
      </c>
    </row>
    <row r="1395" spans="1:40">
      <c r="A1395" t="s">
        <v>585</v>
      </c>
      <c r="B1395" t="str">
        <f t="shared" si="21"/>
        <v>JAWA TIMUR2020</v>
      </c>
      <c r="C1395" s="6" t="s">
        <v>240</v>
      </c>
      <c r="D1395" t="s">
        <v>2800</v>
      </c>
      <c r="E1395" s="2" t="s">
        <v>234</v>
      </c>
      <c r="F1395" s="19" t="s">
        <v>4461</v>
      </c>
      <c r="G1395" s="2">
        <v>2020</v>
      </c>
      <c r="H1395">
        <v>28491</v>
      </c>
      <c r="I1395">
        <v>324215</v>
      </c>
      <c r="J1395">
        <v>19092</v>
      </c>
      <c r="K1395">
        <v>199779</v>
      </c>
      <c r="L1395">
        <v>2727406</v>
      </c>
      <c r="M1395">
        <v>4774</v>
      </c>
      <c r="N1395">
        <v>83766</v>
      </c>
      <c r="O1395">
        <v>1235502</v>
      </c>
      <c r="P1395">
        <v>1523</v>
      </c>
      <c r="Q1395">
        <v>32915</v>
      </c>
      <c r="R1395">
        <v>539952</v>
      </c>
      <c r="S1395">
        <v>2103</v>
      </c>
      <c r="T1395">
        <v>45729</v>
      </c>
      <c r="U1395">
        <v>786224</v>
      </c>
      <c r="V1395">
        <v>8.02</v>
      </c>
      <c r="W1395">
        <v>0</v>
      </c>
      <c r="X1395">
        <f>VLOOKUP(B1395,[1]Sheet1!$D:$E,2,0)</f>
        <v>33445816</v>
      </c>
      <c r="Y1395">
        <v>1064381.8966743939</v>
      </c>
      <c r="Z1395">
        <v>1768777.08</v>
      </c>
      <c r="AA1395" s="14">
        <v>17.989999999999998</v>
      </c>
      <c r="AB1395" s="14">
        <v>77.209999999999994</v>
      </c>
      <c r="AC1395" s="14">
        <v>88.59</v>
      </c>
      <c r="AD1395">
        <v>100</v>
      </c>
      <c r="AI1395">
        <v>87.556598182250198</v>
      </c>
    </row>
    <row r="1396" spans="1:40">
      <c r="A1396" t="s">
        <v>585</v>
      </c>
      <c r="B1396" t="str">
        <f t="shared" si="21"/>
        <v>JAWA TIMUR2021</v>
      </c>
      <c r="C1396" s="6" t="s">
        <v>240</v>
      </c>
      <c r="D1396" t="s">
        <v>2801</v>
      </c>
      <c r="E1396" s="2" t="s">
        <v>234</v>
      </c>
      <c r="F1396" s="19" t="s">
        <v>4461</v>
      </c>
      <c r="G1396" s="2">
        <v>2021</v>
      </c>
      <c r="H1396">
        <v>29362</v>
      </c>
      <c r="I1396">
        <v>335990</v>
      </c>
      <c r="J1396">
        <v>19057</v>
      </c>
      <c r="K1396">
        <v>186623</v>
      </c>
      <c r="L1396">
        <v>2651792</v>
      </c>
      <c r="M1396">
        <v>4865</v>
      </c>
      <c r="N1396">
        <v>81746</v>
      </c>
      <c r="O1396">
        <v>1240027</v>
      </c>
      <c r="P1396">
        <v>1521</v>
      </c>
      <c r="Q1396">
        <v>32885</v>
      </c>
      <c r="R1396">
        <v>537251</v>
      </c>
      <c r="S1396">
        <v>2131</v>
      </c>
      <c r="T1396">
        <v>48040</v>
      </c>
      <c r="U1396">
        <v>816366</v>
      </c>
      <c r="V1396">
        <v>8.08</v>
      </c>
      <c r="W1396">
        <v>20.77</v>
      </c>
      <c r="X1396">
        <f>VLOOKUP(B1396,[1]Sheet1!$D:$E,2,0)</f>
        <v>27005311</v>
      </c>
      <c r="Y1396">
        <v>1113001.9463973539</v>
      </c>
      <c r="Z1396">
        <v>1868777.08</v>
      </c>
      <c r="AA1396" s="14">
        <v>16.38</v>
      </c>
      <c r="AB1396" s="14">
        <v>79.66</v>
      </c>
      <c r="AC1396" s="14">
        <v>87.93</v>
      </c>
      <c r="AD1396">
        <v>0</v>
      </c>
      <c r="AG1396" s="12">
        <v>1673000</v>
      </c>
      <c r="AI1396">
        <v>87.973069475680205</v>
      </c>
    </row>
    <row r="1397" spans="1:40">
      <c r="A1397" t="s">
        <v>585</v>
      </c>
      <c r="B1397" t="str">
        <f t="shared" si="21"/>
        <v>JAWA TIMUR2022</v>
      </c>
      <c r="C1397" s="6" t="s">
        <v>240</v>
      </c>
      <c r="D1397" t="s">
        <v>2802</v>
      </c>
      <c r="E1397" s="2" t="s">
        <v>234</v>
      </c>
      <c r="F1397" s="19" t="s">
        <v>4461</v>
      </c>
      <c r="G1397" s="2">
        <v>2022</v>
      </c>
      <c r="H1397">
        <v>30801</v>
      </c>
      <c r="I1397">
        <v>353033</v>
      </c>
      <c r="J1397">
        <v>19007</v>
      </c>
      <c r="K1397">
        <v>186798</v>
      </c>
      <c r="L1397">
        <v>2579913</v>
      </c>
      <c r="M1397">
        <v>4941</v>
      </c>
      <c r="N1397">
        <v>80967</v>
      </c>
      <c r="O1397">
        <v>1222125</v>
      </c>
      <c r="P1397">
        <v>1518</v>
      </c>
      <c r="Q1397">
        <v>34311</v>
      </c>
      <c r="R1397">
        <v>537715</v>
      </c>
      <c r="S1397">
        <v>2149</v>
      </c>
      <c r="T1397">
        <v>48759</v>
      </c>
      <c r="U1397">
        <v>770230</v>
      </c>
      <c r="V1397">
        <v>8.23</v>
      </c>
      <c r="W1397">
        <v>22.07</v>
      </c>
      <c r="X1397">
        <f>VLOOKUP(B1397,[1]Sheet1!$D:$E,2,0)</f>
        <v>27439390</v>
      </c>
      <c r="Y1397">
        <v>1165137.911303157</v>
      </c>
      <c r="Z1397">
        <v>1891567.12</v>
      </c>
      <c r="AA1397" s="14">
        <v>16.420000000000002</v>
      </c>
      <c r="AB1397" s="14">
        <v>85.11</v>
      </c>
      <c r="AC1397" s="14">
        <v>90.53</v>
      </c>
      <c r="AD1397">
        <v>0</v>
      </c>
      <c r="AJ1397" s="12">
        <v>8612142</v>
      </c>
      <c r="AK1397">
        <v>6029023</v>
      </c>
      <c r="AL1397">
        <v>12460783</v>
      </c>
      <c r="AM1397">
        <v>10302768</v>
      </c>
      <c r="AN1397">
        <v>3745258</v>
      </c>
    </row>
    <row r="1398" spans="1:40">
      <c r="A1398" t="s">
        <v>585</v>
      </c>
      <c r="B1398" t="str">
        <f t="shared" si="21"/>
        <v>JAWA TIMUR2023</v>
      </c>
      <c r="C1398" s="6" t="s">
        <v>240</v>
      </c>
      <c r="D1398" t="s">
        <v>2803</v>
      </c>
      <c r="E1398" s="2" t="s">
        <v>234</v>
      </c>
      <c r="F1398" s="19" t="s">
        <v>4461</v>
      </c>
      <c r="G1398" s="2">
        <v>2023</v>
      </c>
      <c r="H1398">
        <v>32195</v>
      </c>
      <c r="I1398">
        <v>385874</v>
      </c>
      <c r="J1398">
        <v>18980</v>
      </c>
      <c r="K1398">
        <v>183415</v>
      </c>
      <c r="L1398">
        <v>2530849</v>
      </c>
      <c r="M1398">
        <v>4996</v>
      </c>
      <c r="N1398">
        <v>80384</v>
      </c>
      <c r="O1398">
        <v>1230422</v>
      </c>
      <c r="P1398">
        <v>1517</v>
      </c>
      <c r="Q1398">
        <v>34811</v>
      </c>
      <c r="R1398">
        <v>548681</v>
      </c>
      <c r="S1398">
        <v>2147</v>
      </c>
      <c r="T1398">
        <v>49759</v>
      </c>
      <c r="U1398">
        <v>774568</v>
      </c>
      <c r="V1398">
        <v>8.24</v>
      </c>
      <c r="W1398">
        <v>19.53</v>
      </c>
      <c r="X1398">
        <f>VLOOKUP(B1398,[1]Sheet1!$D:$E,2,0)</f>
        <v>23389327</v>
      </c>
      <c r="Y1398">
        <v>1323486.255581195</v>
      </c>
      <c r="Z1398">
        <v>2040244.3</v>
      </c>
      <c r="AA1398" s="14">
        <v>16.05</v>
      </c>
      <c r="AB1398" s="14">
        <v>84.28</v>
      </c>
      <c r="AC1398" s="14">
        <v>88.92</v>
      </c>
      <c r="AD1398">
        <v>0</v>
      </c>
    </row>
    <row r="1399" spans="1:40">
      <c r="A1399" t="s">
        <v>585</v>
      </c>
      <c r="B1399" t="str">
        <f t="shared" si="21"/>
        <v>JAWA TIMUR2024</v>
      </c>
      <c r="C1399" s="6" t="s">
        <v>240</v>
      </c>
      <c r="D1399" t="s">
        <v>2804</v>
      </c>
      <c r="E1399" s="2" t="s">
        <v>234</v>
      </c>
      <c r="F1399" s="19" t="s">
        <v>4461</v>
      </c>
      <c r="G1399" s="2">
        <v>2024</v>
      </c>
      <c r="H1399">
        <v>0</v>
      </c>
      <c r="I1399">
        <v>403621</v>
      </c>
      <c r="V1399">
        <v>8.26</v>
      </c>
      <c r="W1399">
        <v>0</v>
      </c>
      <c r="X1399">
        <f>VLOOKUP(B1399,[1]Sheet1!$D:$E,2,0)</f>
        <v>0</v>
      </c>
      <c r="Y1399">
        <v>1356943.246837029</v>
      </c>
      <c r="Z1399">
        <v>2165244.2999999998</v>
      </c>
      <c r="AA1399" s="14">
        <v>0</v>
      </c>
      <c r="AB1399" s="14">
        <v>0</v>
      </c>
      <c r="AC1399" s="14">
        <v>0</v>
      </c>
      <c r="AD1399">
        <v>0</v>
      </c>
    </row>
    <row r="1400" spans="1:40">
      <c r="A1400" t="s">
        <v>585</v>
      </c>
      <c r="B1400" t="str">
        <f t="shared" si="21"/>
        <v>JAWA TIMUR2019</v>
      </c>
      <c r="C1400" s="6" t="s">
        <v>241</v>
      </c>
      <c r="D1400" t="s">
        <v>2805</v>
      </c>
      <c r="E1400" s="2" t="s">
        <v>234</v>
      </c>
      <c r="F1400" s="19" t="s">
        <v>4462</v>
      </c>
      <c r="G1400" s="2">
        <v>2019</v>
      </c>
      <c r="H1400">
        <v>68380</v>
      </c>
      <c r="I1400">
        <v>329512</v>
      </c>
      <c r="J1400">
        <v>19285</v>
      </c>
      <c r="K1400">
        <v>193832</v>
      </c>
      <c r="L1400">
        <v>2788847</v>
      </c>
      <c r="M1400">
        <v>4784</v>
      </c>
      <c r="N1400">
        <v>80701</v>
      </c>
      <c r="O1400">
        <v>1239934</v>
      </c>
      <c r="P1400">
        <v>1542</v>
      </c>
      <c r="Q1400">
        <v>31732</v>
      </c>
      <c r="R1400">
        <v>544274</v>
      </c>
      <c r="S1400">
        <v>2118</v>
      </c>
      <c r="T1400">
        <v>43343</v>
      </c>
      <c r="U1400">
        <v>781672</v>
      </c>
      <c r="V1400">
        <v>7.27</v>
      </c>
      <c r="W1400">
        <v>0</v>
      </c>
      <c r="X1400">
        <f>VLOOKUP(B1400,[1]Sheet1!$D:$E,2,0)</f>
        <v>33332566</v>
      </c>
      <c r="Y1400">
        <v>1036176.6736551319</v>
      </c>
      <c r="Z1400">
        <v>1630059.05</v>
      </c>
      <c r="AA1400" s="14">
        <v>18.28</v>
      </c>
      <c r="AB1400" s="14">
        <v>73.239999999999995</v>
      </c>
      <c r="AC1400" s="14">
        <v>87.75</v>
      </c>
      <c r="AD1400">
        <v>100</v>
      </c>
      <c r="AE1400" s="14">
        <v>49.37</v>
      </c>
      <c r="AF1400" s="14">
        <v>50.63</v>
      </c>
      <c r="AH1400">
        <v>752</v>
      </c>
      <c r="AI1400">
        <v>79.354224220086607</v>
      </c>
    </row>
    <row r="1401" spans="1:40">
      <c r="A1401" t="s">
        <v>585</v>
      </c>
      <c r="B1401" t="str">
        <f t="shared" si="21"/>
        <v>JAWA TIMUR2020</v>
      </c>
      <c r="C1401" s="6" t="s">
        <v>241</v>
      </c>
      <c r="D1401" t="s">
        <v>2806</v>
      </c>
      <c r="E1401" s="2" t="s">
        <v>234</v>
      </c>
      <c r="F1401" s="19" t="s">
        <v>4462</v>
      </c>
      <c r="G1401" s="2">
        <v>2020</v>
      </c>
      <c r="H1401">
        <v>66545</v>
      </c>
      <c r="I1401">
        <v>338156</v>
      </c>
      <c r="J1401">
        <v>19092</v>
      </c>
      <c r="K1401">
        <v>199779</v>
      </c>
      <c r="L1401">
        <v>2727406</v>
      </c>
      <c r="M1401">
        <v>4774</v>
      </c>
      <c r="N1401">
        <v>83766</v>
      </c>
      <c r="O1401">
        <v>1235502</v>
      </c>
      <c r="P1401">
        <v>1523</v>
      </c>
      <c r="Q1401">
        <v>32915</v>
      </c>
      <c r="R1401">
        <v>539952</v>
      </c>
      <c r="S1401">
        <v>2103</v>
      </c>
      <c r="T1401">
        <v>45729</v>
      </c>
      <c r="U1401">
        <v>786224</v>
      </c>
      <c r="V1401">
        <v>7.42</v>
      </c>
      <c r="W1401">
        <v>0</v>
      </c>
      <c r="X1401">
        <f>VLOOKUP(B1401,[1]Sheet1!$D:$E,2,0)</f>
        <v>33445816</v>
      </c>
      <c r="Y1401">
        <v>1064381.8966743939</v>
      </c>
      <c r="Z1401">
        <v>1768777.08</v>
      </c>
      <c r="AA1401" s="14">
        <v>17.989999999999998</v>
      </c>
      <c r="AB1401" s="14">
        <v>77.209999999999994</v>
      </c>
      <c r="AC1401" s="14">
        <v>88.59</v>
      </c>
      <c r="AD1401">
        <v>100</v>
      </c>
      <c r="AG1401" s="12">
        <v>26654000</v>
      </c>
      <c r="AI1401">
        <v>81.910699421333206</v>
      </c>
    </row>
    <row r="1402" spans="1:40">
      <c r="A1402" t="s">
        <v>585</v>
      </c>
      <c r="B1402" t="str">
        <f t="shared" si="21"/>
        <v>JAWA TIMUR2021</v>
      </c>
      <c r="C1402" s="6" t="s">
        <v>241</v>
      </c>
      <c r="D1402" t="s">
        <v>2807</v>
      </c>
      <c r="E1402" s="2" t="s">
        <v>234</v>
      </c>
      <c r="F1402" s="19" t="s">
        <v>4462</v>
      </c>
      <c r="G1402" s="2">
        <v>2021</v>
      </c>
      <c r="H1402">
        <v>68619</v>
      </c>
      <c r="I1402">
        <v>348695</v>
      </c>
      <c r="J1402">
        <v>19057</v>
      </c>
      <c r="K1402">
        <v>186623</v>
      </c>
      <c r="L1402">
        <v>2651792</v>
      </c>
      <c r="M1402">
        <v>4865</v>
      </c>
      <c r="N1402">
        <v>81746</v>
      </c>
      <c r="O1402">
        <v>1240027</v>
      </c>
      <c r="P1402">
        <v>1521</v>
      </c>
      <c r="Q1402">
        <v>32885</v>
      </c>
      <c r="R1402">
        <v>537251</v>
      </c>
      <c r="S1402">
        <v>2131</v>
      </c>
      <c r="T1402">
        <v>48040</v>
      </c>
      <c r="U1402">
        <v>816366</v>
      </c>
      <c r="V1402">
        <v>7.43</v>
      </c>
      <c r="W1402">
        <v>20.77</v>
      </c>
      <c r="X1402">
        <f>VLOOKUP(B1402,[1]Sheet1!$D:$E,2,0)</f>
        <v>27005311</v>
      </c>
      <c r="Y1402">
        <v>1113001.9463973539</v>
      </c>
      <c r="Z1402">
        <v>1868777.08</v>
      </c>
      <c r="AA1402" s="14">
        <v>16.38</v>
      </c>
      <c r="AB1402" s="14">
        <v>79.66</v>
      </c>
      <c r="AC1402" s="14">
        <v>87.93</v>
      </c>
      <c r="AD1402">
        <v>0</v>
      </c>
      <c r="AI1402">
        <v>83.043208801788396</v>
      </c>
    </row>
    <row r="1403" spans="1:40">
      <c r="A1403" t="s">
        <v>585</v>
      </c>
      <c r="B1403" t="str">
        <f t="shared" si="21"/>
        <v>JAWA TIMUR2022</v>
      </c>
      <c r="C1403" s="6" t="s">
        <v>241</v>
      </c>
      <c r="D1403" t="s">
        <v>2808</v>
      </c>
      <c r="E1403" s="2" t="s">
        <v>234</v>
      </c>
      <c r="F1403" s="19" t="s">
        <v>4462</v>
      </c>
      <c r="G1403" s="2">
        <v>2022</v>
      </c>
      <c r="H1403">
        <v>72136</v>
      </c>
      <c r="I1403">
        <v>367579</v>
      </c>
      <c r="J1403">
        <v>19007</v>
      </c>
      <c r="K1403">
        <v>186798</v>
      </c>
      <c r="L1403">
        <v>2579913</v>
      </c>
      <c r="M1403">
        <v>4941</v>
      </c>
      <c r="N1403">
        <v>80967</v>
      </c>
      <c r="O1403">
        <v>1222125</v>
      </c>
      <c r="P1403">
        <v>1518</v>
      </c>
      <c r="Q1403">
        <v>34311</v>
      </c>
      <c r="R1403">
        <v>537715</v>
      </c>
      <c r="S1403">
        <v>2149</v>
      </c>
      <c r="T1403">
        <v>48759</v>
      </c>
      <c r="U1403">
        <v>770230</v>
      </c>
      <c r="V1403">
        <v>7.68</v>
      </c>
      <c r="W1403">
        <v>22.07</v>
      </c>
      <c r="X1403">
        <f>VLOOKUP(B1403,[1]Sheet1!$D:$E,2,0)</f>
        <v>27439390</v>
      </c>
      <c r="Y1403">
        <v>1165137.911303157</v>
      </c>
      <c r="Z1403">
        <v>1891567.12</v>
      </c>
      <c r="AA1403" s="14">
        <v>16.420000000000002</v>
      </c>
      <c r="AB1403" s="14">
        <v>85.11</v>
      </c>
      <c r="AC1403" s="14">
        <v>90.53</v>
      </c>
      <c r="AD1403">
        <v>0</v>
      </c>
      <c r="AJ1403" s="12">
        <v>8612142</v>
      </c>
      <c r="AK1403">
        <v>6029023</v>
      </c>
      <c r="AL1403">
        <v>12460783</v>
      </c>
      <c r="AM1403">
        <v>10302768</v>
      </c>
      <c r="AN1403">
        <v>3745258</v>
      </c>
    </row>
    <row r="1404" spans="1:40">
      <c r="A1404" t="s">
        <v>585</v>
      </c>
      <c r="B1404" t="str">
        <f t="shared" si="21"/>
        <v>JAWA TIMUR2023</v>
      </c>
      <c r="C1404" s="6" t="s">
        <v>241</v>
      </c>
      <c r="D1404" t="s">
        <v>2809</v>
      </c>
      <c r="E1404" s="2" t="s">
        <v>234</v>
      </c>
      <c r="F1404" s="19" t="s">
        <v>4462</v>
      </c>
      <c r="G1404" s="2">
        <v>2023</v>
      </c>
      <c r="H1404">
        <v>75744</v>
      </c>
      <c r="I1404">
        <v>399647</v>
      </c>
      <c r="J1404">
        <v>18980</v>
      </c>
      <c r="K1404">
        <v>183415</v>
      </c>
      <c r="L1404">
        <v>2530849</v>
      </c>
      <c r="M1404">
        <v>4996</v>
      </c>
      <c r="N1404">
        <v>80384</v>
      </c>
      <c r="O1404">
        <v>1230422</v>
      </c>
      <c r="P1404">
        <v>1517</v>
      </c>
      <c r="Q1404">
        <v>34811</v>
      </c>
      <c r="R1404">
        <v>548681</v>
      </c>
      <c r="S1404">
        <v>2147</v>
      </c>
      <c r="T1404">
        <v>49759</v>
      </c>
      <c r="U1404">
        <v>774568</v>
      </c>
      <c r="V1404">
        <v>7.75</v>
      </c>
      <c r="W1404">
        <v>19.53</v>
      </c>
      <c r="X1404">
        <f>VLOOKUP(B1404,[1]Sheet1!$D:$E,2,0)</f>
        <v>23389327</v>
      </c>
      <c r="Y1404">
        <v>1323486.255581195</v>
      </c>
      <c r="Z1404">
        <v>2040244.3</v>
      </c>
      <c r="AA1404" s="14">
        <v>16.05</v>
      </c>
      <c r="AB1404" s="14">
        <v>84.28</v>
      </c>
      <c r="AC1404" s="14">
        <v>88.92</v>
      </c>
      <c r="AD1404">
        <v>0</v>
      </c>
    </row>
    <row r="1405" spans="1:40">
      <c r="A1405" t="s">
        <v>585</v>
      </c>
      <c r="B1405" t="str">
        <f t="shared" si="21"/>
        <v>JAWA TIMUR2024</v>
      </c>
      <c r="C1405" s="6" t="s">
        <v>241</v>
      </c>
      <c r="D1405" t="s">
        <v>2810</v>
      </c>
      <c r="E1405" s="2" t="s">
        <v>234</v>
      </c>
      <c r="F1405" s="19" t="s">
        <v>4462</v>
      </c>
      <c r="G1405" s="2">
        <v>2024</v>
      </c>
      <c r="H1405">
        <v>0</v>
      </c>
      <c r="I1405">
        <v>420334</v>
      </c>
      <c r="V1405">
        <v>7.8</v>
      </c>
      <c r="W1405">
        <v>0</v>
      </c>
      <c r="X1405">
        <f>VLOOKUP(B1405,[1]Sheet1!$D:$E,2,0)</f>
        <v>0</v>
      </c>
      <c r="Y1405">
        <v>1356943.246837029</v>
      </c>
      <c r="Z1405">
        <v>2165244.2999999998</v>
      </c>
      <c r="AA1405" s="14">
        <v>0</v>
      </c>
      <c r="AB1405" s="14">
        <v>0</v>
      </c>
      <c r="AC1405" s="14">
        <v>0</v>
      </c>
      <c r="AD1405">
        <v>0</v>
      </c>
    </row>
    <row r="1406" spans="1:40">
      <c r="A1406" t="s">
        <v>585</v>
      </c>
      <c r="B1406" t="str">
        <f t="shared" si="21"/>
        <v>JAWA TIMUR2019</v>
      </c>
      <c r="C1406" s="6" t="s">
        <v>242</v>
      </c>
      <c r="D1406" t="s">
        <v>2811</v>
      </c>
      <c r="E1406" s="2" t="s">
        <v>234</v>
      </c>
      <c r="F1406" s="2" t="s">
        <v>242</v>
      </c>
      <c r="G1406" s="2">
        <v>2019</v>
      </c>
      <c r="H1406">
        <v>22563</v>
      </c>
      <c r="I1406">
        <v>296633</v>
      </c>
      <c r="J1406">
        <v>19285</v>
      </c>
      <c r="K1406">
        <v>193832</v>
      </c>
      <c r="L1406">
        <v>2788847</v>
      </c>
      <c r="M1406">
        <v>4784</v>
      </c>
      <c r="N1406">
        <v>80701</v>
      </c>
      <c r="O1406">
        <v>1239934</v>
      </c>
      <c r="P1406">
        <v>1542</v>
      </c>
      <c r="Q1406">
        <v>31732</v>
      </c>
      <c r="R1406">
        <v>544274</v>
      </c>
      <c r="S1406">
        <v>2118</v>
      </c>
      <c r="T1406">
        <v>43343</v>
      </c>
      <c r="U1406">
        <v>781672</v>
      </c>
      <c r="V1406">
        <v>6.22</v>
      </c>
      <c r="W1406">
        <v>0</v>
      </c>
      <c r="X1406">
        <f>VLOOKUP(B1406,[1]Sheet1!$D:$E,2,0)</f>
        <v>33332566</v>
      </c>
      <c r="Y1406">
        <v>1036176.6736551319</v>
      </c>
      <c r="Z1406">
        <v>1630059.05</v>
      </c>
      <c r="AA1406" s="14">
        <v>18.28</v>
      </c>
      <c r="AB1406" s="14">
        <v>73.239999999999995</v>
      </c>
      <c r="AC1406" s="14">
        <v>87.75</v>
      </c>
      <c r="AD1406">
        <v>99.0244</v>
      </c>
      <c r="AE1406" s="14">
        <v>49.37</v>
      </c>
      <c r="AF1406" s="14">
        <v>50.63</v>
      </c>
      <c r="AG1406" s="12">
        <v>1042395</v>
      </c>
      <c r="AH1406">
        <v>582</v>
      </c>
      <c r="AI1406">
        <v>81.686309289165493</v>
      </c>
    </row>
    <row r="1407" spans="1:40">
      <c r="A1407" t="s">
        <v>585</v>
      </c>
      <c r="B1407" t="str">
        <f t="shared" si="21"/>
        <v>JAWA TIMUR2020</v>
      </c>
      <c r="C1407" s="6" t="s">
        <v>242</v>
      </c>
      <c r="D1407" t="s">
        <v>2812</v>
      </c>
      <c r="E1407" s="2" t="s">
        <v>234</v>
      </c>
      <c r="F1407" s="2" t="s">
        <v>242</v>
      </c>
      <c r="G1407" s="2">
        <v>2020</v>
      </c>
      <c r="H1407">
        <v>21934</v>
      </c>
      <c r="I1407">
        <v>318196</v>
      </c>
      <c r="J1407">
        <v>19092</v>
      </c>
      <c r="K1407">
        <v>199779</v>
      </c>
      <c r="L1407">
        <v>2727406</v>
      </c>
      <c r="M1407">
        <v>4774</v>
      </c>
      <c r="N1407">
        <v>83766</v>
      </c>
      <c r="O1407">
        <v>1235502</v>
      </c>
      <c r="P1407">
        <v>1523</v>
      </c>
      <c r="Q1407">
        <v>32915</v>
      </c>
      <c r="R1407">
        <v>539952</v>
      </c>
      <c r="S1407">
        <v>2103</v>
      </c>
      <c r="T1407">
        <v>45729</v>
      </c>
      <c r="U1407">
        <v>786224</v>
      </c>
      <c r="V1407">
        <v>6.4</v>
      </c>
      <c r="W1407">
        <v>0</v>
      </c>
      <c r="X1407">
        <f>VLOOKUP(B1407,[1]Sheet1!$D:$E,2,0)</f>
        <v>33445816</v>
      </c>
      <c r="Y1407">
        <v>1064381.8966743939</v>
      </c>
      <c r="Z1407">
        <v>1768777.08</v>
      </c>
      <c r="AA1407" s="14">
        <v>17.989999999999998</v>
      </c>
      <c r="AB1407" s="14">
        <v>77.209999999999994</v>
      </c>
      <c r="AC1407" s="14">
        <v>88.59</v>
      </c>
      <c r="AD1407">
        <v>99.512200000000007</v>
      </c>
      <c r="AG1407" s="12">
        <v>1119251</v>
      </c>
      <c r="AI1407">
        <v>86.472574399559605</v>
      </c>
    </row>
    <row r="1408" spans="1:40">
      <c r="A1408" t="s">
        <v>585</v>
      </c>
      <c r="B1408" t="str">
        <f t="shared" si="21"/>
        <v>JAWA TIMUR2021</v>
      </c>
      <c r="C1408" s="6" t="s">
        <v>242</v>
      </c>
      <c r="D1408" t="s">
        <v>2813</v>
      </c>
      <c r="E1408" s="2" t="s">
        <v>234</v>
      </c>
      <c r="F1408" s="2" t="s">
        <v>242</v>
      </c>
      <c r="G1408" s="2">
        <v>2021</v>
      </c>
      <c r="H1408">
        <v>22623</v>
      </c>
      <c r="I1408">
        <v>334906</v>
      </c>
      <c r="J1408">
        <v>19057</v>
      </c>
      <c r="K1408">
        <v>186623</v>
      </c>
      <c r="L1408">
        <v>2651792</v>
      </c>
      <c r="M1408">
        <v>4865</v>
      </c>
      <c r="N1408">
        <v>81746</v>
      </c>
      <c r="O1408">
        <v>1240027</v>
      </c>
      <c r="P1408">
        <v>1521</v>
      </c>
      <c r="Q1408">
        <v>32885</v>
      </c>
      <c r="R1408">
        <v>537251</v>
      </c>
      <c r="S1408">
        <v>2131</v>
      </c>
      <c r="T1408">
        <v>48040</v>
      </c>
      <c r="U1408">
        <v>816366</v>
      </c>
      <c r="V1408">
        <v>6.67</v>
      </c>
      <c r="W1408">
        <v>20.77</v>
      </c>
      <c r="X1408">
        <f>VLOOKUP(B1408,[1]Sheet1!$D:$E,2,0)</f>
        <v>27005311</v>
      </c>
      <c r="Y1408">
        <v>1113001.9463973539</v>
      </c>
      <c r="Z1408">
        <v>1868777.08</v>
      </c>
      <c r="AA1408" s="14">
        <v>16.38</v>
      </c>
      <c r="AB1408" s="14">
        <v>79.66</v>
      </c>
      <c r="AC1408" s="14">
        <v>87.93</v>
      </c>
      <c r="AD1408">
        <v>0</v>
      </c>
      <c r="AG1408" s="12">
        <v>1127094</v>
      </c>
      <c r="AI1408">
        <v>88.559619540558799</v>
      </c>
    </row>
    <row r="1409" spans="1:40">
      <c r="A1409" t="s">
        <v>585</v>
      </c>
      <c r="B1409" t="str">
        <f t="shared" si="21"/>
        <v>JAWA TIMUR2022</v>
      </c>
      <c r="C1409" s="6" t="s">
        <v>242</v>
      </c>
      <c r="D1409" t="s">
        <v>2814</v>
      </c>
      <c r="E1409" s="2" t="s">
        <v>234</v>
      </c>
      <c r="F1409" s="2" t="s">
        <v>242</v>
      </c>
      <c r="G1409" s="2">
        <v>2022</v>
      </c>
      <c r="H1409">
        <v>23627</v>
      </c>
      <c r="I1409">
        <v>352776</v>
      </c>
      <c r="J1409">
        <v>19007</v>
      </c>
      <c r="K1409">
        <v>186798</v>
      </c>
      <c r="L1409">
        <v>2579913</v>
      </c>
      <c r="M1409">
        <v>4941</v>
      </c>
      <c r="N1409">
        <v>80967</v>
      </c>
      <c r="O1409">
        <v>1222125</v>
      </c>
      <c r="P1409">
        <v>1518</v>
      </c>
      <c r="Q1409">
        <v>34311</v>
      </c>
      <c r="R1409">
        <v>537715</v>
      </c>
      <c r="S1409">
        <v>2149</v>
      </c>
      <c r="T1409">
        <v>48759</v>
      </c>
      <c r="U1409">
        <v>770230</v>
      </c>
      <c r="V1409">
        <v>6.87</v>
      </c>
      <c r="W1409">
        <v>22.07</v>
      </c>
      <c r="X1409">
        <f>VLOOKUP(B1409,[1]Sheet1!$D:$E,2,0)</f>
        <v>27439390</v>
      </c>
      <c r="Y1409">
        <v>1165137.911303157</v>
      </c>
      <c r="Z1409">
        <v>1891567.12</v>
      </c>
      <c r="AA1409" s="14">
        <v>16.420000000000002</v>
      </c>
      <c r="AB1409" s="14">
        <v>85.11</v>
      </c>
      <c r="AC1409" s="14">
        <v>90.53</v>
      </c>
      <c r="AD1409">
        <v>0</v>
      </c>
      <c r="AJ1409" s="12">
        <v>8612142</v>
      </c>
      <c r="AK1409">
        <v>6029023</v>
      </c>
      <c r="AL1409">
        <v>12460783</v>
      </c>
      <c r="AM1409">
        <v>10302768</v>
      </c>
      <c r="AN1409">
        <v>3745258</v>
      </c>
    </row>
    <row r="1410" spans="1:40">
      <c r="A1410" t="s">
        <v>585</v>
      </c>
      <c r="B1410" t="str">
        <f t="shared" ref="B1410:B1473" si="22">A1410&amp;G1410</f>
        <v>JAWA TIMUR2023</v>
      </c>
      <c r="C1410" s="6" t="s">
        <v>242</v>
      </c>
      <c r="D1410" t="s">
        <v>2815</v>
      </c>
      <c r="E1410" s="2" t="s">
        <v>234</v>
      </c>
      <c r="F1410" s="2" t="s">
        <v>242</v>
      </c>
      <c r="G1410" s="2">
        <v>2023</v>
      </c>
      <c r="H1410">
        <v>24808</v>
      </c>
      <c r="I1410">
        <v>386995</v>
      </c>
      <c r="J1410">
        <v>18980</v>
      </c>
      <c r="K1410">
        <v>183415</v>
      </c>
      <c r="L1410">
        <v>2530849</v>
      </c>
      <c r="M1410">
        <v>4996</v>
      </c>
      <c r="N1410">
        <v>80384</v>
      </c>
      <c r="O1410">
        <v>1230422</v>
      </c>
      <c r="P1410">
        <v>1517</v>
      </c>
      <c r="Q1410">
        <v>34811</v>
      </c>
      <c r="R1410">
        <v>548681</v>
      </c>
      <c r="S1410">
        <v>2147</v>
      </c>
      <c r="T1410">
        <v>49759</v>
      </c>
      <c r="U1410">
        <v>774568</v>
      </c>
      <c r="V1410">
        <v>7.14</v>
      </c>
      <c r="W1410">
        <v>19.53</v>
      </c>
      <c r="X1410">
        <f>VLOOKUP(B1410,[1]Sheet1!$D:$E,2,0)</f>
        <v>23389327</v>
      </c>
      <c r="Y1410">
        <v>1323486.255581195</v>
      </c>
      <c r="Z1410">
        <v>2040244.3</v>
      </c>
      <c r="AA1410" s="14">
        <v>16.05</v>
      </c>
      <c r="AB1410" s="14">
        <v>84.28</v>
      </c>
      <c r="AC1410" s="14">
        <v>88.92</v>
      </c>
      <c r="AD1410">
        <v>0</v>
      </c>
    </row>
    <row r="1411" spans="1:40">
      <c r="A1411" t="s">
        <v>585</v>
      </c>
      <c r="B1411" t="str">
        <f t="shared" si="22"/>
        <v>JAWA TIMUR2024</v>
      </c>
      <c r="C1411" s="6" t="s">
        <v>242</v>
      </c>
      <c r="D1411" t="s">
        <v>2816</v>
      </c>
      <c r="E1411" s="2" t="s">
        <v>234</v>
      </c>
      <c r="F1411" s="2" t="s">
        <v>242</v>
      </c>
      <c r="G1411" s="2">
        <v>2024</v>
      </c>
      <c r="H1411">
        <v>0</v>
      </c>
      <c r="I1411">
        <v>405136</v>
      </c>
      <c r="V1411">
        <v>7.27</v>
      </c>
      <c r="W1411">
        <v>0</v>
      </c>
      <c r="X1411">
        <f>VLOOKUP(B1411,[1]Sheet1!$D:$E,2,0)</f>
        <v>0</v>
      </c>
      <c r="Y1411">
        <v>1356943.246837029</v>
      </c>
      <c r="Z1411">
        <v>2165244.2999999998</v>
      </c>
      <c r="AA1411" s="14">
        <v>0</v>
      </c>
      <c r="AB1411" s="14">
        <v>0</v>
      </c>
      <c r="AC1411" s="14">
        <v>0</v>
      </c>
      <c r="AD1411">
        <v>0</v>
      </c>
    </row>
    <row r="1412" spans="1:40">
      <c r="A1412" t="s">
        <v>585</v>
      </c>
      <c r="B1412" t="str">
        <f t="shared" si="22"/>
        <v>JAWA TIMUR2019</v>
      </c>
      <c r="C1412" s="6" t="s">
        <v>243</v>
      </c>
      <c r="D1412" t="s">
        <v>2817</v>
      </c>
      <c r="E1412" s="2" t="s">
        <v>234</v>
      </c>
      <c r="F1412" s="2" t="s">
        <v>243</v>
      </c>
      <c r="G1412" s="2">
        <v>2019</v>
      </c>
      <c r="H1412">
        <v>54200</v>
      </c>
      <c r="I1412">
        <v>339685</v>
      </c>
      <c r="J1412">
        <v>19285</v>
      </c>
      <c r="K1412">
        <v>193832</v>
      </c>
      <c r="L1412">
        <v>2788847</v>
      </c>
      <c r="M1412">
        <v>4784</v>
      </c>
      <c r="N1412">
        <v>80701</v>
      </c>
      <c r="O1412">
        <v>1239934</v>
      </c>
      <c r="P1412">
        <v>1542</v>
      </c>
      <c r="Q1412">
        <v>31732</v>
      </c>
      <c r="R1412">
        <v>544274</v>
      </c>
      <c r="S1412">
        <v>2118</v>
      </c>
      <c r="T1412">
        <v>43343</v>
      </c>
      <c r="U1412">
        <v>781672</v>
      </c>
      <c r="V1412">
        <v>6.18</v>
      </c>
      <c r="W1412">
        <v>0</v>
      </c>
      <c r="X1412">
        <f>VLOOKUP(B1412,[1]Sheet1!$D:$E,2,0)</f>
        <v>33332566</v>
      </c>
      <c r="Y1412">
        <v>1036176.6736551319</v>
      </c>
      <c r="Z1412">
        <v>1630059.05</v>
      </c>
      <c r="AA1412" s="14">
        <v>18.28</v>
      </c>
      <c r="AB1412" s="14">
        <v>73.239999999999995</v>
      </c>
      <c r="AC1412" s="14">
        <v>87.75</v>
      </c>
      <c r="AD1412">
        <v>99.596800000000002</v>
      </c>
      <c r="AE1412" s="14">
        <v>49.37</v>
      </c>
      <c r="AF1412" s="14">
        <v>50.63</v>
      </c>
      <c r="AG1412" s="12">
        <v>2450668</v>
      </c>
      <c r="AH1412">
        <v>792</v>
      </c>
      <c r="AI1412">
        <v>79.531502878858802</v>
      </c>
    </row>
    <row r="1413" spans="1:40">
      <c r="A1413" t="s">
        <v>585</v>
      </c>
      <c r="B1413" t="str">
        <f t="shared" si="22"/>
        <v>JAWA TIMUR2020</v>
      </c>
      <c r="C1413" s="6" t="s">
        <v>243</v>
      </c>
      <c r="D1413" t="s">
        <v>2818</v>
      </c>
      <c r="E1413" s="2" t="s">
        <v>234</v>
      </c>
      <c r="F1413" s="2" t="s">
        <v>243</v>
      </c>
      <c r="G1413" s="2">
        <v>2020</v>
      </c>
      <c r="H1413">
        <v>52587</v>
      </c>
      <c r="I1413">
        <v>365295</v>
      </c>
      <c r="J1413">
        <v>19092</v>
      </c>
      <c r="K1413">
        <v>199779</v>
      </c>
      <c r="L1413">
        <v>2727406</v>
      </c>
      <c r="M1413">
        <v>4774</v>
      </c>
      <c r="N1413">
        <v>83766</v>
      </c>
      <c r="O1413">
        <v>1235502</v>
      </c>
      <c r="P1413">
        <v>1523</v>
      </c>
      <c r="Q1413">
        <v>32915</v>
      </c>
      <c r="R1413">
        <v>539952</v>
      </c>
      <c r="S1413">
        <v>2103</v>
      </c>
      <c r="T1413">
        <v>45729</v>
      </c>
      <c r="U1413">
        <v>786224</v>
      </c>
      <c r="V1413">
        <v>6.48</v>
      </c>
      <c r="W1413">
        <v>0</v>
      </c>
      <c r="X1413">
        <f>VLOOKUP(B1413,[1]Sheet1!$D:$E,2,0)</f>
        <v>33445816</v>
      </c>
      <c r="Y1413">
        <v>1064381.8966743939</v>
      </c>
      <c r="Z1413">
        <v>1768777.08</v>
      </c>
      <c r="AA1413" s="14">
        <v>17.989999999999998</v>
      </c>
      <c r="AB1413" s="14">
        <v>77.209999999999994</v>
      </c>
      <c r="AC1413" s="14">
        <v>88.59</v>
      </c>
      <c r="AD1413">
        <v>99.596800000000002</v>
      </c>
      <c r="AG1413" s="12">
        <v>2536729</v>
      </c>
      <c r="AI1413">
        <v>81.758013164288002</v>
      </c>
    </row>
    <row r="1414" spans="1:40">
      <c r="A1414" t="s">
        <v>585</v>
      </c>
      <c r="B1414" t="str">
        <f t="shared" si="22"/>
        <v>JAWA TIMUR2021</v>
      </c>
      <c r="C1414" s="6" t="s">
        <v>243</v>
      </c>
      <c r="D1414" t="s">
        <v>2819</v>
      </c>
      <c r="E1414" s="2" t="s">
        <v>234</v>
      </c>
      <c r="F1414" s="2" t="s">
        <v>243</v>
      </c>
      <c r="G1414" s="2">
        <v>2021</v>
      </c>
      <c r="H1414">
        <v>54689</v>
      </c>
      <c r="I1414">
        <v>380397</v>
      </c>
      <c r="J1414">
        <v>19057</v>
      </c>
      <c r="K1414">
        <v>186623</v>
      </c>
      <c r="L1414">
        <v>2651792</v>
      </c>
      <c r="M1414">
        <v>4865</v>
      </c>
      <c r="N1414">
        <v>81746</v>
      </c>
      <c r="O1414">
        <v>1240027</v>
      </c>
      <c r="P1414">
        <v>1521</v>
      </c>
      <c r="Q1414">
        <v>32885</v>
      </c>
      <c r="R1414">
        <v>537251</v>
      </c>
      <c r="S1414">
        <v>2131</v>
      </c>
      <c r="T1414">
        <v>48040</v>
      </c>
      <c r="U1414">
        <v>816366</v>
      </c>
      <c r="V1414">
        <v>6.49</v>
      </c>
      <c r="W1414">
        <v>20.77</v>
      </c>
      <c r="X1414">
        <f>VLOOKUP(B1414,[1]Sheet1!$D:$E,2,0)</f>
        <v>27005311</v>
      </c>
      <c r="Y1414">
        <v>1113001.9463973539</v>
      </c>
      <c r="Z1414">
        <v>1868777.08</v>
      </c>
      <c r="AA1414" s="14">
        <v>16.38</v>
      </c>
      <c r="AB1414" s="14">
        <v>79.66</v>
      </c>
      <c r="AC1414" s="14">
        <v>87.93</v>
      </c>
      <c r="AD1414">
        <v>0</v>
      </c>
      <c r="AG1414" s="12">
        <v>2550360</v>
      </c>
      <c r="AI1414">
        <v>79.638686746569107</v>
      </c>
    </row>
    <row r="1415" spans="1:40">
      <c r="A1415" t="s">
        <v>585</v>
      </c>
      <c r="B1415" t="str">
        <f t="shared" si="22"/>
        <v>JAWA TIMUR2022</v>
      </c>
      <c r="C1415" s="6" t="s">
        <v>243</v>
      </c>
      <c r="D1415" t="s">
        <v>2820</v>
      </c>
      <c r="E1415" s="2" t="s">
        <v>234</v>
      </c>
      <c r="F1415" s="2" t="s">
        <v>243</v>
      </c>
      <c r="G1415" s="2">
        <v>2022</v>
      </c>
      <c r="H1415">
        <v>57167</v>
      </c>
      <c r="I1415">
        <v>400961</v>
      </c>
      <c r="J1415">
        <v>19007</v>
      </c>
      <c r="K1415">
        <v>186798</v>
      </c>
      <c r="L1415">
        <v>2579913</v>
      </c>
      <c r="M1415">
        <v>4941</v>
      </c>
      <c r="N1415">
        <v>80967</v>
      </c>
      <c r="O1415">
        <v>1222125</v>
      </c>
      <c r="P1415">
        <v>1518</v>
      </c>
      <c r="Q1415">
        <v>34311</v>
      </c>
      <c r="R1415">
        <v>537715</v>
      </c>
      <c r="S1415">
        <v>2149</v>
      </c>
      <c r="T1415">
        <v>48759</v>
      </c>
      <c r="U1415">
        <v>770230</v>
      </c>
      <c r="V1415">
        <v>6.5</v>
      </c>
      <c r="W1415">
        <v>22.07</v>
      </c>
      <c r="X1415">
        <f>VLOOKUP(B1415,[1]Sheet1!$D:$E,2,0)</f>
        <v>27439390</v>
      </c>
      <c r="Y1415">
        <v>1165137.911303157</v>
      </c>
      <c r="Z1415">
        <v>1891567.12</v>
      </c>
      <c r="AA1415" s="14">
        <v>16.420000000000002</v>
      </c>
      <c r="AB1415" s="14">
        <v>85.11</v>
      </c>
      <c r="AC1415" s="14">
        <v>90.53</v>
      </c>
      <c r="AD1415">
        <v>0</v>
      </c>
      <c r="AJ1415" s="12">
        <v>8612142</v>
      </c>
      <c r="AK1415">
        <v>6029023</v>
      </c>
      <c r="AL1415">
        <v>12460783</v>
      </c>
      <c r="AM1415">
        <v>10302768</v>
      </c>
      <c r="AN1415">
        <v>3745258</v>
      </c>
    </row>
    <row r="1416" spans="1:40">
      <c r="A1416" t="s">
        <v>585</v>
      </c>
      <c r="B1416" t="str">
        <f t="shared" si="22"/>
        <v>JAWA TIMUR2023</v>
      </c>
      <c r="C1416" s="6" t="s">
        <v>243</v>
      </c>
      <c r="D1416" t="s">
        <v>2821</v>
      </c>
      <c r="E1416" s="2" t="s">
        <v>234</v>
      </c>
      <c r="F1416" s="2" t="s">
        <v>243</v>
      </c>
      <c r="G1416" s="2">
        <v>2023</v>
      </c>
      <c r="H1416">
        <v>59984</v>
      </c>
      <c r="I1416">
        <v>441171</v>
      </c>
      <c r="J1416">
        <v>18980</v>
      </c>
      <c r="K1416">
        <v>183415</v>
      </c>
      <c r="L1416">
        <v>2530849</v>
      </c>
      <c r="M1416">
        <v>4996</v>
      </c>
      <c r="N1416">
        <v>80384</v>
      </c>
      <c r="O1416">
        <v>1230422</v>
      </c>
      <c r="P1416">
        <v>1517</v>
      </c>
      <c r="Q1416">
        <v>34811</v>
      </c>
      <c r="R1416">
        <v>548681</v>
      </c>
      <c r="S1416">
        <v>2147</v>
      </c>
      <c r="T1416">
        <v>49759</v>
      </c>
      <c r="U1416">
        <v>774568</v>
      </c>
      <c r="V1416">
        <v>6.52</v>
      </c>
      <c r="W1416">
        <v>19.53</v>
      </c>
      <c r="X1416">
        <f>VLOOKUP(B1416,[1]Sheet1!$D:$E,2,0)</f>
        <v>23389327</v>
      </c>
      <c r="Y1416">
        <v>1323486.255581195</v>
      </c>
      <c r="Z1416">
        <v>2040244.3</v>
      </c>
      <c r="AA1416" s="14">
        <v>16.05</v>
      </c>
      <c r="AB1416" s="14">
        <v>84.28</v>
      </c>
      <c r="AC1416" s="14">
        <v>88.92</v>
      </c>
      <c r="AD1416">
        <v>0</v>
      </c>
    </row>
    <row r="1417" spans="1:40">
      <c r="A1417" t="s">
        <v>585</v>
      </c>
      <c r="B1417" t="str">
        <f t="shared" si="22"/>
        <v>JAWA TIMUR2024</v>
      </c>
      <c r="C1417" s="6" t="s">
        <v>243</v>
      </c>
      <c r="D1417" t="s">
        <v>2822</v>
      </c>
      <c r="E1417" s="2" t="s">
        <v>234</v>
      </c>
      <c r="F1417" s="2" t="s">
        <v>243</v>
      </c>
      <c r="G1417" s="2">
        <v>2024</v>
      </c>
      <c r="H1417">
        <v>0</v>
      </c>
      <c r="I1417">
        <v>459043</v>
      </c>
      <c r="V1417">
        <v>6.54</v>
      </c>
      <c r="W1417">
        <v>0</v>
      </c>
      <c r="X1417">
        <f>VLOOKUP(B1417,[1]Sheet1!$D:$E,2,0)</f>
        <v>0</v>
      </c>
      <c r="Y1417">
        <v>1356943.246837029</v>
      </c>
      <c r="Z1417">
        <v>2165244.2999999998</v>
      </c>
      <c r="AA1417" s="14">
        <v>0</v>
      </c>
      <c r="AB1417" s="14">
        <v>0</v>
      </c>
      <c r="AC1417" s="14">
        <v>0</v>
      </c>
      <c r="AD1417">
        <v>0</v>
      </c>
    </row>
    <row r="1418" spans="1:40">
      <c r="A1418" t="s">
        <v>585</v>
      </c>
      <c r="B1418" t="str">
        <f t="shared" si="22"/>
        <v>JAWA TIMUR2019</v>
      </c>
      <c r="C1418" s="6" t="s">
        <v>244</v>
      </c>
      <c r="D1418" t="s">
        <v>2823</v>
      </c>
      <c r="E1418" s="2" t="s">
        <v>234</v>
      </c>
      <c r="F1418" s="2" t="s">
        <v>244</v>
      </c>
      <c r="G1418" s="2">
        <v>2019</v>
      </c>
      <c r="H1418">
        <v>55274</v>
      </c>
      <c r="I1418">
        <v>353873</v>
      </c>
      <c r="J1418">
        <v>19285</v>
      </c>
      <c r="K1418">
        <v>193832</v>
      </c>
      <c r="L1418">
        <v>2788847</v>
      </c>
      <c r="M1418">
        <v>4784</v>
      </c>
      <c r="N1418">
        <v>80701</v>
      </c>
      <c r="O1418">
        <v>1239934</v>
      </c>
      <c r="P1418">
        <v>1542</v>
      </c>
      <c r="Q1418">
        <v>31732</v>
      </c>
      <c r="R1418">
        <v>544274</v>
      </c>
      <c r="S1418">
        <v>2118</v>
      </c>
      <c r="T1418">
        <v>43343</v>
      </c>
      <c r="U1418">
        <v>781672</v>
      </c>
      <c r="V1418">
        <v>7.13</v>
      </c>
      <c r="W1418">
        <v>0</v>
      </c>
      <c r="X1418">
        <f>VLOOKUP(B1418,[1]Sheet1!$D:$E,2,0)</f>
        <v>33332566</v>
      </c>
      <c r="Y1418">
        <v>1036176.6736551319</v>
      </c>
      <c r="Z1418">
        <v>1630059.05</v>
      </c>
      <c r="AA1418" s="14">
        <v>18.28</v>
      </c>
      <c r="AB1418" s="14">
        <v>73.239999999999995</v>
      </c>
      <c r="AC1418" s="14">
        <v>87.75</v>
      </c>
      <c r="AD1418">
        <v>100</v>
      </c>
      <c r="AE1418" s="14">
        <v>49.37</v>
      </c>
      <c r="AF1418" s="14">
        <v>50.63</v>
      </c>
      <c r="AG1418" s="12">
        <v>1613991</v>
      </c>
      <c r="AH1418">
        <v>279</v>
      </c>
      <c r="AI1418">
        <v>83.865284279921596</v>
      </c>
    </row>
    <row r="1419" spans="1:40">
      <c r="A1419" t="s">
        <v>585</v>
      </c>
      <c r="B1419" t="str">
        <f t="shared" si="22"/>
        <v>JAWA TIMUR2020</v>
      </c>
      <c r="C1419" s="6" t="s">
        <v>244</v>
      </c>
      <c r="D1419" t="s">
        <v>2824</v>
      </c>
      <c r="E1419" s="2" t="s">
        <v>234</v>
      </c>
      <c r="F1419" s="2" t="s">
        <v>244</v>
      </c>
      <c r="G1419" s="2">
        <v>2020</v>
      </c>
      <c r="H1419">
        <v>53295</v>
      </c>
      <c r="I1419">
        <v>373679</v>
      </c>
      <c r="J1419">
        <v>19092</v>
      </c>
      <c r="K1419">
        <v>199779</v>
      </c>
      <c r="L1419">
        <v>2727406</v>
      </c>
      <c r="M1419">
        <v>4774</v>
      </c>
      <c r="N1419">
        <v>83766</v>
      </c>
      <c r="O1419">
        <v>1235502</v>
      </c>
      <c r="P1419">
        <v>1523</v>
      </c>
      <c r="Q1419">
        <v>32915</v>
      </c>
      <c r="R1419">
        <v>539952</v>
      </c>
      <c r="S1419">
        <v>2103</v>
      </c>
      <c r="T1419">
        <v>45729</v>
      </c>
      <c r="U1419">
        <v>786224</v>
      </c>
      <c r="V1419">
        <v>7.16</v>
      </c>
      <c r="W1419">
        <v>0</v>
      </c>
      <c r="X1419">
        <f>VLOOKUP(B1419,[1]Sheet1!$D:$E,2,0)</f>
        <v>33445816</v>
      </c>
      <c r="Y1419">
        <v>1064381.8966743939</v>
      </c>
      <c r="Z1419">
        <v>1768777.08</v>
      </c>
      <c r="AA1419" s="14">
        <v>17.989999999999998</v>
      </c>
      <c r="AB1419" s="14">
        <v>77.209999999999994</v>
      </c>
      <c r="AC1419" s="14">
        <v>88.59</v>
      </c>
      <c r="AD1419">
        <v>99.539199999999994</v>
      </c>
      <c r="AG1419" s="12">
        <v>1708114</v>
      </c>
      <c r="AI1419">
        <v>82.892882266874807</v>
      </c>
    </row>
    <row r="1420" spans="1:40">
      <c r="A1420" t="s">
        <v>585</v>
      </c>
      <c r="B1420" t="str">
        <f t="shared" si="22"/>
        <v>JAWA TIMUR2021</v>
      </c>
      <c r="C1420" s="6" t="s">
        <v>244</v>
      </c>
      <c r="D1420" t="s">
        <v>2825</v>
      </c>
      <c r="E1420" s="2" t="s">
        <v>234</v>
      </c>
      <c r="F1420" s="2" t="s">
        <v>244</v>
      </c>
      <c r="G1420" s="2">
        <v>2021</v>
      </c>
      <c r="H1420">
        <v>55473</v>
      </c>
      <c r="I1420">
        <v>387084</v>
      </c>
      <c r="J1420">
        <v>19057</v>
      </c>
      <c r="K1420">
        <v>186623</v>
      </c>
      <c r="L1420">
        <v>2651792</v>
      </c>
      <c r="M1420">
        <v>4865</v>
      </c>
      <c r="N1420">
        <v>81746</v>
      </c>
      <c r="O1420">
        <v>1240027</v>
      </c>
      <c r="P1420">
        <v>1521</v>
      </c>
      <c r="Q1420">
        <v>32885</v>
      </c>
      <c r="R1420">
        <v>537251</v>
      </c>
      <c r="S1420">
        <v>2131</v>
      </c>
      <c r="T1420">
        <v>48040</v>
      </c>
      <c r="U1420">
        <v>816366</v>
      </c>
      <c r="V1420">
        <v>7.42</v>
      </c>
      <c r="W1420">
        <v>20.77</v>
      </c>
      <c r="X1420">
        <f>VLOOKUP(B1420,[1]Sheet1!$D:$E,2,0)</f>
        <v>27005311</v>
      </c>
      <c r="Y1420">
        <v>1113001.9463973539</v>
      </c>
      <c r="Z1420">
        <v>1868777.08</v>
      </c>
      <c r="AA1420" s="14">
        <v>16.38</v>
      </c>
      <c r="AB1420" s="14">
        <v>79.66</v>
      </c>
      <c r="AC1420" s="14">
        <v>87.93</v>
      </c>
      <c r="AD1420">
        <v>0</v>
      </c>
      <c r="AG1420" s="12">
        <v>1718462</v>
      </c>
      <c r="AI1420">
        <v>84.599172209163697</v>
      </c>
    </row>
    <row r="1421" spans="1:40">
      <c r="A1421" t="s">
        <v>585</v>
      </c>
      <c r="B1421" t="str">
        <f t="shared" si="22"/>
        <v>JAWA TIMUR2022</v>
      </c>
      <c r="C1421" s="6" t="s">
        <v>244</v>
      </c>
      <c r="D1421" t="s">
        <v>2826</v>
      </c>
      <c r="E1421" s="2" t="s">
        <v>234</v>
      </c>
      <c r="F1421" s="2" t="s">
        <v>244</v>
      </c>
      <c r="G1421" s="2">
        <v>2022</v>
      </c>
      <c r="H1421">
        <v>57933</v>
      </c>
      <c r="I1421">
        <v>414879</v>
      </c>
      <c r="J1421">
        <v>19007</v>
      </c>
      <c r="K1421">
        <v>186798</v>
      </c>
      <c r="L1421">
        <v>2579913</v>
      </c>
      <c r="M1421">
        <v>4941</v>
      </c>
      <c r="N1421">
        <v>80967</v>
      </c>
      <c r="O1421">
        <v>1222125</v>
      </c>
      <c r="P1421">
        <v>1518</v>
      </c>
      <c r="Q1421">
        <v>34311</v>
      </c>
      <c r="R1421">
        <v>537715</v>
      </c>
      <c r="S1421">
        <v>2149</v>
      </c>
      <c r="T1421">
        <v>48759</v>
      </c>
      <c r="U1421">
        <v>770230</v>
      </c>
      <c r="V1421">
        <v>7.66</v>
      </c>
      <c r="W1421">
        <v>22.07</v>
      </c>
      <c r="X1421">
        <f>VLOOKUP(B1421,[1]Sheet1!$D:$E,2,0)</f>
        <v>27439390</v>
      </c>
      <c r="Y1421">
        <v>1165137.911303157</v>
      </c>
      <c r="Z1421">
        <v>1891567.12</v>
      </c>
      <c r="AA1421" s="14">
        <v>16.420000000000002</v>
      </c>
      <c r="AB1421" s="14">
        <v>85.11</v>
      </c>
      <c r="AC1421" s="14">
        <v>90.53</v>
      </c>
      <c r="AD1421">
        <v>0</v>
      </c>
      <c r="AJ1421" s="12">
        <v>8612142</v>
      </c>
      <c r="AK1421">
        <v>6029023</v>
      </c>
      <c r="AL1421">
        <v>12460783</v>
      </c>
      <c r="AM1421">
        <v>10302768</v>
      </c>
      <c r="AN1421">
        <v>3745258</v>
      </c>
    </row>
    <row r="1422" spans="1:40">
      <c r="A1422" t="s">
        <v>585</v>
      </c>
      <c r="B1422" t="str">
        <f t="shared" si="22"/>
        <v>JAWA TIMUR2023</v>
      </c>
      <c r="C1422" s="6" t="s">
        <v>244</v>
      </c>
      <c r="D1422" t="s">
        <v>2827</v>
      </c>
      <c r="E1422" s="2" t="s">
        <v>234</v>
      </c>
      <c r="F1422" s="2" t="s">
        <v>244</v>
      </c>
      <c r="G1422" s="2">
        <v>2023</v>
      </c>
      <c r="H1422">
        <v>60848</v>
      </c>
      <c r="I1422">
        <v>448928</v>
      </c>
      <c r="J1422">
        <v>18980</v>
      </c>
      <c r="K1422">
        <v>183415</v>
      </c>
      <c r="L1422">
        <v>2530849</v>
      </c>
      <c r="M1422">
        <v>4996</v>
      </c>
      <c r="N1422">
        <v>80384</v>
      </c>
      <c r="O1422">
        <v>1230422</v>
      </c>
      <c r="P1422">
        <v>1517</v>
      </c>
      <c r="Q1422">
        <v>34811</v>
      </c>
      <c r="R1422">
        <v>548681</v>
      </c>
      <c r="S1422">
        <v>2147</v>
      </c>
      <c r="T1422">
        <v>49759</v>
      </c>
      <c r="U1422">
        <v>774568</v>
      </c>
      <c r="V1422">
        <v>7.76</v>
      </c>
      <c r="W1422">
        <v>19.53</v>
      </c>
      <c r="X1422">
        <f>VLOOKUP(B1422,[1]Sheet1!$D:$E,2,0)</f>
        <v>23389327</v>
      </c>
      <c r="Y1422">
        <v>1323486.255581195</v>
      </c>
      <c r="Z1422">
        <v>2040244.3</v>
      </c>
      <c r="AA1422" s="14">
        <v>16.05</v>
      </c>
      <c r="AB1422" s="14">
        <v>84.28</v>
      </c>
      <c r="AC1422" s="14">
        <v>88.92</v>
      </c>
      <c r="AD1422">
        <v>0</v>
      </c>
    </row>
    <row r="1423" spans="1:40">
      <c r="A1423" t="s">
        <v>585</v>
      </c>
      <c r="B1423" t="str">
        <f t="shared" si="22"/>
        <v>JAWA TIMUR2024</v>
      </c>
      <c r="C1423" s="6" t="s">
        <v>244</v>
      </c>
      <c r="D1423" t="s">
        <v>2828</v>
      </c>
      <c r="E1423" s="2" t="s">
        <v>234</v>
      </c>
      <c r="F1423" s="2" t="s">
        <v>244</v>
      </c>
      <c r="G1423" s="2">
        <v>2024</v>
      </c>
      <c r="H1423">
        <v>0</v>
      </c>
      <c r="I1423">
        <v>470713</v>
      </c>
      <c r="V1423">
        <v>7.78</v>
      </c>
      <c r="W1423">
        <v>0</v>
      </c>
      <c r="X1423">
        <f>VLOOKUP(B1423,[1]Sheet1!$D:$E,2,0)</f>
        <v>0</v>
      </c>
      <c r="Y1423">
        <v>1356943.246837029</v>
      </c>
      <c r="Z1423">
        <v>2165244.2999999998</v>
      </c>
      <c r="AA1423" s="14">
        <v>0</v>
      </c>
      <c r="AB1423" s="14">
        <v>0</v>
      </c>
      <c r="AC1423" s="14">
        <v>0</v>
      </c>
      <c r="AD1423">
        <v>0</v>
      </c>
    </row>
    <row r="1424" spans="1:40">
      <c r="A1424" t="s">
        <v>585</v>
      </c>
      <c r="B1424" t="str">
        <f t="shared" si="22"/>
        <v>JAWA TIMUR2019</v>
      </c>
      <c r="C1424" s="6" t="s">
        <v>245</v>
      </c>
      <c r="D1424" t="s">
        <v>2829</v>
      </c>
      <c r="E1424" s="2" t="s">
        <v>234</v>
      </c>
      <c r="F1424" s="2" t="s">
        <v>245</v>
      </c>
      <c r="G1424" s="2">
        <v>2019</v>
      </c>
      <c r="H1424">
        <v>13637</v>
      </c>
      <c r="I1424">
        <v>380350</v>
      </c>
      <c r="J1424">
        <v>19285</v>
      </c>
      <c r="K1424">
        <v>193832</v>
      </c>
      <c r="L1424">
        <v>2788847</v>
      </c>
      <c r="M1424">
        <v>4784</v>
      </c>
      <c r="N1424">
        <v>80701</v>
      </c>
      <c r="O1424">
        <v>1239934</v>
      </c>
      <c r="P1424">
        <v>1542</v>
      </c>
      <c r="Q1424">
        <v>31732</v>
      </c>
      <c r="R1424">
        <v>544274</v>
      </c>
      <c r="S1424">
        <v>2118</v>
      </c>
      <c r="T1424">
        <v>43343</v>
      </c>
      <c r="U1424">
        <v>781672</v>
      </c>
      <c r="V1424">
        <v>5.71</v>
      </c>
      <c r="W1424">
        <v>0</v>
      </c>
      <c r="X1424">
        <f>VLOOKUP(B1424,[1]Sheet1!$D:$E,2,0)</f>
        <v>33332566</v>
      </c>
      <c r="Y1424">
        <v>1036176.6736551319</v>
      </c>
      <c r="Z1424">
        <v>1630059.05</v>
      </c>
      <c r="AA1424" s="14">
        <v>18.28</v>
      </c>
      <c r="AB1424" s="14">
        <v>73.239999999999995</v>
      </c>
      <c r="AC1424" s="14">
        <v>87.75</v>
      </c>
      <c r="AD1424">
        <v>97.260300000000001</v>
      </c>
      <c r="AE1424" s="14">
        <v>49.37</v>
      </c>
      <c r="AF1424" s="14">
        <v>50.63</v>
      </c>
      <c r="AG1424" s="12">
        <v>775715</v>
      </c>
      <c r="AH1424">
        <v>508</v>
      </c>
      <c r="AI1424">
        <v>70.801017437329193</v>
      </c>
    </row>
    <row r="1425" spans="1:40">
      <c r="A1425" t="s">
        <v>585</v>
      </c>
      <c r="B1425" t="str">
        <f t="shared" si="22"/>
        <v>JAWA TIMUR2020</v>
      </c>
      <c r="C1425" s="6" t="s">
        <v>245</v>
      </c>
      <c r="D1425" t="s">
        <v>2830</v>
      </c>
      <c r="E1425" s="2" t="s">
        <v>234</v>
      </c>
      <c r="F1425" s="2" t="s">
        <v>245</v>
      </c>
      <c r="G1425" s="2">
        <v>2020</v>
      </c>
      <c r="H1425">
        <v>13452</v>
      </c>
      <c r="I1425">
        <v>408352</v>
      </c>
      <c r="J1425">
        <v>19092</v>
      </c>
      <c r="K1425">
        <v>199779</v>
      </c>
      <c r="L1425">
        <v>2727406</v>
      </c>
      <c r="M1425">
        <v>4774</v>
      </c>
      <c r="N1425">
        <v>83766</v>
      </c>
      <c r="O1425">
        <v>1235502</v>
      </c>
      <c r="P1425">
        <v>1523</v>
      </c>
      <c r="Q1425">
        <v>32915</v>
      </c>
      <c r="R1425">
        <v>539952</v>
      </c>
      <c r="S1425">
        <v>2103</v>
      </c>
      <c r="T1425">
        <v>45729</v>
      </c>
      <c r="U1425">
        <v>786224</v>
      </c>
      <c r="V1425">
        <v>5.93</v>
      </c>
      <c r="W1425">
        <v>0</v>
      </c>
      <c r="X1425">
        <f>VLOOKUP(B1425,[1]Sheet1!$D:$E,2,0)</f>
        <v>33445816</v>
      </c>
      <c r="Y1425">
        <v>1064381.8966743939</v>
      </c>
      <c r="Z1425">
        <v>1768777.08</v>
      </c>
      <c r="AA1425" s="14">
        <v>17.989999999999998</v>
      </c>
      <c r="AB1425" s="14">
        <v>77.209999999999994</v>
      </c>
      <c r="AC1425" s="14">
        <v>88.59</v>
      </c>
      <c r="AD1425">
        <v>99.543400000000005</v>
      </c>
      <c r="AG1425" s="12">
        <v>776151</v>
      </c>
      <c r="AI1425">
        <v>72.509004163659696</v>
      </c>
    </row>
    <row r="1426" spans="1:40">
      <c r="A1426" t="s">
        <v>585</v>
      </c>
      <c r="B1426" t="str">
        <f t="shared" si="22"/>
        <v>JAWA TIMUR2021</v>
      </c>
      <c r="C1426" s="6" t="s">
        <v>245</v>
      </c>
      <c r="D1426" t="s">
        <v>2831</v>
      </c>
      <c r="E1426" s="2" t="s">
        <v>234</v>
      </c>
      <c r="F1426" s="2" t="s">
        <v>245</v>
      </c>
      <c r="G1426" s="2">
        <v>2021</v>
      </c>
      <c r="H1426">
        <v>13922</v>
      </c>
      <c r="I1426">
        <v>423150</v>
      </c>
      <c r="J1426">
        <v>19057</v>
      </c>
      <c r="K1426">
        <v>186623</v>
      </c>
      <c r="L1426">
        <v>2651792</v>
      </c>
      <c r="M1426">
        <v>4865</v>
      </c>
      <c r="N1426">
        <v>81746</v>
      </c>
      <c r="O1426">
        <v>1240027</v>
      </c>
      <c r="P1426">
        <v>1521</v>
      </c>
      <c r="Q1426">
        <v>32885</v>
      </c>
      <c r="R1426">
        <v>537251</v>
      </c>
      <c r="S1426">
        <v>2131</v>
      </c>
      <c r="T1426">
        <v>48040</v>
      </c>
      <c r="U1426">
        <v>816366</v>
      </c>
      <c r="V1426">
        <v>5.94</v>
      </c>
      <c r="W1426">
        <v>20.77</v>
      </c>
      <c r="X1426">
        <f>VLOOKUP(B1426,[1]Sheet1!$D:$E,2,0)</f>
        <v>27005311</v>
      </c>
      <c r="Y1426">
        <v>1113001.9463973539</v>
      </c>
      <c r="Z1426">
        <v>1868777.08</v>
      </c>
      <c r="AA1426" s="14">
        <v>16.38</v>
      </c>
      <c r="AB1426" s="14">
        <v>79.66</v>
      </c>
      <c r="AC1426" s="14">
        <v>87.93</v>
      </c>
      <c r="AD1426">
        <v>0</v>
      </c>
      <c r="AG1426" s="12">
        <v>778525</v>
      </c>
      <c r="AI1426">
        <v>74.557798064494705</v>
      </c>
    </row>
    <row r="1427" spans="1:40">
      <c r="A1427" t="s">
        <v>585</v>
      </c>
      <c r="B1427" t="str">
        <f t="shared" si="22"/>
        <v>JAWA TIMUR2022</v>
      </c>
      <c r="C1427" s="6" t="s">
        <v>245</v>
      </c>
      <c r="D1427" t="s">
        <v>2832</v>
      </c>
      <c r="E1427" s="2" t="s">
        <v>234</v>
      </c>
      <c r="F1427" s="2" t="s">
        <v>245</v>
      </c>
      <c r="G1427" s="2">
        <v>2022</v>
      </c>
      <c r="H1427">
        <v>14410</v>
      </c>
      <c r="I1427">
        <v>449760</v>
      </c>
      <c r="J1427">
        <v>19007</v>
      </c>
      <c r="K1427">
        <v>186798</v>
      </c>
      <c r="L1427">
        <v>2579913</v>
      </c>
      <c r="M1427">
        <v>4941</v>
      </c>
      <c r="N1427">
        <v>80967</v>
      </c>
      <c r="O1427">
        <v>1222125</v>
      </c>
      <c r="P1427">
        <v>1518</v>
      </c>
      <c r="Q1427">
        <v>34311</v>
      </c>
      <c r="R1427">
        <v>537715</v>
      </c>
      <c r="S1427">
        <v>2149</v>
      </c>
      <c r="T1427">
        <v>48759</v>
      </c>
      <c r="U1427">
        <v>770230</v>
      </c>
      <c r="V1427">
        <v>6.22</v>
      </c>
      <c r="W1427">
        <v>22.07</v>
      </c>
      <c r="X1427">
        <f>VLOOKUP(B1427,[1]Sheet1!$D:$E,2,0)</f>
        <v>27439390</v>
      </c>
      <c r="Y1427">
        <v>1165137.911303157</v>
      </c>
      <c r="Z1427">
        <v>1891567.12</v>
      </c>
      <c r="AA1427" s="14">
        <v>16.420000000000002</v>
      </c>
      <c r="AB1427" s="14">
        <v>85.11</v>
      </c>
      <c r="AC1427" s="14">
        <v>90.53</v>
      </c>
      <c r="AD1427">
        <v>0</v>
      </c>
      <c r="AJ1427" s="12">
        <v>8612142</v>
      </c>
      <c r="AK1427">
        <v>6029023</v>
      </c>
      <c r="AL1427">
        <v>12460783</v>
      </c>
      <c r="AM1427">
        <v>10302768</v>
      </c>
      <c r="AN1427">
        <v>3745258</v>
      </c>
    </row>
    <row r="1428" spans="1:40">
      <c r="A1428" t="s">
        <v>585</v>
      </c>
      <c r="B1428" t="str">
        <f t="shared" si="22"/>
        <v>JAWA TIMUR2023</v>
      </c>
      <c r="C1428" s="6" t="s">
        <v>245</v>
      </c>
      <c r="D1428" t="s">
        <v>2833</v>
      </c>
      <c r="E1428" s="2" t="s">
        <v>234</v>
      </c>
      <c r="F1428" s="2" t="s">
        <v>245</v>
      </c>
      <c r="G1428" s="2">
        <v>2023</v>
      </c>
      <c r="H1428">
        <v>15076</v>
      </c>
      <c r="I1428">
        <v>494000</v>
      </c>
      <c r="J1428">
        <v>18980</v>
      </c>
      <c r="K1428">
        <v>183415</v>
      </c>
      <c r="L1428">
        <v>2530849</v>
      </c>
      <c r="M1428">
        <v>4996</v>
      </c>
      <c r="N1428">
        <v>80384</v>
      </c>
      <c r="O1428">
        <v>1230422</v>
      </c>
      <c r="P1428">
        <v>1517</v>
      </c>
      <c r="Q1428">
        <v>34811</v>
      </c>
      <c r="R1428">
        <v>548681</v>
      </c>
      <c r="S1428">
        <v>2147</v>
      </c>
      <c r="T1428">
        <v>49759</v>
      </c>
      <c r="U1428">
        <v>774568</v>
      </c>
      <c r="V1428">
        <v>6.36</v>
      </c>
      <c r="W1428">
        <v>19.53</v>
      </c>
      <c r="X1428">
        <f>VLOOKUP(B1428,[1]Sheet1!$D:$E,2,0)</f>
        <v>23389327</v>
      </c>
      <c r="Y1428">
        <v>1323486.255581195</v>
      </c>
      <c r="Z1428">
        <v>2040244.3</v>
      </c>
      <c r="AA1428" s="14">
        <v>16.05</v>
      </c>
      <c r="AB1428" s="14">
        <v>84.28</v>
      </c>
      <c r="AC1428" s="14">
        <v>88.92</v>
      </c>
      <c r="AD1428">
        <v>0</v>
      </c>
    </row>
    <row r="1429" spans="1:40">
      <c r="A1429" t="s">
        <v>585</v>
      </c>
      <c r="B1429" t="str">
        <f t="shared" si="22"/>
        <v>JAWA TIMUR2024</v>
      </c>
      <c r="C1429" s="6" t="s">
        <v>245</v>
      </c>
      <c r="D1429" t="s">
        <v>2834</v>
      </c>
      <c r="E1429" s="2" t="s">
        <v>234</v>
      </c>
      <c r="F1429" s="2" t="s">
        <v>245</v>
      </c>
      <c r="G1429" s="2">
        <v>2024</v>
      </c>
      <c r="H1429">
        <v>0</v>
      </c>
      <c r="I1429">
        <v>517741</v>
      </c>
      <c r="V1429">
        <v>6.53</v>
      </c>
      <c r="W1429">
        <v>0</v>
      </c>
      <c r="X1429">
        <f>VLOOKUP(B1429,[1]Sheet1!$D:$E,2,0)</f>
        <v>0</v>
      </c>
      <c r="Y1429">
        <v>1356943.246837029</v>
      </c>
      <c r="Z1429">
        <v>2165244.2999999998</v>
      </c>
      <c r="AA1429" s="14">
        <v>0</v>
      </c>
      <c r="AB1429" s="14">
        <v>0</v>
      </c>
      <c r="AC1429" s="14">
        <v>0</v>
      </c>
      <c r="AD1429">
        <v>0</v>
      </c>
    </row>
    <row r="1430" spans="1:40">
      <c r="A1430" t="s">
        <v>585</v>
      </c>
      <c r="B1430" t="str">
        <f t="shared" si="22"/>
        <v>JAWA TIMUR2019</v>
      </c>
      <c r="C1430" s="6" t="s">
        <v>246</v>
      </c>
      <c r="D1430" t="s">
        <v>2835</v>
      </c>
      <c r="E1430" s="2" t="s">
        <v>234</v>
      </c>
      <c r="F1430" s="2" t="s">
        <v>246</v>
      </c>
      <c r="G1430" s="2">
        <v>2019</v>
      </c>
      <c r="H1430">
        <v>13600</v>
      </c>
      <c r="I1430">
        <v>305280</v>
      </c>
      <c r="J1430">
        <v>19285</v>
      </c>
      <c r="K1430">
        <v>193832</v>
      </c>
      <c r="L1430">
        <v>2788847</v>
      </c>
      <c r="M1430">
        <v>4784</v>
      </c>
      <c r="N1430">
        <v>80701</v>
      </c>
      <c r="O1430">
        <v>1239934</v>
      </c>
      <c r="P1430">
        <v>1542</v>
      </c>
      <c r="Q1430">
        <v>31732</v>
      </c>
      <c r="R1430">
        <v>544274</v>
      </c>
      <c r="S1430">
        <v>2118</v>
      </c>
      <c r="T1430">
        <v>43343</v>
      </c>
      <c r="U1430">
        <v>781672</v>
      </c>
      <c r="V1430">
        <v>6.12</v>
      </c>
      <c r="W1430">
        <v>0</v>
      </c>
      <c r="X1430">
        <f>VLOOKUP(B1430,[1]Sheet1!$D:$E,2,0)</f>
        <v>33332566</v>
      </c>
      <c r="Y1430">
        <v>1036176.6736551319</v>
      </c>
      <c r="Z1430">
        <v>1630059.05</v>
      </c>
      <c r="AA1430" s="14">
        <v>18.28</v>
      </c>
      <c r="AB1430" s="14">
        <v>73.239999999999995</v>
      </c>
      <c r="AC1430" s="14">
        <v>87.75</v>
      </c>
      <c r="AD1430">
        <v>98.529399999999995</v>
      </c>
      <c r="AE1430" s="14">
        <v>49.37</v>
      </c>
      <c r="AF1430" s="14">
        <v>50.63</v>
      </c>
      <c r="AG1430" s="12">
        <v>682978</v>
      </c>
      <c r="AH1430">
        <v>409</v>
      </c>
      <c r="AI1430">
        <v>72.776937945248804</v>
      </c>
    </row>
    <row r="1431" spans="1:40">
      <c r="A1431" t="s">
        <v>585</v>
      </c>
      <c r="B1431" t="str">
        <f t="shared" si="22"/>
        <v>JAWA TIMUR2020</v>
      </c>
      <c r="C1431" s="6" t="s">
        <v>246</v>
      </c>
      <c r="D1431" t="s">
        <v>2836</v>
      </c>
      <c r="E1431" s="2" t="s">
        <v>234</v>
      </c>
      <c r="F1431" s="2" t="s">
        <v>246</v>
      </c>
      <c r="G1431" s="2">
        <v>2020</v>
      </c>
      <c r="H1431">
        <v>13283</v>
      </c>
      <c r="I1431">
        <v>322527</v>
      </c>
      <c r="J1431">
        <v>19092</v>
      </c>
      <c r="K1431">
        <v>199779</v>
      </c>
      <c r="L1431">
        <v>2727406</v>
      </c>
      <c r="M1431">
        <v>4774</v>
      </c>
      <c r="N1431">
        <v>83766</v>
      </c>
      <c r="O1431">
        <v>1235502</v>
      </c>
      <c r="P1431">
        <v>1523</v>
      </c>
      <c r="Q1431">
        <v>32915</v>
      </c>
      <c r="R1431">
        <v>539952</v>
      </c>
      <c r="S1431">
        <v>2103</v>
      </c>
      <c r="T1431">
        <v>45729</v>
      </c>
      <c r="U1431">
        <v>786224</v>
      </c>
      <c r="V1431">
        <v>6.46</v>
      </c>
      <c r="W1431">
        <v>0</v>
      </c>
      <c r="X1431">
        <f>VLOOKUP(B1431,[1]Sheet1!$D:$E,2,0)</f>
        <v>33445816</v>
      </c>
      <c r="Y1431">
        <v>1064381.8966743939</v>
      </c>
      <c r="Z1431">
        <v>1768777.08</v>
      </c>
      <c r="AA1431" s="14">
        <v>17.989999999999998</v>
      </c>
      <c r="AB1431" s="14">
        <v>77.209999999999994</v>
      </c>
      <c r="AC1431" s="14">
        <v>88.59</v>
      </c>
      <c r="AD1431">
        <v>98.529399999999995</v>
      </c>
      <c r="AG1431" s="12">
        <v>685967</v>
      </c>
      <c r="AI1431">
        <v>74.125607124484503</v>
      </c>
    </row>
    <row r="1432" spans="1:40">
      <c r="A1432" t="s">
        <v>585</v>
      </c>
      <c r="B1432" t="str">
        <f t="shared" si="22"/>
        <v>JAWA TIMUR2021</v>
      </c>
      <c r="C1432" s="6" t="s">
        <v>246</v>
      </c>
      <c r="D1432" t="s">
        <v>2837</v>
      </c>
      <c r="E1432" s="2" t="s">
        <v>234</v>
      </c>
      <c r="F1432" s="2" t="s">
        <v>246</v>
      </c>
      <c r="G1432" s="2">
        <v>2021</v>
      </c>
      <c r="H1432">
        <v>13716</v>
      </c>
      <c r="I1432">
        <v>336040</v>
      </c>
      <c r="J1432">
        <v>19057</v>
      </c>
      <c r="K1432">
        <v>186623</v>
      </c>
      <c r="L1432">
        <v>2651792</v>
      </c>
      <c r="M1432">
        <v>4865</v>
      </c>
      <c r="N1432">
        <v>81746</v>
      </c>
      <c r="O1432">
        <v>1240027</v>
      </c>
      <c r="P1432">
        <v>1521</v>
      </c>
      <c r="Q1432">
        <v>32885</v>
      </c>
      <c r="R1432">
        <v>537251</v>
      </c>
      <c r="S1432">
        <v>2131</v>
      </c>
      <c r="T1432">
        <v>48040</v>
      </c>
      <c r="U1432">
        <v>816366</v>
      </c>
      <c r="V1432">
        <v>6.62</v>
      </c>
      <c r="W1432">
        <v>20.77</v>
      </c>
      <c r="X1432">
        <f>VLOOKUP(B1432,[1]Sheet1!$D:$E,2,0)</f>
        <v>27005311</v>
      </c>
      <c r="Y1432">
        <v>1113001.9463973539</v>
      </c>
      <c r="Z1432">
        <v>1868777.08</v>
      </c>
      <c r="AA1432" s="14">
        <v>16.38</v>
      </c>
      <c r="AB1432" s="14">
        <v>79.66</v>
      </c>
      <c r="AC1432" s="14">
        <v>87.93</v>
      </c>
      <c r="AD1432">
        <v>0</v>
      </c>
      <c r="AG1432" s="12">
        <v>688337</v>
      </c>
      <c r="AI1432">
        <v>73.933744882514901</v>
      </c>
    </row>
    <row r="1433" spans="1:40">
      <c r="A1433" t="s">
        <v>585</v>
      </c>
      <c r="B1433" t="str">
        <f t="shared" si="22"/>
        <v>JAWA TIMUR2022</v>
      </c>
      <c r="C1433" s="6" t="s">
        <v>246</v>
      </c>
      <c r="D1433" t="s">
        <v>2838</v>
      </c>
      <c r="E1433" s="2" t="s">
        <v>234</v>
      </c>
      <c r="F1433" s="2" t="s">
        <v>246</v>
      </c>
      <c r="G1433" s="2">
        <v>2022</v>
      </c>
      <c r="H1433">
        <v>14318</v>
      </c>
      <c r="I1433">
        <v>356133</v>
      </c>
      <c r="J1433">
        <v>19007</v>
      </c>
      <c r="K1433">
        <v>186798</v>
      </c>
      <c r="L1433">
        <v>2579913</v>
      </c>
      <c r="M1433">
        <v>4941</v>
      </c>
      <c r="N1433">
        <v>80967</v>
      </c>
      <c r="O1433">
        <v>1222125</v>
      </c>
      <c r="P1433">
        <v>1518</v>
      </c>
      <c r="Q1433">
        <v>34311</v>
      </c>
      <c r="R1433">
        <v>537715</v>
      </c>
      <c r="S1433">
        <v>2149</v>
      </c>
      <c r="T1433">
        <v>48759</v>
      </c>
      <c r="U1433">
        <v>770230</v>
      </c>
      <c r="V1433">
        <v>6.63</v>
      </c>
      <c r="W1433">
        <v>22.07</v>
      </c>
      <c r="X1433">
        <f>VLOOKUP(B1433,[1]Sheet1!$D:$E,2,0)</f>
        <v>27439390</v>
      </c>
      <c r="Y1433">
        <v>1165137.911303157</v>
      </c>
      <c r="Z1433">
        <v>1891567.12</v>
      </c>
      <c r="AA1433" s="14">
        <v>16.420000000000002</v>
      </c>
      <c r="AB1433" s="14">
        <v>85.11</v>
      </c>
      <c r="AC1433" s="14">
        <v>90.53</v>
      </c>
      <c r="AD1433">
        <v>0</v>
      </c>
      <c r="AJ1433" s="12">
        <v>8612142</v>
      </c>
      <c r="AK1433">
        <v>6029023</v>
      </c>
      <c r="AL1433">
        <v>12460783</v>
      </c>
      <c r="AM1433">
        <v>10302768</v>
      </c>
      <c r="AN1433">
        <v>3745258</v>
      </c>
    </row>
    <row r="1434" spans="1:40">
      <c r="A1434" t="s">
        <v>585</v>
      </c>
      <c r="B1434" t="str">
        <f t="shared" si="22"/>
        <v>JAWA TIMUR2023</v>
      </c>
      <c r="C1434" s="6" t="s">
        <v>246</v>
      </c>
      <c r="D1434" t="s">
        <v>2839</v>
      </c>
      <c r="E1434" s="2" t="s">
        <v>234</v>
      </c>
      <c r="F1434" s="2" t="s">
        <v>246</v>
      </c>
      <c r="G1434" s="2">
        <v>2023</v>
      </c>
      <c r="H1434">
        <v>15019</v>
      </c>
      <c r="I1434">
        <v>396587</v>
      </c>
      <c r="J1434">
        <v>18980</v>
      </c>
      <c r="K1434">
        <v>183415</v>
      </c>
      <c r="L1434">
        <v>2530849</v>
      </c>
      <c r="M1434">
        <v>4996</v>
      </c>
      <c r="N1434">
        <v>80384</v>
      </c>
      <c r="O1434">
        <v>1230422</v>
      </c>
      <c r="P1434">
        <v>1517</v>
      </c>
      <c r="Q1434">
        <v>34811</v>
      </c>
      <c r="R1434">
        <v>548681</v>
      </c>
      <c r="S1434">
        <v>2147</v>
      </c>
      <c r="T1434">
        <v>49759</v>
      </c>
      <c r="U1434">
        <v>774568</v>
      </c>
      <c r="V1434">
        <v>6.9</v>
      </c>
      <c r="W1434">
        <v>19.53</v>
      </c>
      <c r="X1434">
        <f>VLOOKUP(B1434,[1]Sheet1!$D:$E,2,0)</f>
        <v>23389327</v>
      </c>
      <c r="Y1434">
        <v>1323486.255581195</v>
      </c>
      <c r="Z1434">
        <v>2040244.3</v>
      </c>
      <c r="AA1434" s="14">
        <v>16.05</v>
      </c>
      <c r="AB1434" s="14">
        <v>84.28</v>
      </c>
      <c r="AC1434" s="14">
        <v>88.92</v>
      </c>
      <c r="AD1434">
        <v>0</v>
      </c>
    </row>
    <row r="1435" spans="1:40">
      <c r="A1435" t="s">
        <v>585</v>
      </c>
      <c r="B1435" t="str">
        <f t="shared" si="22"/>
        <v>JAWA TIMUR2024</v>
      </c>
      <c r="C1435" s="6" t="s">
        <v>246</v>
      </c>
      <c r="D1435" t="s">
        <v>2840</v>
      </c>
      <c r="E1435" s="2" t="s">
        <v>234</v>
      </c>
      <c r="F1435" s="2" t="s">
        <v>246</v>
      </c>
      <c r="G1435" s="2">
        <v>2024</v>
      </c>
      <c r="H1435">
        <v>0</v>
      </c>
      <c r="I1435">
        <v>413611</v>
      </c>
      <c r="V1435">
        <v>6.93</v>
      </c>
      <c r="W1435">
        <v>0</v>
      </c>
      <c r="X1435">
        <f>VLOOKUP(B1435,[1]Sheet1!$D:$E,2,0)</f>
        <v>0</v>
      </c>
      <c r="Y1435">
        <v>1356943.246837029</v>
      </c>
      <c r="Z1435">
        <v>2165244.2999999998</v>
      </c>
      <c r="AA1435" s="14">
        <v>0</v>
      </c>
      <c r="AB1435" s="14">
        <v>0</v>
      </c>
      <c r="AC1435" s="14">
        <v>0</v>
      </c>
      <c r="AD1435">
        <v>0</v>
      </c>
    </row>
    <row r="1436" spans="1:40">
      <c r="A1436" t="s">
        <v>585</v>
      </c>
      <c r="B1436" t="str">
        <f t="shared" si="22"/>
        <v>JAWA TIMUR2019</v>
      </c>
      <c r="C1436" s="6" t="s">
        <v>247</v>
      </c>
      <c r="D1436" t="s">
        <v>2841</v>
      </c>
      <c r="E1436" s="2" t="s">
        <v>234</v>
      </c>
      <c r="F1436" s="19" t="s">
        <v>4463</v>
      </c>
      <c r="G1436" s="2">
        <v>2019</v>
      </c>
      <c r="H1436">
        <v>23395</v>
      </c>
      <c r="I1436">
        <v>417991</v>
      </c>
      <c r="J1436">
        <v>19285</v>
      </c>
      <c r="K1436">
        <v>193832</v>
      </c>
      <c r="L1436">
        <v>2788847</v>
      </c>
      <c r="M1436">
        <v>4784</v>
      </c>
      <c r="N1436">
        <v>80701</v>
      </c>
      <c r="O1436">
        <v>1239934</v>
      </c>
      <c r="P1436">
        <v>1542</v>
      </c>
      <c r="Q1436">
        <v>31732</v>
      </c>
      <c r="R1436">
        <v>544274</v>
      </c>
      <c r="S1436">
        <v>2118</v>
      </c>
      <c r="T1436">
        <v>43343</v>
      </c>
      <c r="U1436">
        <v>781672</v>
      </c>
      <c r="V1436">
        <v>5.77</v>
      </c>
      <c r="W1436">
        <v>0</v>
      </c>
      <c r="X1436">
        <f>VLOOKUP(B1436,[1]Sheet1!$D:$E,2,0)</f>
        <v>33332566</v>
      </c>
      <c r="Y1436">
        <v>1036176.6736551319</v>
      </c>
      <c r="Z1436">
        <v>1630059.05</v>
      </c>
      <c r="AA1436" s="14">
        <v>18.28</v>
      </c>
      <c r="AB1436" s="14">
        <v>73.239999999999995</v>
      </c>
      <c r="AC1436" s="14">
        <v>87.75</v>
      </c>
      <c r="AD1436">
        <v>100</v>
      </c>
      <c r="AE1436" s="14">
        <v>49.37</v>
      </c>
      <c r="AF1436" s="14">
        <v>50.63</v>
      </c>
      <c r="AH1436">
        <v>690</v>
      </c>
      <c r="AI1436">
        <v>86.439110435375397</v>
      </c>
    </row>
    <row r="1437" spans="1:40">
      <c r="A1437" t="s">
        <v>585</v>
      </c>
      <c r="B1437" t="str">
        <f t="shared" si="22"/>
        <v>JAWA TIMUR2020</v>
      </c>
      <c r="C1437" s="6" t="s">
        <v>247</v>
      </c>
      <c r="D1437" t="s">
        <v>2842</v>
      </c>
      <c r="E1437" s="2" t="s">
        <v>234</v>
      </c>
      <c r="F1437" s="19" t="s">
        <v>4463</v>
      </c>
      <c r="G1437" s="2">
        <v>2020</v>
      </c>
      <c r="H1437">
        <v>22898</v>
      </c>
      <c r="I1437">
        <v>441258</v>
      </c>
      <c r="J1437">
        <v>19092</v>
      </c>
      <c r="K1437">
        <v>199779</v>
      </c>
      <c r="L1437">
        <v>2727406</v>
      </c>
      <c r="M1437">
        <v>4774</v>
      </c>
      <c r="N1437">
        <v>83766</v>
      </c>
      <c r="O1437">
        <v>1235502</v>
      </c>
      <c r="P1437">
        <v>1523</v>
      </c>
      <c r="Q1437">
        <v>32915</v>
      </c>
      <c r="R1437">
        <v>539952</v>
      </c>
      <c r="S1437">
        <v>2103</v>
      </c>
      <c r="T1437">
        <v>45729</v>
      </c>
      <c r="U1437">
        <v>786224</v>
      </c>
      <c r="V1437">
        <v>6.11</v>
      </c>
      <c r="W1437">
        <v>0</v>
      </c>
      <c r="X1437">
        <f>VLOOKUP(B1437,[1]Sheet1!$D:$E,2,0)</f>
        <v>33445816</v>
      </c>
      <c r="Y1437">
        <v>1064381.8966743939</v>
      </c>
      <c r="Z1437">
        <v>1768777.08</v>
      </c>
      <c r="AA1437" s="14">
        <v>17.989999999999998</v>
      </c>
      <c r="AB1437" s="14">
        <v>77.209999999999994</v>
      </c>
      <c r="AC1437" s="14">
        <v>88.59</v>
      </c>
      <c r="AD1437">
        <v>100</v>
      </c>
      <c r="AI1437">
        <v>87.825626422146897</v>
      </c>
    </row>
    <row r="1438" spans="1:40">
      <c r="A1438" t="s">
        <v>585</v>
      </c>
      <c r="B1438" t="str">
        <f t="shared" si="22"/>
        <v>JAWA TIMUR2021</v>
      </c>
      <c r="C1438" s="6" t="s">
        <v>247</v>
      </c>
      <c r="D1438" t="s">
        <v>2843</v>
      </c>
      <c r="E1438" s="2" t="s">
        <v>234</v>
      </c>
      <c r="F1438" s="19" t="s">
        <v>4463</v>
      </c>
      <c r="G1438" s="2">
        <v>2021</v>
      </c>
      <c r="H1438">
        <v>23664</v>
      </c>
      <c r="I1438">
        <v>451395</v>
      </c>
      <c r="J1438">
        <v>19057</v>
      </c>
      <c r="K1438">
        <v>186623</v>
      </c>
      <c r="L1438">
        <v>2651792</v>
      </c>
      <c r="M1438">
        <v>4865</v>
      </c>
      <c r="N1438">
        <v>81746</v>
      </c>
      <c r="O1438">
        <v>1240027</v>
      </c>
      <c r="P1438">
        <v>1521</v>
      </c>
      <c r="Q1438">
        <v>32885</v>
      </c>
      <c r="R1438">
        <v>537251</v>
      </c>
      <c r="S1438">
        <v>2131</v>
      </c>
      <c r="T1438">
        <v>48040</v>
      </c>
      <c r="U1438">
        <v>816366</v>
      </c>
      <c r="V1438">
        <v>6.12</v>
      </c>
      <c r="W1438">
        <v>20.77</v>
      </c>
      <c r="X1438">
        <f>VLOOKUP(B1438,[1]Sheet1!$D:$E,2,0)</f>
        <v>27005311</v>
      </c>
      <c r="Y1438">
        <v>1113001.9463973539</v>
      </c>
      <c r="Z1438">
        <v>1868777.08</v>
      </c>
      <c r="AA1438" s="14">
        <v>16.38</v>
      </c>
      <c r="AB1438" s="14">
        <v>79.66</v>
      </c>
      <c r="AC1438" s="14">
        <v>87.93</v>
      </c>
      <c r="AD1438">
        <v>0</v>
      </c>
      <c r="AG1438" s="12">
        <v>1156000</v>
      </c>
      <c r="AI1438">
        <v>84.248493958546206</v>
      </c>
    </row>
    <row r="1439" spans="1:40">
      <c r="A1439" t="s">
        <v>585</v>
      </c>
      <c r="B1439" t="str">
        <f t="shared" si="22"/>
        <v>JAWA TIMUR2022</v>
      </c>
      <c r="C1439" s="6" t="s">
        <v>247</v>
      </c>
      <c r="D1439" t="s">
        <v>2844</v>
      </c>
      <c r="E1439" s="2" t="s">
        <v>234</v>
      </c>
      <c r="F1439" s="19" t="s">
        <v>4463</v>
      </c>
      <c r="G1439" s="2">
        <v>2022</v>
      </c>
      <c r="H1439">
        <v>24734</v>
      </c>
      <c r="I1439">
        <v>475713</v>
      </c>
      <c r="J1439">
        <v>19007</v>
      </c>
      <c r="K1439">
        <v>186798</v>
      </c>
      <c r="L1439">
        <v>2579913</v>
      </c>
      <c r="M1439">
        <v>4941</v>
      </c>
      <c r="N1439">
        <v>80967</v>
      </c>
      <c r="O1439">
        <v>1222125</v>
      </c>
      <c r="P1439">
        <v>1518</v>
      </c>
      <c r="Q1439">
        <v>34311</v>
      </c>
      <c r="R1439">
        <v>537715</v>
      </c>
      <c r="S1439">
        <v>2149</v>
      </c>
      <c r="T1439">
        <v>48759</v>
      </c>
      <c r="U1439">
        <v>770230</v>
      </c>
      <c r="V1439">
        <v>6.13</v>
      </c>
      <c r="W1439">
        <v>22.07</v>
      </c>
      <c r="X1439">
        <f>VLOOKUP(B1439,[1]Sheet1!$D:$E,2,0)</f>
        <v>27439390</v>
      </c>
      <c r="Y1439">
        <v>1165137.911303157</v>
      </c>
      <c r="Z1439">
        <v>1891567.12</v>
      </c>
      <c r="AA1439" s="14">
        <v>16.420000000000002</v>
      </c>
      <c r="AB1439" s="14">
        <v>85.11</v>
      </c>
      <c r="AC1439" s="14">
        <v>90.53</v>
      </c>
      <c r="AD1439">
        <v>0</v>
      </c>
      <c r="AJ1439" s="12">
        <v>8612142</v>
      </c>
      <c r="AK1439">
        <v>6029023</v>
      </c>
      <c r="AL1439">
        <v>12460783</v>
      </c>
      <c r="AM1439">
        <v>10302768</v>
      </c>
      <c r="AN1439">
        <v>3745258</v>
      </c>
    </row>
    <row r="1440" spans="1:40">
      <c r="A1440" t="s">
        <v>585</v>
      </c>
      <c r="B1440" t="str">
        <f t="shared" si="22"/>
        <v>JAWA TIMUR2023</v>
      </c>
      <c r="C1440" s="6" t="s">
        <v>247</v>
      </c>
      <c r="D1440" t="s">
        <v>2845</v>
      </c>
      <c r="E1440" s="2" t="s">
        <v>234</v>
      </c>
      <c r="F1440" s="19" t="s">
        <v>4463</v>
      </c>
      <c r="G1440" s="2">
        <v>2023</v>
      </c>
      <c r="H1440">
        <v>25905</v>
      </c>
      <c r="I1440">
        <v>514274</v>
      </c>
      <c r="J1440">
        <v>18980</v>
      </c>
      <c r="K1440">
        <v>183415</v>
      </c>
      <c r="L1440">
        <v>2530849</v>
      </c>
      <c r="M1440">
        <v>4996</v>
      </c>
      <c r="N1440">
        <v>80384</v>
      </c>
      <c r="O1440">
        <v>1230422</v>
      </c>
      <c r="P1440">
        <v>1517</v>
      </c>
      <c r="Q1440">
        <v>34811</v>
      </c>
      <c r="R1440">
        <v>548681</v>
      </c>
      <c r="S1440">
        <v>2147</v>
      </c>
      <c r="T1440">
        <v>49759</v>
      </c>
      <c r="U1440">
        <v>774568</v>
      </c>
      <c r="V1440">
        <v>6.29</v>
      </c>
      <c r="W1440">
        <v>19.53</v>
      </c>
      <c r="X1440">
        <f>VLOOKUP(B1440,[1]Sheet1!$D:$E,2,0)</f>
        <v>23389327</v>
      </c>
      <c r="Y1440">
        <v>1323486.255581195</v>
      </c>
      <c r="Z1440">
        <v>2040244.3</v>
      </c>
      <c r="AA1440" s="14">
        <v>16.05</v>
      </c>
      <c r="AB1440" s="14">
        <v>84.28</v>
      </c>
      <c r="AC1440" s="14">
        <v>88.92</v>
      </c>
      <c r="AD1440">
        <v>0</v>
      </c>
    </row>
    <row r="1441" spans="1:40">
      <c r="A1441" t="s">
        <v>585</v>
      </c>
      <c r="B1441" t="str">
        <f t="shared" si="22"/>
        <v>JAWA TIMUR2024</v>
      </c>
      <c r="C1441" s="6" t="s">
        <v>247</v>
      </c>
      <c r="D1441" t="s">
        <v>2846</v>
      </c>
      <c r="E1441" s="2" t="s">
        <v>234</v>
      </c>
      <c r="F1441" s="19" t="s">
        <v>4463</v>
      </c>
      <c r="G1441" s="2">
        <v>2024</v>
      </c>
      <c r="H1441">
        <v>0</v>
      </c>
      <c r="I1441">
        <v>537724</v>
      </c>
      <c r="V1441">
        <v>6.31</v>
      </c>
      <c r="W1441">
        <v>0</v>
      </c>
      <c r="X1441">
        <f>VLOOKUP(B1441,[1]Sheet1!$D:$E,2,0)</f>
        <v>0</v>
      </c>
      <c r="Y1441">
        <v>1356943.246837029</v>
      </c>
      <c r="Z1441">
        <v>2165244.2999999998</v>
      </c>
      <c r="AA1441" s="14">
        <v>0</v>
      </c>
      <c r="AB1441" s="14">
        <v>0</v>
      </c>
      <c r="AC1441" s="14">
        <v>0</v>
      </c>
      <c r="AD1441">
        <v>0</v>
      </c>
    </row>
    <row r="1442" spans="1:40">
      <c r="A1442" t="s">
        <v>585</v>
      </c>
      <c r="B1442" t="str">
        <f t="shared" si="22"/>
        <v>JAWA TIMUR2019</v>
      </c>
      <c r="C1442" s="6" t="s">
        <v>248</v>
      </c>
      <c r="D1442" t="s">
        <v>2847</v>
      </c>
      <c r="E1442" s="2" t="s">
        <v>234</v>
      </c>
      <c r="F1442" s="19" t="s">
        <v>4464</v>
      </c>
      <c r="G1442" s="2">
        <v>2019</v>
      </c>
      <c r="H1442">
        <v>105289</v>
      </c>
      <c r="I1442">
        <v>335653</v>
      </c>
      <c r="J1442">
        <v>19285</v>
      </c>
      <c r="K1442">
        <v>193832</v>
      </c>
      <c r="L1442">
        <v>2788847</v>
      </c>
      <c r="M1442">
        <v>4784</v>
      </c>
      <c r="N1442">
        <v>80701</v>
      </c>
      <c r="O1442">
        <v>1239934</v>
      </c>
      <c r="P1442">
        <v>1542</v>
      </c>
      <c r="Q1442">
        <v>31732</v>
      </c>
      <c r="R1442">
        <v>544274</v>
      </c>
      <c r="S1442">
        <v>2118</v>
      </c>
      <c r="T1442">
        <v>43343</v>
      </c>
      <c r="U1442">
        <v>781672</v>
      </c>
      <c r="V1442">
        <v>7.11</v>
      </c>
      <c r="W1442">
        <v>0</v>
      </c>
      <c r="X1442">
        <f>VLOOKUP(B1442,[1]Sheet1!$D:$E,2,0)</f>
        <v>33332566</v>
      </c>
      <c r="Y1442">
        <v>1036176.6736551319</v>
      </c>
      <c r="Z1442">
        <v>1630059.05</v>
      </c>
      <c r="AA1442" s="14">
        <v>18.28</v>
      </c>
      <c r="AB1442" s="14">
        <v>73.239999999999995</v>
      </c>
      <c r="AC1442" s="14">
        <v>87.75</v>
      </c>
      <c r="AD1442">
        <v>100</v>
      </c>
      <c r="AE1442" s="14">
        <v>49.37</v>
      </c>
      <c r="AF1442" s="14">
        <v>50.63</v>
      </c>
      <c r="AG1442" s="12">
        <v>1592000</v>
      </c>
      <c r="AH1442">
        <v>1617</v>
      </c>
      <c r="AI1442">
        <v>81.938696998778994</v>
      </c>
    </row>
    <row r="1443" spans="1:40">
      <c r="A1443" t="s">
        <v>585</v>
      </c>
      <c r="B1443" t="str">
        <f t="shared" si="22"/>
        <v>JAWA TIMUR2020</v>
      </c>
      <c r="C1443" s="6" t="s">
        <v>248</v>
      </c>
      <c r="D1443" t="s">
        <v>2848</v>
      </c>
      <c r="E1443" s="2" t="s">
        <v>234</v>
      </c>
      <c r="F1443" s="19" t="s">
        <v>4464</v>
      </c>
      <c r="G1443" s="2">
        <v>2020</v>
      </c>
      <c r="H1443">
        <v>103153</v>
      </c>
      <c r="I1443">
        <v>355299</v>
      </c>
      <c r="J1443">
        <v>19092</v>
      </c>
      <c r="K1443">
        <v>199779</v>
      </c>
      <c r="L1443">
        <v>2727406</v>
      </c>
      <c r="M1443">
        <v>4774</v>
      </c>
      <c r="N1443">
        <v>83766</v>
      </c>
      <c r="O1443">
        <v>1235502</v>
      </c>
      <c r="P1443">
        <v>1523</v>
      </c>
      <c r="Q1443">
        <v>32915</v>
      </c>
      <c r="R1443">
        <v>539952</v>
      </c>
      <c r="S1443">
        <v>2103</v>
      </c>
      <c r="T1443">
        <v>45729</v>
      </c>
      <c r="U1443">
        <v>786224</v>
      </c>
      <c r="V1443">
        <v>7.4</v>
      </c>
      <c r="W1443">
        <v>0</v>
      </c>
      <c r="X1443">
        <f>VLOOKUP(B1443,[1]Sheet1!$D:$E,2,0)</f>
        <v>33445816</v>
      </c>
      <c r="Y1443">
        <v>1064381.8966743939</v>
      </c>
      <c r="Z1443">
        <v>1768777.08</v>
      </c>
      <c r="AA1443" s="14">
        <v>17.989999999999998</v>
      </c>
      <c r="AB1443" s="14">
        <v>77.209999999999994</v>
      </c>
      <c r="AC1443" s="14">
        <v>88.59</v>
      </c>
      <c r="AD1443">
        <v>100</v>
      </c>
      <c r="AG1443" s="12">
        <v>1605000</v>
      </c>
      <c r="AI1443">
        <v>84.2952397896035</v>
      </c>
    </row>
    <row r="1444" spans="1:40">
      <c r="A1444" t="s">
        <v>585</v>
      </c>
      <c r="B1444" t="str">
        <f t="shared" si="22"/>
        <v>JAWA TIMUR2021</v>
      </c>
      <c r="C1444" s="6" t="s">
        <v>248</v>
      </c>
      <c r="D1444" t="s">
        <v>2849</v>
      </c>
      <c r="E1444" s="2" t="s">
        <v>234</v>
      </c>
      <c r="F1444" s="19" t="s">
        <v>4464</v>
      </c>
      <c r="G1444" s="2">
        <v>2021</v>
      </c>
      <c r="H1444">
        <v>107630</v>
      </c>
      <c r="I1444">
        <v>368686</v>
      </c>
      <c r="J1444">
        <v>19057</v>
      </c>
      <c r="K1444">
        <v>186623</v>
      </c>
      <c r="L1444">
        <v>2651792</v>
      </c>
      <c r="M1444">
        <v>4865</v>
      </c>
      <c r="N1444">
        <v>81746</v>
      </c>
      <c r="O1444">
        <v>1240027</v>
      </c>
      <c r="P1444">
        <v>1521</v>
      </c>
      <c r="Q1444">
        <v>32885</v>
      </c>
      <c r="R1444">
        <v>537251</v>
      </c>
      <c r="S1444">
        <v>2131</v>
      </c>
      <c r="T1444">
        <v>48040</v>
      </c>
      <c r="U1444">
        <v>816366</v>
      </c>
      <c r="V1444">
        <v>7.41</v>
      </c>
      <c r="W1444">
        <v>20.77</v>
      </c>
      <c r="X1444">
        <f>VLOOKUP(B1444,[1]Sheet1!$D:$E,2,0)</f>
        <v>27005311</v>
      </c>
      <c r="Y1444">
        <v>1113001.9463973539</v>
      </c>
      <c r="Z1444">
        <v>1868777.08</v>
      </c>
      <c r="AA1444" s="14">
        <v>16.38</v>
      </c>
      <c r="AB1444" s="14">
        <v>79.66</v>
      </c>
      <c r="AC1444" s="14">
        <v>87.93</v>
      </c>
      <c r="AD1444">
        <v>0</v>
      </c>
      <c r="AI1444">
        <v>84.250819105125103</v>
      </c>
    </row>
    <row r="1445" spans="1:40">
      <c r="A1445" t="s">
        <v>585</v>
      </c>
      <c r="B1445" t="str">
        <f t="shared" si="22"/>
        <v>JAWA TIMUR2022</v>
      </c>
      <c r="C1445" s="6" t="s">
        <v>248</v>
      </c>
      <c r="D1445" t="s">
        <v>2850</v>
      </c>
      <c r="E1445" s="2" t="s">
        <v>234</v>
      </c>
      <c r="F1445" s="19" t="s">
        <v>4464</v>
      </c>
      <c r="G1445" s="2">
        <v>2022</v>
      </c>
      <c r="H1445">
        <v>113352</v>
      </c>
      <c r="I1445">
        <v>394016</v>
      </c>
      <c r="J1445">
        <v>19007</v>
      </c>
      <c r="K1445">
        <v>186798</v>
      </c>
      <c r="L1445">
        <v>2579913</v>
      </c>
      <c r="M1445">
        <v>4941</v>
      </c>
      <c r="N1445">
        <v>80967</v>
      </c>
      <c r="O1445">
        <v>1222125</v>
      </c>
      <c r="P1445">
        <v>1518</v>
      </c>
      <c r="Q1445">
        <v>34311</v>
      </c>
      <c r="R1445">
        <v>537715</v>
      </c>
      <c r="S1445">
        <v>2149</v>
      </c>
      <c r="T1445">
        <v>48759</v>
      </c>
      <c r="U1445">
        <v>770230</v>
      </c>
      <c r="V1445">
        <v>7.42</v>
      </c>
      <c r="W1445">
        <v>22.07</v>
      </c>
      <c r="X1445">
        <f>VLOOKUP(B1445,[1]Sheet1!$D:$E,2,0)</f>
        <v>27439390</v>
      </c>
      <c r="Y1445">
        <v>1165137.911303157</v>
      </c>
      <c r="Z1445">
        <v>1891567.12</v>
      </c>
      <c r="AA1445" s="14">
        <v>16.420000000000002</v>
      </c>
      <c r="AB1445" s="14">
        <v>85.11</v>
      </c>
      <c r="AC1445" s="14">
        <v>90.53</v>
      </c>
      <c r="AD1445">
        <v>0</v>
      </c>
      <c r="AJ1445" s="12">
        <v>8612142</v>
      </c>
      <c r="AK1445">
        <v>6029023</v>
      </c>
      <c r="AL1445">
        <v>12460783</v>
      </c>
      <c r="AM1445">
        <v>10302768</v>
      </c>
      <c r="AN1445">
        <v>3745258</v>
      </c>
    </row>
    <row r="1446" spans="1:40">
      <c r="A1446" t="s">
        <v>585</v>
      </c>
      <c r="B1446" t="str">
        <f t="shared" si="22"/>
        <v>JAWA TIMUR2023</v>
      </c>
      <c r="C1446" s="6" t="s">
        <v>248</v>
      </c>
      <c r="D1446" t="s">
        <v>2851</v>
      </c>
      <c r="E1446" s="2" t="s">
        <v>234</v>
      </c>
      <c r="F1446" s="19" t="s">
        <v>4464</v>
      </c>
      <c r="G1446" s="2">
        <v>2023</v>
      </c>
      <c r="H1446">
        <v>119253</v>
      </c>
      <c r="I1446">
        <v>429624</v>
      </c>
      <c r="J1446">
        <v>18980</v>
      </c>
      <c r="K1446">
        <v>183415</v>
      </c>
      <c r="L1446">
        <v>2530849</v>
      </c>
      <c r="M1446">
        <v>4996</v>
      </c>
      <c r="N1446">
        <v>80384</v>
      </c>
      <c r="O1446">
        <v>1230422</v>
      </c>
      <c r="P1446">
        <v>1517</v>
      </c>
      <c r="Q1446">
        <v>34811</v>
      </c>
      <c r="R1446">
        <v>548681</v>
      </c>
      <c r="S1446">
        <v>2147</v>
      </c>
      <c r="T1446">
        <v>49759</v>
      </c>
      <c r="U1446">
        <v>774568</v>
      </c>
      <c r="V1446">
        <v>7.44</v>
      </c>
      <c r="W1446">
        <v>19.53</v>
      </c>
      <c r="X1446">
        <f>VLOOKUP(B1446,[1]Sheet1!$D:$E,2,0)</f>
        <v>23389327</v>
      </c>
      <c r="Y1446">
        <v>1323486.255581195</v>
      </c>
      <c r="Z1446">
        <v>2040244.3</v>
      </c>
      <c r="AA1446" s="14">
        <v>16.05</v>
      </c>
      <c r="AB1446" s="14">
        <v>84.28</v>
      </c>
      <c r="AC1446" s="14">
        <v>88.92</v>
      </c>
      <c r="AD1446">
        <v>0</v>
      </c>
    </row>
    <row r="1447" spans="1:40">
      <c r="A1447" t="s">
        <v>585</v>
      </c>
      <c r="B1447" t="str">
        <f t="shared" si="22"/>
        <v>JAWA TIMUR2024</v>
      </c>
      <c r="C1447" s="6" t="s">
        <v>248</v>
      </c>
      <c r="D1447" t="s">
        <v>2852</v>
      </c>
      <c r="E1447" s="2" t="s">
        <v>234</v>
      </c>
      <c r="F1447" s="19" t="s">
        <v>4464</v>
      </c>
      <c r="G1447" s="2">
        <v>2024</v>
      </c>
      <c r="H1447">
        <v>0</v>
      </c>
      <c r="I1447">
        <v>450088</v>
      </c>
      <c r="V1447">
        <v>7.46</v>
      </c>
      <c r="W1447">
        <v>0</v>
      </c>
      <c r="X1447">
        <f>VLOOKUP(B1447,[1]Sheet1!$D:$E,2,0)</f>
        <v>0</v>
      </c>
      <c r="Y1447">
        <v>1356943.246837029</v>
      </c>
      <c r="Z1447">
        <v>2165244.2999999998</v>
      </c>
      <c r="AA1447" s="14">
        <v>0</v>
      </c>
      <c r="AB1447" s="14">
        <v>0</v>
      </c>
      <c r="AC1447" s="14">
        <v>0</v>
      </c>
      <c r="AD1447">
        <v>0</v>
      </c>
    </row>
    <row r="1448" spans="1:40">
      <c r="A1448" t="s">
        <v>585</v>
      </c>
      <c r="B1448" t="str">
        <f t="shared" si="22"/>
        <v>JAWA TIMUR2019</v>
      </c>
      <c r="C1448" s="6" t="s">
        <v>249</v>
      </c>
      <c r="D1448" t="s">
        <v>2853</v>
      </c>
      <c r="E1448" s="2" t="s">
        <v>234</v>
      </c>
      <c r="F1448" s="2" t="s">
        <v>249</v>
      </c>
      <c r="G1448" s="2">
        <v>2019</v>
      </c>
      <c r="H1448">
        <v>140493</v>
      </c>
      <c r="I1448">
        <v>462738</v>
      </c>
      <c r="J1448">
        <v>19285</v>
      </c>
      <c r="K1448">
        <v>193832</v>
      </c>
      <c r="L1448">
        <v>2788847</v>
      </c>
      <c r="M1448">
        <v>4784</v>
      </c>
      <c r="N1448">
        <v>80701</v>
      </c>
      <c r="O1448">
        <v>1239934</v>
      </c>
      <c r="P1448">
        <v>1542</v>
      </c>
      <c r="Q1448">
        <v>31732</v>
      </c>
      <c r="R1448">
        <v>544274</v>
      </c>
      <c r="S1448">
        <v>2118</v>
      </c>
      <c r="T1448">
        <v>43343</v>
      </c>
      <c r="U1448">
        <v>781672</v>
      </c>
      <c r="V1448">
        <v>10.25</v>
      </c>
      <c r="W1448">
        <v>0</v>
      </c>
      <c r="X1448">
        <f>VLOOKUP(B1448,[1]Sheet1!$D:$E,2,0)</f>
        <v>33332566</v>
      </c>
      <c r="Y1448">
        <v>1036176.6736551319</v>
      </c>
      <c r="Z1448">
        <v>1630059.05</v>
      </c>
      <c r="AA1448" s="14">
        <v>18.28</v>
      </c>
      <c r="AB1448" s="14">
        <v>73.239999999999995</v>
      </c>
      <c r="AC1448" s="14">
        <v>87.75</v>
      </c>
      <c r="AD1448">
        <v>98.8506</v>
      </c>
      <c r="AE1448" s="14">
        <v>49.37</v>
      </c>
      <c r="AF1448" s="14">
        <v>50.63</v>
      </c>
      <c r="AG1448" s="12">
        <v>2249476</v>
      </c>
      <c r="AH1448">
        <v>3546</v>
      </c>
      <c r="AI1448">
        <v>92.783419242643504</v>
      </c>
    </row>
    <row r="1449" spans="1:40">
      <c r="A1449" t="s">
        <v>585</v>
      </c>
      <c r="B1449" t="str">
        <f t="shared" si="22"/>
        <v>JAWA TIMUR2020</v>
      </c>
      <c r="C1449" s="6" t="s">
        <v>249</v>
      </c>
      <c r="D1449" t="s">
        <v>2854</v>
      </c>
      <c r="E1449" s="2" t="s">
        <v>234</v>
      </c>
      <c r="F1449" s="2" t="s">
        <v>249</v>
      </c>
      <c r="G1449" s="2">
        <v>2020</v>
      </c>
      <c r="H1449">
        <v>135305</v>
      </c>
      <c r="I1449">
        <v>486421</v>
      </c>
      <c r="J1449">
        <v>19092</v>
      </c>
      <c r="K1449">
        <v>199779</v>
      </c>
      <c r="L1449">
        <v>2727406</v>
      </c>
      <c r="M1449">
        <v>4774</v>
      </c>
      <c r="N1449">
        <v>83766</v>
      </c>
      <c r="O1449">
        <v>1235502</v>
      </c>
      <c r="P1449">
        <v>1523</v>
      </c>
      <c r="Q1449">
        <v>32915</v>
      </c>
      <c r="R1449">
        <v>539952</v>
      </c>
      <c r="S1449">
        <v>2103</v>
      </c>
      <c r="T1449">
        <v>45729</v>
      </c>
      <c r="U1449">
        <v>786224</v>
      </c>
      <c r="V1449">
        <v>10.5</v>
      </c>
      <c r="W1449">
        <v>0</v>
      </c>
      <c r="X1449">
        <f>VLOOKUP(B1449,[1]Sheet1!$D:$E,2,0)</f>
        <v>33445816</v>
      </c>
      <c r="Y1449">
        <v>1064381.8966743939</v>
      </c>
      <c r="Z1449">
        <v>1768777.08</v>
      </c>
      <c r="AA1449" s="14">
        <v>17.989999999999998</v>
      </c>
      <c r="AB1449" s="14">
        <v>77.209999999999994</v>
      </c>
      <c r="AC1449" s="14">
        <v>88.59</v>
      </c>
      <c r="AD1449">
        <v>97.988500000000002</v>
      </c>
      <c r="AG1449" s="12">
        <v>2082801</v>
      </c>
      <c r="AI1449">
        <v>91.968516715582396</v>
      </c>
    </row>
    <row r="1450" spans="1:40">
      <c r="A1450" t="s">
        <v>585</v>
      </c>
      <c r="B1450" t="str">
        <f t="shared" si="22"/>
        <v>JAWA TIMUR2021</v>
      </c>
      <c r="C1450" s="6" t="s">
        <v>249</v>
      </c>
      <c r="D1450" t="s">
        <v>2855</v>
      </c>
      <c r="E1450" s="2" t="s">
        <v>234</v>
      </c>
      <c r="F1450" s="2" t="s">
        <v>249</v>
      </c>
      <c r="G1450" s="2">
        <v>2021</v>
      </c>
      <c r="H1450">
        <v>141000</v>
      </c>
      <c r="I1450">
        <v>502524</v>
      </c>
      <c r="J1450">
        <v>19057</v>
      </c>
      <c r="K1450">
        <v>186623</v>
      </c>
      <c r="L1450">
        <v>2651792</v>
      </c>
      <c r="M1450">
        <v>4865</v>
      </c>
      <c r="N1450">
        <v>81746</v>
      </c>
      <c r="O1450">
        <v>1240027</v>
      </c>
      <c r="P1450">
        <v>1521</v>
      </c>
      <c r="Q1450">
        <v>32885</v>
      </c>
      <c r="R1450">
        <v>537251</v>
      </c>
      <c r="S1450">
        <v>2131</v>
      </c>
      <c r="T1450">
        <v>48040</v>
      </c>
      <c r="U1450">
        <v>816366</v>
      </c>
      <c r="V1450">
        <v>10.72</v>
      </c>
      <c r="W1450">
        <v>20.77</v>
      </c>
      <c r="X1450">
        <f>VLOOKUP(B1450,[1]Sheet1!$D:$E,2,0)</f>
        <v>27005311</v>
      </c>
      <c r="Y1450">
        <v>1113001.9463973539</v>
      </c>
      <c r="Z1450">
        <v>1868777.08</v>
      </c>
      <c r="AA1450" s="14">
        <v>16.38</v>
      </c>
      <c r="AB1450" s="14">
        <v>79.66</v>
      </c>
      <c r="AC1450" s="14">
        <v>87.93</v>
      </c>
      <c r="AD1450">
        <v>0</v>
      </c>
      <c r="AG1450" s="12">
        <v>2091930</v>
      </c>
      <c r="AI1450">
        <v>90.935321840495803</v>
      </c>
    </row>
    <row r="1451" spans="1:40">
      <c r="A1451" t="s">
        <v>585</v>
      </c>
      <c r="B1451" t="str">
        <f t="shared" si="22"/>
        <v>JAWA TIMUR2022</v>
      </c>
      <c r="C1451" s="6" t="s">
        <v>249</v>
      </c>
      <c r="D1451" t="s">
        <v>2856</v>
      </c>
      <c r="E1451" s="2" t="s">
        <v>234</v>
      </c>
      <c r="F1451" s="2" t="s">
        <v>249</v>
      </c>
      <c r="G1451" s="2">
        <v>2022</v>
      </c>
      <c r="H1451">
        <v>151614</v>
      </c>
      <c r="I1451">
        <v>523213</v>
      </c>
      <c r="J1451">
        <v>19007</v>
      </c>
      <c r="K1451">
        <v>186798</v>
      </c>
      <c r="L1451">
        <v>2579913</v>
      </c>
      <c r="M1451">
        <v>4941</v>
      </c>
      <c r="N1451">
        <v>80967</v>
      </c>
      <c r="O1451">
        <v>1222125</v>
      </c>
      <c r="P1451">
        <v>1518</v>
      </c>
      <c r="Q1451">
        <v>34311</v>
      </c>
      <c r="R1451">
        <v>537715</v>
      </c>
      <c r="S1451">
        <v>2149</v>
      </c>
      <c r="T1451">
        <v>48759</v>
      </c>
      <c r="U1451">
        <v>770230</v>
      </c>
      <c r="V1451">
        <v>10.77</v>
      </c>
      <c r="W1451">
        <v>22.07</v>
      </c>
      <c r="X1451">
        <f>VLOOKUP(B1451,[1]Sheet1!$D:$E,2,0)</f>
        <v>27439390</v>
      </c>
      <c r="Y1451">
        <v>1165137.911303157</v>
      </c>
      <c r="Z1451">
        <v>1891567.12</v>
      </c>
      <c r="AA1451" s="14">
        <v>16.420000000000002</v>
      </c>
      <c r="AB1451" s="14">
        <v>85.11</v>
      </c>
      <c r="AC1451" s="14">
        <v>90.53</v>
      </c>
      <c r="AD1451">
        <v>0</v>
      </c>
      <c r="AJ1451" s="12">
        <v>8612142</v>
      </c>
      <c r="AK1451">
        <v>6029023</v>
      </c>
      <c r="AL1451">
        <v>12460783</v>
      </c>
      <c r="AM1451">
        <v>10302768</v>
      </c>
      <c r="AN1451">
        <v>3745258</v>
      </c>
    </row>
    <row r="1452" spans="1:40">
      <c r="A1452" t="s">
        <v>585</v>
      </c>
      <c r="B1452" t="str">
        <f t="shared" si="22"/>
        <v>JAWA TIMUR2023</v>
      </c>
      <c r="C1452" s="6" t="s">
        <v>249</v>
      </c>
      <c r="D1452" t="s">
        <v>2857</v>
      </c>
      <c r="E1452" s="2" t="s">
        <v>234</v>
      </c>
      <c r="F1452" s="2" t="s">
        <v>249</v>
      </c>
      <c r="G1452" s="2">
        <v>2023</v>
      </c>
      <c r="H1452">
        <v>160951</v>
      </c>
      <c r="I1452">
        <v>571696</v>
      </c>
      <c r="J1452">
        <v>18980</v>
      </c>
      <c r="K1452">
        <v>183415</v>
      </c>
      <c r="L1452">
        <v>2530849</v>
      </c>
      <c r="M1452">
        <v>4996</v>
      </c>
      <c r="N1452">
        <v>80384</v>
      </c>
      <c r="O1452">
        <v>1230422</v>
      </c>
      <c r="P1452">
        <v>1517</v>
      </c>
      <c r="Q1452">
        <v>34811</v>
      </c>
      <c r="R1452">
        <v>548681</v>
      </c>
      <c r="S1452">
        <v>2147</v>
      </c>
      <c r="T1452">
        <v>49759</v>
      </c>
      <c r="U1452">
        <v>774568</v>
      </c>
      <c r="V1452">
        <v>10.78</v>
      </c>
      <c r="W1452">
        <v>19.53</v>
      </c>
      <c r="X1452">
        <f>VLOOKUP(B1452,[1]Sheet1!$D:$E,2,0)</f>
        <v>23389327</v>
      </c>
      <c r="Y1452">
        <v>1323486.255581195</v>
      </c>
      <c r="Z1452">
        <v>2040244.3</v>
      </c>
      <c r="AA1452" s="14">
        <v>16.05</v>
      </c>
      <c r="AB1452" s="14">
        <v>84.28</v>
      </c>
      <c r="AC1452" s="14">
        <v>88.92</v>
      </c>
      <c r="AD1452">
        <v>0</v>
      </c>
    </row>
    <row r="1453" spans="1:40">
      <c r="A1453" t="s">
        <v>585</v>
      </c>
      <c r="B1453" t="str">
        <f t="shared" si="22"/>
        <v>JAWA TIMUR2024</v>
      </c>
      <c r="C1453" s="6" t="s">
        <v>249</v>
      </c>
      <c r="D1453" t="s">
        <v>2858</v>
      </c>
      <c r="E1453" s="2" t="s">
        <v>234</v>
      </c>
      <c r="F1453" s="2" t="s">
        <v>249</v>
      </c>
      <c r="G1453" s="2">
        <v>2024</v>
      </c>
      <c r="H1453">
        <v>0</v>
      </c>
      <c r="I1453">
        <v>597284</v>
      </c>
      <c r="V1453">
        <v>10.91</v>
      </c>
      <c r="W1453">
        <v>0</v>
      </c>
      <c r="X1453">
        <f>VLOOKUP(B1453,[1]Sheet1!$D:$E,2,0)</f>
        <v>0</v>
      </c>
      <c r="Y1453">
        <v>1356943.246837029</v>
      </c>
      <c r="Z1453">
        <v>2165244.2999999998</v>
      </c>
      <c r="AA1453" s="14">
        <v>0</v>
      </c>
      <c r="AB1453" s="14">
        <v>0</v>
      </c>
      <c r="AC1453" s="14">
        <v>0</v>
      </c>
      <c r="AD1453">
        <v>0</v>
      </c>
    </row>
    <row r="1454" spans="1:40">
      <c r="A1454" t="s">
        <v>585</v>
      </c>
      <c r="B1454" t="str">
        <f t="shared" si="22"/>
        <v>JAWA TIMUR2019</v>
      </c>
      <c r="C1454" s="6" t="s">
        <v>250</v>
      </c>
      <c r="D1454" t="s">
        <v>2859</v>
      </c>
      <c r="E1454" s="2" t="s">
        <v>234</v>
      </c>
      <c r="F1454" s="19" t="s">
        <v>4469</v>
      </c>
      <c r="G1454" s="2">
        <v>2019</v>
      </c>
      <c r="H1454">
        <v>58467</v>
      </c>
      <c r="I1454">
        <v>394003</v>
      </c>
      <c r="J1454">
        <v>19285</v>
      </c>
      <c r="K1454">
        <v>193832</v>
      </c>
      <c r="L1454">
        <v>2788847</v>
      </c>
      <c r="M1454">
        <v>4784</v>
      </c>
      <c r="N1454">
        <v>80701</v>
      </c>
      <c r="O1454">
        <v>1239934</v>
      </c>
      <c r="P1454">
        <v>1542</v>
      </c>
      <c r="Q1454">
        <v>31732</v>
      </c>
      <c r="R1454">
        <v>544274</v>
      </c>
      <c r="S1454">
        <v>2118</v>
      </c>
      <c r="T1454">
        <v>43343</v>
      </c>
      <c r="U1454">
        <v>781672</v>
      </c>
      <c r="V1454">
        <v>8.49</v>
      </c>
      <c r="W1454">
        <v>0</v>
      </c>
      <c r="X1454">
        <f>VLOOKUP(B1454,[1]Sheet1!$D:$E,2,0)</f>
        <v>33332566</v>
      </c>
      <c r="Y1454">
        <v>1036176.6736551319</v>
      </c>
      <c r="Z1454">
        <v>1630059.05</v>
      </c>
      <c r="AA1454" s="14">
        <v>18.28</v>
      </c>
      <c r="AB1454" s="14">
        <v>73.239999999999995</v>
      </c>
      <c r="AC1454" s="14">
        <v>87.75</v>
      </c>
      <c r="AD1454">
        <v>100</v>
      </c>
      <c r="AE1454" s="14">
        <v>49.37</v>
      </c>
      <c r="AF1454" s="14">
        <v>50.63</v>
      </c>
      <c r="AG1454" s="12">
        <v>1100000</v>
      </c>
      <c r="AH1454">
        <v>7833</v>
      </c>
      <c r="AI1454">
        <v>85.676383388795898</v>
      </c>
    </row>
    <row r="1455" spans="1:40">
      <c r="A1455" t="s">
        <v>585</v>
      </c>
      <c r="B1455" t="str">
        <f t="shared" si="22"/>
        <v>JAWA TIMUR2020</v>
      </c>
      <c r="C1455" s="6" t="s">
        <v>250</v>
      </c>
      <c r="D1455" t="s">
        <v>2860</v>
      </c>
      <c r="E1455" s="2" t="s">
        <v>234</v>
      </c>
      <c r="F1455" s="19" t="s">
        <v>4469</v>
      </c>
      <c r="G1455" s="2">
        <v>2020</v>
      </c>
      <c r="H1455">
        <v>57818</v>
      </c>
      <c r="I1455">
        <v>406043</v>
      </c>
      <c r="J1455">
        <v>19092</v>
      </c>
      <c r="K1455">
        <v>199779</v>
      </c>
      <c r="L1455">
        <v>2727406</v>
      </c>
      <c r="M1455">
        <v>4774</v>
      </c>
      <c r="N1455">
        <v>83766</v>
      </c>
      <c r="O1455">
        <v>1235502</v>
      </c>
      <c r="P1455">
        <v>1523</v>
      </c>
      <c r="Q1455">
        <v>32915</v>
      </c>
      <c r="R1455">
        <v>539952</v>
      </c>
      <c r="S1455">
        <v>2103</v>
      </c>
      <c r="T1455">
        <v>45729</v>
      </c>
      <c r="U1455">
        <v>786224</v>
      </c>
      <c r="V1455">
        <v>8.51</v>
      </c>
      <c r="W1455">
        <v>0</v>
      </c>
      <c r="X1455">
        <f>VLOOKUP(B1455,[1]Sheet1!$D:$E,2,0)</f>
        <v>33445816</v>
      </c>
      <c r="Y1455">
        <v>1064381.8966743939</v>
      </c>
      <c r="Z1455">
        <v>1768777.08</v>
      </c>
      <c r="AA1455" s="14">
        <v>17.989999999999998</v>
      </c>
      <c r="AB1455" s="14">
        <v>77.209999999999994</v>
      </c>
      <c r="AC1455" s="14">
        <v>88.59</v>
      </c>
      <c r="AD1455">
        <v>100</v>
      </c>
      <c r="AI1455">
        <v>87.579551036145702</v>
      </c>
    </row>
    <row r="1456" spans="1:40">
      <c r="A1456" t="s">
        <v>585</v>
      </c>
      <c r="B1456" t="str">
        <f t="shared" si="22"/>
        <v>JAWA TIMUR2021</v>
      </c>
      <c r="C1456" s="6" t="s">
        <v>250</v>
      </c>
      <c r="D1456" t="s">
        <v>2861</v>
      </c>
      <c r="E1456" s="2" t="s">
        <v>234</v>
      </c>
      <c r="F1456" s="19" t="s">
        <v>4469</v>
      </c>
      <c r="G1456" s="2">
        <v>2021</v>
      </c>
      <c r="H1456">
        <v>60199</v>
      </c>
      <c r="I1456">
        <v>417784</v>
      </c>
      <c r="J1456">
        <v>19057</v>
      </c>
      <c r="K1456">
        <v>186623</v>
      </c>
      <c r="L1456">
        <v>2651792</v>
      </c>
      <c r="M1456">
        <v>4865</v>
      </c>
      <c r="N1456">
        <v>81746</v>
      </c>
      <c r="O1456">
        <v>1240027</v>
      </c>
      <c r="P1456">
        <v>1521</v>
      </c>
      <c r="Q1456">
        <v>32885</v>
      </c>
      <c r="R1456">
        <v>537251</v>
      </c>
      <c r="S1456">
        <v>2131</v>
      </c>
      <c r="T1456">
        <v>48040</v>
      </c>
      <c r="U1456">
        <v>816366</v>
      </c>
      <c r="V1456">
        <v>8.64</v>
      </c>
      <c r="W1456">
        <v>20.77</v>
      </c>
      <c r="X1456">
        <f>VLOOKUP(B1456,[1]Sheet1!$D:$E,2,0)</f>
        <v>27005311</v>
      </c>
      <c r="Y1456">
        <v>1113001.9463973539</v>
      </c>
      <c r="Z1456">
        <v>1868777.08</v>
      </c>
      <c r="AA1456" s="14">
        <v>16.38</v>
      </c>
      <c r="AB1456" s="14">
        <v>79.66</v>
      </c>
      <c r="AC1456" s="14">
        <v>87.93</v>
      </c>
      <c r="AD1456">
        <v>0</v>
      </c>
      <c r="AI1456">
        <v>86.327220333850406</v>
      </c>
    </row>
    <row r="1457" spans="1:40">
      <c r="A1457" t="s">
        <v>585</v>
      </c>
      <c r="B1457" t="str">
        <f t="shared" si="22"/>
        <v>JAWA TIMUR2022</v>
      </c>
      <c r="C1457" s="6" t="s">
        <v>250</v>
      </c>
      <c r="D1457" t="s">
        <v>2862</v>
      </c>
      <c r="E1457" s="2" t="s">
        <v>234</v>
      </c>
      <c r="F1457" s="19" t="s">
        <v>4469</v>
      </c>
      <c r="G1457" s="2">
        <v>2022</v>
      </c>
      <c r="H1457">
        <v>63700</v>
      </c>
      <c r="I1457">
        <v>445608</v>
      </c>
      <c r="J1457">
        <v>19007</v>
      </c>
      <c r="K1457">
        <v>186798</v>
      </c>
      <c r="L1457">
        <v>2579913</v>
      </c>
      <c r="M1457">
        <v>4941</v>
      </c>
      <c r="N1457">
        <v>80967</v>
      </c>
      <c r="O1457">
        <v>1222125</v>
      </c>
      <c r="P1457">
        <v>1518</v>
      </c>
      <c r="Q1457">
        <v>34311</v>
      </c>
      <c r="R1457">
        <v>537715</v>
      </c>
      <c r="S1457">
        <v>2149</v>
      </c>
      <c r="T1457">
        <v>48759</v>
      </c>
      <c r="U1457">
        <v>770230</v>
      </c>
      <c r="V1457">
        <v>8.9700000000000006</v>
      </c>
      <c r="W1457">
        <v>22.07</v>
      </c>
      <c r="X1457">
        <f>VLOOKUP(B1457,[1]Sheet1!$D:$E,2,0)</f>
        <v>27439390</v>
      </c>
      <c r="Y1457">
        <v>1165137.911303157</v>
      </c>
      <c r="Z1457">
        <v>1891567.12</v>
      </c>
      <c r="AA1457" s="14">
        <v>16.420000000000002</v>
      </c>
      <c r="AB1457" s="14">
        <v>85.11</v>
      </c>
      <c r="AC1457" s="14">
        <v>90.53</v>
      </c>
      <c r="AD1457">
        <v>0</v>
      </c>
      <c r="AJ1457" s="12">
        <v>8612142</v>
      </c>
      <c r="AK1457">
        <v>6029023</v>
      </c>
      <c r="AL1457">
        <v>12460783</v>
      </c>
      <c r="AM1457">
        <v>10302768</v>
      </c>
      <c r="AN1457">
        <v>3745258</v>
      </c>
    </row>
    <row r="1458" spans="1:40">
      <c r="A1458" t="s">
        <v>585</v>
      </c>
      <c r="B1458" t="str">
        <f t="shared" si="22"/>
        <v>JAWA TIMUR2023</v>
      </c>
      <c r="C1458" s="6" t="s">
        <v>250</v>
      </c>
      <c r="D1458" t="s">
        <v>2863</v>
      </c>
      <c r="E1458" s="2" t="s">
        <v>234</v>
      </c>
      <c r="F1458" s="19" t="s">
        <v>4469</v>
      </c>
      <c r="G1458" s="2">
        <v>2023</v>
      </c>
      <c r="H1458">
        <v>66983</v>
      </c>
      <c r="I1458">
        <v>486520</v>
      </c>
      <c r="J1458">
        <v>18980</v>
      </c>
      <c r="K1458">
        <v>183415</v>
      </c>
      <c r="L1458">
        <v>2530849</v>
      </c>
      <c r="M1458">
        <v>4996</v>
      </c>
      <c r="N1458">
        <v>80384</v>
      </c>
      <c r="O1458">
        <v>1230422</v>
      </c>
      <c r="P1458">
        <v>1517</v>
      </c>
      <c r="Q1458">
        <v>34811</v>
      </c>
      <c r="R1458">
        <v>548681</v>
      </c>
      <c r="S1458">
        <v>2147</v>
      </c>
      <c r="T1458">
        <v>49759</v>
      </c>
      <c r="U1458">
        <v>774568</v>
      </c>
      <c r="V1458">
        <v>9.11</v>
      </c>
      <c r="W1458">
        <v>19.53</v>
      </c>
      <c r="X1458">
        <f>VLOOKUP(B1458,[1]Sheet1!$D:$E,2,0)</f>
        <v>23389327</v>
      </c>
      <c r="Y1458">
        <v>1323486.255581195</v>
      </c>
      <c r="Z1458">
        <v>2040244.3</v>
      </c>
      <c r="AA1458" s="14">
        <v>16.05</v>
      </c>
      <c r="AB1458" s="14">
        <v>84.28</v>
      </c>
      <c r="AC1458" s="14">
        <v>88.92</v>
      </c>
      <c r="AD1458">
        <v>0</v>
      </c>
    </row>
    <row r="1459" spans="1:40">
      <c r="A1459" t="s">
        <v>585</v>
      </c>
      <c r="B1459" t="str">
        <f t="shared" si="22"/>
        <v>JAWA TIMUR2024</v>
      </c>
      <c r="C1459" s="6" t="s">
        <v>250</v>
      </c>
      <c r="D1459" t="s">
        <v>2864</v>
      </c>
      <c r="E1459" s="2" t="s">
        <v>234</v>
      </c>
      <c r="F1459" s="19" t="s">
        <v>4469</v>
      </c>
      <c r="G1459" s="2">
        <v>2024</v>
      </c>
      <c r="H1459">
        <v>0</v>
      </c>
      <c r="I1459">
        <v>508618</v>
      </c>
      <c r="V1459">
        <v>9.1300000000000008</v>
      </c>
      <c r="W1459">
        <v>0</v>
      </c>
      <c r="X1459">
        <f>VLOOKUP(B1459,[1]Sheet1!$D:$E,2,0)</f>
        <v>0</v>
      </c>
      <c r="Y1459">
        <v>1356943.246837029</v>
      </c>
      <c r="Z1459">
        <v>2165244.2999999998</v>
      </c>
      <c r="AA1459" s="14">
        <v>0</v>
      </c>
      <c r="AB1459" s="14">
        <v>0</v>
      </c>
      <c r="AC1459" s="14">
        <v>0</v>
      </c>
      <c r="AD1459">
        <v>0</v>
      </c>
    </row>
    <row r="1460" spans="1:40">
      <c r="A1460" t="s">
        <v>585</v>
      </c>
      <c r="B1460" t="str">
        <f t="shared" si="22"/>
        <v>JAWA TIMUR2019</v>
      </c>
      <c r="C1460" s="6" t="s">
        <v>251</v>
      </c>
      <c r="D1460" t="s">
        <v>2865</v>
      </c>
      <c r="E1460" s="2" t="s">
        <v>234</v>
      </c>
      <c r="F1460" s="2" t="s">
        <v>251</v>
      </c>
      <c r="G1460" s="2">
        <v>2019</v>
      </c>
      <c r="H1460">
        <v>28216</v>
      </c>
      <c r="I1460">
        <v>399633</v>
      </c>
      <c r="J1460">
        <v>19285</v>
      </c>
      <c r="K1460">
        <v>193832</v>
      </c>
      <c r="L1460">
        <v>2788847</v>
      </c>
      <c r="M1460">
        <v>4784</v>
      </c>
      <c r="N1460">
        <v>80701</v>
      </c>
      <c r="O1460">
        <v>1239934</v>
      </c>
      <c r="P1460">
        <v>1542</v>
      </c>
      <c r="Q1460">
        <v>31732</v>
      </c>
      <c r="R1460">
        <v>544274</v>
      </c>
      <c r="S1460">
        <v>2118</v>
      </c>
      <c r="T1460">
        <v>43343</v>
      </c>
      <c r="U1460">
        <v>781672</v>
      </c>
      <c r="V1460">
        <v>8.5299999999999994</v>
      </c>
      <c r="W1460">
        <v>0</v>
      </c>
      <c r="X1460">
        <f>VLOOKUP(B1460,[1]Sheet1!$D:$E,2,0)</f>
        <v>33332566</v>
      </c>
      <c r="Y1460">
        <v>1036176.6736551319</v>
      </c>
      <c r="Z1460">
        <v>1630059.05</v>
      </c>
      <c r="AA1460" s="14">
        <v>18.28</v>
      </c>
      <c r="AB1460" s="14">
        <v>73.239999999999995</v>
      </c>
      <c r="AC1460" s="14">
        <v>87.75</v>
      </c>
      <c r="AD1460">
        <v>99.346400000000003</v>
      </c>
      <c r="AE1460" s="14">
        <v>49.37</v>
      </c>
      <c r="AF1460" s="14">
        <v>50.63</v>
      </c>
      <c r="AG1460" s="12">
        <v>1263814</v>
      </c>
      <c r="AH1460">
        <v>1133</v>
      </c>
      <c r="AI1460">
        <v>83.349543260040406</v>
      </c>
    </row>
    <row r="1461" spans="1:40">
      <c r="A1461" t="s">
        <v>585</v>
      </c>
      <c r="B1461" t="str">
        <f t="shared" si="22"/>
        <v>JAWA TIMUR2020</v>
      </c>
      <c r="C1461" s="6" t="s">
        <v>251</v>
      </c>
      <c r="D1461" t="s">
        <v>2866</v>
      </c>
      <c r="E1461" s="2" t="s">
        <v>234</v>
      </c>
      <c r="F1461" s="2" t="s">
        <v>251</v>
      </c>
      <c r="G1461" s="2">
        <v>2020</v>
      </c>
      <c r="H1461">
        <v>27658</v>
      </c>
      <c r="I1461">
        <v>410116</v>
      </c>
      <c r="J1461">
        <v>19092</v>
      </c>
      <c r="K1461">
        <v>199779</v>
      </c>
      <c r="L1461">
        <v>2727406</v>
      </c>
      <c r="M1461">
        <v>4774</v>
      </c>
      <c r="N1461">
        <v>83766</v>
      </c>
      <c r="O1461">
        <v>1235502</v>
      </c>
      <c r="P1461">
        <v>1523</v>
      </c>
      <c r="Q1461">
        <v>32915</v>
      </c>
      <c r="R1461">
        <v>539952</v>
      </c>
      <c r="S1461">
        <v>2103</v>
      </c>
      <c r="T1461">
        <v>45729</v>
      </c>
      <c r="U1461">
        <v>786224</v>
      </c>
      <c r="V1461">
        <v>8.5399999999999991</v>
      </c>
      <c r="W1461">
        <v>0</v>
      </c>
      <c r="X1461">
        <f>VLOOKUP(B1461,[1]Sheet1!$D:$E,2,0)</f>
        <v>33445816</v>
      </c>
      <c r="Y1461">
        <v>1064381.8966743939</v>
      </c>
      <c r="Z1461">
        <v>1768777.08</v>
      </c>
      <c r="AA1461" s="14">
        <v>17.989999999999998</v>
      </c>
      <c r="AB1461" s="14">
        <v>77.209999999999994</v>
      </c>
      <c r="AC1461" s="14">
        <v>88.59</v>
      </c>
      <c r="AD1461">
        <v>99.346400000000003</v>
      </c>
      <c r="AG1461" s="12">
        <v>1318062</v>
      </c>
      <c r="AI1461">
        <v>83.995933943912306</v>
      </c>
    </row>
    <row r="1462" spans="1:40">
      <c r="A1462" t="s">
        <v>585</v>
      </c>
      <c r="B1462" t="str">
        <f t="shared" si="22"/>
        <v>JAWA TIMUR2021</v>
      </c>
      <c r="C1462" s="6" t="s">
        <v>251</v>
      </c>
      <c r="D1462" t="s">
        <v>2867</v>
      </c>
      <c r="E1462" s="2" t="s">
        <v>234</v>
      </c>
      <c r="F1462" s="2" t="s">
        <v>251</v>
      </c>
      <c r="G1462" s="2">
        <v>2021</v>
      </c>
      <c r="H1462">
        <v>28553</v>
      </c>
      <c r="I1462">
        <v>421172</v>
      </c>
      <c r="J1462">
        <v>19057</v>
      </c>
      <c r="K1462">
        <v>186623</v>
      </c>
      <c r="L1462">
        <v>2651792</v>
      </c>
      <c r="M1462">
        <v>4865</v>
      </c>
      <c r="N1462">
        <v>81746</v>
      </c>
      <c r="O1462">
        <v>1240027</v>
      </c>
      <c r="P1462">
        <v>1521</v>
      </c>
      <c r="Q1462">
        <v>32885</v>
      </c>
      <c r="R1462">
        <v>537251</v>
      </c>
      <c r="S1462">
        <v>2131</v>
      </c>
      <c r="T1462">
        <v>48040</v>
      </c>
      <c r="U1462">
        <v>816366</v>
      </c>
      <c r="V1462">
        <v>8.5500000000000007</v>
      </c>
      <c r="W1462">
        <v>20.77</v>
      </c>
      <c r="X1462">
        <f>VLOOKUP(B1462,[1]Sheet1!$D:$E,2,0)</f>
        <v>27005311</v>
      </c>
      <c r="Y1462">
        <v>1113001.9463973539</v>
      </c>
      <c r="Z1462">
        <v>1868777.08</v>
      </c>
      <c r="AA1462" s="14">
        <v>16.38</v>
      </c>
      <c r="AB1462" s="14">
        <v>79.66</v>
      </c>
      <c r="AC1462" s="14">
        <v>87.93</v>
      </c>
      <c r="AD1462">
        <v>0</v>
      </c>
      <c r="AG1462" s="12">
        <v>1325914</v>
      </c>
      <c r="AI1462">
        <v>81.088322515201</v>
      </c>
    </row>
    <row r="1463" spans="1:40">
      <c r="A1463" t="s">
        <v>585</v>
      </c>
      <c r="B1463" t="str">
        <f t="shared" si="22"/>
        <v>JAWA TIMUR2022</v>
      </c>
      <c r="C1463" s="6" t="s">
        <v>251</v>
      </c>
      <c r="D1463" t="s">
        <v>2868</v>
      </c>
      <c r="E1463" s="2" t="s">
        <v>234</v>
      </c>
      <c r="F1463" s="2" t="s">
        <v>251</v>
      </c>
      <c r="G1463" s="2">
        <v>2022</v>
      </c>
      <c r="H1463">
        <v>30086</v>
      </c>
      <c r="I1463">
        <v>448830</v>
      </c>
      <c r="J1463">
        <v>19007</v>
      </c>
      <c r="K1463">
        <v>186798</v>
      </c>
      <c r="L1463">
        <v>2579913</v>
      </c>
      <c r="M1463">
        <v>4941</v>
      </c>
      <c r="N1463">
        <v>80967</v>
      </c>
      <c r="O1463">
        <v>1222125</v>
      </c>
      <c r="P1463">
        <v>1518</v>
      </c>
      <c r="Q1463">
        <v>34311</v>
      </c>
      <c r="R1463">
        <v>537715</v>
      </c>
      <c r="S1463">
        <v>2149</v>
      </c>
      <c r="T1463">
        <v>48759</v>
      </c>
      <c r="U1463">
        <v>770230</v>
      </c>
      <c r="V1463">
        <v>8.76</v>
      </c>
      <c r="W1463">
        <v>22.07</v>
      </c>
      <c r="X1463">
        <f>VLOOKUP(B1463,[1]Sheet1!$D:$E,2,0)</f>
        <v>27439390</v>
      </c>
      <c r="Y1463">
        <v>1165137.911303157</v>
      </c>
      <c r="Z1463">
        <v>1891567.12</v>
      </c>
      <c r="AA1463" s="14">
        <v>16.420000000000002</v>
      </c>
      <c r="AB1463" s="14">
        <v>85.11</v>
      </c>
      <c r="AC1463" s="14">
        <v>90.53</v>
      </c>
      <c r="AD1463">
        <v>0</v>
      </c>
      <c r="AJ1463" s="12">
        <v>8612142</v>
      </c>
      <c r="AK1463">
        <v>6029023</v>
      </c>
      <c r="AL1463">
        <v>12460783</v>
      </c>
      <c r="AM1463">
        <v>10302768</v>
      </c>
      <c r="AN1463">
        <v>3745258</v>
      </c>
    </row>
    <row r="1464" spans="1:40">
      <c r="A1464" t="s">
        <v>585</v>
      </c>
      <c r="B1464" t="str">
        <f t="shared" si="22"/>
        <v>JAWA TIMUR2023</v>
      </c>
      <c r="C1464" s="6" t="s">
        <v>251</v>
      </c>
      <c r="D1464" t="s">
        <v>2869</v>
      </c>
      <c r="E1464" s="2" t="s">
        <v>234</v>
      </c>
      <c r="F1464" s="2" t="s">
        <v>251</v>
      </c>
      <c r="G1464" s="2">
        <v>2023</v>
      </c>
      <c r="H1464">
        <v>31603</v>
      </c>
      <c r="I1464">
        <v>488754</v>
      </c>
      <c r="J1464">
        <v>18980</v>
      </c>
      <c r="K1464">
        <v>183415</v>
      </c>
      <c r="L1464">
        <v>2530849</v>
      </c>
      <c r="M1464">
        <v>4996</v>
      </c>
      <c r="N1464">
        <v>80384</v>
      </c>
      <c r="O1464">
        <v>1230422</v>
      </c>
      <c r="P1464">
        <v>1517</v>
      </c>
      <c r="Q1464">
        <v>34811</v>
      </c>
      <c r="R1464">
        <v>548681</v>
      </c>
      <c r="S1464">
        <v>2147</v>
      </c>
      <c r="T1464">
        <v>49759</v>
      </c>
      <c r="U1464">
        <v>774568</v>
      </c>
      <c r="V1464">
        <v>8.77</v>
      </c>
      <c r="W1464">
        <v>19.53</v>
      </c>
      <c r="X1464">
        <f>VLOOKUP(B1464,[1]Sheet1!$D:$E,2,0)</f>
        <v>23389327</v>
      </c>
      <c r="Y1464">
        <v>1323486.255581195</v>
      </c>
      <c r="Z1464">
        <v>2040244.3</v>
      </c>
      <c r="AA1464" s="14">
        <v>16.05</v>
      </c>
      <c r="AB1464" s="14">
        <v>84.28</v>
      </c>
      <c r="AC1464" s="14">
        <v>88.92</v>
      </c>
      <c r="AD1464">
        <v>0</v>
      </c>
    </row>
    <row r="1465" spans="1:40">
      <c r="A1465" t="s">
        <v>585</v>
      </c>
      <c r="B1465" t="str">
        <f t="shared" si="22"/>
        <v>JAWA TIMUR2024</v>
      </c>
      <c r="C1465" s="6" t="s">
        <v>251</v>
      </c>
      <c r="D1465" t="s">
        <v>2870</v>
      </c>
      <c r="E1465" s="2" t="s">
        <v>234</v>
      </c>
      <c r="F1465" s="2" t="s">
        <v>251</v>
      </c>
      <c r="G1465" s="2">
        <v>2024</v>
      </c>
      <c r="H1465">
        <v>0</v>
      </c>
      <c r="I1465">
        <v>514170</v>
      </c>
      <c r="V1465">
        <v>8.7799999999999994</v>
      </c>
      <c r="W1465">
        <v>0</v>
      </c>
      <c r="X1465">
        <f>VLOOKUP(B1465,[1]Sheet1!$D:$E,2,0)</f>
        <v>0</v>
      </c>
      <c r="Y1465">
        <v>1356943.246837029</v>
      </c>
      <c r="Z1465">
        <v>2165244.2999999998</v>
      </c>
      <c r="AA1465" s="14">
        <v>0</v>
      </c>
      <c r="AB1465" s="14">
        <v>0</v>
      </c>
      <c r="AC1465" s="14">
        <v>0</v>
      </c>
      <c r="AD1465">
        <v>0</v>
      </c>
    </row>
    <row r="1466" spans="1:40">
      <c r="A1466" t="s">
        <v>585</v>
      </c>
      <c r="B1466" t="str">
        <f t="shared" si="22"/>
        <v>JAWA TIMUR2019</v>
      </c>
      <c r="C1466" s="6" t="s">
        <v>252</v>
      </c>
      <c r="D1466" t="s">
        <v>2871</v>
      </c>
      <c r="E1466" s="2" t="s">
        <v>234</v>
      </c>
      <c r="F1466" s="2" t="s">
        <v>252</v>
      </c>
      <c r="G1466" s="2">
        <v>2019</v>
      </c>
      <c r="H1466">
        <v>18304</v>
      </c>
      <c r="I1466">
        <v>408160</v>
      </c>
      <c r="J1466">
        <v>19285</v>
      </c>
      <c r="K1466">
        <v>193832</v>
      </c>
      <c r="L1466">
        <v>2788847</v>
      </c>
      <c r="M1466">
        <v>4784</v>
      </c>
      <c r="N1466">
        <v>80701</v>
      </c>
      <c r="O1466">
        <v>1239934</v>
      </c>
      <c r="P1466">
        <v>1542</v>
      </c>
      <c r="Q1466">
        <v>31732</v>
      </c>
      <c r="R1466">
        <v>544274</v>
      </c>
      <c r="S1466">
        <v>2118</v>
      </c>
      <c r="T1466">
        <v>43343</v>
      </c>
      <c r="U1466">
        <v>781672</v>
      </c>
      <c r="V1466">
        <v>7.63</v>
      </c>
      <c r="W1466">
        <v>0</v>
      </c>
      <c r="X1466">
        <f>VLOOKUP(B1466,[1]Sheet1!$D:$E,2,0)</f>
        <v>33332566</v>
      </c>
      <c r="Y1466">
        <v>1036176.6736551319</v>
      </c>
      <c r="Z1466">
        <v>1630059.05</v>
      </c>
      <c r="AA1466" s="14">
        <v>18.28</v>
      </c>
      <c r="AB1466" s="14">
        <v>73.239999999999995</v>
      </c>
      <c r="AC1466" s="14">
        <v>87.75</v>
      </c>
      <c r="AD1466">
        <v>100</v>
      </c>
      <c r="AE1466" s="14">
        <v>49.37</v>
      </c>
      <c r="AF1466" s="14">
        <v>50.63</v>
      </c>
      <c r="AG1466" s="12">
        <v>1054611</v>
      </c>
      <c r="AH1466">
        <v>861</v>
      </c>
      <c r="AI1466">
        <v>81.646187891661995</v>
      </c>
    </row>
    <row r="1467" spans="1:40">
      <c r="A1467" t="s">
        <v>585</v>
      </c>
      <c r="B1467" t="str">
        <f t="shared" si="22"/>
        <v>JAWA TIMUR2020</v>
      </c>
      <c r="C1467" s="6" t="s">
        <v>252</v>
      </c>
      <c r="D1467" t="s">
        <v>2872</v>
      </c>
      <c r="E1467" s="2" t="s">
        <v>234</v>
      </c>
      <c r="F1467" s="2" t="s">
        <v>252</v>
      </c>
      <c r="G1467" s="2">
        <v>2020</v>
      </c>
      <c r="H1467">
        <v>17990</v>
      </c>
      <c r="I1467">
        <v>428882</v>
      </c>
      <c r="J1467">
        <v>19092</v>
      </c>
      <c r="K1467">
        <v>199779</v>
      </c>
      <c r="L1467">
        <v>2727406</v>
      </c>
      <c r="M1467">
        <v>4774</v>
      </c>
      <c r="N1467">
        <v>83766</v>
      </c>
      <c r="O1467">
        <v>1235502</v>
      </c>
      <c r="P1467">
        <v>1523</v>
      </c>
      <c r="Q1467">
        <v>32915</v>
      </c>
      <c r="R1467">
        <v>539952</v>
      </c>
      <c r="S1467">
        <v>2103</v>
      </c>
      <c r="T1467">
        <v>45729</v>
      </c>
      <c r="U1467">
        <v>786224</v>
      </c>
      <c r="V1467">
        <v>7.64</v>
      </c>
      <c r="W1467">
        <v>0</v>
      </c>
      <c r="X1467">
        <f>VLOOKUP(B1467,[1]Sheet1!$D:$E,2,0)</f>
        <v>33445816</v>
      </c>
      <c r="Y1467">
        <v>1064381.8966743939</v>
      </c>
      <c r="Z1467">
        <v>1768777.08</v>
      </c>
      <c r="AA1467" s="14">
        <v>17.989999999999998</v>
      </c>
      <c r="AB1467" s="14">
        <v>77.209999999999994</v>
      </c>
      <c r="AC1467" s="14">
        <v>88.59</v>
      </c>
      <c r="AD1467">
        <v>98.943700000000007</v>
      </c>
      <c r="AG1467" s="12">
        <v>1103902</v>
      </c>
      <c r="AI1467">
        <v>84.382237985844398</v>
      </c>
    </row>
    <row r="1468" spans="1:40">
      <c r="A1468" t="s">
        <v>585</v>
      </c>
      <c r="B1468" t="str">
        <f t="shared" si="22"/>
        <v>JAWA TIMUR2021</v>
      </c>
      <c r="C1468" s="6" t="s">
        <v>252</v>
      </c>
      <c r="D1468" t="s">
        <v>2873</v>
      </c>
      <c r="E1468" s="2" t="s">
        <v>234</v>
      </c>
      <c r="F1468" s="2" t="s">
        <v>252</v>
      </c>
      <c r="G1468" s="2">
        <v>2021</v>
      </c>
      <c r="H1468">
        <v>18641</v>
      </c>
      <c r="I1468">
        <v>446232</v>
      </c>
      <c r="J1468">
        <v>19057</v>
      </c>
      <c r="K1468">
        <v>186623</v>
      </c>
      <c r="L1468">
        <v>2651792</v>
      </c>
      <c r="M1468">
        <v>4865</v>
      </c>
      <c r="N1468">
        <v>81746</v>
      </c>
      <c r="O1468">
        <v>1240027</v>
      </c>
      <c r="P1468">
        <v>1521</v>
      </c>
      <c r="Q1468">
        <v>32885</v>
      </c>
      <c r="R1468">
        <v>537251</v>
      </c>
      <c r="S1468">
        <v>2131</v>
      </c>
      <c r="T1468">
        <v>48040</v>
      </c>
      <c r="U1468">
        <v>816366</v>
      </c>
      <c r="V1468">
        <v>7.78</v>
      </c>
      <c r="W1468">
        <v>20.77</v>
      </c>
      <c r="X1468">
        <f>VLOOKUP(B1468,[1]Sheet1!$D:$E,2,0)</f>
        <v>27005311</v>
      </c>
      <c r="Y1468">
        <v>1113001.9463973539</v>
      </c>
      <c r="Z1468">
        <v>1868777.08</v>
      </c>
      <c r="AA1468" s="14">
        <v>16.38</v>
      </c>
      <c r="AB1468" s="14">
        <v>79.66</v>
      </c>
      <c r="AC1468" s="14">
        <v>87.93</v>
      </c>
      <c r="AD1468">
        <v>0</v>
      </c>
      <c r="AG1468" s="12">
        <v>1109683</v>
      </c>
      <c r="AI1468">
        <v>80.548946360088905</v>
      </c>
    </row>
    <row r="1469" spans="1:40">
      <c r="A1469" t="s">
        <v>585</v>
      </c>
      <c r="B1469" t="str">
        <f t="shared" si="22"/>
        <v>JAWA TIMUR2022</v>
      </c>
      <c r="C1469" s="6" t="s">
        <v>252</v>
      </c>
      <c r="D1469" t="s">
        <v>2874</v>
      </c>
      <c r="E1469" s="2" t="s">
        <v>234</v>
      </c>
      <c r="F1469" s="2" t="s">
        <v>252</v>
      </c>
      <c r="G1469" s="2">
        <v>2022</v>
      </c>
      <c r="H1469">
        <v>19543</v>
      </c>
      <c r="I1469">
        <v>474429</v>
      </c>
      <c r="J1469">
        <v>19007</v>
      </c>
      <c r="K1469">
        <v>186798</v>
      </c>
      <c r="L1469">
        <v>2579913</v>
      </c>
      <c r="M1469">
        <v>4941</v>
      </c>
      <c r="N1469">
        <v>80967</v>
      </c>
      <c r="O1469">
        <v>1222125</v>
      </c>
      <c r="P1469">
        <v>1518</v>
      </c>
      <c r="Q1469">
        <v>34311</v>
      </c>
      <c r="R1469">
        <v>537715</v>
      </c>
      <c r="S1469">
        <v>2149</v>
      </c>
      <c r="T1469">
        <v>48759</v>
      </c>
      <c r="U1469">
        <v>770230</v>
      </c>
      <c r="V1469">
        <v>8.1199999999999992</v>
      </c>
      <c r="W1469">
        <v>22.07</v>
      </c>
      <c r="X1469">
        <f>VLOOKUP(B1469,[1]Sheet1!$D:$E,2,0)</f>
        <v>27439390</v>
      </c>
      <c r="Y1469">
        <v>1165137.911303157</v>
      </c>
      <c r="Z1469">
        <v>1891567.12</v>
      </c>
      <c r="AA1469" s="14">
        <v>16.420000000000002</v>
      </c>
      <c r="AB1469" s="14">
        <v>85.11</v>
      </c>
      <c r="AC1469" s="14">
        <v>90.53</v>
      </c>
      <c r="AD1469">
        <v>0</v>
      </c>
      <c r="AJ1469" s="12">
        <v>8612142</v>
      </c>
      <c r="AK1469">
        <v>6029023</v>
      </c>
      <c r="AL1469">
        <v>12460783</v>
      </c>
      <c r="AM1469">
        <v>10302768</v>
      </c>
      <c r="AN1469">
        <v>3745258</v>
      </c>
    </row>
    <row r="1470" spans="1:40">
      <c r="A1470" t="s">
        <v>585</v>
      </c>
      <c r="B1470" t="str">
        <f t="shared" si="22"/>
        <v>JAWA TIMUR2023</v>
      </c>
      <c r="C1470" s="6" t="s">
        <v>252</v>
      </c>
      <c r="D1470" t="s">
        <v>2875</v>
      </c>
      <c r="E1470" s="2" t="s">
        <v>234</v>
      </c>
      <c r="F1470" s="2" t="s">
        <v>252</v>
      </c>
      <c r="G1470" s="2">
        <v>2023</v>
      </c>
      <c r="H1470">
        <v>20599</v>
      </c>
      <c r="I1470">
        <v>513565</v>
      </c>
      <c r="J1470">
        <v>18980</v>
      </c>
      <c r="K1470">
        <v>183415</v>
      </c>
      <c r="L1470">
        <v>2530849</v>
      </c>
      <c r="M1470">
        <v>4996</v>
      </c>
      <c r="N1470">
        <v>80384</v>
      </c>
      <c r="O1470">
        <v>1230422</v>
      </c>
      <c r="P1470">
        <v>1517</v>
      </c>
      <c r="Q1470">
        <v>34811</v>
      </c>
      <c r="R1470">
        <v>548681</v>
      </c>
      <c r="S1470">
        <v>2147</v>
      </c>
      <c r="T1470">
        <v>49759</v>
      </c>
      <c r="U1470">
        <v>774568</v>
      </c>
      <c r="V1470">
        <v>8.24</v>
      </c>
      <c r="W1470">
        <v>19.53</v>
      </c>
      <c r="X1470">
        <f>VLOOKUP(B1470,[1]Sheet1!$D:$E,2,0)</f>
        <v>23389327</v>
      </c>
      <c r="Y1470">
        <v>1323486.255581195</v>
      </c>
      <c r="Z1470">
        <v>2040244.3</v>
      </c>
      <c r="AA1470" s="14">
        <v>16.05</v>
      </c>
      <c r="AB1470" s="14">
        <v>84.28</v>
      </c>
      <c r="AC1470" s="14">
        <v>88.92</v>
      </c>
      <c r="AD1470">
        <v>0</v>
      </c>
    </row>
    <row r="1471" spans="1:40">
      <c r="A1471" t="s">
        <v>585</v>
      </c>
      <c r="B1471" t="str">
        <f t="shared" si="22"/>
        <v>JAWA TIMUR2024</v>
      </c>
      <c r="C1471" s="6" t="s">
        <v>252</v>
      </c>
      <c r="D1471" t="s">
        <v>2876</v>
      </c>
      <c r="E1471" s="2" t="s">
        <v>234</v>
      </c>
      <c r="F1471" s="2" t="s">
        <v>252</v>
      </c>
      <c r="G1471" s="2">
        <v>2024</v>
      </c>
      <c r="H1471">
        <v>0</v>
      </c>
      <c r="I1471">
        <v>539714</v>
      </c>
      <c r="V1471">
        <v>8.25</v>
      </c>
      <c r="W1471">
        <v>0</v>
      </c>
      <c r="X1471">
        <f>VLOOKUP(B1471,[1]Sheet1!$D:$E,2,0)</f>
        <v>0</v>
      </c>
      <c r="Y1471">
        <v>1356943.246837029</v>
      </c>
      <c r="Z1471">
        <v>2165244.2999999998</v>
      </c>
      <c r="AA1471" s="14">
        <v>0</v>
      </c>
      <c r="AB1471" s="14">
        <v>0</v>
      </c>
      <c r="AC1471" s="14">
        <v>0</v>
      </c>
      <c r="AD1471">
        <v>0</v>
      </c>
    </row>
    <row r="1472" spans="1:40">
      <c r="A1472" t="s">
        <v>585</v>
      </c>
      <c r="B1472" t="str">
        <f t="shared" si="22"/>
        <v>JAWA TIMUR2019</v>
      </c>
      <c r="C1472" s="6" t="s">
        <v>253</v>
      </c>
      <c r="D1472" t="s">
        <v>2877</v>
      </c>
      <c r="E1472" s="2" t="s">
        <v>234</v>
      </c>
      <c r="F1472" s="19" t="s">
        <v>4465</v>
      </c>
      <c r="G1472" s="2">
        <v>2019</v>
      </c>
      <c r="H1472">
        <v>13162</v>
      </c>
      <c r="I1472">
        <v>344994</v>
      </c>
      <c r="J1472">
        <v>19285</v>
      </c>
      <c r="K1472">
        <v>193832</v>
      </c>
      <c r="L1472">
        <v>2788847</v>
      </c>
      <c r="M1472">
        <v>4784</v>
      </c>
      <c r="N1472">
        <v>80701</v>
      </c>
      <c r="O1472">
        <v>1239934</v>
      </c>
      <c r="P1472">
        <v>1542</v>
      </c>
      <c r="Q1472">
        <v>31732</v>
      </c>
      <c r="R1472">
        <v>544274</v>
      </c>
      <c r="S1472">
        <v>2118</v>
      </c>
      <c r="T1472">
        <v>43343</v>
      </c>
      <c r="U1472">
        <v>781672</v>
      </c>
      <c r="V1472">
        <v>7.8</v>
      </c>
      <c r="W1472">
        <v>0</v>
      </c>
      <c r="X1472">
        <f>VLOOKUP(B1472,[1]Sheet1!$D:$E,2,0)</f>
        <v>33332566</v>
      </c>
      <c r="Y1472">
        <v>1036176.6736551319</v>
      </c>
      <c r="Z1472">
        <v>1630059.05</v>
      </c>
      <c r="AA1472" s="14">
        <v>18.28</v>
      </c>
      <c r="AB1472" s="14">
        <v>73.239999999999995</v>
      </c>
      <c r="AC1472" s="14">
        <v>87.75</v>
      </c>
      <c r="AD1472">
        <v>100</v>
      </c>
      <c r="AE1472" s="14">
        <v>49.37</v>
      </c>
      <c r="AF1472" s="14">
        <v>50.63</v>
      </c>
      <c r="AH1472">
        <v>753</v>
      </c>
      <c r="AI1472">
        <v>86.799555888041695</v>
      </c>
    </row>
    <row r="1473" spans="1:40">
      <c r="A1473" t="s">
        <v>585</v>
      </c>
      <c r="B1473" t="str">
        <f t="shared" si="22"/>
        <v>JAWA TIMUR2020</v>
      </c>
      <c r="C1473" s="6" t="s">
        <v>253</v>
      </c>
      <c r="D1473" t="s">
        <v>2878</v>
      </c>
      <c r="E1473" s="2" t="s">
        <v>234</v>
      </c>
      <c r="F1473" s="19" t="s">
        <v>4465</v>
      </c>
      <c r="G1473" s="2">
        <v>2020</v>
      </c>
      <c r="H1473">
        <v>13146</v>
      </c>
      <c r="I1473">
        <v>364638</v>
      </c>
      <c r="J1473">
        <v>19092</v>
      </c>
      <c r="K1473">
        <v>199779</v>
      </c>
      <c r="L1473">
        <v>2727406</v>
      </c>
      <c r="M1473">
        <v>4774</v>
      </c>
      <c r="N1473">
        <v>83766</v>
      </c>
      <c r="O1473">
        <v>1235502</v>
      </c>
      <c r="P1473">
        <v>1523</v>
      </c>
      <c r="Q1473">
        <v>32915</v>
      </c>
      <c r="R1473">
        <v>539952</v>
      </c>
      <c r="S1473">
        <v>2103</v>
      </c>
      <c r="T1473">
        <v>45729</v>
      </c>
      <c r="U1473">
        <v>786224</v>
      </c>
      <c r="V1473">
        <v>7.81</v>
      </c>
      <c r="W1473">
        <v>0</v>
      </c>
      <c r="X1473">
        <f>VLOOKUP(B1473,[1]Sheet1!$D:$E,2,0)</f>
        <v>33445816</v>
      </c>
      <c r="Y1473">
        <v>1064381.8966743939</v>
      </c>
      <c r="Z1473">
        <v>1768777.08</v>
      </c>
      <c r="AA1473" s="14">
        <v>17.989999999999998</v>
      </c>
      <c r="AB1473" s="14">
        <v>77.209999999999994</v>
      </c>
      <c r="AC1473" s="14">
        <v>88.59</v>
      </c>
      <c r="AD1473">
        <v>100</v>
      </c>
      <c r="AI1473">
        <v>83.926145556220405</v>
      </c>
    </row>
    <row r="1474" spans="1:40">
      <c r="A1474" t="s">
        <v>585</v>
      </c>
      <c r="B1474" t="str">
        <f t="shared" ref="B1474:B1537" si="23">A1474&amp;G1474</f>
        <v>JAWA TIMUR2021</v>
      </c>
      <c r="C1474" s="6" t="s">
        <v>253</v>
      </c>
      <c r="D1474" t="s">
        <v>2879</v>
      </c>
      <c r="E1474" s="2" t="s">
        <v>234</v>
      </c>
      <c r="F1474" s="19" t="s">
        <v>4465</v>
      </c>
      <c r="G1474" s="2">
        <v>2021</v>
      </c>
      <c r="H1474">
        <v>13583</v>
      </c>
      <c r="I1474">
        <v>380287</v>
      </c>
      <c r="J1474">
        <v>19057</v>
      </c>
      <c r="K1474">
        <v>186623</v>
      </c>
      <c r="L1474">
        <v>2651792</v>
      </c>
      <c r="M1474">
        <v>4865</v>
      </c>
      <c r="N1474">
        <v>81746</v>
      </c>
      <c r="O1474">
        <v>1240027</v>
      </c>
      <c r="P1474">
        <v>1521</v>
      </c>
      <c r="Q1474">
        <v>32885</v>
      </c>
      <c r="R1474">
        <v>537251</v>
      </c>
      <c r="S1474">
        <v>2131</v>
      </c>
      <c r="T1474">
        <v>48040</v>
      </c>
      <c r="U1474">
        <v>816366</v>
      </c>
      <c r="V1474">
        <v>7.82</v>
      </c>
      <c r="W1474">
        <v>20.77</v>
      </c>
      <c r="X1474">
        <f>VLOOKUP(B1474,[1]Sheet1!$D:$E,2,0)</f>
        <v>27005311</v>
      </c>
      <c r="Y1474">
        <v>1113001.9463973539</v>
      </c>
      <c r="Z1474">
        <v>1868777.08</v>
      </c>
      <c r="AA1474" s="14">
        <v>16.38</v>
      </c>
      <c r="AB1474" s="14">
        <v>79.66</v>
      </c>
      <c r="AC1474" s="14">
        <v>87.93</v>
      </c>
      <c r="AD1474">
        <v>0</v>
      </c>
      <c r="AI1474">
        <v>85.607835639187797</v>
      </c>
    </row>
    <row r="1475" spans="1:40">
      <c r="A1475" t="s">
        <v>585</v>
      </c>
      <c r="B1475" t="str">
        <f t="shared" si="23"/>
        <v>JAWA TIMUR2022</v>
      </c>
      <c r="C1475" s="6" t="s">
        <v>253</v>
      </c>
      <c r="D1475" t="s">
        <v>2880</v>
      </c>
      <c r="E1475" s="2" t="s">
        <v>234</v>
      </c>
      <c r="F1475" s="19" t="s">
        <v>4465</v>
      </c>
      <c r="G1475" s="2">
        <v>2022</v>
      </c>
      <c r="H1475">
        <v>14170</v>
      </c>
      <c r="I1475">
        <v>405127</v>
      </c>
      <c r="J1475">
        <v>19007</v>
      </c>
      <c r="K1475">
        <v>186798</v>
      </c>
      <c r="L1475">
        <v>2579913</v>
      </c>
      <c r="M1475">
        <v>4941</v>
      </c>
      <c r="N1475">
        <v>80967</v>
      </c>
      <c r="O1475">
        <v>1222125</v>
      </c>
      <c r="P1475">
        <v>1518</v>
      </c>
      <c r="Q1475">
        <v>34311</v>
      </c>
      <c r="R1475">
        <v>537715</v>
      </c>
      <c r="S1475">
        <v>2149</v>
      </c>
      <c r="T1475">
        <v>48759</v>
      </c>
      <c r="U1475">
        <v>770230</v>
      </c>
      <c r="V1475">
        <v>7.94</v>
      </c>
      <c r="W1475">
        <v>22.07</v>
      </c>
      <c r="X1475">
        <f>VLOOKUP(B1475,[1]Sheet1!$D:$E,2,0)</f>
        <v>27439390</v>
      </c>
      <c r="Y1475">
        <v>1165137.911303157</v>
      </c>
      <c r="Z1475">
        <v>1891567.12</v>
      </c>
      <c r="AA1475" s="14">
        <v>16.420000000000002</v>
      </c>
      <c r="AB1475" s="14">
        <v>85.11</v>
      </c>
      <c r="AC1475" s="14">
        <v>90.53</v>
      </c>
      <c r="AD1475">
        <v>0</v>
      </c>
      <c r="AG1475" s="12">
        <v>739000</v>
      </c>
      <c r="AJ1475" s="12">
        <v>8612142</v>
      </c>
      <c r="AK1475">
        <v>6029023</v>
      </c>
      <c r="AL1475">
        <v>12460783</v>
      </c>
      <c r="AM1475">
        <v>10302768</v>
      </c>
      <c r="AN1475">
        <v>3745258</v>
      </c>
    </row>
    <row r="1476" spans="1:40">
      <c r="A1476" t="s">
        <v>585</v>
      </c>
      <c r="B1476" t="str">
        <f t="shared" si="23"/>
        <v>JAWA TIMUR2023</v>
      </c>
      <c r="C1476" s="6" t="s">
        <v>253</v>
      </c>
      <c r="D1476" t="s">
        <v>2881</v>
      </c>
      <c r="E1476" s="2" t="s">
        <v>234</v>
      </c>
      <c r="F1476" s="19" t="s">
        <v>4465</v>
      </c>
      <c r="G1476" s="2">
        <v>2023</v>
      </c>
      <c r="H1476">
        <v>14896</v>
      </c>
      <c r="I1476">
        <v>437296</v>
      </c>
      <c r="J1476">
        <v>18980</v>
      </c>
      <c r="K1476">
        <v>183415</v>
      </c>
      <c r="L1476">
        <v>2530849</v>
      </c>
      <c r="M1476">
        <v>4996</v>
      </c>
      <c r="N1476">
        <v>80384</v>
      </c>
      <c r="O1476">
        <v>1230422</v>
      </c>
      <c r="P1476">
        <v>1517</v>
      </c>
      <c r="Q1476">
        <v>34811</v>
      </c>
      <c r="R1476">
        <v>548681</v>
      </c>
      <c r="S1476">
        <v>2147</v>
      </c>
      <c r="T1476">
        <v>49759</v>
      </c>
      <c r="U1476">
        <v>774568</v>
      </c>
      <c r="V1476">
        <v>7.95</v>
      </c>
      <c r="W1476">
        <v>19.53</v>
      </c>
      <c r="X1476">
        <f>VLOOKUP(B1476,[1]Sheet1!$D:$E,2,0)</f>
        <v>23389327</v>
      </c>
      <c r="Y1476">
        <v>1323486.255581195</v>
      </c>
      <c r="Z1476">
        <v>2040244.3</v>
      </c>
      <c r="AA1476" s="14">
        <v>16.05</v>
      </c>
      <c r="AB1476" s="14">
        <v>84.28</v>
      </c>
      <c r="AC1476" s="14">
        <v>88.92</v>
      </c>
      <c r="AD1476">
        <v>0</v>
      </c>
    </row>
    <row r="1477" spans="1:40">
      <c r="A1477" t="s">
        <v>585</v>
      </c>
      <c r="B1477" t="str">
        <f t="shared" si="23"/>
        <v>JAWA TIMUR2024</v>
      </c>
      <c r="C1477" s="6" t="s">
        <v>253</v>
      </c>
      <c r="D1477" t="s">
        <v>2882</v>
      </c>
      <c r="E1477" s="2" t="s">
        <v>234</v>
      </c>
      <c r="F1477" s="19" t="s">
        <v>4465</v>
      </c>
      <c r="G1477" s="2">
        <v>2024</v>
      </c>
      <c r="H1477">
        <v>0</v>
      </c>
      <c r="I1477">
        <v>460205</v>
      </c>
      <c r="V1477">
        <v>8.1999999999999993</v>
      </c>
      <c r="W1477">
        <v>0</v>
      </c>
      <c r="X1477">
        <f>VLOOKUP(B1477,[1]Sheet1!$D:$E,2,0)</f>
        <v>0</v>
      </c>
      <c r="Y1477">
        <v>1356943.246837029</v>
      </c>
      <c r="Z1477">
        <v>2165244.2999999998</v>
      </c>
      <c r="AA1477" s="14">
        <v>0</v>
      </c>
      <c r="AB1477" s="14">
        <v>0</v>
      </c>
      <c r="AC1477" s="14">
        <v>0</v>
      </c>
      <c r="AD1477">
        <v>0</v>
      </c>
      <c r="AG1477" s="12">
        <v>761000</v>
      </c>
    </row>
    <row r="1478" spans="1:40">
      <c r="A1478" t="s">
        <v>585</v>
      </c>
      <c r="B1478" t="str">
        <f t="shared" si="23"/>
        <v>JAWA TIMUR2019</v>
      </c>
      <c r="C1478" s="6" t="s">
        <v>254</v>
      </c>
      <c r="D1478" t="s">
        <v>2883</v>
      </c>
      <c r="E1478" s="2" t="s">
        <v>234</v>
      </c>
      <c r="F1478" s="2" t="s">
        <v>254</v>
      </c>
      <c r="G1478" s="2">
        <v>2019</v>
      </c>
      <c r="H1478">
        <v>13237</v>
      </c>
      <c r="I1478">
        <v>336989</v>
      </c>
      <c r="J1478">
        <v>19285</v>
      </c>
      <c r="K1478">
        <v>193832</v>
      </c>
      <c r="L1478">
        <v>2788847</v>
      </c>
      <c r="M1478">
        <v>4784</v>
      </c>
      <c r="N1478">
        <v>80701</v>
      </c>
      <c r="O1478">
        <v>1239934</v>
      </c>
      <c r="P1478">
        <v>1542</v>
      </c>
      <c r="Q1478">
        <v>31732</v>
      </c>
      <c r="R1478">
        <v>544274</v>
      </c>
      <c r="S1478">
        <v>2118</v>
      </c>
      <c r="T1478">
        <v>43343</v>
      </c>
      <c r="U1478">
        <v>781672</v>
      </c>
      <c r="V1478">
        <v>7.96</v>
      </c>
      <c r="W1478">
        <v>0</v>
      </c>
      <c r="X1478">
        <f>VLOOKUP(B1478,[1]Sheet1!$D:$E,2,0)</f>
        <v>33332566</v>
      </c>
      <c r="Y1478">
        <v>1036176.6736551319</v>
      </c>
      <c r="Z1478">
        <v>1630059.05</v>
      </c>
      <c r="AA1478" s="14">
        <v>18.28</v>
      </c>
      <c r="AB1478" s="14">
        <v>73.239999999999995</v>
      </c>
      <c r="AC1478" s="14">
        <v>87.75</v>
      </c>
      <c r="AD1478">
        <v>100</v>
      </c>
      <c r="AE1478" s="14">
        <v>49.37</v>
      </c>
      <c r="AF1478" s="14">
        <v>50.63</v>
      </c>
      <c r="AG1478" s="12">
        <v>628977</v>
      </c>
      <c r="AH1478">
        <v>913</v>
      </c>
      <c r="AI1478">
        <v>82.254756913847103</v>
      </c>
    </row>
    <row r="1479" spans="1:40">
      <c r="A1479" t="s">
        <v>585</v>
      </c>
      <c r="B1479" t="str">
        <f t="shared" si="23"/>
        <v>JAWA TIMUR2020</v>
      </c>
      <c r="C1479" s="6" t="s">
        <v>254</v>
      </c>
      <c r="D1479" t="s">
        <v>2884</v>
      </c>
      <c r="E1479" s="2" t="s">
        <v>234</v>
      </c>
      <c r="F1479" s="2" t="s">
        <v>254</v>
      </c>
      <c r="G1479" s="2">
        <v>2020</v>
      </c>
      <c r="H1479">
        <v>13021</v>
      </c>
      <c r="I1479">
        <v>354936</v>
      </c>
      <c r="J1479">
        <v>19092</v>
      </c>
      <c r="K1479">
        <v>199779</v>
      </c>
      <c r="L1479">
        <v>2727406</v>
      </c>
      <c r="M1479">
        <v>4774</v>
      </c>
      <c r="N1479">
        <v>83766</v>
      </c>
      <c r="O1479">
        <v>1235502</v>
      </c>
      <c r="P1479">
        <v>1523</v>
      </c>
      <c r="Q1479">
        <v>32915</v>
      </c>
      <c r="R1479">
        <v>539952</v>
      </c>
      <c r="S1479">
        <v>2103</v>
      </c>
      <c r="T1479">
        <v>45729</v>
      </c>
      <c r="U1479">
        <v>786224</v>
      </c>
      <c r="V1479">
        <v>8.24</v>
      </c>
      <c r="W1479">
        <v>0</v>
      </c>
      <c r="X1479">
        <f>VLOOKUP(B1479,[1]Sheet1!$D:$E,2,0)</f>
        <v>33445816</v>
      </c>
      <c r="Y1479">
        <v>1064381.8966743939</v>
      </c>
      <c r="Z1479">
        <v>1768777.08</v>
      </c>
      <c r="AA1479" s="14">
        <v>17.989999999999998</v>
      </c>
      <c r="AB1479" s="14">
        <v>77.209999999999994</v>
      </c>
      <c r="AC1479" s="14">
        <v>88.59</v>
      </c>
      <c r="AD1479">
        <v>99.5745</v>
      </c>
      <c r="AG1479" s="12">
        <v>670812</v>
      </c>
      <c r="AI1479">
        <v>84.287880136457701</v>
      </c>
    </row>
    <row r="1480" spans="1:40">
      <c r="A1480" t="s">
        <v>585</v>
      </c>
      <c r="B1480" t="str">
        <f t="shared" si="23"/>
        <v>JAWA TIMUR2021</v>
      </c>
      <c r="C1480" s="6" t="s">
        <v>254</v>
      </c>
      <c r="D1480" t="s">
        <v>2885</v>
      </c>
      <c r="E1480" s="2" t="s">
        <v>234</v>
      </c>
      <c r="F1480" s="2" t="s">
        <v>254</v>
      </c>
      <c r="G1480" s="2">
        <v>2021</v>
      </c>
      <c r="H1480">
        <v>13417</v>
      </c>
      <c r="I1480">
        <v>371182</v>
      </c>
      <c r="J1480">
        <v>19057</v>
      </c>
      <c r="K1480">
        <v>186623</v>
      </c>
      <c r="L1480">
        <v>2651792</v>
      </c>
      <c r="M1480">
        <v>4865</v>
      </c>
      <c r="N1480">
        <v>81746</v>
      </c>
      <c r="O1480">
        <v>1240027</v>
      </c>
      <c r="P1480">
        <v>1521</v>
      </c>
      <c r="Q1480">
        <v>32885</v>
      </c>
      <c r="R1480">
        <v>537251</v>
      </c>
      <c r="S1480">
        <v>2131</v>
      </c>
      <c r="T1480">
        <v>48040</v>
      </c>
      <c r="U1480">
        <v>816366</v>
      </c>
      <c r="V1480">
        <v>8.36</v>
      </c>
      <c r="W1480">
        <v>20.77</v>
      </c>
      <c r="X1480">
        <f>VLOOKUP(B1480,[1]Sheet1!$D:$E,2,0)</f>
        <v>27005311</v>
      </c>
      <c r="Y1480">
        <v>1113001.9463973539</v>
      </c>
      <c r="Z1480">
        <v>1868777.08</v>
      </c>
      <c r="AA1480" s="14">
        <v>16.38</v>
      </c>
      <c r="AB1480" s="14">
        <v>79.66</v>
      </c>
      <c r="AC1480" s="14">
        <v>87.93</v>
      </c>
      <c r="AD1480">
        <v>0</v>
      </c>
      <c r="AG1480" s="12">
        <v>674133</v>
      </c>
      <c r="AI1480">
        <v>84.424808113152594</v>
      </c>
    </row>
    <row r="1481" spans="1:40">
      <c r="A1481" t="s">
        <v>585</v>
      </c>
      <c r="B1481" t="str">
        <f t="shared" si="23"/>
        <v>JAWA TIMUR2022</v>
      </c>
      <c r="C1481" s="6" t="s">
        <v>254</v>
      </c>
      <c r="D1481" t="s">
        <v>2886</v>
      </c>
      <c r="E1481" s="2" t="s">
        <v>234</v>
      </c>
      <c r="F1481" s="2" t="s">
        <v>254</v>
      </c>
      <c r="G1481" s="2">
        <v>2022</v>
      </c>
      <c r="H1481">
        <v>13939</v>
      </c>
      <c r="I1481">
        <v>396696</v>
      </c>
      <c r="J1481">
        <v>19007</v>
      </c>
      <c r="K1481">
        <v>186798</v>
      </c>
      <c r="L1481">
        <v>2579913</v>
      </c>
      <c r="M1481">
        <v>4941</v>
      </c>
      <c r="N1481">
        <v>80967</v>
      </c>
      <c r="O1481">
        <v>1222125</v>
      </c>
      <c r="P1481">
        <v>1518</v>
      </c>
      <c r="Q1481">
        <v>34311</v>
      </c>
      <c r="R1481">
        <v>537715</v>
      </c>
      <c r="S1481">
        <v>2149</v>
      </c>
      <c r="T1481">
        <v>48759</v>
      </c>
      <c r="U1481">
        <v>770230</v>
      </c>
      <c r="V1481">
        <v>8.66</v>
      </c>
      <c r="W1481">
        <v>22.07</v>
      </c>
      <c r="X1481">
        <f>VLOOKUP(B1481,[1]Sheet1!$D:$E,2,0)</f>
        <v>27439390</v>
      </c>
      <c r="Y1481">
        <v>1165137.911303157</v>
      </c>
      <c r="Z1481">
        <v>1891567.12</v>
      </c>
      <c r="AA1481" s="14">
        <v>16.420000000000002</v>
      </c>
      <c r="AB1481" s="14">
        <v>85.11</v>
      </c>
      <c r="AC1481" s="14">
        <v>90.53</v>
      </c>
      <c r="AD1481">
        <v>0</v>
      </c>
      <c r="AJ1481" s="12">
        <v>8612142</v>
      </c>
      <c r="AK1481">
        <v>6029023</v>
      </c>
      <c r="AL1481">
        <v>12460783</v>
      </c>
      <c r="AM1481">
        <v>10302768</v>
      </c>
      <c r="AN1481">
        <v>3745258</v>
      </c>
    </row>
    <row r="1482" spans="1:40">
      <c r="A1482" t="s">
        <v>585</v>
      </c>
      <c r="B1482" t="str">
        <f t="shared" si="23"/>
        <v>JAWA TIMUR2023</v>
      </c>
      <c r="C1482" s="6" t="s">
        <v>254</v>
      </c>
      <c r="D1482" t="s">
        <v>2887</v>
      </c>
      <c r="E1482" s="2" t="s">
        <v>234</v>
      </c>
      <c r="F1482" s="2" t="s">
        <v>254</v>
      </c>
      <c r="G1482" s="2">
        <v>2023</v>
      </c>
      <c r="H1482">
        <v>14563</v>
      </c>
      <c r="I1482">
        <v>431203</v>
      </c>
      <c r="J1482">
        <v>18980</v>
      </c>
      <c r="K1482">
        <v>183415</v>
      </c>
      <c r="L1482">
        <v>2530849</v>
      </c>
      <c r="M1482">
        <v>4996</v>
      </c>
      <c r="N1482">
        <v>80384</v>
      </c>
      <c r="O1482">
        <v>1230422</v>
      </c>
      <c r="P1482">
        <v>1517</v>
      </c>
      <c r="Q1482">
        <v>34811</v>
      </c>
      <c r="R1482">
        <v>548681</v>
      </c>
      <c r="S1482">
        <v>2147</v>
      </c>
      <c r="T1482">
        <v>49759</v>
      </c>
      <c r="U1482">
        <v>774568</v>
      </c>
      <c r="V1482">
        <v>8.67</v>
      </c>
      <c r="W1482">
        <v>19.53</v>
      </c>
      <c r="X1482">
        <f>VLOOKUP(B1482,[1]Sheet1!$D:$E,2,0)</f>
        <v>23389327</v>
      </c>
      <c r="Y1482">
        <v>1323486.255581195</v>
      </c>
      <c r="Z1482">
        <v>2040244.3</v>
      </c>
      <c r="AA1482" s="14">
        <v>16.05</v>
      </c>
      <c r="AB1482" s="14">
        <v>84.28</v>
      </c>
      <c r="AC1482" s="14">
        <v>88.92</v>
      </c>
      <c r="AD1482">
        <v>0</v>
      </c>
    </row>
    <row r="1483" spans="1:40">
      <c r="A1483" t="s">
        <v>585</v>
      </c>
      <c r="B1483" t="str">
        <f t="shared" si="23"/>
        <v>JAWA TIMUR2024</v>
      </c>
      <c r="C1483" s="6" t="s">
        <v>254</v>
      </c>
      <c r="D1483" t="s">
        <v>2888</v>
      </c>
      <c r="E1483" s="2" t="s">
        <v>234</v>
      </c>
      <c r="F1483" s="2" t="s">
        <v>254</v>
      </c>
      <c r="G1483" s="2">
        <v>2024</v>
      </c>
      <c r="H1483">
        <v>0</v>
      </c>
      <c r="I1483">
        <v>455119</v>
      </c>
      <c r="V1483">
        <v>8.69</v>
      </c>
      <c r="W1483">
        <v>0</v>
      </c>
      <c r="X1483">
        <f>VLOOKUP(B1483,[1]Sheet1!$D:$E,2,0)</f>
        <v>0</v>
      </c>
      <c r="Y1483">
        <v>1356943.246837029</v>
      </c>
      <c r="Z1483">
        <v>2165244.2999999998</v>
      </c>
      <c r="AA1483" s="14">
        <v>0</v>
      </c>
      <c r="AB1483" s="14">
        <v>0</v>
      </c>
      <c r="AC1483" s="14">
        <v>0</v>
      </c>
      <c r="AD1483">
        <v>0</v>
      </c>
    </row>
    <row r="1484" spans="1:40">
      <c r="A1484" t="s">
        <v>585</v>
      </c>
      <c r="B1484" t="str">
        <f t="shared" si="23"/>
        <v>JAWA TIMUR2019</v>
      </c>
      <c r="C1484" s="6" t="s">
        <v>255</v>
      </c>
      <c r="D1484" t="s">
        <v>2889</v>
      </c>
      <c r="E1484" s="2" t="s">
        <v>234</v>
      </c>
      <c r="F1484" s="2" t="s">
        <v>255</v>
      </c>
      <c r="G1484" s="2">
        <v>2019</v>
      </c>
      <c r="H1484">
        <v>13711</v>
      </c>
      <c r="I1484">
        <v>325235</v>
      </c>
      <c r="J1484">
        <v>19285</v>
      </c>
      <c r="K1484">
        <v>193832</v>
      </c>
      <c r="L1484">
        <v>2788847</v>
      </c>
      <c r="M1484">
        <v>4784</v>
      </c>
      <c r="N1484">
        <v>80701</v>
      </c>
      <c r="O1484">
        <v>1239934</v>
      </c>
      <c r="P1484">
        <v>1542</v>
      </c>
      <c r="Q1484">
        <v>31732</v>
      </c>
      <c r="R1484">
        <v>544274</v>
      </c>
      <c r="S1484">
        <v>2118</v>
      </c>
      <c r="T1484">
        <v>43343</v>
      </c>
      <c r="U1484">
        <v>781672</v>
      </c>
      <c r="V1484">
        <v>6.98</v>
      </c>
      <c r="W1484">
        <v>0</v>
      </c>
      <c r="X1484">
        <f>VLOOKUP(B1484,[1]Sheet1!$D:$E,2,0)</f>
        <v>33332566</v>
      </c>
      <c r="Y1484">
        <v>1036176.6736551319</v>
      </c>
      <c r="Z1484">
        <v>1630059.05</v>
      </c>
      <c r="AA1484" s="14">
        <v>18.28</v>
      </c>
      <c r="AB1484" s="14">
        <v>73.239999999999995</v>
      </c>
      <c r="AC1484" s="14">
        <v>87.75</v>
      </c>
      <c r="AD1484">
        <v>100</v>
      </c>
      <c r="AE1484" s="14">
        <v>49.37</v>
      </c>
      <c r="AF1484" s="14">
        <v>50.63</v>
      </c>
      <c r="AG1484" s="12">
        <v>830108</v>
      </c>
      <c r="AH1484">
        <v>641</v>
      </c>
      <c r="AI1484">
        <v>79.779291135937399</v>
      </c>
    </row>
    <row r="1485" spans="1:40">
      <c r="A1485" t="s">
        <v>585</v>
      </c>
      <c r="B1485" t="str">
        <f t="shared" si="23"/>
        <v>JAWA TIMUR2020</v>
      </c>
      <c r="C1485" s="6" t="s">
        <v>255</v>
      </c>
      <c r="D1485" t="s">
        <v>2890</v>
      </c>
      <c r="E1485" s="2" t="s">
        <v>234</v>
      </c>
      <c r="F1485" s="2" t="s">
        <v>255</v>
      </c>
      <c r="G1485" s="2">
        <v>2020</v>
      </c>
      <c r="H1485">
        <v>13480</v>
      </c>
      <c r="I1485">
        <v>342556</v>
      </c>
      <c r="J1485">
        <v>19092</v>
      </c>
      <c r="K1485">
        <v>199779</v>
      </c>
      <c r="L1485">
        <v>2727406</v>
      </c>
      <c r="M1485">
        <v>4774</v>
      </c>
      <c r="N1485">
        <v>83766</v>
      </c>
      <c r="O1485">
        <v>1235502</v>
      </c>
      <c r="P1485">
        <v>1523</v>
      </c>
      <c r="Q1485">
        <v>32915</v>
      </c>
      <c r="R1485">
        <v>539952</v>
      </c>
      <c r="S1485">
        <v>2103</v>
      </c>
      <c r="T1485">
        <v>45729</v>
      </c>
      <c r="U1485">
        <v>786224</v>
      </c>
      <c r="V1485">
        <v>7.06</v>
      </c>
      <c r="W1485">
        <v>0</v>
      </c>
      <c r="X1485">
        <f>VLOOKUP(B1485,[1]Sheet1!$D:$E,2,0)</f>
        <v>33445816</v>
      </c>
      <c r="Y1485">
        <v>1064381.8966743939</v>
      </c>
      <c r="Z1485">
        <v>1768777.08</v>
      </c>
      <c r="AA1485" s="14">
        <v>17.989999999999998</v>
      </c>
      <c r="AB1485" s="14">
        <v>77.209999999999994</v>
      </c>
      <c r="AC1485" s="14">
        <v>88.59</v>
      </c>
      <c r="AD1485">
        <v>99.539199999999994</v>
      </c>
      <c r="AG1485" s="12">
        <v>870057</v>
      </c>
      <c r="AI1485">
        <v>81.489824504860707</v>
      </c>
    </row>
    <row r="1486" spans="1:40">
      <c r="A1486" t="s">
        <v>585</v>
      </c>
      <c r="B1486" t="str">
        <f t="shared" si="23"/>
        <v>JAWA TIMUR2021</v>
      </c>
      <c r="C1486" s="6" t="s">
        <v>255</v>
      </c>
      <c r="D1486" t="s">
        <v>2891</v>
      </c>
      <c r="E1486" s="2" t="s">
        <v>234</v>
      </c>
      <c r="F1486" s="2" t="s">
        <v>255</v>
      </c>
      <c r="G1486" s="2">
        <v>2021</v>
      </c>
      <c r="H1486">
        <v>13823</v>
      </c>
      <c r="I1486">
        <v>358663</v>
      </c>
      <c r="J1486">
        <v>19057</v>
      </c>
      <c r="K1486">
        <v>186623</v>
      </c>
      <c r="L1486">
        <v>2651792</v>
      </c>
      <c r="M1486">
        <v>4865</v>
      </c>
      <c r="N1486">
        <v>81746</v>
      </c>
      <c r="O1486">
        <v>1240027</v>
      </c>
      <c r="P1486">
        <v>1521</v>
      </c>
      <c r="Q1486">
        <v>32885</v>
      </c>
      <c r="R1486">
        <v>537251</v>
      </c>
      <c r="S1486">
        <v>2131</v>
      </c>
      <c r="T1486">
        <v>48040</v>
      </c>
      <c r="U1486">
        <v>816366</v>
      </c>
      <c r="V1486">
        <v>7.26</v>
      </c>
      <c r="W1486">
        <v>20.77</v>
      </c>
      <c r="X1486">
        <f>VLOOKUP(B1486,[1]Sheet1!$D:$E,2,0)</f>
        <v>27005311</v>
      </c>
      <c r="Y1486">
        <v>1113001.9463973539</v>
      </c>
      <c r="Z1486">
        <v>1868777.08</v>
      </c>
      <c r="AA1486" s="14">
        <v>16.38</v>
      </c>
      <c r="AB1486" s="14">
        <v>79.66</v>
      </c>
      <c r="AC1486" s="14">
        <v>87.93</v>
      </c>
      <c r="AD1486">
        <v>0</v>
      </c>
      <c r="AG1486" s="12">
        <v>873346</v>
      </c>
      <c r="AI1486">
        <v>83.885084485631296</v>
      </c>
    </row>
    <row r="1487" spans="1:40">
      <c r="A1487" t="s">
        <v>585</v>
      </c>
      <c r="B1487" t="str">
        <f t="shared" si="23"/>
        <v>JAWA TIMUR2022</v>
      </c>
      <c r="C1487" s="6" t="s">
        <v>255</v>
      </c>
      <c r="D1487" t="s">
        <v>2892</v>
      </c>
      <c r="E1487" s="2" t="s">
        <v>234</v>
      </c>
      <c r="F1487" s="2" t="s">
        <v>255</v>
      </c>
      <c r="G1487" s="2">
        <v>2022</v>
      </c>
      <c r="H1487">
        <v>14264</v>
      </c>
      <c r="I1487">
        <v>382301</v>
      </c>
      <c r="J1487">
        <v>19007</v>
      </c>
      <c r="K1487">
        <v>186798</v>
      </c>
      <c r="L1487">
        <v>2579913</v>
      </c>
      <c r="M1487">
        <v>4941</v>
      </c>
      <c r="N1487">
        <v>80967</v>
      </c>
      <c r="O1487">
        <v>1222125</v>
      </c>
      <c r="P1487">
        <v>1518</v>
      </c>
      <c r="Q1487">
        <v>34311</v>
      </c>
      <c r="R1487">
        <v>537715</v>
      </c>
      <c r="S1487">
        <v>2149</v>
      </c>
      <c r="T1487">
        <v>48759</v>
      </c>
      <c r="U1487">
        <v>770230</v>
      </c>
      <c r="V1487">
        <v>7.59</v>
      </c>
      <c r="W1487">
        <v>22.07</v>
      </c>
      <c r="X1487">
        <f>VLOOKUP(B1487,[1]Sheet1!$D:$E,2,0)</f>
        <v>27439390</v>
      </c>
      <c r="Y1487">
        <v>1165137.911303157</v>
      </c>
      <c r="Z1487">
        <v>1891567.12</v>
      </c>
      <c r="AA1487" s="14">
        <v>16.420000000000002</v>
      </c>
      <c r="AB1487" s="14">
        <v>85.11</v>
      </c>
      <c r="AC1487" s="14">
        <v>90.53</v>
      </c>
      <c r="AD1487">
        <v>0</v>
      </c>
      <c r="AJ1487" s="12">
        <v>8612142</v>
      </c>
      <c r="AK1487">
        <v>6029023</v>
      </c>
      <c r="AL1487">
        <v>12460783</v>
      </c>
      <c r="AM1487">
        <v>10302768</v>
      </c>
      <c r="AN1487">
        <v>3745258</v>
      </c>
    </row>
    <row r="1488" spans="1:40">
      <c r="A1488" t="s">
        <v>585</v>
      </c>
      <c r="B1488" t="str">
        <f t="shared" si="23"/>
        <v>JAWA TIMUR2023</v>
      </c>
      <c r="C1488" s="6" t="s">
        <v>255</v>
      </c>
      <c r="D1488" t="s">
        <v>2893</v>
      </c>
      <c r="E1488" s="2" t="s">
        <v>234</v>
      </c>
      <c r="F1488" s="2" t="s">
        <v>255</v>
      </c>
      <c r="G1488" s="2">
        <v>2023</v>
      </c>
      <c r="H1488">
        <v>14905</v>
      </c>
      <c r="I1488">
        <v>413947</v>
      </c>
      <c r="J1488">
        <v>18980</v>
      </c>
      <c r="K1488">
        <v>183415</v>
      </c>
      <c r="L1488">
        <v>2530849</v>
      </c>
      <c r="M1488">
        <v>4996</v>
      </c>
      <c r="N1488">
        <v>80384</v>
      </c>
      <c r="O1488">
        <v>1230422</v>
      </c>
      <c r="P1488">
        <v>1517</v>
      </c>
      <c r="Q1488">
        <v>34811</v>
      </c>
      <c r="R1488">
        <v>548681</v>
      </c>
      <c r="S1488">
        <v>2147</v>
      </c>
      <c r="T1488">
        <v>49759</v>
      </c>
      <c r="U1488">
        <v>774568</v>
      </c>
      <c r="V1488">
        <v>7.78</v>
      </c>
      <c r="W1488">
        <v>19.53</v>
      </c>
      <c r="X1488">
        <f>VLOOKUP(B1488,[1]Sheet1!$D:$E,2,0)</f>
        <v>23389327</v>
      </c>
      <c r="Y1488">
        <v>1323486.255581195</v>
      </c>
      <c r="Z1488">
        <v>2040244.3</v>
      </c>
      <c r="AA1488" s="14">
        <v>16.05</v>
      </c>
      <c r="AB1488" s="14">
        <v>84.28</v>
      </c>
      <c r="AC1488" s="14">
        <v>88.92</v>
      </c>
      <c r="AD1488">
        <v>0</v>
      </c>
    </row>
    <row r="1489" spans="1:40">
      <c r="A1489" t="s">
        <v>585</v>
      </c>
      <c r="B1489" t="str">
        <f t="shared" si="23"/>
        <v>JAWA TIMUR2024</v>
      </c>
      <c r="C1489" s="6" t="s">
        <v>255</v>
      </c>
      <c r="D1489" t="s">
        <v>2894</v>
      </c>
      <c r="E1489" s="2" t="s">
        <v>234</v>
      </c>
      <c r="F1489" s="2" t="s">
        <v>255</v>
      </c>
      <c r="G1489" s="2">
        <v>2024</v>
      </c>
      <c r="H1489">
        <v>0</v>
      </c>
      <c r="I1489">
        <v>445865</v>
      </c>
      <c r="V1489">
        <v>7.84</v>
      </c>
      <c r="W1489">
        <v>0</v>
      </c>
      <c r="X1489">
        <f>VLOOKUP(B1489,[1]Sheet1!$D:$E,2,0)</f>
        <v>0</v>
      </c>
      <c r="Y1489">
        <v>1356943.246837029</v>
      </c>
      <c r="Z1489">
        <v>2165244.2999999998</v>
      </c>
      <c r="AA1489" s="14">
        <v>0</v>
      </c>
      <c r="AB1489" s="14">
        <v>0</v>
      </c>
      <c r="AC1489" s="14">
        <v>0</v>
      </c>
      <c r="AD1489">
        <v>0</v>
      </c>
    </row>
    <row r="1490" spans="1:40">
      <c r="A1490" t="s">
        <v>585</v>
      </c>
      <c r="B1490" t="str">
        <f t="shared" si="23"/>
        <v>JAWA TIMUR2019</v>
      </c>
      <c r="C1490" s="6" t="s">
        <v>256</v>
      </c>
      <c r="D1490" t="s">
        <v>2895</v>
      </c>
      <c r="E1490" s="2" t="s">
        <v>234</v>
      </c>
      <c r="F1490" s="2" t="s">
        <v>256</v>
      </c>
      <c r="G1490" s="2">
        <v>2019</v>
      </c>
      <c r="H1490">
        <v>69986</v>
      </c>
      <c r="I1490">
        <v>347786</v>
      </c>
      <c r="J1490">
        <v>19285</v>
      </c>
      <c r="K1490">
        <v>193832</v>
      </c>
      <c r="L1490">
        <v>2788847</v>
      </c>
      <c r="M1490">
        <v>4784</v>
      </c>
      <c r="N1490">
        <v>80701</v>
      </c>
      <c r="O1490">
        <v>1239934</v>
      </c>
      <c r="P1490">
        <v>1542</v>
      </c>
      <c r="Q1490">
        <v>31732</v>
      </c>
      <c r="R1490">
        <v>544274</v>
      </c>
      <c r="S1490">
        <v>2118</v>
      </c>
      <c r="T1490">
        <v>43343</v>
      </c>
      <c r="U1490">
        <v>781672</v>
      </c>
      <c r="V1490">
        <v>7.09</v>
      </c>
      <c r="W1490">
        <v>0</v>
      </c>
      <c r="X1490">
        <f>VLOOKUP(B1490,[1]Sheet1!$D:$E,2,0)</f>
        <v>33332566</v>
      </c>
      <c r="Y1490">
        <v>1036176.6736551319</v>
      </c>
      <c r="Z1490">
        <v>1630059.05</v>
      </c>
      <c r="AA1490" s="14">
        <v>18.28</v>
      </c>
      <c r="AB1490" s="14">
        <v>73.239999999999995</v>
      </c>
      <c r="AC1490" s="14">
        <v>87.75</v>
      </c>
      <c r="AD1490">
        <v>94.883700000000005</v>
      </c>
      <c r="AE1490" s="14">
        <v>49.37</v>
      </c>
      <c r="AF1490" s="14">
        <v>50.63</v>
      </c>
      <c r="AG1490" s="12">
        <v>1249692</v>
      </c>
      <c r="AH1490">
        <v>568</v>
      </c>
      <c r="AI1490">
        <v>81.984941581387403</v>
      </c>
    </row>
    <row r="1491" spans="1:40">
      <c r="A1491" t="s">
        <v>585</v>
      </c>
      <c r="B1491" t="str">
        <f t="shared" si="23"/>
        <v>JAWA TIMUR2020</v>
      </c>
      <c r="C1491" s="6" t="s">
        <v>256</v>
      </c>
      <c r="D1491" t="s">
        <v>2896</v>
      </c>
      <c r="E1491" s="2" t="s">
        <v>234</v>
      </c>
      <c r="F1491" s="2" t="s">
        <v>256</v>
      </c>
      <c r="G1491" s="2">
        <v>2020</v>
      </c>
      <c r="H1491">
        <v>69703</v>
      </c>
      <c r="I1491">
        <v>362383</v>
      </c>
      <c r="J1491">
        <v>19092</v>
      </c>
      <c r="K1491">
        <v>199779</v>
      </c>
      <c r="L1491">
        <v>2727406</v>
      </c>
      <c r="M1491">
        <v>4774</v>
      </c>
      <c r="N1491">
        <v>83766</v>
      </c>
      <c r="O1491">
        <v>1235502</v>
      </c>
      <c r="P1491">
        <v>1523</v>
      </c>
      <c r="Q1491">
        <v>32915</v>
      </c>
      <c r="R1491">
        <v>539952</v>
      </c>
      <c r="S1491">
        <v>2103</v>
      </c>
      <c r="T1491">
        <v>45729</v>
      </c>
      <c r="U1491">
        <v>786224</v>
      </c>
      <c r="V1491">
        <v>7.33</v>
      </c>
      <c r="W1491">
        <v>0</v>
      </c>
      <c r="X1491">
        <f>VLOOKUP(B1491,[1]Sheet1!$D:$E,2,0)</f>
        <v>33445816</v>
      </c>
      <c r="Y1491">
        <v>1064381.8966743939</v>
      </c>
      <c r="Z1491">
        <v>1768777.08</v>
      </c>
      <c r="AA1491" s="14">
        <v>17.989999999999998</v>
      </c>
      <c r="AB1491" s="14">
        <v>77.209999999999994</v>
      </c>
      <c r="AC1491" s="14">
        <v>88.59</v>
      </c>
      <c r="AD1491">
        <v>94.651200000000003</v>
      </c>
      <c r="AG1491" s="12">
        <v>1301635</v>
      </c>
      <c r="AI1491">
        <v>83.692519695646794</v>
      </c>
    </row>
    <row r="1492" spans="1:40">
      <c r="A1492" t="s">
        <v>585</v>
      </c>
      <c r="B1492" t="str">
        <f t="shared" si="23"/>
        <v>JAWA TIMUR2021</v>
      </c>
      <c r="C1492" s="6" t="s">
        <v>256</v>
      </c>
      <c r="D1492" t="s">
        <v>2897</v>
      </c>
      <c r="E1492" s="2" t="s">
        <v>234</v>
      </c>
      <c r="F1492" s="2" t="s">
        <v>256</v>
      </c>
      <c r="G1492" s="2">
        <v>2021</v>
      </c>
      <c r="H1492">
        <v>65840</v>
      </c>
      <c r="I1492">
        <v>380653</v>
      </c>
      <c r="J1492">
        <v>19057</v>
      </c>
      <c r="K1492">
        <v>186623</v>
      </c>
      <c r="L1492">
        <v>2651792</v>
      </c>
      <c r="M1492">
        <v>4865</v>
      </c>
      <c r="N1492">
        <v>81746</v>
      </c>
      <c r="O1492">
        <v>1240027</v>
      </c>
      <c r="P1492">
        <v>1521</v>
      </c>
      <c r="Q1492">
        <v>32885</v>
      </c>
      <c r="R1492">
        <v>537251</v>
      </c>
      <c r="S1492">
        <v>2131</v>
      </c>
      <c r="T1492">
        <v>48040</v>
      </c>
      <c r="U1492">
        <v>816366</v>
      </c>
      <c r="V1492">
        <v>7.38</v>
      </c>
      <c r="W1492">
        <v>20.77</v>
      </c>
      <c r="X1492">
        <f>VLOOKUP(B1492,[1]Sheet1!$D:$E,2,0)</f>
        <v>27005311</v>
      </c>
      <c r="Y1492">
        <v>1113001.9463973539</v>
      </c>
      <c r="Z1492">
        <v>1868777.08</v>
      </c>
      <c r="AA1492" s="14">
        <v>16.38</v>
      </c>
      <c r="AB1492" s="14">
        <v>79.66</v>
      </c>
      <c r="AC1492" s="14">
        <v>87.93</v>
      </c>
      <c r="AD1492">
        <v>0</v>
      </c>
      <c r="AG1492" s="12">
        <v>1307602</v>
      </c>
      <c r="AI1492">
        <v>83.156913952554603</v>
      </c>
    </row>
    <row r="1493" spans="1:40">
      <c r="A1493" t="s">
        <v>585</v>
      </c>
      <c r="B1493" t="str">
        <f t="shared" si="23"/>
        <v>JAWA TIMUR2022</v>
      </c>
      <c r="C1493" s="6" t="s">
        <v>256</v>
      </c>
      <c r="D1493" t="s">
        <v>2898</v>
      </c>
      <c r="E1493" s="2" t="s">
        <v>234</v>
      </c>
      <c r="F1493" s="2" t="s">
        <v>256</v>
      </c>
      <c r="G1493" s="2">
        <v>2022</v>
      </c>
      <c r="H1493">
        <v>61783</v>
      </c>
      <c r="I1493">
        <v>403403</v>
      </c>
      <c r="J1493">
        <v>19007</v>
      </c>
      <c r="K1493">
        <v>186798</v>
      </c>
      <c r="L1493">
        <v>2579913</v>
      </c>
      <c r="M1493">
        <v>4941</v>
      </c>
      <c r="N1493">
        <v>80967</v>
      </c>
      <c r="O1493">
        <v>1222125</v>
      </c>
      <c r="P1493">
        <v>1518</v>
      </c>
      <c r="Q1493">
        <v>34311</v>
      </c>
      <c r="R1493">
        <v>537715</v>
      </c>
      <c r="S1493">
        <v>2149</v>
      </c>
      <c r="T1493">
        <v>48759</v>
      </c>
      <c r="U1493">
        <v>770230</v>
      </c>
      <c r="V1493">
        <v>7.43</v>
      </c>
      <c r="W1493">
        <v>22.07</v>
      </c>
      <c r="X1493">
        <f>VLOOKUP(B1493,[1]Sheet1!$D:$E,2,0)</f>
        <v>27439390</v>
      </c>
      <c r="Y1493">
        <v>1165137.911303157</v>
      </c>
      <c r="Z1493">
        <v>1891567.12</v>
      </c>
      <c r="AA1493" s="14">
        <v>16.420000000000002</v>
      </c>
      <c r="AB1493" s="14">
        <v>85.11</v>
      </c>
      <c r="AC1493" s="14">
        <v>90.53</v>
      </c>
      <c r="AD1493">
        <v>0</v>
      </c>
      <c r="AJ1493" s="12">
        <v>8612142</v>
      </c>
      <c r="AK1493">
        <v>6029023</v>
      </c>
      <c r="AL1493">
        <v>12460783</v>
      </c>
      <c r="AM1493">
        <v>10302768</v>
      </c>
      <c r="AN1493">
        <v>3745258</v>
      </c>
    </row>
    <row r="1494" spans="1:40">
      <c r="A1494" t="s">
        <v>585</v>
      </c>
      <c r="B1494" t="str">
        <f t="shared" si="23"/>
        <v>JAWA TIMUR2023</v>
      </c>
      <c r="C1494" s="6" t="s">
        <v>256</v>
      </c>
      <c r="D1494" t="s">
        <v>2899</v>
      </c>
      <c r="E1494" s="2" t="s">
        <v>234</v>
      </c>
      <c r="F1494" s="2" t="s">
        <v>256</v>
      </c>
      <c r="G1494" s="2">
        <v>2023</v>
      </c>
      <c r="H1494">
        <v>63311</v>
      </c>
      <c r="I1494">
        <v>435936</v>
      </c>
      <c r="J1494">
        <v>18980</v>
      </c>
      <c r="K1494">
        <v>183415</v>
      </c>
      <c r="L1494">
        <v>2530849</v>
      </c>
      <c r="M1494">
        <v>4996</v>
      </c>
      <c r="N1494">
        <v>80384</v>
      </c>
      <c r="O1494">
        <v>1230422</v>
      </c>
      <c r="P1494">
        <v>1517</v>
      </c>
      <c r="Q1494">
        <v>34811</v>
      </c>
      <c r="R1494">
        <v>548681</v>
      </c>
      <c r="S1494">
        <v>2147</v>
      </c>
      <c r="T1494">
        <v>49759</v>
      </c>
      <c r="U1494">
        <v>774568</v>
      </c>
      <c r="V1494">
        <v>7.45</v>
      </c>
      <c r="W1494">
        <v>19.53</v>
      </c>
      <c r="X1494">
        <f>VLOOKUP(B1494,[1]Sheet1!$D:$E,2,0)</f>
        <v>23389327</v>
      </c>
      <c r="Y1494">
        <v>1323486.255581195</v>
      </c>
      <c r="Z1494">
        <v>2040244.3</v>
      </c>
      <c r="AA1494" s="14">
        <v>16.05</v>
      </c>
      <c r="AB1494" s="14">
        <v>84.28</v>
      </c>
      <c r="AC1494" s="14">
        <v>88.92</v>
      </c>
      <c r="AD1494">
        <v>0</v>
      </c>
    </row>
    <row r="1495" spans="1:40">
      <c r="A1495" t="s">
        <v>585</v>
      </c>
      <c r="B1495" t="str">
        <f t="shared" si="23"/>
        <v>JAWA TIMUR2024</v>
      </c>
      <c r="C1495" s="6" t="s">
        <v>256</v>
      </c>
      <c r="D1495" t="s">
        <v>2900</v>
      </c>
      <c r="E1495" s="2" t="s">
        <v>234</v>
      </c>
      <c r="F1495" s="2" t="s">
        <v>256</v>
      </c>
      <c r="G1495" s="2">
        <v>2024</v>
      </c>
      <c r="H1495">
        <v>0</v>
      </c>
      <c r="I1495">
        <v>471457</v>
      </c>
      <c r="V1495">
        <v>7.59</v>
      </c>
      <c r="W1495">
        <v>0</v>
      </c>
      <c r="X1495">
        <f>VLOOKUP(B1495,[1]Sheet1!$D:$E,2,0)</f>
        <v>0</v>
      </c>
      <c r="Y1495">
        <v>1356943.246837029</v>
      </c>
      <c r="Z1495">
        <v>2165244.2999999998</v>
      </c>
      <c r="AA1495" s="14">
        <v>0</v>
      </c>
      <c r="AB1495" s="14">
        <v>0</v>
      </c>
      <c r="AC1495" s="14">
        <v>0</v>
      </c>
      <c r="AD1495">
        <v>0</v>
      </c>
    </row>
    <row r="1496" spans="1:40">
      <c r="A1496" t="s">
        <v>585</v>
      </c>
      <c r="B1496" t="str">
        <f t="shared" si="23"/>
        <v>JAWA TIMUR2019</v>
      </c>
      <c r="C1496" s="6" t="s">
        <v>257</v>
      </c>
      <c r="D1496" t="s">
        <v>2901</v>
      </c>
      <c r="E1496" s="2" t="s">
        <v>234</v>
      </c>
      <c r="F1496" s="2" t="s">
        <v>257</v>
      </c>
      <c r="G1496" s="2">
        <v>2019</v>
      </c>
      <c r="H1496">
        <v>45356</v>
      </c>
      <c r="I1496">
        <v>348503</v>
      </c>
      <c r="J1496">
        <v>19285</v>
      </c>
      <c r="K1496">
        <v>193832</v>
      </c>
      <c r="L1496">
        <v>2788847</v>
      </c>
      <c r="M1496">
        <v>4784</v>
      </c>
      <c r="N1496">
        <v>80701</v>
      </c>
      <c r="O1496">
        <v>1239934</v>
      </c>
      <c r="P1496">
        <v>1542</v>
      </c>
      <c r="Q1496">
        <v>31732</v>
      </c>
      <c r="R1496">
        <v>544274</v>
      </c>
      <c r="S1496">
        <v>2118</v>
      </c>
      <c r="T1496">
        <v>43343</v>
      </c>
      <c r="U1496">
        <v>781672</v>
      </c>
      <c r="V1496">
        <v>6.81</v>
      </c>
      <c r="W1496">
        <v>0</v>
      </c>
      <c r="X1496">
        <f>VLOOKUP(B1496,[1]Sheet1!$D:$E,2,0)</f>
        <v>33332566</v>
      </c>
      <c r="Y1496">
        <v>1036176.6736551319</v>
      </c>
      <c r="Z1496">
        <v>1630059.05</v>
      </c>
      <c r="AA1496" s="14">
        <v>18.28</v>
      </c>
      <c r="AB1496" s="14">
        <v>73.239999999999995</v>
      </c>
      <c r="AC1496" s="14">
        <v>87.75</v>
      </c>
      <c r="AD1496">
        <v>99.695099999999996</v>
      </c>
      <c r="AE1496" s="14">
        <v>49.37</v>
      </c>
      <c r="AF1496" s="14">
        <v>50.63</v>
      </c>
      <c r="AG1496" s="12">
        <v>1172790</v>
      </c>
      <c r="AH1496">
        <v>639</v>
      </c>
      <c r="AI1496">
        <v>82.057696462742399</v>
      </c>
    </row>
    <row r="1497" spans="1:40">
      <c r="A1497" t="s">
        <v>585</v>
      </c>
      <c r="B1497" t="str">
        <f t="shared" si="23"/>
        <v>JAWA TIMUR2020</v>
      </c>
      <c r="C1497" s="6" t="s">
        <v>257</v>
      </c>
      <c r="D1497" t="s">
        <v>2902</v>
      </c>
      <c r="E1497" s="2" t="s">
        <v>234</v>
      </c>
      <c r="F1497" s="2" t="s">
        <v>257</v>
      </c>
      <c r="G1497" s="2">
        <v>2020</v>
      </c>
      <c r="H1497">
        <v>42705</v>
      </c>
      <c r="I1497">
        <v>371465</v>
      </c>
      <c r="J1497">
        <v>19092</v>
      </c>
      <c r="K1497">
        <v>199779</v>
      </c>
      <c r="L1497">
        <v>2727406</v>
      </c>
      <c r="M1497">
        <v>4774</v>
      </c>
      <c r="N1497">
        <v>83766</v>
      </c>
      <c r="O1497">
        <v>1235502</v>
      </c>
      <c r="P1497">
        <v>1523</v>
      </c>
      <c r="Q1497">
        <v>32915</v>
      </c>
      <c r="R1497">
        <v>539952</v>
      </c>
      <c r="S1497">
        <v>2103</v>
      </c>
      <c r="T1497">
        <v>45729</v>
      </c>
      <c r="U1497">
        <v>786224</v>
      </c>
      <c r="V1497">
        <v>6.95</v>
      </c>
      <c r="W1497">
        <v>0</v>
      </c>
      <c r="X1497">
        <f>VLOOKUP(B1497,[1]Sheet1!$D:$E,2,0)</f>
        <v>33445816</v>
      </c>
      <c r="Y1497">
        <v>1064381.8966743939</v>
      </c>
      <c r="Z1497">
        <v>1768777.08</v>
      </c>
      <c r="AA1497" s="14">
        <v>17.989999999999998</v>
      </c>
      <c r="AB1497" s="14">
        <v>77.209999999999994</v>
      </c>
      <c r="AC1497" s="14">
        <v>88.59</v>
      </c>
      <c r="AD1497">
        <v>99.085400000000007</v>
      </c>
      <c r="AG1497" s="12">
        <v>1198012</v>
      </c>
      <c r="AI1497">
        <v>82.918836180485698</v>
      </c>
    </row>
    <row r="1498" spans="1:40">
      <c r="A1498" t="s">
        <v>585</v>
      </c>
      <c r="B1498" t="str">
        <f t="shared" si="23"/>
        <v>JAWA TIMUR2021</v>
      </c>
      <c r="C1498" s="6" t="s">
        <v>257</v>
      </c>
      <c r="D1498" t="s">
        <v>2903</v>
      </c>
      <c r="E1498" s="2" t="s">
        <v>234</v>
      </c>
      <c r="F1498" s="2" t="s">
        <v>257</v>
      </c>
      <c r="G1498" s="2">
        <v>2021</v>
      </c>
      <c r="H1498">
        <v>43985</v>
      </c>
      <c r="I1498">
        <v>388176</v>
      </c>
      <c r="J1498">
        <v>19057</v>
      </c>
      <c r="K1498">
        <v>186623</v>
      </c>
      <c r="L1498">
        <v>2651792</v>
      </c>
      <c r="M1498">
        <v>4865</v>
      </c>
      <c r="N1498">
        <v>81746</v>
      </c>
      <c r="O1498">
        <v>1240027</v>
      </c>
      <c r="P1498">
        <v>1521</v>
      </c>
      <c r="Q1498">
        <v>32885</v>
      </c>
      <c r="R1498">
        <v>537251</v>
      </c>
      <c r="S1498">
        <v>2131</v>
      </c>
      <c r="T1498">
        <v>48040</v>
      </c>
      <c r="U1498">
        <v>816366</v>
      </c>
      <c r="V1498">
        <v>7.18</v>
      </c>
      <c r="W1498">
        <v>20.77</v>
      </c>
      <c r="X1498">
        <f>VLOOKUP(B1498,[1]Sheet1!$D:$E,2,0)</f>
        <v>27005311</v>
      </c>
      <c r="Y1498">
        <v>1113001.9463973539</v>
      </c>
      <c r="Z1498">
        <v>1868777.08</v>
      </c>
      <c r="AA1498" s="14">
        <v>16.38</v>
      </c>
      <c r="AB1498" s="14">
        <v>79.66</v>
      </c>
      <c r="AC1498" s="14">
        <v>87.93</v>
      </c>
      <c r="AD1498">
        <v>0</v>
      </c>
      <c r="AG1498" s="12">
        <v>1203127</v>
      </c>
      <c r="AI1498">
        <v>84.532338991065203</v>
      </c>
    </row>
    <row r="1499" spans="1:40">
      <c r="A1499" t="s">
        <v>585</v>
      </c>
      <c r="B1499" t="str">
        <f t="shared" si="23"/>
        <v>JAWA TIMUR2022</v>
      </c>
      <c r="C1499" s="6" t="s">
        <v>257</v>
      </c>
      <c r="D1499" t="s">
        <v>2904</v>
      </c>
      <c r="E1499" s="2" t="s">
        <v>234</v>
      </c>
      <c r="F1499" s="2" t="s">
        <v>257</v>
      </c>
      <c r="G1499" s="2">
        <v>2022</v>
      </c>
      <c r="H1499">
        <v>47890</v>
      </c>
      <c r="I1499">
        <v>421287</v>
      </c>
      <c r="J1499">
        <v>19007</v>
      </c>
      <c r="K1499">
        <v>186798</v>
      </c>
      <c r="L1499">
        <v>2579913</v>
      </c>
      <c r="M1499">
        <v>4941</v>
      </c>
      <c r="N1499">
        <v>80967</v>
      </c>
      <c r="O1499">
        <v>1222125</v>
      </c>
      <c r="P1499">
        <v>1518</v>
      </c>
      <c r="Q1499">
        <v>34311</v>
      </c>
      <c r="R1499">
        <v>537715</v>
      </c>
      <c r="S1499">
        <v>2149</v>
      </c>
      <c r="T1499">
        <v>48759</v>
      </c>
      <c r="U1499">
        <v>770230</v>
      </c>
      <c r="V1499">
        <v>7.37</v>
      </c>
      <c r="W1499">
        <v>22.07</v>
      </c>
      <c r="X1499">
        <f>VLOOKUP(B1499,[1]Sheet1!$D:$E,2,0)</f>
        <v>27439390</v>
      </c>
      <c r="Y1499">
        <v>1165137.911303157</v>
      </c>
      <c r="Z1499">
        <v>1891567.12</v>
      </c>
      <c r="AA1499" s="14">
        <v>16.420000000000002</v>
      </c>
      <c r="AB1499" s="14">
        <v>85.11</v>
      </c>
      <c r="AC1499" s="14">
        <v>90.53</v>
      </c>
      <c r="AD1499">
        <v>0</v>
      </c>
      <c r="AJ1499" s="12">
        <v>8612142</v>
      </c>
      <c r="AK1499">
        <v>6029023</v>
      </c>
      <c r="AL1499">
        <v>12460783</v>
      </c>
      <c r="AM1499">
        <v>10302768</v>
      </c>
      <c r="AN1499">
        <v>3745258</v>
      </c>
    </row>
    <row r="1500" spans="1:40">
      <c r="A1500" t="s">
        <v>585</v>
      </c>
      <c r="B1500" t="str">
        <f t="shared" si="23"/>
        <v>JAWA TIMUR2023</v>
      </c>
      <c r="C1500" s="6" t="s">
        <v>257</v>
      </c>
      <c r="D1500" t="s">
        <v>2905</v>
      </c>
      <c r="E1500" s="2" t="s">
        <v>234</v>
      </c>
      <c r="F1500" s="2" t="s">
        <v>257</v>
      </c>
      <c r="G1500" s="2">
        <v>2023</v>
      </c>
      <c r="H1500">
        <v>49980</v>
      </c>
      <c r="I1500">
        <v>454336</v>
      </c>
      <c r="J1500">
        <v>18980</v>
      </c>
      <c r="K1500">
        <v>183415</v>
      </c>
      <c r="L1500">
        <v>2530849</v>
      </c>
      <c r="M1500">
        <v>4996</v>
      </c>
      <c r="N1500">
        <v>80384</v>
      </c>
      <c r="O1500">
        <v>1230422</v>
      </c>
      <c r="P1500">
        <v>1517</v>
      </c>
      <c r="Q1500">
        <v>34811</v>
      </c>
      <c r="R1500">
        <v>548681</v>
      </c>
      <c r="S1500">
        <v>2147</v>
      </c>
      <c r="T1500">
        <v>49759</v>
      </c>
      <c r="U1500">
        <v>774568</v>
      </c>
      <c r="V1500">
        <v>7.4</v>
      </c>
      <c r="W1500">
        <v>19.53</v>
      </c>
      <c r="X1500">
        <f>VLOOKUP(B1500,[1]Sheet1!$D:$E,2,0)</f>
        <v>23389327</v>
      </c>
      <c r="Y1500">
        <v>1323486.255581195</v>
      </c>
      <c r="Z1500">
        <v>2040244.3</v>
      </c>
      <c r="AA1500" s="14">
        <v>16.05</v>
      </c>
      <c r="AB1500" s="14">
        <v>84.28</v>
      </c>
      <c r="AC1500" s="14">
        <v>88.92</v>
      </c>
      <c r="AD1500">
        <v>0</v>
      </c>
    </row>
    <row r="1501" spans="1:40">
      <c r="A1501" t="s">
        <v>585</v>
      </c>
      <c r="B1501" t="str">
        <f t="shared" si="23"/>
        <v>JAWA TIMUR2024</v>
      </c>
      <c r="C1501" s="6" t="s">
        <v>257</v>
      </c>
      <c r="D1501" t="s">
        <v>2906</v>
      </c>
      <c r="E1501" s="2" t="s">
        <v>234</v>
      </c>
      <c r="F1501" s="2" t="s">
        <v>257</v>
      </c>
      <c r="G1501" s="2">
        <v>2024</v>
      </c>
      <c r="H1501">
        <v>0</v>
      </c>
      <c r="I1501">
        <v>488131</v>
      </c>
      <c r="V1501">
        <v>7.53</v>
      </c>
      <c r="W1501">
        <v>0</v>
      </c>
      <c r="X1501">
        <f>VLOOKUP(B1501,[1]Sheet1!$D:$E,2,0)</f>
        <v>0</v>
      </c>
      <c r="Y1501">
        <v>1356943.246837029</v>
      </c>
      <c r="Z1501">
        <v>2165244.2999999998</v>
      </c>
      <c r="AA1501" s="14">
        <v>0</v>
      </c>
      <c r="AB1501" s="14">
        <v>0</v>
      </c>
      <c r="AC1501" s="14">
        <v>0</v>
      </c>
      <c r="AD1501">
        <v>0</v>
      </c>
    </row>
    <row r="1502" spans="1:40">
      <c r="A1502" t="s">
        <v>585</v>
      </c>
      <c r="B1502" t="str">
        <f t="shared" si="23"/>
        <v>JAWA TIMUR2019</v>
      </c>
      <c r="C1502" s="6" t="s">
        <v>258</v>
      </c>
      <c r="D1502" t="s">
        <v>2907</v>
      </c>
      <c r="E1502" s="2" t="s">
        <v>234</v>
      </c>
      <c r="F1502" s="2" t="s">
        <v>258</v>
      </c>
      <c r="G1502" s="2">
        <v>2019</v>
      </c>
      <c r="H1502">
        <v>27706</v>
      </c>
      <c r="I1502">
        <v>380220</v>
      </c>
      <c r="J1502">
        <v>19285</v>
      </c>
      <c r="K1502">
        <v>193832</v>
      </c>
      <c r="L1502">
        <v>2788847</v>
      </c>
      <c r="M1502">
        <v>4784</v>
      </c>
      <c r="N1502">
        <v>80701</v>
      </c>
      <c r="O1502">
        <v>1239934</v>
      </c>
      <c r="P1502">
        <v>1542</v>
      </c>
      <c r="Q1502">
        <v>31732</v>
      </c>
      <c r="R1502">
        <v>544274</v>
      </c>
      <c r="S1502">
        <v>2118</v>
      </c>
      <c r="T1502">
        <v>43343</v>
      </c>
      <c r="U1502">
        <v>781672</v>
      </c>
      <c r="V1502">
        <v>7.89</v>
      </c>
      <c r="W1502">
        <v>0</v>
      </c>
      <c r="X1502">
        <f>VLOOKUP(B1502,[1]Sheet1!$D:$E,2,0)</f>
        <v>33332566</v>
      </c>
      <c r="Y1502">
        <v>1036176.6736551319</v>
      </c>
      <c r="Z1502">
        <v>1630059.05</v>
      </c>
      <c r="AA1502" s="14">
        <v>18.28</v>
      </c>
      <c r="AB1502" s="14">
        <v>73.239999999999995</v>
      </c>
      <c r="AC1502" s="14">
        <v>87.75</v>
      </c>
      <c r="AD1502">
        <v>98.734200000000001</v>
      </c>
      <c r="AE1502" s="14">
        <v>49.37</v>
      </c>
      <c r="AF1502" s="14">
        <v>50.63</v>
      </c>
      <c r="AG1502" s="12">
        <v>1189106</v>
      </c>
      <c r="AH1502">
        <v>667</v>
      </c>
      <c r="AI1502">
        <v>83.648364313462395</v>
      </c>
    </row>
    <row r="1503" spans="1:40">
      <c r="A1503" t="s">
        <v>585</v>
      </c>
      <c r="B1503" t="str">
        <f t="shared" si="23"/>
        <v>JAWA TIMUR2020</v>
      </c>
      <c r="C1503" s="6" t="s">
        <v>258</v>
      </c>
      <c r="D1503" t="s">
        <v>2908</v>
      </c>
      <c r="E1503" s="2" t="s">
        <v>234</v>
      </c>
      <c r="F1503" s="2" t="s">
        <v>258</v>
      </c>
      <c r="G1503" s="2">
        <v>2020</v>
      </c>
      <c r="H1503">
        <v>26973</v>
      </c>
      <c r="I1503">
        <v>397980</v>
      </c>
      <c r="J1503">
        <v>19092</v>
      </c>
      <c r="K1503">
        <v>199779</v>
      </c>
      <c r="L1503">
        <v>2727406</v>
      </c>
      <c r="M1503">
        <v>4774</v>
      </c>
      <c r="N1503">
        <v>83766</v>
      </c>
      <c r="O1503">
        <v>1235502</v>
      </c>
      <c r="P1503">
        <v>1523</v>
      </c>
      <c r="Q1503">
        <v>32915</v>
      </c>
      <c r="R1503">
        <v>539952</v>
      </c>
      <c r="S1503">
        <v>2103</v>
      </c>
      <c r="T1503">
        <v>45729</v>
      </c>
      <c r="U1503">
        <v>786224</v>
      </c>
      <c r="V1503">
        <v>7.92</v>
      </c>
      <c r="W1503">
        <v>0</v>
      </c>
      <c r="X1503">
        <f>VLOOKUP(B1503,[1]Sheet1!$D:$E,2,0)</f>
        <v>33445816</v>
      </c>
      <c r="Y1503">
        <v>1064381.8966743939</v>
      </c>
      <c r="Z1503">
        <v>1768777.08</v>
      </c>
      <c r="AA1503" s="14">
        <v>17.989999999999998</v>
      </c>
      <c r="AB1503" s="14">
        <v>77.209999999999994</v>
      </c>
      <c r="AC1503" s="14">
        <v>88.59</v>
      </c>
      <c r="AD1503">
        <v>98.523200000000003</v>
      </c>
      <c r="AG1503" s="12">
        <v>1344165</v>
      </c>
      <c r="AI1503">
        <v>86.977662260668595</v>
      </c>
    </row>
    <row r="1504" spans="1:40">
      <c r="A1504" t="s">
        <v>585</v>
      </c>
      <c r="B1504" t="str">
        <f t="shared" si="23"/>
        <v>JAWA TIMUR2021</v>
      </c>
      <c r="C1504" s="6" t="s">
        <v>258</v>
      </c>
      <c r="D1504" t="s">
        <v>2909</v>
      </c>
      <c r="E1504" s="2" t="s">
        <v>234</v>
      </c>
      <c r="F1504" s="2" t="s">
        <v>258</v>
      </c>
      <c r="G1504" s="2">
        <v>2021</v>
      </c>
      <c r="H1504">
        <v>27897</v>
      </c>
      <c r="I1504">
        <v>419309</v>
      </c>
      <c r="J1504">
        <v>19057</v>
      </c>
      <c r="K1504">
        <v>186623</v>
      </c>
      <c r="L1504">
        <v>2651792</v>
      </c>
      <c r="M1504">
        <v>4865</v>
      </c>
      <c r="N1504">
        <v>81746</v>
      </c>
      <c r="O1504">
        <v>1240027</v>
      </c>
      <c r="P1504">
        <v>1521</v>
      </c>
      <c r="Q1504">
        <v>32885</v>
      </c>
      <c r="R1504">
        <v>537251</v>
      </c>
      <c r="S1504">
        <v>2131</v>
      </c>
      <c r="T1504">
        <v>48040</v>
      </c>
      <c r="U1504">
        <v>816366</v>
      </c>
      <c r="V1504">
        <v>8.0399999999999991</v>
      </c>
      <c r="W1504">
        <v>20.77</v>
      </c>
      <c r="X1504">
        <f>VLOOKUP(B1504,[1]Sheet1!$D:$E,2,0)</f>
        <v>27005311</v>
      </c>
      <c r="Y1504">
        <v>1113001.9463973539</v>
      </c>
      <c r="Z1504">
        <v>1868777.08</v>
      </c>
      <c r="AA1504" s="14">
        <v>16.38</v>
      </c>
      <c r="AB1504" s="14">
        <v>79.66</v>
      </c>
      <c r="AC1504" s="14">
        <v>87.93</v>
      </c>
      <c r="AD1504">
        <v>0</v>
      </c>
      <c r="AG1504" s="12">
        <v>1356027</v>
      </c>
      <c r="AI1504">
        <v>83.333558841063095</v>
      </c>
    </row>
    <row r="1505" spans="1:40">
      <c r="A1505" t="s">
        <v>585</v>
      </c>
      <c r="B1505" t="str">
        <f t="shared" si="23"/>
        <v>JAWA TIMUR2022</v>
      </c>
      <c r="C1505" s="6" t="s">
        <v>258</v>
      </c>
      <c r="D1505" t="s">
        <v>2910</v>
      </c>
      <c r="E1505" s="2" t="s">
        <v>234</v>
      </c>
      <c r="F1505" s="2" t="s">
        <v>258</v>
      </c>
      <c r="G1505" s="2">
        <v>2022</v>
      </c>
      <c r="H1505">
        <v>29447</v>
      </c>
      <c r="I1505">
        <v>446601</v>
      </c>
      <c r="J1505">
        <v>19007</v>
      </c>
      <c r="K1505">
        <v>186798</v>
      </c>
      <c r="L1505">
        <v>2579913</v>
      </c>
      <c r="M1505">
        <v>4941</v>
      </c>
      <c r="N1505">
        <v>80967</v>
      </c>
      <c r="O1505">
        <v>1222125</v>
      </c>
      <c r="P1505">
        <v>1518</v>
      </c>
      <c r="Q1505">
        <v>34311</v>
      </c>
      <c r="R1505">
        <v>537715</v>
      </c>
      <c r="S1505">
        <v>2149</v>
      </c>
      <c r="T1505">
        <v>48759</v>
      </c>
      <c r="U1505">
        <v>770230</v>
      </c>
      <c r="V1505">
        <v>8.33</v>
      </c>
      <c r="W1505">
        <v>22.07</v>
      </c>
      <c r="X1505">
        <f>VLOOKUP(B1505,[1]Sheet1!$D:$E,2,0)</f>
        <v>27439390</v>
      </c>
      <c r="Y1505">
        <v>1165137.911303157</v>
      </c>
      <c r="Z1505">
        <v>1891567.12</v>
      </c>
      <c r="AA1505" s="14">
        <v>16.420000000000002</v>
      </c>
      <c r="AB1505" s="14">
        <v>85.11</v>
      </c>
      <c r="AC1505" s="14">
        <v>90.53</v>
      </c>
      <c r="AD1505">
        <v>0</v>
      </c>
      <c r="AJ1505" s="12">
        <v>8612142</v>
      </c>
      <c r="AK1505">
        <v>6029023</v>
      </c>
      <c r="AL1505">
        <v>12460783</v>
      </c>
      <c r="AM1505">
        <v>10302768</v>
      </c>
      <c r="AN1505">
        <v>3745258</v>
      </c>
    </row>
    <row r="1506" spans="1:40">
      <c r="A1506" t="s">
        <v>585</v>
      </c>
      <c r="B1506" t="str">
        <f t="shared" si="23"/>
        <v>JAWA TIMUR2023</v>
      </c>
      <c r="C1506" s="6" t="s">
        <v>258</v>
      </c>
      <c r="D1506" t="s">
        <v>2911</v>
      </c>
      <c r="E1506" s="2" t="s">
        <v>234</v>
      </c>
      <c r="F1506" s="2" t="s">
        <v>258</v>
      </c>
      <c r="G1506" s="2">
        <v>2023</v>
      </c>
      <c r="H1506">
        <v>30709</v>
      </c>
      <c r="I1506">
        <v>481969</v>
      </c>
      <c r="J1506">
        <v>18980</v>
      </c>
      <c r="K1506">
        <v>183415</v>
      </c>
      <c r="L1506">
        <v>2530849</v>
      </c>
      <c r="M1506">
        <v>4996</v>
      </c>
      <c r="N1506">
        <v>80384</v>
      </c>
      <c r="O1506">
        <v>1230422</v>
      </c>
      <c r="P1506">
        <v>1517</v>
      </c>
      <c r="Q1506">
        <v>34811</v>
      </c>
      <c r="R1506">
        <v>548681</v>
      </c>
      <c r="S1506">
        <v>2147</v>
      </c>
      <c r="T1506">
        <v>49759</v>
      </c>
      <c r="U1506">
        <v>774568</v>
      </c>
      <c r="V1506">
        <v>8.34</v>
      </c>
      <c r="W1506">
        <v>19.53</v>
      </c>
      <c r="X1506">
        <f>VLOOKUP(B1506,[1]Sheet1!$D:$E,2,0)</f>
        <v>23389327</v>
      </c>
      <c r="Y1506">
        <v>1323486.255581195</v>
      </c>
      <c r="Z1506">
        <v>2040244.3</v>
      </c>
      <c r="AA1506" s="14">
        <v>16.05</v>
      </c>
      <c r="AB1506" s="14">
        <v>84.28</v>
      </c>
      <c r="AC1506" s="14">
        <v>88.92</v>
      </c>
      <c r="AD1506">
        <v>0</v>
      </c>
    </row>
    <row r="1507" spans="1:40">
      <c r="A1507" t="s">
        <v>585</v>
      </c>
      <c r="B1507" t="str">
        <f t="shared" si="23"/>
        <v>JAWA TIMUR2024</v>
      </c>
      <c r="C1507" s="6" t="s">
        <v>258</v>
      </c>
      <c r="D1507" t="s">
        <v>2912</v>
      </c>
      <c r="E1507" s="2" t="s">
        <v>234</v>
      </c>
      <c r="F1507" s="2" t="s">
        <v>258</v>
      </c>
      <c r="G1507" s="2">
        <v>2024</v>
      </c>
      <c r="H1507">
        <v>0</v>
      </c>
      <c r="I1507">
        <v>524636</v>
      </c>
      <c r="V1507">
        <v>8.48</v>
      </c>
      <c r="W1507">
        <v>0</v>
      </c>
      <c r="X1507">
        <f>VLOOKUP(B1507,[1]Sheet1!$D:$E,2,0)</f>
        <v>0</v>
      </c>
      <c r="Y1507">
        <v>1356943.246837029</v>
      </c>
      <c r="Z1507">
        <v>2165244.2999999998</v>
      </c>
      <c r="AA1507" s="14">
        <v>0</v>
      </c>
      <c r="AB1507" s="14">
        <v>0</v>
      </c>
      <c r="AC1507" s="14">
        <v>0</v>
      </c>
      <c r="AD1507">
        <v>0</v>
      </c>
    </row>
    <row r="1508" spans="1:40">
      <c r="A1508" t="s">
        <v>585</v>
      </c>
      <c r="B1508" t="str">
        <f t="shared" si="23"/>
        <v>JAWA TIMUR2019</v>
      </c>
      <c r="C1508" s="6" t="s">
        <v>259</v>
      </c>
      <c r="D1508" t="s">
        <v>2913</v>
      </c>
      <c r="E1508" s="2" t="s">
        <v>234</v>
      </c>
      <c r="F1508" s="2" t="s">
        <v>259</v>
      </c>
      <c r="G1508" s="2">
        <v>2019</v>
      </c>
      <c r="H1508">
        <v>101347</v>
      </c>
      <c r="I1508">
        <v>466154</v>
      </c>
      <c r="J1508">
        <v>19285</v>
      </c>
      <c r="K1508">
        <v>193832</v>
      </c>
      <c r="L1508">
        <v>2788847</v>
      </c>
      <c r="M1508">
        <v>4784</v>
      </c>
      <c r="N1508">
        <v>80701</v>
      </c>
      <c r="O1508">
        <v>1239934</v>
      </c>
      <c r="P1508">
        <v>1542</v>
      </c>
      <c r="Q1508">
        <v>31732</v>
      </c>
      <c r="R1508">
        <v>544274</v>
      </c>
      <c r="S1508">
        <v>2118</v>
      </c>
      <c r="T1508">
        <v>43343</v>
      </c>
      <c r="U1508">
        <v>781672</v>
      </c>
      <c r="V1508">
        <v>9.2899999999999991</v>
      </c>
      <c r="W1508">
        <v>0</v>
      </c>
      <c r="X1508">
        <f>VLOOKUP(B1508,[1]Sheet1!$D:$E,2,0)</f>
        <v>33332566</v>
      </c>
      <c r="Y1508">
        <v>1036176.6736551319</v>
      </c>
      <c r="Z1508">
        <v>1630059.05</v>
      </c>
      <c r="AA1508" s="14">
        <v>18.28</v>
      </c>
      <c r="AB1508" s="14">
        <v>73.239999999999995</v>
      </c>
      <c r="AC1508" s="14">
        <v>87.75</v>
      </c>
      <c r="AD1508">
        <v>100</v>
      </c>
      <c r="AE1508" s="14">
        <v>49.37</v>
      </c>
      <c r="AF1508" s="14">
        <v>50.63</v>
      </c>
      <c r="AG1508" s="12">
        <v>1312881</v>
      </c>
      <c r="AH1508">
        <v>1102</v>
      </c>
      <c r="AI1508">
        <v>92.214063277686407</v>
      </c>
    </row>
    <row r="1509" spans="1:40">
      <c r="A1509" t="s">
        <v>585</v>
      </c>
      <c r="B1509" t="str">
        <f t="shared" si="23"/>
        <v>JAWA TIMUR2020</v>
      </c>
      <c r="C1509" s="6" t="s">
        <v>259</v>
      </c>
      <c r="D1509" t="s">
        <v>2914</v>
      </c>
      <c r="E1509" s="2" t="s">
        <v>234</v>
      </c>
      <c r="F1509" s="2" t="s">
        <v>259</v>
      </c>
      <c r="G1509" s="2">
        <v>2020</v>
      </c>
      <c r="H1509">
        <v>97617</v>
      </c>
      <c r="I1509">
        <v>492628</v>
      </c>
      <c r="J1509">
        <v>19092</v>
      </c>
      <c r="K1509">
        <v>199779</v>
      </c>
      <c r="L1509">
        <v>2727406</v>
      </c>
      <c r="M1509">
        <v>4774</v>
      </c>
      <c r="N1509">
        <v>83766</v>
      </c>
      <c r="O1509">
        <v>1235502</v>
      </c>
      <c r="P1509">
        <v>1523</v>
      </c>
      <c r="Q1509">
        <v>32915</v>
      </c>
      <c r="R1509">
        <v>539952</v>
      </c>
      <c r="S1509">
        <v>2103</v>
      </c>
      <c r="T1509">
        <v>45729</v>
      </c>
      <c r="U1509">
        <v>786224</v>
      </c>
      <c r="V1509">
        <v>9.3000000000000007</v>
      </c>
      <c r="W1509">
        <v>0</v>
      </c>
      <c r="X1509">
        <f>VLOOKUP(B1509,[1]Sheet1!$D:$E,2,0)</f>
        <v>33445816</v>
      </c>
      <c r="Y1509">
        <v>1064381.8966743939</v>
      </c>
      <c r="Z1509">
        <v>1768777.08</v>
      </c>
      <c r="AA1509" s="14">
        <v>17.989999999999998</v>
      </c>
      <c r="AB1509" s="14">
        <v>77.209999999999994</v>
      </c>
      <c r="AC1509" s="14">
        <v>88.59</v>
      </c>
      <c r="AD1509">
        <v>99.438199999999995</v>
      </c>
      <c r="AG1509" s="12">
        <v>1311215</v>
      </c>
      <c r="AI1509">
        <v>90.427681634035594</v>
      </c>
    </row>
    <row r="1510" spans="1:40">
      <c r="A1510" t="s">
        <v>585</v>
      </c>
      <c r="B1510" t="str">
        <f t="shared" si="23"/>
        <v>JAWA TIMUR2021</v>
      </c>
      <c r="C1510" s="6" t="s">
        <v>259</v>
      </c>
      <c r="D1510" t="s">
        <v>2915</v>
      </c>
      <c r="E1510" s="2" t="s">
        <v>234</v>
      </c>
      <c r="F1510" s="2" t="s">
        <v>259</v>
      </c>
      <c r="G1510" s="2">
        <v>2021</v>
      </c>
      <c r="H1510">
        <v>101319</v>
      </c>
      <c r="I1510">
        <v>505499</v>
      </c>
      <c r="J1510">
        <v>19057</v>
      </c>
      <c r="K1510">
        <v>186623</v>
      </c>
      <c r="L1510">
        <v>2651792</v>
      </c>
      <c r="M1510">
        <v>4865</v>
      </c>
      <c r="N1510">
        <v>81746</v>
      </c>
      <c r="O1510">
        <v>1240027</v>
      </c>
      <c r="P1510">
        <v>1521</v>
      </c>
      <c r="Q1510">
        <v>32885</v>
      </c>
      <c r="R1510">
        <v>537251</v>
      </c>
      <c r="S1510">
        <v>2131</v>
      </c>
      <c r="T1510">
        <v>48040</v>
      </c>
      <c r="U1510">
        <v>816366</v>
      </c>
      <c r="V1510">
        <v>9.56</v>
      </c>
      <c r="W1510">
        <v>20.77</v>
      </c>
      <c r="X1510">
        <f>VLOOKUP(B1510,[1]Sheet1!$D:$E,2,0)</f>
        <v>27005311</v>
      </c>
      <c r="Y1510">
        <v>1113001.9463973539</v>
      </c>
      <c r="Z1510">
        <v>1868777.08</v>
      </c>
      <c r="AA1510" s="14">
        <v>16.38</v>
      </c>
      <c r="AB1510" s="14">
        <v>79.66</v>
      </c>
      <c r="AC1510" s="14">
        <v>87.93</v>
      </c>
      <c r="AD1510">
        <v>0</v>
      </c>
      <c r="AG1510" s="12">
        <v>1320570</v>
      </c>
      <c r="AI1510">
        <v>91.190242313102303</v>
      </c>
    </row>
    <row r="1511" spans="1:40">
      <c r="A1511" t="s">
        <v>585</v>
      </c>
      <c r="B1511" t="str">
        <f t="shared" si="23"/>
        <v>JAWA TIMUR2022</v>
      </c>
      <c r="C1511" s="6" t="s">
        <v>259</v>
      </c>
      <c r="D1511" t="s">
        <v>2916</v>
      </c>
      <c r="E1511" s="2" t="s">
        <v>234</v>
      </c>
      <c r="F1511" s="2" t="s">
        <v>259</v>
      </c>
      <c r="G1511" s="2">
        <v>2022</v>
      </c>
      <c r="H1511">
        <v>108797</v>
      </c>
      <c r="I1511">
        <v>536544</v>
      </c>
      <c r="J1511">
        <v>19007</v>
      </c>
      <c r="K1511">
        <v>186798</v>
      </c>
      <c r="L1511">
        <v>2579913</v>
      </c>
      <c r="M1511">
        <v>4941</v>
      </c>
      <c r="N1511">
        <v>80967</v>
      </c>
      <c r="O1511">
        <v>1222125</v>
      </c>
      <c r="P1511">
        <v>1518</v>
      </c>
      <c r="Q1511">
        <v>34311</v>
      </c>
      <c r="R1511">
        <v>537715</v>
      </c>
      <c r="S1511">
        <v>2149</v>
      </c>
      <c r="T1511">
        <v>48759</v>
      </c>
      <c r="U1511">
        <v>770230</v>
      </c>
      <c r="V1511">
        <v>9.75</v>
      </c>
      <c r="W1511">
        <v>22.07</v>
      </c>
      <c r="X1511">
        <f>VLOOKUP(B1511,[1]Sheet1!$D:$E,2,0)</f>
        <v>27439390</v>
      </c>
      <c r="Y1511">
        <v>1165137.911303157</v>
      </c>
      <c r="Z1511">
        <v>1891567.12</v>
      </c>
      <c r="AA1511" s="14">
        <v>16.420000000000002</v>
      </c>
      <c r="AB1511" s="14">
        <v>85.11</v>
      </c>
      <c r="AC1511" s="14">
        <v>90.53</v>
      </c>
      <c r="AD1511">
        <v>0</v>
      </c>
      <c r="AJ1511" s="12">
        <v>8612142</v>
      </c>
      <c r="AK1511">
        <v>6029023</v>
      </c>
      <c r="AL1511">
        <v>12460783</v>
      </c>
      <c r="AM1511">
        <v>10302768</v>
      </c>
      <c r="AN1511">
        <v>3745258</v>
      </c>
    </row>
    <row r="1512" spans="1:40">
      <c r="A1512" t="s">
        <v>585</v>
      </c>
      <c r="B1512" t="str">
        <f t="shared" si="23"/>
        <v>JAWA TIMUR2023</v>
      </c>
      <c r="C1512" s="6" t="s">
        <v>259</v>
      </c>
      <c r="D1512" t="s">
        <v>2917</v>
      </c>
      <c r="E1512" s="2" t="s">
        <v>234</v>
      </c>
      <c r="F1512" s="2" t="s">
        <v>259</v>
      </c>
      <c r="G1512" s="2">
        <v>2023</v>
      </c>
      <c r="H1512">
        <v>113825</v>
      </c>
      <c r="I1512">
        <v>588316</v>
      </c>
      <c r="J1512">
        <v>18980</v>
      </c>
      <c r="K1512">
        <v>183415</v>
      </c>
      <c r="L1512">
        <v>2530849</v>
      </c>
      <c r="M1512">
        <v>4996</v>
      </c>
      <c r="N1512">
        <v>80384</v>
      </c>
      <c r="O1512">
        <v>1230422</v>
      </c>
      <c r="P1512">
        <v>1517</v>
      </c>
      <c r="Q1512">
        <v>34811</v>
      </c>
      <c r="R1512">
        <v>548681</v>
      </c>
      <c r="S1512">
        <v>2147</v>
      </c>
      <c r="T1512">
        <v>49759</v>
      </c>
      <c r="U1512">
        <v>774568</v>
      </c>
      <c r="V1512">
        <v>10.01</v>
      </c>
      <c r="W1512">
        <v>19.53</v>
      </c>
      <c r="X1512">
        <f>VLOOKUP(B1512,[1]Sheet1!$D:$E,2,0)</f>
        <v>23389327</v>
      </c>
      <c r="Y1512">
        <v>1323486.255581195</v>
      </c>
      <c r="Z1512">
        <v>2040244.3</v>
      </c>
      <c r="AA1512" s="14">
        <v>16.05</v>
      </c>
      <c r="AB1512" s="14">
        <v>84.28</v>
      </c>
      <c r="AC1512" s="14">
        <v>88.92</v>
      </c>
      <c r="AD1512">
        <v>0</v>
      </c>
    </row>
    <row r="1513" spans="1:40">
      <c r="A1513" t="s">
        <v>585</v>
      </c>
      <c r="B1513" t="str">
        <f t="shared" si="23"/>
        <v>JAWA TIMUR2024</v>
      </c>
      <c r="C1513" s="6" t="s">
        <v>259</v>
      </c>
      <c r="D1513" t="s">
        <v>2918</v>
      </c>
      <c r="E1513" s="2" t="s">
        <v>234</v>
      </c>
      <c r="F1513" s="2" t="s">
        <v>259</v>
      </c>
      <c r="G1513" s="2">
        <v>2024</v>
      </c>
      <c r="H1513">
        <v>0</v>
      </c>
      <c r="I1513">
        <v>608828</v>
      </c>
      <c r="V1513">
        <v>10.029999999999999</v>
      </c>
      <c r="W1513">
        <v>0</v>
      </c>
      <c r="X1513">
        <f>VLOOKUP(B1513,[1]Sheet1!$D:$E,2,0)</f>
        <v>0</v>
      </c>
      <c r="Y1513">
        <v>1356943.246837029</v>
      </c>
      <c r="Z1513">
        <v>2165244.2999999998</v>
      </c>
      <c r="AA1513" s="14">
        <v>0</v>
      </c>
      <c r="AB1513" s="14">
        <v>0</v>
      </c>
      <c r="AC1513" s="14">
        <v>0</v>
      </c>
      <c r="AD1513">
        <v>0</v>
      </c>
    </row>
    <row r="1514" spans="1:40">
      <c r="A1514" t="s">
        <v>585</v>
      </c>
      <c r="B1514" t="str">
        <f t="shared" si="23"/>
        <v>JAWA TIMUR2019</v>
      </c>
      <c r="C1514" s="6" t="s">
        <v>260</v>
      </c>
      <c r="D1514" t="s">
        <v>2919</v>
      </c>
      <c r="E1514" s="2" t="s">
        <v>234</v>
      </c>
      <c r="F1514" s="2" t="s">
        <v>260</v>
      </c>
      <c r="G1514" s="2">
        <v>2019</v>
      </c>
      <c r="H1514">
        <v>18551</v>
      </c>
      <c r="I1514">
        <v>389170</v>
      </c>
      <c r="J1514">
        <v>19285</v>
      </c>
      <c r="K1514">
        <v>193832</v>
      </c>
      <c r="L1514">
        <v>2788847</v>
      </c>
      <c r="M1514">
        <v>4784</v>
      </c>
      <c r="N1514">
        <v>80701</v>
      </c>
      <c r="O1514">
        <v>1239934</v>
      </c>
      <c r="P1514">
        <v>1542</v>
      </c>
      <c r="Q1514">
        <v>31732</v>
      </c>
      <c r="R1514">
        <v>544274</v>
      </c>
      <c r="S1514">
        <v>2118</v>
      </c>
      <c r="T1514">
        <v>43343</v>
      </c>
      <c r="U1514">
        <v>781672</v>
      </c>
      <c r="V1514">
        <v>5.66</v>
      </c>
      <c r="W1514">
        <v>0</v>
      </c>
      <c r="X1514">
        <f>VLOOKUP(B1514,[1]Sheet1!$D:$E,2,0)</f>
        <v>33332566</v>
      </c>
      <c r="Y1514">
        <v>1036176.6736551319</v>
      </c>
      <c r="Z1514">
        <v>1630059.05</v>
      </c>
      <c r="AA1514" s="14">
        <v>18.28</v>
      </c>
      <c r="AB1514" s="14">
        <v>73.239999999999995</v>
      </c>
      <c r="AC1514" s="14">
        <v>87.75</v>
      </c>
      <c r="AD1514">
        <v>96.085400000000007</v>
      </c>
      <c r="AE1514" s="14">
        <v>49.37</v>
      </c>
      <c r="AF1514" s="14">
        <v>50.63</v>
      </c>
      <c r="AG1514" s="12">
        <v>986672</v>
      </c>
      <c r="AH1514">
        <v>985</v>
      </c>
      <c r="AI1514">
        <v>76.312145873726195</v>
      </c>
    </row>
    <row r="1515" spans="1:40">
      <c r="A1515" t="s">
        <v>585</v>
      </c>
      <c r="B1515" t="str">
        <f t="shared" si="23"/>
        <v>JAWA TIMUR2020</v>
      </c>
      <c r="C1515" s="6" t="s">
        <v>260</v>
      </c>
      <c r="D1515" t="s">
        <v>2920</v>
      </c>
      <c r="E1515" s="2" t="s">
        <v>234</v>
      </c>
      <c r="F1515" s="2" t="s">
        <v>260</v>
      </c>
      <c r="G1515" s="2">
        <v>2020</v>
      </c>
      <c r="H1515">
        <v>17515</v>
      </c>
      <c r="I1515">
        <v>418908</v>
      </c>
      <c r="J1515">
        <v>19092</v>
      </c>
      <c r="K1515">
        <v>199779</v>
      </c>
      <c r="L1515">
        <v>2727406</v>
      </c>
      <c r="M1515">
        <v>4774</v>
      </c>
      <c r="N1515">
        <v>83766</v>
      </c>
      <c r="O1515">
        <v>1235502</v>
      </c>
      <c r="P1515">
        <v>1523</v>
      </c>
      <c r="Q1515">
        <v>32915</v>
      </c>
      <c r="R1515">
        <v>539952</v>
      </c>
      <c r="S1515">
        <v>2103</v>
      </c>
      <c r="T1515">
        <v>45729</v>
      </c>
      <c r="U1515">
        <v>786224</v>
      </c>
      <c r="V1515">
        <v>5.95</v>
      </c>
      <c r="W1515">
        <v>0</v>
      </c>
      <c r="X1515">
        <f>VLOOKUP(B1515,[1]Sheet1!$D:$E,2,0)</f>
        <v>33445816</v>
      </c>
      <c r="Y1515">
        <v>1064381.8966743939</v>
      </c>
      <c r="Z1515">
        <v>1768777.08</v>
      </c>
      <c r="AA1515" s="14">
        <v>17.989999999999998</v>
      </c>
      <c r="AB1515" s="14">
        <v>77.209999999999994</v>
      </c>
      <c r="AC1515" s="14">
        <v>88.59</v>
      </c>
      <c r="AD1515">
        <v>97.508899999999997</v>
      </c>
      <c r="AG1515" s="12">
        <v>1060377</v>
      </c>
      <c r="AI1515">
        <v>78.598645817919405</v>
      </c>
    </row>
    <row r="1516" spans="1:40">
      <c r="A1516" t="s">
        <v>585</v>
      </c>
      <c r="B1516" t="str">
        <f t="shared" si="23"/>
        <v>JAWA TIMUR2021</v>
      </c>
      <c r="C1516" s="6" t="s">
        <v>260</v>
      </c>
      <c r="D1516" t="s">
        <v>2921</v>
      </c>
      <c r="E1516" s="2" t="s">
        <v>234</v>
      </c>
      <c r="F1516" s="2" t="s">
        <v>260</v>
      </c>
      <c r="G1516" s="2">
        <v>2021</v>
      </c>
      <c r="H1516">
        <v>17153</v>
      </c>
      <c r="I1516">
        <v>432046</v>
      </c>
      <c r="J1516">
        <v>19057</v>
      </c>
      <c r="K1516">
        <v>186623</v>
      </c>
      <c r="L1516">
        <v>2651792</v>
      </c>
      <c r="M1516">
        <v>4865</v>
      </c>
      <c r="N1516">
        <v>81746</v>
      </c>
      <c r="O1516">
        <v>1240027</v>
      </c>
      <c r="P1516">
        <v>1521</v>
      </c>
      <c r="Q1516">
        <v>32885</v>
      </c>
      <c r="R1516">
        <v>537251</v>
      </c>
      <c r="S1516">
        <v>2131</v>
      </c>
      <c r="T1516">
        <v>48040</v>
      </c>
      <c r="U1516">
        <v>816366</v>
      </c>
      <c r="V1516">
        <v>5.96</v>
      </c>
      <c r="W1516">
        <v>20.77</v>
      </c>
      <c r="X1516">
        <f>VLOOKUP(B1516,[1]Sheet1!$D:$E,2,0)</f>
        <v>27005311</v>
      </c>
      <c r="Y1516">
        <v>1113001.9463973539</v>
      </c>
      <c r="Z1516">
        <v>1868777.08</v>
      </c>
      <c r="AA1516" s="14">
        <v>16.38</v>
      </c>
      <c r="AB1516" s="14">
        <v>79.66</v>
      </c>
      <c r="AC1516" s="14">
        <v>87.93</v>
      </c>
      <c r="AD1516">
        <v>0</v>
      </c>
      <c r="AG1516" s="12">
        <v>1071712</v>
      </c>
      <c r="AI1516">
        <v>74.342289546289805</v>
      </c>
    </row>
    <row r="1517" spans="1:40">
      <c r="A1517" t="s">
        <v>585</v>
      </c>
      <c r="B1517" t="str">
        <f t="shared" si="23"/>
        <v>JAWA TIMUR2022</v>
      </c>
      <c r="C1517" s="6" t="s">
        <v>260</v>
      </c>
      <c r="D1517" t="s">
        <v>2922</v>
      </c>
      <c r="E1517" s="2" t="s">
        <v>234</v>
      </c>
      <c r="F1517" s="2" t="s">
        <v>260</v>
      </c>
      <c r="G1517" s="2">
        <v>2022</v>
      </c>
      <c r="H1517">
        <v>16960</v>
      </c>
      <c r="I1517">
        <v>458754</v>
      </c>
      <c r="J1517">
        <v>19007</v>
      </c>
      <c r="K1517">
        <v>186798</v>
      </c>
      <c r="L1517">
        <v>2579913</v>
      </c>
      <c r="M1517">
        <v>4941</v>
      </c>
      <c r="N1517">
        <v>80967</v>
      </c>
      <c r="O1517">
        <v>1222125</v>
      </c>
      <c r="P1517">
        <v>1518</v>
      </c>
      <c r="Q1517">
        <v>34311</v>
      </c>
      <c r="R1517">
        <v>537715</v>
      </c>
      <c r="S1517">
        <v>2149</v>
      </c>
      <c r="T1517">
        <v>48759</v>
      </c>
      <c r="U1517">
        <v>770230</v>
      </c>
      <c r="V1517">
        <v>5.97</v>
      </c>
      <c r="W1517">
        <v>22.07</v>
      </c>
      <c r="X1517">
        <f>VLOOKUP(B1517,[1]Sheet1!$D:$E,2,0)</f>
        <v>27439390</v>
      </c>
      <c r="Y1517">
        <v>1165137.911303157</v>
      </c>
      <c r="Z1517">
        <v>1891567.12</v>
      </c>
      <c r="AA1517" s="14">
        <v>16.420000000000002</v>
      </c>
      <c r="AB1517" s="14">
        <v>85.11</v>
      </c>
      <c r="AC1517" s="14">
        <v>90.53</v>
      </c>
      <c r="AD1517">
        <v>0</v>
      </c>
      <c r="AJ1517" s="12">
        <v>8612142</v>
      </c>
      <c r="AK1517">
        <v>6029023</v>
      </c>
      <c r="AL1517">
        <v>12460783</v>
      </c>
      <c r="AM1517">
        <v>10302768</v>
      </c>
      <c r="AN1517">
        <v>3745258</v>
      </c>
    </row>
    <row r="1518" spans="1:40">
      <c r="A1518" t="s">
        <v>585</v>
      </c>
      <c r="B1518" t="str">
        <f t="shared" si="23"/>
        <v>JAWA TIMUR2023</v>
      </c>
      <c r="C1518" s="6" t="s">
        <v>260</v>
      </c>
      <c r="D1518" t="s">
        <v>2923</v>
      </c>
      <c r="E1518" s="2" t="s">
        <v>234</v>
      </c>
      <c r="F1518" s="2" t="s">
        <v>260</v>
      </c>
      <c r="G1518" s="2">
        <v>2023</v>
      </c>
      <c r="H1518">
        <v>17164</v>
      </c>
      <c r="I1518">
        <v>503207</v>
      </c>
      <c r="J1518">
        <v>18980</v>
      </c>
      <c r="K1518">
        <v>183415</v>
      </c>
      <c r="L1518">
        <v>2530849</v>
      </c>
      <c r="M1518">
        <v>4996</v>
      </c>
      <c r="N1518">
        <v>80384</v>
      </c>
      <c r="O1518">
        <v>1230422</v>
      </c>
      <c r="P1518">
        <v>1517</v>
      </c>
      <c r="Q1518">
        <v>34811</v>
      </c>
      <c r="R1518">
        <v>548681</v>
      </c>
      <c r="S1518">
        <v>2147</v>
      </c>
      <c r="T1518">
        <v>49759</v>
      </c>
      <c r="U1518">
        <v>774568</v>
      </c>
      <c r="V1518">
        <v>5.99</v>
      </c>
      <c r="W1518">
        <v>19.53</v>
      </c>
      <c r="X1518">
        <f>VLOOKUP(B1518,[1]Sheet1!$D:$E,2,0)</f>
        <v>23389327</v>
      </c>
      <c r="Y1518">
        <v>1323486.255581195</v>
      </c>
      <c r="Z1518">
        <v>2040244.3</v>
      </c>
      <c r="AA1518" s="14">
        <v>16.05</v>
      </c>
      <c r="AB1518" s="14">
        <v>84.28</v>
      </c>
      <c r="AC1518" s="14">
        <v>88.92</v>
      </c>
      <c r="AD1518">
        <v>0</v>
      </c>
    </row>
    <row r="1519" spans="1:40">
      <c r="A1519" t="s">
        <v>585</v>
      </c>
      <c r="B1519" t="str">
        <f t="shared" si="23"/>
        <v>JAWA TIMUR2024</v>
      </c>
      <c r="C1519" s="6" t="s">
        <v>260</v>
      </c>
      <c r="D1519" t="s">
        <v>2924</v>
      </c>
      <c r="E1519" s="2" t="s">
        <v>234</v>
      </c>
      <c r="F1519" s="2" t="s">
        <v>260</v>
      </c>
      <c r="G1519" s="2">
        <v>2024</v>
      </c>
      <c r="H1519">
        <v>0</v>
      </c>
      <c r="I1519">
        <v>547017</v>
      </c>
      <c r="V1519">
        <v>6.01</v>
      </c>
      <c r="W1519">
        <v>0</v>
      </c>
      <c r="X1519">
        <f>VLOOKUP(B1519,[1]Sheet1!$D:$E,2,0)</f>
        <v>0</v>
      </c>
      <c r="Y1519">
        <v>1356943.246837029</v>
      </c>
      <c r="Z1519">
        <v>2165244.2999999998</v>
      </c>
      <c r="AA1519" s="14">
        <v>0</v>
      </c>
      <c r="AB1519" s="14">
        <v>0</v>
      </c>
      <c r="AC1519" s="14">
        <v>0</v>
      </c>
      <c r="AD1519">
        <v>0</v>
      </c>
    </row>
    <row r="1520" spans="1:40">
      <c r="A1520" t="s">
        <v>585</v>
      </c>
      <c r="B1520" t="str">
        <f t="shared" si="23"/>
        <v>JAWA TIMUR2019</v>
      </c>
      <c r="C1520" s="6" t="s">
        <v>261</v>
      </c>
      <c r="D1520" t="s">
        <v>2925</v>
      </c>
      <c r="E1520" s="2" t="s">
        <v>234</v>
      </c>
      <c r="F1520" s="2" t="s">
        <v>261</v>
      </c>
      <c r="G1520" s="2">
        <v>2019</v>
      </c>
      <c r="H1520">
        <v>13995</v>
      </c>
      <c r="I1520">
        <v>346075</v>
      </c>
      <c r="J1520">
        <v>19285</v>
      </c>
      <c r="K1520">
        <v>193832</v>
      </c>
      <c r="L1520">
        <v>2788847</v>
      </c>
      <c r="M1520">
        <v>4784</v>
      </c>
      <c r="N1520">
        <v>80701</v>
      </c>
      <c r="O1520">
        <v>1239934</v>
      </c>
      <c r="P1520">
        <v>1542</v>
      </c>
      <c r="Q1520">
        <v>31732</v>
      </c>
      <c r="R1520">
        <v>544274</v>
      </c>
      <c r="S1520">
        <v>2118</v>
      </c>
      <c r="T1520">
        <v>43343</v>
      </c>
      <c r="U1520">
        <v>781672</v>
      </c>
      <c r="V1520">
        <v>4.55</v>
      </c>
      <c r="W1520">
        <v>0</v>
      </c>
      <c r="X1520">
        <f>VLOOKUP(B1520,[1]Sheet1!$D:$E,2,0)</f>
        <v>33332566</v>
      </c>
      <c r="Y1520">
        <v>1036176.6736551319</v>
      </c>
      <c r="Z1520">
        <v>1630059.05</v>
      </c>
      <c r="AA1520" s="14">
        <v>18.28</v>
      </c>
      <c r="AB1520" s="14">
        <v>73.239999999999995</v>
      </c>
      <c r="AC1520" s="14">
        <v>87.75</v>
      </c>
      <c r="AD1520">
        <v>98.387100000000004</v>
      </c>
      <c r="AE1520" s="14">
        <v>49.37</v>
      </c>
      <c r="AF1520" s="14">
        <v>50.63</v>
      </c>
      <c r="AG1520" s="12">
        <v>978875</v>
      </c>
      <c r="AH1520">
        <v>794</v>
      </c>
      <c r="AI1520">
        <v>72.895087986902595</v>
      </c>
    </row>
    <row r="1521" spans="1:40">
      <c r="A1521" t="s">
        <v>585</v>
      </c>
      <c r="B1521" t="str">
        <f t="shared" si="23"/>
        <v>JAWA TIMUR2020</v>
      </c>
      <c r="C1521" s="6" t="s">
        <v>261</v>
      </c>
      <c r="D1521" t="s">
        <v>2926</v>
      </c>
      <c r="E1521" s="2" t="s">
        <v>234</v>
      </c>
      <c r="F1521" s="2" t="s">
        <v>261</v>
      </c>
      <c r="G1521" s="2">
        <v>2020</v>
      </c>
      <c r="H1521">
        <v>13954</v>
      </c>
      <c r="I1521">
        <v>374908</v>
      </c>
      <c r="J1521">
        <v>19092</v>
      </c>
      <c r="K1521">
        <v>199779</v>
      </c>
      <c r="L1521">
        <v>2727406</v>
      </c>
      <c r="M1521">
        <v>4774</v>
      </c>
      <c r="N1521">
        <v>83766</v>
      </c>
      <c r="O1521">
        <v>1235502</v>
      </c>
      <c r="P1521">
        <v>1523</v>
      </c>
      <c r="Q1521">
        <v>32915</v>
      </c>
      <c r="R1521">
        <v>539952</v>
      </c>
      <c r="S1521">
        <v>2103</v>
      </c>
      <c r="T1521">
        <v>45729</v>
      </c>
      <c r="U1521">
        <v>786224</v>
      </c>
      <c r="V1521">
        <v>4.8499999999999996</v>
      </c>
      <c r="W1521">
        <v>0</v>
      </c>
      <c r="X1521">
        <f>VLOOKUP(B1521,[1]Sheet1!$D:$E,2,0)</f>
        <v>33445816</v>
      </c>
      <c r="Y1521">
        <v>1064381.8966743939</v>
      </c>
      <c r="Z1521">
        <v>1768777.08</v>
      </c>
      <c r="AA1521" s="14">
        <v>17.989999999999998</v>
      </c>
      <c r="AB1521" s="14">
        <v>77.209999999999994</v>
      </c>
      <c r="AC1521" s="14">
        <v>88.59</v>
      </c>
      <c r="AD1521">
        <v>98.924700000000001</v>
      </c>
      <c r="AG1521" s="12">
        <v>969694</v>
      </c>
      <c r="AI1521">
        <v>75.713868484243804</v>
      </c>
    </row>
    <row r="1522" spans="1:40">
      <c r="A1522" t="s">
        <v>585</v>
      </c>
      <c r="B1522" t="str">
        <f t="shared" si="23"/>
        <v>JAWA TIMUR2021</v>
      </c>
      <c r="C1522" s="6" t="s">
        <v>261</v>
      </c>
      <c r="D1522" t="s">
        <v>2927</v>
      </c>
      <c r="E1522" s="2" t="s">
        <v>234</v>
      </c>
      <c r="F1522" s="2" t="s">
        <v>261</v>
      </c>
      <c r="G1522" s="2">
        <v>2021</v>
      </c>
      <c r="H1522">
        <v>13985</v>
      </c>
      <c r="I1522">
        <v>391032</v>
      </c>
      <c r="J1522">
        <v>19057</v>
      </c>
      <c r="K1522">
        <v>186623</v>
      </c>
      <c r="L1522">
        <v>2651792</v>
      </c>
      <c r="M1522">
        <v>4865</v>
      </c>
      <c r="N1522">
        <v>81746</v>
      </c>
      <c r="O1522">
        <v>1240027</v>
      </c>
      <c r="P1522">
        <v>1521</v>
      </c>
      <c r="Q1522">
        <v>32885</v>
      </c>
      <c r="R1522">
        <v>537251</v>
      </c>
      <c r="S1522">
        <v>2131</v>
      </c>
      <c r="T1522">
        <v>48040</v>
      </c>
      <c r="U1522">
        <v>816366</v>
      </c>
      <c r="V1522">
        <v>4.8600000000000003</v>
      </c>
      <c r="W1522">
        <v>20.77</v>
      </c>
      <c r="X1522">
        <f>VLOOKUP(B1522,[1]Sheet1!$D:$E,2,0)</f>
        <v>27005311</v>
      </c>
      <c r="Y1522">
        <v>1113001.9463973539</v>
      </c>
      <c r="Z1522">
        <v>1868777.08</v>
      </c>
      <c r="AA1522" s="14">
        <v>16.38</v>
      </c>
      <c r="AB1522" s="14">
        <v>79.66</v>
      </c>
      <c r="AC1522" s="14">
        <v>87.93</v>
      </c>
      <c r="AD1522">
        <v>0</v>
      </c>
      <c r="AG1522" s="12">
        <v>976020</v>
      </c>
      <c r="AI1522">
        <v>76.060524394024796</v>
      </c>
    </row>
    <row r="1523" spans="1:40">
      <c r="A1523" t="s">
        <v>585</v>
      </c>
      <c r="B1523" t="str">
        <f t="shared" si="23"/>
        <v>JAWA TIMUR2022</v>
      </c>
      <c r="C1523" s="6" t="s">
        <v>261</v>
      </c>
      <c r="D1523" t="s">
        <v>2928</v>
      </c>
      <c r="E1523" s="2" t="s">
        <v>234</v>
      </c>
      <c r="F1523" s="2" t="s">
        <v>261</v>
      </c>
      <c r="G1523" s="2">
        <v>2022</v>
      </c>
      <c r="H1523">
        <v>14308</v>
      </c>
      <c r="I1523">
        <v>411661</v>
      </c>
      <c r="J1523">
        <v>19007</v>
      </c>
      <c r="K1523">
        <v>186798</v>
      </c>
      <c r="L1523">
        <v>2579913</v>
      </c>
      <c r="M1523">
        <v>4941</v>
      </c>
      <c r="N1523">
        <v>80967</v>
      </c>
      <c r="O1523">
        <v>1222125</v>
      </c>
      <c r="P1523">
        <v>1518</v>
      </c>
      <c r="Q1523">
        <v>34311</v>
      </c>
      <c r="R1523">
        <v>537715</v>
      </c>
      <c r="S1523">
        <v>2149</v>
      </c>
      <c r="T1523">
        <v>48759</v>
      </c>
      <c r="U1523">
        <v>770230</v>
      </c>
      <c r="V1523">
        <v>5.0599999999999996</v>
      </c>
      <c r="W1523">
        <v>22.07</v>
      </c>
      <c r="X1523">
        <f>VLOOKUP(B1523,[1]Sheet1!$D:$E,2,0)</f>
        <v>27439390</v>
      </c>
      <c r="Y1523">
        <v>1165137.911303157</v>
      </c>
      <c r="Z1523">
        <v>1891567.12</v>
      </c>
      <c r="AA1523" s="14">
        <v>16.420000000000002</v>
      </c>
      <c r="AB1523" s="14">
        <v>85.11</v>
      </c>
      <c r="AC1523" s="14">
        <v>90.53</v>
      </c>
      <c r="AD1523">
        <v>0</v>
      </c>
      <c r="AJ1523" s="12">
        <v>8612142</v>
      </c>
      <c r="AK1523">
        <v>6029023</v>
      </c>
      <c r="AL1523">
        <v>12460783</v>
      </c>
      <c r="AM1523">
        <v>10302768</v>
      </c>
      <c r="AN1523">
        <v>3745258</v>
      </c>
    </row>
    <row r="1524" spans="1:40">
      <c r="A1524" t="s">
        <v>585</v>
      </c>
      <c r="B1524" t="str">
        <f t="shared" si="23"/>
        <v>JAWA TIMUR2023</v>
      </c>
      <c r="C1524" s="6" t="s">
        <v>261</v>
      </c>
      <c r="D1524" t="s">
        <v>2929</v>
      </c>
      <c r="E1524" s="2" t="s">
        <v>234</v>
      </c>
      <c r="F1524" s="2" t="s">
        <v>261</v>
      </c>
      <c r="G1524" s="2">
        <v>2023</v>
      </c>
      <c r="H1524">
        <v>14674</v>
      </c>
      <c r="I1524">
        <v>454716</v>
      </c>
      <c r="J1524">
        <v>18980</v>
      </c>
      <c r="K1524">
        <v>183415</v>
      </c>
      <c r="L1524">
        <v>2530849</v>
      </c>
      <c r="M1524">
        <v>4996</v>
      </c>
      <c r="N1524">
        <v>80384</v>
      </c>
      <c r="O1524">
        <v>1230422</v>
      </c>
      <c r="P1524">
        <v>1517</v>
      </c>
      <c r="Q1524">
        <v>34811</v>
      </c>
      <c r="R1524">
        <v>548681</v>
      </c>
      <c r="S1524">
        <v>2147</v>
      </c>
      <c r="T1524">
        <v>49759</v>
      </c>
      <c r="U1524">
        <v>774568</v>
      </c>
      <c r="V1524">
        <v>5.07</v>
      </c>
      <c r="W1524">
        <v>19.53</v>
      </c>
      <c r="X1524">
        <f>VLOOKUP(B1524,[1]Sheet1!$D:$E,2,0)</f>
        <v>23389327</v>
      </c>
      <c r="Y1524">
        <v>1323486.255581195</v>
      </c>
      <c r="Z1524">
        <v>2040244.3</v>
      </c>
      <c r="AA1524" s="14">
        <v>16.05</v>
      </c>
      <c r="AB1524" s="14">
        <v>84.28</v>
      </c>
      <c r="AC1524" s="14">
        <v>88.92</v>
      </c>
      <c r="AD1524">
        <v>0</v>
      </c>
    </row>
    <row r="1525" spans="1:40">
      <c r="A1525" t="s">
        <v>585</v>
      </c>
      <c r="B1525" t="str">
        <f t="shared" si="23"/>
        <v>JAWA TIMUR2024</v>
      </c>
      <c r="C1525" s="6" t="s">
        <v>261</v>
      </c>
      <c r="D1525" t="s">
        <v>2930</v>
      </c>
      <c r="E1525" s="2" t="s">
        <v>234</v>
      </c>
      <c r="F1525" s="2" t="s">
        <v>261</v>
      </c>
      <c r="G1525" s="2">
        <v>2024</v>
      </c>
      <c r="H1525">
        <v>0</v>
      </c>
      <c r="I1525">
        <v>491753</v>
      </c>
      <c r="V1525">
        <v>5.08</v>
      </c>
      <c r="W1525">
        <v>0</v>
      </c>
      <c r="X1525">
        <f>VLOOKUP(B1525,[1]Sheet1!$D:$E,2,0)</f>
        <v>0</v>
      </c>
      <c r="Y1525">
        <v>1356943.246837029</v>
      </c>
      <c r="Z1525">
        <v>2165244.2999999998</v>
      </c>
      <c r="AA1525" s="14">
        <v>0</v>
      </c>
      <c r="AB1525" s="14">
        <v>0</v>
      </c>
      <c r="AC1525" s="14">
        <v>0</v>
      </c>
      <c r="AD1525">
        <v>0</v>
      </c>
    </row>
    <row r="1526" spans="1:40">
      <c r="A1526" t="s">
        <v>585</v>
      </c>
      <c r="B1526" t="str">
        <f t="shared" si="23"/>
        <v>JAWA TIMUR2019</v>
      </c>
      <c r="C1526" s="6" t="s">
        <v>262</v>
      </c>
      <c r="D1526" t="s">
        <v>2931</v>
      </c>
      <c r="E1526" s="2" t="s">
        <v>234</v>
      </c>
      <c r="F1526" s="2" t="s">
        <v>262</v>
      </c>
      <c r="G1526" s="2">
        <v>2019</v>
      </c>
      <c r="H1526">
        <v>11407</v>
      </c>
      <c r="I1526">
        <v>332775</v>
      </c>
      <c r="J1526">
        <v>19285</v>
      </c>
      <c r="K1526">
        <v>193832</v>
      </c>
      <c r="L1526">
        <v>2788847</v>
      </c>
      <c r="M1526">
        <v>4784</v>
      </c>
      <c r="N1526">
        <v>80701</v>
      </c>
      <c r="O1526">
        <v>1239934</v>
      </c>
      <c r="P1526">
        <v>1542</v>
      </c>
      <c r="Q1526">
        <v>31732</v>
      </c>
      <c r="R1526">
        <v>544274</v>
      </c>
      <c r="S1526">
        <v>2118</v>
      </c>
      <c r="T1526">
        <v>43343</v>
      </c>
      <c r="U1526">
        <v>781672</v>
      </c>
      <c r="V1526">
        <v>6.4</v>
      </c>
      <c r="W1526">
        <v>0</v>
      </c>
      <c r="X1526">
        <f>VLOOKUP(B1526,[1]Sheet1!$D:$E,2,0)</f>
        <v>33332566</v>
      </c>
      <c r="Y1526">
        <v>1036176.6736551319</v>
      </c>
      <c r="Z1526">
        <v>1630059.05</v>
      </c>
      <c r="AA1526" s="14">
        <v>18.28</v>
      </c>
      <c r="AB1526" s="14">
        <v>73.239999999999995</v>
      </c>
      <c r="AC1526" s="14">
        <v>87.75</v>
      </c>
      <c r="AD1526">
        <v>98.941800000000001</v>
      </c>
      <c r="AE1526" s="14">
        <v>49.37</v>
      </c>
      <c r="AF1526" s="14">
        <v>50.63</v>
      </c>
      <c r="AG1526" s="12">
        <v>879992</v>
      </c>
      <c r="AH1526">
        <v>1111</v>
      </c>
      <c r="AI1526">
        <v>76.964051614642202</v>
      </c>
    </row>
    <row r="1527" spans="1:40">
      <c r="A1527" t="s">
        <v>585</v>
      </c>
      <c r="B1527" t="str">
        <f t="shared" si="23"/>
        <v>JAWA TIMUR2020</v>
      </c>
      <c r="C1527" s="6" t="s">
        <v>262</v>
      </c>
      <c r="D1527" t="s">
        <v>2932</v>
      </c>
      <c r="E1527" s="2" t="s">
        <v>234</v>
      </c>
      <c r="F1527" s="2" t="s">
        <v>262</v>
      </c>
      <c r="G1527" s="2">
        <v>2020</v>
      </c>
      <c r="H1527">
        <v>11118</v>
      </c>
      <c r="I1527">
        <v>357074</v>
      </c>
      <c r="J1527">
        <v>19092</v>
      </c>
      <c r="K1527">
        <v>199779</v>
      </c>
      <c r="L1527">
        <v>2727406</v>
      </c>
      <c r="M1527">
        <v>4774</v>
      </c>
      <c r="N1527">
        <v>83766</v>
      </c>
      <c r="O1527">
        <v>1235502</v>
      </c>
      <c r="P1527">
        <v>1523</v>
      </c>
      <c r="Q1527">
        <v>32915</v>
      </c>
      <c r="R1527">
        <v>539952</v>
      </c>
      <c r="S1527">
        <v>2103</v>
      </c>
      <c r="T1527">
        <v>45729</v>
      </c>
      <c r="U1527">
        <v>786224</v>
      </c>
      <c r="V1527">
        <v>6.69</v>
      </c>
      <c r="W1527">
        <v>0</v>
      </c>
      <c r="X1527">
        <f>VLOOKUP(B1527,[1]Sheet1!$D:$E,2,0)</f>
        <v>33445816</v>
      </c>
      <c r="Y1527">
        <v>1064381.8966743939</v>
      </c>
      <c r="Z1527">
        <v>1768777.08</v>
      </c>
      <c r="AA1527" s="14">
        <v>17.989999999999998</v>
      </c>
      <c r="AB1527" s="14">
        <v>77.209999999999994</v>
      </c>
      <c r="AC1527" s="14">
        <v>88.59</v>
      </c>
      <c r="AD1527">
        <v>100</v>
      </c>
      <c r="AG1527" s="12">
        <v>850057</v>
      </c>
      <c r="AI1527">
        <v>77.485793270649395</v>
      </c>
    </row>
    <row r="1528" spans="1:40">
      <c r="A1528" t="s">
        <v>585</v>
      </c>
      <c r="B1528" t="str">
        <f t="shared" si="23"/>
        <v>JAWA TIMUR2021</v>
      </c>
      <c r="C1528" s="6" t="s">
        <v>262</v>
      </c>
      <c r="D1528" t="s">
        <v>2933</v>
      </c>
      <c r="E1528" s="2" t="s">
        <v>234</v>
      </c>
      <c r="F1528" s="2" t="s">
        <v>262</v>
      </c>
      <c r="G1528" s="2">
        <v>2021</v>
      </c>
      <c r="H1528">
        <v>11496</v>
      </c>
      <c r="I1528">
        <v>368259</v>
      </c>
      <c r="J1528">
        <v>19057</v>
      </c>
      <c r="K1528">
        <v>186623</v>
      </c>
      <c r="L1528">
        <v>2651792</v>
      </c>
      <c r="M1528">
        <v>4865</v>
      </c>
      <c r="N1528">
        <v>81746</v>
      </c>
      <c r="O1528">
        <v>1240027</v>
      </c>
      <c r="P1528">
        <v>1521</v>
      </c>
      <c r="Q1528">
        <v>32885</v>
      </c>
      <c r="R1528">
        <v>537251</v>
      </c>
      <c r="S1528">
        <v>2131</v>
      </c>
      <c r="T1528">
        <v>48040</v>
      </c>
      <c r="U1528">
        <v>816366</v>
      </c>
      <c r="V1528">
        <v>6.7</v>
      </c>
      <c r="W1528">
        <v>20.77</v>
      </c>
      <c r="X1528">
        <f>VLOOKUP(B1528,[1]Sheet1!$D:$E,2,0)</f>
        <v>27005311</v>
      </c>
      <c r="Y1528">
        <v>1113001.9463973539</v>
      </c>
      <c r="Z1528">
        <v>1868777.08</v>
      </c>
      <c r="AA1528" s="14">
        <v>16.38</v>
      </c>
      <c r="AB1528" s="14">
        <v>79.66</v>
      </c>
      <c r="AC1528" s="14">
        <v>87.93</v>
      </c>
      <c r="AD1528">
        <v>0</v>
      </c>
      <c r="AG1528" s="12">
        <v>853507</v>
      </c>
      <c r="AI1528">
        <v>79.144314268586498</v>
      </c>
    </row>
    <row r="1529" spans="1:40">
      <c r="A1529" t="s">
        <v>585</v>
      </c>
      <c r="B1529" t="str">
        <f t="shared" si="23"/>
        <v>JAWA TIMUR2022</v>
      </c>
      <c r="C1529" s="6" t="s">
        <v>262</v>
      </c>
      <c r="D1529" t="s">
        <v>2934</v>
      </c>
      <c r="E1529" s="2" t="s">
        <v>234</v>
      </c>
      <c r="F1529" s="2" t="s">
        <v>262</v>
      </c>
      <c r="G1529" s="2">
        <v>2022</v>
      </c>
      <c r="H1529">
        <v>12032</v>
      </c>
      <c r="I1529">
        <v>392345</v>
      </c>
      <c r="J1529">
        <v>19007</v>
      </c>
      <c r="K1529">
        <v>186798</v>
      </c>
      <c r="L1529">
        <v>2579913</v>
      </c>
      <c r="M1529">
        <v>4941</v>
      </c>
      <c r="N1529">
        <v>80967</v>
      </c>
      <c r="O1529">
        <v>1222125</v>
      </c>
      <c r="P1529">
        <v>1518</v>
      </c>
      <c r="Q1529">
        <v>34311</v>
      </c>
      <c r="R1529">
        <v>537715</v>
      </c>
      <c r="S1529">
        <v>2149</v>
      </c>
      <c r="T1529">
        <v>48759</v>
      </c>
      <c r="U1529">
        <v>770230</v>
      </c>
      <c r="V1529">
        <v>6.88</v>
      </c>
      <c r="W1529">
        <v>22.07</v>
      </c>
      <c r="X1529">
        <f>VLOOKUP(B1529,[1]Sheet1!$D:$E,2,0)</f>
        <v>27439390</v>
      </c>
      <c r="Y1529">
        <v>1165137.911303157</v>
      </c>
      <c r="Z1529">
        <v>1891567.12</v>
      </c>
      <c r="AA1529" s="14">
        <v>16.420000000000002</v>
      </c>
      <c r="AB1529" s="14">
        <v>85.11</v>
      </c>
      <c r="AC1529" s="14">
        <v>90.53</v>
      </c>
      <c r="AD1529">
        <v>0</v>
      </c>
      <c r="AJ1529" s="12">
        <v>8612142</v>
      </c>
      <c r="AK1529">
        <v>6029023</v>
      </c>
      <c r="AL1529">
        <v>12460783</v>
      </c>
      <c r="AM1529">
        <v>10302768</v>
      </c>
      <c r="AN1529">
        <v>3745258</v>
      </c>
    </row>
    <row r="1530" spans="1:40">
      <c r="A1530" t="s">
        <v>585</v>
      </c>
      <c r="B1530" t="str">
        <f t="shared" si="23"/>
        <v>JAWA TIMUR2023</v>
      </c>
      <c r="C1530" s="6" t="s">
        <v>262</v>
      </c>
      <c r="D1530" t="s">
        <v>2935</v>
      </c>
      <c r="E1530" s="2" t="s">
        <v>234</v>
      </c>
      <c r="F1530" s="2" t="s">
        <v>262</v>
      </c>
      <c r="G1530" s="2">
        <v>2023</v>
      </c>
      <c r="H1530">
        <v>12629</v>
      </c>
      <c r="I1530">
        <v>431127</v>
      </c>
      <c r="J1530">
        <v>18980</v>
      </c>
      <c r="K1530">
        <v>183415</v>
      </c>
      <c r="L1530">
        <v>2530849</v>
      </c>
      <c r="M1530">
        <v>4996</v>
      </c>
      <c r="N1530">
        <v>80384</v>
      </c>
      <c r="O1530">
        <v>1230422</v>
      </c>
      <c r="P1530">
        <v>1517</v>
      </c>
      <c r="Q1530">
        <v>34811</v>
      </c>
      <c r="R1530">
        <v>548681</v>
      </c>
      <c r="S1530">
        <v>2147</v>
      </c>
      <c r="T1530">
        <v>49759</v>
      </c>
      <c r="U1530">
        <v>774568</v>
      </c>
      <c r="V1530">
        <v>7.15</v>
      </c>
      <c r="W1530">
        <v>19.53</v>
      </c>
      <c r="X1530">
        <f>VLOOKUP(B1530,[1]Sheet1!$D:$E,2,0)</f>
        <v>23389327</v>
      </c>
      <c r="Y1530">
        <v>1323486.255581195</v>
      </c>
      <c r="Z1530">
        <v>2040244.3</v>
      </c>
      <c r="AA1530" s="14">
        <v>16.05</v>
      </c>
      <c r="AB1530" s="14">
        <v>84.28</v>
      </c>
      <c r="AC1530" s="14">
        <v>88.92</v>
      </c>
      <c r="AD1530">
        <v>0</v>
      </c>
    </row>
    <row r="1531" spans="1:40">
      <c r="A1531" t="s">
        <v>585</v>
      </c>
      <c r="B1531" t="str">
        <f t="shared" si="23"/>
        <v>JAWA TIMUR2024</v>
      </c>
      <c r="C1531" s="6" t="s">
        <v>262</v>
      </c>
      <c r="D1531" t="s">
        <v>2936</v>
      </c>
      <c r="E1531" s="2" t="s">
        <v>234</v>
      </c>
      <c r="F1531" s="2" t="s">
        <v>262</v>
      </c>
      <c r="G1531" s="2">
        <v>2024</v>
      </c>
      <c r="H1531">
        <v>0</v>
      </c>
      <c r="I1531">
        <v>467493</v>
      </c>
      <c r="V1531">
        <v>7.17</v>
      </c>
      <c r="W1531">
        <v>0</v>
      </c>
      <c r="X1531">
        <f>VLOOKUP(B1531,[1]Sheet1!$D:$E,2,0)</f>
        <v>0</v>
      </c>
      <c r="Y1531">
        <v>1356943.246837029</v>
      </c>
      <c r="Z1531">
        <v>2165244.2999999998</v>
      </c>
      <c r="AA1531" s="14">
        <v>0</v>
      </c>
      <c r="AB1531" s="14">
        <v>0</v>
      </c>
      <c r="AC1531" s="14">
        <v>0</v>
      </c>
      <c r="AD1531">
        <v>0</v>
      </c>
    </row>
    <row r="1532" spans="1:40">
      <c r="A1532" t="s">
        <v>585</v>
      </c>
      <c r="B1532" t="str">
        <f t="shared" si="23"/>
        <v>JAWA TIMUR2019</v>
      </c>
      <c r="C1532" s="6" t="s">
        <v>263</v>
      </c>
      <c r="D1532" t="s">
        <v>2937</v>
      </c>
      <c r="E1532" s="2" t="s">
        <v>234</v>
      </c>
      <c r="F1532" s="2" t="s">
        <v>263</v>
      </c>
      <c r="G1532" s="2">
        <v>2019</v>
      </c>
      <c r="H1532">
        <v>23816</v>
      </c>
      <c r="I1532">
        <v>357473</v>
      </c>
      <c r="J1532">
        <v>19285</v>
      </c>
      <c r="K1532">
        <v>193832</v>
      </c>
      <c r="L1532">
        <v>2788847</v>
      </c>
      <c r="M1532">
        <v>4784</v>
      </c>
      <c r="N1532">
        <v>80701</v>
      </c>
      <c r="O1532">
        <v>1239934</v>
      </c>
      <c r="P1532">
        <v>1542</v>
      </c>
      <c r="Q1532">
        <v>31732</v>
      </c>
      <c r="R1532">
        <v>544274</v>
      </c>
      <c r="S1532">
        <v>2118</v>
      </c>
      <c r="T1532">
        <v>43343</v>
      </c>
      <c r="U1532">
        <v>781672</v>
      </c>
      <c r="V1532">
        <v>5.46</v>
      </c>
      <c r="W1532">
        <v>0</v>
      </c>
      <c r="X1532">
        <f>VLOOKUP(B1532,[1]Sheet1!$D:$E,2,0)</f>
        <v>33332566</v>
      </c>
      <c r="Y1532">
        <v>1036176.6736551319</v>
      </c>
      <c r="Z1532">
        <v>1630059.05</v>
      </c>
      <c r="AA1532" s="14">
        <v>18.28</v>
      </c>
      <c r="AB1532" s="14">
        <v>73.239999999999995</v>
      </c>
      <c r="AC1532" s="14">
        <v>87.75</v>
      </c>
      <c r="AD1532">
        <v>94.311400000000006</v>
      </c>
      <c r="AE1532" s="14">
        <v>49.37</v>
      </c>
      <c r="AF1532" s="14">
        <v>50.63</v>
      </c>
      <c r="AG1532" s="12">
        <v>1088910</v>
      </c>
      <c r="AH1532">
        <v>545</v>
      </c>
      <c r="AI1532">
        <v>72.244707010754595</v>
      </c>
    </row>
    <row r="1533" spans="1:40">
      <c r="A1533" t="s">
        <v>585</v>
      </c>
      <c r="B1533" t="str">
        <f t="shared" si="23"/>
        <v>JAWA TIMUR2020</v>
      </c>
      <c r="C1533" s="6" t="s">
        <v>263</v>
      </c>
      <c r="D1533" t="s">
        <v>2938</v>
      </c>
      <c r="E1533" s="2" t="s">
        <v>234</v>
      </c>
      <c r="F1533" s="2" t="s">
        <v>263</v>
      </c>
      <c r="G1533" s="2">
        <v>2020</v>
      </c>
      <c r="H1533">
        <v>23547</v>
      </c>
      <c r="I1533">
        <v>382491</v>
      </c>
      <c r="J1533">
        <v>19092</v>
      </c>
      <c r="K1533">
        <v>199779</v>
      </c>
      <c r="L1533">
        <v>2727406</v>
      </c>
      <c r="M1533">
        <v>4774</v>
      </c>
      <c r="N1533">
        <v>83766</v>
      </c>
      <c r="O1533">
        <v>1235502</v>
      </c>
      <c r="P1533">
        <v>1523</v>
      </c>
      <c r="Q1533">
        <v>32915</v>
      </c>
      <c r="R1533">
        <v>539952</v>
      </c>
      <c r="S1533">
        <v>2103</v>
      </c>
      <c r="T1533">
        <v>45729</v>
      </c>
      <c r="U1533">
        <v>786224</v>
      </c>
      <c r="V1533">
        <v>5.71</v>
      </c>
      <c r="W1533">
        <v>0</v>
      </c>
      <c r="X1533">
        <f>VLOOKUP(B1533,[1]Sheet1!$D:$E,2,0)</f>
        <v>33445816</v>
      </c>
      <c r="Y1533">
        <v>1064381.8966743939</v>
      </c>
      <c r="Z1533">
        <v>1768777.08</v>
      </c>
      <c r="AA1533" s="14">
        <v>17.989999999999998</v>
      </c>
      <c r="AB1533" s="14">
        <v>77.209999999999994</v>
      </c>
      <c r="AC1533" s="14">
        <v>88.59</v>
      </c>
      <c r="AD1533">
        <v>92.215599999999995</v>
      </c>
      <c r="AG1533" s="12">
        <v>1124436</v>
      </c>
      <c r="AI1533">
        <v>72.784944230612595</v>
      </c>
    </row>
    <row r="1534" spans="1:40">
      <c r="A1534" t="s">
        <v>585</v>
      </c>
      <c r="B1534" t="str">
        <f t="shared" si="23"/>
        <v>JAWA TIMUR2021</v>
      </c>
      <c r="C1534" s="6" t="s">
        <v>263</v>
      </c>
      <c r="D1534" t="s">
        <v>2939</v>
      </c>
      <c r="E1534" s="2" t="s">
        <v>234</v>
      </c>
      <c r="F1534" s="2" t="s">
        <v>263</v>
      </c>
      <c r="G1534" s="2">
        <v>2021</v>
      </c>
      <c r="H1534">
        <v>24161</v>
      </c>
      <c r="I1534">
        <v>400960</v>
      </c>
      <c r="J1534">
        <v>19057</v>
      </c>
      <c r="K1534">
        <v>186623</v>
      </c>
      <c r="L1534">
        <v>2651792</v>
      </c>
      <c r="M1534">
        <v>4865</v>
      </c>
      <c r="N1534">
        <v>81746</v>
      </c>
      <c r="O1534">
        <v>1240027</v>
      </c>
      <c r="P1534">
        <v>1521</v>
      </c>
      <c r="Q1534">
        <v>32885</v>
      </c>
      <c r="R1534">
        <v>537251</v>
      </c>
      <c r="S1534">
        <v>2131</v>
      </c>
      <c r="T1534">
        <v>48040</v>
      </c>
      <c r="U1534">
        <v>816366</v>
      </c>
      <c r="V1534">
        <v>5.92</v>
      </c>
      <c r="W1534">
        <v>20.77</v>
      </c>
      <c r="X1534">
        <f>VLOOKUP(B1534,[1]Sheet1!$D:$E,2,0)</f>
        <v>27005311</v>
      </c>
      <c r="Y1534">
        <v>1113001.9463973539</v>
      </c>
      <c r="Z1534">
        <v>1868777.08</v>
      </c>
      <c r="AA1534" s="14">
        <v>16.38</v>
      </c>
      <c r="AB1534" s="14">
        <v>79.66</v>
      </c>
      <c r="AC1534" s="14">
        <v>87.93</v>
      </c>
      <c r="AD1534">
        <v>0</v>
      </c>
      <c r="AG1534" s="12">
        <v>1129822</v>
      </c>
      <c r="AI1534">
        <v>73.708446953616701</v>
      </c>
    </row>
    <row r="1535" spans="1:40">
      <c r="A1535" t="s">
        <v>585</v>
      </c>
      <c r="B1535" t="str">
        <f t="shared" si="23"/>
        <v>JAWA TIMUR2022</v>
      </c>
      <c r="C1535" s="6" t="s">
        <v>263</v>
      </c>
      <c r="D1535" t="s">
        <v>2940</v>
      </c>
      <c r="E1535" s="2" t="s">
        <v>234</v>
      </c>
      <c r="F1535" s="2" t="s">
        <v>263</v>
      </c>
      <c r="G1535" s="2">
        <v>2022</v>
      </c>
      <c r="H1535">
        <v>24913</v>
      </c>
      <c r="I1535">
        <v>427882</v>
      </c>
      <c r="J1535">
        <v>19007</v>
      </c>
      <c r="K1535">
        <v>186798</v>
      </c>
      <c r="L1535">
        <v>2579913</v>
      </c>
      <c r="M1535">
        <v>4941</v>
      </c>
      <c r="N1535">
        <v>80967</v>
      </c>
      <c r="O1535">
        <v>1222125</v>
      </c>
      <c r="P1535">
        <v>1518</v>
      </c>
      <c r="Q1535">
        <v>34311</v>
      </c>
      <c r="R1535">
        <v>537715</v>
      </c>
      <c r="S1535">
        <v>2149</v>
      </c>
      <c r="T1535">
        <v>48759</v>
      </c>
      <c r="U1535">
        <v>770230</v>
      </c>
      <c r="V1535">
        <v>5.93</v>
      </c>
      <c r="W1535">
        <v>22.07</v>
      </c>
      <c r="X1535">
        <f>VLOOKUP(B1535,[1]Sheet1!$D:$E,2,0)</f>
        <v>27439390</v>
      </c>
      <c r="Y1535">
        <v>1165137.911303157</v>
      </c>
      <c r="Z1535">
        <v>1891567.12</v>
      </c>
      <c r="AA1535" s="14">
        <v>16.420000000000002</v>
      </c>
      <c r="AB1535" s="14">
        <v>85.11</v>
      </c>
      <c r="AC1535" s="14">
        <v>90.53</v>
      </c>
      <c r="AD1535">
        <v>0</v>
      </c>
      <c r="AJ1535" s="12">
        <v>8612142</v>
      </c>
      <c r="AK1535">
        <v>6029023</v>
      </c>
      <c r="AL1535">
        <v>12460783</v>
      </c>
      <c r="AM1535">
        <v>10302768</v>
      </c>
      <c r="AN1535">
        <v>3745258</v>
      </c>
    </row>
    <row r="1536" spans="1:40">
      <c r="A1536" t="s">
        <v>585</v>
      </c>
      <c r="B1536" t="str">
        <f t="shared" si="23"/>
        <v>JAWA TIMUR2023</v>
      </c>
      <c r="C1536" s="6" t="s">
        <v>263</v>
      </c>
      <c r="D1536" t="s">
        <v>2941</v>
      </c>
      <c r="E1536" s="2" t="s">
        <v>234</v>
      </c>
      <c r="F1536" s="2" t="s">
        <v>263</v>
      </c>
      <c r="G1536" s="2">
        <v>2023</v>
      </c>
      <c r="H1536">
        <v>26245</v>
      </c>
      <c r="I1536">
        <v>471860</v>
      </c>
      <c r="J1536">
        <v>18980</v>
      </c>
      <c r="K1536">
        <v>183415</v>
      </c>
      <c r="L1536">
        <v>2530849</v>
      </c>
      <c r="M1536">
        <v>4996</v>
      </c>
      <c r="N1536">
        <v>80384</v>
      </c>
      <c r="O1536">
        <v>1230422</v>
      </c>
      <c r="P1536">
        <v>1517</v>
      </c>
      <c r="Q1536">
        <v>34811</v>
      </c>
      <c r="R1536">
        <v>548681</v>
      </c>
      <c r="S1536">
        <v>2147</v>
      </c>
      <c r="T1536">
        <v>49759</v>
      </c>
      <c r="U1536">
        <v>774568</v>
      </c>
      <c r="V1536">
        <v>5.94</v>
      </c>
      <c r="W1536">
        <v>19.53</v>
      </c>
      <c r="X1536">
        <f>VLOOKUP(B1536,[1]Sheet1!$D:$E,2,0)</f>
        <v>23389327</v>
      </c>
      <c r="Y1536">
        <v>1323486.255581195</v>
      </c>
      <c r="Z1536">
        <v>2040244.3</v>
      </c>
      <c r="AA1536" s="14">
        <v>16.05</v>
      </c>
      <c r="AB1536" s="14">
        <v>84.28</v>
      </c>
      <c r="AC1536" s="14">
        <v>88.92</v>
      </c>
      <c r="AD1536">
        <v>0</v>
      </c>
    </row>
    <row r="1537" spans="1:40">
      <c r="A1537" t="s">
        <v>585</v>
      </c>
      <c r="B1537" t="str">
        <f t="shared" si="23"/>
        <v>JAWA TIMUR2024</v>
      </c>
      <c r="C1537" s="6" t="s">
        <v>263</v>
      </c>
      <c r="D1537" t="s">
        <v>2942</v>
      </c>
      <c r="E1537" s="2" t="s">
        <v>234</v>
      </c>
      <c r="F1537" s="2" t="s">
        <v>263</v>
      </c>
      <c r="G1537" s="2">
        <v>2024</v>
      </c>
      <c r="H1537">
        <v>0</v>
      </c>
      <c r="I1537">
        <v>506569</v>
      </c>
      <c r="V1537">
        <v>6.1</v>
      </c>
      <c r="W1537">
        <v>0</v>
      </c>
      <c r="X1537">
        <f>VLOOKUP(B1537,[1]Sheet1!$D:$E,2,0)</f>
        <v>0</v>
      </c>
      <c r="Y1537">
        <v>1356943.246837029</v>
      </c>
      <c r="Z1537">
        <v>2165244.2999999998</v>
      </c>
      <c r="AA1537" s="14">
        <v>0</v>
      </c>
      <c r="AB1537" s="14">
        <v>0</v>
      </c>
      <c r="AC1537" s="14">
        <v>0</v>
      </c>
      <c r="AD1537">
        <v>0</v>
      </c>
    </row>
    <row r="1538" spans="1:40">
      <c r="A1538" t="s">
        <v>585</v>
      </c>
      <c r="B1538" t="str">
        <f t="shared" ref="B1538:B1601" si="24">A1538&amp;G1538</f>
        <v>JAWA TIMUR2019</v>
      </c>
      <c r="C1538" s="6" t="s">
        <v>240</v>
      </c>
      <c r="D1538" t="s">
        <v>2799</v>
      </c>
      <c r="E1538" s="2" t="s">
        <v>234</v>
      </c>
      <c r="F1538" s="19" t="s">
        <v>4449</v>
      </c>
      <c r="G1538" s="2">
        <v>2019</v>
      </c>
      <c r="H1538">
        <v>90002</v>
      </c>
      <c r="I1538">
        <v>471893</v>
      </c>
      <c r="J1538">
        <v>19285</v>
      </c>
      <c r="K1538">
        <v>193832</v>
      </c>
      <c r="L1538">
        <v>2788847</v>
      </c>
      <c r="M1538">
        <v>4784</v>
      </c>
      <c r="N1538">
        <v>80701</v>
      </c>
      <c r="O1538">
        <v>1239934</v>
      </c>
      <c r="P1538">
        <v>1542</v>
      </c>
      <c r="Q1538">
        <v>31732</v>
      </c>
      <c r="R1538">
        <v>544274</v>
      </c>
      <c r="S1538">
        <v>2118</v>
      </c>
      <c r="T1538">
        <v>43343</v>
      </c>
      <c r="U1538">
        <v>781672</v>
      </c>
      <c r="V1538">
        <v>9.92</v>
      </c>
      <c r="W1538">
        <v>0</v>
      </c>
      <c r="X1538">
        <f>VLOOKUP(B1538,[1]Sheet1!$D:$E,2,0)</f>
        <v>33332566</v>
      </c>
      <c r="Y1538">
        <v>1036176.6736551319</v>
      </c>
      <c r="Z1538">
        <v>1630059.05</v>
      </c>
      <c r="AA1538" s="14">
        <v>18.28</v>
      </c>
      <c r="AB1538" s="14">
        <v>73.239999999999995</v>
      </c>
      <c r="AC1538" s="14">
        <v>87.75</v>
      </c>
      <c r="AD1538">
        <v>100</v>
      </c>
      <c r="AE1538" s="14">
        <v>49.37</v>
      </c>
      <c r="AF1538" s="14">
        <v>50.63</v>
      </c>
      <c r="AG1538" s="12">
        <v>287409</v>
      </c>
      <c r="AH1538">
        <v>4533</v>
      </c>
      <c r="AI1538">
        <v>88.864186747441394</v>
      </c>
    </row>
    <row r="1539" spans="1:40">
      <c r="A1539" t="s">
        <v>585</v>
      </c>
      <c r="B1539" t="str">
        <f t="shared" si="24"/>
        <v>JAWA TIMUR2020</v>
      </c>
      <c r="C1539" s="6" t="s">
        <v>240</v>
      </c>
      <c r="D1539" t="s">
        <v>2800</v>
      </c>
      <c r="E1539" s="2" t="s">
        <v>234</v>
      </c>
      <c r="F1539" s="19" t="s">
        <v>4449</v>
      </c>
      <c r="G1539" s="2">
        <v>2020</v>
      </c>
      <c r="H1539">
        <v>84375</v>
      </c>
      <c r="I1539">
        <v>493438</v>
      </c>
      <c r="J1539">
        <v>19092</v>
      </c>
      <c r="K1539">
        <v>199779</v>
      </c>
      <c r="L1539">
        <v>2727406</v>
      </c>
      <c r="M1539">
        <v>4774</v>
      </c>
      <c r="N1539">
        <v>83766</v>
      </c>
      <c r="O1539">
        <v>1235502</v>
      </c>
      <c r="P1539">
        <v>1523</v>
      </c>
      <c r="Q1539">
        <v>32915</v>
      </c>
      <c r="R1539">
        <v>539952</v>
      </c>
      <c r="S1539">
        <v>2103</v>
      </c>
      <c r="T1539">
        <v>45729</v>
      </c>
      <c r="U1539">
        <v>786224</v>
      </c>
      <c r="V1539">
        <v>9.93</v>
      </c>
      <c r="W1539">
        <v>0</v>
      </c>
      <c r="X1539">
        <f>VLOOKUP(B1539,[1]Sheet1!$D:$E,2,0)</f>
        <v>33445816</v>
      </c>
      <c r="Y1539">
        <v>1064381.8966743939</v>
      </c>
      <c r="Z1539">
        <v>1768777.08</v>
      </c>
      <c r="AA1539" s="14">
        <v>17.989999999999998</v>
      </c>
      <c r="AB1539" s="14">
        <v>77.209999999999994</v>
      </c>
      <c r="AC1539" s="14">
        <v>88.59</v>
      </c>
      <c r="AD1539">
        <v>100</v>
      </c>
      <c r="AG1539" s="12">
        <v>286796</v>
      </c>
      <c r="AI1539">
        <v>87.556598182250198</v>
      </c>
    </row>
    <row r="1540" spans="1:40">
      <c r="A1540" t="s">
        <v>585</v>
      </c>
      <c r="B1540" t="str">
        <f t="shared" si="24"/>
        <v>JAWA TIMUR2021</v>
      </c>
      <c r="C1540" s="6" t="s">
        <v>240</v>
      </c>
      <c r="D1540" t="s">
        <v>2801</v>
      </c>
      <c r="E1540" s="2" t="s">
        <v>234</v>
      </c>
      <c r="F1540" s="19" t="s">
        <v>4449</v>
      </c>
      <c r="G1540" s="2">
        <v>2021</v>
      </c>
      <c r="H1540">
        <v>86486</v>
      </c>
      <c r="I1540">
        <v>506936</v>
      </c>
      <c r="J1540">
        <v>19057</v>
      </c>
      <c r="K1540">
        <v>186623</v>
      </c>
      <c r="L1540">
        <v>2651792</v>
      </c>
      <c r="M1540">
        <v>4865</v>
      </c>
      <c r="N1540">
        <v>81746</v>
      </c>
      <c r="O1540">
        <v>1240027</v>
      </c>
      <c r="P1540">
        <v>1521</v>
      </c>
      <c r="Q1540">
        <v>32885</v>
      </c>
      <c r="R1540">
        <v>537251</v>
      </c>
      <c r="S1540">
        <v>2131</v>
      </c>
      <c r="T1540">
        <v>48040</v>
      </c>
      <c r="U1540">
        <v>816366</v>
      </c>
      <c r="V1540">
        <v>10.15</v>
      </c>
      <c r="W1540">
        <v>20.77</v>
      </c>
      <c r="X1540">
        <f>VLOOKUP(B1540,[1]Sheet1!$D:$E,2,0)</f>
        <v>27005311</v>
      </c>
      <c r="Y1540">
        <v>1113001.9463973539</v>
      </c>
      <c r="Z1540">
        <v>1868777.08</v>
      </c>
      <c r="AA1540" s="14">
        <v>16.38</v>
      </c>
      <c r="AB1540" s="14">
        <v>79.66</v>
      </c>
      <c r="AC1540" s="14">
        <v>87.93</v>
      </c>
      <c r="AD1540">
        <v>0</v>
      </c>
      <c r="AG1540" s="12">
        <v>287962</v>
      </c>
      <c r="AI1540">
        <v>87.973069475680205</v>
      </c>
    </row>
    <row r="1541" spans="1:40">
      <c r="A1541" t="s">
        <v>585</v>
      </c>
      <c r="B1541" t="str">
        <f t="shared" si="24"/>
        <v>JAWA TIMUR2022</v>
      </c>
      <c r="C1541" s="6" t="s">
        <v>240</v>
      </c>
      <c r="D1541" t="s">
        <v>2802</v>
      </c>
      <c r="E1541" s="2" t="s">
        <v>234</v>
      </c>
      <c r="F1541" s="19" t="s">
        <v>4449</v>
      </c>
      <c r="G1541" s="2">
        <v>2022</v>
      </c>
      <c r="H1541">
        <v>89907</v>
      </c>
      <c r="I1541">
        <v>537326</v>
      </c>
      <c r="J1541">
        <v>19007</v>
      </c>
      <c r="K1541">
        <v>186798</v>
      </c>
      <c r="L1541">
        <v>2579913</v>
      </c>
      <c r="M1541">
        <v>4941</v>
      </c>
      <c r="N1541">
        <v>80967</v>
      </c>
      <c r="O1541">
        <v>1222125</v>
      </c>
      <c r="P1541">
        <v>1518</v>
      </c>
      <c r="Q1541">
        <v>34311</v>
      </c>
      <c r="R1541">
        <v>537715</v>
      </c>
      <c r="S1541">
        <v>2149</v>
      </c>
      <c r="T1541">
        <v>48759</v>
      </c>
      <c r="U1541">
        <v>770230</v>
      </c>
      <c r="V1541">
        <v>10.45</v>
      </c>
      <c r="W1541">
        <v>22.07</v>
      </c>
      <c r="X1541">
        <f>VLOOKUP(B1541,[1]Sheet1!$D:$E,2,0)</f>
        <v>27439390</v>
      </c>
      <c r="Y1541">
        <v>1165137.911303157</v>
      </c>
      <c r="Z1541">
        <v>1891567.12</v>
      </c>
      <c r="AA1541" s="14">
        <v>16.420000000000002</v>
      </c>
      <c r="AB1541" s="14">
        <v>85.11</v>
      </c>
      <c r="AC1541" s="14">
        <v>90.53</v>
      </c>
      <c r="AD1541">
        <v>0</v>
      </c>
      <c r="AJ1541" s="12">
        <v>8612142</v>
      </c>
      <c r="AK1541">
        <v>6029023</v>
      </c>
      <c r="AL1541">
        <v>12460783</v>
      </c>
      <c r="AM1541">
        <v>10302768</v>
      </c>
      <c r="AN1541">
        <v>3745258</v>
      </c>
    </row>
    <row r="1542" spans="1:40">
      <c r="A1542" t="s">
        <v>585</v>
      </c>
      <c r="B1542" t="str">
        <f t="shared" si="24"/>
        <v>JAWA TIMUR2023</v>
      </c>
      <c r="C1542" s="6" t="s">
        <v>240</v>
      </c>
      <c r="D1542" t="s">
        <v>2803</v>
      </c>
      <c r="E1542" s="2" t="s">
        <v>234</v>
      </c>
      <c r="F1542" s="19" t="s">
        <v>4449</v>
      </c>
      <c r="G1542" s="2">
        <v>2023</v>
      </c>
      <c r="H1542">
        <v>91631</v>
      </c>
      <c r="I1542">
        <v>587723</v>
      </c>
      <c r="J1542">
        <v>18980</v>
      </c>
      <c r="K1542">
        <v>183415</v>
      </c>
      <c r="L1542">
        <v>2530849</v>
      </c>
      <c r="M1542">
        <v>4996</v>
      </c>
      <c r="N1542">
        <v>80384</v>
      </c>
      <c r="O1542">
        <v>1230422</v>
      </c>
      <c r="P1542">
        <v>1517</v>
      </c>
      <c r="Q1542">
        <v>34811</v>
      </c>
      <c r="R1542">
        <v>548681</v>
      </c>
      <c r="S1542">
        <v>2147</v>
      </c>
      <c r="T1542">
        <v>49759</v>
      </c>
      <c r="U1542">
        <v>774568</v>
      </c>
      <c r="V1542">
        <v>10.69</v>
      </c>
      <c r="W1542">
        <v>19.53</v>
      </c>
      <c r="X1542">
        <f>VLOOKUP(B1542,[1]Sheet1!$D:$E,2,0)</f>
        <v>23389327</v>
      </c>
      <c r="Y1542">
        <v>1323486.255581195</v>
      </c>
      <c r="Z1542">
        <v>2040244.3</v>
      </c>
      <c r="AA1542" s="14">
        <v>16.05</v>
      </c>
      <c r="AB1542" s="14">
        <v>84.28</v>
      </c>
      <c r="AC1542" s="14">
        <v>88.92</v>
      </c>
      <c r="AD1542">
        <v>0</v>
      </c>
    </row>
    <row r="1543" spans="1:40">
      <c r="A1543" t="s">
        <v>585</v>
      </c>
      <c r="B1543" t="str">
        <f t="shared" si="24"/>
        <v>JAWA TIMUR2024</v>
      </c>
      <c r="C1543" s="6" t="s">
        <v>240</v>
      </c>
      <c r="D1543" t="s">
        <v>2804</v>
      </c>
      <c r="E1543" s="2" t="s">
        <v>234</v>
      </c>
      <c r="F1543" s="19" t="s">
        <v>4449</v>
      </c>
      <c r="G1543" s="2">
        <v>2024</v>
      </c>
      <c r="H1543">
        <v>0</v>
      </c>
      <c r="I1543">
        <v>621051</v>
      </c>
      <c r="V1543">
        <v>10.92</v>
      </c>
      <c r="W1543">
        <v>0</v>
      </c>
      <c r="X1543">
        <f>VLOOKUP(B1543,[1]Sheet1!$D:$E,2,0)</f>
        <v>0</v>
      </c>
      <c r="Y1543">
        <v>1356943.246837029</v>
      </c>
      <c r="Z1543">
        <v>2165244.2999999998</v>
      </c>
      <c r="AA1543" s="14">
        <v>0</v>
      </c>
      <c r="AB1543" s="14">
        <v>0</v>
      </c>
      <c r="AC1543" s="14">
        <v>0</v>
      </c>
      <c r="AD1543">
        <v>0</v>
      </c>
    </row>
    <row r="1544" spans="1:40">
      <c r="A1544" t="s">
        <v>585</v>
      </c>
      <c r="B1544" t="str">
        <f t="shared" si="24"/>
        <v>JAWA TIMUR2019</v>
      </c>
      <c r="C1544" s="6" t="s">
        <v>239</v>
      </c>
      <c r="D1544" t="s">
        <v>2793</v>
      </c>
      <c r="E1544" s="2" t="s">
        <v>234</v>
      </c>
      <c r="F1544" s="19" t="s">
        <v>4450</v>
      </c>
      <c r="G1544" s="2">
        <v>2019</v>
      </c>
      <c r="H1544">
        <v>4833</v>
      </c>
      <c r="I1544">
        <v>456778</v>
      </c>
      <c r="J1544">
        <v>19285</v>
      </c>
      <c r="K1544">
        <v>193832</v>
      </c>
      <c r="L1544">
        <v>2788847</v>
      </c>
      <c r="M1544">
        <v>4784</v>
      </c>
      <c r="N1544">
        <v>80701</v>
      </c>
      <c r="O1544">
        <v>1239934</v>
      </c>
      <c r="P1544">
        <v>1542</v>
      </c>
      <c r="Q1544">
        <v>31732</v>
      </c>
      <c r="R1544">
        <v>544274</v>
      </c>
      <c r="S1544">
        <v>2118</v>
      </c>
      <c r="T1544">
        <v>43343</v>
      </c>
      <c r="U1544">
        <v>781672</v>
      </c>
      <c r="V1544">
        <v>10.1</v>
      </c>
      <c r="W1544">
        <v>0</v>
      </c>
      <c r="X1544">
        <f>VLOOKUP(B1544,[1]Sheet1!$D:$E,2,0)</f>
        <v>33332566</v>
      </c>
      <c r="Y1544">
        <v>1036176.6736551319</v>
      </c>
      <c r="Z1544">
        <v>1630059.05</v>
      </c>
      <c r="AA1544" s="14">
        <v>18.28</v>
      </c>
      <c r="AB1544" s="14">
        <v>73.239999999999995</v>
      </c>
      <c r="AC1544" s="14">
        <v>87.75</v>
      </c>
      <c r="AD1544">
        <v>100</v>
      </c>
      <c r="AE1544" s="14">
        <v>49.37</v>
      </c>
      <c r="AF1544" s="14">
        <v>50.63</v>
      </c>
      <c r="AG1544" s="12">
        <v>141876</v>
      </c>
      <c r="AH1544">
        <v>4356</v>
      </c>
      <c r="AI1544">
        <v>84.694509858252005</v>
      </c>
    </row>
    <row r="1545" spans="1:40">
      <c r="A1545" t="s">
        <v>585</v>
      </c>
      <c r="B1545" t="str">
        <f t="shared" si="24"/>
        <v>JAWA TIMUR2020</v>
      </c>
      <c r="C1545" s="6" t="s">
        <v>239</v>
      </c>
      <c r="D1545" t="s">
        <v>2794</v>
      </c>
      <c r="E1545" s="2" t="s">
        <v>234</v>
      </c>
      <c r="F1545" s="19" t="s">
        <v>4450</v>
      </c>
      <c r="G1545" s="2">
        <v>2020</v>
      </c>
      <c r="H1545">
        <v>4723</v>
      </c>
      <c r="I1545">
        <v>465868</v>
      </c>
      <c r="J1545">
        <v>19092</v>
      </c>
      <c r="K1545">
        <v>199779</v>
      </c>
      <c r="L1545">
        <v>2727406</v>
      </c>
      <c r="M1545">
        <v>4774</v>
      </c>
      <c r="N1545">
        <v>83766</v>
      </c>
      <c r="O1545">
        <v>1235502</v>
      </c>
      <c r="P1545">
        <v>1523</v>
      </c>
      <c r="Q1545">
        <v>32915</v>
      </c>
      <c r="R1545">
        <v>539952</v>
      </c>
      <c r="S1545">
        <v>2103</v>
      </c>
      <c r="T1545">
        <v>45729</v>
      </c>
      <c r="U1545">
        <v>786224</v>
      </c>
      <c r="V1545">
        <v>10.11</v>
      </c>
      <c r="W1545">
        <v>0</v>
      </c>
      <c r="X1545">
        <f>VLOOKUP(B1545,[1]Sheet1!$D:$E,2,0)</f>
        <v>33445816</v>
      </c>
      <c r="Y1545">
        <v>1064381.8966743939</v>
      </c>
      <c r="Z1545">
        <v>1768777.08</v>
      </c>
      <c r="AA1545" s="14">
        <v>17.989999999999998</v>
      </c>
      <c r="AB1545" s="14">
        <v>77.209999999999994</v>
      </c>
      <c r="AC1545" s="14">
        <v>88.59</v>
      </c>
      <c r="AD1545">
        <v>100</v>
      </c>
      <c r="AG1545" s="12">
        <v>149149</v>
      </c>
      <c r="AI1545">
        <v>86.254360358718202</v>
      </c>
    </row>
    <row r="1546" spans="1:40">
      <c r="A1546" t="s">
        <v>585</v>
      </c>
      <c r="B1546" t="str">
        <f t="shared" si="24"/>
        <v>JAWA TIMUR2021</v>
      </c>
      <c r="C1546" s="6" t="s">
        <v>239</v>
      </c>
      <c r="D1546" t="s">
        <v>2795</v>
      </c>
      <c r="E1546" s="2" t="s">
        <v>234</v>
      </c>
      <c r="F1546" s="19" t="s">
        <v>4450</v>
      </c>
      <c r="G1546" s="2">
        <v>2021</v>
      </c>
      <c r="H1546">
        <v>4925</v>
      </c>
      <c r="I1546">
        <v>481229</v>
      </c>
      <c r="J1546">
        <v>19057</v>
      </c>
      <c r="K1546">
        <v>186623</v>
      </c>
      <c r="L1546">
        <v>2651792</v>
      </c>
      <c r="M1546">
        <v>4865</v>
      </c>
      <c r="N1546">
        <v>81746</v>
      </c>
      <c r="O1546">
        <v>1240027</v>
      </c>
      <c r="P1546">
        <v>1521</v>
      </c>
      <c r="Q1546">
        <v>32885</v>
      </c>
      <c r="R1546">
        <v>537251</v>
      </c>
      <c r="S1546">
        <v>2131</v>
      </c>
      <c r="T1546">
        <v>48040</v>
      </c>
      <c r="U1546">
        <v>816366</v>
      </c>
      <c r="V1546">
        <v>10.35</v>
      </c>
      <c r="W1546">
        <v>20.77</v>
      </c>
      <c r="X1546">
        <f>VLOOKUP(B1546,[1]Sheet1!$D:$E,2,0)</f>
        <v>27005311</v>
      </c>
      <c r="Y1546">
        <v>1113001.9463973539</v>
      </c>
      <c r="Z1546">
        <v>1868777.08</v>
      </c>
      <c r="AA1546" s="14">
        <v>16.38</v>
      </c>
      <c r="AB1546" s="14">
        <v>79.66</v>
      </c>
      <c r="AC1546" s="14">
        <v>87.93</v>
      </c>
      <c r="AD1546">
        <v>0</v>
      </c>
      <c r="AG1546" s="12">
        <v>150371</v>
      </c>
      <c r="AI1546">
        <v>86.443387217152093</v>
      </c>
    </row>
    <row r="1547" spans="1:40">
      <c r="A1547" t="s">
        <v>585</v>
      </c>
      <c r="B1547" t="str">
        <f t="shared" si="24"/>
        <v>JAWA TIMUR2022</v>
      </c>
      <c r="C1547" s="6" t="s">
        <v>239</v>
      </c>
      <c r="D1547" t="s">
        <v>2796</v>
      </c>
      <c r="E1547" s="2" t="s">
        <v>234</v>
      </c>
      <c r="F1547" s="19" t="s">
        <v>4450</v>
      </c>
      <c r="G1547" s="2">
        <v>2022</v>
      </c>
      <c r="H1547">
        <v>5182</v>
      </c>
      <c r="I1547">
        <v>517363</v>
      </c>
      <c r="J1547">
        <v>19007</v>
      </c>
      <c r="K1547">
        <v>186798</v>
      </c>
      <c r="L1547">
        <v>2579913</v>
      </c>
      <c r="M1547">
        <v>4941</v>
      </c>
      <c r="N1547">
        <v>80967</v>
      </c>
      <c r="O1547">
        <v>1222125</v>
      </c>
      <c r="P1547">
        <v>1518</v>
      </c>
      <c r="Q1547">
        <v>34311</v>
      </c>
      <c r="R1547">
        <v>537715</v>
      </c>
      <c r="S1547">
        <v>2149</v>
      </c>
      <c r="T1547">
        <v>48759</v>
      </c>
      <c r="U1547">
        <v>770230</v>
      </c>
      <c r="V1547">
        <v>10.65</v>
      </c>
      <c r="W1547">
        <v>22.07</v>
      </c>
      <c r="X1547">
        <f>VLOOKUP(B1547,[1]Sheet1!$D:$E,2,0)</f>
        <v>27439390</v>
      </c>
      <c r="Y1547">
        <v>1165137.911303157</v>
      </c>
      <c r="Z1547">
        <v>1891567.12</v>
      </c>
      <c r="AA1547" s="14">
        <v>16.420000000000002</v>
      </c>
      <c r="AB1547" s="14">
        <v>85.11</v>
      </c>
      <c r="AC1547" s="14">
        <v>90.53</v>
      </c>
      <c r="AD1547">
        <v>0</v>
      </c>
      <c r="AJ1547" s="12">
        <v>8612142</v>
      </c>
      <c r="AK1547">
        <v>6029023</v>
      </c>
      <c r="AL1547">
        <v>12460783</v>
      </c>
      <c r="AM1547">
        <v>10302768</v>
      </c>
      <c r="AN1547">
        <v>3745258</v>
      </c>
    </row>
    <row r="1548" spans="1:40">
      <c r="A1548" t="s">
        <v>585</v>
      </c>
      <c r="B1548" t="str">
        <f t="shared" si="24"/>
        <v>JAWA TIMUR2023</v>
      </c>
      <c r="C1548" s="6" t="s">
        <v>239</v>
      </c>
      <c r="D1548" t="s">
        <v>2797</v>
      </c>
      <c r="E1548" s="2" t="s">
        <v>234</v>
      </c>
      <c r="F1548" s="19" t="s">
        <v>4450</v>
      </c>
      <c r="G1548" s="2">
        <v>2023</v>
      </c>
      <c r="H1548">
        <v>5456</v>
      </c>
      <c r="I1548">
        <v>568280</v>
      </c>
      <c r="J1548">
        <v>18980</v>
      </c>
      <c r="K1548">
        <v>183415</v>
      </c>
      <c r="L1548">
        <v>2530849</v>
      </c>
      <c r="M1548">
        <v>4996</v>
      </c>
      <c r="N1548">
        <v>80384</v>
      </c>
      <c r="O1548">
        <v>1230422</v>
      </c>
      <c r="P1548">
        <v>1517</v>
      </c>
      <c r="Q1548">
        <v>34811</v>
      </c>
      <c r="R1548">
        <v>548681</v>
      </c>
      <c r="S1548">
        <v>2147</v>
      </c>
      <c r="T1548">
        <v>49759</v>
      </c>
      <c r="U1548">
        <v>774568</v>
      </c>
      <c r="V1548">
        <v>10.78</v>
      </c>
      <c r="W1548">
        <v>19.53</v>
      </c>
      <c r="X1548">
        <f>VLOOKUP(B1548,[1]Sheet1!$D:$E,2,0)</f>
        <v>23389327</v>
      </c>
      <c r="Y1548">
        <v>1323486.255581195</v>
      </c>
      <c r="Z1548">
        <v>2040244.3</v>
      </c>
      <c r="AA1548" s="14">
        <v>16.05</v>
      </c>
      <c r="AB1548" s="14">
        <v>84.28</v>
      </c>
      <c r="AC1548" s="14">
        <v>88.92</v>
      </c>
      <c r="AD1548">
        <v>0</v>
      </c>
    </row>
    <row r="1549" spans="1:40">
      <c r="A1549" t="s">
        <v>585</v>
      </c>
      <c r="B1549" t="str">
        <f t="shared" si="24"/>
        <v>JAWA TIMUR2024</v>
      </c>
      <c r="C1549" s="6" t="s">
        <v>239</v>
      </c>
      <c r="D1549" t="s">
        <v>2798</v>
      </c>
      <c r="E1549" s="2" t="s">
        <v>234</v>
      </c>
      <c r="F1549" s="19" t="s">
        <v>4450</v>
      </c>
      <c r="G1549" s="2">
        <v>2024</v>
      </c>
      <c r="H1549">
        <v>0</v>
      </c>
      <c r="I1549">
        <v>596105</v>
      </c>
      <c r="V1549">
        <v>10.82</v>
      </c>
      <c r="W1549">
        <v>0</v>
      </c>
      <c r="X1549">
        <f>VLOOKUP(B1549,[1]Sheet1!$D:$E,2,0)</f>
        <v>0</v>
      </c>
      <c r="Y1549">
        <v>1356943.246837029</v>
      </c>
      <c r="Z1549">
        <v>2165244.2999999998</v>
      </c>
      <c r="AA1549" s="14">
        <v>0</v>
      </c>
      <c r="AB1549" s="14">
        <v>0</v>
      </c>
      <c r="AC1549" s="14">
        <v>0</v>
      </c>
      <c r="AD1549">
        <v>0</v>
      </c>
    </row>
    <row r="1550" spans="1:40">
      <c r="A1550" t="s">
        <v>585</v>
      </c>
      <c r="B1550" t="str">
        <f t="shared" si="24"/>
        <v>JAWA TIMUR2019</v>
      </c>
      <c r="C1550" s="6" t="s">
        <v>241</v>
      </c>
      <c r="D1550" t="s">
        <v>2805</v>
      </c>
      <c r="E1550" s="2" t="s">
        <v>234</v>
      </c>
      <c r="F1550" s="19" t="s">
        <v>4451</v>
      </c>
      <c r="G1550" s="2">
        <v>2019</v>
      </c>
      <c r="H1550">
        <v>52335</v>
      </c>
      <c r="I1550">
        <v>543966</v>
      </c>
      <c r="J1550">
        <v>19285</v>
      </c>
      <c r="K1550">
        <v>193832</v>
      </c>
      <c r="L1550">
        <v>2788847</v>
      </c>
      <c r="M1550">
        <v>4784</v>
      </c>
      <c r="N1550">
        <v>80701</v>
      </c>
      <c r="O1550">
        <v>1239934</v>
      </c>
      <c r="P1550">
        <v>1542</v>
      </c>
      <c r="Q1550">
        <v>31732</v>
      </c>
      <c r="R1550">
        <v>544274</v>
      </c>
      <c r="S1550">
        <v>2118</v>
      </c>
      <c r="T1550">
        <v>43343</v>
      </c>
      <c r="U1550">
        <v>781672</v>
      </c>
      <c r="V1550">
        <v>10.17</v>
      </c>
      <c r="W1550">
        <v>0</v>
      </c>
      <c r="X1550">
        <f>VLOOKUP(B1550,[1]Sheet1!$D:$E,2,0)</f>
        <v>33332566</v>
      </c>
      <c r="Y1550">
        <v>1036176.6736551319</v>
      </c>
      <c r="Z1550">
        <v>1630059.05</v>
      </c>
      <c r="AA1550" s="14">
        <v>18.28</v>
      </c>
      <c r="AB1550" s="14">
        <v>73.239999999999995</v>
      </c>
      <c r="AC1550" s="14">
        <v>87.75</v>
      </c>
      <c r="AD1550">
        <v>100</v>
      </c>
      <c r="AE1550" s="14">
        <v>49.37</v>
      </c>
      <c r="AF1550" s="14">
        <v>50.63</v>
      </c>
      <c r="AG1550" s="12">
        <v>870682</v>
      </c>
      <c r="AH1550">
        <v>5993</v>
      </c>
      <c r="AI1550">
        <v>79.354224220086607</v>
      </c>
    </row>
    <row r="1551" spans="1:40">
      <c r="A1551" t="s">
        <v>585</v>
      </c>
      <c r="B1551" t="str">
        <f t="shared" si="24"/>
        <v>JAWA TIMUR2020</v>
      </c>
      <c r="C1551" s="6" t="s">
        <v>241</v>
      </c>
      <c r="D1551" t="s">
        <v>2806</v>
      </c>
      <c r="E1551" s="2" t="s">
        <v>234</v>
      </c>
      <c r="F1551" s="19" t="s">
        <v>4451</v>
      </c>
      <c r="G1551" s="2">
        <v>2020</v>
      </c>
      <c r="H1551">
        <v>51155</v>
      </c>
      <c r="I1551">
        <v>554791</v>
      </c>
      <c r="J1551">
        <v>19092</v>
      </c>
      <c r="K1551">
        <v>199779</v>
      </c>
      <c r="L1551">
        <v>2727406</v>
      </c>
      <c r="M1551">
        <v>4774</v>
      </c>
      <c r="N1551">
        <v>83766</v>
      </c>
      <c r="O1551">
        <v>1235502</v>
      </c>
      <c r="P1551">
        <v>1523</v>
      </c>
      <c r="Q1551">
        <v>32915</v>
      </c>
      <c r="R1551">
        <v>539952</v>
      </c>
      <c r="S1551">
        <v>2103</v>
      </c>
      <c r="T1551">
        <v>45729</v>
      </c>
      <c r="U1551">
        <v>786224</v>
      </c>
      <c r="V1551">
        <v>10.18</v>
      </c>
      <c r="W1551">
        <v>0</v>
      </c>
      <c r="X1551">
        <f>VLOOKUP(B1551,[1]Sheet1!$D:$E,2,0)</f>
        <v>33445816</v>
      </c>
      <c r="Y1551">
        <v>1064381.8966743939</v>
      </c>
      <c r="Z1551">
        <v>1768777.08</v>
      </c>
      <c r="AA1551" s="14">
        <v>17.989999999999998</v>
      </c>
      <c r="AB1551" s="14">
        <v>77.209999999999994</v>
      </c>
      <c r="AC1551" s="14">
        <v>88.59</v>
      </c>
      <c r="AD1551">
        <v>100</v>
      </c>
      <c r="AG1551" s="12">
        <v>843810</v>
      </c>
      <c r="AI1551">
        <v>81.910699421333206</v>
      </c>
    </row>
    <row r="1552" spans="1:40">
      <c r="A1552" t="s">
        <v>585</v>
      </c>
      <c r="B1552" t="str">
        <f t="shared" si="24"/>
        <v>JAWA TIMUR2021</v>
      </c>
      <c r="C1552" s="6" t="s">
        <v>241</v>
      </c>
      <c r="D1552" t="s">
        <v>2807</v>
      </c>
      <c r="E1552" s="2" t="s">
        <v>234</v>
      </c>
      <c r="F1552" s="19" t="s">
        <v>4451</v>
      </c>
      <c r="G1552" s="2">
        <v>2021</v>
      </c>
      <c r="H1552">
        <v>53310</v>
      </c>
      <c r="I1552">
        <v>570238</v>
      </c>
      <c r="J1552">
        <v>19057</v>
      </c>
      <c r="K1552">
        <v>186623</v>
      </c>
      <c r="L1552">
        <v>2651792</v>
      </c>
      <c r="M1552">
        <v>4865</v>
      </c>
      <c r="N1552">
        <v>81746</v>
      </c>
      <c r="O1552">
        <v>1240027</v>
      </c>
      <c r="P1552">
        <v>1521</v>
      </c>
      <c r="Q1552">
        <v>32885</v>
      </c>
      <c r="R1552">
        <v>537251</v>
      </c>
      <c r="S1552">
        <v>2131</v>
      </c>
      <c r="T1552">
        <v>48040</v>
      </c>
      <c r="U1552">
        <v>816366</v>
      </c>
      <c r="V1552">
        <v>10.41</v>
      </c>
      <c r="W1552">
        <v>20.77</v>
      </c>
      <c r="X1552">
        <f>VLOOKUP(B1552,[1]Sheet1!$D:$E,2,0)</f>
        <v>27005311</v>
      </c>
      <c r="Y1552">
        <v>1113001.9463973539</v>
      </c>
      <c r="Z1552">
        <v>1868777.08</v>
      </c>
      <c r="AA1552" s="14">
        <v>16.38</v>
      </c>
      <c r="AB1552" s="14">
        <v>79.66</v>
      </c>
      <c r="AC1552" s="14">
        <v>87.93</v>
      </c>
      <c r="AD1552">
        <v>0</v>
      </c>
      <c r="AG1552" s="12">
        <v>844933</v>
      </c>
      <c r="AI1552">
        <v>83.043208801788396</v>
      </c>
    </row>
    <row r="1553" spans="1:40">
      <c r="A1553" t="s">
        <v>585</v>
      </c>
      <c r="B1553" t="str">
        <f t="shared" si="24"/>
        <v>JAWA TIMUR2022</v>
      </c>
      <c r="C1553" s="6" t="s">
        <v>241</v>
      </c>
      <c r="D1553" t="s">
        <v>2808</v>
      </c>
      <c r="E1553" s="2" t="s">
        <v>234</v>
      </c>
      <c r="F1553" s="19" t="s">
        <v>4451</v>
      </c>
      <c r="G1553" s="2">
        <v>2022</v>
      </c>
      <c r="H1553">
        <v>56679</v>
      </c>
      <c r="I1553">
        <v>609612</v>
      </c>
      <c r="J1553">
        <v>19007</v>
      </c>
      <c r="K1553">
        <v>186798</v>
      </c>
      <c r="L1553">
        <v>2579913</v>
      </c>
      <c r="M1553">
        <v>4941</v>
      </c>
      <c r="N1553">
        <v>80967</v>
      </c>
      <c r="O1553">
        <v>1222125</v>
      </c>
      <c r="P1553">
        <v>1518</v>
      </c>
      <c r="Q1553">
        <v>34311</v>
      </c>
      <c r="R1553">
        <v>537715</v>
      </c>
      <c r="S1553">
        <v>2149</v>
      </c>
      <c r="T1553">
        <v>48759</v>
      </c>
      <c r="U1553">
        <v>770230</v>
      </c>
      <c r="V1553">
        <v>10.69</v>
      </c>
      <c r="W1553">
        <v>22.07</v>
      </c>
      <c r="X1553">
        <f>VLOOKUP(B1553,[1]Sheet1!$D:$E,2,0)</f>
        <v>27439390</v>
      </c>
      <c r="Y1553">
        <v>1165137.911303157</v>
      </c>
      <c r="Z1553">
        <v>1891567.12</v>
      </c>
      <c r="AA1553" s="14">
        <v>16.420000000000002</v>
      </c>
      <c r="AB1553" s="14">
        <v>85.11</v>
      </c>
      <c r="AC1553" s="14">
        <v>90.53</v>
      </c>
      <c r="AD1553">
        <v>0</v>
      </c>
      <c r="AJ1553" s="12">
        <v>8612142</v>
      </c>
      <c r="AK1553">
        <v>6029023</v>
      </c>
      <c r="AL1553">
        <v>12460783</v>
      </c>
      <c r="AM1553">
        <v>10302768</v>
      </c>
      <c r="AN1553">
        <v>3745258</v>
      </c>
    </row>
    <row r="1554" spans="1:40">
      <c r="A1554" t="s">
        <v>585</v>
      </c>
      <c r="B1554" t="str">
        <f t="shared" si="24"/>
        <v>JAWA TIMUR2023</v>
      </c>
      <c r="C1554" s="6" t="s">
        <v>241</v>
      </c>
      <c r="D1554" t="s">
        <v>2809</v>
      </c>
      <c r="E1554" s="2" t="s">
        <v>234</v>
      </c>
      <c r="F1554" s="19" t="s">
        <v>4451</v>
      </c>
      <c r="G1554" s="2">
        <v>2023</v>
      </c>
      <c r="H1554">
        <v>60120</v>
      </c>
      <c r="I1554">
        <v>674660</v>
      </c>
      <c r="J1554">
        <v>18980</v>
      </c>
      <c r="K1554">
        <v>183415</v>
      </c>
      <c r="L1554">
        <v>2530849</v>
      </c>
      <c r="M1554">
        <v>4996</v>
      </c>
      <c r="N1554">
        <v>80384</v>
      </c>
      <c r="O1554">
        <v>1230422</v>
      </c>
      <c r="P1554">
        <v>1517</v>
      </c>
      <c r="Q1554">
        <v>34811</v>
      </c>
      <c r="R1554">
        <v>548681</v>
      </c>
      <c r="S1554">
        <v>2147</v>
      </c>
      <c r="T1554">
        <v>49759</v>
      </c>
      <c r="U1554">
        <v>774568</v>
      </c>
      <c r="V1554">
        <v>10.94</v>
      </c>
      <c r="W1554">
        <v>19.53</v>
      </c>
      <c r="X1554">
        <f>VLOOKUP(B1554,[1]Sheet1!$D:$E,2,0)</f>
        <v>23389327</v>
      </c>
      <c r="Y1554">
        <v>1323486.255581195</v>
      </c>
      <c r="Z1554">
        <v>2040244.3</v>
      </c>
      <c r="AA1554" s="14">
        <v>16.05</v>
      </c>
      <c r="AB1554" s="14">
        <v>84.28</v>
      </c>
      <c r="AC1554" s="14">
        <v>88.92</v>
      </c>
      <c r="AD1554">
        <v>0</v>
      </c>
    </row>
    <row r="1555" spans="1:40">
      <c r="A1555" t="s">
        <v>585</v>
      </c>
      <c r="B1555" t="str">
        <f t="shared" si="24"/>
        <v>JAWA TIMUR2024</v>
      </c>
      <c r="C1555" s="6" t="s">
        <v>241</v>
      </c>
      <c r="D1555" t="s">
        <v>2810</v>
      </c>
      <c r="E1555" s="2" t="s">
        <v>234</v>
      </c>
      <c r="F1555" s="19" t="s">
        <v>4451</v>
      </c>
      <c r="G1555" s="2">
        <v>2024</v>
      </c>
      <c r="H1555">
        <v>0</v>
      </c>
      <c r="I1555">
        <v>706341</v>
      </c>
      <c r="V1555">
        <v>11.14</v>
      </c>
      <c r="W1555">
        <v>0</v>
      </c>
      <c r="X1555">
        <f>VLOOKUP(B1555,[1]Sheet1!$D:$E,2,0)</f>
        <v>0</v>
      </c>
      <c r="Y1555">
        <v>1356943.246837029</v>
      </c>
      <c r="Z1555">
        <v>2165244.2999999998</v>
      </c>
      <c r="AA1555" s="14">
        <v>0</v>
      </c>
      <c r="AB1555" s="14">
        <v>0</v>
      </c>
      <c r="AC1555" s="14">
        <v>0</v>
      </c>
      <c r="AD1555">
        <v>0</v>
      </c>
    </row>
    <row r="1556" spans="1:40">
      <c r="A1556" t="s">
        <v>585</v>
      </c>
      <c r="B1556" t="str">
        <f t="shared" si="24"/>
        <v>JAWA TIMUR2019</v>
      </c>
      <c r="C1556" s="6" t="s">
        <v>247</v>
      </c>
      <c r="D1556" t="s">
        <v>2841</v>
      </c>
      <c r="E1556" s="2" t="s">
        <v>234</v>
      </c>
      <c r="F1556" s="19" t="s">
        <v>4452</v>
      </c>
      <c r="G1556" s="2">
        <v>2019</v>
      </c>
      <c r="H1556">
        <v>8339</v>
      </c>
      <c r="I1556">
        <v>501505</v>
      </c>
      <c r="J1556">
        <v>19285</v>
      </c>
      <c r="K1556">
        <v>193832</v>
      </c>
      <c r="L1556">
        <v>2788847</v>
      </c>
      <c r="M1556">
        <v>4784</v>
      </c>
      <c r="N1556">
        <v>80701</v>
      </c>
      <c r="O1556">
        <v>1239934</v>
      </c>
      <c r="P1556">
        <v>1542</v>
      </c>
      <c r="Q1556">
        <v>31732</v>
      </c>
      <c r="R1556">
        <v>544274</v>
      </c>
      <c r="S1556">
        <v>2118</v>
      </c>
      <c r="T1556">
        <v>43343</v>
      </c>
      <c r="U1556">
        <v>781672</v>
      </c>
      <c r="V1556">
        <v>8.69</v>
      </c>
      <c r="W1556">
        <v>0</v>
      </c>
      <c r="X1556">
        <f>VLOOKUP(B1556,[1]Sheet1!$D:$E,2,0)</f>
        <v>33332566</v>
      </c>
      <c r="Y1556">
        <v>1036176.6736551319</v>
      </c>
      <c r="Z1556">
        <v>1630059.05</v>
      </c>
      <c r="AA1556" s="14">
        <v>18.28</v>
      </c>
      <c r="AB1556" s="14">
        <v>73.239999999999995</v>
      </c>
      <c r="AC1556" s="14">
        <v>87.75</v>
      </c>
      <c r="AD1556">
        <v>100</v>
      </c>
      <c r="AE1556" s="14">
        <v>49.37</v>
      </c>
      <c r="AF1556" s="14">
        <v>50.63</v>
      </c>
      <c r="AG1556" s="12">
        <v>237208</v>
      </c>
      <c r="AH1556">
        <v>4186</v>
      </c>
      <c r="AI1556">
        <v>86.439110435375397</v>
      </c>
    </row>
    <row r="1557" spans="1:40">
      <c r="A1557" t="s">
        <v>585</v>
      </c>
      <c r="B1557" t="str">
        <f t="shared" si="24"/>
        <v>JAWA TIMUR2020</v>
      </c>
      <c r="C1557" s="6" t="s">
        <v>247</v>
      </c>
      <c r="D1557" t="s">
        <v>2842</v>
      </c>
      <c r="E1557" s="2" t="s">
        <v>234</v>
      </c>
      <c r="F1557" s="19" t="s">
        <v>4452</v>
      </c>
      <c r="G1557" s="2">
        <v>2020</v>
      </c>
      <c r="H1557">
        <v>8035</v>
      </c>
      <c r="I1557">
        <v>524528</v>
      </c>
      <c r="J1557">
        <v>19092</v>
      </c>
      <c r="K1557">
        <v>199779</v>
      </c>
      <c r="L1557">
        <v>2727406</v>
      </c>
      <c r="M1557">
        <v>4774</v>
      </c>
      <c r="N1557">
        <v>83766</v>
      </c>
      <c r="O1557">
        <v>1235502</v>
      </c>
      <c r="P1557">
        <v>1523</v>
      </c>
      <c r="Q1557">
        <v>32915</v>
      </c>
      <c r="R1557">
        <v>539952</v>
      </c>
      <c r="S1557">
        <v>2103</v>
      </c>
      <c r="T1557">
        <v>45729</v>
      </c>
      <c r="U1557">
        <v>786224</v>
      </c>
      <c r="V1557">
        <v>8.6999999999999993</v>
      </c>
      <c r="W1557">
        <v>0</v>
      </c>
      <c r="X1557">
        <f>VLOOKUP(B1557,[1]Sheet1!$D:$E,2,0)</f>
        <v>33445816</v>
      </c>
      <c r="Y1557">
        <v>1064381.8966743939</v>
      </c>
      <c r="Z1557">
        <v>1768777.08</v>
      </c>
      <c r="AA1557" s="14">
        <v>17.989999999999998</v>
      </c>
      <c r="AB1557" s="14">
        <v>77.209999999999994</v>
      </c>
      <c r="AC1557" s="14">
        <v>88.59</v>
      </c>
      <c r="AD1557">
        <v>100</v>
      </c>
      <c r="AG1557" s="12">
        <v>239649</v>
      </c>
      <c r="AI1557">
        <v>87.825626422146897</v>
      </c>
    </row>
    <row r="1558" spans="1:40">
      <c r="A1558" t="s">
        <v>585</v>
      </c>
      <c r="B1558" t="str">
        <f t="shared" si="24"/>
        <v>JAWA TIMUR2021</v>
      </c>
      <c r="C1558" s="6" t="s">
        <v>247</v>
      </c>
      <c r="D1558" t="s">
        <v>2843</v>
      </c>
      <c r="E1558" s="2" t="s">
        <v>234</v>
      </c>
      <c r="F1558" s="19" t="s">
        <v>4452</v>
      </c>
      <c r="G1558" s="2">
        <v>2021</v>
      </c>
      <c r="H1558">
        <v>8361</v>
      </c>
      <c r="I1558">
        <v>545955</v>
      </c>
      <c r="J1558">
        <v>19057</v>
      </c>
      <c r="K1558">
        <v>186623</v>
      </c>
      <c r="L1558">
        <v>2651792</v>
      </c>
      <c r="M1558">
        <v>4865</v>
      </c>
      <c r="N1558">
        <v>81746</v>
      </c>
      <c r="O1558">
        <v>1240027</v>
      </c>
      <c r="P1558">
        <v>1521</v>
      </c>
      <c r="Q1558">
        <v>32885</v>
      </c>
      <c r="R1558">
        <v>537251</v>
      </c>
      <c r="S1558">
        <v>2131</v>
      </c>
      <c r="T1558">
        <v>48040</v>
      </c>
      <c r="U1558">
        <v>816366</v>
      </c>
      <c r="V1558">
        <v>8.9499999999999993</v>
      </c>
      <c r="W1558">
        <v>20.77</v>
      </c>
      <c r="X1558">
        <f>VLOOKUP(B1558,[1]Sheet1!$D:$E,2,0)</f>
        <v>27005311</v>
      </c>
      <c r="Y1558">
        <v>1113001.9463973539</v>
      </c>
      <c r="Z1558">
        <v>1868777.08</v>
      </c>
      <c r="AA1558" s="14">
        <v>16.38</v>
      </c>
      <c r="AB1558" s="14">
        <v>79.66</v>
      </c>
      <c r="AC1558" s="14">
        <v>87.93</v>
      </c>
      <c r="AD1558">
        <v>0</v>
      </c>
      <c r="AG1558" s="12">
        <v>241202</v>
      </c>
      <c r="AI1558">
        <v>84.248493958546206</v>
      </c>
    </row>
    <row r="1559" spans="1:40">
      <c r="A1559" t="s">
        <v>585</v>
      </c>
      <c r="B1559" t="str">
        <f t="shared" si="24"/>
        <v>JAWA TIMUR2022</v>
      </c>
      <c r="C1559" s="6" t="s">
        <v>247</v>
      </c>
      <c r="D1559" t="s">
        <v>2844</v>
      </c>
      <c r="E1559" s="2" t="s">
        <v>234</v>
      </c>
      <c r="F1559" s="19" t="s">
        <v>4452</v>
      </c>
      <c r="G1559" s="2">
        <v>2022</v>
      </c>
      <c r="H1559">
        <v>8873</v>
      </c>
      <c r="I1559">
        <v>575195</v>
      </c>
      <c r="J1559">
        <v>19007</v>
      </c>
      <c r="K1559">
        <v>186798</v>
      </c>
      <c r="L1559">
        <v>2579913</v>
      </c>
      <c r="M1559">
        <v>4941</v>
      </c>
      <c r="N1559">
        <v>80967</v>
      </c>
      <c r="O1559">
        <v>1222125</v>
      </c>
      <c r="P1559">
        <v>1518</v>
      </c>
      <c r="Q1559">
        <v>34311</v>
      </c>
      <c r="R1559">
        <v>537715</v>
      </c>
      <c r="S1559">
        <v>2149</v>
      </c>
      <c r="T1559">
        <v>48759</v>
      </c>
      <c r="U1559">
        <v>770230</v>
      </c>
      <c r="V1559">
        <v>9.2899999999999991</v>
      </c>
      <c r="W1559">
        <v>22.07</v>
      </c>
      <c r="X1559">
        <f>VLOOKUP(B1559,[1]Sheet1!$D:$E,2,0)</f>
        <v>27439390</v>
      </c>
      <c r="Y1559">
        <v>1165137.911303157</v>
      </c>
      <c r="Z1559">
        <v>1891567.12</v>
      </c>
      <c r="AA1559" s="14">
        <v>16.420000000000002</v>
      </c>
      <c r="AB1559" s="14">
        <v>85.11</v>
      </c>
      <c r="AC1559" s="14">
        <v>90.53</v>
      </c>
      <c r="AD1559">
        <v>0</v>
      </c>
      <c r="AJ1559" s="12">
        <v>8612142</v>
      </c>
      <c r="AK1559">
        <v>6029023</v>
      </c>
      <c r="AL1559">
        <v>12460783</v>
      </c>
      <c r="AM1559">
        <v>10302768</v>
      </c>
      <c r="AN1559">
        <v>3745258</v>
      </c>
    </row>
    <row r="1560" spans="1:40">
      <c r="A1560" t="s">
        <v>585</v>
      </c>
      <c r="B1560" t="str">
        <f t="shared" si="24"/>
        <v>JAWA TIMUR2023</v>
      </c>
      <c r="C1560" s="6" t="s">
        <v>247</v>
      </c>
      <c r="D1560" t="s">
        <v>2845</v>
      </c>
      <c r="E1560" s="2" t="s">
        <v>234</v>
      </c>
      <c r="F1560" s="19" t="s">
        <v>4452</v>
      </c>
      <c r="G1560" s="2">
        <v>2023</v>
      </c>
      <c r="H1560">
        <v>9409</v>
      </c>
      <c r="I1560">
        <v>628380</v>
      </c>
      <c r="J1560">
        <v>18980</v>
      </c>
      <c r="K1560">
        <v>183415</v>
      </c>
      <c r="L1560">
        <v>2530849</v>
      </c>
      <c r="M1560">
        <v>4996</v>
      </c>
      <c r="N1560">
        <v>80384</v>
      </c>
      <c r="O1560">
        <v>1230422</v>
      </c>
      <c r="P1560">
        <v>1517</v>
      </c>
      <c r="Q1560">
        <v>34811</v>
      </c>
      <c r="R1560">
        <v>548681</v>
      </c>
      <c r="S1560">
        <v>2147</v>
      </c>
      <c r="T1560">
        <v>49759</v>
      </c>
      <c r="U1560">
        <v>774568</v>
      </c>
      <c r="V1560">
        <v>9.56</v>
      </c>
      <c r="W1560">
        <v>19.53</v>
      </c>
      <c r="X1560">
        <f>VLOOKUP(B1560,[1]Sheet1!$D:$E,2,0)</f>
        <v>23389327</v>
      </c>
      <c r="Y1560">
        <v>1323486.255581195</v>
      </c>
      <c r="Z1560">
        <v>2040244.3</v>
      </c>
      <c r="AA1560" s="14">
        <v>16.05</v>
      </c>
      <c r="AB1560" s="14">
        <v>84.28</v>
      </c>
      <c r="AC1560" s="14">
        <v>88.92</v>
      </c>
      <c r="AD1560">
        <v>0</v>
      </c>
    </row>
    <row r="1561" spans="1:40">
      <c r="A1561" t="s">
        <v>585</v>
      </c>
      <c r="B1561" t="str">
        <f t="shared" si="24"/>
        <v>JAWA TIMUR2024</v>
      </c>
      <c r="C1561" s="6" t="s">
        <v>247</v>
      </c>
      <c r="D1561" t="s">
        <v>2846</v>
      </c>
      <c r="E1561" s="2" t="s">
        <v>234</v>
      </c>
      <c r="F1561" s="19" t="s">
        <v>4452</v>
      </c>
      <c r="G1561" s="2">
        <v>2024</v>
      </c>
      <c r="H1561">
        <v>0</v>
      </c>
      <c r="I1561">
        <v>654409</v>
      </c>
      <c r="V1561">
        <v>9.7200000000000006</v>
      </c>
      <c r="W1561">
        <v>0</v>
      </c>
      <c r="X1561">
        <f>VLOOKUP(B1561,[1]Sheet1!$D:$E,2,0)</f>
        <v>0</v>
      </c>
      <c r="Y1561">
        <v>1356943.246837029</v>
      </c>
      <c r="Z1561">
        <v>2165244.2999999998</v>
      </c>
      <c r="AA1561" s="14">
        <v>0</v>
      </c>
      <c r="AB1561" s="14">
        <v>0</v>
      </c>
      <c r="AC1561" s="14">
        <v>0</v>
      </c>
      <c r="AD1561">
        <v>0</v>
      </c>
    </row>
    <row r="1562" spans="1:40">
      <c r="A1562" t="s">
        <v>585</v>
      </c>
      <c r="B1562" t="str">
        <f t="shared" si="24"/>
        <v>JAWA TIMUR2019</v>
      </c>
      <c r="C1562" s="6" t="s">
        <v>248</v>
      </c>
      <c r="D1562" t="s">
        <v>2847</v>
      </c>
      <c r="E1562" s="2" t="s">
        <v>234</v>
      </c>
      <c r="F1562" s="19" t="s">
        <v>4453</v>
      </c>
      <c r="G1562" s="2">
        <v>2019</v>
      </c>
      <c r="H1562">
        <v>5965</v>
      </c>
      <c r="I1562">
        <v>434435</v>
      </c>
      <c r="J1562">
        <v>19285</v>
      </c>
      <c r="K1562">
        <v>193832</v>
      </c>
      <c r="L1562">
        <v>2788847</v>
      </c>
      <c r="M1562">
        <v>4784</v>
      </c>
      <c r="N1562">
        <v>80701</v>
      </c>
      <c r="O1562">
        <v>1239934</v>
      </c>
      <c r="P1562">
        <v>1542</v>
      </c>
      <c r="Q1562">
        <v>31732</v>
      </c>
      <c r="R1562">
        <v>544274</v>
      </c>
      <c r="S1562">
        <v>2118</v>
      </c>
      <c r="T1562">
        <v>43343</v>
      </c>
      <c r="U1562">
        <v>781672</v>
      </c>
      <c r="V1562">
        <v>9.11</v>
      </c>
      <c r="W1562">
        <v>0</v>
      </c>
      <c r="X1562">
        <f>VLOOKUP(B1562,[1]Sheet1!$D:$E,2,0)</f>
        <v>33332566</v>
      </c>
      <c r="Y1562">
        <v>1036176.6736551319</v>
      </c>
      <c r="Z1562">
        <v>1630059.05</v>
      </c>
      <c r="AA1562" s="14">
        <v>18.28</v>
      </c>
      <c r="AB1562" s="14">
        <v>73.239999999999995</v>
      </c>
      <c r="AC1562" s="14">
        <v>87.75</v>
      </c>
      <c r="AD1562">
        <v>100</v>
      </c>
      <c r="AE1562" s="14">
        <v>49.37</v>
      </c>
      <c r="AF1562" s="14">
        <v>50.63</v>
      </c>
      <c r="AG1562" s="12">
        <v>200422</v>
      </c>
      <c r="AH1562">
        <v>5679</v>
      </c>
      <c r="AI1562">
        <v>81.938696998778994</v>
      </c>
    </row>
    <row r="1563" spans="1:40">
      <c r="A1563" t="s">
        <v>585</v>
      </c>
      <c r="B1563" t="str">
        <f t="shared" si="24"/>
        <v>JAWA TIMUR2020</v>
      </c>
      <c r="C1563" s="6" t="s">
        <v>248</v>
      </c>
      <c r="D1563" t="s">
        <v>2848</v>
      </c>
      <c r="E1563" s="2" t="s">
        <v>234</v>
      </c>
      <c r="F1563" s="19" t="s">
        <v>4453</v>
      </c>
      <c r="G1563" s="2">
        <v>2020</v>
      </c>
      <c r="H1563">
        <v>5707</v>
      </c>
      <c r="I1563">
        <v>441531</v>
      </c>
      <c r="J1563">
        <v>19092</v>
      </c>
      <c r="K1563">
        <v>199779</v>
      </c>
      <c r="L1563">
        <v>2727406</v>
      </c>
      <c r="M1563">
        <v>4774</v>
      </c>
      <c r="N1563">
        <v>83766</v>
      </c>
      <c r="O1563">
        <v>1235502</v>
      </c>
      <c r="P1563">
        <v>1523</v>
      </c>
      <c r="Q1563">
        <v>32915</v>
      </c>
      <c r="R1563">
        <v>539952</v>
      </c>
      <c r="S1563">
        <v>2103</v>
      </c>
      <c r="T1563">
        <v>45729</v>
      </c>
      <c r="U1563">
        <v>786224</v>
      </c>
      <c r="V1563">
        <v>9.1199999999999992</v>
      </c>
      <c r="W1563">
        <v>0</v>
      </c>
      <c r="X1563">
        <f>VLOOKUP(B1563,[1]Sheet1!$D:$E,2,0)</f>
        <v>33445816</v>
      </c>
      <c r="Y1563">
        <v>1064381.8966743939</v>
      </c>
      <c r="Z1563">
        <v>1768777.08</v>
      </c>
      <c r="AA1563" s="14">
        <v>17.989999999999998</v>
      </c>
      <c r="AB1563" s="14">
        <v>77.209999999999994</v>
      </c>
      <c r="AC1563" s="14">
        <v>88.59</v>
      </c>
      <c r="AD1563">
        <v>100</v>
      </c>
      <c r="AG1563" s="12">
        <v>208006</v>
      </c>
      <c r="AI1563">
        <v>84.2952397896035</v>
      </c>
    </row>
    <row r="1564" spans="1:40">
      <c r="A1564" t="s">
        <v>585</v>
      </c>
      <c r="B1564" t="str">
        <f t="shared" si="24"/>
        <v>JAWA TIMUR2021</v>
      </c>
      <c r="C1564" s="6" t="s">
        <v>248</v>
      </c>
      <c r="D1564" t="s">
        <v>2849</v>
      </c>
      <c r="E1564" s="2" t="s">
        <v>234</v>
      </c>
      <c r="F1564" s="19" t="s">
        <v>4453</v>
      </c>
      <c r="G1564" s="2">
        <v>2021</v>
      </c>
      <c r="H1564">
        <v>5915</v>
      </c>
      <c r="I1564">
        <v>461624</v>
      </c>
      <c r="J1564">
        <v>19057</v>
      </c>
      <c r="K1564">
        <v>186623</v>
      </c>
      <c r="L1564">
        <v>2651792</v>
      </c>
      <c r="M1564">
        <v>4865</v>
      </c>
      <c r="N1564">
        <v>81746</v>
      </c>
      <c r="O1564">
        <v>1240027</v>
      </c>
      <c r="P1564">
        <v>1521</v>
      </c>
      <c r="Q1564">
        <v>32885</v>
      </c>
      <c r="R1564">
        <v>537251</v>
      </c>
      <c r="S1564">
        <v>2131</v>
      </c>
      <c r="T1564">
        <v>48040</v>
      </c>
      <c r="U1564">
        <v>816366</v>
      </c>
      <c r="V1564">
        <v>9.33</v>
      </c>
      <c r="W1564">
        <v>20.77</v>
      </c>
      <c r="X1564">
        <f>VLOOKUP(B1564,[1]Sheet1!$D:$E,2,0)</f>
        <v>27005311</v>
      </c>
      <c r="Y1564">
        <v>1113001.9463973539</v>
      </c>
      <c r="Z1564">
        <v>1868777.08</v>
      </c>
      <c r="AA1564" s="14">
        <v>16.38</v>
      </c>
      <c r="AB1564" s="14">
        <v>79.66</v>
      </c>
      <c r="AC1564" s="14">
        <v>87.93</v>
      </c>
      <c r="AD1564">
        <v>0</v>
      </c>
      <c r="AG1564" s="12">
        <v>209528</v>
      </c>
      <c r="AI1564">
        <v>84.250819105125103</v>
      </c>
    </row>
    <row r="1565" spans="1:40">
      <c r="A1565" t="s">
        <v>585</v>
      </c>
      <c r="B1565" t="str">
        <f t="shared" si="24"/>
        <v>JAWA TIMUR2022</v>
      </c>
      <c r="C1565" s="6" t="s">
        <v>248</v>
      </c>
      <c r="D1565" t="s">
        <v>2850</v>
      </c>
      <c r="E1565" s="2" t="s">
        <v>234</v>
      </c>
      <c r="F1565" s="19" t="s">
        <v>4453</v>
      </c>
      <c r="G1565" s="2">
        <v>2022</v>
      </c>
      <c r="H1565">
        <v>6282</v>
      </c>
      <c r="I1565">
        <v>486893</v>
      </c>
      <c r="J1565">
        <v>19007</v>
      </c>
      <c r="K1565">
        <v>186798</v>
      </c>
      <c r="L1565">
        <v>2579913</v>
      </c>
      <c r="M1565">
        <v>4941</v>
      </c>
      <c r="N1565">
        <v>80967</v>
      </c>
      <c r="O1565">
        <v>1222125</v>
      </c>
      <c r="P1565">
        <v>1518</v>
      </c>
      <c r="Q1565">
        <v>34311</v>
      </c>
      <c r="R1565">
        <v>537715</v>
      </c>
      <c r="S1565">
        <v>2149</v>
      </c>
      <c r="T1565">
        <v>48759</v>
      </c>
      <c r="U1565">
        <v>770230</v>
      </c>
      <c r="V1565">
        <v>9.67</v>
      </c>
      <c r="W1565">
        <v>22.07</v>
      </c>
      <c r="X1565">
        <f>VLOOKUP(B1565,[1]Sheet1!$D:$E,2,0)</f>
        <v>27439390</v>
      </c>
      <c r="Y1565">
        <v>1165137.911303157</v>
      </c>
      <c r="Z1565">
        <v>1891567.12</v>
      </c>
      <c r="AA1565" s="14">
        <v>16.420000000000002</v>
      </c>
      <c r="AB1565" s="14">
        <v>85.11</v>
      </c>
      <c r="AC1565" s="14">
        <v>90.53</v>
      </c>
      <c r="AD1565">
        <v>0</v>
      </c>
      <c r="AJ1565" s="12">
        <v>8612142</v>
      </c>
      <c r="AK1565">
        <v>6029023</v>
      </c>
      <c r="AL1565">
        <v>12460783</v>
      </c>
      <c r="AM1565">
        <v>10302768</v>
      </c>
      <c r="AN1565">
        <v>3745258</v>
      </c>
    </row>
    <row r="1566" spans="1:40">
      <c r="A1566" t="s">
        <v>585</v>
      </c>
      <c r="B1566" t="str">
        <f t="shared" si="24"/>
        <v>JAWA TIMUR2023</v>
      </c>
      <c r="C1566" s="6" t="s">
        <v>248</v>
      </c>
      <c r="D1566" t="s">
        <v>2851</v>
      </c>
      <c r="E1566" s="2" t="s">
        <v>234</v>
      </c>
      <c r="F1566" s="19" t="s">
        <v>4453</v>
      </c>
      <c r="G1566" s="2">
        <v>2023</v>
      </c>
      <c r="H1566">
        <v>6637</v>
      </c>
      <c r="I1566">
        <v>529512</v>
      </c>
      <c r="J1566">
        <v>18980</v>
      </c>
      <c r="K1566">
        <v>183415</v>
      </c>
      <c r="L1566">
        <v>2530849</v>
      </c>
      <c r="M1566">
        <v>4996</v>
      </c>
      <c r="N1566">
        <v>80384</v>
      </c>
      <c r="O1566">
        <v>1230422</v>
      </c>
      <c r="P1566">
        <v>1517</v>
      </c>
      <c r="Q1566">
        <v>34811</v>
      </c>
      <c r="R1566">
        <v>548681</v>
      </c>
      <c r="S1566">
        <v>2147</v>
      </c>
      <c r="T1566">
        <v>49759</v>
      </c>
      <c r="U1566">
        <v>774568</v>
      </c>
      <c r="V1566">
        <v>9.7799999999999994</v>
      </c>
      <c r="W1566">
        <v>19.53</v>
      </c>
      <c r="X1566">
        <f>VLOOKUP(B1566,[1]Sheet1!$D:$E,2,0)</f>
        <v>23389327</v>
      </c>
      <c r="Y1566">
        <v>1323486.255581195</v>
      </c>
      <c r="Z1566">
        <v>2040244.3</v>
      </c>
      <c r="AA1566" s="14">
        <v>16.05</v>
      </c>
      <c r="AB1566" s="14">
        <v>84.28</v>
      </c>
      <c r="AC1566" s="14">
        <v>88.92</v>
      </c>
      <c r="AD1566">
        <v>0</v>
      </c>
    </row>
    <row r="1567" spans="1:40">
      <c r="A1567" t="s">
        <v>585</v>
      </c>
      <c r="B1567" t="str">
        <f t="shared" si="24"/>
        <v>JAWA TIMUR2024</v>
      </c>
      <c r="C1567" s="6" t="s">
        <v>248</v>
      </c>
      <c r="D1567" t="s">
        <v>2852</v>
      </c>
      <c r="E1567" s="2" t="s">
        <v>234</v>
      </c>
      <c r="F1567" s="19" t="s">
        <v>4453</v>
      </c>
      <c r="G1567" s="2">
        <v>2024</v>
      </c>
      <c r="H1567">
        <v>0</v>
      </c>
      <c r="I1567">
        <v>554195</v>
      </c>
      <c r="V1567">
        <v>9.94</v>
      </c>
      <c r="W1567">
        <v>0</v>
      </c>
      <c r="X1567">
        <f>VLOOKUP(B1567,[1]Sheet1!$D:$E,2,0)</f>
        <v>0</v>
      </c>
      <c r="Y1567">
        <v>1356943.246837029</v>
      </c>
      <c r="Z1567">
        <v>2165244.2999999998</v>
      </c>
      <c r="AA1567" s="14">
        <v>0</v>
      </c>
      <c r="AB1567" s="14">
        <v>0</v>
      </c>
      <c r="AC1567" s="14">
        <v>0</v>
      </c>
      <c r="AD1567">
        <v>0</v>
      </c>
    </row>
    <row r="1568" spans="1:40">
      <c r="A1568" t="s">
        <v>585</v>
      </c>
      <c r="B1568" t="str">
        <f t="shared" si="24"/>
        <v>JAWA TIMUR2019</v>
      </c>
      <c r="C1568" s="6" t="s">
        <v>250</v>
      </c>
      <c r="D1568" t="s">
        <v>2859</v>
      </c>
      <c r="E1568" s="2" t="s">
        <v>234</v>
      </c>
      <c r="F1568" s="19" t="s">
        <v>4454</v>
      </c>
      <c r="G1568" s="2">
        <v>2019</v>
      </c>
      <c r="H1568">
        <v>4986</v>
      </c>
      <c r="I1568">
        <v>467997</v>
      </c>
      <c r="J1568">
        <v>19285</v>
      </c>
      <c r="K1568">
        <v>193832</v>
      </c>
      <c r="L1568">
        <v>2788847</v>
      </c>
      <c r="M1568">
        <v>4784</v>
      </c>
      <c r="N1568">
        <v>80701</v>
      </c>
      <c r="O1568">
        <v>1239934</v>
      </c>
      <c r="P1568">
        <v>1542</v>
      </c>
      <c r="Q1568">
        <v>31732</v>
      </c>
      <c r="R1568">
        <v>544274</v>
      </c>
      <c r="S1568">
        <v>2118</v>
      </c>
      <c r="T1568">
        <v>43343</v>
      </c>
      <c r="U1568">
        <v>781672</v>
      </c>
      <c r="V1568">
        <v>10.24</v>
      </c>
      <c r="W1568">
        <v>0</v>
      </c>
      <c r="X1568">
        <f>VLOOKUP(B1568,[1]Sheet1!$D:$E,2,0)</f>
        <v>33332566</v>
      </c>
      <c r="Y1568">
        <v>1036176.6736551319</v>
      </c>
      <c r="Z1568">
        <v>1630059.05</v>
      </c>
      <c r="AA1568" s="14">
        <v>18.28</v>
      </c>
      <c r="AB1568" s="14">
        <v>73.239999999999995</v>
      </c>
      <c r="AC1568" s="14">
        <v>87.75</v>
      </c>
      <c r="AD1568">
        <v>100</v>
      </c>
      <c r="AE1568" s="14">
        <v>49.37</v>
      </c>
      <c r="AF1568" s="14">
        <v>50.63</v>
      </c>
      <c r="AG1568" s="12">
        <v>129014</v>
      </c>
      <c r="AH1568">
        <v>7833</v>
      </c>
      <c r="AI1568">
        <v>85.676383388795898</v>
      </c>
    </row>
    <row r="1569" spans="1:40">
      <c r="A1569" t="s">
        <v>585</v>
      </c>
      <c r="B1569" t="str">
        <f t="shared" si="24"/>
        <v>JAWA TIMUR2020</v>
      </c>
      <c r="C1569" s="6" t="s">
        <v>250</v>
      </c>
      <c r="D1569" t="s">
        <v>2860</v>
      </c>
      <c r="E1569" s="2" t="s">
        <v>234</v>
      </c>
      <c r="F1569" s="19" t="s">
        <v>4454</v>
      </c>
      <c r="G1569" s="2">
        <v>2020</v>
      </c>
      <c r="H1569">
        <v>4801</v>
      </c>
      <c r="I1569">
        <v>482016</v>
      </c>
      <c r="J1569">
        <v>19092</v>
      </c>
      <c r="K1569">
        <v>199779</v>
      </c>
      <c r="L1569">
        <v>2727406</v>
      </c>
      <c r="M1569">
        <v>4774</v>
      </c>
      <c r="N1569">
        <v>83766</v>
      </c>
      <c r="O1569">
        <v>1235502</v>
      </c>
      <c r="P1569">
        <v>1523</v>
      </c>
      <c r="Q1569">
        <v>32915</v>
      </c>
      <c r="R1569">
        <v>539952</v>
      </c>
      <c r="S1569">
        <v>2103</v>
      </c>
      <c r="T1569">
        <v>45729</v>
      </c>
      <c r="U1569">
        <v>786224</v>
      </c>
      <c r="V1569">
        <v>10.25</v>
      </c>
      <c r="W1569">
        <v>0</v>
      </c>
      <c r="X1569">
        <f>VLOOKUP(B1569,[1]Sheet1!$D:$E,2,0)</f>
        <v>33445816</v>
      </c>
      <c r="Y1569">
        <v>1064381.8966743939</v>
      </c>
      <c r="Z1569">
        <v>1768777.08</v>
      </c>
      <c r="AA1569" s="14">
        <v>17.989999999999998</v>
      </c>
      <c r="AB1569" s="14">
        <v>77.209999999999994</v>
      </c>
      <c r="AC1569" s="14">
        <v>88.59</v>
      </c>
      <c r="AD1569">
        <v>100</v>
      </c>
      <c r="AG1569" s="12">
        <v>132434</v>
      </c>
      <c r="AI1569">
        <v>87.579551036145702</v>
      </c>
    </row>
    <row r="1570" spans="1:40">
      <c r="A1570" t="s">
        <v>585</v>
      </c>
      <c r="B1570" t="str">
        <f t="shared" si="24"/>
        <v>JAWA TIMUR2021</v>
      </c>
      <c r="C1570" s="6" t="s">
        <v>250</v>
      </c>
      <c r="D1570" t="s">
        <v>2861</v>
      </c>
      <c r="E1570" s="2" t="s">
        <v>234</v>
      </c>
      <c r="F1570" s="19" t="s">
        <v>4454</v>
      </c>
      <c r="G1570" s="2">
        <v>2021</v>
      </c>
      <c r="H1570">
        <v>4976</v>
      </c>
      <c r="I1570">
        <v>493452</v>
      </c>
      <c r="J1570">
        <v>19057</v>
      </c>
      <c r="K1570">
        <v>186623</v>
      </c>
      <c r="L1570">
        <v>2651792</v>
      </c>
      <c r="M1570">
        <v>4865</v>
      </c>
      <c r="N1570">
        <v>81746</v>
      </c>
      <c r="O1570">
        <v>1240027</v>
      </c>
      <c r="P1570">
        <v>1521</v>
      </c>
      <c r="Q1570">
        <v>32885</v>
      </c>
      <c r="R1570">
        <v>537251</v>
      </c>
      <c r="S1570">
        <v>2131</v>
      </c>
      <c r="T1570">
        <v>48040</v>
      </c>
      <c r="U1570">
        <v>816366</v>
      </c>
      <c r="V1570">
        <v>10.47</v>
      </c>
      <c r="W1570">
        <v>20.77</v>
      </c>
      <c r="X1570">
        <f>VLOOKUP(B1570,[1]Sheet1!$D:$E,2,0)</f>
        <v>27005311</v>
      </c>
      <c r="Y1570">
        <v>1113001.9463973539</v>
      </c>
      <c r="Z1570">
        <v>1868777.08</v>
      </c>
      <c r="AA1570" s="14">
        <v>16.38</v>
      </c>
      <c r="AB1570" s="14">
        <v>79.66</v>
      </c>
      <c r="AC1570" s="14">
        <v>87.93</v>
      </c>
      <c r="AD1570">
        <v>0</v>
      </c>
      <c r="AG1570" s="12">
        <v>133272</v>
      </c>
      <c r="AI1570">
        <v>86.327220333850406</v>
      </c>
    </row>
    <row r="1571" spans="1:40">
      <c r="A1571" t="s">
        <v>585</v>
      </c>
      <c r="B1571" t="str">
        <f t="shared" si="24"/>
        <v>JAWA TIMUR2022</v>
      </c>
      <c r="C1571" s="6" t="s">
        <v>250</v>
      </c>
      <c r="D1571" t="s">
        <v>2862</v>
      </c>
      <c r="E1571" s="2" t="s">
        <v>234</v>
      </c>
      <c r="F1571" s="19" t="s">
        <v>4454</v>
      </c>
      <c r="G1571" s="2">
        <v>2022</v>
      </c>
      <c r="H1571">
        <v>5253</v>
      </c>
      <c r="I1571">
        <v>531804</v>
      </c>
      <c r="J1571">
        <v>19007</v>
      </c>
      <c r="K1571">
        <v>186798</v>
      </c>
      <c r="L1571">
        <v>2579913</v>
      </c>
      <c r="M1571">
        <v>4941</v>
      </c>
      <c r="N1571">
        <v>80967</v>
      </c>
      <c r="O1571">
        <v>1222125</v>
      </c>
      <c r="P1571">
        <v>1518</v>
      </c>
      <c r="Q1571">
        <v>34311</v>
      </c>
      <c r="R1571">
        <v>537715</v>
      </c>
      <c r="S1571">
        <v>2149</v>
      </c>
      <c r="T1571">
        <v>48759</v>
      </c>
      <c r="U1571">
        <v>770230</v>
      </c>
      <c r="V1571">
        <v>10.8</v>
      </c>
      <c r="W1571">
        <v>22.07</v>
      </c>
      <c r="X1571">
        <f>VLOOKUP(B1571,[1]Sheet1!$D:$E,2,0)</f>
        <v>27439390</v>
      </c>
      <c r="Y1571">
        <v>1165137.911303157</v>
      </c>
      <c r="Z1571">
        <v>1891567.12</v>
      </c>
      <c r="AA1571" s="14">
        <v>16.420000000000002</v>
      </c>
      <c r="AB1571" s="14">
        <v>85.11</v>
      </c>
      <c r="AC1571" s="14">
        <v>90.53</v>
      </c>
      <c r="AD1571">
        <v>0</v>
      </c>
      <c r="AJ1571" s="12">
        <v>8612142</v>
      </c>
      <c r="AK1571">
        <v>6029023</v>
      </c>
      <c r="AL1571">
        <v>12460783</v>
      </c>
      <c r="AM1571">
        <v>10302768</v>
      </c>
      <c r="AN1571">
        <v>3745258</v>
      </c>
    </row>
    <row r="1572" spans="1:40">
      <c r="A1572" t="s">
        <v>585</v>
      </c>
      <c r="B1572" t="str">
        <f t="shared" si="24"/>
        <v>JAWA TIMUR2023</v>
      </c>
      <c r="C1572" s="6" t="s">
        <v>250</v>
      </c>
      <c r="D1572" t="s">
        <v>2863</v>
      </c>
      <c r="E1572" s="2" t="s">
        <v>234</v>
      </c>
      <c r="F1572" s="19" t="s">
        <v>4454</v>
      </c>
      <c r="G1572" s="2">
        <v>2023</v>
      </c>
      <c r="H1572">
        <v>5400</v>
      </c>
      <c r="I1572">
        <v>581006</v>
      </c>
      <c r="J1572">
        <v>18980</v>
      </c>
      <c r="K1572">
        <v>183415</v>
      </c>
      <c r="L1572">
        <v>2530849</v>
      </c>
      <c r="M1572">
        <v>4996</v>
      </c>
      <c r="N1572">
        <v>80384</v>
      </c>
      <c r="O1572">
        <v>1230422</v>
      </c>
      <c r="P1572">
        <v>1517</v>
      </c>
      <c r="Q1572">
        <v>34811</v>
      </c>
      <c r="R1572">
        <v>548681</v>
      </c>
      <c r="S1572">
        <v>2147</v>
      </c>
      <c r="T1572">
        <v>49759</v>
      </c>
      <c r="U1572">
        <v>774568</v>
      </c>
      <c r="V1572">
        <v>11.05</v>
      </c>
      <c r="W1572">
        <v>19.53</v>
      </c>
      <c r="X1572">
        <f>VLOOKUP(B1572,[1]Sheet1!$D:$E,2,0)</f>
        <v>23389327</v>
      </c>
      <c r="Y1572">
        <v>1323486.255581195</v>
      </c>
      <c r="Z1572">
        <v>2040244.3</v>
      </c>
      <c r="AA1572" s="14">
        <v>16.05</v>
      </c>
      <c r="AB1572" s="14">
        <v>84.28</v>
      </c>
      <c r="AC1572" s="14">
        <v>88.92</v>
      </c>
      <c r="AD1572">
        <v>0</v>
      </c>
    </row>
    <row r="1573" spans="1:40">
      <c r="A1573" t="s">
        <v>585</v>
      </c>
      <c r="B1573" t="str">
        <f t="shared" si="24"/>
        <v>JAWA TIMUR2024</v>
      </c>
      <c r="C1573" s="6" t="s">
        <v>250</v>
      </c>
      <c r="D1573" t="s">
        <v>2864</v>
      </c>
      <c r="E1573" s="2" t="s">
        <v>234</v>
      </c>
      <c r="F1573" s="19" t="s">
        <v>4454</v>
      </c>
      <c r="G1573" s="2">
        <v>2024</v>
      </c>
      <c r="H1573">
        <v>0</v>
      </c>
      <c r="I1573">
        <v>610968</v>
      </c>
      <c r="V1573">
        <v>11.38</v>
      </c>
      <c r="W1573">
        <v>0</v>
      </c>
      <c r="X1573">
        <f>VLOOKUP(B1573,[1]Sheet1!$D:$E,2,0)</f>
        <v>0</v>
      </c>
      <c r="Y1573">
        <v>1356943.246837029</v>
      </c>
      <c r="Z1573">
        <v>2165244.2999999998</v>
      </c>
      <c r="AA1573" s="14">
        <v>0</v>
      </c>
      <c r="AB1573" s="14">
        <v>0</v>
      </c>
      <c r="AC1573" s="14">
        <v>0</v>
      </c>
      <c r="AD1573">
        <v>0</v>
      </c>
    </row>
    <row r="1574" spans="1:40">
      <c r="A1574" t="s">
        <v>585</v>
      </c>
      <c r="B1574" t="str">
        <f t="shared" si="24"/>
        <v>JAWA TIMUR2019</v>
      </c>
      <c r="C1574" s="6" t="s">
        <v>253</v>
      </c>
      <c r="D1574" t="s">
        <v>2877</v>
      </c>
      <c r="E1574" s="2" t="s">
        <v>234</v>
      </c>
      <c r="F1574" s="19" t="s">
        <v>4455</v>
      </c>
      <c r="G1574" s="2">
        <v>2019</v>
      </c>
      <c r="H1574">
        <v>10623</v>
      </c>
      <c r="I1574">
        <v>478304</v>
      </c>
      <c r="J1574">
        <v>19285</v>
      </c>
      <c r="K1574">
        <v>193832</v>
      </c>
      <c r="L1574">
        <v>2788847</v>
      </c>
      <c r="M1574">
        <v>4784</v>
      </c>
      <c r="N1574">
        <v>80701</v>
      </c>
      <c r="O1574">
        <v>1239934</v>
      </c>
      <c r="P1574">
        <v>1542</v>
      </c>
      <c r="Q1574">
        <v>31732</v>
      </c>
      <c r="R1574">
        <v>544274</v>
      </c>
      <c r="S1574">
        <v>2118</v>
      </c>
      <c r="T1574">
        <v>43343</v>
      </c>
      <c r="U1574">
        <v>781672</v>
      </c>
      <c r="V1574">
        <v>11.13</v>
      </c>
      <c r="W1574">
        <v>0</v>
      </c>
      <c r="X1574">
        <f>VLOOKUP(B1574,[1]Sheet1!$D:$E,2,0)</f>
        <v>33332566</v>
      </c>
      <c r="Y1574">
        <v>1036176.6736551319</v>
      </c>
      <c r="Z1574">
        <v>1630059.05</v>
      </c>
      <c r="AA1574" s="14">
        <v>18.28</v>
      </c>
      <c r="AB1574" s="14">
        <v>73.239999999999995</v>
      </c>
      <c r="AC1574" s="14">
        <v>87.75</v>
      </c>
      <c r="AD1574">
        <v>100</v>
      </c>
      <c r="AE1574" s="14">
        <v>49.37</v>
      </c>
      <c r="AF1574" s="14">
        <v>50.63</v>
      </c>
      <c r="AG1574" s="12">
        <v>177007</v>
      </c>
      <c r="AH1574">
        <v>5218</v>
      </c>
      <c r="AI1574">
        <v>86.799555888041695</v>
      </c>
    </row>
    <row r="1575" spans="1:40">
      <c r="A1575" t="s">
        <v>585</v>
      </c>
      <c r="B1575" t="str">
        <f t="shared" si="24"/>
        <v>JAWA TIMUR2020</v>
      </c>
      <c r="C1575" s="6" t="s">
        <v>253</v>
      </c>
      <c r="D1575" t="s">
        <v>2878</v>
      </c>
      <c r="E1575" s="2" t="s">
        <v>234</v>
      </c>
      <c r="F1575" s="19" t="s">
        <v>4455</v>
      </c>
      <c r="G1575" s="2">
        <v>2020</v>
      </c>
      <c r="H1575">
        <v>10056</v>
      </c>
      <c r="I1575">
        <v>497628</v>
      </c>
      <c r="J1575">
        <v>19092</v>
      </c>
      <c r="K1575">
        <v>199779</v>
      </c>
      <c r="L1575">
        <v>2727406</v>
      </c>
      <c r="M1575">
        <v>4774</v>
      </c>
      <c r="N1575">
        <v>83766</v>
      </c>
      <c r="O1575">
        <v>1235502</v>
      </c>
      <c r="P1575">
        <v>1523</v>
      </c>
      <c r="Q1575">
        <v>32915</v>
      </c>
      <c r="R1575">
        <v>539952</v>
      </c>
      <c r="S1575">
        <v>2103</v>
      </c>
      <c r="T1575">
        <v>45729</v>
      </c>
      <c r="U1575">
        <v>786224</v>
      </c>
      <c r="V1575">
        <v>11.14</v>
      </c>
      <c r="W1575">
        <v>0</v>
      </c>
      <c r="X1575">
        <f>VLOOKUP(B1575,[1]Sheet1!$D:$E,2,0)</f>
        <v>33445816</v>
      </c>
      <c r="Y1575">
        <v>1064381.8966743939</v>
      </c>
      <c r="Z1575">
        <v>1768777.08</v>
      </c>
      <c r="AA1575" s="14">
        <v>17.989999999999998</v>
      </c>
      <c r="AB1575" s="14">
        <v>77.209999999999994</v>
      </c>
      <c r="AC1575" s="14">
        <v>88.59</v>
      </c>
      <c r="AD1575">
        <v>100</v>
      </c>
      <c r="AG1575" s="12">
        <v>195175</v>
      </c>
      <c r="AI1575">
        <v>83.926145556220405</v>
      </c>
    </row>
    <row r="1576" spans="1:40">
      <c r="A1576" t="s">
        <v>585</v>
      </c>
      <c r="B1576" t="str">
        <f t="shared" si="24"/>
        <v>JAWA TIMUR2021</v>
      </c>
      <c r="C1576" s="6" t="s">
        <v>253</v>
      </c>
      <c r="D1576" t="s">
        <v>2879</v>
      </c>
      <c r="E1576" s="2" t="s">
        <v>234</v>
      </c>
      <c r="F1576" s="19" t="s">
        <v>4455</v>
      </c>
      <c r="G1576" s="2">
        <v>2021</v>
      </c>
      <c r="H1576">
        <v>10538</v>
      </c>
      <c r="I1576">
        <v>514409</v>
      </c>
      <c r="J1576">
        <v>19057</v>
      </c>
      <c r="K1576">
        <v>186623</v>
      </c>
      <c r="L1576">
        <v>2651792</v>
      </c>
      <c r="M1576">
        <v>4865</v>
      </c>
      <c r="N1576">
        <v>81746</v>
      </c>
      <c r="O1576">
        <v>1240027</v>
      </c>
      <c r="P1576">
        <v>1521</v>
      </c>
      <c r="Q1576">
        <v>32885</v>
      </c>
      <c r="R1576">
        <v>537251</v>
      </c>
      <c r="S1576">
        <v>2131</v>
      </c>
      <c r="T1576">
        <v>48040</v>
      </c>
      <c r="U1576">
        <v>816366</v>
      </c>
      <c r="V1576">
        <v>11.37</v>
      </c>
      <c r="W1576">
        <v>20.77</v>
      </c>
      <c r="X1576">
        <f>VLOOKUP(B1576,[1]Sheet1!$D:$E,2,0)</f>
        <v>27005311</v>
      </c>
      <c r="Y1576">
        <v>1113001.9463973539</v>
      </c>
      <c r="Z1576">
        <v>1868777.08</v>
      </c>
      <c r="AA1576" s="14">
        <v>16.38</v>
      </c>
      <c r="AB1576" s="14">
        <v>79.66</v>
      </c>
      <c r="AC1576" s="14">
        <v>87.93</v>
      </c>
      <c r="AD1576">
        <v>0</v>
      </c>
      <c r="AG1576" s="12">
        <v>196917</v>
      </c>
      <c r="AI1576">
        <v>85.607835639187797</v>
      </c>
    </row>
    <row r="1577" spans="1:40">
      <c r="A1577" t="s">
        <v>585</v>
      </c>
      <c r="B1577" t="str">
        <f t="shared" si="24"/>
        <v>JAWA TIMUR2022</v>
      </c>
      <c r="C1577" s="6" t="s">
        <v>253</v>
      </c>
      <c r="D1577" t="s">
        <v>2880</v>
      </c>
      <c r="E1577" s="2" t="s">
        <v>234</v>
      </c>
      <c r="F1577" s="19" t="s">
        <v>4455</v>
      </c>
      <c r="G1577" s="2">
        <v>2022</v>
      </c>
      <c r="H1577">
        <v>11120</v>
      </c>
      <c r="I1577">
        <v>551620</v>
      </c>
      <c r="J1577">
        <v>19007</v>
      </c>
      <c r="K1577">
        <v>186798</v>
      </c>
      <c r="L1577">
        <v>2579913</v>
      </c>
      <c r="M1577">
        <v>4941</v>
      </c>
      <c r="N1577">
        <v>80967</v>
      </c>
      <c r="O1577">
        <v>1222125</v>
      </c>
      <c r="P1577">
        <v>1518</v>
      </c>
      <c r="Q1577">
        <v>34311</v>
      </c>
      <c r="R1577">
        <v>537715</v>
      </c>
      <c r="S1577">
        <v>2149</v>
      </c>
      <c r="T1577">
        <v>48759</v>
      </c>
      <c r="U1577">
        <v>770230</v>
      </c>
      <c r="V1577">
        <v>11.67</v>
      </c>
      <c r="W1577">
        <v>22.07</v>
      </c>
      <c r="X1577">
        <f>VLOOKUP(B1577,[1]Sheet1!$D:$E,2,0)</f>
        <v>27439390</v>
      </c>
      <c r="Y1577">
        <v>1165137.911303157</v>
      </c>
      <c r="Z1577">
        <v>1891567.12</v>
      </c>
      <c r="AA1577" s="14">
        <v>16.420000000000002</v>
      </c>
      <c r="AB1577" s="14">
        <v>85.11</v>
      </c>
      <c r="AC1577" s="14">
        <v>90.53</v>
      </c>
      <c r="AD1577">
        <v>0</v>
      </c>
      <c r="AJ1577" s="12">
        <v>8612142</v>
      </c>
      <c r="AK1577">
        <v>6029023</v>
      </c>
      <c r="AL1577">
        <v>12460783</v>
      </c>
      <c r="AM1577">
        <v>10302768</v>
      </c>
      <c r="AN1577">
        <v>3745258</v>
      </c>
    </row>
    <row r="1578" spans="1:40">
      <c r="A1578" t="s">
        <v>585</v>
      </c>
      <c r="B1578" t="str">
        <f t="shared" si="24"/>
        <v>JAWA TIMUR2023</v>
      </c>
      <c r="C1578" s="6" t="s">
        <v>253</v>
      </c>
      <c r="D1578" t="s">
        <v>2881</v>
      </c>
      <c r="E1578" s="2" t="s">
        <v>234</v>
      </c>
      <c r="F1578" s="19" t="s">
        <v>4455</v>
      </c>
      <c r="G1578" s="2">
        <v>2023</v>
      </c>
      <c r="H1578">
        <v>11764</v>
      </c>
      <c r="I1578">
        <v>605131</v>
      </c>
      <c r="J1578">
        <v>18980</v>
      </c>
      <c r="K1578">
        <v>183415</v>
      </c>
      <c r="L1578">
        <v>2530849</v>
      </c>
      <c r="M1578">
        <v>4996</v>
      </c>
      <c r="N1578">
        <v>80384</v>
      </c>
      <c r="O1578">
        <v>1230422</v>
      </c>
      <c r="P1578">
        <v>1517</v>
      </c>
      <c r="Q1578">
        <v>34811</v>
      </c>
      <c r="R1578">
        <v>548681</v>
      </c>
      <c r="S1578">
        <v>2147</v>
      </c>
      <c r="T1578">
        <v>49759</v>
      </c>
      <c r="U1578">
        <v>774568</v>
      </c>
      <c r="V1578">
        <v>11.82</v>
      </c>
      <c r="W1578">
        <v>19.53</v>
      </c>
      <c r="X1578">
        <f>VLOOKUP(B1578,[1]Sheet1!$D:$E,2,0)</f>
        <v>23389327</v>
      </c>
      <c r="Y1578">
        <v>1323486.255581195</v>
      </c>
      <c r="Z1578">
        <v>2040244.3</v>
      </c>
      <c r="AA1578" s="14">
        <v>16.05</v>
      </c>
      <c r="AB1578" s="14">
        <v>84.28</v>
      </c>
      <c r="AC1578" s="14">
        <v>88.92</v>
      </c>
      <c r="AD1578">
        <v>0</v>
      </c>
    </row>
    <row r="1579" spans="1:40">
      <c r="A1579" t="s">
        <v>585</v>
      </c>
      <c r="B1579" t="str">
        <f t="shared" si="24"/>
        <v>JAWA TIMUR2024</v>
      </c>
      <c r="C1579" s="6" t="s">
        <v>253</v>
      </c>
      <c r="D1579" t="s">
        <v>2882</v>
      </c>
      <c r="E1579" s="2" t="s">
        <v>234</v>
      </c>
      <c r="F1579" s="19" t="s">
        <v>4455</v>
      </c>
      <c r="G1579" s="2">
        <v>2024</v>
      </c>
      <c r="H1579">
        <v>0</v>
      </c>
      <c r="I1579">
        <v>637838</v>
      </c>
      <c r="V1579">
        <v>12.11</v>
      </c>
      <c r="W1579">
        <v>0</v>
      </c>
      <c r="X1579">
        <f>VLOOKUP(B1579,[1]Sheet1!$D:$E,2,0)</f>
        <v>0</v>
      </c>
      <c r="Y1579">
        <v>1356943.246837029</v>
      </c>
      <c r="Z1579">
        <v>2165244.2999999998</v>
      </c>
      <c r="AA1579" s="14">
        <v>0</v>
      </c>
      <c r="AB1579" s="14">
        <v>0</v>
      </c>
      <c r="AC1579" s="14">
        <v>0</v>
      </c>
      <c r="AD1579">
        <v>0</v>
      </c>
    </row>
    <row r="1580" spans="1:40">
      <c r="A1580" t="s">
        <v>585</v>
      </c>
      <c r="B1580" t="str">
        <f t="shared" si="24"/>
        <v>JAWA TIMUR2019</v>
      </c>
      <c r="C1580" s="6" t="s">
        <v>264</v>
      </c>
      <c r="D1580" t="s">
        <v>2943</v>
      </c>
      <c r="E1580" s="2" t="s">
        <v>234</v>
      </c>
      <c r="F1580" s="2" t="s">
        <v>264</v>
      </c>
      <c r="G1580" s="2">
        <v>2019</v>
      </c>
      <c r="H1580">
        <v>410879</v>
      </c>
      <c r="I1580">
        <v>567474</v>
      </c>
      <c r="J1580">
        <v>19285</v>
      </c>
      <c r="K1580">
        <v>193832</v>
      </c>
      <c r="L1580">
        <v>2788847</v>
      </c>
      <c r="M1580">
        <v>4784</v>
      </c>
      <c r="N1580">
        <v>80701</v>
      </c>
      <c r="O1580">
        <v>1239934</v>
      </c>
      <c r="P1580">
        <v>1542</v>
      </c>
      <c r="Q1580">
        <v>31732</v>
      </c>
      <c r="R1580">
        <v>544274</v>
      </c>
      <c r="S1580">
        <v>2118</v>
      </c>
      <c r="T1580">
        <v>43343</v>
      </c>
      <c r="U1580">
        <v>781672</v>
      </c>
      <c r="V1580">
        <v>10.47</v>
      </c>
      <c r="W1580">
        <v>0</v>
      </c>
      <c r="X1580">
        <f>VLOOKUP(B1580,[1]Sheet1!$D:$E,2,0)</f>
        <v>33332566</v>
      </c>
      <c r="Y1580">
        <v>1036176.6736551319</v>
      </c>
      <c r="Z1580">
        <v>1630059.05</v>
      </c>
      <c r="AA1580" s="14">
        <v>18.28</v>
      </c>
      <c r="AB1580" s="14">
        <v>73.239999999999995</v>
      </c>
      <c r="AC1580" s="14">
        <v>87.75</v>
      </c>
      <c r="AD1580">
        <v>97.402600000000007</v>
      </c>
      <c r="AE1580" s="14">
        <v>49.37</v>
      </c>
      <c r="AF1580" s="14">
        <v>50.63</v>
      </c>
      <c r="AG1580" s="12">
        <v>2896195</v>
      </c>
      <c r="AH1580">
        <v>8262</v>
      </c>
      <c r="AI1580">
        <v>84.778794148375695</v>
      </c>
    </row>
    <row r="1581" spans="1:40">
      <c r="A1581" t="s">
        <v>585</v>
      </c>
      <c r="B1581" t="str">
        <f t="shared" si="24"/>
        <v>JAWA TIMUR2020</v>
      </c>
      <c r="C1581" s="6" t="s">
        <v>264</v>
      </c>
      <c r="D1581" t="s">
        <v>2944</v>
      </c>
      <c r="E1581" s="2" t="s">
        <v>234</v>
      </c>
      <c r="F1581" s="2" t="s">
        <v>264</v>
      </c>
      <c r="G1581" s="2">
        <v>2020</v>
      </c>
      <c r="H1581">
        <v>390936</v>
      </c>
      <c r="I1581">
        <v>592137</v>
      </c>
      <c r="J1581">
        <v>19092</v>
      </c>
      <c r="K1581">
        <v>199779</v>
      </c>
      <c r="L1581">
        <v>2727406</v>
      </c>
      <c r="M1581">
        <v>4774</v>
      </c>
      <c r="N1581">
        <v>83766</v>
      </c>
      <c r="O1581">
        <v>1235502</v>
      </c>
      <c r="P1581">
        <v>1523</v>
      </c>
      <c r="Q1581">
        <v>32915</v>
      </c>
      <c r="R1581">
        <v>539952</v>
      </c>
      <c r="S1581">
        <v>2103</v>
      </c>
      <c r="T1581">
        <v>45729</v>
      </c>
      <c r="U1581">
        <v>786224</v>
      </c>
      <c r="V1581">
        <v>10.49</v>
      </c>
      <c r="W1581">
        <v>0</v>
      </c>
      <c r="X1581">
        <f>VLOOKUP(B1581,[1]Sheet1!$D:$E,2,0)</f>
        <v>33445816</v>
      </c>
      <c r="Y1581">
        <v>1064381.8966743939</v>
      </c>
      <c r="Z1581">
        <v>1768777.08</v>
      </c>
      <c r="AA1581" s="14">
        <v>17.989999999999998</v>
      </c>
      <c r="AB1581" s="14">
        <v>77.209999999999994</v>
      </c>
      <c r="AC1581" s="14">
        <v>88.59</v>
      </c>
      <c r="AD1581">
        <v>98.701300000000003</v>
      </c>
      <c r="AG1581" s="12">
        <v>2874314</v>
      </c>
      <c r="AI1581">
        <v>84.380671084813002</v>
      </c>
    </row>
    <row r="1582" spans="1:40">
      <c r="A1582" t="s">
        <v>585</v>
      </c>
      <c r="B1582" t="str">
        <f t="shared" si="24"/>
        <v>JAWA TIMUR2021</v>
      </c>
      <c r="C1582" s="6" t="s">
        <v>264</v>
      </c>
      <c r="D1582" t="s">
        <v>2945</v>
      </c>
      <c r="E1582" s="2" t="s">
        <v>234</v>
      </c>
      <c r="F1582" s="2" t="s">
        <v>264</v>
      </c>
      <c r="G1582" s="2">
        <v>2021</v>
      </c>
      <c r="H1582">
        <v>407726</v>
      </c>
      <c r="I1582">
        <v>611466</v>
      </c>
      <c r="J1582">
        <v>19057</v>
      </c>
      <c r="K1582">
        <v>186623</v>
      </c>
      <c r="L1582">
        <v>2651792</v>
      </c>
      <c r="M1582">
        <v>4865</v>
      </c>
      <c r="N1582">
        <v>81746</v>
      </c>
      <c r="O1582">
        <v>1240027</v>
      </c>
      <c r="P1582">
        <v>1521</v>
      </c>
      <c r="Q1582">
        <v>32885</v>
      </c>
      <c r="R1582">
        <v>537251</v>
      </c>
      <c r="S1582">
        <v>2131</v>
      </c>
      <c r="T1582">
        <v>48040</v>
      </c>
      <c r="U1582">
        <v>816366</v>
      </c>
      <c r="V1582">
        <v>10.5</v>
      </c>
      <c r="W1582">
        <v>20.77</v>
      </c>
      <c r="X1582">
        <f>VLOOKUP(B1582,[1]Sheet1!$D:$E,2,0)</f>
        <v>27005311</v>
      </c>
      <c r="Y1582">
        <v>1113001.9463973539</v>
      </c>
      <c r="Z1582">
        <v>1868777.08</v>
      </c>
      <c r="AA1582" s="14">
        <v>16.38</v>
      </c>
      <c r="AB1582" s="14">
        <v>79.66</v>
      </c>
      <c r="AC1582" s="14">
        <v>87.93</v>
      </c>
      <c r="AD1582">
        <v>0</v>
      </c>
      <c r="AG1582" s="12">
        <v>2880284</v>
      </c>
      <c r="AI1582">
        <v>87.233362551571702</v>
      </c>
    </row>
    <row r="1583" spans="1:40">
      <c r="A1583" t="s">
        <v>585</v>
      </c>
      <c r="B1583" t="str">
        <f t="shared" si="24"/>
        <v>JAWA TIMUR2022</v>
      </c>
      <c r="C1583" s="6" t="s">
        <v>264</v>
      </c>
      <c r="D1583" t="s">
        <v>2946</v>
      </c>
      <c r="E1583" s="2" t="s">
        <v>234</v>
      </c>
      <c r="F1583" s="2" t="s">
        <v>264</v>
      </c>
      <c r="G1583" s="2">
        <v>2022</v>
      </c>
      <c r="H1583">
        <v>434268</v>
      </c>
      <c r="I1583">
        <v>652540</v>
      </c>
      <c r="J1583">
        <v>19007</v>
      </c>
      <c r="K1583">
        <v>186798</v>
      </c>
      <c r="L1583">
        <v>2579913</v>
      </c>
      <c r="M1583">
        <v>4941</v>
      </c>
      <c r="N1583">
        <v>80967</v>
      </c>
      <c r="O1583">
        <v>1222125</v>
      </c>
      <c r="P1583">
        <v>1518</v>
      </c>
      <c r="Q1583">
        <v>34311</v>
      </c>
      <c r="R1583">
        <v>537715</v>
      </c>
      <c r="S1583">
        <v>2149</v>
      </c>
      <c r="T1583">
        <v>48759</v>
      </c>
      <c r="U1583">
        <v>770230</v>
      </c>
      <c r="V1583">
        <v>10.51</v>
      </c>
      <c r="W1583">
        <v>22.07</v>
      </c>
      <c r="X1583">
        <f>VLOOKUP(B1583,[1]Sheet1!$D:$E,2,0)</f>
        <v>27439390</v>
      </c>
      <c r="Y1583">
        <v>1165137.911303157</v>
      </c>
      <c r="Z1583">
        <v>1891567.12</v>
      </c>
      <c r="AA1583" s="14">
        <v>16.420000000000002</v>
      </c>
      <c r="AB1583" s="14">
        <v>85.11</v>
      </c>
      <c r="AC1583" s="14">
        <v>90.53</v>
      </c>
      <c r="AD1583">
        <v>0</v>
      </c>
      <c r="AJ1583" s="12">
        <v>8612142</v>
      </c>
      <c r="AK1583">
        <v>6029023</v>
      </c>
      <c r="AL1583">
        <v>12460783</v>
      </c>
      <c r="AM1583">
        <v>10302768</v>
      </c>
      <c r="AN1583">
        <v>3745258</v>
      </c>
    </row>
    <row r="1584" spans="1:40">
      <c r="A1584" t="s">
        <v>585</v>
      </c>
      <c r="B1584" t="str">
        <f t="shared" si="24"/>
        <v>JAWA TIMUR2023</v>
      </c>
      <c r="C1584" s="6" t="s">
        <v>264</v>
      </c>
      <c r="D1584" t="s">
        <v>2947</v>
      </c>
      <c r="E1584" s="2" t="s">
        <v>234</v>
      </c>
      <c r="F1584" s="2" t="s">
        <v>264</v>
      </c>
      <c r="G1584" s="2">
        <v>2023</v>
      </c>
      <c r="H1584">
        <v>459031</v>
      </c>
      <c r="I1584">
        <v>718370</v>
      </c>
      <c r="J1584">
        <v>18980</v>
      </c>
      <c r="K1584">
        <v>183415</v>
      </c>
      <c r="L1584">
        <v>2530849</v>
      </c>
      <c r="M1584">
        <v>4996</v>
      </c>
      <c r="N1584">
        <v>80384</v>
      </c>
      <c r="O1584">
        <v>1230422</v>
      </c>
      <c r="P1584">
        <v>1517</v>
      </c>
      <c r="Q1584">
        <v>34811</v>
      </c>
      <c r="R1584">
        <v>548681</v>
      </c>
      <c r="S1584">
        <v>2147</v>
      </c>
      <c r="T1584">
        <v>49759</v>
      </c>
      <c r="U1584">
        <v>774568</v>
      </c>
      <c r="V1584">
        <v>10.7</v>
      </c>
      <c r="W1584">
        <v>19.53</v>
      </c>
      <c r="X1584">
        <f>VLOOKUP(B1584,[1]Sheet1!$D:$E,2,0)</f>
        <v>23389327</v>
      </c>
      <c r="Y1584">
        <v>1323486.255581195</v>
      </c>
      <c r="Z1584">
        <v>2040244.3</v>
      </c>
      <c r="AA1584" s="14">
        <v>16.05</v>
      </c>
      <c r="AB1584" s="14">
        <v>84.28</v>
      </c>
      <c r="AC1584" s="14">
        <v>88.92</v>
      </c>
      <c r="AD1584">
        <v>0</v>
      </c>
    </row>
    <row r="1585" spans="1:40">
      <c r="A1585" t="s">
        <v>585</v>
      </c>
      <c r="B1585" t="str">
        <f t="shared" si="24"/>
        <v>JAWA TIMUR2024</v>
      </c>
      <c r="C1585" s="6" t="s">
        <v>264</v>
      </c>
      <c r="D1585" t="s">
        <v>2948</v>
      </c>
      <c r="E1585" s="2" t="s">
        <v>234</v>
      </c>
      <c r="F1585" s="2" t="s">
        <v>264</v>
      </c>
      <c r="G1585" s="2">
        <v>2024</v>
      </c>
      <c r="H1585">
        <v>0</v>
      </c>
      <c r="I1585">
        <v>742678</v>
      </c>
      <c r="V1585">
        <v>10.89</v>
      </c>
      <c r="W1585">
        <v>0</v>
      </c>
      <c r="X1585">
        <f>VLOOKUP(B1585,[1]Sheet1!$D:$E,2,0)</f>
        <v>0</v>
      </c>
      <c r="Y1585">
        <v>1356943.246837029</v>
      </c>
      <c r="Z1585">
        <v>2165244.2999999998</v>
      </c>
      <c r="AA1585" s="14">
        <v>0</v>
      </c>
      <c r="AB1585" s="14">
        <v>0</v>
      </c>
      <c r="AC1585" s="14">
        <v>0</v>
      </c>
      <c r="AD1585">
        <v>0</v>
      </c>
    </row>
    <row r="1586" spans="1:40">
      <c r="A1586" t="s">
        <v>585</v>
      </c>
      <c r="B1586" t="str">
        <f t="shared" si="24"/>
        <v>JAWA TIMUR2019</v>
      </c>
      <c r="C1586" s="6" t="s">
        <v>265</v>
      </c>
      <c r="D1586" t="s">
        <v>2949</v>
      </c>
      <c r="E1586" s="2" t="s">
        <v>234</v>
      </c>
      <c r="F1586" s="2" t="s">
        <v>265</v>
      </c>
      <c r="G1586" s="2">
        <v>2019</v>
      </c>
      <c r="H1586">
        <v>11787</v>
      </c>
      <c r="I1586">
        <v>501016</v>
      </c>
      <c r="J1586">
        <v>19285</v>
      </c>
      <c r="K1586">
        <v>193832</v>
      </c>
      <c r="L1586">
        <v>2788847</v>
      </c>
      <c r="M1586">
        <v>4784</v>
      </c>
      <c r="N1586">
        <v>80701</v>
      </c>
      <c r="O1586">
        <v>1239934</v>
      </c>
      <c r="P1586">
        <v>1542</v>
      </c>
      <c r="Q1586">
        <v>31732</v>
      </c>
      <c r="R1586">
        <v>544274</v>
      </c>
      <c r="S1586">
        <v>2118</v>
      </c>
      <c r="T1586">
        <v>43343</v>
      </c>
      <c r="U1586">
        <v>781672</v>
      </c>
      <c r="V1586">
        <v>9.06</v>
      </c>
      <c r="W1586">
        <v>0</v>
      </c>
      <c r="X1586">
        <f>VLOOKUP(B1586,[1]Sheet1!$D:$E,2,0)</f>
        <v>33332566</v>
      </c>
      <c r="Y1586">
        <v>1036176.6736551319</v>
      </c>
      <c r="Z1586">
        <v>1630059.05</v>
      </c>
      <c r="AA1586" s="14">
        <v>18.28</v>
      </c>
      <c r="AB1586" s="14">
        <v>73.239999999999995</v>
      </c>
      <c r="AC1586" s="14">
        <v>87.75</v>
      </c>
      <c r="AD1586">
        <v>100</v>
      </c>
      <c r="AE1586" s="14">
        <v>49.37</v>
      </c>
      <c r="AF1586" s="14">
        <v>50.63</v>
      </c>
      <c r="AG1586" s="12">
        <v>207490</v>
      </c>
      <c r="AH1586">
        <v>1517</v>
      </c>
      <c r="AI1586">
        <v>85.572751165836394</v>
      </c>
    </row>
    <row r="1587" spans="1:40">
      <c r="A1587" t="s">
        <v>585</v>
      </c>
      <c r="B1587" t="str">
        <f t="shared" si="24"/>
        <v>JAWA TIMUR2020</v>
      </c>
      <c r="C1587" s="6" t="s">
        <v>265</v>
      </c>
      <c r="D1587" t="s">
        <v>2950</v>
      </c>
      <c r="E1587" s="2" t="s">
        <v>234</v>
      </c>
      <c r="F1587" s="2" t="s">
        <v>265</v>
      </c>
      <c r="G1587" s="2">
        <v>2020</v>
      </c>
      <c r="H1587">
        <v>11026</v>
      </c>
      <c r="I1587">
        <v>509886</v>
      </c>
      <c r="J1587">
        <v>19092</v>
      </c>
      <c r="K1587">
        <v>199779</v>
      </c>
      <c r="L1587">
        <v>2727406</v>
      </c>
      <c r="M1587">
        <v>4774</v>
      </c>
      <c r="N1587">
        <v>83766</v>
      </c>
      <c r="O1587">
        <v>1235502</v>
      </c>
      <c r="P1587">
        <v>1523</v>
      </c>
      <c r="Q1587">
        <v>32915</v>
      </c>
      <c r="R1587">
        <v>539952</v>
      </c>
      <c r="S1587">
        <v>2103</v>
      </c>
      <c r="T1587">
        <v>45729</v>
      </c>
      <c r="U1587">
        <v>786224</v>
      </c>
      <c r="V1587">
        <v>9.07</v>
      </c>
      <c r="W1587">
        <v>0</v>
      </c>
      <c r="X1587">
        <f>VLOOKUP(B1587,[1]Sheet1!$D:$E,2,0)</f>
        <v>33445816</v>
      </c>
      <c r="Y1587">
        <v>1064381.8966743939</v>
      </c>
      <c r="Z1587">
        <v>1768777.08</v>
      </c>
      <c r="AA1587" s="14">
        <v>17.989999999999998</v>
      </c>
      <c r="AB1587" s="14">
        <v>77.209999999999994</v>
      </c>
      <c r="AC1587" s="14">
        <v>88.59</v>
      </c>
      <c r="AD1587">
        <v>100</v>
      </c>
      <c r="AG1587" s="12">
        <v>213046</v>
      </c>
      <c r="AI1587">
        <v>85.573793321681194</v>
      </c>
    </row>
    <row r="1588" spans="1:40">
      <c r="A1588" t="s">
        <v>585</v>
      </c>
      <c r="B1588" t="str">
        <f t="shared" si="24"/>
        <v>JAWA TIMUR2021</v>
      </c>
      <c r="C1588" s="6" t="s">
        <v>265</v>
      </c>
      <c r="D1588" t="s">
        <v>2951</v>
      </c>
      <c r="E1588" s="2" t="s">
        <v>234</v>
      </c>
      <c r="F1588" s="2" t="s">
        <v>265</v>
      </c>
      <c r="G1588" s="2">
        <v>2021</v>
      </c>
      <c r="H1588">
        <v>11471</v>
      </c>
      <c r="I1588">
        <v>522819</v>
      </c>
      <c r="J1588">
        <v>19057</v>
      </c>
      <c r="K1588">
        <v>186623</v>
      </c>
      <c r="L1588">
        <v>2651792</v>
      </c>
      <c r="M1588">
        <v>4865</v>
      </c>
      <c r="N1588">
        <v>81746</v>
      </c>
      <c r="O1588">
        <v>1240027</v>
      </c>
      <c r="P1588">
        <v>1521</v>
      </c>
      <c r="Q1588">
        <v>32885</v>
      </c>
      <c r="R1588">
        <v>537251</v>
      </c>
      <c r="S1588">
        <v>2131</v>
      </c>
      <c r="T1588">
        <v>48040</v>
      </c>
      <c r="U1588">
        <v>816366</v>
      </c>
      <c r="V1588">
        <v>9.31</v>
      </c>
      <c r="W1588">
        <v>20.77</v>
      </c>
      <c r="X1588">
        <f>VLOOKUP(B1588,[1]Sheet1!$D:$E,2,0)</f>
        <v>27005311</v>
      </c>
      <c r="Y1588">
        <v>1113001.9463973539</v>
      </c>
      <c r="Z1588">
        <v>1868777.08</v>
      </c>
      <c r="AA1588" s="14">
        <v>16.38</v>
      </c>
      <c r="AB1588" s="14">
        <v>79.66</v>
      </c>
      <c r="AC1588" s="14">
        <v>87.93</v>
      </c>
      <c r="AD1588">
        <v>0</v>
      </c>
      <c r="AG1588" s="12">
        <v>214653</v>
      </c>
      <c r="AI1588">
        <v>84.166688038783505</v>
      </c>
    </row>
    <row r="1589" spans="1:40">
      <c r="A1589" t="s">
        <v>585</v>
      </c>
      <c r="B1589" t="str">
        <f t="shared" si="24"/>
        <v>JAWA TIMUR2022</v>
      </c>
      <c r="C1589" s="6" t="s">
        <v>265</v>
      </c>
      <c r="D1589" t="s">
        <v>2952</v>
      </c>
      <c r="E1589" s="2" t="s">
        <v>234</v>
      </c>
      <c r="F1589" s="2" t="s">
        <v>265</v>
      </c>
      <c r="G1589" s="2">
        <v>2022</v>
      </c>
      <c r="H1589">
        <v>12181</v>
      </c>
      <c r="I1589">
        <v>564010</v>
      </c>
      <c r="J1589">
        <v>19007</v>
      </c>
      <c r="K1589">
        <v>186798</v>
      </c>
      <c r="L1589">
        <v>2579913</v>
      </c>
      <c r="M1589">
        <v>4941</v>
      </c>
      <c r="N1589">
        <v>80967</v>
      </c>
      <c r="O1589">
        <v>1222125</v>
      </c>
      <c r="P1589">
        <v>1518</v>
      </c>
      <c r="Q1589">
        <v>34311</v>
      </c>
      <c r="R1589">
        <v>537715</v>
      </c>
      <c r="S1589">
        <v>2149</v>
      </c>
      <c r="T1589">
        <v>48759</v>
      </c>
      <c r="U1589">
        <v>770230</v>
      </c>
      <c r="V1589">
        <v>9.6300000000000008</v>
      </c>
      <c r="W1589">
        <v>22.07</v>
      </c>
      <c r="X1589">
        <f>VLOOKUP(B1589,[1]Sheet1!$D:$E,2,0)</f>
        <v>27439390</v>
      </c>
      <c r="Y1589">
        <v>1165137.911303157</v>
      </c>
      <c r="Z1589">
        <v>1891567.12</v>
      </c>
      <c r="AA1589" s="14">
        <v>16.420000000000002</v>
      </c>
      <c r="AB1589" s="14">
        <v>85.11</v>
      </c>
      <c r="AC1589" s="14">
        <v>90.53</v>
      </c>
      <c r="AD1589">
        <v>0</v>
      </c>
      <c r="AJ1589" s="12">
        <v>8612142</v>
      </c>
      <c r="AK1589">
        <v>6029023</v>
      </c>
      <c r="AL1589">
        <v>12460783</v>
      </c>
      <c r="AM1589">
        <v>10302768</v>
      </c>
      <c r="AN1589">
        <v>3745258</v>
      </c>
    </row>
    <row r="1590" spans="1:40">
      <c r="A1590" t="s">
        <v>585</v>
      </c>
      <c r="B1590" t="str">
        <f t="shared" si="24"/>
        <v>JAWA TIMUR2023</v>
      </c>
      <c r="C1590" s="6" t="s">
        <v>265</v>
      </c>
      <c r="D1590" t="s">
        <v>2953</v>
      </c>
      <c r="E1590" s="2" t="s">
        <v>234</v>
      </c>
      <c r="F1590" s="2" t="s">
        <v>265</v>
      </c>
      <c r="G1590" s="2">
        <v>2023</v>
      </c>
      <c r="H1590">
        <v>12935</v>
      </c>
      <c r="I1590">
        <v>613985</v>
      </c>
      <c r="J1590">
        <v>18980</v>
      </c>
      <c r="K1590">
        <v>183415</v>
      </c>
      <c r="L1590">
        <v>2530849</v>
      </c>
      <c r="M1590">
        <v>4996</v>
      </c>
      <c r="N1590">
        <v>80384</v>
      </c>
      <c r="O1590">
        <v>1230422</v>
      </c>
      <c r="P1590">
        <v>1517</v>
      </c>
      <c r="Q1590">
        <v>34811</v>
      </c>
      <c r="R1590">
        <v>548681</v>
      </c>
      <c r="S1590">
        <v>2147</v>
      </c>
      <c r="T1590">
        <v>49759</v>
      </c>
      <c r="U1590">
        <v>774568</v>
      </c>
      <c r="V1590">
        <v>9.85</v>
      </c>
      <c r="W1590">
        <v>19.53</v>
      </c>
      <c r="X1590">
        <f>VLOOKUP(B1590,[1]Sheet1!$D:$E,2,0)</f>
        <v>23389327</v>
      </c>
      <c r="Y1590">
        <v>1323486.255581195</v>
      </c>
      <c r="Z1590">
        <v>2040244.3</v>
      </c>
      <c r="AA1590" s="14">
        <v>16.05</v>
      </c>
      <c r="AB1590" s="14">
        <v>84.28</v>
      </c>
      <c r="AC1590" s="14">
        <v>88.92</v>
      </c>
      <c r="AD1590">
        <v>0</v>
      </c>
    </row>
    <row r="1591" spans="1:40">
      <c r="A1591" t="s">
        <v>585</v>
      </c>
      <c r="B1591" t="str">
        <f t="shared" si="24"/>
        <v>JAWA TIMUR2024</v>
      </c>
      <c r="C1591" s="6" t="s">
        <v>265</v>
      </c>
      <c r="D1591" t="s">
        <v>2954</v>
      </c>
      <c r="E1591" s="2" t="s">
        <v>234</v>
      </c>
      <c r="F1591" s="2" t="s">
        <v>265</v>
      </c>
      <c r="G1591" s="2">
        <v>2024</v>
      </c>
      <c r="H1591">
        <v>0</v>
      </c>
      <c r="I1591">
        <v>642778</v>
      </c>
      <c r="V1591">
        <v>9.8699999999999992</v>
      </c>
      <c r="W1591">
        <v>0</v>
      </c>
      <c r="X1591">
        <f>VLOOKUP(B1591,[1]Sheet1!$D:$E,2,0)</f>
        <v>0</v>
      </c>
      <c r="Y1591">
        <v>1356943.246837029</v>
      </c>
      <c r="Z1591">
        <v>2165244.2999999998</v>
      </c>
      <c r="AA1591" s="14">
        <v>0</v>
      </c>
      <c r="AB1591" s="14">
        <v>0</v>
      </c>
      <c r="AC1591" s="14">
        <v>0</v>
      </c>
      <c r="AD1591">
        <v>0</v>
      </c>
    </row>
    <row r="1592" spans="1:40">
      <c r="A1592" t="s">
        <v>586</v>
      </c>
      <c r="B1592" t="str">
        <f t="shared" si="24"/>
        <v>BANTEN2019</v>
      </c>
      <c r="C1592" s="6" t="s">
        <v>267</v>
      </c>
      <c r="D1592" t="s">
        <v>2955</v>
      </c>
      <c r="E1592" s="2" t="s">
        <v>266</v>
      </c>
      <c r="F1592" s="2" t="s">
        <v>267</v>
      </c>
      <c r="G1592" s="2">
        <v>2019</v>
      </c>
      <c r="H1592">
        <v>19644</v>
      </c>
      <c r="I1592">
        <v>326517</v>
      </c>
      <c r="J1592">
        <v>4634</v>
      </c>
      <c r="K1592">
        <v>56235</v>
      </c>
      <c r="L1592">
        <v>1198075</v>
      </c>
      <c r="M1592">
        <v>1501</v>
      </c>
      <c r="N1592">
        <v>21889</v>
      </c>
      <c r="O1592">
        <v>430903</v>
      </c>
      <c r="P1592">
        <v>571</v>
      </c>
      <c r="Q1592">
        <v>10705</v>
      </c>
      <c r="R1592">
        <v>196585</v>
      </c>
      <c r="S1592">
        <v>731</v>
      </c>
      <c r="T1592">
        <v>12424</v>
      </c>
      <c r="U1592">
        <v>265367</v>
      </c>
      <c r="V1592">
        <v>6.96</v>
      </c>
      <c r="W1592">
        <v>0</v>
      </c>
      <c r="X1592">
        <f>VLOOKUP(B1592,[1]Sheet1!$D:$E,2,0)</f>
        <v>903142</v>
      </c>
      <c r="Y1592">
        <v>1426382.0145257229</v>
      </c>
      <c r="Z1592">
        <v>2267990.5499999998</v>
      </c>
      <c r="AA1592" s="14">
        <v>21.02</v>
      </c>
      <c r="AB1592" s="14">
        <v>82.25</v>
      </c>
      <c r="AC1592" s="14">
        <v>90.51</v>
      </c>
      <c r="AD1592">
        <v>93.805300000000003</v>
      </c>
      <c r="AE1592" s="14">
        <v>50.97</v>
      </c>
      <c r="AF1592" s="14">
        <v>49.03</v>
      </c>
      <c r="AG1592" s="12">
        <v>1211909</v>
      </c>
      <c r="AH1592">
        <v>441</v>
      </c>
      <c r="AI1592">
        <v>67.7701726926704</v>
      </c>
    </row>
    <row r="1593" spans="1:40">
      <c r="A1593" t="s">
        <v>586</v>
      </c>
      <c r="B1593" t="str">
        <f t="shared" si="24"/>
        <v>BANTEN2020</v>
      </c>
      <c r="C1593" s="6" t="s">
        <v>267</v>
      </c>
      <c r="D1593" t="s">
        <v>2956</v>
      </c>
      <c r="E1593" s="2" t="s">
        <v>266</v>
      </c>
      <c r="F1593" s="2" t="s">
        <v>267</v>
      </c>
      <c r="G1593" s="2">
        <v>2020</v>
      </c>
      <c r="H1593">
        <v>19512</v>
      </c>
      <c r="I1593">
        <v>361713</v>
      </c>
      <c r="J1593">
        <v>4643</v>
      </c>
      <c r="K1593">
        <v>58638</v>
      </c>
      <c r="L1593">
        <v>1198655</v>
      </c>
      <c r="M1593">
        <v>1515</v>
      </c>
      <c r="N1593">
        <v>22967</v>
      </c>
      <c r="O1593">
        <v>437239</v>
      </c>
      <c r="P1593">
        <v>572</v>
      </c>
      <c r="Q1593">
        <v>11317</v>
      </c>
      <c r="R1593">
        <v>203400</v>
      </c>
      <c r="S1593">
        <v>727</v>
      </c>
      <c r="T1593">
        <v>12999</v>
      </c>
      <c r="U1593">
        <v>259900</v>
      </c>
      <c r="V1593">
        <v>7.1</v>
      </c>
      <c r="W1593">
        <v>0</v>
      </c>
      <c r="X1593">
        <f>VLOOKUP(B1593,[1]Sheet1!$D:$E,2,0)</f>
        <v>1160580</v>
      </c>
      <c r="Y1593">
        <v>1517044.0974107201</v>
      </c>
      <c r="Z1593">
        <v>2460996.54</v>
      </c>
      <c r="AA1593" s="14">
        <v>19.47</v>
      </c>
      <c r="AB1593" s="14">
        <v>84.07</v>
      </c>
      <c r="AC1593" s="14">
        <v>92.91</v>
      </c>
      <c r="AD1593">
        <v>93.510300000000001</v>
      </c>
      <c r="AI1593">
        <v>67.3820912007792</v>
      </c>
    </row>
    <row r="1594" spans="1:40">
      <c r="A1594" t="s">
        <v>586</v>
      </c>
      <c r="B1594" t="str">
        <f t="shared" si="24"/>
        <v>BANTEN2021</v>
      </c>
      <c r="C1594" s="6" t="s">
        <v>267</v>
      </c>
      <c r="D1594" t="s">
        <v>2957</v>
      </c>
      <c r="E1594" s="2" t="s">
        <v>266</v>
      </c>
      <c r="F1594" s="2" t="s">
        <v>267</v>
      </c>
      <c r="G1594" s="2">
        <v>2021</v>
      </c>
      <c r="H1594">
        <v>20117</v>
      </c>
      <c r="I1594">
        <v>390754</v>
      </c>
      <c r="J1594">
        <v>4630</v>
      </c>
      <c r="K1594">
        <v>56247</v>
      </c>
      <c r="L1594">
        <v>1179892</v>
      </c>
      <c r="M1594">
        <v>1567</v>
      </c>
      <c r="N1594">
        <v>23141</v>
      </c>
      <c r="O1594">
        <v>437874</v>
      </c>
      <c r="P1594">
        <v>576</v>
      </c>
      <c r="Q1594">
        <v>11269</v>
      </c>
      <c r="R1594">
        <v>211195</v>
      </c>
      <c r="S1594">
        <v>734</v>
      </c>
      <c r="T1594">
        <v>13531</v>
      </c>
      <c r="U1594">
        <v>258435</v>
      </c>
      <c r="V1594">
        <v>7.11</v>
      </c>
      <c r="W1594">
        <v>26.52</v>
      </c>
      <c r="X1594">
        <f>VLOOKUP(B1594,[1]Sheet1!$D:$E,2,0)</f>
        <v>805881</v>
      </c>
      <c r="Y1594">
        <v>1511256.667631815</v>
      </c>
      <c r="Z1594">
        <v>2460996.54</v>
      </c>
      <c r="AA1594" s="14">
        <v>18.54</v>
      </c>
      <c r="AB1594" s="14">
        <v>87.45</v>
      </c>
      <c r="AC1594" s="14">
        <v>92.34</v>
      </c>
      <c r="AD1594">
        <v>0</v>
      </c>
      <c r="AI1594">
        <v>60.004451995238803</v>
      </c>
    </row>
    <row r="1595" spans="1:40">
      <c r="A1595" t="s">
        <v>586</v>
      </c>
      <c r="B1595" t="str">
        <f t="shared" si="24"/>
        <v>BANTEN2022</v>
      </c>
      <c r="C1595" s="6" t="s">
        <v>267</v>
      </c>
      <c r="D1595" t="s">
        <v>2958</v>
      </c>
      <c r="E1595" s="2" t="s">
        <v>266</v>
      </c>
      <c r="F1595" s="2" t="s">
        <v>267</v>
      </c>
      <c r="G1595" s="2">
        <v>2022</v>
      </c>
      <c r="H1595">
        <v>20815</v>
      </c>
      <c r="I1595">
        <v>416248</v>
      </c>
      <c r="J1595">
        <v>4634</v>
      </c>
      <c r="K1595">
        <v>56887</v>
      </c>
      <c r="L1595">
        <v>1185883</v>
      </c>
      <c r="M1595">
        <v>1581</v>
      </c>
      <c r="N1595">
        <v>23774</v>
      </c>
      <c r="O1595">
        <v>434388</v>
      </c>
      <c r="P1595">
        <v>603</v>
      </c>
      <c r="Q1595">
        <v>12459</v>
      </c>
      <c r="R1595">
        <v>217386</v>
      </c>
      <c r="S1595">
        <v>739</v>
      </c>
      <c r="T1595">
        <v>13719</v>
      </c>
      <c r="U1595">
        <v>249367</v>
      </c>
      <c r="V1595">
        <v>7.13</v>
      </c>
      <c r="W1595">
        <v>27.29</v>
      </c>
      <c r="X1595">
        <f>VLOOKUP(B1595,[1]Sheet1!$D:$E,2,0)</f>
        <v>758676</v>
      </c>
      <c r="Y1595">
        <v>1619571.7077942761</v>
      </c>
      <c r="Z1595">
        <v>2501203.11</v>
      </c>
      <c r="AA1595" s="14">
        <v>19.75</v>
      </c>
      <c r="AB1595" s="14">
        <v>91.11</v>
      </c>
      <c r="AC1595" s="14">
        <v>94.05</v>
      </c>
      <c r="AD1595">
        <v>0</v>
      </c>
    </row>
    <row r="1596" spans="1:40">
      <c r="A1596" t="s">
        <v>586</v>
      </c>
      <c r="B1596" t="str">
        <f t="shared" si="24"/>
        <v>BANTEN2023</v>
      </c>
      <c r="C1596" s="6" t="s">
        <v>267</v>
      </c>
      <c r="D1596" t="s">
        <v>2959</v>
      </c>
      <c r="E1596" s="2" t="s">
        <v>266</v>
      </c>
      <c r="F1596" s="2" t="s">
        <v>267</v>
      </c>
      <c r="G1596" s="2">
        <v>2023</v>
      </c>
      <c r="H1596">
        <v>21341</v>
      </c>
      <c r="I1596">
        <v>455297</v>
      </c>
      <c r="J1596">
        <v>4610</v>
      </c>
      <c r="K1596">
        <v>58359</v>
      </c>
      <c r="L1596">
        <v>1203432</v>
      </c>
      <c r="M1596">
        <v>1602</v>
      </c>
      <c r="N1596">
        <v>24346</v>
      </c>
      <c r="O1596">
        <v>441873</v>
      </c>
      <c r="P1596">
        <v>607</v>
      </c>
      <c r="Q1596">
        <v>12737</v>
      </c>
      <c r="R1596">
        <v>225308</v>
      </c>
      <c r="S1596">
        <v>724</v>
      </c>
      <c r="T1596">
        <v>14010</v>
      </c>
      <c r="U1596">
        <v>251415</v>
      </c>
      <c r="V1596">
        <v>7.15</v>
      </c>
      <c r="W1596">
        <v>28.8</v>
      </c>
      <c r="X1596">
        <f>VLOOKUP(B1596,[1]Sheet1!$D:$E,2,0)</f>
        <v>520719</v>
      </c>
      <c r="Y1596">
        <v>1743686.861081084</v>
      </c>
      <c r="Z1596">
        <v>2661280.11</v>
      </c>
      <c r="AA1596" s="14">
        <v>20.71</v>
      </c>
      <c r="AB1596" s="14">
        <v>91.18</v>
      </c>
      <c r="AC1596" s="14">
        <v>93.2</v>
      </c>
      <c r="AD1596">
        <v>0</v>
      </c>
      <c r="AJ1596" s="12">
        <v>3070826</v>
      </c>
      <c r="AK1596">
        <v>2012675</v>
      </c>
      <c r="AL1596">
        <v>4024465</v>
      </c>
      <c r="AM1596">
        <v>2593924</v>
      </c>
      <c r="AN1596">
        <v>605842</v>
      </c>
    </row>
    <row r="1597" spans="1:40">
      <c r="A1597" t="s">
        <v>586</v>
      </c>
      <c r="B1597" t="str">
        <f t="shared" si="24"/>
        <v>BANTEN2024</v>
      </c>
      <c r="C1597" s="6" t="s">
        <v>267</v>
      </c>
      <c r="D1597" t="s">
        <v>2960</v>
      </c>
      <c r="E1597" s="2" t="s">
        <v>266</v>
      </c>
      <c r="F1597" s="2" t="s">
        <v>267</v>
      </c>
      <c r="G1597" s="2">
        <v>2024</v>
      </c>
      <c r="H1597">
        <v>0</v>
      </c>
      <c r="I1597">
        <v>479886</v>
      </c>
      <c r="V1597">
        <v>7.16</v>
      </c>
      <c r="W1597">
        <v>0</v>
      </c>
      <c r="X1597">
        <f>VLOOKUP(B1597,[1]Sheet1!$D:$E,2,0)</f>
        <v>0</v>
      </c>
      <c r="Y1597">
        <v>1772162.182338078</v>
      </c>
      <c r="Z1597">
        <v>2727812.11</v>
      </c>
      <c r="AA1597" s="14">
        <v>0</v>
      </c>
      <c r="AB1597" s="14">
        <v>0</v>
      </c>
      <c r="AC1597" s="14">
        <v>0</v>
      </c>
      <c r="AD1597">
        <v>0</v>
      </c>
    </row>
    <row r="1598" spans="1:40">
      <c r="A1598" t="s">
        <v>586</v>
      </c>
      <c r="B1598" t="str">
        <f t="shared" si="24"/>
        <v>BANTEN2019</v>
      </c>
      <c r="C1598" s="6" t="s">
        <v>268</v>
      </c>
      <c r="D1598" t="s">
        <v>2961</v>
      </c>
      <c r="E1598" s="2" t="s">
        <v>266</v>
      </c>
      <c r="F1598" s="2" t="s">
        <v>268</v>
      </c>
      <c r="G1598" s="2">
        <v>2019</v>
      </c>
      <c r="H1598">
        <v>20810</v>
      </c>
      <c r="I1598">
        <v>298201</v>
      </c>
      <c r="J1598">
        <v>4634</v>
      </c>
      <c r="K1598">
        <v>56235</v>
      </c>
      <c r="L1598">
        <v>1198075</v>
      </c>
      <c r="M1598">
        <v>1501</v>
      </c>
      <c r="N1598">
        <v>21889</v>
      </c>
      <c r="O1598">
        <v>430903</v>
      </c>
      <c r="P1598">
        <v>571</v>
      </c>
      <c r="Q1598">
        <v>10705</v>
      </c>
      <c r="R1598">
        <v>196585</v>
      </c>
      <c r="S1598">
        <v>731</v>
      </c>
      <c r="T1598">
        <v>12424</v>
      </c>
      <c r="U1598">
        <v>265367</v>
      </c>
      <c r="V1598">
        <v>6.31</v>
      </c>
      <c r="W1598">
        <v>0</v>
      </c>
      <c r="X1598">
        <f>VLOOKUP(B1598,[1]Sheet1!$D:$E,2,0)</f>
        <v>903142</v>
      </c>
      <c r="Y1598">
        <v>1426382.0145257229</v>
      </c>
      <c r="Z1598">
        <v>2267990.5499999998</v>
      </c>
      <c r="AA1598" s="14">
        <v>21.02</v>
      </c>
      <c r="AB1598" s="14">
        <v>82.25</v>
      </c>
      <c r="AC1598" s="14">
        <v>90.51</v>
      </c>
      <c r="AD1598">
        <v>96.231899999999996</v>
      </c>
      <c r="AE1598" s="14">
        <v>50.97</v>
      </c>
      <c r="AF1598" s="14">
        <v>49.03</v>
      </c>
      <c r="AG1598" s="12">
        <v>1302608</v>
      </c>
      <c r="AH1598">
        <v>380</v>
      </c>
      <c r="AI1598">
        <v>63.381769268984797</v>
      </c>
    </row>
    <row r="1599" spans="1:40">
      <c r="A1599" t="s">
        <v>586</v>
      </c>
      <c r="B1599" t="str">
        <f t="shared" si="24"/>
        <v>BANTEN2020</v>
      </c>
      <c r="C1599" s="6" t="s">
        <v>268</v>
      </c>
      <c r="D1599" t="s">
        <v>2962</v>
      </c>
      <c r="E1599" s="2" t="s">
        <v>266</v>
      </c>
      <c r="F1599" s="2" t="s">
        <v>268</v>
      </c>
      <c r="G1599" s="2">
        <v>2020</v>
      </c>
      <c r="H1599">
        <v>20622</v>
      </c>
      <c r="I1599">
        <v>334509</v>
      </c>
      <c r="J1599">
        <v>4643</v>
      </c>
      <c r="K1599">
        <v>58638</v>
      </c>
      <c r="L1599">
        <v>1198655</v>
      </c>
      <c r="M1599">
        <v>1515</v>
      </c>
      <c r="N1599">
        <v>22967</v>
      </c>
      <c r="O1599">
        <v>437239</v>
      </c>
      <c r="P1599">
        <v>572</v>
      </c>
      <c r="Q1599">
        <v>11317</v>
      </c>
      <c r="R1599">
        <v>203400</v>
      </c>
      <c r="S1599">
        <v>727</v>
      </c>
      <c r="T1599">
        <v>12999</v>
      </c>
      <c r="U1599">
        <v>259900</v>
      </c>
      <c r="V1599">
        <v>6.4</v>
      </c>
      <c r="W1599">
        <v>0</v>
      </c>
      <c r="X1599">
        <f>VLOOKUP(B1599,[1]Sheet1!$D:$E,2,0)</f>
        <v>1160580</v>
      </c>
      <c r="Y1599">
        <v>1517044.0974107201</v>
      </c>
      <c r="Z1599">
        <v>2460996.54</v>
      </c>
      <c r="AA1599" s="14">
        <v>19.47</v>
      </c>
      <c r="AB1599" s="14">
        <v>84.07</v>
      </c>
      <c r="AC1599" s="14">
        <v>92.91</v>
      </c>
      <c r="AD1599">
        <v>95.941999999999993</v>
      </c>
      <c r="AI1599">
        <v>68.380202270158193</v>
      </c>
    </row>
    <row r="1600" spans="1:40">
      <c r="A1600" t="s">
        <v>586</v>
      </c>
      <c r="B1600" t="str">
        <f t="shared" si="24"/>
        <v>BANTEN2021</v>
      </c>
      <c r="C1600" s="6" t="s">
        <v>268</v>
      </c>
      <c r="D1600" t="s">
        <v>2963</v>
      </c>
      <c r="E1600" s="2" t="s">
        <v>266</v>
      </c>
      <c r="F1600" s="2" t="s">
        <v>268</v>
      </c>
      <c r="G1600" s="2">
        <v>2021</v>
      </c>
      <c r="H1600">
        <v>21278</v>
      </c>
      <c r="I1600">
        <v>358479</v>
      </c>
      <c r="J1600">
        <v>4630</v>
      </c>
      <c r="K1600">
        <v>56247</v>
      </c>
      <c r="L1600">
        <v>1179892</v>
      </c>
      <c r="M1600">
        <v>1567</v>
      </c>
      <c r="N1600">
        <v>23141</v>
      </c>
      <c r="O1600">
        <v>437874</v>
      </c>
      <c r="P1600">
        <v>576</v>
      </c>
      <c r="Q1600">
        <v>11269</v>
      </c>
      <c r="R1600">
        <v>211195</v>
      </c>
      <c r="S1600">
        <v>734</v>
      </c>
      <c r="T1600">
        <v>13531</v>
      </c>
      <c r="U1600">
        <v>258435</v>
      </c>
      <c r="V1600">
        <v>6.41</v>
      </c>
      <c r="W1600">
        <v>26.52</v>
      </c>
      <c r="X1600">
        <f>VLOOKUP(B1600,[1]Sheet1!$D:$E,2,0)</f>
        <v>805881</v>
      </c>
      <c r="Y1600">
        <v>1511256.667631815</v>
      </c>
      <c r="Z1600">
        <v>2460996.54</v>
      </c>
      <c r="AA1600" s="14">
        <v>18.54</v>
      </c>
      <c r="AB1600" s="14">
        <v>87.45</v>
      </c>
      <c r="AC1600" s="14">
        <v>92.34</v>
      </c>
      <c r="AD1600">
        <v>0</v>
      </c>
      <c r="AI1600">
        <v>66.998830416777594</v>
      </c>
    </row>
    <row r="1601" spans="1:40">
      <c r="A1601" t="s">
        <v>586</v>
      </c>
      <c r="B1601" t="str">
        <f t="shared" si="24"/>
        <v>BANTEN2022</v>
      </c>
      <c r="C1601" s="6" t="s">
        <v>268</v>
      </c>
      <c r="D1601" t="s">
        <v>2964</v>
      </c>
      <c r="E1601" s="2" t="s">
        <v>266</v>
      </c>
      <c r="F1601" s="2" t="s">
        <v>268</v>
      </c>
      <c r="G1601" s="2">
        <v>2022</v>
      </c>
      <c r="H1601">
        <v>22088</v>
      </c>
      <c r="I1601">
        <v>380681</v>
      </c>
      <c r="J1601">
        <v>4634</v>
      </c>
      <c r="K1601">
        <v>56887</v>
      </c>
      <c r="L1601">
        <v>1185883</v>
      </c>
      <c r="M1601">
        <v>1581</v>
      </c>
      <c r="N1601">
        <v>23774</v>
      </c>
      <c r="O1601">
        <v>434388</v>
      </c>
      <c r="P1601">
        <v>603</v>
      </c>
      <c r="Q1601">
        <v>12459</v>
      </c>
      <c r="R1601">
        <v>217386</v>
      </c>
      <c r="S1601">
        <v>739</v>
      </c>
      <c r="T1601">
        <v>13719</v>
      </c>
      <c r="U1601">
        <v>249367</v>
      </c>
      <c r="V1601">
        <v>6.59</v>
      </c>
      <c r="W1601">
        <v>27.29</v>
      </c>
      <c r="X1601">
        <f>VLOOKUP(B1601,[1]Sheet1!$D:$E,2,0)</f>
        <v>758676</v>
      </c>
      <c r="Y1601">
        <v>1619571.7077942761</v>
      </c>
      <c r="Z1601">
        <v>2501203.11</v>
      </c>
      <c r="AA1601" s="14">
        <v>19.75</v>
      </c>
      <c r="AB1601" s="14">
        <v>91.11</v>
      </c>
      <c r="AC1601" s="14">
        <v>94.05</v>
      </c>
      <c r="AD1601">
        <v>0</v>
      </c>
    </row>
    <row r="1602" spans="1:40">
      <c r="A1602" t="s">
        <v>586</v>
      </c>
      <c r="B1602" t="str">
        <f t="shared" ref="B1602:B1665" si="25">A1602&amp;G1602</f>
        <v>BANTEN2023</v>
      </c>
      <c r="C1602" s="6" t="s">
        <v>268</v>
      </c>
      <c r="D1602" t="s">
        <v>2965</v>
      </c>
      <c r="E1602" s="2" t="s">
        <v>266</v>
      </c>
      <c r="F1602" s="2" t="s">
        <v>268</v>
      </c>
      <c r="G1602" s="2">
        <v>2023</v>
      </c>
      <c r="H1602">
        <v>22707</v>
      </c>
      <c r="I1602">
        <v>419066</v>
      </c>
      <c r="J1602">
        <v>4610</v>
      </c>
      <c r="K1602">
        <v>58359</v>
      </c>
      <c r="L1602">
        <v>1203432</v>
      </c>
      <c r="M1602">
        <v>1602</v>
      </c>
      <c r="N1602">
        <v>24346</v>
      </c>
      <c r="O1602">
        <v>441873</v>
      </c>
      <c r="P1602">
        <v>607</v>
      </c>
      <c r="Q1602">
        <v>12737</v>
      </c>
      <c r="R1602">
        <v>225308</v>
      </c>
      <c r="S1602">
        <v>724</v>
      </c>
      <c r="T1602">
        <v>14010</v>
      </c>
      <c r="U1602">
        <v>251415</v>
      </c>
      <c r="V1602">
        <v>6.6</v>
      </c>
      <c r="W1602">
        <v>28.8</v>
      </c>
      <c r="X1602">
        <f>VLOOKUP(B1602,[1]Sheet1!$D:$E,2,0)</f>
        <v>520719</v>
      </c>
      <c r="Y1602">
        <v>1743686.861081084</v>
      </c>
      <c r="Z1602">
        <v>2661280.11</v>
      </c>
      <c r="AA1602" s="14">
        <v>20.71</v>
      </c>
      <c r="AB1602" s="14">
        <v>91.18</v>
      </c>
      <c r="AC1602" s="14">
        <v>93.2</v>
      </c>
      <c r="AD1602">
        <v>0</v>
      </c>
      <c r="AJ1602" s="12">
        <v>3070826</v>
      </c>
      <c r="AK1602">
        <v>2012675</v>
      </c>
      <c r="AL1602">
        <v>4024465</v>
      </c>
      <c r="AM1602">
        <v>2593924</v>
      </c>
      <c r="AN1602">
        <v>605842</v>
      </c>
    </row>
    <row r="1603" spans="1:40">
      <c r="A1603" t="s">
        <v>586</v>
      </c>
      <c r="B1603" t="str">
        <f t="shared" si="25"/>
        <v>BANTEN2024</v>
      </c>
      <c r="C1603" s="6" t="s">
        <v>268</v>
      </c>
      <c r="D1603" t="s">
        <v>2966</v>
      </c>
      <c r="E1603" s="2" t="s">
        <v>266</v>
      </c>
      <c r="F1603" s="2" t="s">
        <v>268</v>
      </c>
      <c r="G1603" s="2">
        <v>2024</v>
      </c>
      <c r="H1603">
        <v>0</v>
      </c>
      <c r="I1603">
        <v>440705</v>
      </c>
      <c r="V1603">
        <v>6.61</v>
      </c>
      <c r="W1603">
        <v>0</v>
      </c>
      <c r="X1603">
        <f>VLOOKUP(B1603,[1]Sheet1!$D:$E,2,0)</f>
        <v>0</v>
      </c>
      <c r="Y1603">
        <v>1772162.182338078</v>
      </c>
      <c r="Z1603">
        <v>2727812.11</v>
      </c>
      <c r="AA1603" s="14">
        <v>0</v>
      </c>
      <c r="AB1603" s="14">
        <v>0</v>
      </c>
      <c r="AC1603" s="14">
        <v>0</v>
      </c>
      <c r="AD1603">
        <v>0</v>
      </c>
    </row>
    <row r="1604" spans="1:40">
      <c r="A1604" t="s">
        <v>586</v>
      </c>
      <c r="B1604" t="str">
        <f t="shared" si="25"/>
        <v>BANTEN2019</v>
      </c>
      <c r="C1604" s="6" t="s">
        <v>269</v>
      </c>
      <c r="D1604" t="s">
        <v>2967</v>
      </c>
      <c r="E1604" s="2" t="s">
        <v>266</v>
      </c>
      <c r="F1604" s="19" t="s">
        <v>4458</v>
      </c>
      <c r="G1604" s="2">
        <v>2019</v>
      </c>
      <c r="H1604">
        <v>97129</v>
      </c>
      <c r="I1604">
        <v>476636</v>
      </c>
      <c r="J1604">
        <v>4634</v>
      </c>
      <c r="K1604">
        <v>56235</v>
      </c>
      <c r="L1604">
        <v>1198075</v>
      </c>
      <c r="M1604">
        <v>1501</v>
      </c>
      <c r="N1604">
        <v>21889</v>
      </c>
      <c r="O1604">
        <v>430903</v>
      </c>
      <c r="P1604">
        <v>571</v>
      </c>
      <c r="Q1604">
        <v>10705</v>
      </c>
      <c r="R1604">
        <v>196585</v>
      </c>
      <c r="S1604">
        <v>731</v>
      </c>
      <c r="T1604">
        <v>12424</v>
      </c>
      <c r="U1604">
        <v>265367</v>
      </c>
      <c r="V1604">
        <v>8.2799999999999994</v>
      </c>
      <c r="W1604">
        <v>0</v>
      </c>
      <c r="X1604">
        <f>VLOOKUP(B1604,[1]Sheet1!$D:$E,2,0)</f>
        <v>903142</v>
      </c>
      <c r="Y1604">
        <v>1426382.0145257229</v>
      </c>
      <c r="Z1604">
        <v>2267990.5499999998</v>
      </c>
      <c r="AA1604" s="14">
        <v>21.02</v>
      </c>
      <c r="AB1604" s="14">
        <v>82.25</v>
      </c>
      <c r="AC1604" s="14">
        <v>90.51</v>
      </c>
      <c r="AD1604">
        <v>98.076899999999995</v>
      </c>
      <c r="AE1604" s="14">
        <v>50.97</v>
      </c>
      <c r="AF1604" s="14">
        <v>49.03</v>
      </c>
      <c r="AG1604" s="12">
        <v>3800787</v>
      </c>
      <c r="AH1604"/>
      <c r="AI1604">
        <v>87.256406866986097</v>
      </c>
    </row>
    <row r="1605" spans="1:40">
      <c r="A1605" t="s">
        <v>586</v>
      </c>
      <c r="B1605" t="str">
        <f t="shared" si="25"/>
        <v>BANTEN2020</v>
      </c>
      <c r="C1605" s="6" t="s">
        <v>269</v>
      </c>
      <c r="D1605" t="s">
        <v>2968</v>
      </c>
      <c r="E1605" s="2" t="s">
        <v>266</v>
      </c>
      <c r="F1605" s="19" t="s">
        <v>4458</v>
      </c>
      <c r="G1605" s="2">
        <v>2020</v>
      </c>
      <c r="H1605">
        <v>93480</v>
      </c>
      <c r="I1605">
        <v>520742</v>
      </c>
      <c r="J1605">
        <v>4643</v>
      </c>
      <c r="K1605">
        <v>58638</v>
      </c>
      <c r="L1605">
        <v>1198655</v>
      </c>
      <c r="M1605">
        <v>1515</v>
      </c>
      <c r="N1605">
        <v>22967</v>
      </c>
      <c r="O1605">
        <v>437239</v>
      </c>
      <c r="P1605">
        <v>572</v>
      </c>
      <c r="Q1605">
        <v>11317</v>
      </c>
      <c r="R1605">
        <v>203400</v>
      </c>
      <c r="S1605">
        <v>727</v>
      </c>
      <c r="T1605">
        <v>12999</v>
      </c>
      <c r="U1605">
        <v>259900</v>
      </c>
      <c r="V1605">
        <v>8.39</v>
      </c>
      <c r="W1605">
        <v>0</v>
      </c>
      <c r="X1605">
        <f>VLOOKUP(B1605,[1]Sheet1!$D:$E,2,0)</f>
        <v>1160580</v>
      </c>
      <c r="Y1605">
        <v>1517044.0974107201</v>
      </c>
      <c r="Z1605">
        <v>2460996.54</v>
      </c>
      <c r="AA1605" s="14">
        <v>19.47</v>
      </c>
      <c r="AB1605" s="14">
        <v>84.07</v>
      </c>
      <c r="AC1605" s="14">
        <v>92.91</v>
      </c>
      <c r="AD1605">
        <v>100</v>
      </c>
      <c r="AI1605">
        <v>89.181543549324502</v>
      </c>
    </row>
    <row r="1606" spans="1:40">
      <c r="A1606" t="s">
        <v>586</v>
      </c>
      <c r="B1606" t="str">
        <f t="shared" si="25"/>
        <v>BANTEN2021</v>
      </c>
      <c r="C1606" s="6" t="s">
        <v>269</v>
      </c>
      <c r="D1606" t="s">
        <v>2969</v>
      </c>
      <c r="E1606" s="2" t="s">
        <v>266</v>
      </c>
      <c r="F1606" s="19" t="s">
        <v>4458</v>
      </c>
      <c r="G1606" s="2">
        <v>2021</v>
      </c>
      <c r="H1606">
        <v>97869</v>
      </c>
      <c r="I1606">
        <v>545065</v>
      </c>
      <c r="J1606">
        <v>4630</v>
      </c>
      <c r="K1606">
        <v>56247</v>
      </c>
      <c r="L1606">
        <v>1179892</v>
      </c>
      <c r="M1606">
        <v>1567</v>
      </c>
      <c r="N1606">
        <v>23141</v>
      </c>
      <c r="O1606">
        <v>437874</v>
      </c>
      <c r="P1606">
        <v>576</v>
      </c>
      <c r="Q1606">
        <v>11269</v>
      </c>
      <c r="R1606">
        <v>211195</v>
      </c>
      <c r="S1606">
        <v>734</v>
      </c>
      <c r="T1606">
        <v>13531</v>
      </c>
      <c r="U1606">
        <v>258435</v>
      </c>
      <c r="V1606">
        <v>8.61</v>
      </c>
      <c r="W1606">
        <v>26.52</v>
      </c>
      <c r="X1606">
        <f>VLOOKUP(B1606,[1]Sheet1!$D:$E,2,0)</f>
        <v>805881</v>
      </c>
      <c r="Y1606">
        <v>1511256.667631815</v>
      </c>
      <c r="Z1606">
        <v>2460996.54</v>
      </c>
      <c r="AA1606" s="14">
        <v>18.54</v>
      </c>
      <c r="AB1606" s="14">
        <v>87.45</v>
      </c>
      <c r="AC1606" s="14">
        <v>92.34</v>
      </c>
      <c r="AD1606">
        <v>0</v>
      </c>
      <c r="AI1606">
        <v>88.805927573322407</v>
      </c>
    </row>
    <row r="1607" spans="1:40">
      <c r="A1607" t="s">
        <v>586</v>
      </c>
      <c r="B1607" t="str">
        <f t="shared" si="25"/>
        <v>BANTEN2022</v>
      </c>
      <c r="C1607" s="6" t="s">
        <v>269</v>
      </c>
      <c r="D1607" t="s">
        <v>2970</v>
      </c>
      <c r="E1607" s="2" t="s">
        <v>266</v>
      </c>
      <c r="F1607" s="19" t="s">
        <v>4458</v>
      </c>
      <c r="G1607" s="2">
        <v>2022</v>
      </c>
      <c r="H1607">
        <v>103221</v>
      </c>
      <c r="I1607">
        <v>576122</v>
      </c>
      <c r="J1607">
        <v>4634</v>
      </c>
      <c r="K1607">
        <v>56887</v>
      </c>
      <c r="L1607">
        <v>1185883</v>
      </c>
      <c r="M1607">
        <v>1581</v>
      </c>
      <c r="N1607">
        <v>23774</v>
      </c>
      <c r="O1607">
        <v>434388</v>
      </c>
      <c r="P1607">
        <v>603</v>
      </c>
      <c r="Q1607">
        <v>12459</v>
      </c>
      <c r="R1607">
        <v>217386</v>
      </c>
      <c r="S1607">
        <v>739</v>
      </c>
      <c r="T1607">
        <v>13719</v>
      </c>
      <c r="U1607">
        <v>249367</v>
      </c>
      <c r="V1607">
        <v>8.92</v>
      </c>
      <c r="W1607">
        <v>27.29</v>
      </c>
      <c r="X1607">
        <f>VLOOKUP(B1607,[1]Sheet1!$D:$E,2,0)</f>
        <v>758676</v>
      </c>
      <c r="Y1607">
        <v>1619571.7077942761</v>
      </c>
      <c r="Z1607">
        <v>2501203.11</v>
      </c>
      <c r="AA1607" s="14">
        <v>19.75</v>
      </c>
      <c r="AB1607" s="14">
        <v>91.11</v>
      </c>
      <c r="AC1607" s="14">
        <v>94.05</v>
      </c>
      <c r="AD1607">
        <v>0</v>
      </c>
    </row>
    <row r="1608" spans="1:40">
      <c r="A1608" t="s">
        <v>586</v>
      </c>
      <c r="B1608" t="str">
        <f t="shared" si="25"/>
        <v>BANTEN2023</v>
      </c>
      <c r="C1608" s="6" t="s">
        <v>269</v>
      </c>
      <c r="D1608" t="s">
        <v>2971</v>
      </c>
      <c r="E1608" s="2" t="s">
        <v>266</v>
      </c>
      <c r="F1608" s="19" t="s">
        <v>4458</v>
      </c>
      <c r="G1608" s="2">
        <v>2023</v>
      </c>
      <c r="H1608">
        <v>108570</v>
      </c>
      <c r="I1608">
        <v>604362</v>
      </c>
      <c r="J1608">
        <v>4610</v>
      </c>
      <c r="K1608">
        <v>58359</v>
      </c>
      <c r="L1608">
        <v>1203432</v>
      </c>
      <c r="M1608">
        <v>1602</v>
      </c>
      <c r="N1608">
        <v>24346</v>
      </c>
      <c r="O1608">
        <v>441873</v>
      </c>
      <c r="P1608">
        <v>607</v>
      </c>
      <c r="Q1608">
        <v>12737</v>
      </c>
      <c r="R1608">
        <v>225308</v>
      </c>
      <c r="S1608">
        <v>724</v>
      </c>
      <c r="T1608">
        <v>14010</v>
      </c>
      <c r="U1608">
        <v>251415</v>
      </c>
      <c r="V1608">
        <v>8.93</v>
      </c>
      <c r="W1608">
        <v>28.8</v>
      </c>
      <c r="X1608">
        <f>VLOOKUP(B1608,[1]Sheet1!$D:$E,2,0)</f>
        <v>520719</v>
      </c>
      <c r="Y1608">
        <v>1743686.861081084</v>
      </c>
      <c r="Z1608">
        <v>2661280.11</v>
      </c>
      <c r="AA1608" s="14">
        <v>20.71</v>
      </c>
      <c r="AB1608" s="14">
        <v>91.18</v>
      </c>
      <c r="AC1608" s="14">
        <v>93.2</v>
      </c>
      <c r="AD1608">
        <v>0</v>
      </c>
      <c r="AJ1608" s="12">
        <v>3070826</v>
      </c>
      <c r="AK1608">
        <v>2012675</v>
      </c>
      <c r="AL1608">
        <v>4024465</v>
      </c>
      <c r="AM1608">
        <v>2593924</v>
      </c>
      <c r="AN1608">
        <v>605842</v>
      </c>
    </row>
    <row r="1609" spans="1:40">
      <c r="A1609" t="s">
        <v>586</v>
      </c>
      <c r="B1609" t="str">
        <f t="shared" si="25"/>
        <v>BANTEN2024</v>
      </c>
      <c r="C1609" s="6" t="s">
        <v>269</v>
      </c>
      <c r="D1609" t="s">
        <v>2972</v>
      </c>
      <c r="E1609" s="2" t="s">
        <v>266</v>
      </c>
      <c r="F1609" s="19" t="s">
        <v>4458</v>
      </c>
      <c r="G1609" s="2">
        <v>2024</v>
      </c>
      <c r="H1609">
        <v>0</v>
      </c>
      <c r="I1609">
        <v>632941</v>
      </c>
      <c r="V1609">
        <v>9.06</v>
      </c>
      <c r="W1609">
        <v>0</v>
      </c>
      <c r="X1609">
        <f>VLOOKUP(B1609,[1]Sheet1!$D:$E,2,0)</f>
        <v>0</v>
      </c>
      <c r="Y1609">
        <v>1772162.182338078</v>
      </c>
      <c r="Z1609">
        <v>2727812.11</v>
      </c>
      <c r="AA1609" s="14">
        <v>0</v>
      </c>
      <c r="AB1609" s="14">
        <v>0</v>
      </c>
      <c r="AC1609" s="14">
        <v>0</v>
      </c>
      <c r="AD1609">
        <v>0</v>
      </c>
      <c r="AH1609" s="12">
        <v>3309</v>
      </c>
    </row>
    <row r="1610" spans="1:40">
      <c r="A1610" t="s">
        <v>586</v>
      </c>
      <c r="B1610" t="str">
        <f t="shared" si="25"/>
        <v>BANTEN2019</v>
      </c>
      <c r="C1610" s="6" t="s">
        <v>270</v>
      </c>
      <c r="D1610" t="s">
        <v>2973</v>
      </c>
      <c r="E1610" s="2" t="s">
        <v>266</v>
      </c>
      <c r="F1610" s="19" t="s">
        <v>4459</v>
      </c>
      <c r="G1610" s="2">
        <v>2019</v>
      </c>
      <c r="H1610">
        <v>54347</v>
      </c>
      <c r="I1610">
        <v>309036</v>
      </c>
      <c r="J1610">
        <v>4634</v>
      </c>
      <c r="K1610">
        <v>56235</v>
      </c>
      <c r="L1610">
        <v>1198075</v>
      </c>
      <c r="M1610">
        <v>1501</v>
      </c>
      <c r="N1610">
        <v>21889</v>
      </c>
      <c r="O1610">
        <v>430903</v>
      </c>
      <c r="P1610">
        <v>571</v>
      </c>
      <c r="Q1610">
        <v>10705</v>
      </c>
      <c r="R1610">
        <v>196585</v>
      </c>
      <c r="S1610">
        <v>731</v>
      </c>
      <c r="T1610">
        <v>12424</v>
      </c>
      <c r="U1610">
        <v>265367</v>
      </c>
      <c r="V1610">
        <v>7.33</v>
      </c>
      <c r="W1610">
        <v>0</v>
      </c>
      <c r="X1610">
        <f>VLOOKUP(B1610,[1]Sheet1!$D:$E,2,0)</f>
        <v>903142</v>
      </c>
      <c r="Y1610">
        <v>1426382.0145257229</v>
      </c>
      <c r="Z1610">
        <v>2267990.5499999998</v>
      </c>
      <c r="AA1610" s="14">
        <v>21.02</v>
      </c>
      <c r="AB1610" s="14">
        <v>82.25</v>
      </c>
      <c r="AC1610" s="14">
        <v>90.51</v>
      </c>
      <c r="AD1610">
        <v>100</v>
      </c>
      <c r="AE1610" s="14">
        <v>50.97</v>
      </c>
      <c r="AF1610" s="14">
        <v>49.03</v>
      </c>
      <c r="AG1610" s="12">
        <v>1760000</v>
      </c>
      <c r="AH1610"/>
      <c r="AI1610">
        <v>86.210389068106707</v>
      </c>
    </row>
    <row r="1611" spans="1:40">
      <c r="A1611" t="s">
        <v>586</v>
      </c>
      <c r="B1611" t="str">
        <f t="shared" si="25"/>
        <v>BANTEN2020</v>
      </c>
      <c r="C1611" s="6" t="s">
        <v>270</v>
      </c>
      <c r="D1611" t="s">
        <v>2974</v>
      </c>
      <c r="E1611" s="2" t="s">
        <v>266</v>
      </c>
      <c r="F1611" s="19" t="s">
        <v>4459</v>
      </c>
      <c r="G1611" s="2">
        <v>2020</v>
      </c>
      <c r="H1611">
        <v>52866</v>
      </c>
      <c r="I1611">
        <v>341074</v>
      </c>
      <c r="J1611">
        <v>4643</v>
      </c>
      <c r="K1611">
        <v>58638</v>
      </c>
      <c r="L1611">
        <v>1198655</v>
      </c>
      <c r="M1611">
        <v>1515</v>
      </c>
      <c r="N1611">
        <v>22967</v>
      </c>
      <c r="O1611">
        <v>437239</v>
      </c>
      <c r="P1611">
        <v>572</v>
      </c>
      <c r="Q1611">
        <v>11317</v>
      </c>
      <c r="R1611">
        <v>203400</v>
      </c>
      <c r="S1611">
        <v>727</v>
      </c>
      <c r="T1611">
        <v>12999</v>
      </c>
      <c r="U1611">
        <v>259900</v>
      </c>
      <c r="V1611">
        <v>7.5</v>
      </c>
      <c r="W1611">
        <v>0</v>
      </c>
      <c r="X1611">
        <f>VLOOKUP(B1611,[1]Sheet1!$D:$E,2,0)</f>
        <v>1160580</v>
      </c>
      <c r="Y1611">
        <v>1517044.0974107201</v>
      </c>
      <c r="Z1611">
        <v>2460996.54</v>
      </c>
      <c r="AA1611" s="14">
        <v>19.47</v>
      </c>
      <c r="AB1611" s="14">
        <v>84.07</v>
      </c>
      <c r="AC1611" s="14">
        <v>92.91</v>
      </c>
      <c r="AD1611">
        <v>100</v>
      </c>
      <c r="AH1611" s="12">
        <v>1146</v>
      </c>
      <c r="AI1611">
        <v>85.179957792063604</v>
      </c>
    </row>
    <row r="1612" spans="1:40">
      <c r="A1612" t="s">
        <v>586</v>
      </c>
      <c r="B1612" t="str">
        <f t="shared" si="25"/>
        <v>BANTEN2021</v>
      </c>
      <c r="C1612" s="6" t="s">
        <v>270</v>
      </c>
      <c r="D1612" t="s">
        <v>2975</v>
      </c>
      <c r="E1612" s="2" t="s">
        <v>266</v>
      </c>
      <c r="F1612" s="19" t="s">
        <v>4459</v>
      </c>
      <c r="G1612" s="2">
        <v>2021</v>
      </c>
      <c r="H1612">
        <v>54845</v>
      </c>
      <c r="I1612">
        <v>362102</v>
      </c>
      <c r="J1612">
        <v>4630</v>
      </c>
      <c r="K1612">
        <v>56247</v>
      </c>
      <c r="L1612">
        <v>1179892</v>
      </c>
      <c r="M1612">
        <v>1567</v>
      </c>
      <c r="N1612">
        <v>23141</v>
      </c>
      <c r="O1612">
        <v>437874</v>
      </c>
      <c r="P1612">
        <v>576</v>
      </c>
      <c r="Q1612">
        <v>11269</v>
      </c>
      <c r="R1612">
        <v>211195</v>
      </c>
      <c r="S1612">
        <v>734</v>
      </c>
      <c r="T1612">
        <v>13531</v>
      </c>
      <c r="U1612">
        <v>258435</v>
      </c>
      <c r="V1612">
        <v>7.51</v>
      </c>
      <c r="W1612">
        <v>26.52</v>
      </c>
      <c r="X1612">
        <f>VLOOKUP(B1612,[1]Sheet1!$D:$E,2,0)</f>
        <v>805881</v>
      </c>
      <c r="Y1612">
        <v>1511256.667631815</v>
      </c>
      <c r="Z1612">
        <v>2460996.54</v>
      </c>
      <c r="AA1612" s="14">
        <v>18.54</v>
      </c>
      <c r="AB1612" s="14">
        <v>87.45</v>
      </c>
      <c r="AC1612" s="14">
        <v>92.34</v>
      </c>
      <c r="AD1612">
        <v>0</v>
      </c>
      <c r="AI1612">
        <v>85.089147817830707</v>
      </c>
    </row>
    <row r="1613" spans="1:40">
      <c r="A1613" t="s">
        <v>586</v>
      </c>
      <c r="B1613" t="str">
        <f t="shared" si="25"/>
        <v>BANTEN2022</v>
      </c>
      <c r="C1613" s="6" t="s">
        <v>270</v>
      </c>
      <c r="D1613" t="s">
        <v>2976</v>
      </c>
      <c r="E1613" s="2" t="s">
        <v>266</v>
      </c>
      <c r="F1613" s="19" t="s">
        <v>4459</v>
      </c>
      <c r="G1613" s="2">
        <v>2022</v>
      </c>
      <c r="H1613">
        <v>57607</v>
      </c>
      <c r="I1613">
        <v>385864</v>
      </c>
      <c r="J1613">
        <v>4634</v>
      </c>
      <c r="K1613">
        <v>56887</v>
      </c>
      <c r="L1613">
        <v>1185883</v>
      </c>
      <c r="M1613">
        <v>1581</v>
      </c>
      <c r="N1613">
        <v>23774</v>
      </c>
      <c r="O1613">
        <v>434388</v>
      </c>
      <c r="P1613">
        <v>603</v>
      </c>
      <c r="Q1613">
        <v>12459</v>
      </c>
      <c r="R1613">
        <v>217386</v>
      </c>
      <c r="S1613">
        <v>739</v>
      </c>
      <c r="T1613">
        <v>13719</v>
      </c>
      <c r="U1613">
        <v>249367</v>
      </c>
      <c r="V1613">
        <v>7.78</v>
      </c>
      <c r="W1613">
        <v>27.29</v>
      </c>
      <c r="X1613">
        <f>VLOOKUP(B1613,[1]Sheet1!$D:$E,2,0)</f>
        <v>758676</v>
      </c>
      <c r="Y1613">
        <v>1619571.7077942761</v>
      </c>
      <c r="Z1613">
        <v>2501203.11</v>
      </c>
      <c r="AA1613" s="14">
        <v>19.75</v>
      </c>
      <c r="AB1613" s="14">
        <v>91.11</v>
      </c>
      <c r="AC1613" s="14">
        <v>94.05</v>
      </c>
      <c r="AD1613">
        <v>0</v>
      </c>
    </row>
    <row r="1614" spans="1:40">
      <c r="A1614" t="s">
        <v>586</v>
      </c>
      <c r="B1614" t="str">
        <f t="shared" si="25"/>
        <v>BANTEN2023</v>
      </c>
      <c r="C1614" s="6" t="s">
        <v>270</v>
      </c>
      <c r="D1614" t="s">
        <v>2977</v>
      </c>
      <c r="E1614" s="2" t="s">
        <v>266</v>
      </c>
      <c r="F1614" s="19" t="s">
        <v>4459</v>
      </c>
      <c r="G1614" s="2">
        <v>2023</v>
      </c>
      <c r="H1614">
        <v>60371</v>
      </c>
      <c r="I1614">
        <v>425751</v>
      </c>
      <c r="J1614">
        <v>4610</v>
      </c>
      <c r="K1614">
        <v>58359</v>
      </c>
      <c r="L1614">
        <v>1203432</v>
      </c>
      <c r="M1614">
        <v>1602</v>
      </c>
      <c r="N1614">
        <v>24346</v>
      </c>
      <c r="O1614">
        <v>441873</v>
      </c>
      <c r="P1614">
        <v>607</v>
      </c>
      <c r="Q1614">
        <v>12737</v>
      </c>
      <c r="R1614">
        <v>225308</v>
      </c>
      <c r="S1614">
        <v>724</v>
      </c>
      <c r="T1614">
        <v>14010</v>
      </c>
      <c r="U1614">
        <v>251415</v>
      </c>
      <c r="V1614">
        <v>7.79</v>
      </c>
      <c r="W1614">
        <v>28.8</v>
      </c>
      <c r="X1614">
        <f>VLOOKUP(B1614,[1]Sheet1!$D:$E,2,0)</f>
        <v>520719</v>
      </c>
      <c r="Y1614">
        <v>1743686.861081084</v>
      </c>
      <c r="Z1614">
        <v>2661280.11</v>
      </c>
      <c r="AA1614" s="14">
        <v>20.71</v>
      </c>
      <c r="AB1614" s="14">
        <v>91.18</v>
      </c>
      <c r="AC1614" s="14">
        <v>93.2</v>
      </c>
      <c r="AD1614">
        <v>0</v>
      </c>
      <c r="AJ1614" s="12">
        <v>3070826</v>
      </c>
      <c r="AK1614">
        <v>2012675</v>
      </c>
      <c r="AL1614">
        <v>4024465</v>
      </c>
      <c r="AM1614">
        <v>2593924</v>
      </c>
      <c r="AN1614">
        <v>605842</v>
      </c>
    </row>
    <row r="1615" spans="1:40">
      <c r="A1615" t="s">
        <v>586</v>
      </c>
      <c r="B1615" t="str">
        <f t="shared" si="25"/>
        <v>BANTEN2024</v>
      </c>
      <c r="C1615" s="6" t="s">
        <v>270</v>
      </c>
      <c r="D1615" t="s">
        <v>2978</v>
      </c>
      <c r="E1615" s="2" t="s">
        <v>266</v>
      </c>
      <c r="F1615" s="19" t="s">
        <v>4459</v>
      </c>
      <c r="G1615" s="2">
        <v>2024</v>
      </c>
      <c r="H1615">
        <v>0</v>
      </c>
      <c r="I1615">
        <v>449291</v>
      </c>
      <c r="V1615">
        <v>7.88</v>
      </c>
      <c r="W1615">
        <v>0</v>
      </c>
      <c r="X1615">
        <f>VLOOKUP(B1615,[1]Sheet1!$D:$E,2,0)</f>
        <v>0</v>
      </c>
      <c r="Y1615">
        <v>1772162.182338078</v>
      </c>
      <c r="Z1615">
        <v>2727812.11</v>
      </c>
      <c r="AA1615" s="14">
        <v>0</v>
      </c>
      <c r="AB1615" s="14">
        <v>0</v>
      </c>
      <c r="AC1615" s="14">
        <v>0</v>
      </c>
      <c r="AD1615">
        <v>0</v>
      </c>
    </row>
    <row r="1616" spans="1:40">
      <c r="A1616" t="s">
        <v>586</v>
      </c>
      <c r="B1616" t="str">
        <f t="shared" si="25"/>
        <v>BANTEN2019</v>
      </c>
      <c r="C1616" s="6" t="s">
        <v>269</v>
      </c>
      <c r="D1616" t="s">
        <v>2967</v>
      </c>
      <c r="E1616" s="2" t="s">
        <v>266</v>
      </c>
      <c r="F1616" s="19" t="s">
        <v>4456</v>
      </c>
      <c r="G1616" s="2">
        <v>2019</v>
      </c>
      <c r="H1616">
        <v>110556</v>
      </c>
      <c r="I1616">
        <v>584318</v>
      </c>
      <c r="J1616">
        <v>4634</v>
      </c>
      <c r="K1616">
        <v>56235</v>
      </c>
      <c r="L1616">
        <v>1198075</v>
      </c>
      <c r="M1616">
        <v>1501</v>
      </c>
      <c r="N1616">
        <v>21889</v>
      </c>
      <c r="O1616">
        <v>430903</v>
      </c>
      <c r="P1616">
        <v>571</v>
      </c>
      <c r="Q1616">
        <v>10705</v>
      </c>
      <c r="R1616">
        <v>196585</v>
      </c>
      <c r="S1616">
        <v>731</v>
      </c>
      <c r="T1616">
        <v>12424</v>
      </c>
      <c r="U1616">
        <v>265367</v>
      </c>
      <c r="V1616">
        <v>10.65</v>
      </c>
      <c r="W1616">
        <v>0</v>
      </c>
      <c r="X1616">
        <f>VLOOKUP(B1616,[1]Sheet1!$D:$E,2,0)</f>
        <v>903142</v>
      </c>
      <c r="Y1616">
        <v>1426382.0145257229</v>
      </c>
      <c r="Z1616">
        <v>2267990.5499999998</v>
      </c>
      <c r="AA1616" s="14">
        <v>21.02</v>
      </c>
      <c r="AB1616" s="14">
        <v>82.25</v>
      </c>
      <c r="AC1616" s="14">
        <v>90.51</v>
      </c>
      <c r="AD1616">
        <v>99.270099999999999</v>
      </c>
      <c r="AE1616" s="14">
        <v>50.97</v>
      </c>
      <c r="AF1616" s="14">
        <v>49.03</v>
      </c>
      <c r="AH1616">
        <v>12000</v>
      </c>
      <c r="AI1616">
        <v>88.436898138647507</v>
      </c>
    </row>
    <row r="1617" spans="1:40">
      <c r="A1617" t="s">
        <v>586</v>
      </c>
      <c r="B1617" t="str">
        <f t="shared" si="25"/>
        <v>BANTEN2020</v>
      </c>
      <c r="C1617" s="6" t="s">
        <v>269</v>
      </c>
      <c r="D1617" t="s">
        <v>2968</v>
      </c>
      <c r="E1617" s="2" t="s">
        <v>266</v>
      </c>
      <c r="F1617" s="19" t="s">
        <v>4456</v>
      </c>
      <c r="G1617" s="2">
        <v>2020</v>
      </c>
      <c r="H1617">
        <v>102416</v>
      </c>
      <c r="I1617">
        <v>632835</v>
      </c>
      <c r="J1617">
        <v>4643</v>
      </c>
      <c r="K1617">
        <v>58638</v>
      </c>
      <c r="L1617">
        <v>1198655</v>
      </c>
      <c r="M1617">
        <v>1515</v>
      </c>
      <c r="N1617">
        <v>22967</v>
      </c>
      <c r="O1617">
        <v>437239</v>
      </c>
      <c r="P1617">
        <v>572</v>
      </c>
      <c r="Q1617">
        <v>11317</v>
      </c>
      <c r="R1617">
        <v>203400</v>
      </c>
      <c r="S1617">
        <v>727</v>
      </c>
      <c r="T1617">
        <v>12999</v>
      </c>
      <c r="U1617">
        <v>259900</v>
      </c>
      <c r="V1617">
        <v>10.69</v>
      </c>
      <c r="W1617">
        <v>0</v>
      </c>
      <c r="X1617">
        <f>VLOOKUP(B1617,[1]Sheet1!$D:$E,2,0)</f>
        <v>1160580</v>
      </c>
      <c r="Y1617">
        <v>1517044.0974107201</v>
      </c>
      <c r="Z1617">
        <v>2460996.54</v>
      </c>
      <c r="AA1617" s="14">
        <v>19.47</v>
      </c>
      <c r="AB1617" s="14">
        <v>84.07</v>
      </c>
      <c r="AC1617" s="14">
        <v>92.91</v>
      </c>
      <c r="AD1617">
        <v>99.270099999999999</v>
      </c>
      <c r="AI1617">
        <v>87.865791306116606</v>
      </c>
    </row>
    <row r="1618" spans="1:40">
      <c r="A1618" t="s">
        <v>586</v>
      </c>
      <c r="B1618" t="str">
        <f t="shared" si="25"/>
        <v>BANTEN2021</v>
      </c>
      <c r="C1618" s="6" t="s">
        <v>269</v>
      </c>
      <c r="D1618" t="s">
        <v>2969</v>
      </c>
      <c r="E1618" s="2" t="s">
        <v>266</v>
      </c>
      <c r="F1618" s="19" t="s">
        <v>4456</v>
      </c>
      <c r="G1618" s="2">
        <v>2021</v>
      </c>
      <c r="H1618">
        <v>106414</v>
      </c>
      <c r="I1618">
        <v>655061</v>
      </c>
      <c r="J1618">
        <v>4630</v>
      </c>
      <c r="K1618">
        <v>56247</v>
      </c>
      <c r="L1618">
        <v>1179892</v>
      </c>
      <c r="M1618">
        <v>1567</v>
      </c>
      <c r="N1618">
        <v>23141</v>
      </c>
      <c r="O1618">
        <v>437874</v>
      </c>
      <c r="P1618">
        <v>576</v>
      </c>
      <c r="Q1618">
        <v>11269</v>
      </c>
      <c r="R1618">
        <v>211195</v>
      </c>
      <c r="S1618">
        <v>734</v>
      </c>
      <c r="T1618">
        <v>13531</v>
      </c>
      <c r="U1618">
        <v>258435</v>
      </c>
      <c r="V1618">
        <v>10.83</v>
      </c>
      <c r="W1618">
        <v>26.52</v>
      </c>
      <c r="X1618">
        <f>VLOOKUP(B1618,[1]Sheet1!$D:$E,2,0)</f>
        <v>805881</v>
      </c>
      <c r="Y1618">
        <v>1511256.667631815</v>
      </c>
      <c r="Z1618">
        <v>2460996.54</v>
      </c>
      <c r="AA1618" s="14">
        <v>18.54</v>
      </c>
      <c r="AB1618" s="14">
        <v>87.45</v>
      </c>
      <c r="AC1618" s="14">
        <v>92.34</v>
      </c>
      <c r="AD1618">
        <v>0</v>
      </c>
      <c r="AI1618">
        <v>87.5822773684271</v>
      </c>
    </row>
    <row r="1619" spans="1:40">
      <c r="A1619" t="s">
        <v>586</v>
      </c>
      <c r="B1619" t="str">
        <f t="shared" si="25"/>
        <v>BANTEN2022</v>
      </c>
      <c r="C1619" s="6" t="s">
        <v>269</v>
      </c>
      <c r="D1619" t="s">
        <v>2970</v>
      </c>
      <c r="E1619" s="2" t="s">
        <v>266</v>
      </c>
      <c r="F1619" s="19" t="s">
        <v>4456</v>
      </c>
      <c r="G1619" s="2">
        <v>2022</v>
      </c>
      <c r="H1619">
        <v>112780</v>
      </c>
      <c r="I1619">
        <v>695225</v>
      </c>
      <c r="J1619">
        <v>4634</v>
      </c>
      <c r="K1619">
        <v>56887</v>
      </c>
      <c r="L1619">
        <v>1185883</v>
      </c>
      <c r="M1619">
        <v>1581</v>
      </c>
      <c r="N1619">
        <v>23774</v>
      </c>
      <c r="O1619">
        <v>434388</v>
      </c>
      <c r="P1619">
        <v>603</v>
      </c>
      <c r="Q1619">
        <v>12459</v>
      </c>
      <c r="R1619">
        <v>217386</v>
      </c>
      <c r="S1619">
        <v>739</v>
      </c>
      <c r="T1619">
        <v>13719</v>
      </c>
      <c r="U1619">
        <v>249367</v>
      </c>
      <c r="V1619">
        <v>10.84</v>
      </c>
      <c r="W1619">
        <v>27.29</v>
      </c>
      <c r="X1619">
        <f>VLOOKUP(B1619,[1]Sheet1!$D:$E,2,0)</f>
        <v>758676</v>
      </c>
      <c r="Y1619">
        <v>1619571.7077942761</v>
      </c>
      <c r="Z1619">
        <v>2501203.11</v>
      </c>
      <c r="AA1619" s="14">
        <v>19.75</v>
      </c>
      <c r="AB1619" s="14">
        <v>91.11</v>
      </c>
      <c r="AC1619" s="14">
        <v>94.05</v>
      </c>
      <c r="AD1619">
        <v>0</v>
      </c>
      <c r="AG1619" s="12">
        <v>1900000</v>
      </c>
    </row>
    <row r="1620" spans="1:40">
      <c r="A1620" t="s">
        <v>586</v>
      </c>
      <c r="B1620" t="str">
        <f t="shared" si="25"/>
        <v>BANTEN2023</v>
      </c>
      <c r="C1620" s="6" t="s">
        <v>269</v>
      </c>
      <c r="D1620" t="s">
        <v>2971</v>
      </c>
      <c r="E1620" s="2" t="s">
        <v>266</v>
      </c>
      <c r="F1620" s="19" t="s">
        <v>4456</v>
      </c>
      <c r="G1620" s="2">
        <v>2023</v>
      </c>
      <c r="H1620">
        <v>119060</v>
      </c>
      <c r="I1620">
        <v>746468</v>
      </c>
      <c r="J1620">
        <v>4610</v>
      </c>
      <c r="K1620">
        <v>58359</v>
      </c>
      <c r="L1620">
        <v>1203432</v>
      </c>
      <c r="M1620">
        <v>1602</v>
      </c>
      <c r="N1620">
        <v>24346</v>
      </c>
      <c r="O1620">
        <v>441873</v>
      </c>
      <c r="P1620">
        <v>607</v>
      </c>
      <c r="Q1620">
        <v>12737</v>
      </c>
      <c r="R1620">
        <v>225308</v>
      </c>
      <c r="S1620">
        <v>724</v>
      </c>
      <c r="T1620">
        <v>14010</v>
      </c>
      <c r="U1620">
        <v>251415</v>
      </c>
      <c r="V1620">
        <v>10.91</v>
      </c>
      <c r="W1620">
        <v>28.8</v>
      </c>
      <c r="X1620">
        <f>VLOOKUP(B1620,[1]Sheet1!$D:$E,2,0)</f>
        <v>520719</v>
      </c>
      <c r="Y1620">
        <v>1743686.861081084</v>
      </c>
      <c r="Z1620">
        <v>2661280.11</v>
      </c>
      <c r="AA1620" s="14">
        <v>20.71</v>
      </c>
      <c r="AB1620" s="14">
        <v>91.18</v>
      </c>
      <c r="AC1620" s="14">
        <v>93.2</v>
      </c>
      <c r="AD1620">
        <v>0</v>
      </c>
      <c r="AJ1620" s="12">
        <v>3070826</v>
      </c>
      <c r="AK1620">
        <v>2012675</v>
      </c>
      <c r="AL1620">
        <v>4024465</v>
      </c>
      <c r="AM1620">
        <v>2593924</v>
      </c>
      <c r="AN1620">
        <v>605842</v>
      </c>
    </row>
    <row r="1621" spans="1:40">
      <c r="A1621" t="s">
        <v>586</v>
      </c>
      <c r="B1621" t="str">
        <f t="shared" si="25"/>
        <v>BANTEN2024</v>
      </c>
      <c r="C1621" s="6" t="s">
        <v>269</v>
      </c>
      <c r="D1621" t="s">
        <v>2972</v>
      </c>
      <c r="E1621" s="2" t="s">
        <v>266</v>
      </c>
      <c r="F1621" s="19" t="s">
        <v>4456</v>
      </c>
      <c r="G1621" s="2">
        <v>2024</v>
      </c>
      <c r="H1621">
        <v>0</v>
      </c>
      <c r="I1621">
        <v>785113</v>
      </c>
      <c r="V1621">
        <v>11.14</v>
      </c>
      <c r="W1621">
        <v>0</v>
      </c>
      <c r="X1621">
        <f>VLOOKUP(B1621,[1]Sheet1!$D:$E,2,0)</f>
        <v>0</v>
      </c>
      <c r="Y1621">
        <v>1772162.182338078</v>
      </c>
      <c r="Z1621">
        <v>2727812.11</v>
      </c>
      <c r="AA1621" s="14">
        <v>0</v>
      </c>
      <c r="AB1621" s="14">
        <v>0</v>
      </c>
      <c r="AC1621" s="14">
        <v>0</v>
      </c>
      <c r="AD1621">
        <v>0</v>
      </c>
    </row>
    <row r="1622" spans="1:40">
      <c r="A1622" t="s">
        <v>586</v>
      </c>
      <c r="B1622" t="str">
        <f t="shared" si="25"/>
        <v>BANTEN2019</v>
      </c>
      <c r="C1622" s="6" t="s">
        <v>271</v>
      </c>
      <c r="D1622" t="s">
        <v>2979</v>
      </c>
      <c r="E1622" s="2" t="s">
        <v>266</v>
      </c>
      <c r="F1622" s="2" t="s">
        <v>271</v>
      </c>
      <c r="G1622" s="2">
        <v>2019</v>
      </c>
      <c r="H1622">
        <v>74229</v>
      </c>
      <c r="I1622">
        <v>459469</v>
      </c>
      <c r="J1622">
        <v>4634</v>
      </c>
      <c r="K1622">
        <v>56235</v>
      </c>
      <c r="L1622">
        <v>1198075</v>
      </c>
      <c r="M1622">
        <v>1501</v>
      </c>
      <c r="N1622">
        <v>21889</v>
      </c>
      <c r="O1622">
        <v>430903</v>
      </c>
      <c r="P1622">
        <v>571</v>
      </c>
      <c r="Q1622">
        <v>10705</v>
      </c>
      <c r="R1622">
        <v>196585</v>
      </c>
      <c r="S1622">
        <v>731</v>
      </c>
      <c r="T1622">
        <v>12424</v>
      </c>
      <c r="U1622">
        <v>265367</v>
      </c>
      <c r="V1622">
        <v>9.74</v>
      </c>
      <c r="W1622">
        <v>0</v>
      </c>
      <c r="X1622">
        <f>VLOOKUP(B1622,[1]Sheet1!$D:$E,2,0)</f>
        <v>903142</v>
      </c>
      <c r="Y1622">
        <v>1426382.0145257229</v>
      </c>
      <c r="Z1622">
        <v>2267990.5499999998</v>
      </c>
      <c r="AA1622" s="14">
        <v>21.02</v>
      </c>
      <c r="AB1622" s="14">
        <v>82.25</v>
      </c>
      <c r="AC1622" s="14">
        <v>90.51</v>
      </c>
      <c r="AD1622">
        <v>100</v>
      </c>
      <c r="AE1622" s="14">
        <v>50.97</v>
      </c>
      <c r="AF1622" s="14">
        <v>49.03</v>
      </c>
      <c r="AG1622" s="12">
        <v>437205</v>
      </c>
      <c r="AH1622">
        <v>2491</v>
      </c>
      <c r="AI1622">
        <v>87.637423926968395</v>
      </c>
    </row>
    <row r="1623" spans="1:40">
      <c r="A1623" t="s">
        <v>586</v>
      </c>
      <c r="B1623" t="str">
        <f t="shared" si="25"/>
        <v>BANTEN2020</v>
      </c>
      <c r="C1623" s="6" t="s">
        <v>271</v>
      </c>
      <c r="D1623" t="s">
        <v>2980</v>
      </c>
      <c r="E1623" s="2" t="s">
        <v>266</v>
      </c>
      <c r="F1623" s="2" t="s">
        <v>271</v>
      </c>
      <c r="G1623" s="2">
        <v>2020</v>
      </c>
      <c r="H1623">
        <v>73319</v>
      </c>
      <c r="I1623">
        <v>504571</v>
      </c>
      <c r="J1623">
        <v>4643</v>
      </c>
      <c r="K1623">
        <v>58638</v>
      </c>
      <c r="L1623">
        <v>1198655</v>
      </c>
      <c r="M1623">
        <v>1515</v>
      </c>
      <c r="N1623">
        <v>22967</v>
      </c>
      <c r="O1623">
        <v>437239</v>
      </c>
      <c r="P1623">
        <v>572</v>
      </c>
      <c r="Q1623">
        <v>11317</v>
      </c>
      <c r="R1623">
        <v>203400</v>
      </c>
      <c r="S1623">
        <v>727</v>
      </c>
      <c r="T1623">
        <v>12999</v>
      </c>
      <c r="U1623">
        <v>259900</v>
      </c>
      <c r="V1623">
        <v>9.8699999999999992</v>
      </c>
      <c r="W1623">
        <v>0</v>
      </c>
      <c r="X1623">
        <f>VLOOKUP(B1623,[1]Sheet1!$D:$E,2,0)</f>
        <v>1160580</v>
      </c>
      <c r="Y1623">
        <v>1517044.0974107201</v>
      </c>
      <c r="Z1623">
        <v>2460996.54</v>
      </c>
      <c r="AA1623" s="14">
        <v>19.47</v>
      </c>
      <c r="AB1623" s="14">
        <v>84.07</v>
      </c>
      <c r="AC1623" s="14">
        <v>92.91</v>
      </c>
      <c r="AD1623">
        <v>100</v>
      </c>
      <c r="AI1623">
        <v>89.567406627201805</v>
      </c>
    </row>
    <row r="1624" spans="1:40">
      <c r="A1624" t="s">
        <v>586</v>
      </c>
      <c r="B1624" t="str">
        <f t="shared" si="25"/>
        <v>BANTEN2021</v>
      </c>
      <c r="C1624" s="6" t="s">
        <v>271</v>
      </c>
      <c r="D1624" t="s">
        <v>2981</v>
      </c>
      <c r="E1624" s="2" t="s">
        <v>266</v>
      </c>
      <c r="F1624" s="2" t="s">
        <v>271</v>
      </c>
      <c r="G1624" s="2">
        <v>2021</v>
      </c>
      <c r="H1624">
        <v>77164</v>
      </c>
      <c r="I1624">
        <v>540032</v>
      </c>
      <c r="J1624">
        <v>4630</v>
      </c>
      <c r="K1624">
        <v>56247</v>
      </c>
      <c r="L1624">
        <v>1179892</v>
      </c>
      <c r="M1624">
        <v>1567</v>
      </c>
      <c r="N1624">
        <v>23141</v>
      </c>
      <c r="O1624">
        <v>437874</v>
      </c>
      <c r="P1624">
        <v>576</v>
      </c>
      <c r="Q1624">
        <v>11269</v>
      </c>
      <c r="R1624">
        <v>211195</v>
      </c>
      <c r="S1624">
        <v>734</v>
      </c>
      <c r="T1624">
        <v>13531</v>
      </c>
      <c r="U1624">
        <v>258435</v>
      </c>
      <c r="V1624">
        <v>10.08</v>
      </c>
      <c r="W1624">
        <v>26.52</v>
      </c>
      <c r="X1624">
        <f>VLOOKUP(B1624,[1]Sheet1!$D:$E,2,0)</f>
        <v>805881</v>
      </c>
      <c r="Y1624">
        <v>1511256.667631815</v>
      </c>
      <c r="Z1624">
        <v>2460996.54</v>
      </c>
      <c r="AA1624" s="14">
        <v>18.54</v>
      </c>
      <c r="AB1624" s="14">
        <v>87.45</v>
      </c>
      <c r="AC1624" s="14">
        <v>92.34</v>
      </c>
      <c r="AD1624">
        <v>0</v>
      </c>
      <c r="AI1624">
        <v>85.722279391993695</v>
      </c>
    </row>
    <row r="1625" spans="1:40">
      <c r="A1625" t="s">
        <v>586</v>
      </c>
      <c r="B1625" t="str">
        <f t="shared" si="25"/>
        <v>BANTEN2022</v>
      </c>
      <c r="C1625" s="6" t="s">
        <v>271</v>
      </c>
      <c r="D1625" t="s">
        <v>2982</v>
      </c>
      <c r="E1625" s="2" t="s">
        <v>266</v>
      </c>
      <c r="F1625" s="2" t="s">
        <v>271</v>
      </c>
      <c r="G1625" s="2">
        <v>2022</v>
      </c>
      <c r="H1625">
        <v>80648</v>
      </c>
      <c r="I1625">
        <v>572780</v>
      </c>
      <c r="J1625">
        <v>4634</v>
      </c>
      <c r="K1625">
        <v>56887</v>
      </c>
      <c r="L1625">
        <v>1185883</v>
      </c>
      <c r="M1625">
        <v>1581</v>
      </c>
      <c r="N1625">
        <v>23774</v>
      </c>
      <c r="O1625">
        <v>434388</v>
      </c>
      <c r="P1625">
        <v>603</v>
      </c>
      <c r="Q1625">
        <v>12459</v>
      </c>
      <c r="R1625">
        <v>217386</v>
      </c>
      <c r="S1625">
        <v>739</v>
      </c>
      <c r="T1625">
        <v>13719</v>
      </c>
      <c r="U1625">
        <v>249367</v>
      </c>
      <c r="V1625">
        <v>10.34</v>
      </c>
      <c r="W1625">
        <v>27.29</v>
      </c>
      <c r="X1625">
        <f>VLOOKUP(B1625,[1]Sheet1!$D:$E,2,0)</f>
        <v>758676</v>
      </c>
      <c r="Y1625">
        <v>1619571.7077942761</v>
      </c>
      <c r="Z1625">
        <v>2501203.11</v>
      </c>
      <c r="AA1625" s="14">
        <v>19.75</v>
      </c>
      <c r="AB1625" s="14">
        <v>91.11</v>
      </c>
      <c r="AC1625" s="14">
        <v>94.05</v>
      </c>
      <c r="AD1625">
        <v>0</v>
      </c>
    </row>
    <row r="1626" spans="1:40">
      <c r="A1626" t="s">
        <v>586</v>
      </c>
      <c r="B1626" t="str">
        <f t="shared" si="25"/>
        <v>BANTEN2023</v>
      </c>
      <c r="C1626" s="6" t="s">
        <v>271</v>
      </c>
      <c r="D1626" t="s">
        <v>2983</v>
      </c>
      <c r="E1626" s="2" t="s">
        <v>266</v>
      </c>
      <c r="F1626" s="2" t="s">
        <v>271</v>
      </c>
      <c r="G1626" s="2">
        <v>2023</v>
      </c>
      <c r="H1626">
        <v>84538</v>
      </c>
      <c r="I1626">
        <v>632703</v>
      </c>
      <c r="J1626">
        <v>4610</v>
      </c>
      <c r="K1626">
        <v>58359</v>
      </c>
      <c r="L1626">
        <v>1203432</v>
      </c>
      <c r="M1626">
        <v>1602</v>
      </c>
      <c r="N1626">
        <v>24346</v>
      </c>
      <c r="O1626">
        <v>441873</v>
      </c>
      <c r="P1626">
        <v>607</v>
      </c>
      <c r="Q1626">
        <v>12737</v>
      </c>
      <c r="R1626">
        <v>225308</v>
      </c>
      <c r="S1626">
        <v>724</v>
      </c>
      <c r="T1626">
        <v>14010</v>
      </c>
      <c r="U1626">
        <v>251415</v>
      </c>
      <c r="V1626">
        <v>10.38</v>
      </c>
      <c r="W1626">
        <v>28.8</v>
      </c>
      <c r="X1626">
        <f>VLOOKUP(B1626,[1]Sheet1!$D:$E,2,0)</f>
        <v>520719</v>
      </c>
      <c r="Y1626">
        <v>1743686.861081084</v>
      </c>
      <c r="Z1626">
        <v>2661280.11</v>
      </c>
      <c r="AA1626" s="14">
        <v>20.71</v>
      </c>
      <c r="AB1626" s="14">
        <v>91.18</v>
      </c>
      <c r="AC1626" s="14">
        <v>93.2</v>
      </c>
      <c r="AD1626">
        <v>0</v>
      </c>
      <c r="AJ1626" s="12">
        <v>3070826</v>
      </c>
      <c r="AK1626">
        <v>2012675</v>
      </c>
      <c r="AL1626">
        <v>4024465</v>
      </c>
      <c r="AM1626">
        <v>2593924</v>
      </c>
      <c r="AN1626">
        <v>605842</v>
      </c>
    </row>
    <row r="1627" spans="1:40">
      <c r="A1627" t="s">
        <v>586</v>
      </c>
      <c r="B1627" t="str">
        <f t="shared" si="25"/>
        <v>BANTEN2024</v>
      </c>
      <c r="C1627" s="6" t="s">
        <v>271</v>
      </c>
      <c r="D1627" t="s">
        <v>2984</v>
      </c>
      <c r="E1627" s="2" t="s">
        <v>266</v>
      </c>
      <c r="F1627" s="2" t="s">
        <v>271</v>
      </c>
      <c r="G1627" s="2">
        <v>2024</v>
      </c>
      <c r="H1627">
        <v>0</v>
      </c>
      <c r="I1627">
        <v>663533</v>
      </c>
      <c r="V1627">
        <v>10.39</v>
      </c>
      <c r="W1627">
        <v>0</v>
      </c>
      <c r="X1627">
        <f>VLOOKUP(B1627,[1]Sheet1!$D:$E,2,0)</f>
        <v>0</v>
      </c>
      <c r="Y1627">
        <v>1772162.182338078</v>
      </c>
      <c r="Z1627">
        <v>2727812.11</v>
      </c>
      <c r="AA1627" s="14">
        <v>0</v>
      </c>
      <c r="AB1627" s="14">
        <v>0</v>
      </c>
      <c r="AC1627" s="14">
        <v>0</v>
      </c>
      <c r="AD1627">
        <v>0</v>
      </c>
    </row>
    <row r="1628" spans="1:40">
      <c r="A1628" t="s">
        <v>586</v>
      </c>
      <c r="B1628" t="str">
        <f t="shared" si="25"/>
        <v>BANTEN2019</v>
      </c>
      <c r="C1628" s="6" t="s">
        <v>270</v>
      </c>
      <c r="D1628" t="s">
        <v>2973</v>
      </c>
      <c r="E1628" s="2" t="s">
        <v>266</v>
      </c>
      <c r="F1628" s="19" t="s">
        <v>4457</v>
      </c>
      <c r="G1628" s="2">
        <v>2019</v>
      </c>
      <c r="H1628">
        <v>22813</v>
      </c>
      <c r="I1628">
        <v>379641</v>
      </c>
      <c r="J1628">
        <v>4634</v>
      </c>
      <c r="K1628">
        <v>56235</v>
      </c>
      <c r="L1628">
        <v>1198075</v>
      </c>
      <c r="M1628">
        <v>1501</v>
      </c>
      <c r="N1628">
        <v>21889</v>
      </c>
      <c r="O1628">
        <v>430903</v>
      </c>
      <c r="P1628">
        <v>571</v>
      </c>
      <c r="Q1628">
        <v>10705</v>
      </c>
      <c r="R1628">
        <v>196585</v>
      </c>
      <c r="S1628">
        <v>731</v>
      </c>
      <c r="T1628">
        <v>12424</v>
      </c>
      <c r="U1628">
        <v>265367</v>
      </c>
      <c r="V1628">
        <v>8.67</v>
      </c>
      <c r="W1628">
        <v>0</v>
      </c>
      <c r="X1628">
        <f>VLOOKUP(B1628,[1]Sheet1!$D:$E,2,0)</f>
        <v>903142</v>
      </c>
      <c r="Y1628">
        <v>1426382.0145257229</v>
      </c>
      <c r="Z1628">
        <v>2267990.5499999998</v>
      </c>
      <c r="AA1628" s="14">
        <v>21.02</v>
      </c>
      <c r="AB1628" s="14">
        <v>82.25</v>
      </c>
      <c r="AC1628" s="14">
        <v>90.51</v>
      </c>
      <c r="AD1628">
        <v>100</v>
      </c>
      <c r="AE1628" s="14">
        <v>50.97</v>
      </c>
      <c r="AF1628" s="14">
        <v>49.03</v>
      </c>
      <c r="AG1628" s="12">
        <v>688603</v>
      </c>
      <c r="AH1628">
        <v>2582</v>
      </c>
      <c r="AI1628">
        <v>86.210389068106707</v>
      </c>
    </row>
    <row r="1629" spans="1:40">
      <c r="A1629" t="s">
        <v>586</v>
      </c>
      <c r="B1629" t="str">
        <f t="shared" si="25"/>
        <v>BANTEN2020</v>
      </c>
      <c r="C1629" s="6" t="s">
        <v>270</v>
      </c>
      <c r="D1629" t="s">
        <v>2974</v>
      </c>
      <c r="E1629" s="2" t="s">
        <v>266</v>
      </c>
      <c r="F1629" s="19" t="s">
        <v>4457</v>
      </c>
      <c r="G1629" s="2">
        <v>2020</v>
      </c>
      <c r="H1629">
        <v>22519</v>
      </c>
      <c r="I1629">
        <v>411595</v>
      </c>
      <c r="J1629">
        <v>4643</v>
      </c>
      <c r="K1629">
        <v>58638</v>
      </c>
      <c r="L1629">
        <v>1198655</v>
      </c>
      <c r="M1629">
        <v>1515</v>
      </c>
      <c r="N1629">
        <v>22967</v>
      </c>
      <c r="O1629">
        <v>437239</v>
      </c>
      <c r="P1629">
        <v>572</v>
      </c>
      <c r="Q1629">
        <v>11317</v>
      </c>
      <c r="R1629">
        <v>203400</v>
      </c>
      <c r="S1629">
        <v>727</v>
      </c>
      <c r="T1629">
        <v>12999</v>
      </c>
      <c r="U1629">
        <v>259900</v>
      </c>
      <c r="V1629">
        <v>8.76</v>
      </c>
      <c r="W1629">
        <v>0</v>
      </c>
      <c r="X1629">
        <f>VLOOKUP(B1629,[1]Sheet1!$D:$E,2,0)</f>
        <v>1160580</v>
      </c>
      <c r="Y1629">
        <v>1517044.0974107201</v>
      </c>
      <c r="Z1629">
        <v>2460996.54</v>
      </c>
      <c r="AA1629" s="14">
        <v>19.47</v>
      </c>
      <c r="AB1629" s="14">
        <v>84.07</v>
      </c>
      <c r="AC1629" s="14">
        <v>92.91</v>
      </c>
      <c r="AD1629">
        <v>100</v>
      </c>
      <c r="AI1629">
        <v>85.179957792063604</v>
      </c>
    </row>
    <row r="1630" spans="1:40">
      <c r="A1630" t="s">
        <v>586</v>
      </c>
      <c r="B1630" t="str">
        <f t="shared" si="25"/>
        <v>BANTEN2021</v>
      </c>
      <c r="C1630" s="6" t="s">
        <v>270</v>
      </c>
      <c r="D1630" t="s">
        <v>2975</v>
      </c>
      <c r="E1630" s="2" t="s">
        <v>266</v>
      </c>
      <c r="F1630" s="19" t="s">
        <v>4457</v>
      </c>
      <c r="G1630" s="2">
        <v>2021</v>
      </c>
      <c r="H1630">
        <v>23393</v>
      </c>
      <c r="I1630">
        <v>431210</v>
      </c>
      <c r="J1630">
        <v>4630</v>
      </c>
      <c r="K1630">
        <v>56247</v>
      </c>
      <c r="L1630">
        <v>1179892</v>
      </c>
      <c r="M1630">
        <v>1567</v>
      </c>
      <c r="N1630">
        <v>23141</v>
      </c>
      <c r="O1630">
        <v>437874</v>
      </c>
      <c r="P1630">
        <v>576</v>
      </c>
      <c r="Q1630">
        <v>11269</v>
      </c>
      <c r="R1630">
        <v>211195</v>
      </c>
      <c r="S1630">
        <v>734</v>
      </c>
      <c r="T1630">
        <v>13531</v>
      </c>
      <c r="U1630">
        <v>258435</v>
      </c>
      <c r="V1630">
        <v>8.89</v>
      </c>
      <c r="W1630">
        <v>26.52</v>
      </c>
      <c r="X1630">
        <f>VLOOKUP(B1630,[1]Sheet1!$D:$E,2,0)</f>
        <v>805881</v>
      </c>
      <c r="Y1630">
        <v>1511256.667631815</v>
      </c>
      <c r="Z1630">
        <v>2460996.54</v>
      </c>
      <c r="AA1630" s="14">
        <v>18.54</v>
      </c>
      <c r="AB1630" s="14">
        <v>87.45</v>
      </c>
      <c r="AC1630" s="14">
        <v>92.34</v>
      </c>
      <c r="AD1630">
        <v>0</v>
      </c>
      <c r="AI1630">
        <v>85.089147817830707</v>
      </c>
    </row>
    <row r="1631" spans="1:40">
      <c r="A1631" t="s">
        <v>586</v>
      </c>
      <c r="B1631" t="str">
        <f t="shared" si="25"/>
        <v>BANTEN2022</v>
      </c>
      <c r="C1631" s="6" t="s">
        <v>270</v>
      </c>
      <c r="D1631" t="s">
        <v>2976</v>
      </c>
      <c r="E1631" s="2" t="s">
        <v>266</v>
      </c>
      <c r="F1631" s="19" t="s">
        <v>4457</v>
      </c>
      <c r="G1631" s="2">
        <v>2022</v>
      </c>
      <c r="H1631">
        <v>24495</v>
      </c>
      <c r="I1631">
        <v>460613</v>
      </c>
      <c r="J1631">
        <v>4634</v>
      </c>
      <c r="K1631">
        <v>56887</v>
      </c>
      <c r="L1631">
        <v>1185883</v>
      </c>
      <c r="M1631">
        <v>1581</v>
      </c>
      <c r="N1631">
        <v>23774</v>
      </c>
      <c r="O1631">
        <v>434388</v>
      </c>
      <c r="P1631">
        <v>603</v>
      </c>
      <c r="Q1631">
        <v>12459</v>
      </c>
      <c r="R1631">
        <v>217386</v>
      </c>
      <c r="S1631">
        <v>739</v>
      </c>
      <c r="T1631">
        <v>13719</v>
      </c>
      <c r="U1631">
        <v>249367</v>
      </c>
      <c r="V1631">
        <v>8.9</v>
      </c>
      <c r="W1631">
        <v>27.29</v>
      </c>
      <c r="X1631">
        <f>VLOOKUP(B1631,[1]Sheet1!$D:$E,2,0)</f>
        <v>758676</v>
      </c>
      <c r="Y1631">
        <v>1619571.7077942761</v>
      </c>
      <c r="Z1631">
        <v>2501203.11</v>
      </c>
      <c r="AA1631" s="14">
        <v>19.75</v>
      </c>
      <c r="AB1631" s="14">
        <v>91.11</v>
      </c>
      <c r="AC1631" s="14">
        <v>94.05</v>
      </c>
      <c r="AD1631">
        <v>0</v>
      </c>
    </row>
    <row r="1632" spans="1:40">
      <c r="A1632" t="s">
        <v>586</v>
      </c>
      <c r="B1632" t="str">
        <f t="shared" si="25"/>
        <v>BANTEN2023</v>
      </c>
      <c r="C1632" s="6" t="s">
        <v>270</v>
      </c>
      <c r="D1632" t="s">
        <v>2977</v>
      </c>
      <c r="E1632" s="2" t="s">
        <v>266</v>
      </c>
      <c r="F1632" s="19" t="s">
        <v>4457</v>
      </c>
      <c r="G1632" s="2">
        <v>2023</v>
      </c>
      <c r="H1632">
        <v>25656</v>
      </c>
      <c r="I1632">
        <v>511575</v>
      </c>
      <c r="J1632">
        <v>4610</v>
      </c>
      <c r="K1632">
        <v>58359</v>
      </c>
      <c r="L1632">
        <v>1203432</v>
      </c>
      <c r="M1632">
        <v>1602</v>
      </c>
      <c r="N1632">
        <v>24346</v>
      </c>
      <c r="O1632">
        <v>441873</v>
      </c>
      <c r="P1632">
        <v>607</v>
      </c>
      <c r="Q1632">
        <v>12737</v>
      </c>
      <c r="R1632">
        <v>225308</v>
      </c>
      <c r="S1632">
        <v>724</v>
      </c>
      <c r="T1632">
        <v>14010</v>
      </c>
      <c r="U1632">
        <v>251415</v>
      </c>
      <c r="V1632">
        <v>8.91</v>
      </c>
      <c r="W1632">
        <v>28.8</v>
      </c>
      <c r="X1632">
        <f>VLOOKUP(B1632,[1]Sheet1!$D:$E,2,0)</f>
        <v>520719</v>
      </c>
      <c r="Y1632">
        <v>1743686.861081084</v>
      </c>
      <c r="Z1632">
        <v>2661280.11</v>
      </c>
      <c r="AA1632" s="14">
        <v>20.71</v>
      </c>
      <c r="AB1632" s="14">
        <v>91.18</v>
      </c>
      <c r="AC1632" s="14">
        <v>93.2</v>
      </c>
      <c r="AD1632">
        <v>0</v>
      </c>
      <c r="AJ1632" s="12">
        <v>3070826</v>
      </c>
      <c r="AK1632">
        <v>2012675</v>
      </c>
      <c r="AL1632">
        <v>4024465</v>
      </c>
      <c r="AM1632">
        <v>2593924</v>
      </c>
      <c r="AN1632">
        <v>605842</v>
      </c>
    </row>
    <row r="1633" spans="1:40">
      <c r="A1633" t="s">
        <v>586</v>
      </c>
      <c r="B1633" t="str">
        <f t="shared" si="25"/>
        <v>BANTEN2024</v>
      </c>
      <c r="C1633" s="6" t="s">
        <v>270</v>
      </c>
      <c r="D1633" t="s">
        <v>2978</v>
      </c>
      <c r="E1633" s="2" t="s">
        <v>266</v>
      </c>
      <c r="F1633" s="19" t="s">
        <v>4457</v>
      </c>
      <c r="G1633" s="2">
        <v>2024</v>
      </c>
      <c r="H1633">
        <v>0</v>
      </c>
      <c r="I1633">
        <v>540786</v>
      </c>
      <c r="V1633">
        <v>8.93</v>
      </c>
      <c r="W1633">
        <v>0</v>
      </c>
      <c r="X1633">
        <f>VLOOKUP(B1633,[1]Sheet1!$D:$E,2,0)</f>
        <v>0</v>
      </c>
      <c r="Y1633">
        <v>1772162.182338078</v>
      </c>
      <c r="Z1633">
        <v>2727812.11</v>
      </c>
      <c r="AA1633" s="14">
        <v>0</v>
      </c>
      <c r="AB1633" s="14">
        <v>0</v>
      </c>
      <c r="AC1633" s="14">
        <v>0</v>
      </c>
      <c r="AD1633">
        <v>0</v>
      </c>
    </row>
    <row r="1634" spans="1:40">
      <c r="A1634" t="s">
        <v>586</v>
      </c>
      <c r="B1634" t="str">
        <f t="shared" si="25"/>
        <v>BANTEN2019</v>
      </c>
      <c r="C1634" s="6" t="s">
        <v>765</v>
      </c>
      <c r="D1634" t="s">
        <v>2985</v>
      </c>
      <c r="E1634" s="2" t="s">
        <v>266</v>
      </c>
      <c r="F1634" s="2" t="s">
        <v>272</v>
      </c>
      <c r="G1634" s="2">
        <v>2019</v>
      </c>
      <c r="H1634">
        <v>60137</v>
      </c>
      <c r="I1634">
        <v>593781</v>
      </c>
      <c r="J1634">
        <v>4634</v>
      </c>
      <c r="K1634">
        <v>56235</v>
      </c>
      <c r="L1634">
        <v>1198075</v>
      </c>
      <c r="M1634">
        <v>1501</v>
      </c>
      <c r="N1634">
        <v>21889</v>
      </c>
      <c r="O1634">
        <v>430903</v>
      </c>
      <c r="P1634">
        <v>571</v>
      </c>
      <c r="Q1634">
        <v>10705</v>
      </c>
      <c r="R1634">
        <v>196585</v>
      </c>
      <c r="S1634">
        <v>731</v>
      </c>
      <c r="T1634">
        <v>12424</v>
      </c>
      <c r="U1634">
        <v>265367</v>
      </c>
      <c r="V1634">
        <v>11.8</v>
      </c>
      <c r="W1634">
        <v>0</v>
      </c>
      <c r="X1634">
        <f>VLOOKUP(B1634,[1]Sheet1!$D:$E,2,0)</f>
        <v>903142</v>
      </c>
      <c r="Y1634">
        <v>1426382.0145257229</v>
      </c>
      <c r="Z1634">
        <v>2267990.5499999998</v>
      </c>
      <c r="AA1634" s="14">
        <v>21.02</v>
      </c>
      <c r="AB1634" s="14">
        <v>82.25</v>
      </c>
      <c r="AC1634" s="14">
        <v>90.51</v>
      </c>
      <c r="AD1634">
        <v>100</v>
      </c>
      <c r="AE1634" s="14">
        <v>50.97</v>
      </c>
      <c r="AF1634" s="14">
        <v>49.03</v>
      </c>
      <c r="AG1634" s="12">
        <v>1747906</v>
      </c>
      <c r="AH1634">
        <v>11875</v>
      </c>
      <c r="AI1634">
        <v>86.702922154747498</v>
      </c>
    </row>
    <row r="1635" spans="1:40">
      <c r="A1635" t="s">
        <v>586</v>
      </c>
      <c r="B1635" t="str">
        <f t="shared" si="25"/>
        <v>BANTEN2020</v>
      </c>
      <c r="C1635" s="6" t="s">
        <v>765</v>
      </c>
      <c r="D1635" t="s">
        <v>2986</v>
      </c>
      <c r="E1635" s="2" t="s">
        <v>266</v>
      </c>
      <c r="F1635" s="2" t="s">
        <v>272</v>
      </c>
      <c r="G1635" s="2">
        <v>2020</v>
      </c>
      <c r="H1635">
        <v>59531</v>
      </c>
      <c r="I1635">
        <v>643083</v>
      </c>
      <c r="J1635">
        <v>4643</v>
      </c>
      <c r="K1635">
        <v>58638</v>
      </c>
      <c r="L1635">
        <v>1198655</v>
      </c>
      <c r="M1635">
        <v>1515</v>
      </c>
      <c r="N1635">
        <v>22967</v>
      </c>
      <c r="O1635">
        <v>437239</v>
      </c>
      <c r="P1635">
        <v>572</v>
      </c>
      <c r="Q1635">
        <v>11317</v>
      </c>
      <c r="R1635">
        <v>203400</v>
      </c>
      <c r="S1635">
        <v>727</v>
      </c>
      <c r="T1635">
        <v>12999</v>
      </c>
      <c r="U1635">
        <v>259900</v>
      </c>
      <c r="V1635">
        <v>11.81</v>
      </c>
      <c r="W1635">
        <v>0</v>
      </c>
      <c r="X1635">
        <f>VLOOKUP(B1635,[1]Sheet1!$D:$E,2,0)</f>
        <v>1160580</v>
      </c>
      <c r="Y1635">
        <v>1517044.0974107201</v>
      </c>
      <c r="Z1635">
        <v>2460996.54</v>
      </c>
      <c r="AA1635" s="14">
        <v>19.47</v>
      </c>
      <c r="AB1635" s="14">
        <v>84.07</v>
      </c>
      <c r="AC1635" s="14">
        <v>92.91</v>
      </c>
      <c r="AD1635">
        <v>98.148099999999999</v>
      </c>
      <c r="AI1635">
        <v>90.262725351777206</v>
      </c>
    </row>
    <row r="1636" spans="1:40">
      <c r="A1636" t="s">
        <v>586</v>
      </c>
      <c r="B1636" t="str">
        <f t="shared" si="25"/>
        <v>BANTEN2021</v>
      </c>
      <c r="C1636" s="6" t="s">
        <v>765</v>
      </c>
      <c r="D1636" t="s">
        <v>2987</v>
      </c>
      <c r="E1636" s="2" t="s">
        <v>266</v>
      </c>
      <c r="F1636" s="2" t="s">
        <v>272</v>
      </c>
      <c r="G1636" s="2">
        <v>2021</v>
      </c>
      <c r="H1636">
        <v>62393</v>
      </c>
      <c r="I1636">
        <v>665610</v>
      </c>
      <c r="J1636">
        <v>4630</v>
      </c>
      <c r="K1636">
        <v>56247</v>
      </c>
      <c r="L1636">
        <v>1179892</v>
      </c>
      <c r="M1636">
        <v>1567</v>
      </c>
      <c r="N1636">
        <v>23141</v>
      </c>
      <c r="O1636">
        <v>437874</v>
      </c>
      <c r="P1636">
        <v>576</v>
      </c>
      <c r="Q1636">
        <v>11269</v>
      </c>
      <c r="R1636">
        <v>211195</v>
      </c>
      <c r="S1636">
        <v>734</v>
      </c>
      <c r="T1636">
        <v>13531</v>
      </c>
      <c r="U1636">
        <v>258435</v>
      </c>
      <c r="V1636">
        <v>11.82</v>
      </c>
      <c r="W1636">
        <v>26.52</v>
      </c>
      <c r="X1636">
        <f>VLOOKUP(B1636,[1]Sheet1!$D:$E,2,0)</f>
        <v>805881</v>
      </c>
      <c r="Y1636">
        <v>1511256.667631815</v>
      </c>
      <c r="Z1636">
        <v>2460996.54</v>
      </c>
      <c r="AA1636" s="14">
        <v>18.54</v>
      </c>
      <c r="AB1636" s="14">
        <v>87.45</v>
      </c>
      <c r="AC1636" s="14">
        <v>92.34</v>
      </c>
      <c r="AD1636">
        <v>0</v>
      </c>
      <c r="AI1636">
        <v>87.431187531054604</v>
      </c>
    </row>
    <row r="1637" spans="1:40">
      <c r="A1637" t="s">
        <v>586</v>
      </c>
      <c r="B1637" t="str">
        <f t="shared" si="25"/>
        <v>BANTEN2022</v>
      </c>
      <c r="C1637" s="6" t="s">
        <v>765</v>
      </c>
      <c r="D1637" t="s">
        <v>2988</v>
      </c>
      <c r="E1637" s="2" t="s">
        <v>266</v>
      </c>
      <c r="F1637" s="2" t="s">
        <v>272</v>
      </c>
      <c r="G1637" s="2">
        <v>2022</v>
      </c>
      <c r="H1637">
        <v>66022</v>
      </c>
      <c r="I1637">
        <v>712717</v>
      </c>
      <c r="J1637">
        <v>4634</v>
      </c>
      <c r="K1637">
        <v>56887</v>
      </c>
      <c r="L1637">
        <v>1185883</v>
      </c>
      <c r="M1637">
        <v>1581</v>
      </c>
      <c r="N1637">
        <v>23774</v>
      </c>
      <c r="O1637">
        <v>434388</v>
      </c>
      <c r="P1637">
        <v>603</v>
      </c>
      <c r="Q1637">
        <v>12459</v>
      </c>
      <c r="R1637">
        <v>217386</v>
      </c>
      <c r="S1637">
        <v>739</v>
      </c>
      <c r="T1637">
        <v>13719</v>
      </c>
      <c r="U1637">
        <v>249367</v>
      </c>
      <c r="V1637">
        <v>11.84</v>
      </c>
      <c r="W1637">
        <v>27.29</v>
      </c>
      <c r="X1637">
        <f>VLOOKUP(B1637,[1]Sheet1!$D:$E,2,0)</f>
        <v>758676</v>
      </c>
      <c r="Y1637">
        <v>1619571.7077942761</v>
      </c>
      <c r="Z1637">
        <v>2501203.11</v>
      </c>
      <c r="AA1637" s="14">
        <v>19.75</v>
      </c>
      <c r="AB1637" s="14">
        <v>91.11</v>
      </c>
      <c r="AC1637" s="14">
        <v>94.05</v>
      </c>
      <c r="AD1637">
        <v>0</v>
      </c>
    </row>
    <row r="1638" spans="1:40">
      <c r="A1638" t="s">
        <v>586</v>
      </c>
      <c r="B1638" t="str">
        <f t="shared" si="25"/>
        <v>BANTEN2023</v>
      </c>
      <c r="C1638" s="6" t="s">
        <v>765</v>
      </c>
      <c r="D1638" t="s">
        <v>2989</v>
      </c>
      <c r="E1638" s="2" t="s">
        <v>266</v>
      </c>
      <c r="F1638" s="2" t="s">
        <v>272</v>
      </c>
      <c r="G1638" s="2">
        <v>2023</v>
      </c>
      <c r="H1638">
        <v>69562</v>
      </c>
      <c r="I1638">
        <v>782543</v>
      </c>
      <c r="J1638">
        <v>4610</v>
      </c>
      <c r="K1638">
        <v>58359</v>
      </c>
      <c r="L1638">
        <v>1203432</v>
      </c>
      <c r="M1638">
        <v>1602</v>
      </c>
      <c r="N1638">
        <v>24346</v>
      </c>
      <c r="O1638">
        <v>441873</v>
      </c>
      <c r="P1638">
        <v>607</v>
      </c>
      <c r="Q1638">
        <v>12737</v>
      </c>
      <c r="R1638">
        <v>225308</v>
      </c>
      <c r="S1638">
        <v>724</v>
      </c>
      <c r="T1638">
        <v>14010</v>
      </c>
      <c r="U1638">
        <v>251415</v>
      </c>
      <c r="V1638">
        <v>11.85</v>
      </c>
      <c r="W1638">
        <v>28.8</v>
      </c>
      <c r="X1638">
        <f>VLOOKUP(B1638,[1]Sheet1!$D:$E,2,0)</f>
        <v>520719</v>
      </c>
      <c r="Y1638">
        <v>1743686.861081084</v>
      </c>
      <c r="Z1638">
        <v>2661280.11</v>
      </c>
      <c r="AA1638" s="14">
        <v>20.71</v>
      </c>
      <c r="AB1638" s="14">
        <v>91.18</v>
      </c>
      <c r="AC1638" s="14">
        <v>93.2</v>
      </c>
      <c r="AD1638">
        <v>0</v>
      </c>
      <c r="AJ1638" s="12">
        <v>3070826</v>
      </c>
      <c r="AK1638">
        <v>2012675</v>
      </c>
      <c r="AL1638">
        <v>4024465</v>
      </c>
      <c r="AM1638">
        <v>2593924</v>
      </c>
      <c r="AN1638">
        <v>605842</v>
      </c>
    </row>
    <row r="1639" spans="1:40">
      <c r="A1639" t="s">
        <v>586</v>
      </c>
      <c r="B1639" t="str">
        <f t="shared" si="25"/>
        <v>BANTEN2024</v>
      </c>
      <c r="C1639" s="6" t="s">
        <v>765</v>
      </c>
      <c r="D1639" t="s">
        <v>2990</v>
      </c>
      <c r="E1639" s="2" t="s">
        <v>266</v>
      </c>
      <c r="F1639" s="2" t="s">
        <v>272</v>
      </c>
      <c r="G1639" s="2">
        <v>2024</v>
      </c>
      <c r="H1639">
        <v>0</v>
      </c>
      <c r="I1639">
        <v>828278</v>
      </c>
      <c r="V1639">
        <v>11.86</v>
      </c>
      <c r="W1639">
        <v>0</v>
      </c>
      <c r="X1639">
        <f>VLOOKUP(B1639,[1]Sheet1!$D:$E,2,0)</f>
        <v>0</v>
      </c>
      <c r="Y1639">
        <v>1772162.182338078</v>
      </c>
      <c r="Z1639">
        <v>2727812.11</v>
      </c>
      <c r="AA1639" s="14">
        <v>0</v>
      </c>
      <c r="AB1639" s="14">
        <v>0</v>
      </c>
      <c r="AC1639" s="14">
        <v>0</v>
      </c>
      <c r="AD1639">
        <v>0</v>
      </c>
    </row>
    <row r="1640" spans="1:40">
      <c r="A1640" t="s">
        <v>587</v>
      </c>
      <c r="B1640" t="str">
        <f t="shared" si="25"/>
        <v>BALI2019</v>
      </c>
      <c r="C1640" s="6" t="s">
        <v>274</v>
      </c>
      <c r="D1640" t="s">
        <v>2991</v>
      </c>
      <c r="E1640" s="2" t="s">
        <v>273</v>
      </c>
      <c r="F1640" s="2" t="s">
        <v>274</v>
      </c>
      <c r="G1640" s="2">
        <v>2019</v>
      </c>
      <c r="H1640">
        <v>9420</v>
      </c>
      <c r="I1640">
        <v>390102</v>
      </c>
      <c r="J1640">
        <v>2452</v>
      </c>
      <c r="K1640">
        <v>26420</v>
      </c>
      <c r="L1640">
        <v>399605</v>
      </c>
      <c r="M1640">
        <v>422</v>
      </c>
      <c r="N1640">
        <v>11701</v>
      </c>
      <c r="O1640">
        <v>190019</v>
      </c>
      <c r="P1640">
        <v>161</v>
      </c>
      <c r="Q1640">
        <v>5500</v>
      </c>
      <c r="R1640">
        <v>90181</v>
      </c>
      <c r="S1640">
        <v>172</v>
      </c>
      <c r="T1640">
        <v>5757</v>
      </c>
      <c r="U1640">
        <v>100461</v>
      </c>
      <c r="V1640">
        <v>8.2200000000000006</v>
      </c>
      <c r="W1640">
        <v>0</v>
      </c>
      <c r="X1640">
        <f>VLOOKUP(B1640,[1]Sheet1!$D:$E,2,0)</f>
        <v>2793575</v>
      </c>
      <c r="Y1640">
        <v>1387153.649631806</v>
      </c>
      <c r="Z1640">
        <v>2297968.7000000002</v>
      </c>
      <c r="AA1640" s="14">
        <v>25.5</v>
      </c>
      <c r="AB1640" s="14">
        <v>79.59</v>
      </c>
      <c r="AC1640" s="14">
        <v>91.06</v>
      </c>
      <c r="AD1640">
        <v>100</v>
      </c>
      <c r="AE1640" s="14">
        <v>50.29</v>
      </c>
      <c r="AF1640" s="14">
        <v>49.71</v>
      </c>
      <c r="AG1640" s="12">
        <v>278100</v>
      </c>
      <c r="AH1640">
        <v>330.36</v>
      </c>
      <c r="AI1640">
        <v>84.788493111146806</v>
      </c>
    </row>
    <row r="1641" spans="1:40">
      <c r="A1641" t="s">
        <v>587</v>
      </c>
      <c r="B1641" t="str">
        <f t="shared" si="25"/>
        <v>BALI2020</v>
      </c>
      <c r="C1641" s="6" t="s">
        <v>274</v>
      </c>
      <c r="D1641" t="s">
        <v>2992</v>
      </c>
      <c r="E1641" s="2" t="s">
        <v>273</v>
      </c>
      <c r="F1641" s="2" t="s">
        <v>274</v>
      </c>
      <c r="G1641" s="2">
        <v>2020</v>
      </c>
      <c r="H1641">
        <v>8951</v>
      </c>
      <c r="I1641">
        <v>403462</v>
      </c>
      <c r="J1641">
        <v>2441</v>
      </c>
      <c r="K1641">
        <v>26957</v>
      </c>
      <c r="L1641">
        <v>393962</v>
      </c>
      <c r="M1641">
        <v>414</v>
      </c>
      <c r="N1641">
        <v>11939</v>
      </c>
      <c r="O1641">
        <v>190748</v>
      </c>
      <c r="P1641">
        <v>160</v>
      </c>
      <c r="Q1641">
        <v>5700</v>
      </c>
      <c r="R1641">
        <v>90521</v>
      </c>
      <c r="S1641">
        <v>165</v>
      </c>
      <c r="T1641">
        <v>6057</v>
      </c>
      <c r="U1641">
        <v>97802</v>
      </c>
      <c r="V1641">
        <v>8.23</v>
      </c>
      <c r="W1641">
        <v>0</v>
      </c>
      <c r="X1641">
        <f>VLOOKUP(B1641,[1]Sheet1!$D:$E,2,0)</f>
        <v>2831880</v>
      </c>
      <c r="Y1641">
        <v>1509665.6447062669</v>
      </c>
      <c r="Z1641">
        <v>2494000</v>
      </c>
      <c r="AA1641" s="14">
        <v>25.82</v>
      </c>
      <c r="AB1641" s="14">
        <v>85.67</v>
      </c>
      <c r="AC1641" s="14">
        <v>94.28</v>
      </c>
      <c r="AD1641">
        <v>98.039199999999994</v>
      </c>
      <c r="AI1641">
        <v>85.752287710099694</v>
      </c>
    </row>
    <row r="1642" spans="1:40">
      <c r="A1642" t="s">
        <v>587</v>
      </c>
      <c r="B1642" t="str">
        <f t="shared" si="25"/>
        <v>BALI2021</v>
      </c>
      <c r="C1642" s="6" t="s">
        <v>274</v>
      </c>
      <c r="D1642" t="s">
        <v>2993</v>
      </c>
      <c r="E1642" s="2" t="s">
        <v>273</v>
      </c>
      <c r="F1642" s="2" t="s">
        <v>274</v>
      </c>
      <c r="G1642" s="2">
        <v>2021</v>
      </c>
      <c r="H1642">
        <v>8893</v>
      </c>
      <c r="I1642">
        <v>434839</v>
      </c>
      <c r="J1642">
        <v>2417</v>
      </c>
      <c r="K1642">
        <v>25572</v>
      </c>
      <c r="L1642">
        <v>387586</v>
      </c>
      <c r="M1642">
        <v>408</v>
      </c>
      <c r="N1642">
        <v>11506</v>
      </c>
      <c r="O1642">
        <v>191052</v>
      </c>
      <c r="P1642">
        <v>158</v>
      </c>
      <c r="Q1642">
        <v>5412</v>
      </c>
      <c r="R1642">
        <v>90935</v>
      </c>
      <c r="S1642">
        <v>166</v>
      </c>
      <c r="T1642">
        <v>5861</v>
      </c>
      <c r="U1642">
        <v>96778</v>
      </c>
      <c r="V1642">
        <v>8.35</v>
      </c>
      <c r="W1642">
        <v>14.52</v>
      </c>
      <c r="X1642">
        <f>VLOOKUP(B1642,[1]Sheet1!$D:$E,2,0)</f>
        <v>2584645</v>
      </c>
      <c r="Y1642">
        <v>1468624.108122841</v>
      </c>
      <c r="Z1642">
        <v>2494000</v>
      </c>
      <c r="AA1642" s="14">
        <v>25</v>
      </c>
      <c r="AB1642" s="14">
        <v>87.8</v>
      </c>
      <c r="AC1642" s="14">
        <v>94.1</v>
      </c>
      <c r="AD1642">
        <v>0</v>
      </c>
      <c r="AI1642">
        <v>90.163389653477907</v>
      </c>
    </row>
    <row r="1643" spans="1:40">
      <c r="A1643" t="s">
        <v>587</v>
      </c>
      <c r="B1643" t="str">
        <f t="shared" si="25"/>
        <v>BALI2022</v>
      </c>
      <c r="C1643" s="6" t="s">
        <v>274</v>
      </c>
      <c r="D1643" t="s">
        <v>2994</v>
      </c>
      <c r="E1643" s="2" t="s">
        <v>273</v>
      </c>
      <c r="F1643" s="2" t="s">
        <v>274</v>
      </c>
      <c r="G1643" s="2">
        <v>2022</v>
      </c>
      <c r="H1643">
        <v>9158</v>
      </c>
      <c r="I1643">
        <v>458214</v>
      </c>
      <c r="J1643">
        <v>2416</v>
      </c>
      <c r="K1643">
        <v>25719</v>
      </c>
      <c r="L1643">
        <v>382864</v>
      </c>
      <c r="M1643">
        <v>403</v>
      </c>
      <c r="N1643">
        <v>11260</v>
      </c>
      <c r="O1643">
        <v>187545</v>
      </c>
      <c r="P1643">
        <v>163</v>
      </c>
      <c r="Q1643">
        <v>5716</v>
      </c>
      <c r="R1643">
        <v>94025</v>
      </c>
      <c r="S1643">
        <v>171</v>
      </c>
      <c r="T1643">
        <v>5881</v>
      </c>
      <c r="U1643">
        <v>87999</v>
      </c>
      <c r="V1643">
        <v>8.64</v>
      </c>
      <c r="W1643">
        <v>11.32</v>
      </c>
      <c r="X1643">
        <f>VLOOKUP(B1643,[1]Sheet1!$D:$E,2,0)</f>
        <v>2507574</v>
      </c>
      <c r="Y1643">
        <v>1442609.768307565</v>
      </c>
      <c r="Z1643">
        <v>2516971</v>
      </c>
      <c r="AA1643" s="14">
        <v>27.72</v>
      </c>
      <c r="AB1643" s="14">
        <v>91.21</v>
      </c>
      <c r="AC1643" s="14">
        <v>95.9</v>
      </c>
      <c r="AD1643">
        <v>0</v>
      </c>
    </row>
    <row r="1644" spans="1:40">
      <c r="A1644" t="s">
        <v>587</v>
      </c>
      <c r="B1644" t="str">
        <f t="shared" si="25"/>
        <v>BALI2023</v>
      </c>
      <c r="C1644" s="6" t="s">
        <v>274</v>
      </c>
      <c r="D1644" t="s">
        <v>2995</v>
      </c>
      <c r="E1644" s="2" t="s">
        <v>273</v>
      </c>
      <c r="F1644" s="2" t="s">
        <v>274</v>
      </c>
      <c r="G1644" s="2">
        <v>2023</v>
      </c>
      <c r="H1644">
        <v>9492</v>
      </c>
      <c r="I1644">
        <v>496435</v>
      </c>
      <c r="J1644">
        <v>2409</v>
      </c>
      <c r="K1644">
        <v>25443</v>
      </c>
      <c r="L1644">
        <v>383616</v>
      </c>
      <c r="M1644">
        <v>404</v>
      </c>
      <c r="N1644">
        <v>11148</v>
      </c>
      <c r="O1644">
        <v>186003</v>
      </c>
      <c r="P1644">
        <v>163</v>
      </c>
      <c r="Q1644">
        <v>5854</v>
      </c>
      <c r="R1644">
        <v>95685</v>
      </c>
      <c r="S1644">
        <v>170</v>
      </c>
      <c r="T1644">
        <v>5727</v>
      </c>
      <c r="U1644">
        <v>89129</v>
      </c>
      <c r="V1644">
        <v>8.65</v>
      </c>
      <c r="W1644">
        <v>10.029999999999999</v>
      </c>
      <c r="X1644">
        <f>VLOOKUP(B1644,[1]Sheet1!$D:$E,2,0)</f>
        <v>1972443</v>
      </c>
      <c r="Y1644">
        <v>1741522.7823596681</v>
      </c>
      <c r="Z1644">
        <v>2713672.28</v>
      </c>
      <c r="AA1644" s="14">
        <v>24.34</v>
      </c>
      <c r="AB1644" s="14">
        <v>87.15</v>
      </c>
      <c r="AC1644" s="14">
        <v>92.7</v>
      </c>
      <c r="AD1644">
        <v>0</v>
      </c>
      <c r="AJ1644" s="12">
        <v>919600</v>
      </c>
      <c r="AK1644">
        <v>664800</v>
      </c>
      <c r="AL1644">
        <v>1313199.9999999998</v>
      </c>
      <c r="AM1644">
        <v>1100100</v>
      </c>
      <c r="AN1644">
        <v>621900</v>
      </c>
    </row>
    <row r="1645" spans="1:40">
      <c r="A1645" t="s">
        <v>587</v>
      </c>
      <c r="B1645" t="str">
        <f t="shared" si="25"/>
        <v>BALI2024</v>
      </c>
      <c r="C1645" s="6" t="s">
        <v>274</v>
      </c>
      <c r="D1645" t="s">
        <v>2996</v>
      </c>
      <c r="E1645" s="2" t="s">
        <v>273</v>
      </c>
      <c r="F1645" s="2" t="s">
        <v>274</v>
      </c>
      <c r="G1645" s="2">
        <v>2024</v>
      </c>
      <c r="H1645">
        <v>0</v>
      </c>
      <c r="I1645">
        <v>531164</v>
      </c>
      <c r="V1645">
        <v>8.6999999999999993</v>
      </c>
      <c r="W1645">
        <v>0</v>
      </c>
      <c r="X1645">
        <f>VLOOKUP(B1645,[1]Sheet1!$D:$E,2,0)</f>
        <v>0</v>
      </c>
      <c r="Y1645">
        <v>1872759.613392795</v>
      </c>
      <c r="Z1645">
        <v>2813672</v>
      </c>
      <c r="AA1645" s="14">
        <v>0</v>
      </c>
      <c r="AB1645" s="14">
        <v>0</v>
      </c>
      <c r="AC1645" s="14">
        <v>0</v>
      </c>
      <c r="AD1645">
        <v>0</v>
      </c>
    </row>
    <row r="1646" spans="1:40">
      <c r="A1646" t="s">
        <v>587</v>
      </c>
      <c r="B1646" t="str">
        <f t="shared" si="25"/>
        <v>BALI2019</v>
      </c>
      <c r="C1646" s="6" t="s">
        <v>275</v>
      </c>
      <c r="D1646" t="s">
        <v>2997</v>
      </c>
      <c r="E1646" s="2" t="s">
        <v>273</v>
      </c>
      <c r="F1646" s="2" t="s">
        <v>275</v>
      </c>
      <c r="G1646" s="2">
        <v>2019</v>
      </c>
      <c r="H1646">
        <v>15783</v>
      </c>
      <c r="I1646">
        <v>425926</v>
      </c>
      <c r="J1646">
        <v>2452</v>
      </c>
      <c r="K1646">
        <v>26420</v>
      </c>
      <c r="L1646">
        <v>399605</v>
      </c>
      <c r="M1646">
        <v>422</v>
      </c>
      <c r="N1646">
        <v>11701</v>
      </c>
      <c r="O1646">
        <v>190019</v>
      </c>
      <c r="P1646">
        <v>161</v>
      </c>
      <c r="Q1646">
        <v>5500</v>
      </c>
      <c r="R1646">
        <v>90181</v>
      </c>
      <c r="S1646">
        <v>172</v>
      </c>
      <c r="T1646">
        <v>5757</v>
      </c>
      <c r="U1646">
        <v>100461</v>
      </c>
      <c r="V1646">
        <v>8.8699999999999992</v>
      </c>
      <c r="W1646">
        <v>0</v>
      </c>
      <c r="X1646">
        <f>VLOOKUP(B1646,[1]Sheet1!$D:$E,2,0)</f>
        <v>2793575</v>
      </c>
      <c r="Y1646">
        <v>1387153.649631806</v>
      </c>
      <c r="Z1646">
        <v>2297968.7000000002</v>
      </c>
      <c r="AA1646" s="14">
        <v>25.5</v>
      </c>
      <c r="AB1646" s="14">
        <v>79.59</v>
      </c>
      <c r="AC1646" s="14">
        <v>91.06</v>
      </c>
      <c r="AD1646">
        <v>100</v>
      </c>
      <c r="AE1646" s="14">
        <v>50.29</v>
      </c>
      <c r="AF1646" s="14">
        <v>49.71</v>
      </c>
      <c r="AG1646" s="12">
        <v>445700</v>
      </c>
      <c r="AH1646">
        <v>439.6</v>
      </c>
      <c r="AI1646">
        <v>91.567871190145098</v>
      </c>
    </row>
    <row r="1647" spans="1:40">
      <c r="A1647" t="s">
        <v>587</v>
      </c>
      <c r="B1647" t="str">
        <f t="shared" si="25"/>
        <v>BALI2020</v>
      </c>
      <c r="C1647" s="6" t="s">
        <v>275</v>
      </c>
      <c r="D1647" t="s">
        <v>2998</v>
      </c>
      <c r="E1647" s="2" t="s">
        <v>273</v>
      </c>
      <c r="F1647" s="2" t="s">
        <v>275</v>
      </c>
      <c r="G1647" s="2">
        <v>2020</v>
      </c>
      <c r="H1647">
        <v>14809</v>
      </c>
      <c r="I1647">
        <v>450571</v>
      </c>
      <c r="J1647">
        <v>2441</v>
      </c>
      <c r="K1647">
        <v>26957</v>
      </c>
      <c r="L1647">
        <v>393962</v>
      </c>
      <c r="M1647">
        <v>414</v>
      </c>
      <c r="N1647">
        <v>11939</v>
      </c>
      <c r="O1647">
        <v>190748</v>
      </c>
      <c r="P1647">
        <v>160</v>
      </c>
      <c r="Q1647">
        <v>5700</v>
      </c>
      <c r="R1647">
        <v>90521</v>
      </c>
      <c r="S1647">
        <v>165</v>
      </c>
      <c r="T1647">
        <v>6057</v>
      </c>
      <c r="U1647">
        <v>97802</v>
      </c>
      <c r="V1647">
        <v>8.8800000000000008</v>
      </c>
      <c r="W1647">
        <v>0</v>
      </c>
      <c r="X1647">
        <f>VLOOKUP(B1647,[1]Sheet1!$D:$E,2,0)</f>
        <v>2831880</v>
      </c>
      <c r="Y1647">
        <v>1509665.6447062669</v>
      </c>
      <c r="Z1647">
        <v>2494000</v>
      </c>
      <c r="AA1647" s="14">
        <v>25.82</v>
      </c>
      <c r="AB1647" s="14">
        <v>85.67</v>
      </c>
      <c r="AC1647" s="14">
        <v>94.28</v>
      </c>
      <c r="AD1647">
        <v>100</v>
      </c>
      <c r="AI1647">
        <v>93.533411979612197</v>
      </c>
    </row>
    <row r="1648" spans="1:40">
      <c r="A1648" t="s">
        <v>587</v>
      </c>
      <c r="B1648" t="str">
        <f t="shared" si="25"/>
        <v>BALI2021</v>
      </c>
      <c r="C1648" s="6" t="s">
        <v>275</v>
      </c>
      <c r="D1648" t="s">
        <v>2999</v>
      </c>
      <c r="E1648" s="2" t="s">
        <v>273</v>
      </c>
      <c r="F1648" s="2" t="s">
        <v>275</v>
      </c>
      <c r="G1648" s="2">
        <v>2021</v>
      </c>
      <c r="H1648">
        <v>14516</v>
      </c>
      <c r="I1648">
        <v>488750</v>
      </c>
      <c r="J1648">
        <v>2417</v>
      </c>
      <c r="K1648">
        <v>25572</v>
      </c>
      <c r="L1648">
        <v>387586</v>
      </c>
      <c r="M1648">
        <v>408</v>
      </c>
      <c r="N1648">
        <v>11506</v>
      </c>
      <c r="O1648">
        <v>191052</v>
      </c>
      <c r="P1648">
        <v>158</v>
      </c>
      <c r="Q1648">
        <v>5412</v>
      </c>
      <c r="R1648">
        <v>90935</v>
      </c>
      <c r="S1648">
        <v>166</v>
      </c>
      <c r="T1648">
        <v>5861</v>
      </c>
      <c r="U1648">
        <v>96778</v>
      </c>
      <c r="V1648">
        <v>9.14</v>
      </c>
      <c r="W1648">
        <v>14.52</v>
      </c>
      <c r="X1648">
        <f>VLOOKUP(B1648,[1]Sheet1!$D:$E,2,0)</f>
        <v>2584645</v>
      </c>
      <c r="Y1648">
        <v>1468624.108122841</v>
      </c>
      <c r="Z1648">
        <v>2494000</v>
      </c>
      <c r="AA1648" s="14">
        <v>25</v>
      </c>
      <c r="AB1648" s="14">
        <v>87.8</v>
      </c>
      <c r="AC1648" s="14">
        <v>94.1</v>
      </c>
      <c r="AD1648">
        <v>0</v>
      </c>
      <c r="AI1648">
        <v>92.632354410611299</v>
      </c>
    </row>
    <row r="1649" spans="1:40">
      <c r="A1649" t="s">
        <v>587</v>
      </c>
      <c r="B1649" t="str">
        <f t="shared" si="25"/>
        <v>BALI2022</v>
      </c>
      <c r="C1649" s="6" t="s">
        <v>275</v>
      </c>
      <c r="D1649" t="s">
        <v>3000</v>
      </c>
      <c r="E1649" s="2" t="s">
        <v>273</v>
      </c>
      <c r="F1649" s="2" t="s">
        <v>275</v>
      </c>
      <c r="G1649" s="2">
        <v>2022</v>
      </c>
      <c r="H1649">
        <v>14940</v>
      </c>
      <c r="I1649">
        <v>522520</v>
      </c>
      <c r="J1649">
        <v>2416</v>
      </c>
      <c r="K1649">
        <v>25719</v>
      </c>
      <c r="L1649">
        <v>382864</v>
      </c>
      <c r="M1649">
        <v>403</v>
      </c>
      <c r="N1649">
        <v>11260</v>
      </c>
      <c r="O1649">
        <v>187545</v>
      </c>
      <c r="P1649">
        <v>163</v>
      </c>
      <c r="Q1649">
        <v>5716</v>
      </c>
      <c r="R1649">
        <v>94025</v>
      </c>
      <c r="S1649">
        <v>171</v>
      </c>
      <c r="T1649">
        <v>5881</v>
      </c>
      <c r="U1649">
        <v>87999</v>
      </c>
      <c r="V1649">
        <v>9.15</v>
      </c>
      <c r="W1649">
        <v>11.32</v>
      </c>
      <c r="X1649">
        <f>VLOOKUP(B1649,[1]Sheet1!$D:$E,2,0)</f>
        <v>2507574</v>
      </c>
      <c r="Y1649">
        <v>1442609.768307565</v>
      </c>
      <c r="Z1649">
        <v>2516971</v>
      </c>
      <c r="AA1649" s="14">
        <v>27.72</v>
      </c>
      <c r="AB1649" s="14">
        <v>91.21</v>
      </c>
      <c r="AC1649" s="14">
        <v>95.9</v>
      </c>
      <c r="AD1649">
        <v>0</v>
      </c>
    </row>
    <row r="1650" spans="1:40">
      <c r="A1650" t="s">
        <v>587</v>
      </c>
      <c r="B1650" t="str">
        <f t="shared" si="25"/>
        <v>BALI2023</v>
      </c>
      <c r="C1650" s="6" t="s">
        <v>275</v>
      </c>
      <c r="D1650" t="s">
        <v>3001</v>
      </c>
      <c r="E1650" s="2" t="s">
        <v>273</v>
      </c>
      <c r="F1650" s="2" t="s">
        <v>275</v>
      </c>
      <c r="G1650" s="2">
        <v>2023</v>
      </c>
      <c r="H1650">
        <v>15472</v>
      </c>
      <c r="I1650">
        <v>562801</v>
      </c>
      <c r="J1650">
        <v>2409</v>
      </c>
      <c r="K1650">
        <v>25443</v>
      </c>
      <c r="L1650">
        <v>383616</v>
      </c>
      <c r="M1650">
        <v>404</v>
      </c>
      <c r="N1650">
        <v>11148</v>
      </c>
      <c r="O1650">
        <v>186003</v>
      </c>
      <c r="P1650">
        <v>163</v>
      </c>
      <c r="Q1650">
        <v>5854</v>
      </c>
      <c r="R1650">
        <v>95685</v>
      </c>
      <c r="S1650">
        <v>170</v>
      </c>
      <c r="T1650">
        <v>5727</v>
      </c>
      <c r="U1650">
        <v>89129</v>
      </c>
      <c r="V1650">
        <v>9.35</v>
      </c>
      <c r="W1650">
        <v>10.029999999999999</v>
      </c>
      <c r="X1650">
        <f>VLOOKUP(B1650,[1]Sheet1!$D:$E,2,0)</f>
        <v>1972443</v>
      </c>
      <c r="Y1650">
        <v>1741522.7823596681</v>
      </c>
      <c r="Z1650">
        <v>2713672.28</v>
      </c>
      <c r="AA1650" s="14">
        <v>24.34</v>
      </c>
      <c r="AB1650" s="14">
        <v>87.15</v>
      </c>
      <c r="AC1650" s="14">
        <v>92.7</v>
      </c>
      <c r="AD1650">
        <v>0</v>
      </c>
      <c r="AJ1650" s="12">
        <v>919600</v>
      </c>
      <c r="AK1650">
        <v>664800</v>
      </c>
      <c r="AL1650">
        <v>1313199.9999999998</v>
      </c>
      <c r="AM1650">
        <v>1100100</v>
      </c>
      <c r="AN1650">
        <v>621900</v>
      </c>
    </row>
    <row r="1651" spans="1:40">
      <c r="A1651" t="s">
        <v>587</v>
      </c>
      <c r="B1651" t="str">
        <f t="shared" si="25"/>
        <v>BALI2024</v>
      </c>
      <c r="C1651" s="6" t="s">
        <v>275</v>
      </c>
      <c r="D1651" t="s">
        <v>3002</v>
      </c>
      <c r="E1651" s="2" t="s">
        <v>273</v>
      </c>
      <c r="F1651" s="2" t="s">
        <v>275</v>
      </c>
      <c r="G1651" s="2">
        <v>2024</v>
      </c>
      <c r="H1651">
        <v>0</v>
      </c>
      <c r="I1651">
        <v>601963</v>
      </c>
      <c r="V1651">
        <v>9.57</v>
      </c>
      <c r="W1651">
        <v>0</v>
      </c>
      <c r="X1651">
        <f>VLOOKUP(B1651,[1]Sheet1!$D:$E,2,0)</f>
        <v>0</v>
      </c>
      <c r="Y1651">
        <v>1872759.613392795</v>
      </c>
      <c r="Z1651">
        <v>2813672</v>
      </c>
      <c r="AA1651" s="14">
        <v>0</v>
      </c>
      <c r="AB1651" s="14">
        <v>0</v>
      </c>
      <c r="AC1651" s="14">
        <v>0</v>
      </c>
      <c r="AD1651">
        <v>0</v>
      </c>
    </row>
    <row r="1652" spans="1:40">
      <c r="A1652" t="s">
        <v>587</v>
      </c>
      <c r="B1652" t="str">
        <f t="shared" si="25"/>
        <v>BALI2019</v>
      </c>
      <c r="C1652" s="6" t="s">
        <v>276</v>
      </c>
      <c r="D1652" t="s">
        <v>3003</v>
      </c>
      <c r="E1652" s="2" t="s">
        <v>273</v>
      </c>
      <c r="F1652" s="2" t="s">
        <v>276</v>
      </c>
      <c r="G1652" s="2">
        <v>2019</v>
      </c>
      <c r="H1652">
        <v>37326</v>
      </c>
      <c r="I1652">
        <v>547186</v>
      </c>
      <c r="J1652">
        <v>2452</v>
      </c>
      <c r="K1652">
        <v>26420</v>
      </c>
      <c r="L1652">
        <v>399605</v>
      </c>
      <c r="M1652">
        <v>422</v>
      </c>
      <c r="N1652">
        <v>11701</v>
      </c>
      <c r="O1652">
        <v>190019</v>
      </c>
      <c r="P1652">
        <v>161</v>
      </c>
      <c r="Q1652">
        <v>5500</v>
      </c>
      <c r="R1652">
        <v>90181</v>
      </c>
      <c r="S1652">
        <v>172</v>
      </c>
      <c r="T1652">
        <v>5757</v>
      </c>
      <c r="U1652">
        <v>100461</v>
      </c>
      <c r="V1652">
        <v>10.38</v>
      </c>
      <c r="W1652">
        <v>0</v>
      </c>
      <c r="X1652">
        <f>VLOOKUP(B1652,[1]Sheet1!$D:$E,2,0)</f>
        <v>2793575</v>
      </c>
      <c r="Y1652">
        <v>1387153.649631806</v>
      </c>
      <c r="Z1652">
        <v>2297968.7000000002</v>
      </c>
      <c r="AA1652" s="14">
        <v>25.5</v>
      </c>
      <c r="AB1652" s="14">
        <v>79.59</v>
      </c>
      <c r="AC1652" s="14">
        <v>91.06</v>
      </c>
      <c r="AD1652">
        <v>100</v>
      </c>
      <c r="AE1652" s="14">
        <v>50.29</v>
      </c>
      <c r="AF1652" s="14">
        <v>49.71</v>
      </c>
      <c r="AG1652" s="12">
        <v>670200</v>
      </c>
      <c r="AH1652">
        <v>1600.97</v>
      </c>
      <c r="AI1652">
        <v>93.583596404456202</v>
      </c>
    </row>
    <row r="1653" spans="1:40">
      <c r="A1653" t="s">
        <v>587</v>
      </c>
      <c r="B1653" t="str">
        <f t="shared" si="25"/>
        <v>BALI2020</v>
      </c>
      <c r="C1653" s="6" t="s">
        <v>276</v>
      </c>
      <c r="D1653" t="s">
        <v>3004</v>
      </c>
      <c r="E1653" s="2" t="s">
        <v>273</v>
      </c>
      <c r="F1653" s="2" t="s">
        <v>276</v>
      </c>
      <c r="G1653" s="2">
        <v>2020</v>
      </c>
      <c r="H1653">
        <v>31148</v>
      </c>
      <c r="I1653">
        <v>587737</v>
      </c>
      <c r="J1653">
        <v>2441</v>
      </c>
      <c r="K1653">
        <v>26957</v>
      </c>
      <c r="L1653">
        <v>393962</v>
      </c>
      <c r="M1653">
        <v>414</v>
      </c>
      <c r="N1653">
        <v>11939</v>
      </c>
      <c r="O1653">
        <v>190748</v>
      </c>
      <c r="P1653">
        <v>160</v>
      </c>
      <c r="Q1653">
        <v>5700</v>
      </c>
      <c r="R1653">
        <v>90521</v>
      </c>
      <c r="S1653">
        <v>165</v>
      </c>
      <c r="T1653">
        <v>6057</v>
      </c>
      <c r="U1653">
        <v>97802</v>
      </c>
      <c r="V1653">
        <v>10.39</v>
      </c>
      <c r="W1653">
        <v>0</v>
      </c>
      <c r="X1653">
        <f>VLOOKUP(B1653,[1]Sheet1!$D:$E,2,0)</f>
        <v>2831880</v>
      </c>
      <c r="Y1653">
        <v>1509665.6447062669</v>
      </c>
      <c r="Z1653">
        <v>2494000</v>
      </c>
      <c r="AA1653" s="14">
        <v>25.82</v>
      </c>
      <c r="AB1653" s="14">
        <v>85.67</v>
      </c>
      <c r="AC1653" s="14">
        <v>94.28</v>
      </c>
      <c r="AD1653">
        <v>100</v>
      </c>
      <c r="AI1653">
        <v>92.288528917492599</v>
      </c>
    </row>
    <row r="1654" spans="1:40">
      <c r="A1654" t="s">
        <v>587</v>
      </c>
      <c r="B1654" t="str">
        <f t="shared" si="25"/>
        <v>BALI2021</v>
      </c>
      <c r="C1654" s="6" t="s">
        <v>276</v>
      </c>
      <c r="D1654" t="s">
        <v>3005</v>
      </c>
      <c r="E1654" s="2" t="s">
        <v>273</v>
      </c>
      <c r="F1654" s="2" t="s">
        <v>276</v>
      </c>
      <c r="G1654" s="2">
        <v>2021</v>
      </c>
      <c r="H1654">
        <v>29050</v>
      </c>
      <c r="I1654">
        <v>613993</v>
      </c>
      <c r="J1654">
        <v>2417</v>
      </c>
      <c r="K1654">
        <v>25572</v>
      </c>
      <c r="L1654">
        <v>387586</v>
      </c>
      <c r="M1654">
        <v>408</v>
      </c>
      <c r="N1654">
        <v>11506</v>
      </c>
      <c r="O1654">
        <v>191052</v>
      </c>
      <c r="P1654">
        <v>158</v>
      </c>
      <c r="Q1654">
        <v>5412</v>
      </c>
      <c r="R1654">
        <v>90935</v>
      </c>
      <c r="S1654">
        <v>166</v>
      </c>
      <c r="T1654">
        <v>5861</v>
      </c>
      <c r="U1654">
        <v>96778</v>
      </c>
      <c r="V1654">
        <v>10.62</v>
      </c>
      <c r="W1654">
        <v>14.52</v>
      </c>
      <c r="X1654">
        <f>VLOOKUP(B1654,[1]Sheet1!$D:$E,2,0)</f>
        <v>2584645</v>
      </c>
      <c r="Y1654">
        <v>1468624.108122841</v>
      </c>
      <c r="Z1654">
        <v>2494000</v>
      </c>
      <c r="AA1654" s="14">
        <v>25</v>
      </c>
      <c r="AB1654" s="14">
        <v>87.8</v>
      </c>
      <c r="AC1654" s="14">
        <v>94.1</v>
      </c>
      <c r="AD1654">
        <v>0</v>
      </c>
      <c r="AI1654">
        <v>95.039298578699601</v>
      </c>
    </row>
    <row r="1655" spans="1:40">
      <c r="A1655" t="s">
        <v>587</v>
      </c>
      <c r="B1655" t="str">
        <f t="shared" si="25"/>
        <v>BALI2022</v>
      </c>
      <c r="C1655" s="6" t="s">
        <v>276</v>
      </c>
      <c r="D1655" t="s">
        <v>3006</v>
      </c>
      <c r="E1655" s="2" t="s">
        <v>273</v>
      </c>
      <c r="F1655" s="2" t="s">
        <v>276</v>
      </c>
      <c r="G1655" s="2">
        <v>2022</v>
      </c>
      <c r="H1655">
        <v>31946</v>
      </c>
      <c r="I1655">
        <v>633769</v>
      </c>
      <c r="J1655">
        <v>2416</v>
      </c>
      <c r="K1655">
        <v>25719</v>
      </c>
      <c r="L1655">
        <v>382864</v>
      </c>
      <c r="M1655">
        <v>403</v>
      </c>
      <c r="N1655">
        <v>11260</v>
      </c>
      <c r="O1655">
        <v>187545</v>
      </c>
      <c r="P1655">
        <v>163</v>
      </c>
      <c r="Q1655">
        <v>5716</v>
      </c>
      <c r="R1655">
        <v>94025</v>
      </c>
      <c r="S1655">
        <v>171</v>
      </c>
      <c r="T1655">
        <v>5881</v>
      </c>
      <c r="U1655">
        <v>87999</v>
      </c>
      <c r="V1655">
        <v>10.64</v>
      </c>
      <c r="W1655">
        <v>11.32</v>
      </c>
      <c r="X1655">
        <f>VLOOKUP(B1655,[1]Sheet1!$D:$E,2,0)</f>
        <v>2507574</v>
      </c>
      <c r="Y1655">
        <v>1442609.768307565</v>
      </c>
      <c r="Z1655">
        <v>2516971</v>
      </c>
      <c r="AA1655" s="14">
        <v>27.72</v>
      </c>
      <c r="AB1655" s="14">
        <v>91.21</v>
      </c>
      <c r="AC1655" s="14">
        <v>95.9</v>
      </c>
      <c r="AD1655">
        <v>0</v>
      </c>
    </row>
    <row r="1656" spans="1:40">
      <c r="A1656" t="s">
        <v>587</v>
      </c>
      <c r="B1656" t="str">
        <f t="shared" si="25"/>
        <v>BALI2023</v>
      </c>
      <c r="C1656" s="6" t="s">
        <v>276</v>
      </c>
      <c r="D1656" t="s">
        <v>3007</v>
      </c>
      <c r="E1656" s="2" t="s">
        <v>273</v>
      </c>
      <c r="F1656" s="2" t="s">
        <v>276</v>
      </c>
      <c r="G1656" s="2">
        <v>2023</v>
      </c>
      <c r="H1656">
        <v>35554</v>
      </c>
      <c r="I1656">
        <v>688018</v>
      </c>
      <c r="J1656">
        <v>2409</v>
      </c>
      <c r="K1656">
        <v>25443</v>
      </c>
      <c r="L1656">
        <v>383616</v>
      </c>
      <c r="M1656">
        <v>404</v>
      </c>
      <c r="N1656">
        <v>11148</v>
      </c>
      <c r="O1656">
        <v>186003</v>
      </c>
      <c r="P1656">
        <v>163</v>
      </c>
      <c r="Q1656">
        <v>5854</v>
      </c>
      <c r="R1656">
        <v>95685</v>
      </c>
      <c r="S1656">
        <v>170</v>
      </c>
      <c r="T1656">
        <v>5727</v>
      </c>
      <c r="U1656">
        <v>89129</v>
      </c>
      <c r="V1656">
        <v>10.9</v>
      </c>
      <c r="W1656">
        <v>10.029999999999999</v>
      </c>
      <c r="X1656">
        <f>VLOOKUP(B1656,[1]Sheet1!$D:$E,2,0)</f>
        <v>1972443</v>
      </c>
      <c r="Y1656">
        <v>1741522.7823596681</v>
      </c>
      <c r="Z1656">
        <v>2713672.28</v>
      </c>
      <c r="AA1656" s="14">
        <v>24.34</v>
      </c>
      <c r="AB1656" s="14">
        <v>87.15</v>
      </c>
      <c r="AC1656" s="14">
        <v>92.7</v>
      </c>
      <c r="AD1656">
        <v>0</v>
      </c>
      <c r="AJ1656" s="12">
        <v>919600</v>
      </c>
      <c r="AK1656">
        <v>664800</v>
      </c>
      <c r="AL1656">
        <v>1313199.9999999998</v>
      </c>
      <c r="AM1656">
        <v>1100100</v>
      </c>
      <c r="AN1656">
        <v>621900</v>
      </c>
    </row>
    <row r="1657" spans="1:40">
      <c r="A1657" t="s">
        <v>587</v>
      </c>
      <c r="B1657" t="str">
        <f t="shared" si="25"/>
        <v>BALI2024</v>
      </c>
      <c r="C1657" s="6" t="s">
        <v>276</v>
      </c>
      <c r="D1657" t="s">
        <v>3008</v>
      </c>
      <c r="E1657" s="2" t="s">
        <v>273</v>
      </c>
      <c r="F1657" s="2" t="s">
        <v>276</v>
      </c>
      <c r="G1657" s="2">
        <v>2024</v>
      </c>
      <c r="H1657">
        <v>0</v>
      </c>
      <c r="I1657">
        <v>737800</v>
      </c>
      <c r="V1657">
        <v>11.14</v>
      </c>
      <c r="W1657">
        <v>0</v>
      </c>
      <c r="X1657">
        <f>VLOOKUP(B1657,[1]Sheet1!$D:$E,2,0)</f>
        <v>0</v>
      </c>
      <c r="Y1657">
        <v>1872759.613392795</v>
      </c>
      <c r="Z1657">
        <v>2813672</v>
      </c>
      <c r="AA1657" s="14">
        <v>0</v>
      </c>
      <c r="AB1657" s="14">
        <v>0</v>
      </c>
      <c r="AC1657" s="14">
        <v>0</v>
      </c>
      <c r="AD1657">
        <v>0</v>
      </c>
    </row>
    <row r="1658" spans="1:40">
      <c r="A1658" t="s">
        <v>587</v>
      </c>
      <c r="B1658" t="str">
        <f t="shared" si="25"/>
        <v>BALI2019</v>
      </c>
      <c r="C1658" s="6" t="s">
        <v>277</v>
      </c>
      <c r="D1658" t="s">
        <v>3009</v>
      </c>
      <c r="E1658" s="2" t="s">
        <v>273</v>
      </c>
      <c r="F1658" s="2" t="s">
        <v>277</v>
      </c>
      <c r="G1658" s="2">
        <v>2019</v>
      </c>
      <c r="H1658">
        <v>19041</v>
      </c>
      <c r="I1658">
        <v>382380</v>
      </c>
      <c r="J1658">
        <v>2452</v>
      </c>
      <c r="K1658">
        <v>26420</v>
      </c>
      <c r="L1658">
        <v>399605</v>
      </c>
      <c r="M1658">
        <v>422</v>
      </c>
      <c r="N1658">
        <v>11701</v>
      </c>
      <c r="O1658">
        <v>190019</v>
      </c>
      <c r="P1658">
        <v>161</v>
      </c>
      <c r="Q1658">
        <v>5500</v>
      </c>
      <c r="R1658">
        <v>90181</v>
      </c>
      <c r="S1658">
        <v>172</v>
      </c>
      <c r="T1658">
        <v>5757</v>
      </c>
      <c r="U1658">
        <v>100461</v>
      </c>
      <c r="V1658">
        <v>8.94</v>
      </c>
      <c r="W1658">
        <v>0</v>
      </c>
      <c r="X1658">
        <f>VLOOKUP(B1658,[1]Sheet1!$D:$E,2,0)</f>
        <v>2793575</v>
      </c>
      <c r="Y1658">
        <v>1387153.649631806</v>
      </c>
      <c r="Z1658">
        <v>2297968.7000000002</v>
      </c>
      <c r="AA1658" s="14">
        <v>25.5</v>
      </c>
      <c r="AB1658" s="14">
        <v>79.59</v>
      </c>
      <c r="AC1658" s="14">
        <v>91.06</v>
      </c>
      <c r="AD1658">
        <v>100</v>
      </c>
      <c r="AE1658" s="14">
        <v>50.29</v>
      </c>
      <c r="AF1658" s="14">
        <v>49.71</v>
      </c>
      <c r="AG1658" s="12">
        <v>512200</v>
      </c>
      <c r="AH1658">
        <v>1391.85</v>
      </c>
      <c r="AI1658">
        <v>94.893286205376199</v>
      </c>
    </row>
    <row r="1659" spans="1:40">
      <c r="A1659" t="s">
        <v>587</v>
      </c>
      <c r="B1659" t="str">
        <f t="shared" si="25"/>
        <v>BALI2020</v>
      </c>
      <c r="C1659" s="6" t="s">
        <v>277</v>
      </c>
      <c r="D1659" t="s">
        <v>3010</v>
      </c>
      <c r="E1659" s="2" t="s">
        <v>273</v>
      </c>
      <c r="F1659" s="2" t="s">
        <v>277</v>
      </c>
      <c r="G1659" s="2">
        <v>2020</v>
      </c>
      <c r="H1659">
        <v>17442</v>
      </c>
      <c r="I1659">
        <v>400079</v>
      </c>
      <c r="J1659">
        <v>2441</v>
      </c>
      <c r="K1659">
        <v>26957</v>
      </c>
      <c r="L1659">
        <v>393962</v>
      </c>
      <c r="M1659">
        <v>414</v>
      </c>
      <c r="N1659">
        <v>11939</v>
      </c>
      <c r="O1659">
        <v>190748</v>
      </c>
      <c r="P1659">
        <v>160</v>
      </c>
      <c r="Q1659">
        <v>5700</v>
      </c>
      <c r="R1659">
        <v>90521</v>
      </c>
      <c r="S1659">
        <v>165</v>
      </c>
      <c r="T1659">
        <v>6057</v>
      </c>
      <c r="U1659">
        <v>97802</v>
      </c>
      <c r="V1659">
        <v>9.0399999999999991</v>
      </c>
      <c r="W1659">
        <v>0</v>
      </c>
      <c r="X1659">
        <f>VLOOKUP(B1659,[1]Sheet1!$D:$E,2,0)</f>
        <v>2831880</v>
      </c>
      <c r="Y1659">
        <v>1509665.6447062669</v>
      </c>
      <c r="Z1659">
        <v>2494000</v>
      </c>
      <c r="AA1659" s="14">
        <v>25.82</v>
      </c>
      <c r="AB1659" s="14">
        <v>85.67</v>
      </c>
      <c r="AC1659" s="14">
        <v>94.28</v>
      </c>
      <c r="AD1659">
        <v>100</v>
      </c>
      <c r="AI1659">
        <v>96.744022662069099</v>
      </c>
    </row>
    <row r="1660" spans="1:40">
      <c r="A1660" t="s">
        <v>587</v>
      </c>
      <c r="B1660" t="str">
        <f t="shared" si="25"/>
        <v>BALI2021</v>
      </c>
      <c r="C1660" s="6" t="s">
        <v>277</v>
      </c>
      <c r="D1660" t="s">
        <v>3011</v>
      </c>
      <c r="E1660" s="2" t="s">
        <v>273</v>
      </c>
      <c r="F1660" s="2" t="s">
        <v>277</v>
      </c>
      <c r="G1660" s="2">
        <v>2021</v>
      </c>
      <c r="H1660">
        <v>17259</v>
      </c>
      <c r="I1660">
        <v>407945</v>
      </c>
      <c r="J1660">
        <v>2417</v>
      </c>
      <c r="K1660">
        <v>25572</v>
      </c>
      <c r="L1660">
        <v>387586</v>
      </c>
      <c r="M1660">
        <v>408</v>
      </c>
      <c r="N1660">
        <v>11506</v>
      </c>
      <c r="O1660">
        <v>191052</v>
      </c>
      <c r="P1660">
        <v>158</v>
      </c>
      <c r="Q1660">
        <v>5412</v>
      </c>
      <c r="R1660">
        <v>90935</v>
      </c>
      <c r="S1660">
        <v>166</v>
      </c>
      <c r="T1660">
        <v>5861</v>
      </c>
      <c r="U1660">
        <v>96778</v>
      </c>
      <c r="V1660">
        <v>9.2899999999999991</v>
      </c>
      <c r="W1660">
        <v>14.52</v>
      </c>
      <c r="X1660">
        <f>VLOOKUP(B1660,[1]Sheet1!$D:$E,2,0)</f>
        <v>2584645</v>
      </c>
      <c r="Y1660">
        <v>1468624.108122841</v>
      </c>
      <c r="Z1660">
        <v>2494000</v>
      </c>
      <c r="AA1660" s="14">
        <v>25</v>
      </c>
      <c r="AB1660" s="14">
        <v>87.8</v>
      </c>
      <c r="AC1660" s="14">
        <v>94.1</v>
      </c>
      <c r="AD1660">
        <v>0</v>
      </c>
      <c r="AI1660">
        <v>94.585328615510207</v>
      </c>
    </row>
    <row r="1661" spans="1:40">
      <c r="A1661" t="s">
        <v>587</v>
      </c>
      <c r="B1661" t="str">
        <f t="shared" si="25"/>
        <v>BALI2022</v>
      </c>
      <c r="C1661" s="6" t="s">
        <v>277</v>
      </c>
      <c r="D1661" t="s">
        <v>3012</v>
      </c>
      <c r="E1661" s="2" t="s">
        <v>273</v>
      </c>
      <c r="F1661" s="2" t="s">
        <v>277</v>
      </c>
      <c r="G1661" s="2">
        <v>2022</v>
      </c>
      <c r="H1661">
        <v>17957</v>
      </c>
      <c r="I1661">
        <v>434163</v>
      </c>
      <c r="J1661">
        <v>2416</v>
      </c>
      <c r="K1661">
        <v>25719</v>
      </c>
      <c r="L1661">
        <v>382864</v>
      </c>
      <c r="M1661">
        <v>403</v>
      </c>
      <c r="N1661">
        <v>11260</v>
      </c>
      <c r="O1661">
        <v>187545</v>
      </c>
      <c r="P1661">
        <v>163</v>
      </c>
      <c r="Q1661">
        <v>5716</v>
      </c>
      <c r="R1661">
        <v>94025</v>
      </c>
      <c r="S1661">
        <v>171</v>
      </c>
      <c r="T1661">
        <v>5881</v>
      </c>
      <c r="U1661">
        <v>87999</v>
      </c>
      <c r="V1661">
        <v>9.5500000000000007</v>
      </c>
      <c r="W1661">
        <v>11.32</v>
      </c>
      <c r="X1661">
        <f>VLOOKUP(B1661,[1]Sheet1!$D:$E,2,0)</f>
        <v>2507574</v>
      </c>
      <c r="Y1661">
        <v>1442609.768307565</v>
      </c>
      <c r="Z1661">
        <v>2516971</v>
      </c>
      <c r="AA1661" s="14">
        <v>27.72</v>
      </c>
      <c r="AB1661" s="14">
        <v>91.21</v>
      </c>
      <c r="AC1661" s="14">
        <v>95.9</v>
      </c>
      <c r="AD1661">
        <v>0</v>
      </c>
    </row>
    <row r="1662" spans="1:40">
      <c r="A1662" t="s">
        <v>587</v>
      </c>
      <c r="B1662" t="str">
        <f t="shared" si="25"/>
        <v>BALI2023</v>
      </c>
      <c r="C1662" s="6" t="s">
        <v>277</v>
      </c>
      <c r="D1662" t="s">
        <v>3013</v>
      </c>
      <c r="E1662" s="2" t="s">
        <v>273</v>
      </c>
      <c r="F1662" s="2" t="s">
        <v>277</v>
      </c>
      <c r="G1662" s="2">
        <v>2023</v>
      </c>
      <c r="H1662">
        <v>18865</v>
      </c>
      <c r="I1662">
        <v>468307</v>
      </c>
      <c r="J1662">
        <v>2409</v>
      </c>
      <c r="K1662">
        <v>25443</v>
      </c>
      <c r="L1662">
        <v>383616</v>
      </c>
      <c r="M1662">
        <v>404</v>
      </c>
      <c r="N1662">
        <v>11148</v>
      </c>
      <c r="O1662">
        <v>186003</v>
      </c>
      <c r="P1662">
        <v>163</v>
      </c>
      <c r="Q1662">
        <v>5854</v>
      </c>
      <c r="R1662">
        <v>95685</v>
      </c>
      <c r="S1662">
        <v>170</v>
      </c>
      <c r="T1662">
        <v>5727</v>
      </c>
      <c r="U1662">
        <v>89129</v>
      </c>
      <c r="V1662">
        <v>9.8000000000000007</v>
      </c>
      <c r="W1662">
        <v>10.029999999999999</v>
      </c>
      <c r="X1662">
        <f>VLOOKUP(B1662,[1]Sheet1!$D:$E,2,0)</f>
        <v>1972443</v>
      </c>
      <c r="Y1662">
        <v>1741522.7823596681</v>
      </c>
      <c r="Z1662">
        <v>2713672.28</v>
      </c>
      <c r="AA1662" s="14">
        <v>24.34</v>
      </c>
      <c r="AB1662" s="14">
        <v>87.15</v>
      </c>
      <c r="AC1662" s="14">
        <v>92.7</v>
      </c>
      <c r="AD1662">
        <v>0</v>
      </c>
      <c r="AJ1662" s="12">
        <v>919600</v>
      </c>
      <c r="AK1662">
        <v>664800</v>
      </c>
      <c r="AL1662">
        <v>1313199.9999999998</v>
      </c>
      <c r="AM1662">
        <v>1100100</v>
      </c>
      <c r="AN1662">
        <v>621900</v>
      </c>
    </row>
    <row r="1663" spans="1:40">
      <c r="A1663" t="s">
        <v>587</v>
      </c>
      <c r="B1663" t="str">
        <f t="shared" si="25"/>
        <v>BALI2024</v>
      </c>
      <c r="C1663" s="6" t="s">
        <v>277</v>
      </c>
      <c r="D1663" t="s">
        <v>3014</v>
      </c>
      <c r="E1663" s="2" t="s">
        <v>273</v>
      </c>
      <c r="F1663" s="2" t="s">
        <v>277</v>
      </c>
      <c r="G1663" s="2">
        <v>2024</v>
      </c>
      <c r="H1663">
        <v>0</v>
      </c>
      <c r="I1663">
        <v>500797</v>
      </c>
      <c r="V1663">
        <v>9.84</v>
      </c>
      <c r="W1663">
        <v>0</v>
      </c>
      <c r="X1663">
        <f>VLOOKUP(B1663,[1]Sheet1!$D:$E,2,0)</f>
        <v>0</v>
      </c>
      <c r="Y1663">
        <v>1872759.613392795</v>
      </c>
      <c r="Z1663">
        <v>2813672</v>
      </c>
      <c r="AA1663" s="14">
        <v>0</v>
      </c>
      <c r="AB1663" s="14">
        <v>0</v>
      </c>
      <c r="AC1663" s="14">
        <v>0</v>
      </c>
      <c r="AD1663">
        <v>0</v>
      </c>
    </row>
    <row r="1664" spans="1:40">
      <c r="A1664" t="s">
        <v>587</v>
      </c>
      <c r="B1664" t="str">
        <f t="shared" si="25"/>
        <v>BALI2019</v>
      </c>
      <c r="C1664" s="6" t="s">
        <v>278</v>
      </c>
      <c r="D1664" t="s">
        <v>3015</v>
      </c>
      <c r="E1664" s="2" t="s">
        <v>273</v>
      </c>
      <c r="F1664" s="2" t="s">
        <v>278</v>
      </c>
      <c r="G1664" s="2">
        <v>2019</v>
      </c>
      <c r="H1664">
        <v>5991</v>
      </c>
      <c r="I1664">
        <v>312864</v>
      </c>
      <c r="J1664">
        <v>2452</v>
      </c>
      <c r="K1664">
        <v>26420</v>
      </c>
      <c r="L1664">
        <v>399605</v>
      </c>
      <c r="M1664">
        <v>422</v>
      </c>
      <c r="N1664">
        <v>11701</v>
      </c>
      <c r="O1664">
        <v>190019</v>
      </c>
      <c r="P1664">
        <v>161</v>
      </c>
      <c r="Q1664">
        <v>5500</v>
      </c>
      <c r="R1664">
        <v>90181</v>
      </c>
      <c r="S1664">
        <v>172</v>
      </c>
      <c r="T1664">
        <v>5757</v>
      </c>
      <c r="U1664">
        <v>100461</v>
      </c>
      <c r="V1664">
        <v>8.1199999999999992</v>
      </c>
      <c r="W1664">
        <v>0</v>
      </c>
      <c r="X1664">
        <f>VLOOKUP(B1664,[1]Sheet1!$D:$E,2,0)</f>
        <v>2793575</v>
      </c>
      <c r="Y1664">
        <v>1387153.649631806</v>
      </c>
      <c r="Z1664">
        <v>2297968.7000000002</v>
      </c>
      <c r="AA1664" s="14">
        <v>25.5</v>
      </c>
      <c r="AB1664" s="14">
        <v>79.59</v>
      </c>
      <c r="AC1664" s="14">
        <v>91.06</v>
      </c>
      <c r="AD1664">
        <v>100</v>
      </c>
      <c r="AE1664" s="14">
        <v>50.29</v>
      </c>
      <c r="AF1664" s="14">
        <v>49.71</v>
      </c>
      <c r="AG1664" s="12">
        <v>179100</v>
      </c>
      <c r="AH1664">
        <v>568.57000000000005</v>
      </c>
      <c r="AI1664">
        <v>84.168409950069503</v>
      </c>
    </row>
    <row r="1665" spans="1:40">
      <c r="A1665" t="s">
        <v>587</v>
      </c>
      <c r="B1665" t="str">
        <f t="shared" si="25"/>
        <v>BALI2020</v>
      </c>
      <c r="C1665" s="6" t="s">
        <v>278</v>
      </c>
      <c r="D1665" t="s">
        <v>3016</v>
      </c>
      <c r="E1665" s="2" t="s">
        <v>273</v>
      </c>
      <c r="F1665" s="2" t="s">
        <v>278</v>
      </c>
      <c r="G1665" s="2">
        <v>2020</v>
      </c>
      <c r="H1665">
        <v>5609</v>
      </c>
      <c r="I1665">
        <v>318139</v>
      </c>
      <c r="J1665">
        <v>2441</v>
      </c>
      <c r="K1665">
        <v>26957</v>
      </c>
      <c r="L1665">
        <v>393962</v>
      </c>
      <c r="M1665">
        <v>414</v>
      </c>
      <c r="N1665">
        <v>11939</v>
      </c>
      <c r="O1665">
        <v>190748</v>
      </c>
      <c r="P1665">
        <v>160</v>
      </c>
      <c r="Q1665">
        <v>5700</v>
      </c>
      <c r="R1665">
        <v>90521</v>
      </c>
      <c r="S1665">
        <v>165</v>
      </c>
      <c r="T1665">
        <v>6057</v>
      </c>
      <c r="U1665">
        <v>97802</v>
      </c>
      <c r="V1665">
        <v>8.1300000000000008</v>
      </c>
      <c r="W1665">
        <v>0</v>
      </c>
      <c r="X1665">
        <f>VLOOKUP(B1665,[1]Sheet1!$D:$E,2,0)</f>
        <v>2831880</v>
      </c>
      <c r="Y1665">
        <v>1509665.6447062669</v>
      </c>
      <c r="Z1665">
        <v>2494000</v>
      </c>
      <c r="AA1665" s="14">
        <v>25.82</v>
      </c>
      <c r="AB1665" s="14">
        <v>85.67</v>
      </c>
      <c r="AC1665" s="14">
        <v>94.28</v>
      </c>
      <c r="AD1665">
        <v>98.305099999999996</v>
      </c>
      <c r="AI1665">
        <v>85.185295370194694</v>
      </c>
    </row>
    <row r="1666" spans="1:40">
      <c r="A1666" t="s">
        <v>587</v>
      </c>
      <c r="B1666" t="str">
        <f t="shared" ref="B1666:B1729" si="26">A1666&amp;G1666</f>
        <v>BALI2021</v>
      </c>
      <c r="C1666" s="6" t="s">
        <v>278</v>
      </c>
      <c r="D1666" t="s">
        <v>3017</v>
      </c>
      <c r="E1666" s="2" t="s">
        <v>273</v>
      </c>
      <c r="F1666" s="2" t="s">
        <v>278</v>
      </c>
      <c r="G1666" s="2">
        <v>2021</v>
      </c>
      <c r="H1666">
        <v>5596</v>
      </c>
      <c r="I1666">
        <v>342043</v>
      </c>
      <c r="J1666">
        <v>2417</v>
      </c>
      <c r="K1666">
        <v>25572</v>
      </c>
      <c r="L1666">
        <v>387586</v>
      </c>
      <c r="M1666">
        <v>408</v>
      </c>
      <c r="N1666">
        <v>11506</v>
      </c>
      <c r="O1666">
        <v>191052</v>
      </c>
      <c r="P1666">
        <v>158</v>
      </c>
      <c r="Q1666">
        <v>5412</v>
      </c>
      <c r="R1666">
        <v>90935</v>
      </c>
      <c r="S1666">
        <v>166</v>
      </c>
      <c r="T1666">
        <v>5861</v>
      </c>
      <c r="U1666">
        <v>96778</v>
      </c>
      <c r="V1666">
        <v>8.14</v>
      </c>
      <c r="W1666">
        <v>14.52</v>
      </c>
      <c r="X1666">
        <f>VLOOKUP(B1666,[1]Sheet1!$D:$E,2,0)</f>
        <v>2584645</v>
      </c>
      <c r="Y1666">
        <v>1468624.108122841</v>
      </c>
      <c r="Z1666">
        <v>2494000</v>
      </c>
      <c r="AA1666" s="14">
        <v>25</v>
      </c>
      <c r="AB1666" s="14">
        <v>87.8</v>
      </c>
      <c r="AC1666" s="14">
        <v>94.1</v>
      </c>
      <c r="AD1666">
        <v>0</v>
      </c>
      <c r="AI1666">
        <v>83.844448263189093</v>
      </c>
    </row>
    <row r="1667" spans="1:40">
      <c r="A1667" t="s">
        <v>587</v>
      </c>
      <c r="B1667" t="str">
        <f t="shared" si="26"/>
        <v>BALI2022</v>
      </c>
      <c r="C1667" s="6" t="s">
        <v>278</v>
      </c>
      <c r="D1667" t="s">
        <v>3018</v>
      </c>
      <c r="E1667" s="2" t="s">
        <v>273</v>
      </c>
      <c r="F1667" s="2" t="s">
        <v>278</v>
      </c>
      <c r="G1667" s="2">
        <v>2022</v>
      </c>
      <c r="H1667">
        <v>5770</v>
      </c>
      <c r="I1667">
        <v>359415</v>
      </c>
      <c r="J1667">
        <v>2416</v>
      </c>
      <c r="K1667">
        <v>25719</v>
      </c>
      <c r="L1667">
        <v>382864</v>
      </c>
      <c r="M1667">
        <v>403</v>
      </c>
      <c r="N1667">
        <v>11260</v>
      </c>
      <c r="O1667">
        <v>187545</v>
      </c>
      <c r="P1667">
        <v>163</v>
      </c>
      <c r="Q1667">
        <v>5716</v>
      </c>
      <c r="R1667">
        <v>94025</v>
      </c>
      <c r="S1667">
        <v>171</v>
      </c>
      <c r="T1667">
        <v>5881</v>
      </c>
      <c r="U1667">
        <v>87999</v>
      </c>
      <c r="V1667">
        <v>8.4600000000000009</v>
      </c>
      <c r="W1667">
        <v>11.32</v>
      </c>
      <c r="X1667">
        <f>VLOOKUP(B1667,[1]Sheet1!$D:$E,2,0)</f>
        <v>2507574</v>
      </c>
      <c r="Y1667">
        <v>1442609.768307565</v>
      </c>
      <c r="Z1667">
        <v>2516971</v>
      </c>
      <c r="AA1667" s="14">
        <v>27.72</v>
      </c>
      <c r="AB1667" s="14">
        <v>91.21</v>
      </c>
      <c r="AC1667" s="14">
        <v>95.9</v>
      </c>
      <c r="AD1667">
        <v>0</v>
      </c>
    </row>
    <row r="1668" spans="1:40">
      <c r="A1668" t="s">
        <v>587</v>
      </c>
      <c r="B1668" t="str">
        <f t="shared" si="26"/>
        <v>BALI2023</v>
      </c>
      <c r="C1668" s="6" t="s">
        <v>278</v>
      </c>
      <c r="D1668" t="s">
        <v>3019</v>
      </c>
      <c r="E1668" s="2" t="s">
        <v>273</v>
      </c>
      <c r="F1668" s="2" t="s">
        <v>278</v>
      </c>
      <c r="G1668" s="2">
        <v>2023</v>
      </c>
      <c r="H1668">
        <v>6042</v>
      </c>
      <c r="I1668">
        <v>384983</v>
      </c>
      <c r="J1668">
        <v>2409</v>
      </c>
      <c r="K1668">
        <v>25443</v>
      </c>
      <c r="L1668">
        <v>383616</v>
      </c>
      <c r="M1668">
        <v>404</v>
      </c>
      <c r="N1668">
        <v>11148</v>
      </c>
      <c r="O1668">
        <v>186003</v>
      </c>
      <c r="P1668">
        <v>163</v>
      </c>
      <c r="Q1668">
        <v>5854</v>
      </c>
      <c r="R1668">
        <v>95685</v>
      </c>
      <c r="S1668">
        <v>170</v>
      </c>
      <c r="T1668">
        <v>5727</v>
      </c>
      <c r="U1668">
        <v>89129</v>
      </c>
      <c r="V1668">
        <v>8.48</v>
      </c>
      <c r="W1668">
        <v>10.029999999999999</v>
      </c>
      <c r="X1668">
        <f>VLOOKUP(B1668,[1]Sheet1!$D:$E,2,0)</f>
        <v>1972443</v>
      </c>
      <c r="Y1668">
        <v>1741522.7823596681</v>
      </c>
      <c r="Z1668">
        <v>2713672.28</v>
      </c>
      <c r="AA1668" s="14">
        <v>24.34</v>
      </c>
      <c r="AB1668" s="14">
        <v>87.15</v>
      </c>
      <c r="AC1668" s="14">
        <v>92.7</v>
      </c>
      <c r="AD1668">
        <v>0</v>
      </c>
      <c r="AJ1668" s="12">
        <v>919600</v>
      </c>
      <c r="AK1668">
        <v>664800</v>
      </c>
      <c r="AL1668">
        <v>1313199.9999999998</v>
      </c>
      <c r="AM1668">
        <v>1100100</v>
      </c>
      <c r="AN1668">
        <v>621900</v>
      </c>
    </row>
    <row r="1669" spans="1:40">
      <c r="A1669" t="s">
        <v>587</v>
      </c>
      <c r="B1669" t="str">
        <f t="shared" si="26"/>
        <v>BALI2024</v>
      </c>
      <c r="C1669" s="6" t="s">
        <v>278</v>
      </c>
      <c r="D1669" t="s">
        <v>3020</v>
      </c>
      <c r="E1669" s="2" t="s">
        <v>273</v>
      </c>
      <c r="F1669" s="2" t="s">
        <v>278</v>
      </c>
      <c r="G1669" s="2">
        <v>2024</v>
      </c>
      <c r="H1669">
        <v>0</v>
      </c>
      <c r="I1669">
        <v>411010</v>
      </c>
      <c r="V1669">
        <v>8.74</v>
      </c>
      <c r="W1669">
        <v>0</v>
      </c>
      <c r="X1669">
        <f>VLOOKUP(B1669,[1]Sheet1!$D:$E,2,0)</f>
        <v>0</v>
      </c>
      <c r="Y1669">
        <v>1872759.613392795</v>
      </c>
      <c r="Z1669">
        <v>2813672</v>
      </c>
      <c r="AA1669" s="14">
        <v>0</v>
      </c>
      <c r="AB1669" s="14">
        <v>0</v>
      </c>
      <c r="AC1669" s="14">
        <v>0</v>
      </c>
      <c r="AD1669">
        <v>0</v>
      </c>
    </row>
    <row r="1670" spans="1:40">
      <c r="A1670" t="s">
        <v>587</v>
      </c>
      <c r="B1670" t="str">
        <f t="shared" si="26"/>
        <v>BALI2019</v>
      </c>
      <c r="C1670" s="6" t="s">
        <v>279</v>
      </c>
      <c r="D1670" t="s">
        <v>3021</v>
      </c>
      <c r="E1670" s="2" t="s">
        <v>273</v>
      </c>
      <c r="F1670" s="2" t="s">
        <v>279</v>
      </c>
      <c r="G1670" s="2">
        <v>2019</v>
      </c>
      <c r="H1670">
        <v>4587</v>
      </c>
      <c r="I1670">
        <v>329014</v>
      </c>
      <c r="J1670">
        <v>2452</v>
      </c>
      <c r="K1670">
        <v>26420</v>
      </c>
      <c r="L1670">
        <v>399605</v>
      </c>
      <c r="M1670">
        <v>422</v>
      </c>
      <c r="N1670">
        <v>11701</v>
      </c>
      <c r="O1670">
        <v>190019</v>
      </c>
      <c r="P1670">
        <v>161</v>
      </c>
      <c r="Q1670">
        <v>5500</v>
      </c>
      <c r="R1670">
        <v>90181</v>
      </c>
      <c r="S1670">
        <v>172</v>
      </c>
      <c r="T1670">
        <v>5757</v>
      </c>
      <c r="U1670">
        <v>100461</v>
      </c>
      <c r="V1670">
        <v>7.16</v>
      </c>
      <c r="W1670">
        <v>0</v>
      </c>
      <c r="X1670">
        <f>VLOOKUP(B1670,[1]Sheet1!$D:$E,2,0)</f>
        <v>2793575</v>
      </c>
      <c r="Y1670">
        <v>1387153.649631806</v>
      </c>
      <c r="Z1670">
        <v>2297968.7000000002</v>
      </c>
      <c r="AA1670" s="14">
        <v>25.5</v>
      </c>
      <c r="AB1670" s="14">
        <v>79.59</v>
      </c>
      <c r="AC1670" s="14">
        <v>91.06</v>
      </c>
      <c r="AD1670">
        <v>98.611099999999993</v>
      </c>
      <c r="AE1670" s="14">
        <v>50.29</v>
      </c>
      <c r="AF1670" s="14">
        <v>49.71</v>
      </c>
      <c r="AG1670" s="12">
        <v>227300</v>
      </c>
      <c r="AH1670">
        <v>463.21</v>
      </c>
      <c r="AI1670">
        <v>84.695320836763798</v>
      </c>
    </row>
    <row r="1671" spans="1:40">
      <c r="A1671" t="s">
        <v>587</v>
      </c>
      <c r="B1671" t="str">
        <f t="shared" si="26"/>
        <v>BALI2020</v>
      </c>
      <c r="C1671" s="6" t="s">
        <v>279</v>
      </c>
      <c r="D1671" t="s">
        <v>3022</v>
      </c>
      <c r="E1671" s="2" t="s">
        <v>273</v>
      </c>
      <c r="F1671" s="2" t="s">
        <v>279</v>
      </c>
      <c r="G1671" s="2">
        <v>2020</v>
      </c>
      <c r="H1671">
        <v>4399</v>
      </c>
      <c r="I1671">
        <v>346458</v>
      </c>
      <c r="J1671">
        <v>2441</v>
      </c>
      <c r="K1671">
        <v>26957</v>
      </c>
      <c r="L1671">
        <v>393962</v>
      </c>
      <c r="M1671">
        <v>414</v>
      </c>
      <c r="N1671">
        <v>11939</v>
      </c>
      <c r="O1671">
        <v>190748</v>
      </c>
      <c r="P1671">
        <v>160</v>
      </c>
      <c r="Q1671">
        <v>5700</v>
      </c>
      <c r="R1671">
        <v>90521</v>
      </c>
      <c r="S1671">
        <v>165</v>
      </c>
      <c r="T1671">
        <v>6057</v>
      </c>
      <c r="U1671">
        <v>97802</v>
      </c>
      <c r="V1671">
        <v>7.17</v>
      </c>
      <c r="W1671">
        <v>0</v>
      </c>
      <c r="X1671">
        <f>VLOOKUP(B1671,[1]Sheet1!$D:$E,2,0)</f>
        <v>2831880</v>
      </c>
      <c r="Y1671">
        <v>1509665.6447062669</v>
      </c>
      <c r="Z1671">
        <v>2494000</v>
      </c>
      <c r="AA1671" s="14">
        <v>25.82</v>
      </c>
      <c r="AB1671" s="14">
        <v>85.67</v>
      </c>
      <c r="AC1671" s="14">
        <v>94.28</v>
      </c>
      <c r="AD1671">
        <v>98.611099999999993</v>
      </c>
      <c r="AI1671">
        <v>86.198219406262794</v>
      </c>
    </row>
    <row r="1672" spans="1:40">
      <c r="A1672" t="s">
        <v>587</v>
      </c>
      <c r="B1672" t="str">
        <f t="shared" si="26"/>
        <v>BALI2021</v>
      </c>
      <c r="C1672" s="6" t="s">
        <v>279</v>
      </c>
      <c r="D1672" t="s">
        <v>3023</v>
      </c>
      <c r="E1672" s="2" t="s">
        <v>273</v>
      </c>
      <c r="F1672" s="2" t="s">
        <v>279</v>
      </c>
      <c r="G1672" s="2">
        <v>2021</v>
      </c>
      <c r="H1672">
        <v>4385</v>
      </c>
      <c r="I1672">
        <v>370732</v>
      </c>
      <c r="J1672">
        <v>2417</v>
      </c>
      <c r="K1672">
        <v>25572</v>
      </c>
      <c r="L1672">
        <v>387586</v>
      </c>
      <c r="M1672">
        <v>408</v>
      </c>
      <c r="N1672">
        <v>11506</v>
      </c>
      <c r="O1672">
        <v>191052</v>
      </c>
      <c r="P1672">
        <v>158</v>
      </c>
      <c r="Q1672">
        <v>5412</v>
      </c>
      <c r="R1672">
        <v>90935</v>
      </c>
      <c r="S1672">
        <v>166</v>
      </c>
      <c r="T1672">
        <v>5861</v>
      </c>
      <c r="U1672">
        <v>96778</v>
      </c>
      <c r="V1672">
        <v>7.18</v>
      </c>
      <c r="W1672">
        <v>14.52</v>
      </c>
      <c r="X1672">
        <f>VLOOKUP(B1672,[1]Sheet1!$D:$E,2,0)</f>
        <v>2584645</v>
      </c>
      <c r="Y1672">
        <v>1468624.108122841</v>
      </c>
      <c r="Z1672">
        <v>2494000</v>
      </c>
      <c r="AA1672" s="14">
        <v>25</v>
      </c>
      <c r="AB1672" s="14">
        <v>87.8</v>
      </c>
      <c r="AC1672" s="14">
        <v>94.1</v>
      </c>
      <c r="AD1672">
        <v>0</v>
      </c>
      <c r="AI1672">
        <v>84.652234029102701</v>
      </c>
    </row>
    <row r="1673" spans="1:40">
      <c r="A1673" t="s">
        <v>587</v>
      </c>
      <c r="B1673" t="str">
        <f t="shared" si="26"/>
        <v>BALI2022</v>
      </c>
      <c r="C1673" s="6" t="s">
        <v>279</v>
      </c>
      <c r="D1673" t="s">
        <v>3024</v>
      </c>
      <c r="E1673" s="2" t="s">
        <v>273</v>
      </c>
      <c r="F1673" s="2" t="s">
        <v>279</v>
      </c>
      <c r="G1673" s="2">
        <v>2022</v>
      </c>
      <c r="H1673">
        <v>4507</v>
      </c>
      <c r="I1673">
        <v>401650</v>
      </c>
      <c r="J1673">
        <v>2416</v>
      </c>
      <c r="K1673">
        <v>25719</v>
      </c>
      <c r="L1673">
        <v>382864</v>
      </c>
      <c r="M1673">
        <v>403</v>
      </c>
      <c r="N1673">
        <v>11260</v>
      </c>
      <c r="O1673">
        <v>187545</v>
      </c>
      <c r="P1673">
        <v>163</v>
      </c>
      <c r="Q1673">
        <v>5716</v>
      </c>
      <c r="R1673">
        <v>94025</v>
      </c>
      <c r="S1673">
        <v>171</v>
      </c>
      <c r="T1673">
        <v>5881</v>
      </c>
      <c r="U1673">
        <v>87999</v>
      </c>
      <c r="V1673">
        <v>7.47</v>
      </c>
      <c r="W1673">
        <v>11.32</v>
      </c>
      <c r="X1673">
        <f>VLOOKUP(B1673,[1]Sheet1!$D:$E,2,0)</f>
        <v>2507574</v>
      </c>
      <c r="Y1673">
        <v>1442609.768307565</v>
      </c>
      <c r="Z1673">
        <v>2516971</v>
      </c>
      <c r="AA1673" s="14">
        <v>27.72</v>
      </c>
      <c r="AB1673" s="14">
        <v>91.21</v>
      </c>
      <c r="AC1673" s="14">
        <v>95.9</v>
      </c>
      <c r="AD1673">
        <v>0</v>
      </c>
    </row>
    <row r="1674" spans="1:40">
      <c r="A1674" t="s">
        <v>587</v>
      </c>
      <c r="B1674" t="str">
        <f t="shared" si="26"/>
        <v>BALI2023</v>
      </c>
      <c r="C1674" s="6" t="s">
        <v>279</v>
      </c>
      <c r="D1674" t="s">
        <v>3025</v>
      </c>
      <c r="E1674" s="2" t="s">
        <v>273</v>
      </c>
      <c r="F1674" s="2" t="s">
        <v>279</v>
      </c>
      <c r="G1674" s="2">
        <v>2023</v>
      </c>
      <c r="H1674">
        <v>4665</v>
      </c>
      <c r="I1674">
        <v>436928</v>
      </c>
      <c r="J1674">
        <v>2409</v>
      </c>
      <c r="K1674">
        <v>25443</v>
      </c>
      <c r="L1674">
        <v>383616</v>
      </c>
      <c r="M1674">
        <v>404</v>
      </c>
      <c r="N1674">
        <v>11148</v>
      </c>
      <c r="O1674">
        <v>186003</v>
      </c>
      <c r="P1674">
        <v>163</v>
      </c>
      <c r="Q1674">
        <v>5854</v>
      </c>
      <c r="R1674">
        <v>95685</v>
      </c>
      <c r="S1674">
        <v>170</v>
      </c>
      <c r="T1674">
        <v>5727</v>
      </c>
      <c r="U1674">
        <v>89129</v>
      </c>
      <c r="V1674">
        <v>7.57</v>
      </c>
      <c r="W1674">
        <v>10.029999999999999</v>
      </c>
      <c r="X1674">
        <f>VLOOKUP(B1674,[1]Sheet1!$D:$E,2,0)</f>
        <v>1972443</v>
      </c>
      <c r="Y1674">
        <v>1741522.7823596681</v>
      </c>
      <c r="Z1674">
        <v>2713672.28</v>
      </c>
      <c r="AA1674" s="14">
        <v>24.34</v>
      </c>
      <c r="AB1674" s="14">
        <v>87.15</v>
      </c>
      <c r="AC1674" s="14">
        <v>92.7</v>
      </c>
      <c r="AD1674">
        <v>0</v>
      </c>
      <c r="AJ1674" s="12">
        <v>919600</v>
      </c>
      <c r="AK1674">
        <v>664800</v>
      </c>
      <c r="AL1674">
        <v>1313199.9999999998</v>
      </c>
      <c r="AM1674">
        <v>1100100</v>
      </c>
      <c r="AN1674">
        <v>621900</v>
      </c>
    </row>
    <row r="1675" spans="1:40">
      <c r="A1675" t="s">
        <v>587</v>
      </c>
      <c r="B1675" t="str">
        <f t="shared" si="26"/>
        <v>BALI2024</v>
      </c>
      <c r="C1675" s="6" t="s">
        <v>279</v>
      </c>
      <c r="D1675" t="s">
        <v>3026</v>
      </c>
      <c r="E1675" s="2" t="s">
        <v>273</v>
      </c>
      <c r="F1675" s="2" t="s">
        <v>279</v>
      </c>
      <c r="G1675" s="2">
        <v>2024</v>
      </c>
      <c r="H1675">
        <v>0</v>
      </c>
      <c r="I1675">
        <v>465572</v>
      </c>
      <c r="V1675">
        <v>7.58</v>
      </c>
      <c r="W1675">
        <v>0</v>
      </c>
      <c r="X1675">
        <f>VLOOKUP(B1675,[1]Sheet1!$D:$E,2,0)</f>
        <v>0</v>
      </c>
      <c r="Y1675">
        <v>1872759.613392795</v>
      </c>
      <c r="Z1675">
        <v>2813672</v>
      </c>
      <c r="AA1675" s="14">
        <v>0</v>
      </c>
      <c r="AB1675" s="14">
        <v>0</v>
      </c>
      <c r="AC1675" s="14">
        <v>0</v>
      </c>
      <c r="AD1675">
        <v>0</v>
      </c>
    </row>
    <row r="1676" spans="1:40">
      <c r="A1676" t="s">
        <v>587</v>
      </c>
      <c r="B1676" t="str">
        <f t="shared" si="26"/>
        <v>BALI2019</v>
      </c>
      <c r="C1676" s="6" t="s">
        <v>280</v>
      </c>
      <c r="D1676" t="s">
        <v>3027</v>
      </c>
      <c r="E1676" s="2" t="s">
        <v>273</v>
      </c>
      <c r="F1676" s="2" t="s">
        <v>280</v>
      </c>
      <c r="G1676" s="2">
        <v>2019</v>
      </c>
      <c r="H1676">
        <v>11130</v>
      </c>
      <c r="I1676">
        <v>315805</v>
      </c>
      <c r="J1676">
        <v>2452</v>
      </c>
      <c r="K1676">
        <v>26420</v>
      </c>
      <c r="L1676">
        <v>399605</v>
      </c>
      <c r="M1676">
        <v>422</v>
      </c>
      <c r="N1676">
        <v>11701</v>
      </c>
      <c r="O1676">
        <v>190019</v>
      </c>
      <c r="P1676">
        <v>161</v>
      </c>
      <c r="Q1676">
        <v>5500</v>
      </c>
      <c r="R1676">
        <v>90181</v>
      </c>
      <c r="S1676">
        <v>172</v>
      </c>
      <c r="T1676">
        <v>5757</v>
      </c>
      <c r="U1676">
        <v>100461</v>
      </c>
      <c r="V1676">
        <v>6.31</v>
      </c>
      <c r="W1676">
        <v>0</v>
      </c>
      <c r="X1676">
        <f>VLOOKUP(B1676,[1]Sheet1!$D:$E,2,0)</f>
        <v>2793575</v>
      </c>
      <c r="Y1676">
        <v>1387153.649631806</v>
      </c>
      <c r="Z1676">
        <v>2297968.7000000002</v>
      </c>
      <c r="AA1676" s="14">
        <v>25.5</v>
      </c>
      <c r="AB1676" s="14">
        <v>79.59</v>
      </c>
      <c r="AC1676" s="14">
        <v>91.06</v>
      </c>
      <c r="AD1676">
        <v>100</v>
      </c>
      <c r="AE1676" s="14">
        <v>50.29</v>
      </c>
      <c r="AF1676" s="14">
        <v>49.71</v>
      </c>
      <c r="AG1676" s="12">
        <v>416600</v>
      </c>
      <c r="AH1676">
        <v>496.22</v>
      </c>
      <c r="AI1676">
        <v>79.895157546393605</v>
      </c>
    </row>
    <row r="1677" spans="1:40">
      <c r="A1677" t="s">
        <v>587</v>
      </c>
      <c r="B1677" t="str">
        <f t="shared" si="26"/>
        <v>BALI2020</v>
      </c>
      <c r="C1677" s="6" t="s">
        <v>280</v>
      </c>
      <c r="D1677" t="s">
        <v>3028</v>
      </c>
      <c r="E1677" s="2" t="s">
        <v>273</v>
      </c>
      <c r="F1677" s="2" t="s">
        <v>280</v>
      </c>
      <c r="G1677" s="2">
        <v>2020</v>
      </c>
      <c r="H1677">
        <v>10630</v>
      </c>
      <c r="I1677">
        <v>330441</v>
      </c>
      <c r="J1677">
        <v>2441</v>
      </c>
      <c r="K1677">
        <v>26957</v>
      </c>
      <c r="L1677">
        <v>393962</v>
      </c>
      <c r="M1677">
        <v>414</v>
      </c>
      <c r="N1677">
        <v>11939</v>
      </c>
      <c r="O1677">
        <v>190748</v>
      </c>
      <c r="P1677">
        <v>160</v>
      </c>
      <c r="Q1677">
        <v>5700</v>
      </c>
      <c r="R1677">
        <v>90521</v>
      </c>
      <c r="S1677">
        <v>165</v>
      </c>
      <c r="T1677">
        <v>6057</v>
      </c>
      <c r="U1677">
        <v>97802</v>
      </c>
      <c r="V1677">
        <v>6.32</v>
      </c>
      <c r="W1677">
        <v>0</v>
      </c>
      <c r="X1677">
        <f>VLOOKUP(B1677,[1]Sheet1!$D:$E,2,0)</f>
        <v>2831880</v>
      </c>
      <c r="Y1677">
        <v>1509665.6447062669</v>
      </c>
      <c r="Z1677">
        <v>2494000</v>
      </c>
      <c r="AA1677" s="14">
        <v>25.82</v>
      </c>
      <c r="AB1677" s="14">
        <v>85.67</v>
      </c>
      <c r="AC1677" s="14">
        <v>94.28</v>
      </c>
      <c r="AD1677">
        <v>100</v>
      </c>
      <c r="AI1677">
        <v>81.485245725516506</v>
      </c>
    </row>
    <row r="1678" spans="1:40">
      <c r="A1678" t="s">
        <v>587</v>
      </c>
      <c r="B1678" t="str">
        <f t="shared" si="26"/>
        <v>BALI2021</v>
      </c>
      <c r="C1678" s="6" t="s">
        <v>280</v>
      </c>
      <c r="D1678" t="s">
        <v>3029</v>
      </c>
      <c r="E1678" s="2" t="s">
        <v>273</v>
      </c>
      <c r="F1678" s="2" t="s">
        <v>280</v>
      </c>
      <c r="G1678" s="2">
        <v>2021</v>
      </c>
      <c r="H1678">
        <v>10571</v>
      </c>
      <c r="I1678">
        <v>354123</v>
      </c>
      <c r="J1678">
        <v>2417</v>
      </c>
      <c r="K1678">
        <v>25572</v>
      </c>
      <c r="L1678">
        <v>387586</v>
      </c>
      <c r="M1678">
        <v>408</v>
      </c>
      <c r="N1678">
        <v>11506</v>
      </c>
      <c r="O1678">
        <v>191052</v>
      </c>
      <c r="P1678">
        <v>158</v>
      </c>
      <c r="Q1678">
        <v>5412</v>
      </c>
      <c r="R1678">
        <v>90935</v>
      </c>
      <c r="S1678">
        <v>166</v>
      </c>
      <c r="T1678">
        <v>5861</v>
      </c>
      <c r="U1678">
        <v>96778</v>
      </c>
      <c r="V1678">
        <v>6.33</v>
      </c>
      <c r="W1678">
        <v>14.52</v>
      </c>
      <c r="X1678">
        <f>VLOOKUP(B1678,[1]Sheet1!$D:$E,2,0)</f>
        <v>2584645</v>
      </c>
      <c r="Y1678">
        <v>1468624.108122841</v>
      </c>
      <c r="Z1678">
        <v>2494000</v>
      </c>
      <c r="AA1678" s="14">
        <v>25</v>
      </c>
      <c r="AB1678" s="14">
        <v>87.8</v>
      </c>
      <c r="AC1678" s="14">
        <v>94.1</v>
      </c>
      <c r="AD1678">
        <v>0</v>
      </c>
      <c r="AI1678">
        <v>80.236947724824105</v>
      </c>
    </row>
    <row r="1679" spans="1:40">
      <c r="A1679" t="s">
        <v>587</v>
      </c>
      <c r="B1679" t="str">
        <f t="shared" si="26"/>
        <v>BALI2022</v>
      </c>
      <c r="C1679" s="6" t="s">
        <v>280</v>
      </c>
      <c r="D1679" t="s">
        <v>3030</v>
      </c>
      <c r="E1679" s="2" t="s">
        <v>273</v>
      </c>
      <c r="F1679" s="2" t="s">
        <v>280</v>
      </c>
      <c r="G1679" s="2">
        <v>2022</v>
      </c>
      <c r="H1679">
        <v>10843</v>
      </c>
      <c r="I1679">
        <v>376229</v>
      </c>
      <c r="J1679">
        <v>2416</v>
      </c>
      <c r="K1679">
        <v>25719</v>
      </c>
      <c r="L1679">
        <v>382864</v>
      </c>
      <c r="M1679">
        <v>403</v>
      </c>
      <c r="N1679">
        <v>11260</v>
      </c>
      <c r="O1679">
        <v>187545</v>
      </c>
      <c r="P1679">
        <v>163</v>
      </c>
      <c r="Q1679">
        <v>5716</v>
      </c>
      <c r="R1679">
        <v>94025</v>
      </c>
      <c r="S1679">
        <v>171</v>
      </c>
      <c r="T1679">
        <v>5881</v>
      </c>
      <c r="U1679">
        <v>87999</v>
      </c>
      <c r="V1679">
        <v>6.67</v>
      </c>
      <c r="W1679">
        <v>11.32</v>
      </c>
      <c r="X1679">
        <f>VLOOKUP(B1679,[1]Sheet1!$D:$E,2,0)</f>
        <v>2507574</v>
      </c>
      <c r="Y1679">
        <v>1442609.768307565</v>
      </c>
      <c r="Z1679">
        <v>2516971</v>
      </c>
      <c r="AA1679" s="14">
        <v>27.72</v>
      </c>
      <c r="AB1679" s="14">
        <v>91.21</v>
      </c>
      <c r="AC1679" s="14">
        <v>95.9</v>
      </c>
      <c r="AD1679">
        <v>0</v>
      </c>
    </row>
    <row r="1680" spans="1:40">
      <c r="A1680" t="s">
        <v>587</v>
      </c>
      <c r="B1680" t="str">
        <f t="shared" si="26"/>
        <v>BALI2023</v>
      </c>
      <c r="C1680" s="6" t="s">
        <v>280</v>
      </c>
      <c r="D1680" t="s">
        <v>3031</v>
      </c>
      <c r="E1680" s="2" t="s">
        <v>273</v>
      </c>
      <c r="F1680" s="2" t="s">
        <v>280</v>
      </c>
      <c r="G1680" s="2">
        <v>2023</v>
      </c>
      <c r="H1680">
        <v>11179</v>
      </c>
      <c r="I1680">
        <v>404083</v>
      </c>
      <c r="J1680">
        <v>2409</v>
      </c>
      <c r="K1680">
        <v>25443</v>
      </c>
      <c r="L1680">
        <v>383616</v>
      </c>
      <c r="M1680">
        <v>404</v>
      </c>
      <c r="N1680">
        <v>11148</v>
      </c>
      <c r="O1680">
        <v>186003</v>
      </c>
      <c r="P1680">
        <v>163</v>
      </c>
      <c r="Q1680">
        <v>5854</v>
      </c>
      <c r="R1680">
        <v>95685</v>
      </c>
      <c r="S1680">
        <v>170</v>
      </c>
      <c r="T1680">
        <v>5727</v>
      </c>
      <c r="U1680">
        <v>89129</v>
      </c>
      <c r="V1680">
        <v>6.68</v>
      </c>
      <c r="W1680">
        <v>10.029999999999999</v>
      </c>
      <c r="X1680">
        <f>VLOOKUP(B1680,[1]Sheet1!$D:$E,2,0)</f>
        <v>1972443</v>
      </c>
      <c r="Y1680">
        <v>1741522.7823596681</v>
      </c>
      <c r="Z1680">
        <v>2713672.28</v>
      </c>
      <c r="AA1680" s="14">
        <v>24.34</v>
      </c>
      <c r="AB1680" s="14">
        <v>87.15</v>
      </c>
      <c r="AC1680" s="14">
        <v>92.7</v>
      </c>
      <c r="AD1680">
        <v>0</v>
      </c>
      <c r="AJ1680" s="12">
        <v>919600</v>
      </c>
      <c r="AK1680">
        <v>664800</v>
      </c>
      <c r="AL1680">
        <v>1313199.9999999998</v>
      </c>
      <c r="AM1680">
        <v>1100100</v>
      </c>
      <c r="AN1680">
        <v>621900</v>
      </c>
    </row>
    <row r="1681" spans="1:40">
      <c r="A1681" t="s">
        <v>587</v>
      </c>
      <c r="B1681" t="str">
        <f t="shared" si="26"/>
        <v>BALI2024</v>
      </c>
      <c r="C1681" s="6" t="s">
        <v>280</v>
      </c>
      <c r="D1681" t="s">
        <v>3032</v>
      </c>
      <c r="E1681" s="2" t="s">
        <v>273</v>
      </c>
      <c r="F1681" s="2" t="s">
        <v>280</v>
      </c>
      <c r="G1681" s="2">
        <v>2024</v>
      </c>
      <c r="H1681">
        <v>0</v>
      </c>
      <c r="I1681">
        <v>432414</v>
      </c>
      <c r="V1681">
        <v>6.7</v>
      </c>
      <c r="W1681">
        <v>0</v>
      </c>
      <c r="X1681">
        <f>VLOOKUP(B1681,[1]Sheet1!$D:$E,2,0)</f>
        <v>0</v>
      </c>
      <c r="Y1681">
        <v>1872759.613392795</v>
      </c>
      <c r="Z1681">
        <v>2813672</v>
      </c>
      <c r="AA1681" s="14">
        <v>0</v>
      </c>
      <c r="AB1681" s="14">
        <v>0</v>
      </c>
      <c r="AC1681" s="14">
        <v>0</v>
      </c>
      <c r="AD1681">
        <v>0</v>
      </c>
    </row>
    <row r="1682" spans="1:40">
      <c r="A1682" t="s">
        <v>587</v>
      </c>
      <c r="B1682" t="str">
        <f t="shared" si="26"/>
        <v>BALI2019</v>
      </c>
      <c r="C1682" s="6" t="s">
        <v>281</v>
      </c>
      <c r="D1682" t="s">
        <v>3033</v>
      </c>
      <c r="E1682" s="2" t="s">
        <v>273</v>
      </c>
      <c r="F1682" s="2" t="s">
        <v>281</v>
      </c>
      <c r="G1682" s="2">
        <v>2019</v>
      </c>
      <c r="H1682">
        <v>23425</v>
      </c>
      <c r="I1682">
        <v>401377</v>
      </c>
      <c r="J1682">
        <v>2452</v>
      </c>
      <c r="K1682">
        <v>26420</v>
      </c>
      <c r="L1682">
        <v>399605</v>
      </c>
      <c r="M1682">
        <v>422</v>
      </c>
      <c r="N1682">
        <v>11701</v>
      </c>
      <c r="O1682">
        <v>190019</v>
      </c>
      <c r="P1682">
        <v>161</v>
      </c>
      <c r="Q1682">
        <v>5500</v>
      </c>
      <c r="R1682">
        <v>90181</v>
      </c>
      <c r="S1682">
        <v>172</v>
      </c>
      <c r="T1682">
        <v>5757</v>
      </c>
      <c r="U1682">
        <v>100461</v>
      </c>
      <c r="V1682">
        <v>7.08</v>
      </c>
      <c r="W1682">
        <v>0</v>
      </c>
      <c r="X1682">
        <f>VLOOKUP(B1682,[1]Sheet1!$D:$E,2,0)</f>
        <v>2793575</v>
      </c>
      <c r="Y1682">
        <v>1387153.649631806</v>
      </c>
      <c r="Z1682">
        <v>2297968.7000000002</v>
      </c>
      <c r="AA1682" s="14">
        <v>25.5</v>
      </c>
      <c r="AB1682" s="14">
        <v>79.59</v>
      </c>
      <c r="AC1682" s="14">
        <v>91.06</v>
      </c>
      <c r="AD1682">
        <v>100</v>
      </c>
      <c r="AE1682" s="14">
        <v>50.29</v>
      </c>
      <c r="AF1682" s="14">
        <v>49.71</v>
      </c>
      <c r="AG1682" s="12">
        <v>660600</v>
      </c>
      <c r="AH1682">
        <v>484.05</v>
      </c>
      <c r="AI1682">
        <v>79.6185971081606</v>
      </c>
    </row>
    <row r="1683" spans="1:40">
      <c r="A1683" t="s">
        <v>587</v>
      </c>
      <c r="B1683" t="str">
        <f t="shared" si="26"/>
        <v>BALI2020</v>
      </c>
      <c r="C1683" s="6" t="s">
        <v>281</v>
      </c>
      <c r="D1683" t="s">
        <v>3034</v>
      </c>
      <c r="E1683" s="2" t="s">
        <v>273</v>
      </c>
      <c r="F1683" s="2" t="s">
        <v>281</v>
      </c>
      <c r="G1683" s="2">
        <v>2020</v>
      </c>
      <c r="H1683">
        <v>22066</v>
      </c>
      <c r="I1683">
        <v>424602</v>
      </c>
      <c r="J1683">
        <v>2441</v>
      </c>
      <c r="K1683">
        <v>26957</v>
      </c>
      <c r="L1683">
        <v>393962</v>
      </c>
      <c r="M1683">
        <v>414</v>
      </c>
      <c r="N1683">
        <v>11939</v>
      </c>
      <c r="O1683">
        <v>190748</v>
      </c>
      <c r="P1683">
        <v>160</v>
      </c>
      <c r="Q1683">
        <v>5700</v>
      </c>
      <c r="R1683">
        <v>90521</v>
      </c>
      <c r="S1683">
        <v>165</v>
      </c>
      <c r="T1683">
        <v>6057</v>
      </c>
      <c r="U1683">
        <v>97802</v>
      </c>
      <c r="V1683">
        <v>7.24</v>
      </c>
      <c r="W1683">
        <v>0</v>
      </c>
      <c r="X1683">
        <f>VLOOKUP(B1683,[1]Sheet1!$D:$E,2,0)</f>
        <v>2831880</v>
      </c>
      <c r="Y1683">
        <v>1509665.6447062669</v>
      </c>
      <c r="Z1683">
        <v>2494000</v>
      </c>
      <c r="AA1683" s="14">
        <v>25.82</v>
      </c>
      <c r="AB1683" s="14">
        <v>85.67</v>
      </c>
      <c r="AC1683" s="14">
        <v>94.28</v>
      </c>
      <c r="AD1683">
        <v>100</v>
      </c>
      <c r="AI1683">
        <v>82.606003344641394</v>
      </c>
    </row>
    <row r="1684" spans="1:40">
      <c r="A1684" t="s">
        <v>587</v>
      </c>
      <c r="B1684" t="str">
        <f t="shared" si="26"/>
        <v>BALI2021</v>
      </c>
      <c r="C1684" s="6" t="s">
        <v>281</v>
      </c>
      <c r="D1684" t="s">
        <v>3035</v>
      </c>
      <c r="E1684" s="2" t="s">
        <v>273</v>
      </c>
      <c r="F1684" s="2" t="s">
        <v>281</v>
      </c>
      <c r="G1684" s="2">
        <v>2021</v>
      </c>
      <c r="H1684">
        <v>21786</v>
      </c>
      <c r="I1684">
        <v>461018</v>
      </c>
      <c r="J1684">
        <v>2417</v>
      </c>
      <c r="K1684">
        <v>25572</v>
      </c>
      <c r="L1684">
        <v>387586</v>
      </c>
      <c r="M1684">
        <v>408</v>
      </c>
      <c r="N1684">
        <v>11506</v>
      </c>
      <c r="O1684">
        <v>191052</v>
      </c>
      <c r="P1684">
        <v>158</v>
      </c>
      <c r="Q1684">
        <v>5412</v>
      </c>
      <c r="R1684">
        <v>90935</v>
      </c>
      <c r="S1684">
        <v>166</v>
      </c>
      <c r="T1684">
        <v>5861</v>
      </c>
      <c r="U1684">
        <v>96778</v>
      </c>
      <c r="V1684">
        <v>7.25</v>
      </c>
      <c r="W1684">
        <v>14.52</v>
      </c>
      <c r="X1684">
        <f>VLOOKUP(B1684,[1]Sheet1!$D:$E,2,0)</f>
        <v>2584645</v>
      </c>
      <c r="Y1684">
        <v>1468624.108122841</v>
      </c>
      <c r="Z1684">
        <v>2494000</v>
      </c>
      <c r="AA1684" s="14">
        <v>25</v>
      </c>
      <c r="AB1684" s="14">
        <v>87.8</v>
      </c>
      <c r="AC1684" s="14">
        <v>94.1</v>
      </c>
      <c r="AD1684">
        <v>0</v>
      </c>
      <c r="AI1684">
        <v>84.538029224374299</v>
      </c>
    </row>
    <row r="1685" spans="1:40">
      <c r="A1685" t="s">
        <v>587</v>
      </c>
      <c r="B1685" t="str">
        <f t="shared" si="26"/>
        <v>BALI2022</v>
      </c>
      <c r="C1685" s="6" t="s">
        <v>281</v>
      </c>
      <c r="D1685" t="s">
        <v>3036</v>
      </c>
      <c r="E1685" s="2" t="s">
        <v>273</v>
      </c>
      <c r="F1685" s="2" t="s">
        <v>281</v>
      </c>
      <c r="G1685" s="2">
        <v>2022</v>
      </c>
      <c r="H1685">
        <v>22463</v>
      </c>
      <c r="I1685">
        <v>496390</v>
      </c>
      <c r="J1685">
        <v>2416</v>
      </c>
      <c r="K1685">
        <v>25719</v>
      </c>
      <c r="L1685">
        <v>382864</v>
      </c>
      <c r="M1685">
        <v>403</v>
      </c>
      <c r="N1685">
        <v>11260</v>
      </c>
      <c r="O1685">
        <v>187545</v>
      </c>
      <c r="P1685">
        <v>163</v>
      </c>
      <c r="Q1685">
        <v>5716</v>
      </c>
      <c r="R1685">
        <v>94025</v>
      </c>
      <c r="S1685">
        <v>171</v>
      </c>
      <c r="T1685">
        <v>5881</v>
      </c>
      <c r="U1685">
        <v>87999</v>
      </c>
      <c r="V1685">
        <v>7.56</v>
      </c>
      <c r="W1685">
        <v>11.32</v>
      </c>
      <c r="X1685">
        <f>VLOOKUP(B1685,[1]Sheet1!$D:$E,2,0)</f>
        <v>2507574</v>
      </c>
      <c r="Y1685">
        <v>1442609.768307565</v>
      </c>
      <c r="Z1685">
        <v>2516971</v>
      </c>
      <c r="AA1685" s="14">
        <v>27.72</v>
      </c>
      <c r="AB1685" s="14">
        <v>91.21</v>
      </c>
      <c r="AC1685" s="14">
        <v>95.9</v>
      </c>
      <c r="AD1685">
        <v>0</v>
      </c>
    </row>
    <row r="1686" spans="1:40">
      <c r="A1686" t="s">
        <v>587</v>
      </c>
      <c r="B1686" t="str">
        <f t="shared" si="26"/>
        <v>BALI2023</v>
      </c>
      <c r="C1686" s="6" t="s">
        <v>281</v>
      </c>
      <c r="D1686" t="s">
        <v>3037</v>
      </c>
      <c r="E1686" s="2" t="s">
        <v>273</v>
      </c>
      <c r="F1686" s="2" t="s">
        <v>281</v>
      </c>
      <c r="G1686" s="2">
        <v>2023</v>
      </c>
      <c r="H1686">
        <v>23281</v>
      </c>
      <c r="I1686">
        <v>537262</v>
      </c>
      <c r="J1686">
        <v>2409</v>
      </c>
      <c r="K1686">
        <v>25443</v>
      </c>
      <c r="L1686">
        <v>383616</v>
      </c>
      <c r="M1686">
        <v>404</v>
      </c>
      <c r="N1686">
        <v>11148</v>
      </c>
      <c r="O1686">
        <v>186003</v>
      </c>
      <c r="P1686">
        <v>163</v>
      </c>
      <c r="Q1686">
        <v>5854</v>
      </c>
      <c r="R1686">
        <v>95685</v>
      </c>
      <c r="S1686">
        <v>170</v>
      </c>
      <c r="T1686">
        <v>5727</v>
      </c>
      <c r="U1686">
        <v>89129</v>
      </c>
      <c r="V1686">
        <v>7.57</v>
      </c>
      <c r="W1686">
        <v>10.029999999999999</v>
      </c>
      <c r="X1686">
        <f>VLOOKUP(B1686,[1]Sheet1!$D:$E,2,0)</f>
        <v>1972443</v>
      </c>
      <c r="Y1686">
        <v>1741522.7823596681</v>
      </c>
      <c r="Z1686">
        <v>2713672.28</v>
      </c>
      <c r="AA1686" s="14">
        <v>24.34</v>
      </c>
      <c r="AB1686" s="14">
        <v>87.15</v>
      </c>
      <c r="AC1686" s="14">
        <v>92.7</v>
      </c>
      <c r="AD1686">
        <v>0</v>
      </c>
      <c r="AJ1686" s="12">
        <v>919600</v>
      </c>
      <c r="AK1686">
        <v>664800</v>
      </c>
      <c r="AL1686">
        <v>1313199.9999999998</v>
      </c>
      <c r="AM1686">
        <v>1100100</v>
      </c>
      <c r="AN1686">
        <v>621900</v>
      </c>
    </row>
    <row r="1687" spans="1:40">
      <c r="A1687" t="s">
        <v>587</v>
      </c>
      <c r="B1687" t="str">
        <f t="shared" si="26"/>
        <v>BALI2024</v>
      </c>
      <c r="C1687" s="6" t="s">
        <v>281</v>
      </c>
      <c r="D1687" t="s">
        <v>3038</v>
      </c>
      <c r="E1687" s="2" t="s">
        <v>273</v>
      </c>
      <c r="F1687" s="2" t="s">
        <v>281</v>
      </c>
      <c r="G1687" s="2">
        <v>2024</v>
      </c>
      <c r="H1687">
        <v>0</v>
      </c>
      <c r="I1687">
        <v>570129</v>
      </c>
      <c r="V1687">
        <v>7.69</v>
      </c>
      <c r="W1687">
        <v>0</v>
      </c>
      <c r="X1687">
        <f>VLOOKUP(B1687,[1]Sheet1!$D:$E,2,0)</f>
        <v>0</v>
      </c>
      <c r="Y1687">
        <v>1872759.613392795</v>
      </c>
      <c r="Z1687">
        <v>2813672</v>
      </c>
      <c r="AA1687" s="14">
        <v>0</v>
      </c>
      <c r="AB1687" s="14">
        <v>0</v>
      </c>
      <c r="AC1687" s="14">
        <v>0</v>
      </c>
      <c r="AD1687">
        <v>0</v>
      </c>
    </row>
    <row r="1688" spans="1:40">
      <c r="A1688" t="s">
        <v>587</v>
      </c>
      <c r="B1688" t="str">
        <f t="shared" si="26"/>
        <v>BALI2019</v>
      </c>
      <c r="C1688" s="6" t="s">
        <v>282</v>
      </c>
      <c r="D1688" t="s">
        <v>3039</v>
      </c>
      <c r="E1688" s="2" t="s">
        <v>273</v>
      </c>
      <c r="F1688" s="2" t="s">
        <v>282</v>
      </c>
      <c r="G1688" s="2">
        <v>2019</v>
      </c>
      <c r="H1688">
        <v>36154</v>
      </c>
      <c r="I1688">
        <v>571246</v>
      </c>
      <c r="J1688">
        <v>2452</v>
      </c>
      <c r="K1688">
        <v>26420</v>
      </c>
      <c r="L1688">
        <v>399605</v>
      </c>
      <c r="M1688">
        <v>422</v>
      </c>
      <c r="N1688">
        <v>11701</v>
      </c>
      <c r="O1688">
        <v>190019</v>
      </c>
      <c r="P1688">
        <v>161</v>
      </c>
      <c r="Q1688">
        <v>5500</v>
      </c>
      <c r="R1688">
        <v>90181</v>
      </c>
      <c r="S1688">
        <v>172</v>
      </c>
      <c r="T1688">
        <v>5757</v>
      </c>
      <c r="U1688">
        <v>100461</v>
      </c>
      <c r="V1688">
        <v>11.23</v>
      </c>
      <c r="W1688">
        <v>0</v>
      </c>
      <c r="X1688">
        <f>VLOOKUP(B1688,[1]Sheet1!$D:$E,2,0)</f>
        <v>2793575</v>
      </c>
      <c r="Y1688">
        <v>1387153.649631806</v>
      </c>
      <c r="Z1688">
        <v>2297968.7000000002</v>
      </c>
      <c r="AA1688" s="14">
        <v>25.5</v>
      </c>
      <c r="AB1688" s="14">
        <v>79.59</v>
      </c>
      <c r="AC1688" s="14">
        <v>91.06</v>
      </c>
      <c r="AD1688">
        <v>100</v>
      </c>
      <c r="AE1688" s="14">
        <v>50.29</v>
      </c>
      <c r="AF1688" s="14">
        <v>49.71</v>
      </c>
      <c r="AG1688" s="12">
        <v>947100</v>
      </c>
      <c r="AH1688">
        <v>7411.96</v>
      </c>
      <c r="AI1688">
        <v>93.456164472891601</v>
      </c>
    </row>
    <row r="1689" spans="1:40">
      <c r="A1689" t="s">
        <v>587</v>
      </c>
      <c r="B1689" t="str">
        <f t="shared" si="26"/>
        <v>BALI2020</v>
      </c>
      <c r="C1689" s="6" t="s">
        <v>282</v>
      </c>
      <c r="D1689" t="s">
        <v>3040</v>
      </c>
      <c r="E1689" s="2" t="s">
        <v>273</v>
      </c>
      <c r="F1689" s="2" t="s">
        <v>282</v>
      </c>
      <c r="G1689" s="2">
        <v>2020</v>
      </c>
      <c r="H1689">
        <v>32740</v>
      </c>
      <c r="I1689">
        <v>618064</v>
      </c>
      <c r="J1689">
        <v>2441</v>
      </c>
      <c r="K1689">
        <v>26957</v>
      </c>
      <c r="L1689">
        <v>393962</v>
      </c>
      <c r="M1689">
        <v>414</v>
      </c>
      <c r="N1689">
        <v>11939</v>
      </c>
      <c r="O1689">
        <v>190748</v>
      </c>
      <c r="P1689">
        <v>160</v>
      </c>
      <c r="Q1689">
        <v>5700</v>
      </c>
      <c r="R1689">
        <v>90521</v>
      </c>
      <c r="S1689">
        <v>165</v>
      </c>
      <c r="T1689">
        <v>6057</v>
      </c>
      <c r="U1689">
        <v>97802</v>
      </c>
      <c r="V1689">
        <v>11.47</v>
      </c>
      <c r="W1689">
        <v>0</v>
      </c>
      <c r="X1689">
        <f>VLOOKUP(B1689,[1]Sheet1!$D:$E,2,0)</f>
        <v>2831880</v>
      </c>
      <c r="Y1689">
        <v>1509665.6447062669</v>
      </c>
      <c r="Z1689">
        <v>2494000</v>
      </c>
      <c r="AA1689" s="14">
        <v>25.82</v>
      </c>
      <c r="AB1689" s="14">
        <v>85.67</v>
      </c>
      <c r="AC1689" s="14">
        <v>94.28</v>
      </c>
      <c r="AD1689">
        <v>100</v>
      </c>
      <c r="AI1689">
        <v>93.052772710672599</v>
      </c>
    </row>
    <row r="1690" spans="1:40">
      <c r="A1690" t="s">
        <v>587</v>
      </c>
      <c r="B1690" t="str">
        <f t="shared" si="26"/>
        <v>BALI2021</v>
      </c>
      <c r="C1690" s="6" t="s">
        <v>282</v>
      </c>
      <c r="D1690" t="s">
        <v>3041</v>
      </c>
      <c r="E1690" s="2" t="s">
        <v>273</v>
      </c>
      <c r="F1690" s="2" t="s">
        <v>282</v>
      </c>
      <c r="G1690" s="2">
        <v>2021</v>
      </c>
      <c r="H1690">
        <v>32440</v>
      </c>
      <c r="I1690">
        <v>662499</v>
      </c>
      <c r="J1690">
        <v>2417</v>
      </c>
      <c r="K1690">
        <v>25572</v>
      </c>
      <c r="L1690">
        <v>387586</v>
      </c>
      <c r="M1690">
        <v>408</v>
      </c>
      <c r="N1690">
        <v>11506</v>
      </c>
      <c r="O1690">
        <v>191052</v>
      </c>
      <c r="P1690">
        <v>158</v>
      </c>
      <c r="Q1690">
        <v>5412</v>
      </c>
      <c r="R1690">
        <v>90935</v>
      </c>
      <c r="S1690">
        <v>166</v>
      </c>
      <c r="T1690">
        <v>5861</v>
      </c>
      <c r="U1690">
        <v>96778</v>
      </c>
      <c r="V1690">
        <v>11.48</v>
      </c>
      <c r="W1690">
        <v>14.52</v>
      </c>
      <c r="X1690">
        <f>VLOOKUP(B1690,[1]Sheet1!$D:$E,2,0)</f>
        <v>2584645</v>
      </c>
      <c r="Y1690">
        <v>1468624.108122841</v>
      </c>
      <c r="Z1690">
        <v>2494000</v>
      </c>
      <c r="AA1690" s="14">
        <v>25</v>
      </c>
      <c r="AB1690" s="14">
        <v>87.8</v>
      </c>
      <c r="AC1690" s="14">
        <v>94.1</v>
      </c>
      <c r="AD1690">
        <v>0</v>
      </c>
      <c r="AI1690">
        <v>92.511540957133604</v>
      </c>
    </row>
    <row r="1691" spans="1:40">
      <c r="A1691" t="s">
        <v>587</v>
      </c>
      <c r="B1691" t="str">
        <f t="shared" si="26"/>
        <v>BALI2022</v>
      </c>
      <c r="C1691" s="6" t="s">
        <v>282</v>
      </c>
      <c r="D1691" t="s">
        <v>3042</v>
      </c>
      <c r="E1691" s="2" t="s">
        <v>273</v>
      </c>
      <c r="F1691" s="2" t="s">
        <v>282</v>
      </c>
      <c r="G1691" s="2">
        <v>2022</v>
      </c>
      <c r="H1691">
        <v>34067</v>
      </c>
      <c r="I1691">
        <v>712815</v>
      </c>
      <c r="J1691">
        <v>2416</v>
      </c>
      <c r="K1691">
        <v>25719</v>
      </c>
      <c r="L1691">
        <v>382864</v>
      </c>
      <c r="M1691">
        <v>403</v>
      </c>
      <c r="N1691">
        <v>11260</v>
      </c>
      <c r="O1691">
        <v>187545</v>
      </c>
      <c r="P1691">
        <v>163</v>
      </c>
      <c r="Q1691">
        <v>5716</v>
      </c>
      <c r="R1691">
        <v>94025</v>
      </c>
      <c r="S1691">
        <v>171</v>
      </c>
      <c r="T1691">
        <v>5881</v>
      </c>
      <c r="U1691">
        <v>87999</v>
      </c>
      <c r="V1691">
        <v>11.5</v>
      </c>
      <c r="W1691">
        <v>11.32</v>
      </c>
      <c r="X1691">
        <f>VLOOKUP(B1691,[1]Sheet1!$D:$E,2,0)</f>
        <v>2507574</v>
      </c>
      <c r="Y1691">
        <v>1442609.768307565</v>
      </c>
      <c r="Z1691">
        <v>2516971</v>
      </c>
      <c r="AA1691" s="14">
        <v>27.72</v>
      </c>
      <c r="AB1691" s="14">
        <v>91.21</v>
      </c>
      <c r="AC1691" s="14">
        <v>95.9</v>
      </c>
      <c r="AD1691">
        <v>0</v>
      </c>
    </row>
    <row r="1692" spans="1:40">
      <c r="A1692" t="s">
        <v>587</v>
      </c>
      <c r="B1692" t="str">
        <f t="shared" si="26"/>
        <v>BALI2023</v>
      </c>
      <c r="C1692" s="6" t="s">
        <v>282</v>
      </c>
      <c r="D1692" t="s">
        <v>3043</v>
      </c>
      <c r="E1692" s="2" t="s">
        <v>273</v>
      </c>
      <c r="F1692" s="2" t="s">
        <v>282</v>
      </c>
      <c r="G1692" s="2">
        <v>2023</v>
      </c>
      <c r="H1692">
        <v>36004</v>
      </c>
      <c r="I1692">
        <v>778203</v>
      </c>
      <c r="J1692">
        <v>2409</v>
      </c>
      <c r="K1692">
        <v>25443</v>
      </c>
      <c r="L1692">
        <v>383616</v>
      </c>
      <c r="M1692">
        <v>404</v>
      </c>
      <c r="N1692">
        <v>11148</v>
      </c>
      <c r="O1692">
        <v>186003</v>
      </c>
      <c r="P1692">
        <v>163</v>
      </c>
      <c r="Q1692">
        <v>5854</v>
      </c>
      <c r="R1692">
        <v>95685</v>
      </c>
      <c r="S1692">
        <v>170</v>
      </c>
      <c r="T1692">
        <v>5727</v>
      </c>
      <c r="U1692">
        <v>89129</v>
      </c>
      <c r="V1692">
        <v>11.52</v>
      </c>
      <c r="W1692">
        <v>10.029999999999999</v>
      </c>
      <c r="X1692">
        <f>VLOOKUP(B1692,[1]Sheet1!$D:$E,2,0)</f>
        <v>1972443</v>
      </c>
      <c r="Y1692">
        <v>1741522.7823596681</v>
      </c>
      <c r="Z1692">
        <v>2713672.28</v>
      </c>
      <c r="AA1692" s="14">
        <v>24.34</v>
      </c>
      <c r="AB1692" s="14">
        <v>87.15</v>
      </c>
      <c r="AC1692" s="14">
        <v>92.7</v>
      </c>
      <c r="AD1692">
        <v>0</v>
      </c>
      <c r="AJ1692" s="12">
        <v>919600</v>
      </c>
      <c r="AK1692">
        <v>664800</v>
      </c>
      <c r="AL1692">
        <v>1313199.9999999998</v>
      </c>
      <c r="AM1692">
        <v>1100100</v>
      </c>
      <c r="AN1692">
        <v>621900</v>
      </c>
    </row>
    <row r="1693" spans="1:40">
      <c r="A1693" t="s">
        <v>587</v>
      </c>
      <c r="B1693" t="str">
        <f t="shared" si="26"/>
        <v>BALI2024</v>
      </c>
      <c r="C1693" s="6" t="s">
        <v>282</v>
      </c>
      <c r="D1693" t="s">
        <v>3044</v>
      </c>
      <c r="E1693" s="2" t="s">
        <v>273</v>
      </c>
      <c r="F1693" s="2" t="s">
        <v>282</v>
      </c>
      <c r="G1693" s="2">
        <v>2024</v>
      </c>
      <c r="H1693">
        <v>0</v>
      </c>
      <c r="I1693">
        <v>820512</v>
      </c>
      <c r="V1693">
        <v>11.53</v>
      </c>
      <c r="W1693">
        <v>0</v>
      </c>
      <c r="X1693">
        <f>VLOOKUP(B1693,[1]Sheet1!$D:$E,2,0)</f>
        <v>0</v>
      </c>
      <c r="Y1693">
        <v>1872759.613392795</v>
      </c>
      <c r="Z1693">
        <v>2813672</v>
      </c>
      <c r="AA1693" s="14">
        <v>0</v>
      </c>
      <c r="AB1693" s="14">
        <v>0</v>
      </c>
      <c r="AC1693" s="14">
        <v>0</v>
      </c>
      <c r="AD1693">
        <v>0</v>
      </c>
    </row>
    <row r="1694" spans="1:40">
      <c r="A1694" t="s">
        <v>588</v>
      </c>
      <c r="B1694" t="str">
        <f t="shared" si="26"/>
        <v>NUSA TENGGARA BARAT2019</v>
      </c>
      <c r="C1694" s="6" t="s">
        <v>766</v>
      </c>
      <c r="D1694" t="s">
        <v>3045</v>
      </c>
      <c r="E1694" s="2" t="s">
        <v>283</v>
      </c>
      <c r="F1694" s="2" t="s">
        <v>284</v>
      </c>
      <c r="G1694" s="2">
        <v>2019</v>
      </c>
      <c r="H1694">
        <v>10895</v>
      </c>
      <c r="I1694">
        <v>431862</v>
      </c>
      <c r="J1694">
        <v>3223</v>
      </c>
      <c r="K1694">
        <v>38386</v>
      </c>
      <c r="L1694">
        <v>514421</v>
      </c>
      <c r="M1694">
        <v>958</v>
      </c>
      <c r="N1694">
        <v>17847</v>
      </c>
      <c r="O1694">
        <v>175307</v>
      </c>
      <c r="P1694">
        <v>333</v>
      </c>
      <c r="Q1694">
        <v>8677</v>
      </c>
      <c r="R1694">
        <v>105398</v>
      </c>
      <c r="S1694">
        <v>325</v>
      </c>
      <c r="T1694">
        <v>6832</v>
      </c>
      <c r="U1694">
        <v>80032</v>
      </c>
      <c r="V1694">
        <v>6.37</v>
      </c>
      <c r="W1694">
        <v>0</v>
      </c>
      <c r="X1694">
        <f>VLOOKUP(B1694,[1]Sheet1!$D:$E,2,0)</f>
        <v>5220957</v>
      </c>
      <c r="Y1694">
        <v>1029450.652497463</v>
      </c>
      <c r="Z1694">
        <v>2012610</v>
      </c>
      <c r="AA1694" s="14">
        <v>12.74</v>
      </c>
      <c r="AB1694" s="14">
        <v>65.25</v>
      </c>
      <c r="AC1694" s="14">
        <v>89.63</v>
      </c>
      <c r="AD1694">
        <v>100</v>
      </c>
      <c r="AE1694" s="14">
        <v>48.54</v>
      </c>
      <c r="AF1694" s="14">
        <v>51.46</v>
      </c>
      <c r="AG1694" s="12">
        <v>694985</v>
      </c>
      <c r="AH1694">
        <v>659</v>
      </c>
      <c r="AI1694">
        <v>78.970702576675293</v>
      </c>
    </row>
    <row r="1695" spans="1:40">
      <c r="A1695" t="s">
        <v>588</v>
      </c>
      <c r="B1695" t="str">
        <f t="shared" si="26"/>
        <v>NUSA TENGGARA BARAT2020</v>
      </c>
      <c r="C1695" s="6" t="s">
        <v>766</v>
      </c>
      <c r="D1695" t="s">
        <v>3046</v>
      </c>
      <c r="E1695" s="2" t="s">
        <v>283</v>
      </c>
      <c r="F1695" s="2" t="s">
        <v>284</v>
      </c>
      <c r="G1695" s="2">
        <v>2020</v>
      </c>
      <c r="H1695">
        <v>10128</v>
      </c>
      <c r="I1695">
        <v>439595</v>
      </c>
      <c r="J1695">
        <v>3234</v>
      </c>
      <c r="K1695">
        <v>40438</v>
      </c>
      <c r="L1695">
        <v>512949</v>
      </c>
      <c r="M1695">
        <v>964</v>
      </c>
      <c r="N1695">
        <v>19761</v>
      </c>
      <c r="O1695">
        <v>173717</v>
      </c>
      <c r="P1695">
        <v>324</v>
      </c>
      <c r="Q1695">
        <v>9177</v>
      </c>
      <c r="R1695">
        <v>104552</v>
      </c>
      <c r="S1695">
        <v>317</v>
      </c>
      <c r="T1695">
        <v>7374</v>
      </c>
      <c r="U1695">
        <v>82138</v>
      </c>
      <c r="V1695">
        <v>6.41</v>
      </c>
      <c r="W1695">
        <v>0</v>
      </c>
      <c r="X1695">
        <f>VLOOKUP(B1695,[1]Sheet1!$D:$E,2,0)</f>
        <v>4618383</v>
      </c>
      <c r="Y1695">
        <v>1089763.598492495</v>
      </c>
      <c r="Z1695">
        <v>2183883</v>
      </c>
      <c r="AA1695" s="14">
        <v>12.43</v>
      </c>
      <c r="AB1695" s="14">
        <v>69.510000000000005</v>
      </c>
      <c r="AC1695" s="14">
        <v>88.66</v>
      </c>
      <c r="AD1695">
        <v>99.180300000000003</v>
      </c>
      <c r="AG1695" s="12">
        <v>704586</v>
      </c>
      <c r="AI1695">
        <v>69.473230977717193</v>
      </c>
    </row>
    <row r="1696" spans="1:40">
      <c r="A1696" t="s">
        <v>588</v>
      </c>
      <c r="B1696" t="str">
        <f t="shared" si="26"/>
        <v>NUSA TENGGARA BARAT2021</v>
      </c>
      <c r="C1696" s="6" t="s">
        <v>766</v>
      </c>
      <c r="D1696" t="s">
        <v>3047</v>
      </c>
      <c r="E1696" s="2" t="s">
        <v>283</v>
      </c>
      <c r="F1696" s="2" t="s">
        <v>284</v>
      </c>
      <c r="G1696" s="2">
        <v>2021</v>
      </c>
      <c r="H1696">
        <v>10472</v>
      </c>
      <c r="I1696">
        <v>466495</v>
      </c>
      <c r="J1696">
        <v>3269</v>
      </c>
      <c r="K1696">
        <v>39767</v>
      </c>
      <c r="L1696">
        <v>511511</v>
      </c>
      <c r="M1696">
        <v>989</v>
      </c>
      <c r="N1696">
        <v>20369</v>
      </c>
      <c r="O1696">
        <v>172624</v>
      </c>
      <c r="P1696">
        <v>333</v>
      </c>
      <c r="Q1696">
        <v>8847</v>
      </c>
      <c r="R1696">
        <v>111388</v>
      </c>
      <c r="S1696">
        <v>322</v>
      </c>
      <c r="T1696">
        <v>7403</v>
      </c>
      <c r="U1696">
        <v>86830</v>
      </c>
      <c r="V1696">
        <v>6.42</v>
      </c>
      <c r="W1696">
        <v>20.78</v>
      </c>
      <c r="X1696">
        <f>VLOOKUP(B1696,[1]Sheet1!$D:$E,2,0)</f>
        <v>4221339</v>
      </c>
      <c r="Y1696">
        <v>1197547.9034509191</v>
      </c>
      <c r="Z1696">
        <v>2183883</v>
      </c>
      <c r="AA1696" s="14">
        <v>11.75</v>
      </c>
      <c r="AB1696" s="14">
        <v>73.61</v>
      </c>
      <c r="AC1696" s="14">
        <v>88.46</v>
      </c>
      <c r="AD1696">
        <v>0</v>
      </c>
      <c r="AI1696">
        <v>72.257523693319399</v>
      </c>
    </row>
    <row r="1697" spans="1:40">
      <c r="A1697" t="s">
        <v>588</v>
      </c>
      <c r="B1697" t="str">
        <f t="shared" si="26"/>
        <v>NUSA TENGGARA BARAT2022</v>
      </c>
      <c r="C1697" s="6" t="s">
        <v>766</v>
      </c>
      <c r="D1697" t="s">
        <v>3048</v>
      </c>
      <c r="E1697" s="2" t="s">
        <v>283</v>
      </c>
      <c r="F1697" s="2" t="s">
        <v>284</v>
      </c>
      <c r="G1697" s="2">
        <v>2022</v>
      </c>
      <c r="H1697">
        <v>10834</v>
      </c>
      <c r="I1697">
        <v>503509</v>
      </c>
      <c r="J1697">
        <v>3309</v>
      </c>
      <c r="K1697">
        <v>42159</v>
      </c>
      <c r="L1697">
        <v>509469</v>
      </c>
      <c r="M1697">
        <v>1026</v>
      </c>
      <c r="N1697">
        <v>21149</v>
      </c>
      <c r="O1697">
        <v>169585</v>
      </c>
      <c r="P1697">
        <v>343</v>
      </c>
      <c r="Q1697">
        <v>9387</v>
      </c>
      <c r="R1697">
        <v>110215</v>
      </c>
      <c r="S1697">
        <v>337</v>
      </c>
      <c r="T1697">
        <v>7914</v>
      </c>
      <c r="U1697">
        <v>79031</v>
      </c>
      <c r="V1697">
        <v>6.6</v>
      </c>
      <c r="W1697">
        <v>23.3</v>
      </c>
      <c r="X1697">
        <f>VLOOKUP(B1697,[1]Sheet1!$D:$E,2,0)</f>
        <v>4078861</v>
      </c>
      <c r="Y1697">
        <v>1160662.0748200801</v>
      </c>
      <c r="Z1697">
        <v>2207212</v>
      </c>
      <c r="AA1697" s="14">
        <v>11.06</v>
      </c>
      <c r="AB1697" s="14">
        <v>79.77</v>
      </c>
      <c r="AC1697" s="14">
        <v>90.94</v>
      </c>
      <c r="AD1697">
        <v>0</v>
      </c>
    </row>
    <row r="1698" spans="1:40">
      <c r="A1698" t="s">
        <v>588</v>
      </c>
      <c r="B1698" t="str">
        <f t="shared" si="26"/>
        <v>NUSA TENGGARA BARAT2023</v>
      </c>
      <c r="C1698" s="6" t="s">
        <v>766</v>
      </c>
      <c r="D1698" t="s">
        <v>3049</v>
      </c>
      <c r="E1698" s="2" t="s">
        <v>283</v>
      </c>
      <c r="F1698" s="2" t="s">
        <v>284</v>
      </c>
      <c r="G1698" s="2">
        <v>2023</v>
      </c>
      <c r="H1698">
        <v>11379</v>
      </c>
      <c r="I1698">
        <v>546421</v>
      </c>
      <c r="J1698">
        <v>3330</v>
      </c>
      <c r="K1698">
        <v>43933</v>
      </c>
      <c r="L1698">
        <v>512620</v>
      </c>
      <c r="M1698">
        <v>1063</v>
      </c>
      <c r="N1698">
        <v>21876</v>
      </c>
      <c r="O1698">
        <v>173957</v>
      </c>
      <c r="P1698">
        <v>365</v>
      </c>
      <c r="Q1698">
        <v>9734</v>
      </c>
      <c r="R1698">
        <v>116920</v>
      </c>
      <c r="S1698">
        <v>329</v>
      </c>
      <c r="T1698">
        <v>7832</v>
      </c>
      <c r="U1698">
        <v>77712</v>
      </c>
      <c r="V1698">
        <v>6.87</v>
      </c>
      <c r="W1698">
        <v>20.45</v>
      </c>
      <c r="X1698">
        <f>VLOOKUP(B1698,[1]Sheet1!$D:$E,2,0)</f>
        <v>3908547</v>
      </c>
      <c r="Y1698">
        <v>1260820.066863039</v>
      </c>
      <c r="Z1698">
        <v>2371407</v>
      </c>
      <c r="AA1698" s="14">
        <v>11.09</v>
      </c>
      <c r="AB1698" s="14">
        <v>81.790000000000006</v>
      </c>
      <c r="AC1698" s="14">
        <v>90.08</v>
      </c>
      <c r="AD1698">
        <v>0</v>
      </c>
      <c r="AJ1698" s="12">
        <v>1512980</v>
      </c>
      <c r="AK1698">
        <v>879169</v>
      </c>
      <c r="AL1698">
        <v>1737973</v>
      </c>
      <c r="AM1698">
        <v>1118280</v>
      </c>
      <c r="AN1698">
        <v>311885</v>
      </c>
    </row>
    <row r="1699" spans="1:40">
      <c r="A1699" t="s">
        <v>588</v>
      </c>
      <c r="B1699" t="str">
        <f t="shared" si="26"/>
        <v>NUSA TENGGARA BARAT2024</v>
      </c>
      <c r="C1699" s="6" t="s">
        <v>766</v>
      </c>
      <c r="D1699" t="s">
        <v>3050</v>
      </c>
      <c r="E1699" s="2" t="s">
        <v>283</v>
      </c>
      <c r="F1699" s="2" t="s">
        <v>284</v>
      </c>
      <c r="G1699" s="2">
        <v>2024</v>
      </c>
      <c r="H1699">
        <v>0</v>
      </c>
      <c r="I1699">
        <v>576478</v>
      </c>
      <c r="V1699">
        <v>6.88</v>
      </c>
      <c r="W1699">
        <v>0</v>
      </c>
      <c r="X1699">
        <f>VLOOKUP(B1699,[1]Sheet1!$D:$E,2,0)</f>
        <v>0</v>
      </c>
      <c r="Y1699">
        <v>1277138.8874540611</v>
      </c>
      <c r="Z1699">
        <v>2444067</v>
      </c>
      <c r="AA1699" s="14">
        <v>0</v>
      </c>
      <c r="AB1699" s="14">
        <v>0</v>
      </c>
      <c r="AC1699" s="14">
        <v>0</v>
      </c>
      <c r="AD1699">
        <v>0</v>
      </c>
    </row>
    <row r="1700" spans="1:40">
      <c r="A1700" t="s">
        <v>588</v>
      </c>
      <c r="B1700" t="str">
        <f t="shared" si="26"/>
        <v>NUSA TENGGARA BARAT2019</v>
      </c>
      <c r="C1700" s="6" t="s">
        <v>767</v>
      </c>
      <c r="D1700" t="s">
        <v>3051</v>
      </c>
      <c r="E1700" s="2" t="s">
        <v>283</v>
      </c>
      <c r="F1700" s="2" t="s">
        <v>285</v>
      </c>
      <c r="G1700" s="2">
        <v>2019</v>
      </c>
      <c r="H1700">
        <v>12399</v>
      </c>
      <c r="I1700">
        <v>404633</v>
      </c>
      <c r="J1700">
        <v>3223</v>
      </c>
      <c r="K1700">
        <v>38386</v>
      </c>
      <c r="L1700">
        <v>514421</v>
      </c>
      <c r="M1700">
        <v>958</v>
      </c>
      <c r="N1700">
        <v>17847</v>
      </c>
      <c r="O1700">
        <v>175307</v>
      </c>
      <c r="P1700">
        <v>333</v>
      </c>
      <c r="Q1700">
        <v>8677</v>
      </c>
      <c r="R1700">
        <v>105398</v>
      </c>
      <c r="S1700">
        <v>325</v>
      </c>
      <c r="T1700">
        <v>6832</v>
      </c>
      <c r="U1700">
        <v>80032</v>
      </c>
      <c r="V1700">
        <v>6.27</v>
      </c>
      <c r="W1700">
        <v>0</v>
      </c>
      <c r="X1700">
        <f>VLOOKUP(B1700,[1]Sheet1!$D:$E,2,0)</f>
        <v>5220957</v>
      </c>
      <c r="Y1700">
        <v>1029450.652497463</v>
      </c>
      <c r="Z1700">
        <v>2012610</v>
      </c>
      <c r="AA1700" s="14">
        <v>12.74</v>
      </c>
      <c r="AB1700" s="14">
        <v>65.25</v>
      </c>
      <c r="AC1700" s="14">
        <v>89.63</v>
      </c>
      <c r="AD1700">
        <v>100</v>
      </c>
      <c r="AE1700" s="14">
        <v>48.54</v>
      </c>
      <c r="AF1700" s="14">
        <v>51.46</v>
      </c>
      <c r="AG1700" s="12">
        <v>947488</v>
      </c>
      <c r="AH1700">
        <v>810</v>
      </c>
      <c r="AI1700">
        <v>68.342291839475493</v>
      </c>
    </row>
    <row r="1701" spans="1:40">
      <c r="A1701" t="s">
        <v>588</v>
      </c>
      <c r="B1701" t="str">
        <f t="shared" si="26"/>
        <v>NUSA TENGGARA BARAT2020</v>
      </c>
      <c r="C1701" s="6" t="s">
        <v>767</v>
      </c>
      <c r="D1701" t="s">
        <v>3052</v>
      </c>
      <c r="E1701" s="2" t="s">
        <v>283</v>
      </c>
      <c r="F1701" s="2" t="s">
        <v>285</v>
      </c>
      <c r="G1701" s="2">
        <v>2020</v>
      </c>
      <c r="H1701">
        <v>11571</v>
      </c>
      <c r="I1701">
        <v>421439</v>
      </c>
      <c r="J1701">
        <v>3234</v>
      </c>
      <c r="K1701">
        <v>40438</v>
      </c>
      <c r="L1701">
        <v>512949</v>
      </c>
      <c r="M1701">
        <v>964</v>
      </c>
      <c r="N1701">
        <v>19761</v>
      </c>
      <c r="O1701">
        <v>173717</v>
      </c>
      <c r="P1701">
        <v>324</v>
      </c>
      <c r="Q1701">
        <v>9177</v>
      </c>
      <c r="R1701">
        <v>104552</v>
      </c>
      <c r="S1701">
        <v>317</v>
      </c>
      <c r="T1701">
        <v>7374</v>
      </c>
      <c r="U1701">
        <v>82138</v>
      </c>
      <c r="V1701">
        <v>6.28</v>
      </c>
      <c r="W1701">
        <v>0</v>
      </c>
      <c r="X1701">
        <f>VLOOKUP(B1701,[1]Sheet1!$D:$E,2,0)</f>
        <v>4618383</v>
      </c>
      <c r="Y1701">
        <v>1089763.598492495</v>
      </c>
      <c r="Z1701">
        <v>2183883</v>
      </c>
      <c r="AA1701" s="14">
        <v>12.43</v>
      </c>
      <c r="AB1701" s="14">
        <v>69.510000000000005</v>
      </c>
      <c r="AC1701" s="14">
        <v>88.66</v>
      </c>
      <c r="AD1701">
        <v>100</v>
      </c>
      <c r="AG1701" s="12">
        <v>955411</v>
      </c>
      <c r="AI1701">
        <v>67.451415250699199</v>
      </c>
    </row>
    <row r="1702" spans="1:40">
      <c r="A1702" t="s">
        <v>588</v>
      </c>
      <c r="B1702" t="str">
        <f t="shared" si="26"/>
        <v>NUSA TENGGARA BARAT2021</v>
      </c>
      <c r="C1702" s="6" t="s">
        <v>767</v>
      </c>
      <c r="D1702" t="s">
        <v>3053</v>
      </c>
      <c r="E1702" s="2" t="s">
        <v>283</v>
      </c>
      <c r="F1702" s="2" t="s">
        <v>285</v>
      </c>
      <c r="G1702" s="2">
        <v>2021</v>
      </c>
      <c r="H1702">
        <v>12037</v>
      </c>
      <c r="I1702">
        <v>447200</v>
      </c>
      <c r="J1702">
        <v>3269</v>
      </c>
      <c r="K1702">
        <v>39767</v>
      </c>
      <c r="L1702">
        <v>511511</v>
      </c>
      <c r="M1702">
        <v>989</v>
      </c>
      <c r="N1702">
        <v>20369</v>
      </c>
      <c r="O1702">
        <v>172624</v>
      </c>
      <c r="P1702">
        <v>333</v>
      </c>
      <c r="Q1702">
        <v>8847</v>
      </c>
      <c r="R1702">
        <v>111388</v>
      </c>
      <c r="S1702">
        <v>322</v>
      </c>
      <c r="T1702">
        <v>7403</v>
      </c>
      <c r="U1702">
        <v>86830</v>
      </c>
      <c r="V1702">
        <v>6.29</v>
      </c>
      <c r="W1702">
        <v>20.78</v>
      </c>
      <c r="X1702">
        <f>VLOOKUP(B1702,[1]Sheet1!$D:$E,2,0)</f>
        <v>4221339</v>
      </c>
      <c r="Y1702">
        <v>1197547.9034509191</v>
      </c>
      <c r="Z1702">
        <v>2183883</v>
      </c>
      <c r="AA1702" s="14">
        <v>11.75</v>
      </c>
      <c r="AB1702" s="14">
        <v>73.61</v>
      </c>
      <c r="AC1702" s="14">
        <v>88.46</v>
      </c>
      <c r="AD1702">
        <v>0</v>
      </c>
      <c r="AI1702">
        <v>68.028938574913596</v>
      </c>
    </row>
    <row r="1703" spans="1:40">
      <c r="A1703" t="s">
        <v>588</v>
      </c>
      <c r="B1703" t="str">
        <f t="shared" si="26"/>
        <v>NUSA TENGGARA BARAT2022</v>
      </c>
      <c r="C1703" s="6" t="s">
        <v>767</v>
      </c>
      <c r="D1703" t="s">
        <v>3054</v>
      </c>
      <c r="E1703" s="2" t="s">
        <v>283</v>
      </c>
      <c r="F1703" s="2" t="s">
        <v>285</v>
      </c>
      <c r="G1703" s="2">
        <v>2022</v>
      </c>
      <c r="H1703">
        <v>12464</v>
      </c>
      <c r="I1703">
        <v>480657</v>
      </c>
      <c r="J1703">
        <v>3309</v>
      </c>
      <c r="K1703">
        <v>42159</v>
      </c>
      <c r="L1703">
        <v>509469</v>
      </c>
      <c r="M1703">
        <v>1026</v>
      </c>
      <c r="N1703">
        <v>21149</v>
      </c>
      <c r="O1703">
        <v>169585</v>
      </c>
      <c r="P1703">
        <v>343</v>
      </c>
      <c r="Q1703">
        <v>9387</v>
      </c>
      <c r="R1703">
        <v>110215</v>
      </c>
      <c r="S1703">
        <v>337</v>
      </c>
      <c r="T1703">
        <v>7914</v>
      </c>
      <c r="U1703">
        <v>79031</v>
      </c>
      <c r="V1703">
        <v>6.44</v>
      </c>
      <c r="W1703">
        <v>23.3</v>
      </c>
      <c r="X1703">
        <f>VLOOKUP(B1703,[1]Sheet1!$D:$E,2,0)</f>
        <v>4078861</v>
      </c>
      <c r="Y1703">
        <v>1160662.0748200801</v>
      </c>
      <c r="Z1703">
        <v>2207212</v>
      </c>
      <c r="AA1703" s="14">
        <v>11.06</v>
      </c>
      <c r="AB1703" s="14">
        <v>79.77</v>
      </c>
      <c r="AC1703" s="14">
        <v>90.94</v>
      </c>
      <c r="AD1703">
        <v>0</v>
      </c>
    </row>
    <row r="1704" spans="1:40">
      <c r="A1704" t="s">
        <v>588</v>
      </c>
      <c r="B1704" t="str">
        <f t="shared" si="26"/>
        <v>NUSA TENGGARA BARAT2023</v>
      </c>
      <c r="C1704" s="6" t="s">
        <v>767</v>
      </c>
      <c r="D1704" t="s">
        <v>3055</v>
      </c>
      <c r="E1704" s="2" t="s">
        <v>283</v>
      </c>
      <c r="F1704" s="2" t="s">
        <v>285</v>
      </c>
      <c r="G1704" s="2">
        <v>2023</v>
      </c>
      <c r="H1704">
        <v>13183</v>
      </c>
      <c r="I1704">
        <v>520852</v>
      </c>
      <c r="J1704">
        <v>3330</v>
      </c>
      <c r="K1704">
        <v>43933</v>
      </c>
      <c r="L1704">
        <v>512620</v>
      </c>
      <c r="M1704">
        <v>1063</v>
      </c>
      <c r="N1704">
        <v>21876</v>
      </c>
      <c r="O1704">
        <v>173957</v>
      </c>
      <c r="P1704">
        <v>365</v>
      </c>
      <c r="Q1704">
        <v>9734</v>
      </c>
      <c r="R1704">
        <v>116920</v>
      </c>
      <c r="S1704">
        <v>329</v>
      </c>
      <c r="T1704">
        <v>7832</v>
      </c>
      <c r="U1704">
        <v>77712</v>
      </c>
      <c r="V1704">
        <v>6.61</v>
      </c>
      <c r="W1704">
        <v>20.45</v>
      </c>
      <c r="X1704">
        <f>VLOOKUP(B1704,[1]Sheet1!$D:$E,2,0)</f>
        <v>3908547</v>
      </c>
      <c r="Y1704">
        <v>1260820.066863039</v>
      </c>
      <c r="Z1704">
        <v>2371407</v>
      </c>
      <c r="AA1704" s="14">
        <v>11.09</v>
      </c>
      <c r="AB1704" s="14">
        <v>81.790000000000006</v>
      </c>
      <c r="AC1704" s="14">
        <v>90.08</v>
      </c>
      <c r="AD1704">
        <v>0</v>
      </c>
      <c r="AJ1704" s="12">
        <v>1512980</v>
      </c>
      <c r="AK1704">
        <v>879169</v>
      </c>
      <c r="AL1704">
        <v>1737973</v>
      </c>
      <c r="AM1704">
        <v>1118280</v>
      </c>
      <c r="AN1704">
        <v>311885</v>
      </c>
    </row>
    <row r="1705" spans="1:40">
      <c r="A1705" t="s">
        <v>588</v>
      </c>
      <c r="B1705" t="str">
        <f t="shared" si="26"/>
        <v>NUSA TENGGARA BARAT2024</v>
      </c>
      <c r="C1705" s="6" t="s">
        <v>767</v>
      </c>
      <c r="D1705" t="s">
        <v>3056</v>
      </c>
      <c r="E1705" s="2" t="s">
        <v>283</v>
      </c>
      <c r="F1705" s="2" t="s">
        <v>285</v>
      </c>
      <c r="G1705" s="2">
        <v>2024</v>
      </c>
      <c r="H1705">
        <v>0</v>
      </c>
      <c r="I1705">
        <v>549400</v>
      </c>
      <c r="V1705">
        <v>6.73</v>
      </c>
      <c r="W1705">
        <v>0</v>
      </c>
      <c r="X1705">
        <f>VLOOKUP(B1705,[1]Sheet1!$D:$E,2,0)</f>
        <v>0</v>
      </c>
      <c r="Y1705">
        <v>1277138.8874540611</v>
      </c>
      <c r="Z1705">
        <v>2444067</v>
      </c>
      <c r="AA1705" s="14">
        <v>0</v>
      </c>
      <c r="AB1705" s="14">
        <v>0</v>
      </c>
      <c r="AC1705" s="14">
        <v>0</v>
      </c>
      <c r="AD1705">
        <v>0</v>
      </c>
    </row>
    <row r="1706" spans="1:40">
      <c r="A1706" t="s">
        <v>588</v>
      </c>
      <c r="B1706" t="str">
        <f t="shared" si="26"/>
        <v>NUSA TENGGARA BARAT2019</v>
      </c>
      <c r="C1706" s="6" t="s">
        <v>768</v>
      </c>
      <c r="D1706" t="s">
        <v>3057</v>
      </c>
      <c r="E1706" s="2" t="s">
        <v>283</v>
      </c>
      <c r="F1706" s="2" t="s">
        <v>286</v>
      </c>
      <c r="G1706" s="2">
        <v>2019</v>
      </c>
      <c r="H1706">
        <v>14424</v>
      </c>
      <c r="I1706">
        <v>430727</v>
      </c>
      <c r="J1706">
        <v>3223</v>
      </c>
      <c r="K1706">
        <v>38386</v>
      </c>
      <c r="L1706">
        <v>514421</v>
      </c>
      <c r="M1706">
        <v>958</v>
      </c>
      <c r="N1706">
        <v>17847</v>
      </c>
      <c r="O1706">
        <v>175307</v>
      </c>
      <c r="P1706">
        <v>333</v>
      </c>
      <c r="Q1706">
        <v>8677</v>
      </c>
      <c r="R1706">
        <v>105398</v>
      </c>
      <c r="S1706">
        <v>325</v>
      </c>
      <c r="T1706">
        <v>6832</v>
      </c>
      <c r="U1706">
        <v>80032</v>
      </c>
      <c r="V1706">
        <v>6.69</v>
      </c>
      <c r="W1706">
        <v>0</v>
      </c>
      <c r="X1706">
        <f>VLOOKUP(B1706,[1]Sheet1!$D:$E,2,0)</f>
        <v>5220957</v>
      </c>
      <c r="Y1706">
        <v>1029450.652497463</v>
      </c>
      <c r="Z1706">
        <v>2012610</v>
      </c>
      <c r="AA1706" s="14">
        <v>12.74</v>
      </c>
      <c r="AB1706" s="14">
        <v>65.25</v>
      </c>
      <c r="AC1706" s="14">
        <v>89.63</v>
      </c>
      <c r="AD1706">
        <v>100</v>
      </c>
      <c r="AE1706" s="14">
        <v>48.54</v>
      </c>
      <c r="AF1706" s="14">
        <v>51.46</v>
      </c>
      <c r="AG1706" s="12">
        <v>1200612</v>
      </c>
      <c r="AH1706">
        <v>748</v>
      </c>
      <c r="AI1706">
        <v>59.423891865988999</v>
      </c>
    </row>
    <row r="1707" spans="1:40">
      <c r="A1707" t="s">
        <v>588</v>
      </c>
      <c r="B1707" t="str">
        <f t="shared" si="26"/>
        <v>NUSA TENGGARA BARAT2020</v>
      </c>
      <c r="C1707" s="6" t="s">
        <v>768</v>
      </c>
      <c r="D1707" t="s">
        <v>3058</v>
      </c>
      <c r="E1707" s="2" t="s">
        <v>283</v>
      </c>
      <c r="F1707" s="2" t="s">
        <v>286</v>
      </c>
      <c r="G1707" s="2">
        <v>2020</v>
      </c>
      <c r="H1707">
        <v>13974</v>
      </c>
      <c r="I1707">
        <v>447263</v>
      </c>
      <c r="J1707">
        <v>3234</v>
      </c>
      <c r="K1707">
        <v>40438</v>
      </c>
      <c r="L1707">
        <v>512949</v>
      </c>
      <c r="M1707">
        <v>964</v>
      </c>
      <c r="N1707">
        <v>19761</v>
      </c>
      <c r="O1707">
        <v>173717</v>
      </c>
      <c r="P1707">
        <v>324</v>
      </c>
      <c r="Q1707">
        <v>9177</v>
      </c>
      <c r="R1707">
        <v>104552</v>
      </c>
      <c r="S1707">
        <v>317</v>
      </c>
      <c r="T1707">
        <v>7374</v>
      </c>
      <c r="U1707">
        <v>82138</v>
      </c>
      <c r="V1707">
        <v>6.7</v>
      </c>
      <c r="W1707">
        <v>0</v>
      </c>
      <c r="X1707">
        <f>VLOOKUP(B1707,[1]Sheet1!$D:$E,2,0)</f>
        <v>4618383</v>
      </c>
      <c r="Y1707">
        <v>1089763.598492495</v>
      </c>
      <c r="Z1707">
        <v>2183883</v>
      </c>
      <c r="AA1707" s="14">
        <v>12.43</v>
      </c>
      <c r="AB1707" s="14">
        <v>69.510000000000005</v>
      </c>
      <c r="AC1707" s="14">
        <v>88.66</v>
      </c>
      <c r="AD1707">
        <v>100</v>
      </c>
      <c r="AG1707" s="12">
        <v>1208594</v>
      </c>
      <c r="AI1707">
        <v>61.563976942934502</v>
      </c>
    </row>
    <row r="1708" spans="1:40">
      <c r="A1708" t="s">
        <v>588</v>
      </c>
      <c r="B1708" t="str">
        <f t="shared" si="26"/>
        <v>NUSA TENGGARA BARAT2021</v>
      </c>
      <c r="C1708" s="6" t="s">
        <v>768</v>
      </c>
      <c r="D1708" t="s">
        <v>3059</v>
      </c>
      <c r="E1708" s="2" t="s">
        <v>283</v>
      </c>
      <c r="F1708" s="2" t="s">
        <v>286</v>
      </c>
      <c r="G1708" s="2">
        <v>2021</v>
      </c>
      <c r="H1708">
        <v>14410</v>
      </c>
      <c r="I1708">
        <v>472304</v>
      </c>
      <c r="J1708">
        <v>3269</v>
      </c>
      <c r="K1708">
        <v>39767</v>
      </c>
      <c r="L1708">
        <v>511511</v>
      </c>
      <c r="M1708">
        <v>989</v>
      </c>
      <c r="N1708">
        <v>20369</v>
      </c>
      <c r="O1708">
        <v>172624</v>
      </c>
      <c r="P1708">
        <v>333</v>
      </c>
      <c r="Q1708">
        <v>8847</v>
      </c>
      <c r="R1708">
        <v>111388</v>
      </c>
      <c r="S1708">
        <v>322</v>
      </c>
      <c r="T1708">
        <v>7403</v>
      </c>
      <c r="U1708">
        <v>86830</v>
      </c>
      <c r="V1708">
        <v>6.71</v>
      </c>
      <c r="W1708">
        <v>20.78</v>
      </c>
      <c r="X1708">
        <f>VLOOKUP(B1708,[1]Sheet1!$D:$E,2,0)</f>
        <v>4221339</v>
      </c>
      <c r="Y1708">
        <v>1197547.9034509191</v>
      </c>
      <c r="Z1708">
        <v>2183883</v>
      </c>
      <c r="AA1708" s="14">
        <v>11.75</v>
      </c>
      <c r="AB1708" s="14">
        <v>73.61</v>
      </c>
      <c r="AC1708" s="14">
        <v>88.46</v>
      </c>
      <c r="AD1708">
        <v>0</v>
      </c>
      <c r="AI1708">
        <v>64.657816443176102</v>
      </c>
    </row>
    <row r="1709" spans="1:40">
      <c r="A1709" t="s">
        <v>588</v>
      </c>
      <c r="B1709" t="str">
        <f t="shared" si="26"/>
        <v>NUSA TENGGARA BARAT2022</v>
      </c>
      <c r="C1709" s="6" t="s">
        <v>768</v>
      </c>
      <c r="D1709" t="s">
        <v>3060</v>
      </c>
      <c r="E1709" s="2" t="s">
        <v>283</v>
      </c>
      <c r="F1709" s="2" t="s">
        <v>286</v>
      </c>
      <c r="G1709" s="2">
        <v>2022</v>
      </c>
      <c r="H1709">
        <v>14868</v>
      </c>
      <c r="I1709">
        <v>503525</v>
      </c>
      <c r="J1709">
        <v>3309</v>
      </c>
      <c r="K1709">
        <v>42159</v>
      </c>
      <c r="L1709">
        <v>509469</v>
      </c>
      <c r="M1709">
        <v>1026</v>
      </c>
      <c r="N1709">
        <v>21149</v>
      </c>
      <c r="O1709">
        <v>169585</v>
      </c>
      <c r="P1709">
        <v>343</v>
      </c>
      <c r="Q1709">
        <v>9387</v>
      </c>
      <c r="R1709">
        <v>110215</v>
      </c>
      <c r="S1709">
        <v>337</v>
      </c>
      <c r="T1709">
        <v>7914</v>
      </c>
      <c r="U1709">
        <v>79031</v>
      </c>
      <c r="V1709">
        <v>7.04</v>
      </c>
      <c r="W1709">
        <v>23.3</v>
      </c>
      <c r="X1709">
        <f>VLOOKUP(B1709,[1]Sheet1!$D:$E,2,0)</f>
        <v>4078861</v>
      </c>
      <c r="Y1709">
        <v>1160662.0748200801</v>
      </c>
      <c r="Z1709">
        <v>2207212</v>
      </c>
      <c r="AA1709" s="14">
        <v>11.06</v>
      </c>
      <c r="AB1709" s="14">
        <v>79.77</v>
      </c>
      <c r="AC1709" s="14">
        <v>90.94</v>
      </c>
      <c r="AD1709">
        <v>0</v>
      </c>
    </row>
    <row r="1710" spans="1:40">
      <c r="A1710" t="s">
        <v>588</v>
      </c>
      <c r="B1710" t="str">
        <f t="shared" si="26"/>
        <v>NUSA TENGGARA BARAT2023</v>
      </c>
      <c r="C1710" s="6" t="s">
        <v>768</v>
      </c>
      <c r="D1710" t="s">
        <v>3061</v>
      </c>
      <c r="E1710" s="2" t="s">
        <v>283</v>
      </c>
      <c r="F1710" s="2" t="s">
        <v>286</v>
      </c>
      <c r="G1710" s="2">
        <v>2023</v>
      </c>
      <c r="H1710">
        <v>15509</v>
      </c>
      <c r="I1710">
        <v>546404</v>
      </c>
      <c r="J1710">
        <v>3330</v>
      </c>
      <c r="K1710">
        <v>43933</v>
      </c>
      <c r="L1710">
        <v>512620</v>
      </c>
      <c r="M1710">
        <v>1063</v>
      </c>
      <c r="N1710">
        <v>21876</v>
      </c>
      <c r="O1710">
        <v>173957</v>
      </c>
      <c r="P1710">
        <v>365</v>
      </c>
      <c r="Q1710">
        <v>9734</v>
      </c>
      <c r="R1710">
        <v>116920</v>
      </c>
      <c r="S1710">
        <v>329</v>
      </c>
      <c r="T1710">
        <v>7832</v>
      </c>
      <c r="U1710">
        <v>77712</v>
      </c>
      <c r="V1710">
        <v>7.12</v>
      </c>
      <c r="W1710">
        <v>20.45</v>
      </c>
      <c r="X1710">
        <f>VLOOKUP(B1710,[1]Sheet1!$D:$E,2,0)</f>
        <v>3908547</v>
      </c>
      <c r="Y1710">
        <v>1260820.066863039</v>
      </c>
      <c r="Z1710">
        <v>2371407</v>
      </c>
      <c r="AA1710" s="14">
        <v>11.09</v>
      </c>
      <c r="AB1710" s="14">
        <v>81.790000000000006</v>
      </c>
      <c r="AC1710" s="14">
        <v>90.08</v>
      </c>
      <c r="AD1710">
        <v>0</v>
      </c>
      <c r="AJ1710" s="12">
        <v>1512980</v>
      </c>
      <c r="AK1710">
        <v>879169</v>
      </c>
      <c r="AL1710">
        <v>1737973</v>
      </c>
      <c r="AM1710">
        <v>1118280</v>
      </c>
      <c r="AN1710">
        <v>311885</v>
      </c>
    </row>
    <row r="1711" spans="1:40">
      <c r="A1711" t="s">
        <v>588</v>
      </c>
      <c r="B1711" t="str">
        <f t="shared" si="26"/>
        <v>NUSA TENGGARA BARAT2024</v>
      </c>
      <c r="C1711" s="6" t="s">
        <v>768</v>
      </c>
      <c r="D1711" t="s">
        <v>3062</v>
      </c>
      <c r="E1711" s="2" t="s">
        <v>283</v>
      </c>
      <c r="F1711" s="2" t="s">
        <v>286</v>
      </c>
      <c r="G1711" s="2">
        <v>2024</v>
      </c>
      <c r="H1711">
        <v>0</v>
      </c>
      <c r="I1711">
        <v>583957</v>
      </c>
      <c r="V1711">
        <v>7.36</v>
      </c>
      <c r="W1711">
        <v>0</v>
      </c>
      <c r="X1711">
        <f>VLOOKUP(B1711,[1]Sheet1!$D:$E,2,0)</f>
        <v>0</v>
      </c>
      <c r="Y1711">
        <v>1277138.8874540611</v>
      </c>
      <c r="Z1711">
        <v>2444067</v>
      </c>
      <c r="AA1711" s="14">
        <v>0</v>
      </c>
      <c r="AB1711" s="14">
        <v>0</v>
      </c>
      <c r="AC1711" s="14">
        <v>0</v>
      </c>
      <c r="AD1711">
        <v>0</v>
      </c>
    </row>
    <row r="1712" spans="1:40">
      <c r="A1712" t="s">
        <v>588</v>
      </c>
      <c r="B1712" t="str">
        <f t="shared" si="26"/>
        <v>NUSA TENGGARA BARAT2019</v>
      </c>
      <c r="C1712" s="6" t="s">
        <v>287</v>
      </c>
      <c r="D1712" t="s">
        <v>3063</v>
      </c>
      <c r="E1712" s="2" t="s">
        <v>283</v>
      </c>
      <c r="F1712" s="2" t="s">
        <v>287</v>
      </c>
      <c r="G1712" s="2">
        <v>2019</v>
      </c>
      <c r="H1712">
        <v>10471</v>
      </c>
      <c r="I1712">
        <v>340254</v>
      </c>
      <c r="J1712">
        <v>3223</v>
      </c>
      <c r="K1712">
        <v>38386</v>
      </c>
      <c r="L1712">
        <v>514421</v>
      </c>
      <c r="M1712">
        <v>958</v>
      </c>
      <c r="N1712">
        <v>17847</v>
      </c>
      <c r="O1712">
        <v>175307</v>
      </c>
      <c r="P1712">
        <v>333</v>
      </c>
      <c r="Q1712">
        <v>8677</v>
      </c>
      <c r="R1712">
        <v>105398</v>
      </c>
      <c r="S1712">
        <v>325</v>
      </c>
      <c r="T1712">
        <v>6832</v>
      </c>
      <c r="U1712">
        <v>80032</v>
      </c>
      <c r="V1712">
        <v>7.91</v>
      </c>
      <c r="W1712">
        <v>0</v>
      </c>
      <c r="X1712">
        <f>VLOOKUP(B1712,[1]Sheet1!$D:$E,2,0)</f>
        <v>5220957</v>
      </c>
      <c r="Y1712">
        <v>1029450.652497463</v>
      </c>
      <c r="Z1712">
        <v>2012610</v>
      </c>
      <c r="AA1712" s="14">
        <v>12.74</v>
      </c>
      <c r="AB1712" s="14">
        <v>65.25</v>
      </c>
      <c r="AC1712" s="14">
        <v>89.63</v>
      </c>
      <c r="AD1712">
        <v>94.578299999999999</v>
      </c>
      <c r="AE1712" s="14">
        <v>48.54</v>
      </c>
      <c r="AF1712" s="14">
        <v>51.46</v>
      </c>
      <c r="AG1712" s="12">
        <v>457671</v>
      </c>
      <c r="AH1712">
        <v>69</v>
      </c>
      <c r="AI1712">
        <v>74.808210735778601</v>
      </c>
    </row>
    <row r="1713" spans="1:40">
      <c r="A1713" t="s">
        <v>588</v>
      </c>
      <c r="B1713" t="str">
        <f t="shared" si="26"/>
        <v>NUSA TENGGARA BARAT2020</v>
      </c>
      <c r="C1713" s="6" t="s">
        <v>287</v>
      </c>
      <c r="D1713" t="s">
        <v>3064</v>
      </c>
      <c r="E1713" s="2" t="s">
        <v>283</v>
      </c>
      <c r="F1713" s="2" t="s">
        <v>287</v>
      </c>
      <c r="G1713" s="2">
        <v>2020</v>
      </c>
      <c r="H1713">
        <v>10033</v>
      </c>
      <c r="I1713">
        <v>369115</v>
      </c>
      <c r="J1713">
        <v>3234</v>
      </c>
      <c r="K1713">
        <v>40438</v>
      </c>
      <c r="L1713">
        <v>512949</v>
      </c>
      <c r="M1713">
        <v>964</v>
      </c>
      <c r="N1713">
        <v>19761</v>
      </c>
      <c r="O1713">
        <v>173717</v>
      </c>
      <c r="P1713">
        <v>324</v>
      </c>
      <c r="Q1713">
        <v>9177</v>
      </c>
      <c r="R1713">
        <v>104552</v>
      </c>
      <c r="S1713">
        <v>317</v>
      </c>
      <c r="T1713">
        <v>7374</v>
      </c>
      <c r="U1713">
        <v>82138</v>
      </c>
      <c r="V1713">
        <v>7.92</v>
      </c>
      <c r="W1713">
        <v>0</v>
      </c>
      <c r="X1713">
        <f>VLOOKUP(B1713,[1]Sheet1!$D:$E,2,0)</f>
        <v>4618383</v>
      </c>
      <c r="Y1713">
        <v>1089763.598492495</v>
      </c>
      <c r="Z1713">
        <v>2183883</v>
      </c>
      <c r="AA1713" s="14">
        <v>12.43</v>
      </c>
      <c r="AB1713" s="14">
        <v>69.510000000000005</v>
      </c>
      <c r="AC1713" s="14">
        <v>88.66</v>
      </c>
      <c r="AD1713">
        <v>92.771100000000004</v>
      </c>
      <c r="AG1713" s="12">
        <v>461502</v>
      </c>
      <c r="AI1713">
        <v>73.051286609594499</v>
      </c>
    </row>
    <row r="1714" spans="1:40">
      <c r="A1714" t="s">
        <v>588</v>
      </c>
      <c r="B1714" t="str">
        <f t="shared" si="26"/>
        <v>NUSA TENGGARA BARAT2021</v>
      </c>
      <c r="C1714" s="6" t="s">
        <v>287</v>
      </c>
      <c r="D1714" t="s">
        <v>3065</v>
      </c>
      <c r="E1714" s="2" t="s">
        <v>283</v>
      </c>
      <c r="F1714" s="2" t="s">
        <v>287</v>
      </c>
      <c r="G1714" s="2">
        <v>2021</v>
      </c>
      <c r="H1714">
        <v>10221</v>
      </c>
      <c r="I1714">
        <v>376307</v>
      </c>
      <c r="J1714">
        <v>3269</v>
      </c>
      <c r="K1714">
        <v>39767</v>
      </c>
      <c r="L1714">
        <v>511511</v>
      </c>
      <c r="M1714">
        <v>989</v>
      </c>
      <c r="N1714">
        <v>20369</v>
      </c>
      <c r="O1714">
        <v>172624</v>
      </c>
      <c r="P1714">
        <v>333</v>
      </c>
      <c r="Q1714">
        <v>8847</v>
      </c>
      <c r="R1714">
        <v>111388</v>
      </c>
      <c r="S1714">
        <v>322</v>
      </c>
      <c r="T1714">
        <v>7403</v>
      </c>
      <c r="U1714">
        <v>86830</v>
      </c>
      <c r="V1714">
        <v>8.15</v>
      </c>
      <c r="W1714">
        <v>20.78</v>
      </c>
      <c r="X1714">
        <f>VLOOKUP(B1714,[1]Sheet1!$D:$E,2,0)</f>
        <v>4221339</v>
      </c>
      <c r="Y1714">
        <v>1197547.9034509191</v>
      </c>
      <c r="Z1714">
        <v>2183883</v>
      </c>
      <c r="AA1714" s="14">
        <v>11.75</v>
      </c>
      <c r="AB1714" s="14">
        <v>73.61</v>
      </c>
      <c r="AC1714" s="14">
        <v>88.46</v>
      </c>
      <c r="AD1714">
        <v>0</v>
      </c>
      <c r="AI1714">
        <v>76.356131290229001</v>
      </c>
    </row>
    <row r="1715" spans="1:40">
      <c r="A1715" t="s">
        <v>588</v>
      </c>
      <c r="B1715" t="str">
        <f t="shared" si="26"/>
        <v>NUSA TENGGARA BARAT2022</v>
      </c>
      <c r="C1715" s="6" t="s">
        <v>287</v>
      </c>
      <c r="D1715" t="s">
        <v>3066</v>
      </c>
      <c r="E1715" s="2" t="s">
        <v>283</v>
      </c>
      <c r="F1715" s="2" t="s">
        <v>287</v>
      </c>
      <c r="G1715" s="2">
        <v>2022</v>
      </c>
      <c r="H1715">
        <v>10549</v>
      </c>
      <c r="I1715">
        <v>404396</v>
      </c>
      <c r="J1715">
        <v>3309</v>
      </c>
      <c r="K1715">
        <v>42159</v>
      </c>
      <c r="L1715">
        <v>509469</v>
      </c>
      <c r="M1715">
        <v>1026</v>
      </c>
      <c r="N1715">
        <v>21149</v>
      </c>
      <c r="O1715">
        <v>169585</v>
      </c>
      <c r="P1715">
        <v>343</v>
      </c>
      <c r="Q1715">
        <v>9387</v>
      </c>
      <c r="R1715">
        <v>110215</v>
      </c>
      <c r="S1715">
        <v>337</v>
      </c>
      <c r="T1715">
        <v>7914</v>
      </c>
      <c r="U1715">
        <v>79031</v>
      </c>
      <c r="V1715">
        <v>8.2100000000000009</v>
      </c>
      <c r="W1715">
        <v>23.3</v>
      </c>
      <c r="X1715">
        <f>VLOOKUP(B1715,[1]Sheet1!$D:$E,2,0)</f>
        <v>4078861</v>
      </c>
      <c r="Y1715">
        <v>1160662.0748200801</v>
      </c>
      <c r="Z1715">
        <v>2207212</v>
      </c>
      <c r="AA1715" s="14">
        <v>11.06</v>
      </c>
      <c r="AB1715" s="14">
        <v>79.77</v>
      </c>
      <c r="AC1715" s="14">
        <v>90.94</v>
      </c>
      <c r="AD1715">
        <v>0</v>
      </c>
    </row>
    <row r="1716" spans="1:40">
      <c r="A1716" t="s">
        <v>588</v>
      </c>
      <c r="B1716" t="str">
        <f t="shared" si="26"/>
        <v>NUSA TENGGARA BARAT2023</v>
      </c>
      <c r="C1716" s="6" t="s">
        <v>287</v>
      </c>
      <c r="D1716" t="s">
        <v>3067</v>
      </c>
      <c r="E1716" s="2" t="s">
        <v>283</v>
      </c>
      <c r="F1716" s="2" t="s">
        <v>287</v>
      </c>
      <c r="G1716" s="2">
        <v>2023</v>
      </c>
      <c r="H1716">
        <v>10929</v>
      </c>
      <c r="I1716">
        <v>441977</v>
      </c>
      <c r="J1716">
        <v>3330</v>
      </c>
      <c r="K1716">
        <v>43933</v>
      </c>
      <c r="L1716">
        <v>512620</v>
      </c>
      <c r="M1716">
        <v>1063</v>
      </c>
      <c r="N1716">
        <v>21876</v>
      </c>
      <c r="O1716">
        <v>173957</v>
      </c>
      <c r="P1716">
        <v>365</v>
      </c>
      <c r="Q1716">
        <v>9734</v>
      </c>
      <c r="R1716">
        <v>116920</v>
      </c>
      <c r="S1716">
        <v>329</v>
      </c>
      <c r="T1716">
        <v>7832</v>
      </c>
      <c r="U1716">
        <v>77712</v>
      </c>
      <c r="V1716">
        <v>8.52</v>
      </c>
      <c r="W1716">
        <v>20.45</v>
      </c>
      <c r="X1716">
        <f>VLOOKUP(B1716,[1]Sheet1!$D:$E,2,0)</f>
        <v>3908547</v>
      </c>
      <c r="Y1716">
        <v>1260820.066863039</v>
      </c>
      <c r="Z1716">
        <v>2371407</v>
      </c>
      <c r="AA1716" s="14">
        <v>11.09</v>
      </c>
      <c r="AB1716" s="14">
        <v>81.790000000000006</v>
      </c>
      <c r="AC1716" s="14">
        <v>90.08</v>
      </c>
      <c r="AD1716">
        <v>0</v>
      </c>
      <c r="AJ1716" s="12">
        <v>1512980</v>
      </c>
      <c r="AK1716">
        <v>879169</v>
      </c>
      <c r="AL1716">
        <v>1737973</v>
      </c>
      <c r="AM1716">
        <v>1118280</v>
      </c>
      <c r="AN1716">
        <v>311885</v>
      </c>
    </row>
    <row r="1717" spans="1:40">
      <c r="A1717" t="s">
        <v>588</v>
      </c>
      <c r="B1717" t="str">
        <f t="shared" si="26"/>
        <v>NUSA TENGGARA BARAT2024</v>
      </c>
      <c r="C1717" s="6" t="s">
        <v>287</v>
      </c>
      <c r="D1717" t="s">
        <v>3068</v>
      </c>
      <c r="E1717" s="2" t="s">
        <v>283</v>
      </c>
      <c r="F1717" s="2" t="s">
        <v>287</v>
      </c>
      <c r="G1717" s="2">
        <v>2024</v>
      </c>
      <c r="H1717">
        <v>0</v>
      </c>
      <c r="I1717">
        <v>477774</v>
      </c>
      <c r="V1717">
        <v>8.59</v>
      </c>
      <c r="W1717">
        <v>0</v>
      </c>
      <c r="X1717">
        <f>VLOOKUP(B1717,[1]Sheet1!$D:$E,2,0)</f>
        <v>0</v>
      </c>
      <c r="Y1717">
        <v>1277138.8874540611</v>
      </c>
      <c r="Z1717">
        <v>2444067</v>
      </c>
      <c r="AA1717" s="14">
        <v>0</v>
      </c>
      <c r="AB1717" s="14">
        <v>0</v>
      </c>
      <c r="AC1717" s="14">
        <v>0</v>
      </c>
      <c r="AD1717">
        <v>0</v>
      </c>
    </row>
    <row r="1718" spans="1:40">
      <c r="A1718" t="s">
        <v>588</v>
      </c>
      <c r="B1718" t="str">
        <f t="shared" si="26"/>
        <v>NUSA TENGGARA BARAT2019</v>
      </c>
      <c r="C1718" s="6" t="s">
        <v>288</v>
      </c>
      <c r="D1718" t="s">
        <v>3069</v>
      </c>
      <c r="E1718" s="2" t="s">
        <v>283</v>
      </c>
      <c r="F1718" s="2" t="s">
        <v>288</v>
      </c>
      <c r="G1718" s="2">
        <v>2019</v>
      </c>
      <c r="H1718">
        <v>5059</v>
      </c>
      <c r="I1718">
        <v>328740</v>
      </c>
      <c r="J1718">
        <v>3223</v>
      </c>
      <c r="K1718">
        <v>38386</v>
      </c>
      <c r="L1718">
        <v>514421</v>
      </c>
      <c r="M1718">
        <v>958</v>
      </c>
      <c r="N1718">
        <v>17847</v>
      </c>
      <c r="O1718">
        <v>175307</v>
      </c>
      <c r="P1718">
        <v>333</v>
      </c>
      <c r="Q1718">
        <v>8677</v>
      </c>
      <c r="R1718">
        <v>105398</v>
      </c>
      <c r="S1718">
        <v>325</v>
      </c>
      <c r="T1718">
        <v>6832</v>
      </c>
      <c r="U1718">
        <v>80032</v>
      </c>
      <c r="V1718">
        <v>8.4</v>
      </c>
      <c r="W1718">
        <v>0</v>
      </c>
      <c r="X1718">
        <f>VLOOKUP(B1718,[1]Sheet1!$D:$E,2,0)</f>
        <v>5220957</v>
      </c>
      <c r="Y1718">
        <v>1029450.652497463</v>
      </c>
      <c r="Z1718">
        <v>2012610</v>
      </c>
      <c r="AA1718" s="14">
        <v>12.74</v>
      </c>
      <c r="AB1718" s="14">
        <v>65.25</v>
      </c>
      <c r="AC1718" s="14">
        <v>89.63</v>
      </c>
      <c r="AD1718">
        <v>100</v>
      </c>
      <c r="AE1718" s="14">
        <v>48.54</v>
      </c>
      <c r="AF1718" s="14">
        <v>51.46</v>
      </c>
      <c r="AG1718" s="12">
        <v>252288</v>
      </c>
      <c r="AH1718">
        <v>109</v>
      </c>
      <c r="AI1718">
        <v>68.606987556016705</v>
      </c>
    </row>
    <row r="1719" spans="1:40">
      <c r="A1719" t="s">
        <v>588</v>
      </c>
      <c r="B1719" t="str">
        <f t="shared" si="26"/>
        <v>NUSA TENGGARA BARAT2020</v>
      </c>
      <c r="C1719" s="6" t="s">
        <v>288</v>
      </c>
      <c r="D1719" t="s">
        <v>3070</v>
      </c>
      <c r="E1719" s="2" t="s">
        <v>283</v>
      </c>
      <c r="F1719" s="2" t="s">
        <v>288</v>
      </c>
      <c r="G1719" s="2">
        <v>2020</v>
      </c>
      <c r="H1719">
        <v>4897</v>
      </c>
      <c r="I1719">
        <v>362142</v>
      </c>
      <c r="J1719">
        <v>3234</v>
      </c>
      <c r="K1719">
        <v>40438</v>
      </c>
      <c r="L1719">
        <v>512949</v>
      </c>
      <c r="M1719">
        <v>964</v>
      </c>
      <c r="N1719">
        <v>19761</v>
      </c>
      <c r="O1719">
        <v>173717</v>
      </c>
      <c r="P1719">
        <v>324</v>
      </c>
      <c r="Q1719">
        <v>9177</v>
      </c>
      <c r="R1719">
        <v>104552</v>
      </c>
      <c r="S1719">
        <v>317</v>
      </c>
      <c r="T1719">
        <v>7374</v>
      </c>
      <c r="U1719">
        <v>82138</v>
      </c>
      <c r="V1719">
        <v>8.44</v>
      </c>
      <c r="W1719">
        <v>0</v>
      </c>
      <c r="X1719">
        <f>VLOOKUP(B1719,[1]Sheet1!$D:$E,2,0)</f>
        <v>4618383</v>
      </c>
      <c r="Y1719">
        <v>1089763.598492495</v>
      </c>
      <c r="Z1719">
        <v>2183883</v>
      </c>
      <c r="AA1719" s="14">
        <v>12.43</v>
      </c>
      <c r="AB1719" s="14">
        <v>69.510000000000005</v>
      </c>
      <c r="AC1719" s="14">
        <v>88.66</v>
      </c>
      <c r="AD1719">
        <v>100</v>
      </c>
      <c r="AG1719" s="12">
        <v>255569</v>
      </c>
      <c r="AI1719">
        <v>69.704437178124394</v>
      </c>
    </row>
    <row r="1720" spans="1:40">
      <c r="A1720" t="s">
        <v>588</v>
      </c>
      <c r="B1720" t="str">
        <f t="shared" si="26"/>
        <v>NUSA TENGGARA BARAT2021</v>
      </c>
      <c r="C1720" s="6" t="s">
        <v>288</v>
      </c>
      <c r="D1720" t="s">
        <v>3071</v>
      </c>
      <c r="E1720" s="2" t="s">
        <v>283</v>
      </c>
      <c r="F1720" s="2" t="s">
        <v>288</v>
      </c>
      <c r="G1720" s="2">
        <v>2021</v>
      </c>
      <c r="H1720">
        <v>4979</v>
      </c>
      <c r="I1720">
        <v>370120</v>
      </c>
      <c r="J1720">
        <v>3269</v>
      </c>
      <c r="K1720">
        <v>39767</v>
      </c>
      <c r="L1720">
        <v>511511</v>
      </c>
      <c r="M1720">
        <v>989</v>
      </c>
      <c r="N1720">
        <v>20369</v>
      </c>
      <c r="O1720">
        <v>172624</v>
      </c>
      <c r="P1720">
        <v>333</v>
      </c>
      <c r="Q1720">
        <v>8847</v>
      </c>
      <c r="R1720">
        <v>111388</v>
      </c>
      <c r="S1720">
        <v>322</v>
      </c>
      <c r="T1720">
        <v>7403</v>
      </c>
      <c r="U1720">
        <v>86830</v>
      </c>
      <c r="V1720">
        <v>8.7200000000000006</v>
      </c>
      <c r="W1720">
        <v>20.78</v>
      </c>
      <c r="X1720">
        <f>VLOOKUP(B1720,[1]Sheet1!$D:$E,2,0)</f>
        <v>4221339</v>
      </c>
      <c r="Y1720">
        <v>1197547.9034509191</v>
      </c>
      <c r="Z1720">
        <v>2183883</v>
      </c>
      <c r="AA1720" s="14">
        <v>11.75</v>
      </c>
      <c r="AB1720" s="14">
        <v>73.61</v>
      </c>
      <c r="AC1720" s="14">
        <v>88.46</v>
      </c>
      <c r="AD1720">
        <v>0</v>
      </c>
      <c r="AI1720">
        <v>72.825785392986305</v>
      </c>
    </row>
    <row r="1721" spans="1:40">
      <c r="A1721" t="s">
        <v>588</v>
      </c>
      <c r="B1721" t="str">
        <f t="shared" si="26"/>
        <v>NUSA TENGGARA BARAT2022</v>
      </c>
      <c r="C1721" s="6" t="s">
        <v>288</v>
      </c>
      <c r="D1721" t="s">
        <v>3072</v>
      </c>
      <c r="E1721" s="2" t="s">
        <v>283</v>
      </c>
      <c r="F1721" s="2" t="s">
        <v>288</v>
      </c>
      <c r="G1721" s="2">
        <v>2022</v>
      </c>
      <c r="H1721">
        <v>5126</v>
      </c>
      <c r="I1721">
        <v>404413</v>
      </c>
      <c r="J1721">
        <v>3309</v>
      </c>
      <c r="K1721">
        <v>42159</v>
      </c>
      <c r="L1721">
        <v>509469</v>
      </c>
      <c r="M1721">
        <v>1026</v>
      </c>
      <c r="N1721">
        <v>21149</v>
      </c>
      <c r="O1721">
        <v>169585</v>
      </c>
      <c r="P1721">
        <v>343</v>
      </c>
      <c r="Q1721">
        <v>9387</v>
      </c>
      <c r="R1721">
        <v>110215</v>
      </c>
      <c r="S1721">
        <v>337</v>
      </c>
      <c r="T1721">
        <v>7914</v>
      </c>
      <c r="U1721">
        <v>79031</v>
      </c>
      <c r="V1721">
        <v>8.73</v>
      </c>
      <c r="W1721">
        <v>23.3</v>
      </c>
      <c r="X1721">
        <f>VLOOKUP(B1721,[1]Sheet1!$D:$E,2,0)</f>
        <v>4078861</v>
      </c>
      <c r="Y1721">
        <v>1160662.0748200801</v>
      </c>
      <c r="Z1721">
        <v>2207212</v>
      </c>
      <c r="AA1721" s="14">
        <v>11.06</v>
      </c>
      <c r="AB1721" s="14">
        <v>79.77</v>
      </c>
      <c r="AC1721" s="14">
        <v>90.94</v>
      </c>
      <c r="AD1721">
        <v>0</v>
      </c>
    </row>
    <row r="1722" spans="1:40">
      <c r="A1722" t="s">
        <v>588</v>
      </c>
      <c r="B1722" t="str">
        <f t="shared" si="26"/>
        <v>NUSA TENGGARA BARAT2023</v>
      </c>
      <c r="C1722" s="6" t="s">
        <v>288</v>
      </c>
      <c r="D1722" t="s">
        <v>3073</v>
      </c>
      <c r="E1722" s="2" t="s">
        <v>283</v>
      </c>
      <c r="F1722" s="2" t="s">
        <v>288</v>
      </c>
      <c r="G1722" s="2">
        <v>2023</v>
      </c>
      <c r="H1722">
        <v>5288</v>
      </c>
      <c r="I1722">
        <v>442451</v>
      </c>
      <c r="J1722">
        <v>3330</v>
      </c>
      <c r="K1722">
        <v>43933</v>
      </c>
      <c r="L1722">
        <v>512620</v>
      </c>
      <c r="M1722">
        <v>1063</v>
      </c>
      <c r="N1722">
        <v>21876</v>
      </c>
      <c r="O1722">
        <v>173957</v>
      </c>
      <c r="P1722">
        <v>365</v>
      </c>
      <c r="Q1722">
        <v>9734</v>
      </c>
      <c r="R1722">
        <v>116920</v>
      </c>
      <c r="S1722">
        <v>329</v>
      </c>
      <c r="T1722">
        <v>7832</v>
      </c>
      <c r="U1722">
        <v>77712</v>
      </c>
      <c r="V1722">
        <v>8.9700000000000006</v>
      </c>
      <c r="W1722">
        <v>20.45</v>
      </c>
      <c r="X1722">
        <f>VLOOKUP(B1722,[1]Sheet1!$D:$E,2,0)</f>
        <v>3908547</v>
      </c>
      <c r="Y1722">
        <v>1260820.066863039</v>
      </c>
      <c r="Z1722">
        <v>2371407</v>
      </c>
      <c r="AA1722" s="14">
        <v>11.09</v>
      </c>
      <c r="AB1722" s="14">
        <v>81.790000000000006</v>
      </c>
      <c r="AC1722" s="14">
        <v>90.08</v>
      </c>
      <c r="AD1722">
        <v>0</v>
      </c>
      <c r="AJ1722" s="12">
        <v>1512980</v>
      </c>
      <c r="AK1722">
        <v>879169</v>
      </c>
      <c r="AL1722">
        <v>1737973</v>
      </c>
      <c r="AM1722">
        <v>1118280</v>
      </c>
      <c r="AN1722">
        <v>311885</v>
      </c>
    </row>
    <row r="1723" spans="1:40">
      <c r="A1723" t="s">
        <v>588</v>
      </c>
      <c r="B1723" t="str">
        <f t="shared" si="26"/>
        <v>NUSA TENGGARA BARAT2024</v>
      </c>
      <c r="C1723" s="6" t="s">
        <v>288</v>
      </c>
      <c r="D1723" t="s">
        <v>3074</v>
      </c>
      <c r="E1723" s="2" t="s">
        <v>283</v>
      </c>
      <c r="F1723" s="2" t="s">
        <v>288</v>
      </c>
      <c r="G1723" s="2">
        <v>2024</v>
      </c>
      <c r="H1723">
        <v>0</v>
      </c>
      <c r="I1723">
        <v>469647</v>
      </c>
      <c r="V1723">
        <v>9.0399999999999991</v>
      </c>
      <c r="W1723">
        <v>0</v>
      </c>
      <c r="X1723">
        <f>VLOOKUP(B1723,[1]Sheet1!$D:$E,2,0)</f>
        <v>0</v>
      </c>
      <c r="Y1723">
        <v>1277138.8874540611</v>
      </c>
      <c r="Z1723">
        <v>2444067</v>
      </c>
      <c r="AA1723" s="14">
        <v>0</v>
      </c>
      <c r="AB1723" s="14">
        <v>0</v>
      </c>
      <c r="AC1723" s="14">
        <v>0</v>
      </c>
      <c r="AD1723">
        <v>0</v>
      </c>
    </row>
    <row r="1724" spans="1:40">
      <c r="A1724" t="s">
        <v>588</v>
      </c>
      <c r="B1724" t="str">
        <f t="shared" si="26"/>
        <v>NUSA TENGGARA BARAT2019</v>
      </c>
      <c r="C1724" s="6" t="s">
        <v>289</v>
      </c>
      <c r="D1724" t="s">
        <v>3075</v>
      </c>
      <c r="E1724" s="2" t="s">
        <v>283</v>
      </c>
      <c r="F1724" s="2" t="s">
        <v>289</v>
      </c>
      <c r="G1724" s="2">
        <v>2019</v>
      </c>
      <c r="H1724">
        <v>8234</v>
      </c>
      <c r="I1724">
        <v>327602</v>
      </c>
      <c r="J1724">
        <v>3223</v>
      </c>
      <c r="K1724">
        <v>38386</v>
      </c>
      <c r="L1724">
        <v>514421</v>
      </c>
      <c r="M1724">
        <v>958</v>
      </c>
      <c r="N1724">
        <v>17847</v>
      </c>
      <c r="O1724">
        <v>175307</v>
      </c>
      <c r="P1724">
        <v>333</v>
      </c>
      <c r="Q1724">
        <v>8677</v>
      </c>
      <c r="R1724">
        <v>105398</v>
      </c>
      <c r="S1724">
        <v>325</v>
      </c>
      <c r="T1724">
        <v>6832</v>
      </c>
      <c r="U1724">
        <v>80032</v>
      </c>
      <c r="V1724">
        <v>7.77</v>
      </c>
      <c r="W1724">
        <v>0</v>
      </c>
      <c r="X1724">
        <f>VLOOKUP(B1724,[1]Sheet1!$D:$E,2,0)</f>
        <v>5220957</v>
      </c>
      <c r="Y1724">
        <v>1029450.652497463</v>
      </c>
      <c r="Z1724">
        <v>2012610</v>
      </c>
      <c r="AA1724" s="14">
        <v>12.74</v>
      </c>
      <c r="AB1724" s="14">
        <v>65.25</v>
      </c>
      <c r="AC1724" s="14">
        <v>89.63</v>
      </c>
      <c r="AD1724">
        <v>100</v>
      </c>
      <c r="AE1724" s="14">
        <v>48.54</v>
      </c>
      <c r="AF1724" s="14">
        <v>51.46</v>
      </c>
      <c r="AG1724" s="12">
        <v>173031</v>
      </c>
      <c r="AH1724">
        <v>779</v>
      </c>
      <c r="AI1724">
        <v>75.108251818533802</v>
      </c>
    </row>
    <row r="1725" spans="1:40">
      <c r="A1725" t="s">
        <v>588</v>
      </c>
      <c r="B1725" t="str">
        <f t="shared" si="26"/>
        <v>NUSA TENGGARA BARAT2020</v>
      </c>
      <c r="C1725" s="6" t="s">
        <v>289</v>
      </c>
      <c r="D1725" t="s">
        <v>3076</v>
      </c>
      <c r="E1725" s="2" t="s">
        <v>283</v>
      </c>
      <c r="F1725" s="2" t="s">
        <v>289</v>
      </c>
      <c r="G1725" s="2">
        <v>2020</v>
      </c>
      <c r="H1725">
        <v>7944</v>
      </c>
      <c r="I1725">
        <v>356352</v>
      </c>
      <c r="J1725">
        <v>3234</v>
      </c>
      <c r="K1725">
        <v>40438</v>
      </c>
      <c r="L1725">
        <v>512949</v>
      </c>
      <c r="M1725">
        <v>964</v>
      </c>
      <c r="N1725">
        <v>19761</v>
      </c>
      <c r="O1725">
        <v>173717</v>
      </c>
      <c r="P1725">
        <v>324</v>
      </c>
      <c r="Q1725">
        <v>9177</v>
      </c>
      <c r="R1725">
        <v>104552</v>
      </c>
      <c r="S1725">
        <v>317</v>
      </c>
      <c r="T1725">
        <v>7374</v>
      </c>
      <c r="U1725">
        <v>82138</v>
      </c>
      <c r="V1725">
        <v>7.78</v>
      </c>
      <c r="W1725">
        <v>0</v>
      </c>
      <c r="X1725">
        <f>VLOOKUP(B1725,[1]Sheet1!$D:$E,2,0)</f>
        <v>4618383</v>
      </c>
      <c r="Y1725">
        <v>1089763.598492495</v>
      </c>
      <c r="Z1725">
        <v>2183883</v>
      </c>
      <c r="AA1725" s="14">
        <v>12.43</v>
      </c>
      <c r="AB1725" s="14">
        <v>69.510000000000005</v>
      </c>
      <c r="AC1725" s="14">
        <v>88.66</v>
      </c>
      <c r="AD1725">
        <v>100</v>
      </c>
      <c r="AG1725" s="12">
        <v>176432</v>
      </c>
      <c r="AI1725">
        <v>78.774704171770196</v>
      </c>
    </row>
    <row r="1726" spans="1:40">
      <c r="A1726" t="s">
        <v>588</v>
      </c>
      <c r="B1726" t="str">
        <f t="shared" si="26"/>
        <v>NUSA TENGGARA BARAT2021</v>
      </c>
      <c r="C1726" s="6" t="s">
        <v>289</v>
      </c>
      <c r="D1726" t="s">
        <v>3077</v>
      </c>
      <c r="E1726" s="2" t="s">
        <v>283</v>
      </c>
      <c r="F1726" s="2" t="s">
        <v>289</v>
      </c>
      <c r="G1726" s="2">
        <v>2021</v>
      </c>
      <c r="H1726">
        <v>8086</v>
      </c>
      <c r="I1726">
        <v>363228</v>
      </c>
      <c r="J1726">
        <v>3269</v>
      </c>
      <c r="K1726">
        <v>39767</v>
      </c>
      <c r="L1726">
        <v>511511</v>
      </c>
      <c r="M1726">
        <v>989</v>
      </c>
      <c r="N1726">
        <v>20369</v>
      </c>
      <c r="O1726">
        <v>172624</v>
      </c>
      <c r="P1726">
        <v>333</v>
      </c>
      <c r="Q1726">
        <v>8847</v>
      </c>
      <c r="R1726">
        <v>111388</v>
      </c>
      <c r="S1726">
        <v>322</v>
      </c>
      <c r="T1726">
        <v>7403</v>
      </c>
      <c r="U1726">
        <v>86830</v>
      </c>
      <c r="V1726">
        <v>7.91</v>
      </c>
      <c r="W1726">
        <v>20.78</v>
      </c>
      <c r="X1726">
        <f>VLOOKUP(B1726,[1]Sheet1!$D:$E,2,0)</f>
        <v>4221339</v>
      </c>
      <c r="Y1726">
        <v>1197547.9034509191</v>
      </c>
      <c r="Z1726">
        <v>2183883</v>
      </c>
      <c r="AA1726" s="14">
        <v>11.75</v>
      </c>
      <c r="AB1726" s="14">
        <v>73.61</v>
      </c>
      <c r="AC1726" s="14">
        <v>88.46</v>
      </c>
      <c r="AD1726">
        <v>0</v>
      </c>
      <c r="AI1726">
        <v>74.598457524367603</v>
      </c>
    </row>
    <row r="1727" spans="1:40">
      <c r="A1727" t="s">
        <v>588</v>
      </c>
      <c r="B1727" t="str">
        <f t="shared" si="26"/>
        <v>NUSA TENGGARA BARAT2022</v>
      </c>
      <c r="C1727" s="6" t="s">
        <v>289</v>
      </c>
      <c r="D1727" t="s">
        <v>3078</v>
      </c>
      <c r="E1727" s="2" t="s">
        <v>283</v>
      </c>
      <c r="F1727" s="2" t="s">
        <v>289</v>
      </c>
      <c r="G1727" s="2">
        <v>2022</v>
      </c>
      <c r="H1727">
        <v>8314</v>
      </c>
      <c r="I1727">
        <v>395040</v>
      </c>
      <c r="J1727">
        <v>3309</v>
      </c>
      <c r="K1727">
        <v>42159</v>
      </c>
      <c r="L1727">
        <v>509469</v>
      </c>
      <c r="M1727">
        <v>1026</v>
      </c>
      <c r="N1727">
        <v>21149</v>
      </c>
      <c r="O1727">
        <v>169585</v>
      </c>
      <c r="P1727">
        <v>343</v>
      </c>
      <c r="Q1727">
        <v>9387</v>
      </c>
      <c r="R1727">
        <v>110215</v>
      </c>
      <c r="S1727">
        <v>337</v>
      </c>
      <c r="T1727">
        <v>7914</v>
      </c>
      <c r="U1727">
        <v>79031</v>
      </c>
      <c r="V1727">
        <v>8.17</v>
      </c>
      <c r="W1727">
        <v>23.3</v>
      </c>
      <c r="X1727">
        <f>VLOOKUP(B1727,[1]Sheet1!$D:$E,2,0)</f>
        <v>4078861</v>
      </c>
      <c r="Y1727">
        <v>1160662.0748200801</v>
      </c>
      <c r="Z1727">
        <v>2207212</v>
      </c>
      <c r="AA1727" s="14">
        <v>11.06</v>
      </c>
      <c r="AB1727" s="14">
        <v>79.77</v>
      </c>
      <c r="AC1727" s="14">
        <v>90.94</v>
      </c>
      <c r="AD1727">
        <v>0</v>
      </c>
    </row>
    <row r="1728" spans="1:40">
      <c r="A1728" t="s">
        <v>588</v>
      </c>
      <c r="B1728" t="str">
        <f t="shared" si="26"/>
        <v>NUSA TENGGARA BARAT2023</v>
      </c>
      <c r="C1728" s="6" t="s">
        <v>289</v>
      </c>
      <c r="D1728" t="s">
        <v>3079</v>
      </c>
      <c r="E1728" s="2" t="s">
        <v>283</v>
      </c>
      <c r="F1728" s="2" t="s">
        <v>289</v>
      </c>
      <c r="G1728" s="2">
        <v>2023</v>
      </c>
      <c r="H1728">
        <v>8641</v>
      </c>
      <c r="I1728">
        <v>429327</v>
      </c>
      <c r="J1728">
        <v>3330</v>
      </c>
      <c r="K1728">
        <v>43933</v>
      </c>
      <c r="L1728">
        <v>512620</v>
      </c>
      <c r="M1728">
        <v>1063</v>
      </c>
      <c r="N1728">
        <v>21876</v>
      </c>
      <c r="O1728">
        <v>173957</v>
      </c>
      <c r="P1728">
        <v>365</v>
      </c>
      <c r="Q1728">
        <v>9734</v>
      </c>
      <c r="R1728">
        <v>116920</v>
      </c>
      <c r="S1728">
        <v>329</v>
      </c>
      <c r="T1728">
        <v>7832</v>
      </c>
      <c r="U1728">
        <v>77712</v>
      </c>
      <c r="V1728">
        <v>8.2899999999999991</v>
      </c>
      <c r="W1728">
        <v>20.45</v>
      </c>
      <c r="X1728">
        <f>VLOOKUP(B1728,[1]Sheet1!$D:$E,2,0)</f>
        <v>3908547</v>
      </c>
      <c r="Y1728">
        <v>1260820.066863039</v>
      </c>
      <c r="Z1728">
        <v>2371407</v>
      </c>
      <c r="AA1728" s="14">
        <v>11.09</v>
      </c>
      <c r="AB1728" s="14">
        <v>81.790000000000006</v>
      </c>
      <c r="AC1728" s="14">
        <v>90.08</v>
      </c>
      <c r="AD1728">
        <v>0</v>
      </c>
      <c r="AJ1728" s="12">
        <v>1512980</v>
      </c>
      <c r="AK1728">
        <v>879169</v>
      </c>
      <c r="AL1728">
        <v>1737973</v>
      </c>
      <c r="AM1728">
        <v>1118280</v>
      </c>
      <c r="AN1728">
        <v>311885</v>
      </c>
    </row>
    <row r="1729" spans="1:40">
      <c r="A1729" t="s">
        <v>588</v>
      </c>
      <c r="B1729" t="str">
        <f t="shared" si="26"/>
        <v>NUSA TENGGARA BARAT2024</v>
      </c>
      <c r="C1729" s="6" t="s">
        <v>289</v>
      </c>
      <c r="D1729" t="s">
        <v>3080</v>
      </c>
      <c r="E1729" s="2" t="s">
        <v>283</v>
      </c>
      <c r="F1729" s="2" t="s">
        <v>289</v>
      </c>
      <c r="G1729" s="2">
        <v>2024</v>
      </c>
      <c r="H1729">
        <v>0</v>
      </c>
      <c r="I1729">
        <v>451386</v>
      </c>
      <c r="V1729">
        <v>8.3000000000000007</v>
      </c>
      <c r="W1729">
        <v>0</v>
      </c>
      <c r="X1729">
        <f>VLOOKUP(B1729,[1]Sheet1!$D:$E,2,0)</f>
        <v>0</v>
      </c>
      <c r="Y1729">
        <v>1277138.8874540611</v>
      </c>
      <c r="Z1729">
        <v>2444067</v>
      </c>
      <c r="AA1729" s="14">
        <v>0</v>
      </c>
      <c r="AB1729" s="14">
        <v>0</v>
      </c>
      <c r="AC1729" s="14">
        <v>0</v>
      </c>
      <c r="AD1729">
        <v>0</v>
      </c>
    </row>
    <row r="1730" spans="1:40">
      <c r="A1730" t="s">
        <v>588</v>
      </c>
      <c r="B1730" t="str">
        <f t="shared" ref="B1730:B1793" si="27">A1730&amp;G1730</f>
        <v>NUSA TENGGARA BARAT2019</v>
      </c>
      <c r="C1730" s="6" t="s">
        <v>769</v>
      </c>
      <c r="D1730" t="s">
        <v>3081</v>
      </c>
      <c r="E1730" s="2" t="s">
        <v>283</v>
      </c>
      <c r="F1730" s="2" t="s">
        <v>290</v>
      </c>
      <c r="G1730" s="2">
        <v>2019</v>
      </c>
      <c r="H1730">
        <v>12789</v>
      </c>
      <c r="I1730">
        <v>468122</v>
      </c>
      <c r="J1730">
        <v>3223</v>
      </c>
      <c r="K1730">
        <v>38386</v>
      </c>
      <c r="L1730">
        <v>514421</v>
      </c>
      <c r="M1730">
        <v>958</v>
      </c>
      <c r="N1730">
        <v>17847</v>
      </c>
      <c r="O1730">
        <v>175307</v>
      </c>
      <c r="P1730">
        <v>333</v>
      </c>
      <c r="Q1730">
        <v>8677</v>
      </c>
      <c r="R1730">
        <v>105398</v>
      </c>
      <c r="S1730">
        <v>325</v>
      </c>
      <c r="T1730">
        <v>6832</v>
      </c>
      <c r="U1730">
        <v>80032</v>
      </c>
      <c r="V1730">
        <v>8.5299999999999994</v>
      </c>
      <c r="W1730">
        <v>0</v>
      </c>
      <c r="X1730">
        <f>VLOOKUP(B1730,[1]Sheet1!$D:$E,2,0)</f>
        <v>5220957</v>
      </c>
      <c r="Y1730">
        <v>1029450.652497463</v>
      </c>
      <c r="Z1730">
        <v>2012610</v>
      </c>
      <c r="AA1730" s="14">
        <v>12.74</v>
      </c>
      <c r="AB1730" s="14">
        <v>65.25</v>
      </c>
      <c r="AC1730" s="14">
        <v>89.63</v>
      </c>
      <c r="AD1730">
        <v>98.461500000000001</v>
      </c>
      <c r="AE1730" s="14">
        <v>48.54</v>
      </c>
      <c r="AF1730" s="14">
        <v>51.46</v>
      </c>
      <c r="AG1730" s="12">
        <v>148606</v>
      </c>
      <c r="AH1730">
        <v>80</v>
      </c>
      <c r="AI1730">
        <v>80.508631643495093</v>
      </c>
    </row>
    <row r="1731" spans="1:40">
      <c r="A1731" t="s">
        <v>588</v>
      </c>
      <c r="B1731" t="str">
        <f t="shared" si="27"/>
        <v>NUSA TENGGARA BARAT2020</v>
      </c>
      <c r="C1731" s="6" t="s">
        <v>769</v>
      </c>
      <c r="D1731" t="s">
        <v>3082</v>
      </c>
      <c r="E1731" s="2" t="s">
        <v>283</v>
      </c>
      <c r="F1731" s="2" t="s">
        <v>290</v>
      </c>
      <c r="G1731" s="2">
        <v>2020</v>
      </c>
      <c r="H1731">
        <v>16471</v>
      </c>
      <c r="I1731">
        <v>489863</v>
      </c>
      <c r="J1731">
        <v>3234</v>
      </c>
      <c r="K1731">
        <v>40438</v>
      </c>
      <c r="L1731">
        <v>512949</v>
      </c>
      <c r="M1731">
        <v>964</v>
      </c>
      <c r="N1731">
        <v>19761</v>
      </c>
      <c r="O1731">
        <v>173717</v>
      </c>
      <c r="P1731">
        <v>324</v>
      </c>
      <c r="Q1731">
        <v>9177</v>
      </c>
      <c r="R1731">
        <v>104552</v>
      </c>
      <c r="S1731">
        <v>317</v>
      </c>
      <c r="T1731">
        <v>7374</v>
      </c>
      <c r="U1731">
        <v>82138</v>
      </c>
      <c r="V1731">
        <v>8.66</v>
      </c>
      <c r="W1731">
        <v>0</v>
      </c>
      <c r="X1731">
        <f>VLOOKUP(B1731,[1]Sheet1!$D:$E,2,0)</f>
        <v>4618383</v>
      </c>
      <c r="Y1731">
        <v>1089763.598492495</v>
      </c>
      <c r="Z1731">
        <v>2183883</v>
      </c>
      <c r="AA1731" s="14">
        <v>12.43</v>
      </c>
      <c r="AB1731" s="14">
        <v>69.510000000000005</v>
      </c>
      <c r="AC1731" s="14">
        <v>88.66</v>
      </c>
      <c r="AD1731">
        <v>98.461500000000001</v>
      </c>
      <c r="AG1731" s="12">
        <v>152437</v>
      </c>
      <c r="AI1731">
        <v>83.434308808622802</v>
      </c>
    </row>
    <row r="1732" spans="1:40">
      <c r="A1732" t="s">
        <v>588</v>
      </c>
      <c r="B1732" t="str">
        <f t="shared" si="27"/>
        <v>NUSA TENGGARA BARAT2021</v>
      </c>
      <c r="C1732" s="6" t="s">
        <v>769</v>
      </c>
      <c r="D1732" t="s">
        <v>3083</v>
      </c>
      <c r="E1732" s="2" t="s">
        <v>283</v>
      </c>
      <c r="F1732" s="2" t="s">
        <v>290</v>
      </c>
      <c r="G1732" s="2">
        <v>2021</v>
      </c>
      <c r="H1732">
        <v>16416</v>
      </c>
      <c r="I1732">
        <v>499013</v>
      </c>
      <c r="J1732">
        <v>3269</v>
      </c>
      <c r="K1732">
        <v>39767</v>
      </c>
      <c r="L1732">
        <v>511511</v>
      </c>
      <c r="M1732">
        <v>989</v>
      </c>
      <c r="N1732">
        <v>20369</v>
      </c>
      <c r="O1732">
        <v>172624</v>
      </c>
      <c r="P1732">
        <v>333</v>
      </c>
      <c r="Q1732">
        <v>8847</v>
      </c>
      <c r="R1732">
        <v>111388</v>
      </c>
      <c r="S1732">
        <v>322</v>
      </c>
      <c r="T1732">
        <v>7403</v>
      </c>
      <c r="U1732">
        <v>86830</v>
      </c>
      <c r="V1732">
        <v>8.7200000000000006</v>
      </c>
      <c r="W1732">
        <v>20.78</v>
      </c>
      <c r="X1732">
        <f>VLOOKUP(B1732,[1]Sheet1!$D:$E,2,0)</f>
        <v>4221339</v>
      </c>
      <c r="Y1732">
        <v>1197547.9034509191</v>
      </c>
      <c r="Z1732">
        <v>2183883</v>
      </c>
      <c r="AA1732" s="14">
        <v>11.75</v>
      </c>
      <c r="AB1732" s="14">
        <v>73.61</v>
      </c>
      <c r="AC1732" s="14">
        <v>88.46</v>
      </c>
      <c r="AD1732">
        <v>0</v>
      </c>
      <c r="AI1732">
        <v>84.642945104832293</v>
      </c>
    </row>
    <row r="1733" spans="1:40">
      <c r="A1733" t="s">
        <v>588</v>
      </c>
      <c r="B1733" t="str">
        <f t="shared" si="27"/>
        <v>NUSA TENGGARA BARAT2022</v>
      </c>
      <c r="C1733" s="6" t="s">
        <v>769</v>
      </c>
      <c r="D1733" t="s">
        <v>3084</v>
      </c>
      <c r="E1733" s="2" t="s">
        <v>283</v>
      </c>
      <c r="F1733" s="2" t="s">
        <v>290</v>
      </c>
      <c r="G1733" s="2">
        <v>2022</v>
      </c>
      <c r="H1733">
        <v>20379</v>
      </c>
      <c r="I1733">
        <v>518619</v>
      </c>
      <c r="J1733">
        <v>3309</v>
      </c>
      <c r="K1733">
        <v>42159</v>
      </c>
      <c r="L1733">
        <v>509469</v>
      </c>
      <c r="M1733">
        <v>1026</v>
      </c>
      <c r="N1733">
        <v>21149</v>
      </c>
      <c r="O1733">
        <v>169585</v>
      </c>
      <c r="P1733">
        <v>343</v>
      </c>
      <c r="Q1733">
        <v>9387</v>
      </c>
      <c r="R1733">
        <v>110215</v>
      </c>
      <c r="S1733">
        <v>337</v>
      </c>
      <c r="T1733">
        <v>7914</v>
      </c>
      <c r="U1733">
        <v>79031</v>
      </c>
      <c r="V1733">
        <v>8.9</v>
      </c>
      <c r="W1733">
        <v>23.3</v>
      </c>
      <c r="X1733">
        <f>VLOOKUP(B1733,[1]Sheet1!$D:$E,2,0)</f>
        <v>4078861</v>
      </c>
      <c r="Y1733">
        <v>1160662.0748200801</v>
      </c>
      <c r="Z1733">
        <v>2207212</v>
      </c>
      <c r="AA1733" s="14">
        <v>11.06</v>
      </c>
      <c r="AB1733" s="14">
        <v>79.77</v>
      </c>
      <c r="AC1733" s="14">
        <v>90.94</v>
      </c>
      <c r="AD1733">
        <v>0</v>
      </c>
    </row>
    <row r="1734" spans="1:40">
      <c r="A1734" t="s">
        <v>588</v>
      </c>
      <c r="B1734" t="str">
        <f t="shared" si="27"/>
        <v>NUSA TENGGARA BARAT2023</v>
      </c>
      <c r="C1734" s="6" t="s">
        <v>769</v>
      </c>
      <c r="D1734" t="s">
        <v>3085</v>
      </c>
      <c r="E1734" s="2" t="s">
        <v>283</v>
      </c>
      <c r="F1734" s="2" t="s">
        <v>290</v>
      </c>
      <c r="G1734" s="2">
        <v>2023</v>
      </c>
      <c r="H1734">
        <v>18265</v>
      </c>
      <c r="I1734">
        <v>565599</v>
      </c>
      <c r="J1734">
        <v>3330</v>
      </c>
      <c r="K1734">
        <v>43933</v>
      </c>
      <c r="L1734">
        <v>512620</v>
      </c>
      <c r="M1734">
        <v>1063</v>
      </c>
      <c r="N1734">
        <v>21876</v>
      </c>
      <c r="O1734">
        <v>173957</v>
      </c>
      <c r="P1734">
        <v>365</v>
      </c>
      <c r="Q1734">
        <v>9734</v>
      </c>
      <c r="R1734">
        <v>116920</v>
      </c>
      <c r="S1734">
        <v>329</v>
      </c>
      <c r="T1734">
        <v>7832</v>
      </c>
      <c r="U1734">
        <v>77712</v>
      </c>
      <c r="V1734">
        <v>8.98</v>
      </c>
      <c r="W1734">
        <v>20.45</v>
      </c>
      <c r="X1734">
        <f>VLOOKUP(B1734,[1]Sheet1!$D:$E,2,0)</f>
        <v>3908547</v>
      </c>
      <c r="Y1734">
        <v>1260820.066863039</v>
      </c>
      <c r="Z1734">
        <v>2371407</v>
      </c>
      <c r="AA1734" s="14">
        <v>11.09</v>
      </c>
      <c r="AB1734" s="14">
        <v>81.790000000000006</v>
      </c>
      <c r="AC1734" s="14">
        <v>90.08</v>
      </c>
      <c r="AD1734">
        <v>0</v>
      </c>
      <c r="AJ1734" s="12">
        <v>1512980</v>
      </c>
      <c r="AK1734">
        <v>879169</v>
      </c>
      <c r="AL1734">
        <v>1737973</v>
      </c>
      <c r="AM1734">
        <v>1118280</v>
      </c>
      <c r="AN1734">
        <v>311885</v>
      </c>
    </row>
    <row r="1735" spans="1:40">
      <c r="A1735" t="s">
        <v>588</v>
      </c>
      <c r="B1735" t="str">
        <f t="shared" si="27"/>
        <v>NUSA TENGGARA BARAT2024</v>
      </c>
      <c r="C1735" s="6" t="s">
        <v>769</v>
      </c>
      <c r="D1735" t="s">
        <v>3086</v>
      </c>
      <c r="E1735" s="2" t="s">
        <v>283</v>
      </c>
      <c r="F1735" s="2" t="s">
        <v>290</v>
      </c>
      <c r="G1735" s="2">
        <v>2024</v>
      </c>
      <c r="H1735">
        <v>0</v>
      </c>
      <c r="I1735">
        <v>611142</v>
      </c>
      <c r="V1735">
        <v>8.99</v>
      </c>
      <c r="W1735">
        <v>0</v>
      </c>
      <c r="X1735">
        <f>VLOOKUP(B1735,[1]Sheet1!$D:$E,2,0)</f>
        <v>0</v>
      </c>
      <c r="Y1735">
        <v>1277138.8874540611</v>
      </c>
      <c r="Z1735">
        <v>2444067</v>
      </c>
      <c r="AA1735" s="14">
        <v>0</v>
      </c>
      <c r="AB1735" s="14">
        <v>0</v>
      </c>
      <c r="AC1735" s="14">
        <v>0</v>
      </c>
      <c r="AD1735">
        <v>0</v>
      </c>
    </row>
    <row r="1736" spans="1:40">
      <c r="A1736" t="s">
        <v>588</v>
      </c>
      <c r="B1736" t="str">
        <f t="shared" si="27"/>
        <v>NUSA TENGGARA BARAT2019</v>
      </c>
      <c r="C1736" s="6" t="s">
        <v>770</v>
      </c>
      <c r="D1736" t="s">
        <v>3087</v>
      </c>
      <c r="E1736" s="2" t="s">
        <v>283</v>
      </c>
      <c r="F1736" s="2" t="s">
        <v>291</v>
      </c>
      <c r="G1736" s="2">
        <v>2019</v>
      </c>
      <c r="H1736">
        <v>3477</v>
      </c>
      <c r="I1736">
        <v>437543</v>
      </c>
      <c r="J1736">
        <v>3223</v>
      </c>
      <c r="K1736">
        <v>38386</v>
      </c>
      <c r="L1736">
        <v>514421</v>
      </c>
      <c r="M1736">
        <v>958</v>
      </c>
      <c r="N1736">
        <v>17847</v>
      </c>
      <c r="O1736">
        <v>175307</v>
      </c>
      <c r="P1736">
        <v>333</v>
      </c>
      <c r="Q1736">
        <v>8677</v>
      </c>
      <c r="R1736">
        <v>105398</v>
      </c>
      <c r="S1736">
        <v>325</v>
      </c>
      <c r="T1736">
        <v>6832</v>
      </c>
      <c r="U1736">
        <v>80032</v>
      </c>
      <c r="V1736">
        <v>5.84</v>
      </c>
      <c r="W1736">
        <v>0</v>
      </c>
      <c r="X1736">
        <f>VLOOKUP(B1736,[1]Sheet1!$D:$E,2,0)</f>
        <v>5220957</v>
      </c>
      <c r="Y1736">
        <v>1029450.652497463</v>
      </c>
      <c r="Z1736">
        <v>2012610</v>
      </c>
      <c r="AA1736" s="14">
        <v>12.74</v>
      </c>
      <c r="AB1736" s="14">
        <v>65.25</v>
      </c>
      <c r="AC1736" s="14">
        <v>89.63</v>
      </c>
      <c r="AD1736">
        <v>96.969700000000003</v>
      </c>
      <c r="AE1736" s="14">
        <v>48.54</v>
      </c>
      <c r="AF1736" s="14">
        <v>51.46</v>
      </c>
      <c r="AG1736" s="12">
        <v>220412</v>
      </c>
      <c r="AH1736">
        <v>272</v>
      </c>
      <c r="AI1736">
        <v>76.331932973612993</v>
      </c>
    </row>
    <row r="1737" spans="1:40">
      <c r="A1737" t="s">
        <v>588</v>
      </c>
      <c r="B1737" t="str">
        <f t="shared" si="27"/>
        <v>NUSA TENGGARA BARAT2020</v>
      </c>
      <c r="C1737" s="6" t="s">
        <v>770</v>
      </c>
      <c r="D1737" t="s">
        <v>3088</v>
      </c>
      <c r="E1737" s="2" t="s">
        <v>283</v>
      </c>
      <c r="F1737" s="2" t="s">
        <v>291</v>
      </c>
      <c r="G1737" s="2">
        <v>2020</v>
      </c>
      <c r="H1737">
        <v>3218</v>
      </c>
      <c r="I1737">
        <v>451721</v>
      </c>
      <c r="J1737">
        <v>3234</v>
      </c>
      <c r="K1737">
        <v>40438</v>
      </c>
      <c r="L1737">
        <v>512949</v>
      </c>
      <c r="M1737">
        <v>964</v>
      </c>
      <c r="N1737">
        <v>19761</v>
      </c>
      <c r="O1737">
        <v>173717</v>
      </c>
      <c r="P1737">
        <v>324</v>
      </c>
      <c r="Q1737">
        <v>9177</v>
      </c>
      <c r="R1737">
        <v>104552</v>
      </c>
      <c r="S1737">
        <v>317</v>
      </c>
      <c r="T1737">
        <v>7374</v>
      </c>
      <c r="U1737">
        <v>82138</v>
      </c>
      <c r="V1737">
        <v>5.91</v>
      </c>
      <c r="W1737">
        <v>0</v>
      </c>
      <c r="X1737">
        <f>VLOOKUP(B1737,[1]Sheet1!$D:$E,2,0)</f>
        <v>4618383</v>
      </c>
      <c r="Y1737">
        <v>1089763.598492495</v>
      </c>
      <c r="Z1737">
        <v>2183883</v>
      </c>
      <c r="AA1737" s="14">
        <v>12.43</v>
      </c>
      <c r="AB1737" s="14">
        <v>69.510000000000005</v>
      </c>
      <c r="AC1737" s="14">
        <v>88.66</v>
      </c>
      <c r="AD1737">
        <v>100</v>
      </c>
      <c r="AG1737" s="12">
        <v>222212</v>
      </c>
      <c r="AI1737">
        <v>74.765916321352805</v>
      </c>
    </row>
    <row r="1738" spans="1:40">
      <c r="A1738" t="s">
        <v>588</v>
      </c>
      <c r="B1738" t="str">
        <f t="shared" si="27"/>
        <v>NUSA TENGGARA BARAT2021</v>
      </c>
      <c r="C1738" s="6" t="s">
        <v>770</v>
      </c>
      <c r="D1738" t="s">
        <v>3089</v>
      </c>
      <c r="E1738" s="2" t="s">
        <v>283</v>
      </c>
      <c r="F1738" s="2" t="s">
        <v>291</v>
      </c>
      <c r="G1738" s="2">
        <v>2021</v>
      </c>
      <c r="H1738">
        <v>3262</v>
      </c>
      <c r="I1738">
        <v>478906</v>
      </c>
      <c r="J1738">
        <v>3269</v>
      </c>
      <c r="K1738">
        <v>39767</v>
      </c>
      <c r="L1738">
        <v>511511</v>
      </c>
      <c r="M1738">
        <v>989</v>
      </c>
      <c r="N1738">
        <v>20369</v>
      </c>
      <c r="O1738">
        <v>172624</v>
      </c>
      <c r="P1738">
        <v>333</v>
      </c>
      <c r="Q1738">
        <v>8847</v>
      </c>
      <c r="R1738">
        <v>111388</v>
      </c>
      <c r="S1738">
        <v>322</v>
      </c>
      <c r="T1738">
        <v>7403</v>
      </c>
      <c r="U1738">
        <v>86830</v>
      </c>
      <c r="V1738">
        <v>6.04</v>
      </c>
      <c r="W1738">
        <v>20.78</v>
      </c>
      <c r="X1738">
        <f>VLOOKUP(B1738,[1]Sheet1!$D:$E,2,0)</f>
        <v>4221339</v>
      </c>
      <c r="Y1738">
        <v>1197547.9034509191</v>
      </c>
      <c r="Z1738">
        <v>2183883</v>
      </c>
      <c r="AA1738" s="14">
        <v>11.75</v>
      </c>
      <c r="AB1738" s="14">
        <v>73.61</v>
      </c>
      <c r="AC1738" s="14">
        <v>88.46</v>
      </c>
      <c r="AD1738">
        <v>0</v>
      </c>
      <c r="AI1738">
        <v>72.374928428154803</v>
      </c>
    </row>
    <row r="1739" spans="1:40">
      <c r="A1739" t="s">
        <v>588</v>
      </c>
      <c r="B1739" t="str">
        <f t="shared" si="27"/>
        <v>NUSA TENGGARA BARAT2022</v>
      </c>
      <c r="C1739" s="6" t="s">
        <v>770</v>
      </c>
      <c r="D1739" t="s">
        <v>3090</v>
      </c>
      <c r="E1739" s="2" t="s">
        <v>283</v>
      </c>
      <c r="F1739" s="2" t="s">
        <v>291</v>
      </c>
      <c r="G1739" s="2">
        <v>2022</v>
      </c>
      <c r="H1739">
        <v>3376</v>
      </c>
      <c r="I1739">
        <v>514755</v>
      </c>
      <c r="J1739">
        <v>3309</v>
      </c>
      <c r="K1739">
        <v>42159</v>
      </c>
      <c r="L1739">
        <v>509469</v>
      </c>
      <c r="M1739">
        <v>1026</v>
      </c>
      <c r="N1739">
        <v>21149</v>
      </c>
      <c r="O1739">
        <v>169585</v>
      </c>
      <c r="P1739">
        <v>343</v>
      </c>
      <c r="Q1739">
        <v>9387</v>
      </c>
      <c r="R1739">
        <v>110215</v>
      </c>
      <c r="S1739">
        <v>337</v>
      </c>
      <c r="T1739">
        <v>7914</v>
      </c>
      <c r="U1739">
        <v>79031</v>
      </c>
      <c r="V1739">
        <v>6.3</v>
      </c>
      <c r="W1739">
        <v>23.3</v>
      </c>
      <c r="X1739">
        <f>VLOOKUP(B1739,[1]Sheet1!$D:$E,2,0)</f>
        <v>4078861</v>
      </c>
      <c r="Y1739">
        <v>1160662.0748200801</v>
      </c>
      <c r="Z1739">
        <v>2207212</v>
      </c>
      <c r="AA1739" s="14">
        <v>11.06</v>
      </c>
      <c r="AB1739" s="14">
        <v>79.77</v>
      </c>
      <c r="AC1739" s="14">
        <v>90.94</v>
      </c>
      <c r="AD1739">
        <v>0</v>
      </c>
    </row>
    <row r="1740" spans="1:40">
      <c r="A1740" t="s">
        <v>588</v>
      </c>
      <c r="B1740" t="str">
        <f t="shared" si="27"/>
        <v>NUSA TENGGARA BARAT2023</v>
      </c>
      <c r="C1740" s="6" t="s">
        <v>770</v>
      </c>
      <c r="D1740" t="s">
        <v>3091</v>
      </c>
      <c r="E1740" s="2" t="s">
        <v>283</v>
      </c>
      <c r="F1740" s="2" t="s">
        <v>291</v>
      </c>
      <c r="G1740" s="2">
        <v>2023</v>
      </c>
      <c r="H1740">
        <v>3548</v>
      </c>
      <c r="I1740">
        <v>556462</v>
      </c>
      <c r="J1740">
        <v>3330</v>
      </c>
      <c r="K1740">
        <v>43933</v>
      </c>
      <c r="L1740">
        <v>512620</v>
      </c>
      <c r="M1740">
        <v>1063</v>
      </c>
      <c r="N1740">
        <v>21876</v>
      </c>
      <c r="O1740">
        <v>173957</v>
      </c>
      <c r="P1740">
        <v>365</v>
      </c>
      <c r="Q1740">
        <v>9734</v>
      </c>
      <c r="R1740">
        <v>116920</v>
      </c>
      <c r="S1740">
        <v>329</v>
      </c>
      <c r="T1740">
        <v>7832</v>
      </c>
      <c r="U1740">
        <v>77712</v>
      </c>
      <c r="V1740">
        <v>6.39</v>
      </c>
      <c r="W1740">
        <v>20.45</v>
      </c>
      <c r="X1740">
        <f>VLOOKUP(B1740,[1]Sheet1!$D:$E,2,0)</f>
        <v>3908547</v>
      </c>
      <c r="Y1740">
        <v>1260820.066863039</v>
      </c>
      <c r="Z1740">
        <v>2371407</v>
      </c>
      <c r="AA1740" s="14">
        <v>11.09</v>
      </c>
      <c r="AB1740" s="14">
        <v>81.790000000000006</v>
      </c>
      <c r="AC1740" s="14">
        <v>90.08</v>
      </c>
      <c r="AD1740">
        <v>0</v>
      </c>
      <c r="AJ1740" s="12">
        <v>1512980</v>
      </c>
      <c r="AK1740">
        <v>879169</v>
      </c>
      <c r="AL1740">
        <v>1737973</v>
      </c>
      <c r="AM1740">
        <v>1118280</v>
      </c>
      <c r="AN1740">
        <v>311885</v>
      </c>
    </row>
    <row r="1741" spans="1:40">
      <c r="A1741" t="s">
        <v>588</v>
      </c>
      <c r="B1741" t="str">
        <f t="shared" si="27"/>
        <v>NUSA TENGGARA BARAT2024</v>
      </c>
      <c r="C1741" s="6" t="s">
        <v>770</v>
      </c>
      <c r="D1741" t="s">
        <v>3092</v>
      </c>
      <c r="E1741" s="2" t="s">
        <v>283</v>
      </c>
      <c r="F1741" s="2" t="s">
        <v>291</v>
      </c>
      <c r="G1741" s="2">
        <v>2024</v>
      </c>
      <c r="H1741">
        <v>0</v>
      </c>
      <c r="I1741">
        <v>594789</v>
      </c>
      <c r="V1741">
        <v>6.4</v>
      </c>
      <c r="W1741">
        <v>0</v>
      </c>
      <c r="X1741">
        <f>VLOOKUP(B1741,[1]Sheet1!$D:$E,2,0)</f>
        <v>0</v>
      </c>
      <c r="Y1741">
        <v>1277138.8874540611</v>
      </c>
      <c r="Z1741">
        <v>2444067</v>
      </c>
      <c r="AA1741" s="14">
        <v>0</v>
      </c>
      <c r="AB1741" s="14">
        <v>0</v>
      </c>
      <c r="AC1741" s="14">
        <v>0</v>
      </c>
      <c r="AD1741">
        <v>0</v>
      </c>
    </row>
    <row r="1742" spans="1:40">
      <c r="A1742" t="s">
        <v>588</v>
      </c>
      <c r="B1742" t="str">
        <f t="shared" si="27"/>
        <v>NUSA TENGGARA BARAT2019</v>
      </c>
      <c r="C1742" s="6" t="s">
        <v>292</v>
      </c>
      <c r="D1742" t="s">
        <v>3093</v>
      </c>
      <c r="E1742" s="2" t="s">
        <v>283</v>
      </c>
      <c r="F1742" s="2" t="s">
        <v>292</v>
      </c>
      <c r="G1742" s="2">
        <v>2019</v>
      </c>
      <c r="H1742">
        <v>13812</v>
      </c>
      <c r="I1742">
        <v>480304</v>
      </c>
      <c r="J1742">
        <v>3223</v>
      </c>
      <c r="K1742">
        <v>38386</v>
      </c>
      <c r="L1742">
        <v>514421</v>
      </c>
      <c r="M1742">
        <v>958</v>
      </c>
      <c r="N1742">
        <v>17847</v>
      </c>
      <c r="O1742">
        <v>175307</v>
      </c>
      <c r="P1742">
        <v>333</v>
      </c>
      <c r="Q1742">
        <v>8677</v>
      </c>
      <c r="R1742">
        <v>105398</v>
      </c>
      <c r="S1742">
        <v>325</v>
      </c>
      <c r="T1742">
        <v>6832</v>
      </c>
      <c r="U1742">
        <v>80032</v>
      </c>
      <c r="V1742">
        <v>9.4499999999999993</v>
      </c>
      <c r="W1742">
        <v>0</v>
      </c>
      <c r="X1742">
        <f>VLOOKUP(B1742,[1]Sheet1!$D:$E,2,0)</f>
        <v>5220957</v>
      </c>
      <c r="Y1742">
        <v>1029450.652497463</v>
      </c>
      <c r="Z1742">
        <v>2012610</v>
      </c>
      <c r="AA1742" s="14">
        <v>12.74</v>
      </c>
      <c r="AB1742" s="14">
        <v>65.25</v>
      </c>
      <c r="AC1742" s="14">
        <v>89.63</v>
      </c>
      <c r="AD1742">
        <v>100</v>
      </c>
      <c r="AE1742" s="14">
        <v>48.54</v>
      </c>
      <c r="AF1742" s="14">
        <v>51.46</v>
      </c>
      <c r="AG1742" s="12">
        <v>486715</v>
      </c>
      <c r="AH1742">
        <v>7940</v>
      </c>
      <c r="AI1742">
        <v>82.864970544127203</v>
      </c>
    </row>
    <row r="1743" spans="1:40">
      <c r="A1743" t="s">
        <v>588</v>
      </c>
      <c r="B1743" t="str">
        <f t="shared" si="27"/>
        <v>NUSA TENGGARA BARAT2020</v>
      </c>
      <c r="C1743" s="6" t="s">
        <v>292</v>
      </c>
      <c r="D1743" t="s">
        <v>3094</v>
      </c>
      <c r="E1743" s="2" t="s">
        <v>283</v>
      </c>
      <c r="F1743" s="2" t="s">
        <v>292</v>
      </c>
      <c r="G1743" s="2">
        <v>2020</v>
      </c>
      <c r="H1743">
        <v>13050</v>
      </c>
      <c r="I1743">
        <v>499959</v>
      </c>
      <c r="J1743">
        <v>3234</v>
      </c>
      <c r="K1743">
        <v>40438</v>
      </c>
      <c r="L1743">
        <v>512949</v>
      </c>
      <c r="M1743">
        <v>964</v>
      </c>
      <c r="N1743">
        <v>19761</v>
      </c>
      <c r="O1743">
        <v>173717</v>
      </c>
      <c r="P1743">
        <v>324</v>
      </c>
      <c r="Q1743">
        <v>9177</v>
      </c>
      <c r="R1743">
        <v>104552</v>
      </c>
      <c r="S1743">
        <v>317</v>
      </c>
      <c r="T1743">
        <v>7374</v>
      </c>
      <c r="U1743">
        <v>82138</v>
      </c>
      <c r="V1743">
        <v>9.4600000000000009</v>
      </c>
      <c r="W1743">
        <v>0</v>
      </c>
      <c r="X1743">
        <f>VLOOKUP(B1743,[1]Sheet1!$D:$E,2,0)</f>
        <v>4618383</v>
      </c>
      <c r="Y1743">
        <v>1089763.598492495</v>
      </c>
      <c r="Z1743">
        <v>2183883</v>
      </c>
      <c r="AA1743" s="14">
        <v>12.43</v>
      </c>
      <c r="AB1743" s="14">
        <v>69.510000000000005</v>
      </c>
      <c r="AC1743" s="14">
        <v>88.66</v>
      </c>
      <c r="AD1743">
        <v>100</v>
      </c>
      <c r="AG1743" s="12">
        <v>495681</v>
      </c>
      <c r="AI1743">
        <v>82.170989270927706</v>
      </c>
    </row>
    <row r="1744" spans="1:40">
      <c r="A1744" t="s">
        <v>588</v>
      </c>
      <c r="B1744" t="str">
        <f t="shared" si="27"/>
        <v>NUSA TENGGARA BARAT2021</v>
      </c>
      <c r="C1744" s="6" t="s">
        <v>292</v>
      </c>
      <c r="D1744" t="s">
        <v>3095</v>
      </c>
      <c r="E1744" s="2" t="s">
        <v>283</v>
      </c>
      <c r="F1744" s="2" t="s">
        <v>292</v>
      </c>
      <c r="G1744" s="2">
        <v>2021</v>
      </c>
      <c r="H1744">
        <v>13476</v>
      </c>
      <c r="I1744">
        <v>524762</v>
      </c>
      <c r="J1744">
        <v>3269</v>
      </c>
      <c r="K1744">
        <v>39767</v>
      </c>
      <c r="L1744">
        <v>511511</v>
      </c>
      <c r="M1744">
        <v>989</v>
      </c>
      <c r="N1744">
        <v>20369</v>
      </c>
      <c r="O1744">
        <v>172624</v>
      </c>
      <c r="P1744">
        <v>333</v>
      </c>
      <c r="Q1744">
        <v>8847</v>
      </c>
      <c r="R1744">
        <v>111388</v>
      </c>
      <c r="S1744">
        <v>322</v>
      </c>
      <c r="T1744">
        <v>7403</v>
      </c>
      <c r="U1744">
        <v>86830</v>
      </c>
      <c r="V1744">
        <v>9.5399999999999991</v>
      </c>
      <c r="W1744">
        <v>20.78</v>
      </c>
      <c r="X1744">
        <f>VLOOKUP(B1744,[1]Sheet1!$D:$E,2,0)</f>
        <v>4221339</v>
      </c>
      <c r="Y1744">
        <v>1197547.9034509191</v>
      </c>
      <c r="Z1744">
        <v>2183883</v>
      </c>
      <c r="AA1744" s="14">
        <v>11.75</v>
      </c>
      <c r="AB1744" s="14">
        <v>73.61</v>
      </c>
      <c r="AC1744" s="14">
        <v>88.46</v>
      </c>
      <c r="AD1744">
        <v>0</v>
      </c>
      <c r="AI1744">
        <v>83.8005506990566</v>
      </c>
    </row>
    <row r="1745" spans="1:40">
      <c r="A1745" t="s">
        <v>588</v>
      </c>
      <c r="B1745" t="str">
        <f t="shared" si="27"/>
        <v>NUSA TENGGARA BARAT2022</v>
      </c>
      <c r="C1745" s="6" t="s">
        <v>292</v>
      </c>
      <c r="D1745" t="s">
        <v>3096</v>
      </c>
      <c r="E1745" s="2" t="s">
        <v>283</v>
      </c>
      <c r="F1745" s="2" t="s">
        <v>292</v>
      </c>
      <c r="G1745" s="2">
        <v>2022</v>
      </c>
      <c r="H1745">
        <v>13952</v>
      </c>
      <c r="I1745">
        <v>562661</v>
      </c>
      <c r="J1745">
        <v>3309</v>
      </c>
      <c r="K1745">
        <v>42159</v>
      </c>
      <c r="L1745">
        <v>509469</v>
      </c>
      <c r="M1745">
        <v>1026</v>
      </c>
      <c r="N1745">
        <v>21149</v>
      </c>
      <c r="O1745">
        <v>169585</v>
      </c>
      <c r="P1745">
        <v>343</v>
      </c>
      <c r="Q1745">
        <v>9387</v>
      </c>
      <c r="R1745">
        <v>110215</v>
      </c>
      <c r="S1745">
        <v>337</v>
      </c>
      <c r="T1745">
        <v>7914</v>
      </c>
      <c r="U1745">
        <v>79031</v>
      </c>
      <c r="V1745">
        <v>9.5500000000000007</v>
      </c>
      <c r="W1745">
        <v>23.3</v>
      </c>
      <c r="X1745">
        <f>VLOOKUP(B1745,[1]Sheet1!$D:$E,2,0)</f>
        <v>4078861</v>
      </c>
      <c r="Y1745">
        <v>1160662.0748200801</v>
      </c>
      <c r="Z1745">
        <v>2207212</v>
      </c>
      <c r="AA1745" s="14">
        <v>11.06</v>
      </c>
      <c r="AB1745" s="14">
        <v>79.77</v>
      </c>
      <c r="AC1745" s="14">
        <v>90.94</v>
      </c>
      <c r="AD1745">
        <v>0</v>
      </c>
    </row>
    <row r="1746" spans="1:40">
      <c r="A1746" t="s">
        <v>588</v>
      </c>
      <c r="B1746" t="str">
        <f t="shared" si="27"/>
        <v>NUSA TENGGARA BARAT2023</v>
      </c>
      <c r="C1746" s="6" t="s">
        <v>292</v>
      </c>
      <c r="D1746" t="s">
        <v>3097</v>
      </c>
      <c r="E1746" s="2" t="s">
        <v>283</v>
      </c>
      <c r="F1746" s="2" t="s">
        <v>292</v>
      </c>
      <c r="G1746" s="2">
        <v>2023</v>
      </c>
      <c r="H1746">
        <v>14581</v>
      </c>
      <c r="I1746">
        <v>616536</v>
      </c>
      <c r="J1746">
        <v>3330</v>
      </c>
      <c r="K1746">
        <v>43933</v>
      </c>
      <c r="L1746">
        <v>512620</v>
      </c>
      <c r="M1746">
        <v>1063</v>
      </c>
      <c r="N1746">
        <v>21876</v>
      </c>
      <c r="O1746">
        <v>173957</v>
      </c>
      <c r="P1746">
        <v>365</v>
      </c>
      <c r="Q1746">
        <v>9734</v>
      </c>
      <c r="R1746">
        <v>116920</v>
      </c>
      <c r="S1746">
        <v>329</v>
      </c>
      <c r="T1746">
        <v>7832</v>
      </c>
      <c r="U1746">
        <v>77712</v>
      </c>
      <c r="V1746">
        <v>9.56</v>
      </c>
      <c r="W1746">
        <v>20.45</v>
      </c>
      <c r="X1746">
        <f>VLOOKUP(B1746,[1]Sheet1!$D:$E,2,0)</f>
        <v>3908547</v>
      </c>
      <c r="Y1746">
        <v>1260820.066863039</v>
      </c>
      <c r="Z1746">
        <v>2371407</v>
      </c>
      <c r="AA1746" s="14">
        <v>11.09</v>
      </c>
      <c r="AB1746" s="14">
        <v>81.790000000000006</v>
      </c>
      <c r="AC1746" s="14">
        <v>90.08</v>
      </c>
      <c r="AD1746">
        <v>0</v>
      </c>
      <c r="AJ1746" s="12">
        <v>1512980</v>
      </c>
      <c r="AK1746">
        <v>879169</v>
      </c>
      <c r="AL1746">
        <v>1737973</v>
      </c>
      <c r="AM1746">
        <v>1118280</v>
      </c>
      <c r="AN1746">
        <v>311885</v>
      </c>
    </row>
    <row r="1747" spans="1:40">
      <c r="A1747" t="s">
        <v>588</v>
      </c>
      <c r="B1747" t="str">
        <f t="shared" si="27"/>
        <v>NUSA TENGGARA BARAT2024</v>
      </c>
      <c r="C1747" s="6" t="s">
        <v>292</v>
      </c>
      <c r="D1747" t="s">
        <v>3098</v>
      </c>
      <c r="E1747" s="2" t="s">
        <v>283</v>
      </c>
      <c r="F1747" s="2" t="s">
        <v>292</v>
      </c>
      <c r="G1747" s="2">
        <v>2024</v>
      </c>
      <c r="H1747">
        <v>0</v>
      </c>
      <c r="I1747">
        <v>657667</v>
      </c>
      <c r="V1747">
        <v>9.58</v>
      </c>
      <c r="W1747">
        <v>0</v>
      </c>
      <c r="X1747">
        <f>VLOOKUP(B1747,[1]Sheet1!$D:$E,2,0)</f>
        <v>0</v>
      </c>
      <c r="Y1747">
        <v>1277138.8874540611</v>
      </c>
      <c r="Z1747">
        <v>2444067</v>
      </c>
      <c r="AA1747" s="14">
        <v>0</v>
      </c>
      <c r="AB1747" s="14">
        <v>0</v>
      </c>
      <c r="AC1747" s="14">
        <v>0</v>
      </c>
      <c r="AD1747">
        <v>0</v>
      </c>
    </row>
    <row r="1748" spans="1:40">
      <c r="A1748" t="s">
        <v>588</v>
      </c>
      <c r="B1748" t="str">
        <f t="shared" si="27"/>
        <v>NUSA TENGGARA BARAT2019</v>
      </c>
      <c r="C1748" s="6" t="s">
        <v>289</v>
      </c>
      <c r="D1748" t="s">
        <v>3075</v>
      </c>
      <c r="E1748" s="2" t="s">
        <v>283</v>
      </c>
      <c r="F1748" s="2" t="s">
        <v>289</v>
      </c>
      <c r="G1748" s="2">
        <v>2019</v>
      </c>
      <c r="H1748">
        <v>3029</v>
      </c>
      <c r="I1748">
        <v>352593</v>
      </c>
      <c r="J1748">
        <v>3223</v>
      </c>
      <c r="K1748">
        <v>38386</v>
      </c>
      <c r="L1748">
        <v>514421</v>
      </c>
      <c r="M1748">
        <v>958</v>
      </c>
      <c r="N1748">
        <v>17847</v>
      </c>
      <c r="O1748">
        <v>175307</v>
      </c>
      <c r="P1748">
        <v>333</v>
      </c>
      <c r="Q1748">
        <v>8677</v>
      </c>
      <c r="R1748">
        <v>105398</v>
      </c>
      <c r="S1748">
        <v>325</v>
      </c>
      <c r="T1748">
        <v>6832</v>
      </c>
      <c r="U1748">
        <v>80032</v>
      </c>
      <c r="V1748">
        <v>10.38</v>
      </c>
      <c r="W1748">
        <v>0</v>
      </c>
      <c r="X1748">
        <f>VLOOKUP(B1748,[1]Sheet1!$D:$E,2,0)</f>
        <v>5220957</v>
      </c>
      <c r="Y1748">
        <v>1029450.652497463</v>
      </c>
      <c r="Z1748">
        <v>2012610</v>
      </c>
      <c r="AA1748" s="14">
        <v>12.74</v>
      </c>
      <c r="AB1748" s="14">
        <v>65.25</v>
      </c>
      <c r="AC1748" s="14">
        <v>89.63</v>
      </c>
      <c r="AD1748">
        <v>100</v>
      </c>
      <c r="AE1748" s="14">
        <v>48.54</v>
      </c>
      <c r="AF1748" s="14">
        <v>51.46</v>
      </c>
      <c r="AG1748" s="12">
        <v>173031</v>
      </c>
      <c r="AH1748">
        <v>779</v>
      </c>
      <c r="AI1748">
        <v>75.108251818533802</v>
      </c>
    </row>
    <row r="1749" spans="1:40">
      <c r="A1749" t="s">
        <v>588</v>
      </c>
      <c r="B1749" t="str">
        <f t="shared" si="27"/>
        <v>NUSA TENGGARA BARAT2020</v>
      </c>
      <c r="C1749" s="6" t="s">
        <v>289</v>
      </c>
      <c r="D1749" t="s">
        <v>3076</v>
      </c>
      <c r="E1749" s="2" t="s">
        <v>283</v>
      </c>
      <c r="F1749" s="2" t="s">
        <v>289</v>
      </c>
      <c r="G1749" s="2">
        <v>2020</v>
      </c>
      <c r="H1749">
        <v>2879</v>
      </c>
      <c r="I1749">
        <v>383161</v>
      </c>
      <c r="J1749">
        <v>3234</v>
      </c>
      <c r="K1749">
        <v>40438</v>
      </c>
      <c r="L1749">
        <v>512949</v>
      </c>
      <c r="M1749">
        <v>964</v>
      </c>
      <c r="N1749">
        <v>19761</v>
      </c>
      <c r="O1749">
        <v>173717</v>
      </c>
      <c r="P1749">
        <v>324</v>
      </c>
      <c r="Q1749">
        <v>9177</v>
      </c>
      <c r="R1749">
        <v>104552</v>
      </c>
      <c r="S1749">
        <v>317</v>
      </c>
      <c r="T1749">
        <v>7374</v>
      </c>
      <c r="U1749">
        <v>82138</v>
      </c>
      <c r="V1749">
        <v>10.49</v>
      </c>
      <c r="W1749">
        <v>0</v>
      </c>
      <c r="X1749">
        <f>VLOOKUP(B1749,[1]Sheet1!$D:$E,2,0)</f>
        <v>4618383</v>
      </c>
      <c r="Y1749">
        <v>1089763.598492495</v>
      </c>
      <c r="Z1749">
        <v>2183883</v>
      </c>
      <c r="AA1749" s="14">
        <v>12.43</v>
      </c>
      <c r="AB1749" s="14">
        <v>69.510000000000005</v>
      </c>
      <c r="AC1749" s="14">
        <v>88.66</v>
      </c>
      <c r="AD1749">
        <v>100</v>
      </c>
      <c r="AG1749" s="12">
        <v>176432</v>
      </c>
      <c r="AI1749">
        <v>78.774704171770196</v>
      </c>
    </row>
    <row r="1750" spans="1:40">
      <c r="A1750" t="s">
        <v>588</v>
      </c>
      <c r="B1750" t="str">
        <f t="shared" si="27"/>
        <v>NUSA TENGGARA BARAT2021</v>
      </c>
      <c r="C1750" s="6" t="s">
        <v>289</v>
      </c>
      <c r="D1750" t="s">
        <v>3077</v>
      </c>
      <c r="E1750" s="2" t="s">
        <v>283</v>
      </c>
      <c r="F1750" s="2" t="s">
        <v>289</v>
      </c>
      <c r="G1750" s="2">
        <v>2021</v>
      </c>
      <c r="H1750">
        <v>2939</v>
      </c>
      <c r="I1750">
        <v>399193</v>
      </c>
      <c r="J1750">
        <v>3269</v>
      </c>
      <c r="K1750">
        <v>39767</v>
      </c>
      <c r="L1750">
        <v>511511</v>
      </c>
      <c r="M1750">
        <v>989</v>
      </c>
      <c r="N1750">
        <v>20369</v>
      </c>
      <c r="O1750">
        <v>172624</v>
      </c>
      <c r="P1750">
        <v>333</v>
      </c>
      <c r="Q1750">
        <v>8847</v>
      </c>
      <c r="R1750">
        <v>111388</v>
      </c>
      <c r="S1750">
        <v>322</v>
      </c>
      <c r="T1750">
        <v>7403</v>
      </c>
      <c r="U1750">
        <v>86830</v>
      </c>
      <c r="V1750">
        <v>10.65</v>
      </c>
      <c r="W1750">
        <v>20.78</v>
      </c>
      <c r="X1750">
        <f>VLOOKUP(B1750,[1]Sheet1!$D:$E,2,0)</f>
        <v>4221339</v>
      </c>
      <c r="Y1750">
        <v>1197547.9034509191</v>
      </c>
      <c r="Z1750">
        <v>2183883</v>
      </c>
      <c r="AA1750" s="14">
        <v>11.75</v>
      </c>
      <c r="AB1750" s="14">
        <v>73.61</v>
      </c>
      <c r="AC1750" s="14">
        <v>88.46</v>
      </c>
      <c r="AD1750">
        <v>0</v>
      </c>
      <c r="AI1750">
        <v>74.598457524367603</v>
      </c>
    </row>
    <row r="1751" spans="1:40">
      <c r="A1751" t="s">
        <v>588</v>
      </c>
      <c r="B1751" t="str">
        <f t="shared" si="27"/>
        <v>NUSA TENGGARA BARAT2022</v>
      </c>
      <c r="C1751" s="6" t="s">
        <v>289</v>
      </c>
      <c r="D1751" t="s">
        <v>3078</v>
      </c>
      <c r="E1751" s="2" t="s">
        <v>283</v>
      </c>
      <c r="F1751" s="2" t="s">
        <v>289</v>
      </c>
      <c r="G1751" s="2">
        <v>2022</v>
      </c>
      <c r="H1751">
        <v>3018</v>
      </c>
      <c r="I1751">
        <v>432959</v>
      </c>
      <c r="J1751">
        <v>3309</v>
      </c>
      <c r="K1751">
        <v>42159</v>
      </c>
      <c r="L1751">
        <v>509469</v>
      </c>
      <c r="M1751">
        <v>1026</v>
      </c>
      <c r="N1751">
        <v>21149</v>
      </c>
      <c r="O1751">
        <v>169585</v>
      </c>
      <c r="P1751">
        <v>343</v>
      </c>
      <c r="Q1751">
        <v>9387</v>
      </c>
      <c r="R1751">
        <v>110215</v>
      </c>
      <c r="S1751">
        <v>337</v>
      </c>
      <c r="T1751">
        <v>7914</v>
      </c>
      <c r="U1751">
        <v>79031</v>
      </c>
      <c r="V1751">
        <v>10.94</v>
      </c>
      <c r="W1751">
        <v>23.3</v>
      </c>
      <c r="X1751">
        <f>VLOOKUP(B1751,[1]Sheet1!$D:$E,2,0)</f>
        <v>4078861</v>
      </c>
      <c r="Y1751">
        <v>1160662.0748200801</v>
      </c>
      <c r="Z1751">
        <v>2207212</v>
      </c>
      <c r="AA1751" s="14">
        <v>11.06</v>
      </c>
      <c r="AB1751" s="14">
        <v>79.77</v>
      </c>
      <c r="AC1751" s="14">
        <v>90.94</v>
      </c>
      <c r="AD1751">
        <v>0</v>
      </c>
    </row>
    <row r="1752" spans="1:40">
      <c r="A1752" t="s">
        <v>588</v>
      </c>
      <c r="B1752" t="str">
        <f t="shared" si="27"/>
        <v>NUSA TENGGARA BARAT2023</v>
      </c>
      <c r="C1752" s="6" t="s">
        <v>289</v>
      </c>
      <c r="D1752" t="s">
        <v>3079</v>
      </c>
      <c r="E1752" s="2" t="s">
        <v>283</v>
      </c>
      <c r="F1752" s="2" t="s">
        <v>289</v>
      </c>
      <c r="G1752" s="2">
        <v>2023</v>
      </c>
      <c r="H1752">
        <v>3174</v>
      </c>
      <c r="I1752">
        <v>471841</v>
      </c>
      <c r="J1752">
        <v>3330</v>
      </c>
      <c r="K1752">
        <v>43933</v>
      </c>
      <c r="L1752">
        <v>512620</v>
      </c>
      <c r="M1752">
        <v>1063</v>
      </c>
      <c r="N1752">
        <v>21876</v>
      </c>
      <c r="O1752">
        <v>173957</v>
      </c>
      <c r="P1752">
        <v>365</v>
      </c>
      <c r="Q1752">
        <v>9734</v>
      </c>
      <c r="R1752">
        <v>116920</v>
      </c>
      <c r="S1752">
        <v>329</v>
      </c>
      <c r="T1752">
        <v>7832</v>
      </c>
      <c r="U1752">
        <v>77712</v>
      </c>
      <c r="V1752">
        <v>10.95</v>
      </c>
      <c r="W1752">
        <v>20.45</v>
      </c>
      <c r="X1752">
        <f>VLOOKUP(B1752,[1]Sheet1!$D:$E,2,0)</f>
        <v>3908547</v>
      </c>
      <c r="Y1752">
        <v>1260820.066863039</v>
      </c>
      <c r="Z1752">
        <v>2371407</v>
      </c>
      <c r="AA1752" s="14">
        <v>11.09</v>
      </c>
      <c r="AB1752" s="14">
        <v>81.790000000000006</v>
      </c>
      <c r="AC1752" s="14">
        <v>90.08</v>
      </c>
      <c r="AD1752">
        <v>0</v>
      </c>
      <c r="AJ1752" s="12">
        <v>1512980</v>
      </c>
      <c r="AK1752">
        <v>879169</v>
      </c>
      <c r="AL1752">
        <v>1737973</v>
      </c>
      <c r="AM1752">
        <v>1118280</v>
      </c>
      <c r="AN1752">
        <v>311885</v>
      </c>
    </row>
    <row r="1753" spans="1:40">
      <c r="A1753" t="s">
        <v>588</v>
      </c>
      <c r="B1753" t="str">
        <f t="shared" si="27"/>
        <v>NUSA TENGGARA BARAT2024</v>
      </c>
      <c r="C1753" s="6" t="s">
        <v>289</v>
      </c>
      <c r="D1753" t="s">
        <v>3080</v>
      </c>
      <c r="E1753" s="2" t="s">
        <v>283</v>
      </c>
      <c r="F1753" s="2" t="s">
        <v>289</v>
      </c>
      <c r="G1753" s="2">
        <v>2024</v>
      </c>
      <c r="H1753">
        <v>0</v>
      </c>
      <c r="I1753">
        <v>496096</v>
      </c>
      <c r="V1753">
        <v>10.96</v>
      </c>
      <c r="W1753">
        <v>0</v>
      </c>
      <c r="X1753">
        <f>VLOOKUP(B1753,[1]Sheet1!$D:$E,2,0)</f>
        <v>0</v>
      </c>
      <c r="Y1753">
        <v>1277138.8874540611</v>
      </c>
      <c r="Z1753">
        <v>2444067</v>
      </c>
      <c r="AA1753" s="14">
        <v>0</v>
      </c>
      <c r="AB1753" s="14">
        <v>0</v>
      </c>
      <c r="AC1753" s="14">
        <v>0</v>
      </c>
      <c r="AD1753">
        <v>0</v>
      </c>
    </row>
    <row r="1754" spans="1:40">
      <c r="A1754" t="s">
        <v>589</v>
      </c>
      <c r="B1754" t="str">
        <f t="shared" si="27"/>
        <v>NUSA TENGGARA TIMUR2019</v>
      </c>
      <c r="C1754" s="6" t="s">
        <v>771</v>
      </c>
      <c r="D1754" t="s">
        <v>3099</v>
      </c>
      <c r="E1754" s="2" t="s">
        <v>293</v>
      </c>
      <c r="F1754" s="2" t="s">
        <v>294</v>
      </c>
      <c r="G1754" s="2">
        <v>2019</v>
      </c>
      <c r="H1754">
        <v>1441</v>
      </c>
      <c r="I1754">
        <v>331713</v>
      </c>
      <c r="J1754">
        <v>5147</v>
      </c>
      <c r="K1754">
        <v>52264</v>
      </c>
      <c r="L1754">
        <v>726212</v>
      </c>
      <c r="M1754">
        <v>1741</v>
      </c>
      <c r="N1754">
        <v>26893</v>
      </c>
      <c r="O1754">
        <v>354052</v>
      </c>
      <c r="P1754">
        <v>553</v>
      </c>
      <c r="Q1754">
        <v>14084</v>
      </c>
      <c r="R1754">
        <v>200234</v>
      </c>
      <c r="S1754">
        <v>292</v>
      </c>
      <c r="T1754">
        <v>7116</v>
      </c>
      <c r="U1754">
        <v>95272</v>
      </c>
      <c r="V1754">
        <v>6.53</v>
      </c>
      <c r="W1754">
        <v>0</v>
      </c>
      <c r="X1754">
        <f>VLOOKUP(B1754,[1]Sheet1!$D:$E,2,0)</f>
        <v>1188780</v>
      </c>
      <c r="Y1754">
        <v>750693.49009359663</v>
      </c>
      <c r="Z1754">
        <v>1795000</v>
      </c>
      <c r="AA1754" s="14">
        <v>13.56</v>
      </c>
      <c r="AB1754" s="14">
        <v>49.83</v>
      </c>
      <c r="AC1754" s="14">
        <v>81.459999999999994</v>
      </c>
      <c r="AD1754">
        <v>94.5946</v>
      </c>
      <c r="AE1754" s="14">
        <v>49.52</v>
      </c>
      <c r="AF1754" s="14">
        <v>50.48</v>
      </c>
      <c r="AG1754" s="12">
        <v>129710</v>
      </c>
      <c r="AH1754">
        <v>176</v>
      </c>
      <c r="AI1754">
        <v>46.375571617237703</v>
      </c>
    </row>
    <row r="1755" spans="1:40">
      <c r="A1755" t="s">
        <v>589</v>
      </c>
      <c r="B1755" t="str">
        <f t="shared" si="27"/>
        <v>NUSA TENGGARA TIMUR2020</v>
      </c>
      <c r="C1755" s="6" t="s">
        <v>771</v>
      </c>
      <c r="D1755" t="s">
        <v>3100</v>
      </c>
      <c r="E1755" s="2" t="s">
        <v>293</v>
      </c>
      <c r="F1755" s="2" t="s">
        <v>294</v>
      </c>
      <c r="G1755" s="2">
        <v>2020</v>
      </c>
      <c r="H1755">
        <v>1437</v>
      </c>
      <c r="I1755">
        <v>358252</v>
      </c>
      <c r="J1755">
        <v>5158</v>
      </c>
      <c r="K1755">
        <v>54000</v>
      </c>
      <c r="L1755">
        <v>698833</v>
      </c>
      <c r="M1755">
        <v>1751</v>
      </c>
      <c r="N1755">
        <v>28947</v>
      </c>
      <c r="O1755">
        <v>351408</v>
      </c>
      <c r="P1755">
        <v>550</v>
      </c>
      <c r="Q1755">
        <v>15101</v>
      </c>
      <c r="R1755">
        <v>201154</v>
      </c>
      <c r="S1755">
        <v>292</v>
      </c>
      <c r="T1755">
        <v>7814</v>
      </c>
      <c r="U1755">
        <v>100414</v>
      </c>
      <c r="V1755">
        <v>6.6</v>
      </c>
      <c r="W1755">
        <v>0</v>
      </c>
      <c r="X1755">
        <f>VLOOKUP(B1755,[1]Sheet1!$D:$E,2,0)</f>
        <v>1225392</v>
      </c>
      <c r="Y1755">
        <v>794361.14543829334</v>
      </c>
      <c r="Z1755">
        <v>1950000</v>
      </c>
      <c r="AA1755" s="14">
        <v>13.94</v>
      </c>
      <c r="AB1755" s="14">
        <v>56.87</v>
      </c>
      <c r="AC1755" s="14">
        <v>84.92</v>
      </c>
      <c r="AD1755">
        <v>94.5946</v>
      </c>
      <c r="AG1755" s="12">
        <v>131600</v>
      </c>
      <c r="AI1755">
        <v>49.019009509239197</v>
      </c>
    </row>
    <row r="1756" spans="1:40">
      <c r="A1756" t="s">
        <v>589</v>
      </c>
      <c r="B1756" t="str">
        <f t="shared" si="27"/>
        <v>NUSA TENGGARA TIMUR2021</v>
      </c>
      <c r="C1756" s="6" t="s">
        <v>771</v>
      </c>
      <c r="D1756" t="s">
        <v>3101</v>
      </c>
      <c r="E1756" s="2" t="s">
        <v>293</v>
      </c>
      <c r="F1756" s="2" t="s">
        <v>294</v>
      </c>
      <c r="G1756" s="2">
        <v>2021</v>
      </c>
      <c r="H1756">
        <v>1452</v>
      </c>
      <c r="I1756">
        <v>364361</v>
      </c>
      <c r="J1756">
        <v>5184</v>
      </c>
      <c r="K1756">
        <v>52284</v>
      </c>
      <c r="L1756">
        <v>682962</v>
      </c>
      <c r="M1756">
        <v>1782</v>
      </c>
      <c r="N1756">
        <v>28702</v>
      </c>
      <c r="O1756">
        <v>345222</v>
      </c>
      <c r="P1756">
        <v>580</v>
      </c>
      <c r="Q1756">
        <v>14698</v>
      </c>
      <c r="R1756">
        <v>203633</v>
      </c>
      <c r="S1756">
        <v>312</v>
      </c>
      <c r="T1756">
        <v>8117</v>
      </c>
      <c r="U1756">
        <v>108544</v>
      </c>
      <c r="V1756">
        <v>6.84</v>
      </c>
      <c r="W1756">
        <v>18.97</v>
      </c>
      <c r="X1756">
        <f>VLOOKUP(B1756,[1]Sheet1!$D:$E,2,0)</f>
        <v>1286220</v>
      </c>
      <c r="Y1756">
        <v>840358.60700098192</v>
      </c>
      <c r="Z1756">
        <v>1950000</v>
      </c>
      <c r="AA1756" s="14">
        <v>14.22</v>
      </c>
      <c r="AB1756" s="14">
        <v>68.45</v>
      </c>
      <c r="AC1756" s="14">
        <v>86.73</v>
      </c>
      <c r="AD1756">
        <v>0</v>
      </c>
      <c r="AI1756">
        <v>55.960818711470303</v>
      </c>
    </row>
    <row r="1757" spans="1:40">
      <c r="A1757" t="s">
        <v>589</v>
      </c>
      <c r="B1757" t="str">
        <f t="shared" si="27"/>
        <v>NUSA TENGGARA TIMUR2022</v>
      </c>
      <c r="C1757" s="6" t="s">
        <v>771</v>
      </c>
      <c r="D1757" t="s">
        <v>3102</v>
      </c>
      <c r="E1757" s="2" t="s">
        <v>293</v>
      </c>
      <c r="F1757" s="2" t="s">
        <v>294</v>
      </c>
      <c r="G1757" s="2">
        <v>2022</v>
      </c>
      <c r="H1757">
        <v>1499</v>
      </c>
      <c r="I1757">
        <v>395592</v>
      </c>
      <c r="J1757">
        <v>5203</v>
      </c>
      <c r="K1757">
        <v>54285</v>
      </c>
      <c r="L1757">
        <v>669225</v>
      </c>
      <c r="M1757">
        <v>1804</v>
      </c>
      <c r="N1757">
        <v>30490</v>
      </c>
      <c r="O1757">
        <v>327112</v>
      </c>
      <c r="P1757">
        <v>598</v>
      </c>
      <c r="Q1757">
        <v>16415</v>
      </c>
      <c r="R1757">
        <v>204238</v>
      </c>
      <c r="S1757">
        <v>322</v>
      </c>
      <c r="T1757">
        <v>8590</v>
      </c>
      <c r="U1757">
        <v>104036</v>
      </c>
      <c r="V1757">
        <v>6.85</v>
      </c>
      <c r="W1757">
        <v>18.84</v>
      </c>
      <c r="X1757">
        <f>VLOOKUP(B1757,[1]Sheet1!$D:$E,2,0)</f>
        <v>1409312</v>
      </c>
      <c r="Y1757">
        <v>884102.07921654428</v>
      </c>
      <c r="Z1757">
        <v>1975000</v>
      </c>
      <c r="AA1757" s="14">
        <v>13.92</v>
      </c>
      <c r="AB1757" s="14">
        <v>74.23</v>
      </c>
      <c r="AC1757" s="14">
        <v>88.48</v>
      </c>
      <c r="AD1757">
        <v>0</v>
      </c>
      <c r="AJ1757" s="12">
        <v>1608026</v>
      </c>
      <c r="AK1757">
        <v>953425</v>
      </c>
      <c r="AL1757">
        <v>1606486</v>
      </c>
      <c r="AM1757">
        <v>965524</v>
      </c>
      <c r="AN1757">
        <v>332824</v>
      </c>
    </row>
    <row r="1758" spans="1:40">
      <c r="A1758" t="s">
        <v>589</v>
      </c>
      <c r="B1758" t="str">
        <f t="shared" si="27"/>
        <v>NUSA TENGGARA TIMUR2023</v>
      </c>
      <c r="C1758" s="6" t="s">
        <v>771</v>
      </c>
      <c r="D1758" t="s">
        <v>3103</v>
      </c>
      <c r="E1758" s="2" t="s">
        <v>293</v>
      </c>
      <c r="F1758" s="2" t="s">
        <v>294</v>
      </c>
      <c r="G1758" s="2">
        <v>2023</v>
      </c>
      <c r="H1758">
        <v>1554</v>
      </c>
      <c r="I1758">
        <v>422382</v>
      </c>
      <c r="J1758">
        <v>5225</v>
      </c>
      <c r="K1758">
        <v>55377</v>
      </c>
      <c r="L1758">
        <v>663307</v>
      </c>
      <c r="M1758">
        <v>1833</v>
      </c>
      <c r="N1758">
        <v>31165</v>
      </c>
      <c r="O1758">
        <v>316816</v>
      </c>
      <c r="P1758">
        <v>611</v>
      </c>
      <c r="Q1758">
        <v>17293</v>
      </c>
      <c r="R1758">
        <v>207039</v>
      </c>
      <c r="S1758">
        <v>343</v>
      </c>
      <c r="T1758">
        <v>9429</v>
      </c>
      <c r="U1758">
        <v>103874</v>
      </c>
      <c r="V1758">
        <v>6.92</v>
      </c>
      <c r="W1758">
        <v>18.13</v>
      </c>
      <c r="X1758">
        <f>VLOOKUP(B1758,[1]Sheet1!$D:$E,2,0)</f>
        <v>1225023</v>
      </c>
      <c r="Y1758">
        <v>961372.22584261629</v>
      </c>
      <c r="Z1758">
        <v>2123994</v>
      </c>
      <c r="AA1758" s="14">
        <v>13.65</v>
      </c>
      <c r="AB1758" s="14">
        <v>78.88</v>
      </c>
      <c r="AC1758" s="14">
        <v>90.18</v>
      </c>
      <c r="AD1758">
        <v>0</v>
      </c>
      <c r="AJ1758" s="12">
        <v>1631551</v>
      </c>
      <c r="AK1758">
        <v>958483</v>
      </c>
      <c r="AL1758">
        <v>1641906</v>
      </c>
      <c r="AM1758">
        <v>991113</v>
      </c>
      <c r="AN1758">
        <v>346015</v>
      </c>
    </row>
    <row r="1759" spans="1:40">
      <c r="A1759" t="s">
        <v>589</v>
      </c>
      <c r="B1759" t="str">
        <f t="shared" si="27"/>
        <v>NUSA TENGGARA TIMUR2024</v>
      </c>
      <c r="C1759" s="6" t="s">
        <v>771</v>
      </c>
      <c r="D1759" t="s">
        <v>3104</v>
      </c>
      <c r="E1759" s="2" t="s">
        <v>293</v>
      </c>
      <c r="F1759" s="2" t="s">
        <v>294</v>
      </c>
      <c r="G1759" s="2">
        <v>2024</v>
      </c>
      <c r="H1759">
        <v>0</v>
      </c>
      <c r="I1759">
        <v>441428</v>
      </c>
      <c r="V1759">
        <v>7.17</v>
      </c>
      <c r="W1759">
        <v>0</v>
      </c>
      <c r="X1759">
        <f>VLOOKUP(B1759,[1]Sheet1!$D:$E,2,0)</f>
        <v>0</v>
      </c>
      <c r="Y1759">
        <v>975853.76429152698</v>
      </c>
      <c r="Z1759">
        <v>2186826</v>
      </c>
      <c r="AA1759" s="14">
        <v>0</v>
      </c>
      <c r="AB1759" s="14">
        <v>0</v>
      </c>
      <c r="AC1759" s="14">
        <v>0</v>
      </c>
      <c r="AD1759">
        <v>0</v>
      </c>
      <c r="AJ1759" s="12">
        <v>1648098</v>
      </c>
      <c r="AK1759">
        <v>959960</v>
      </c>
      <c r="AL1759">
        <v>1672684</v>
      </c>
      <c r="AM1759">
        <v>1016348</v>
      </c>
      <c r="AN1759">
        <v>358949</v>
      </c>
    </row>
    <row r="1760" spans="1:40">
      <c r="A1760" t="s">
        <v>589</v>
      </c>
      <c r="B1760" t="str">
        <f t="shared" si="27"/>
        <v>NUSA TENGGARA TIMUR2019</v>
      </c>
      <c r="C1760" s="6" t="s">
        <v>772</v>
      </c>
      <c r="D1760" t="s">
        <v>3105</v>
      </c>
      <c r="E1760" s="2" t="s">
        <v>293</v>
      </c>
      <c r="F1760" s="2" t="s">
        <v>295</v>
      </c>
      <c r="G1760" s="2">
        <v>2019</v>
      </c>
      <c r="H1760">
        <v>4001</v>
      </c>
      <c r="I1760">
        <v>343589</v>
      </c>
      <c r="J1760">
        <v>5147</v>
      </c>
      <c r="K1760">
        <v>52264</v>
      </c>
      <c r="L1760">
        <v>726212</v>
      </c>
      <c r="M1760">
        <v>1741</v>
      </c>
      <c r="N1760">
        <v>26893</v>
      </c>
      <c r="O1760">
        <v>354052</v>
      </c>
      <c r="P1760">
        <v>553</v>
      </c>
      <c r="Q1760">
        <v>14084</v>
      </c>
      <c r="R1760">
        <v>200234</v>
      </c>
      <c r="S1760">
        <v>292</v>
      </c>
      <c r="T1760">
        <v>7116</v>
      </c>
      <c r="U1760">
        <v>95272</v>
      </c>
      <c r="V1760">
        <v>6.86</v>
      </c>
      <c r="W1760">
        <v>0</v>
      </c>
      <c r="X1760">
        <f>VLOOKUP(B1760,[1]Sheet1!$D:$E,2,0)</f>
        <v>1188780</v>
      </c>
      <c r="Y1760">
        <v>750693.49009359663</v>
      </c>
      <c r="Z1760">
        <v>1795000</v>
      </c>
      <c r="AA1760" s="14">
        <v>13.56</v>
      </c>
      <c r="AB1760" s="14">
        <v>49.83</v>
      </c>
      <c r="AC1760" s="14">
        <v>81.459999999999994</v>
      </c>
      <c r="AD1760">
        <v>91.025599999999997</v>
      </c>
      <c r="AE1760" s="14">
        <v>49.52</v>
      </c>
      <c r="AF1760" s="14">
        <v>50.48</v>
      </c>
      <c r="AG1760" s="12">
        <v>258486</v>
      </c>
      <c r="AH1760">
        <v>37</v>
      </c>
      <c r="AI1760">
        <v>59.442314344760199</v>
      </c>
    </row>
    <row r="1761" spans="1:40">
      <c r="A1761" t="s">
        <v>589</v>
      </c>
      <c r="B1761" t="str">
        <f t="shared" si="27"/>
        <v>NUSA TENGGARA TIMUR2020</v>
      </c>
      <c r="C1761" s="6" t="s">
        <v>772</v>
      </c>
      <c r="D1761" t="s">
        <v>3106</v>
      </c>
      <c r="E1761" s="2" t="s">
        <v>293</v>
      </c>
      <c r="F1761" s="2" t="s">
        <v>295</v>
      </c>
      <c r="G1761" s="2">
        <v>2020</v>
      </c>
      <c r="H1761">
        <v>3966</v>
      </c>
      <c r="I1761">
        <v>370487</v>
      </c>
      <c r="J1761">
        <v>5158</v>
      </c>
      <c r="K1761">
        <v>54000</v>
      </c>
      <c r="L1761">
        <v>698833</v>
      </c>
      <c r="M1761">
        <v>1751</v>
      </c>
      <c r="N1761">
        <v>28947</v>
      </c>
      <c r="O1761">
        <v>351408</v>
      </c>
      <c r="P1761">
        <v>550</v>
      </c>
      <c r="Q1761">
        <v>15101</v>
      </c>
      <c r="R1761">
        <v>201154</v>
      </c>
      <c r="S1761">
        <v>292</v>
      </c>
      <c r="T1761">
        <v>7814</v>
      </c>
      <c r="U1761">
        <v>100414</v>
      </c>
      <c r="V1761">
        <v>7.12</v>
      </c>
      <c r="W1761">
        <v>0</v>
      </c>
      <c r="X1761">
        <f>VLOOKUP(B1761,[1]Sheet1!$D:$E,2,0)</f>
        <v>1225392</v>
      </c>
      <c r="Y1761">
        <v>794361.14543829334</v>
      </c>
      <c r="Z1761">
        <v>1950000</v>
      </c>
      <c r="AA1761" s="14">
        <v>13.94</v>
      </c>
      <c r="AB1761" s="14">
        <v>56.87</v>
      </c>
      <c r="AC1761" s="14">
        <v>84.92</v>
      </c>
      <c r="AD1761">
        <v>91</v>
      </c>
      <c r="AG1761" s="12">
        <v>261503</v>
      </c>
      <c r="AI1761">
        <v>60.449545800754898</v>
      </c>
    </row>
    <row r="1762" spans="1:40">
      <c r="A1762" t="s">
        <v>589</v>
      </c>
      <c r="B1762" t="str">
        <f t="shared" si="27"/>
        <v>NUSA TENGGARA TIMUR2021</v>
      </c>
      <c r="C1762" s="6" t="s">
        <v>772</v>
      </c>
      <c r="D1762" t="s">
        <v>3107</v>
      </c>
      <c r="E1762" s="2" t="s">
        <v>293</v>
      </c>
      <c r="F1762" s="2" t="s">
        <v>295</v>
      </c>
      <c r="G1762" s="2">
        <v>2021</v>
      </c>
      <c r="H1762">
        <v>4012</v>
      </c>
      <c r="I1762">
        <v>375859</v>
      </c>
      <c r="J1762">
        <v>5184</v>
      </c>
      <c r="K1762">
        <v>52284</v>
      </c>
      <c r="L1762">
        <v>682962</v>
      </c>
      <c r="M1762">
        <v>1782</v>
      </c>
      <c r="N1762">
        <v>28702</v>
      </c>
      <c r="O1762">
        <v>345222</v>
      </c>
      <c r="P1762">
        <v>580</v>
      </c>
      <c r="Q1762">
        <v>14698</v>
      </c>
      <c r="R1762">
        <v>203633</v>
      </c>
      <c r="S1762">
        <v>312</v>
      </c>
      <c r="T1762">
        <v>8117</v>
      </c>
      <c r="U1762">
        <v>108544</v>
      </c>
      <c r="V1762">
        <v>7.32</v>
      </c>
      <c r="W1762">
        <v>18.97</v>
      </c>
      <c r="X1762">
        <f>VLOOKUP(B1762,[1]Sheet1!$D:$E,2,0)</f>
        <v>1286220</v>
      </c>
      <c r="Y1762">
        <v>840358.60700098192</v>
      </c>
      <c r="Z1762">
        <v>1950000</v>
      </c>
      <c r="AA1762" s="14">
        <v>14.22</v>
      </c>
      <c r="AB1762" s="14">
        <v>68.45</v>
      </c>
      <c r="AC1762" s="14">
        <v>86.73</v>
      </c>
      <c r="AD1762">
        <v>0</v>
      </c>
      <c r="AI1762">
        <v>67.337966596227304</v>
      </c>
    </row>
    <row r="1763" spans="1:40">
      <c r="A1763" t="s">
        <v>589</v>
      </c>
      <c r="B1763" t="str">
        <f t="shared" si="27"/>
        <v>NUSA TENGGARA TIMUR2022</v>
      </c>
      <c r="C1763" s="6" t="s">
        <v>772</v>
      </c>
      <c r="D1763" t="s">
        <v>3108</v>
      </c>
      <c r="E1763" s="2" t="s">
        <v>293</v>
      </c>
      <c r="F1763" s="2" t="s">
        <v>295</v>
      </c>
      <c r="G1763" s="2">
        <v>2022</v>
      </c>
      <c r="H1763">
        <v>4117</v>
      </c>
      <c r="I1763">
        <v>414832</v>
      </c>
      <c r="J1763">
        <v>5203</v>
      </c>
      <c r="K1763">
        <v>54285</v>
      </c>
      <c r="L1763">
        <v>669225</v>
      </c>
      <c r="M1763">
        <v>1804</v>
      </c>
      <c r="N1763">
        <v>30490</v>
      </c>
      <c r="O1763">
        <v>327112</v>
      </c>
      <c r="P1763">
        <v>598</v>
      </c>
      <c r="Q1763">
        <v>16415</v>
      </c>
      <c r="R1763">
        <v>204238</v>
      </c>
      <c r="S1763">
        <v>322</v>
      </c>
      <c r="T1763">
        <v>8590</v>
      </c>
      <c r="U1763">
        <v>104036</v>
      </c>
      <c r="V1763">
        <v>7.33</v>
      </c>
      <c r="W1763">
        <v>18.84</v>
      </c>
      <c r="X1763">
        <f>VLOOKUP(B1763,[1]Sheet1!$D:$E,2,0)</f>
        <v>1409312</v>
      </c>
      <c r="Y1763">
        <v>884102.07921654428</v>
      </c>
      <c r="Z1763">
        <v>1975000</v>
      </c>
      <c r="AA1763" s="14">
        <v>13.92</v>
      </c>
      <c r="AB1763" s="14">
        <v>74.23</v>
      </c>
      <c r="AC1763" s="14">
        <v>88.48</v>
      </c>
      <c r="AD1763">
        <v>0</v>
      </c>
      <c r="AJ1763" s="12">
        <v>1608026</v>
      </c>
      <c r="AK1763">
        <v>953425</v>
      </c>
      <c r="AL1763">
        <v>1606486</v>
      </c>
      <c r="AM1763">
        <v>965524</v>
      </c>
      <c r="AN1763">
        <v>332824</v>
      </c>
    </row>
    <row r="1764" spans="1:40">
      <c r="A1764" t="s">
        <v>589</v>
      </c>
      <c r="B1764" t="str">
        <f t="shared" si="27"/>
        <v>NUSA TENGGARA TIMUR2023</v>
      </c>
      <c r="C1764" s="6" t="s">
        <v>772</v>
      </c>
      <c r="D1764" t="s">
        <v>3109</v>
      </c>
      <c r="E1764" s="2" t="s">
        <v>293</v>
      </c>
      <c r="F1764" s="2" t="s">
        <v>295</v>
      </c>
      <c r="G1764" s="2">
        <v>2023</v>
      </c>
      <c r="H1764">
        <v>4246</v>
      </c>
      <c r="I1764">
        <v>443502</v>
      </c>
      <c r="J1764">
        <v>5225</v>
      </c>
      <c r="K1764">
        <v>55377</v>
      </c>
      <c r="L1764">
        <v>663307</v>
      </c>
      <c r="M1764">
        <v>1833</v>
      </c>
      <c r="N1764">
        <v>31165</v>
      </c>
      <c r="O1764">
        <v>316816</v>
      </c>
      <c r="P1764">
        <v>611</v>
      </c>
      <c r="Q1764">
        <v>17293</v>
      </c>
      <c r="R1764">
        <v>207039</v>
      </c>
      <c r="S1764">
        <v>343</v>
      </c>
      <c r="T1764">
        <v>9429</v>
      </c>
      <c r="U1764">
        <v>103874</v>
      </c>
      <c r="V1764">
        <v>7.57</v>
      </c>
      <c r="W1764">
        <v>18.13</v>
      </c>
      <c r="X1764">
        <f>VLOOKUP(B1764,[1]Sheet1!$D:$E,2,0)</f>
        <v>1225023</v>
      </c>
      <c r="Y1764">
        <v>961372.22584261629</v>
      </c>
      <c r="Z1764">
        <v>2123994</v>
      </c>
      <c r="AA1764" s="14">
        <v>13.65</v>
      </c>
      <c r="AB1764" s="14">
        <v>78.88</v>
      </c>
      <c r="AC1764" s="14">
        <v>90.18</v>
      </c>
      <c r="AD1764">
        <v>0</v>
      </c>
      <c r="AJ1764" s="12">
        <v>1631551</v>
      </c>
      <c r="AK1764">
        <v>958483</v>
      </c>
      <c r="AL1764">
        <v>1641906</v>
      </c>
      <c r="AM1764">
        <v>991113</v>
      </c>
      <c r="AN1764">
        <v>346015</v>
      </c>
    </row>
    <row r="1765" spans="1:40">
      <c r="A1765" t="s">
        <v>589</v>
      </c>
      <c r="B1765" t="str">
        <f t="shared" si="27"/>
        <v>NUSA TENGGARA TIMUR2024</v>
      </c>
      <c r="C1765" s="6" t="s">
        <v>772</v>
      </c>
      <c r="D1765" t="s">
        <v>3110</v>
      </c>
      <c r="E1765" s="2" t="s">
        <v>293</v>
      </c>
      <c r="F1765" s="2" t="s">
        <v>295</v>
      </c>
      <c r="G1765" s="2">
        <v>2024</v>
      </c>
      <c r="H1765">
        <v>0</v>
      </c>
      <c r="I1765">
        <v>460384</v>
      </c>
      <c r="V1765">
        <v>7.77</v>
      </c>
      <c r="W1765">
        <v>0</v>
      </c>
      <c r="X1765">
        <f>VLOOKUP(B1765,[1]Sheet1!$D:$E,2,0)</f>
        <v>0</v>
      </c>
      <c r="Y1765">
        <v>975853.76429152698</v>
      </c>
      <c r="Z1765">
        <v>2186826</v>
      </c>
      <c r="AA1765" s="14">
        <v>0</v>
      </c>
      <c r="AB1765" s="14">
        <v>0</v>
      </c>
      <c r="AC1765" s="14">
        <v>0</v>
      </c>
      <c r="AD1765">
        <v>0</v>
      </c>
      <c r="AJ1765" s="12">
        <v>1648098</v>
      </c>
      <c r="AK1765">
        <v>959960</v>
      </c>
      <c r="AL1765">
        <v>1672684</v>
      </c>
      <c r="AM1765">
        <v>1016348</v>
      </c>
      <c r="AN1765">
        <v>358949</v>
      </c>
    </row>
    <row r="1766" spans="1:40">
      <c r="A1766" t="s">
        <v>589</v>
      </c>
      <c r="B1766" t="str">
        <f t="shared" si="27"/>
        <v>NUSA TENGGARA TIMUR2019</v>
      </c>
      <c r="C1766" s="6" t="s">
        <v>296</v>
      </c>
      <c r="D1766" t="s">
        <v>3111</v>
      </c>
      <c r="E1766" s="2" t="s">
        <v>293</v>
      </c>
      <c r="F1766" s="2" t="s">
        <v>296</v>
      </c>
      <c r="G1766" s="2">
        <v>2019</v>
      </c>
      <c r="H1766">
        <v>4792</v>
      </c>
      <c r="I1766">
        <v>356463</v>
      </c>
      <c r="J1766">
        <v>5147</v>
      </c>
      <c r="K1766">
        <v>52264</v>
      </c>
      <c r="L1766">
        <v>726212</v>
      </c>
      <c r="M1766">
        <v>1741</v>
      </c>
      <c r="N1766">
        <v>26893</v>
      </c>
      <c r="O1766">
        <v>354052</v>
      </c>
      <c r="P1766">
        <v>553</v>
      </c>
      <c r="Q1766">
        <v>14084</v>
      </c>
      <c r="R1766">
        <v>200234</v>
      </c>
      <c r="S1766">
        <v>292</v>
      </c>
      <c r="T1766">
        <v>7116</v>
      </c>
      <c r="U1766">
        <v>95272</v>
      </c>
      <c r="V1766">
        <v>7.37</v>
      </c>
      <c r="W1766">
        <v>0</v>
      </c>
      <c r="X1766">
        <f>VLOOKUP(B1766,[1]Sheet1!$D:$E,2,0)</f>
        <v>1188780</v>
      </c>
      <c r="Y1766">
        <v>750693.49009359663</v>
      </c>
      <c r="Z1766">
        <v>1795000</v>
      </c>
      <c r="AA1766" s="14">
        <v>13.56</v>
      </c>
      <c r="AB1766" s="14">
        <v>49.83</v>
      </c>
      <c r="AC1766" s="14">
        <v>81.459999999999994</v>
      </c>
      <c r="AD1766">
        <v>100</v>
      </c>
      <c r="AE1766" s="14">
        <v>49.52</v>
      </c>
      <c r="AF1766" s="14">
        <v>50.48</v>
      </c>
      <c r="AG1766" s="12">
        <v>434972</v>
      </c>
      <c r="AH1766">
        <v>2413</v>
      </c>
      <c r="AI1766">
        <v>66.566678567225907</v>
      </c>
    </row>
    <row r="1767" spans="1:40">
      <c r="A1767" t="s">
        <v>589</v>
      </c>
      <c r="B1767" t="str">
        <f t="shared" si="27"/>
        <v>NUSA TENGGARA TIMUR2020</v>
      </c>
      <c r="C1767" s="6" t="s">
        <v>296</v>
      </c>
      <c r="D1767" t="s">
        <v>3112</v>
      </c>
      <c r="E1767" s="2" t="s">
        <v>293</v>
      </c>
      <c r="F1767" s="2" t="s">
        <v>296</v>
      </c>
      <c r="G1767" s="2">
        <v>2020</v>
      </c>
      <c r="H1767">
        <v>4755</v>
      </c>
      <c r="I1767">
        <v>379600</v>
      </c>
      <c r="J1767">
        <v>5158</v>
      </c>
      <c r="K1767">
        <v>54000</v>
      </c>
      <c r="L1767">
        <v>698833</v>
      </c>
      <c r="M1767">
        <v>1751</v>
      </c>
      <c r="N1767">
        <v>28947</v>
      </c>
      <c r="O1767">
        <v>351408</v>
      </c>
      <c r="P1767">
        <v>550</v>
      </c>
      <c r="Q1767">
        <v>15101</v>
      </c>
      <c r="R1767">
        <v>201154</v>
      </c>
      <c r="S1767">
        <v>292</v>
      </c>
      <c r="T1767">
        <v>7814</v>
      </c>
      <c r="U1767">
        <v>100414</v>
      </c>
      <c r="V1767">
        <v>7.38</v>
      </c>
      <c r="W1767">
        <v>0</v>
      </c>
      <c r="X1767">
        <f>VLOOKUP(B1767,[1]Sheet1!$D:$E,2,0)</f>
        <v>1225392</v>
      </c>
      <c r="Y1767">
        <v>794361.14543829334</v>
      </c>
      <c r="Z1767">
        <v>1950000</v>
      </c>
      <c r="AA1767" s="14">
        <v>13.94</v>
      </c>
      <c r="AB1767" s="14">
        <v>56.87</v>
      </c>
      <c r="AC1767" s="14">
        <v>84.92</v>
      </c>
      <c r="AD1767">
        <v>100</v>
      </c>
      <c r="AG1767" s="12">
        <v>446193</v>
      </c>
      <c r="AI1767">
        <v>75.349732748054507</v>
      </c>
    </row>
    <row r="1768" spans="1:40">
      <c r="A1768" t="s">
        <v>589</v>
      </c>
      <c r="B1768" t="str">
        <f t="shared" si="27"/>
        <v>NUSA TENGGARA TIMUR2021</v>
      </c>
      <c r="C1768" s="6" t="s">
        <v>296</v>
      </c>
      <c r="D1768" t="s">
        <v>3113</v>
      </c>
      <c r="E1768" s="2" t="s">
        <v>293</v>
      </c>
      <c r="F1768" s="2" t="s">
        <v>296</v>
      </c>
      <c r="G1768" s="2">
        <v>2021</v>
      </c>
      <c r="H1768">
        <v>4886</v>
      </c>
      <c r="I1768">
        <v>386577</v>
      </c>
      <c r="J1768">
        <v>5184</v>
      </c>
      <c r="K1768">
        <v>52284</v>
      </c>
      <c r="L1768">
        <v>682962</v>
      </c>
      <c r="M1768">
        <v>1782</v>
      </c>
      <c r="N1768">
        <v>28702</v>
      </c>
      <c r="O1768">
        <v>345222</v>
      </c>
      <c r="P1768">
        <v>580</v>
      </c>
      <c r="Q1768">
        <v>14698</v>
      </c>
      <c r="R1768">
        <v>203633</v>
      </c>
      <c r="S1768">
        <v>312</v>
      </c>
      <c r="T1768">
        <v>8117</v>
      </c>
      <c r="U1768">
        <v>108544</v>
      </c>
      <c r="V1768">
        <v>7.39</v>
      </c>
      <c r="W1768">
        <v>18.97</v>
      </c>
      <c r="X1768">
        <f>VLOOKUP(B1768,[1]Sheet1!$D:$E,2,0)</f>
        <v>1286220</v>
      </c>
      <c r="Y1768">
        <v>840358.60700098192</v>
      </c>
      <c r="Z1768">
        <v>1950000</v>
      </c>
      <c r="AA1768" s="14">
        <v>14.22</v>
      </c>
      <c r="AB1768" s="14">
        <v>68.45</v>
      </c>
      <c r="AC1768" s="14">
        <v>86.73</v>
      </c>
      <c r="AD1768">
        <v>0</v>
      </c>
      <c r="AI1768">
        <v>71.733978191912897</v>
      </c>
    </row>
    <row r="1769" spans="1:40">
      <c r="A1769" t="s">
        <v>589</v>
      </c>
      <c r="B1769" t="str">
        <f t="shared" si="27"/>
        <v>NUSA TENGGARA TIMUR2022</v>
      </c>
      <c r="C1769" s="6" t="s">
        <v>296</v>
      </c>
      <c r="D1769" t="s">
        <v>3114</v>
      </c>
      <c r="E1769" s="2" t="s">
        <v>293</v>
      </c>
      <c r="F1769" s="2" t="s">
        <v>296</v>
      </c>
      <c r="G1769" s="2">
        <v>2022</v>
      </c>
      <c r="H1769">
        <v>5020</v>
      </c>
      <c r="I1769">
        <v>425750</v>
      </c>
      <c r="J1769">
        <v>5203</v>
      </c>
      <c r="K1769">
        <v>54285</v>
      </c>
      <c r="L1769">
        <v>669225</v>
      </c>
      <c r="M1769">
        <v>1804</v>
      </c>
      <c r="N1769">
        <v>30490</v>
      </c>
      <c r="O1769">
        <v>327112</v>
      </c>
      <c r="P1769">
        <v>598</v>
      </c>
      <c r="Q1769">
        <v>16415</v>
      </c>
      <c r="R1769">
        <v>204238</v>
      </c>
      <c r="S1769">
        <v>322</v>
      </c>
      <c r="T1769">
        <v>8590</v>
      </c>
      <c r="U1769">
        <v>104036</v>
      </c>
      <c r="V1769">
        <v>7.41</v>
      </c>
      <c r="W1769">
        <v>18.84</v>
      </c>
      <c r="X1769">
        <f>VLOOKUP(B1769,[1]Sheet1!$D:$E,2,0)</f>
        <v>1409312</v>
      </c>
      <c r="Y1769">
        <v>884102.07921654428</v>
      </c>
      <c r="Z1769">
        <v>1975000</v>
      </c>
      <c r="AA1769" s="14">
        <v>13.92</v>
      </c>
      <c r="AB1769" s="14">
        <v>74.23</v>
      </c>
      <c r="AC1769" s="14">
        <v>88.48</v>
      </c>
      <c r="AD1769">
        <v>0</v>
      </c>
      <c r="AJ1769" s="12">
        <v>1608026</v>
      </c>
      <c r="AK1769">
        <v>953425</v>
      </c>
      <c r="AL1769">
        <v>1606486</v>
      </c>
      <c r="AM1769">
        <v>965524</v>
      </c>
      <c r="AN1769">
        <v>332824</v>
      </c>
    </row>
    <row r="1770" spans="1:40">
      <c r="A1770" t="s">
        <v>589</v>
      </c>
      <c r="B1770" t="str">
        <f t="shared" si="27"/>
        <v>NUSA TENGGARA TIMUR2023</v>
      </c>
      <c r="C1770" s="6" t="s">
        <v>296</v>
      </c>
      <c r="D1770" t="s">
        <v>3115</v>
      </c>
      <c r="E1770" s="2" t="s">
        <v>293</v>
      </c>
      <c r="F1770" s="2" t="s">
        <v>296</v>
      </c>
      <c r="G1770" s="2">
        <v>2023</v>
      </c>
      <c r="H1770">
        <v>5198</v>
      </c>
      <c r="I1770">
        <v>471901</v>
      </c>
      <c r="J1770">
        <v>5225</v>
      </c>
      <c r="K1770">
        <v>55377</v>
      </c>
      <c r="L1770">
        <v>663307</v>
      </c>
      <c r="M1770">
        <v>1833</v>
      </c>
      <c r="N1770">
        <v>31165</v>
      </c>
      <c r="O1770">
        <v>316816</v>
      </c>
      <c r="P1770">
        <v>611</v>
      </c>
      <c r="Q1770">
        <v>17293</v>
      </c>
      <c r="R1770">
        <v>207039</v>
      </c>
      <c r="S1770">
        <v>343</v>
      </c>
      <c r="T1770">
        <v>9429</v>
      </c>
      <c r="U1770">
        <v>103874</v>
      </c>
      <c r="V1770">
        <v>7.42</v>
      </c>
      <c r="W1770">
        <v>18.13</v>
      </c>
      <c r="X1770">
        <f>VLOOKUP(B1770,[1]Sheet1!$D:$E,2,0)</f>
        <v>1225023</v>
      </c>
      <c r="Y1770">
        <v>961372.22584261629</v>
      </c>
      <c r="Z1770">
        <v>2123994</v>
      </c>
      <c r="AA1770" s="14">
        <v>13.65</v>
      </c>
      <c r="AB1770" s="14">
        <v>78.88</v>
      </c>
      <c r="AC1770" s="14">
        <v>90.18</v>
      </c>
      <c r="AD1770">
        <v>0</v>
      </c>
      <c r="AJ1770" s="12">
        <v>1631551</v>
      </c>
      <c r="AK1770">
        <v>958483</v>
      </c>
      <c r="AL1770">
        <v>1641906</v>
      </c>
      <c r="AM1770">
        <v>991113</v>
      </c>
      <c r="AN1770">
        <v>346015</v>
      </c>
    </row>
    <row r="1771" spans="1:40">
      <c r="A1771" t="s">
        <v>589</v>
      </c>
      <c r="B1771" t="str">
        <f t="shared" si="27"/>
        <v>NUSA TENGGARA TIMUR2024</v>
      </c>
      <c r="C1771" s="6" t="s">
        <v>296</v>
      </c>
      <c r="D1771" t="s">
        <v>3116</v>
      </c>
      <c r="E1771" s="2" t="s">
        <v>293</v>
      </c>
      <c r="F1771" s="2" t="s">
        <v>296</v>
      </c>
      <c r="G1771" s="2">
        <v>2024</v>
      </c>
      <c r="H1771">
        <v>0</v>
      </c>
      <c r="I1771">
        <v>486458</v>
      </c>
      <c r="V1771">
        <v>7.62</v>
      </c>
      <c r="W1771">
        <v>0</v>
      </c>
      <c r="X1771">
        <f>VLOOKUP(B1771,[1]Sheet1!$D:$E,2,0)</f>
        <v>0</v>
      </c>
      <c r="Y1771">
        <v>975853.76429152698</v>
      </c>
      <c r="Z1771">
        <v>2186826</v>
      </c>
      <c r="AA1771" s="14">
        <v>0</v>
      </c>
      <c r="AB1771" s="14">
        <v>0</v>
      </c>
      <c r="AC1771" s="14">
        <v>0</v>
      </c>
      <c r="AD1771">
        <v>0</v>
      </c>
      <c r="AJ1771" s="12">
        <v>1648098</v>
      </c>
      <c r="AK1771">
        <v>959960</v>
      </c>
      <c r="AL1771">
        <v>1672684</v>
      </c>
      <c r="AM1771">
        <v>1016348</v>
      </c>
      <c r="AN1771">
        <v>358949</v>
      </c>
    </row>
    <row r="1772" spans="1:40">
      <c r="A1772" t="s">
        <v>589</v>
      </c>
      <c r="B1772" t="str">
        <f t="shared" si="27"/>
        <v>NUSA TENGGARA TIMUR2019</v>
      </c>
      <c r="C1772" s="6" t="s">
        <v>773</v>
      </c>
      <c r="D1772" t="s">
        <v>3117</v>
      </c>
      <c r="E1772" s="2" t="s">
        <v>293</v>
      </c>
      <c r="F1772" s="2" t="s">
        <v>297</v>
      </c>
      <c r="G1772" s="2">
        <v>2019</v>
      </c>
      <c r="H1772">
        <v>4772</v>
      </c>
      <c r="I1772">
        <v>318986</v>
      </c>
      <c r="J1772">
        <v>5147</v>
      </c>
      <c r="K1772">
        <v>52264</v>
      </c>
      <c r="L1772">
        <v>726212</v>
      </c>
      <c r="M1772">
        <v>1741</v>
      </c>
      <c r="N1772">
        <v>26893</v>
      </c>
      <c r="O1772">
        <v>354052</v>
      </c>
      <c r="P1772">
        <v>553</v>
      </c>
      <c r="Q1772">
        <v>14084</v>
      </c>
      <c r="R1772">
        <v>200234</v>
      </c>
      <c r="S1772">
        <v>292</v>
      </c>
      <c r="T1772">
        <v>7116</v>
      </c>
      <c r="U1772">
        <v>95272</v>
      </c>
      <c r="V1772">
        <v>6.72</v>
      </c>
      <c r="W1772">
        <v>0</v>
      </c>
      <c r="X1772">
        <f>VLOOKUP(B1772,[1]Sheet1!$D:$E,2,0)</f>
        <v>1188780</v>
      </c>
      <c r="Y1772">
        <v>750693.49009359663</v>
      </c>
      <c r="Z1772">
        <v>1795000</v>
      </c>
      <c r="AA1772" s="14">
        <v>13.56</v>
      </c>
      <c r="AB1772" s="14">
        <v>49.83</v>
      </c>
      <c r="AC1772" s="14">
        <v>81.459999999999994</v>
      </c>
      <c r="AD1772">
        <v>87.050399999999996</v>
      </c>
      <c r="AE1772" s="14">
        <v>49.52</v>
      </c>
      <c r="AF1772" s="14">
        <v>50.48</v>
      </c>
      <c r="AG1772" s="12">
        <v>467990</v>
      </c>
      <c r="AH1772">
        <v>119</v>
      </c>
      <c r="AI1772">
        <v>32.827967916256398</v>
      </c>
    </row>
    <row r="1773" spans="1:40">
      <c r="A1773" t="s">
        <v>589</v>
      </c>
      <c r="B1773" t="str">
        <f t="shared" si="27"/>
        <v>NUSA TENGGARA TIMUR2020</v>
      </c>
      <c r="C1773" s="6" t="s">
        <v>773</v>
      </c>
      <c r="D1773" t="s">
        <v>3118</v>
      </c>
      <c r="E1773" s="2" t="s">
        <v>293</v>
      </c>
      <c r="F1773" s="2" t="s">
        <v>297</v>
      </c>
      <c r="G1773" s="2">
        <v>2020</v>
      </c>
      <c r="H1773">
        <v>4769</v>
      </c>
      <c r="I1773">
        <v>338099</v>
      </c>
      <c r="J1773">
        <v>5158</v>
      </c>
      <c r="K1773">
        <v>54000</v>
      </c>
      <c r="L1773">
        <v>698833</v>
      </c>
      <c r="M1773">
        <v>1751</v>
      </c>
      <c r="N1773">
        <v>28947</v>
      </c>
      <c r="O1773">
        <v>351408</v>
      </c>
      <c r="P1773">
        <v>550</v>
      </c>
      <c r="Q1773">
        <v>15101</v>
      </c>
      <c r="R1773">
        <v>201154</v>
      </c>
      <c r="S1773">
        <v>292</v>
      </c>
      <c r="T1773">
        <v>7814</v>
      </c>
      <c r="U1773">
        <v>100414</v>
      </c>
      <c r="V1773">
        <v>6.73</v>
      </c>
      <c r="W1773">
        <v>0</v>
      </c>
      <c r="X1773">
        <f>VLOOKUP(B1773,[1]Sheet1!$D:$E,2,0)</f>
        <v>1225392</v>
      </c>
      <c r="Y1773">
        <v>794361.14543829334</v>
      </c>
      <c r="Z1773">
        <v>1950000</v>
      </c>
      <c r="AA1773" s="14">
        <v>13.94</v>
      </c>
      <c r="AB1773" s="14">
        <v>56.87</v>
      </c>
      <c r="AC1773" s="14">
        <v>84.92</v>
      </c>
      <c r="AD1773">
        <v>87.4101</v>
      </c>
      <c r="AG1773" s="12">
        <v>469673</v>
      </c>
      <c r="AI1773">
        <v>36.9853454826224</v>
      </c>
    </row>
    <row r="1774" spans="1:40">
      <c r="A1774" t="s">
        <v>589</v>
      </c>
      <c r="B1774" t="str">
        <f t="shared" si="27"/>
        <v>NUSA TENGGARA TIMUR2021</v>
      </c>
      <c r="C1774" s="6" t="s">
        <v>773</v>
      </c>
      <c r="D1774" t="s">
        <v>3119</v>
      </c>
      <c r="E1774" s="2" t="s">
        <v>293</v>
      </c>
      <c r="F1774" s="2" t="s">
        <v>297</v>
      </c>
      <c r="G1774" s="2">
        <v>2021</v>
      </c>
      <c r="H1774">
        <v>4884</v>
      </c>
      <c r="I1774">
        <v>344239</v>
      </c>
      <c r="J1774">
        <v>5184</v>
      </c>
      <c r="K1774">
        <v>52284</v>
      </c>
      <c r="L1774">
        <v>682962</v>
      </c>
      <c r="M1774">
        <v>1782</v>
      </c>
      <c r="N1774">
        <v>28702</v>
      </c>
      <c r="O1774">
        <v>345222</v>
      </c>
      <c r="P1774">
        <v>580</v>
      </c>
      <c r="Q1774">
        <v>14698</v>
      </c>
      <c r="R1774">
        <v>203633</v>
      </c>
      <c r="S1774">
        <v>312</v>
      </c>
      <c r="T1774">
        <v>8117</v>
      </c>
      <c r="U1774">
        <v>108544</v>
      </c>
      <c r="V1774">
        <v>6.74</v>
      </c>
      <c r="W1774">
        <v>18.97</v>
      </c>
      <c r="X1774">
        <f>VLOOKUP(B1774,[1]Sheet1!$D:$E,2,0)</f>
        <v>1286220</v>
      </c>
      <c r="Y1774">
        <v>840358.60700098192</v>
      </c>
      <c r="Z1774">
        <v>1950000</v>
      </c>
      <c r="AA1774" s="14">
        <v>14.22</v>
      </c>
      <c r="AB1774" s="14">
        <v>68.45</v>
      </c>
      <c r="AC1774" s="14">
        <v>86.73</v>
      </c>
      <c r="AD1774">
        <v>0</v>
      </c>
      <c r="AI1774">
        <v>36.0529882363479</v>
      </c>
    </row>
    <row r="1775" spans="1:40">
      <c r="A1775" t="s">
        <v>589</v>
      </c>
      <c r="B1775" t="str">
        <f t="shared" si="27"/>
        <v>NUSA TENGGARA TIMUR2022</v>
      </c>
      <c r="C1775" s="6" t="s">
        <v>773</v>
      </c>
      <c r="D1775" t="s">
        <v>3120</v>
      </c>
      <c r="E1775" s="2" t="s">
        <v>293</v>
      </c>
      <c r="F1775" s="2" t="s">
        <v>297</v>
      </c>
      <c r="G1775" s="2">
        <v>2022</v>
      </c>
      <c r="H1775">
        <v>5036</v>
      </c>
      <c r="I1775">
        <v>382167</v>
      </c>
      <c r="J1775">
        <v>5203</v>
      </c>
      <c r="K1775">
        <v>54285</v>
      </c>
      <c r="L1775">
        <v>669225</v>
      </c>
      <c r="M1775">
        <v>1804</v>
      </c>
      <c r="N1775">
        <v>30490</v>
      </c>
      <c r="O1775">
        <v>327112</v>
      </c>
      <c r="P1775">
        <v>598</v>
      </c>
      <c r="Q1775">
        <v>16415</v>
      </c>
      <c r="R1775">
        <v>204238</v>
      </c>
      <c r="S1775">
        <v>322</v>
      </c>
      <c r="T1775">
        <v>8590</v>
      </c>
      <c r="U1775">
        <v>104036</v>
      </c>
      <c r="V1775">
        <v>6.76</v>
      </c>
      <c r="W1775">
        <v>18.84</v>
      </c>
      <c r="X1775">
        <f>VLOOKUP(B1775,[1]Sheet1!$D:$E,2,0)</f>
        <v>1409312</v>
      </c>
      <c r="Y1775">
        <v>884102.07921654428</v>
      </c>
      <c r="Z1775">
        <v>1975000</v>
      </c>
      <c r="AA1775" s="14">
        <v>13.92</v>
      </c>
      <c r="AB1775" s="14">
        <v>74.23</v>
      </c>
      <c r="AC1775" s="14">
        <v>88.48</v>
      </c>
      <c r="AD1775">
        <v>0</v>
      </c>
      <c r="AJ1775" s="12">
        <v>1608026</v>
      </c>
      <c r="AK1775">
        <v>953425</v>
      </c>
      <c r="AL1775">
        <v>1606486</v>
      </c>
      <c r="AM1775">
        <v>965524</v>
      </c>
      <c r="AN1775">
        <v>332824</v>
      </c>
    </row>
    <row r="1776" spans="1:40">
      <c r="A1776" t="s">
        <v>589</v>
      </c>
      <c r="B1776" t="str">
        <f t="shared" si="27"/>
        <v>NUSA TENGGARA TIMUR2023</v>
      </c>
      <c r="C1776" s="6" t="s">
        <v>773</v>
      </c>
      <c r="D1776" t="s">
        <v>3121</v>
      </c>
      <c r="E1776" s="2" t="s">
        <v>293</v>
      </c>
      <c r="F1776" s="2" t="s">
        <v>297</v>
      </c>
      <c r="G1776" s="2">
        <v>2023</v>
      </c>
      <c r="H1776">
        <v>5197</v>
      </c>
      <c r="I1776">
        <v>420783</v>
      </c>
      <c r="J1776">
        <v>5225</v>
      </c>
      <c r="K1776">
        <v>55377</v>
      </c>
      <c r="L1776">
        <v>663307</v>
      </c>
      <c r="M1776">
        <v>1833</v>
      </c>
      <c r="N1776">
        <v>31165</v>
      </c>
      <c r="O1776">
        <v>316816</v>
      </c>
      <c r="P1776">
        <v>611</v>
      </c>
      <c r="Q1776">
        <v>17293</v>
      </c>
      <c r="R1776">
        <v>207039</v>
      </c>
      <c r="S1776">
        <v>343</v>
      </c>
      <c r="T1776">
        <v>9429</v>
      </c>
      <c r="U1776">
        <v>103874</v>
      </c>
      <c r="V1776">
        <v>6.97</v>
      </c>
      <c r="W1776">
        <v>18.13</v>
      </c>
      <c r="X1776">
        <f>VLOOKUP(B1776,[1]Sheet1!$D:$E,2,0)</f>
        <v>1225023</v>
      </c>
      <c r="Y1776">
        <v>961372.22584261629</v>
      </c>
      <c r="Z1776">
        <v>2123994</v>
      </c>
      <c r="AA1776" s="14">
        <v>13.65</v>
      </c>
      <c r="AB1776" s="14">
        <v>78.88</v>
      </c>
      <c r="AC1776" s="14">
        <v>90.18</v>
      </c>
      <c r="AD1776">
        <v>0</v>
      </c>
      <c r="AJ1776" s="12">
        <v>1631551</v>
      </c>
      <c r="AK1776">
        <v>958483</v>
      </c>
      <c r="AL1776">
        <v>1641906</v>
      </c>
      <c r="AM1776">
        <v>991113</v>
      </c>
      <c r="AN1776">
        <v>346015</v>
      </c>
    </row>
    <row r="1777" spans="1:40">
      <c r="A1777" t="s">
        <v>589</v>
      </c>
      <c r="B1777" t="str">
        <f t="shared" si="27"/>
        <v>NUSA TENGGARA TIMUR2024</v>
      </c>
      <c r="C1777" s="6" t="s">
        <v>773</v>
      </c>
      <c r="D1777" t="s">
        <v>3122</v>
      </c>
      <c r="E1777" s="2" t="s">
        <v>293</v>
      </c>
      <c r="F1777" s="2" t="s">
        <v>297</v>
      </c>
      <c r="G1777" s="2">
        <v>2024</v>
      </c>
      <c r="H1777">
        <v>0</v>
      </c>
      <c r="I1777">
        <v>436707</v>
      </c>
      <c r="V1777">
        <v>7.21</v>
      </c>
      <c r="W1777">
        <v>0</v>
      </c>
      <c r="X1777">
        <f>VLOOKUP(B1777,[1]Sheet1!$D:$E,2,0)</f>
        <v>0</v>
      </c>
      <c r="Y1777">
        <v>975853.76429152698</v>
      </c>
      <c r="Z1777">
        <v>2186826</v>
      </c>
      <c r="AA1777" s="14">
        <v>0</v>
      </c>
      <c r="AB1777" s="14">
        <v>0</v>
      </c>
      <c r="AC1777" s="14">
        <v>0</v>
      </c>
      <c r="AD1777">
        <v>0</v>
      </c>
      <c r="AJ1777" s="12">
        <v>1648098</v>
      </c>
      <c r="AK1777">
        <v>959960</v>
      </c>
      <c r="AL1777">
        <v>1672684</v>
      </c>
      <c r="AM1777">
        <v>1016348</v>
      </c>
      <c r="AN1777">
        <v>358949</v>
      </c>
    </row>
    <row r="1778" spans="1:40">
      <c r="A1778" t="s">
        <v>589</v>
      </c>
      <c r="B1778" t="str">
        <f t="shared" si="27"/>
        <v>NUSA TENGGARA TIMUR2019</v>
      </c>
      <c r="C1778" s="6" t="s">
        <v>774</v>
      </c>
      <c r="D1778" t="s">
        <v>3123</v>
      </c>
      <c r="E1778" s="2" t="s">
        <v>293</v>
      </c>
      <c r="F1778" s="2" t="s">
        <v>298</v>
      </c>
      <c r="G1778" s="2">
        <v>2019</v>
      </c>
      <c r="H1778">
        <v>2900</v>
      </c>
      <c r="I1778">
        <v>363162</v>
      </c>
      <c r="J1778">
        <v>5147</v>
      </c>
      <c r="K1778">
        <v>52264</v>
      </c>
      <c r="L1778">
        <v>726212</v>
      </c>
      <c r="M1778">
        <v>1741</v>
      </c>
      <c r="N1778">
        <v>26893</v>
      </c>
      <c r="O1778">
        <v>354052</v>
      </c>
      <c r="P1778">
        <v>553</v>
      </c>
      <c r="Q1778">
        <v>14084</v>
      </c>
      <c r="R1778">
        <v>200234</v>
      </c>
      <c r="S1778">
        <v>292</v>
      </c>
      <c r="T1778">
        <v>7116</v>
      </c>
      <c r="U1778">
        <v>95272</v>
      </c>
      <c r="V1778">
        <v>7.51</v>
      </c>
      <c r="W1778">
        <v>0</v>
      </c>
      <c r="X1778">
        <f>VLOOKUP(B1778,[1]Sheet1!$D:$E,2,0)</f>
        <v>1188780</v>
      </c>
      <c r="Y1778">
        <v>750693.49009359663</v>
      </c>
      <c r="Z1778">
        <v>1795000</v>
      </c>
      <c r="AA1778" s="14">
        <v>13.56</v>
      </c>
      <c r="AB1778" s="14">
        <v>49.83</v>
      </c>
      <c r="AC1778" s="14">
        <v>81.459999999999994</v>
      </c>
      <c r="AD1778">
        <v>88.082899999999995</v>
      </c>
      <c r="AE1778" s="14">
        <v>49.52</v>
      </c>
      <c r="AF1778" s="14">
        <v>50.48</v>
      </c>
      <c r="AG1778" s="12">
        <v>254171</v>
      </c>
      <c r="AH1778">
        <v>95</v>
      </c>
      <c r="AI1778">
        <v>41.702824970205498</v>
      </c>
    </row>
    <row r="1779" spans="1:40">
      <c r="A1779" t="s">
        <v>589</v>
      </c>
      <c r="B1779" t="str">
        <f t="shared" si="27"/>
        <v>NUSA TENGGARA TIMUR2020</v>
      </c>
      <c r="C1779" s="6" t="s">
        <v>774</v>
      </c>
      <c r="D1779" t="s">
        <v>3124</v>
      </c>
      <c r="E1779" s="2" t="s">
        <v>293</v>
      </c>
      <c r="F1779" s="2" t="s">
        <v>298</v>
      </c>
      <c r="G1779" s="2">
        <v>2020</v>
      </c>
      <c r="H1779">
        <v>2881</v>
      </c>
      <c r="I1779">
        <v>386990</v>
      </c>
      <c r="J1779">
        <v>5158</v>
      </c>
      <c r="K1779">
        <v>54000</v>
      </c>
      <c r="L1779">
        <v>698833</v>
      </c>
      <c r="M1779">
        <v>1751</v>
      </c>
      <c r="N1779">
        <v>28947</v>
      </c>
      <c r="O1779">
        <v>351408</v>
      </c>
      <c r="P1779">
        <v>550</v>
      </c>
      <c r="Q1779">
        <v>15101</v>
      </c>
      <c r="R1779">
        <v>201154</v>
      </c>
      <c r="S1779">
        <v>292</v>
      </c>
      <c r="T1779">
        <v>7814</v>
      </c>
      <c r="U1779">
        <v>100414</v>
      </c>
      <c r="V1779">
        <v>7.81</v>
      </c>
      <c r="W1779">
        <v>0</v>
      </c>
      <c r="X1779">
        <f>VLOOKUP(B1779,[1]Sheet1!$D:$E,2,0)</f>
        <v>1225392</v>
      </c>
      <c r="Y1779">
        <v>794361.14543829334</v>
      </c>
      <c r="Z1779">
        <v>1950000</v>
      </c>
      <c r="AA1779" s="14">
        <v>13.94</v>
      </c>
      <c r="AB1779" s="14">
        <v>56.87</v>
      </c>
      <c r="AC1779" s="14">
        <v>84.92</v>
      </c>
      <c r="AD1779">
        <v>93.264200000000002</v>
      </c>
      <c r="AG1779" s="12">
        <v>256299</v>
      </c>
      <c r="AI1779">
        <v>50.133961674529999</v>
      </c>
    </row>
    <row r="1780" spans="1:40">
      <c r="A1780" t="s">
        <v>589</v>
      </c>
      <c r="B1780" t="str">
        <f t="shared" si="27"/>
        <v>NUSA TENGGARA TIMUR2021</v>
      </c>
      <c r="C1780" s="6" t="s">
        <v>774</v>
      </c>
      <c r="D1780" t="s">
        <v>3125</v>
      </c>
      <c r="E1780" s="2" t="s">
        <v>293</v>
      </c>
      <c r="F1780" s="2" t="s">
        <v>298</v>
      </c>
      <c r="G1780" s="2">
        <v>2021</v>
      </c>
      <c r="H1780">
        <v>2949</v>
      </c>
      <c r="I1780">
        <v>394818</v>
      </c>
      <c r="J1780">
        <v>5184</v>
      </c>
      <c r="K1780">
        <v>52284</v>
      </c>
      <c r="L1780">
        <v>682962</v>
      </c>
      <c r="M1780">
        <v>1782</v>
      </c>
      <c r="N1780">
        <v>28702</v>
      </c>
      <c r="O1780">
        <v>345222</v>
      </c>
      <c r="P1780">
        <v>580</v>
      </c>
      <c r="Q1780">
        <v>14698</v>
      </c>
      <c r="R1780">
        <v>203633</v>
      </c>
      <c r="S1780">
        <v>312</v>
      </c>
      <c r="T1780">
        <v>8117</v>
      </c>
      <c r="U1780">
        <v>108544</v>
      </c>
      <c r="V1780">
        <v>7.96</v>
      </c>
      <c r="W1780">
        <v>18.97</v>
      </c>
      <c r="X1780">
        <f>VLOOKUP(B1780,[1]Sheet1!$D:$E,2,0)</f>
        <v>1286220</v>
      </c>
      <c r="Y1780">
        <v>840358.60700098192</v>
      </c>
      <c r="Z1780">
        <v>1950000</v>
      </c>
      <c r="AA1780" s="14">
        <v>14.22</v>
      </c>
      <c r="AB1780" s="14">
        <v>68.45</v>
      </c>
      <c r="AC1780" s="14">
        <v>86.73</v>
      </c>
      <c r="AD1780">
        <v>0</v>
      </c>
      <c r="AI1780">
        <v>53.9021597057693</v>
      </c>
    </row>
    <row r="1781" spans="1:40">
      <c r="A1781" t="s">
        <v>589</v>
      </c>
      <c r="B1781" t="str">
        <f t="shared" si="27"/>
        <v>NUSA TENGGARA TIMUR2022</v>
      </c>
      <c r="C1781" s="6" t="s">
        <v>774</v>
      </c>
      <c r="D1781" t="s">
        <v>3126</v>
      </c>
      <c r="E1781" s="2" t="s">
        <v>293</v>
      </c>
      <c r="F1781" s="2" t="s">
        <v>298</v>
      </c>
      <c r="G1781" s="2">
        <v>2022</v>
      </c>
      <c r="H1781">
        <v>3032</v>
      </c>
      <c r="I1781">
        <v>440155</v>
      </c>
      <c r="J1781">
        <v>5203</v>
      </c>
      <c r="K1781">
        <v>54285</v>
      </c>
      <c r="L1781">
        <v>669225</v>
      </c>
      <c r="M1781">
        <v>1804</v>
      </c>
      <c r="N1781">
        <v>30490</v>
      </c>
      <c r="O1781">
        <v>327112</v>
      </c>
      <c r="P1781">
        <v>598</v>
      </c>
      <c r="Q1781">
        <v>16415</v>
      </c>
      <c r="R1781">
        <v>204238</v>
      </c>
      <c r="S1781">
        <v>322</v>
      </c>
      <c r="T1781">
        <v>8590</v>
      </c>
      <c r="U1781">
        <v>104036</v>
      </c>
      <c r="V1781">
        <v>7.97</v>
      </c>
      <c r="W1781">
        <v>18.84</v>
      </c>
      <c r="X1781">
        <f>VLOOKUP(B1781,[1]Sheet1!$D:$E,2,0)</f>
        <v>1409312</v>
      </c>
      <c r="Y1781">
        <v>884102.07921654428</v>
      </c>
      <c r="Z1781">
        <v>1975000</v>
      </c>
      <c r="AA1781" s="14">
        <v>13.92</v>
      </c>
      <c r="AB1781" s="14">
        <v>74.23</v>
      </c>
      <c r="AC1781" s="14">
        <v>88.48</v>
      </c>
      <c r="AD1781">
        <v>0</v>
      </c>
      <c r="AJ1781" s="12">
        <v>1608026</v>
      </c>
      <c r="AK1781">
        <v>953425</v>
      </c>
      <c r="AL1781">
        <v>1606486</v>
      </c>
      <c r="AM1781">
        <v>965524</v>
      </c>
      <c r="AN1781">
        <v>332824</v>
      </c>
    </row>
    <row r="1782" spans="1:40">
      <c r="A1782" t="s">
        <v>589</v>
      </c>
      <c r="B1782" t="str">
        <f t="shared" si="27"/>
        <v>NUSA TENGGARA TIMUR2023</v>
      </c>
      <c r="C1782" s="6" t="s">
        <v>774</v>
      </c>
      <c r="D1782" t="s">
        <v>3127</v>
      </c>
      <c r="E1782" s="2" t="s">
        <v>293</v>
      </c>
      <c r="F1782" s="2" t="s">
        <v>298</v>
      </c>
      <c r="G1782" s="2">
        <v>2023</v>
      </c>
      <c r="H1782">
        <v>3123</v>
      </c>
      <c r="I1782">
        <v>485744</v>
      </c>
      <c r="J1782">
        <v>5225</v>
      </c>
      <c r="K1782">
        <v>55377</v>
      </c>
      <c r="L1782">
        <v>663307</v>
      </c>
      <c r="M1782">
        <v>1833</v>
      </c>
      <c r="N1782">
        <v>31165</v>
      </c>
      <c r="O1782">
        <v>316816</v>
      </c>
      <c r="P1782">
        <v>611</v>
      </c>
      <c r="Q1782">
        <v>17293</v>
      </c>
      <c r="R1782">
        <v>207039</v>
      </c>
      <c r="S1782">
        <v>343</v>
      </c>
      <c r="T1782">
        <v>9429</v>
      </c>
      <c r="U1782">
        <v>103874</v>
      </c>
      <c r="V1782">
        <v>8.16</v>
      </c>
      <c r="W1782">
        <v>18.13</v>
      </c>
      <c r="X1782">
        <f>VLOOKUP(B1782,[1]Sheet1!$D:$E,2,0)</f>
        <v>1225023</v>
      </c>
      <c r="Y1782">
        <v>961372.22584261629</v>
      </c>
      <c r="Z1782">
        <v>2123994</v>
      </c>
      <c r="AA1782" s="14">
        <v>13.65</v>
      </c>
      <c r="AB1782" s="14">
        <v>78.88</v>
      </c>
      <c r="AC1782" s="14">
        <v>90.18</v>
      </c>
      <c r="AD1782">
        <v>0</v>
      </c>
      <c r="AJ1782" s="12">
        <v>1631551</v>
      </c>
      <c r="AK1782">
        <v>958483</v>
      </c>
      <c r="AL1782">
        <v>1641906</v>
      </c>
      <c r="AM1782">
        <v>991113</v>
      </c>
      <c r="AN1782">
        <v>346015</v>
      </c>
    </row>
    <row r="1783" spans="1:40">
      <c r="A1783" t="s">
        <v>589</v>
      </c>
      <c r="B1783" t="str">
        <f t="shared" si="27"/>
        <v>NUSA TENGGARA TIMUR2024</v>
      </c>
      <c r="C1783" s="6" t="s">
        <v>774</v>
      </c>
      <c r="D1783" t="s">
        <v>3128</v>
      </c>
      <c r="E1783" s="2" t="s">
        <v>293</v>
      </c>
      <c r="F1783" s="2" t="s">
        <v>298</v>
      </c>
      <c r="G1783" s="2">
        <v>2024</v>
      </c>
      <c r="H1783">
        <v>0</v>
      </c>
      <c r="I1783">
        <v>499772</v>
      </c>
      <c r="V1783">
        <v>8.17</v>
      </c>
      <c r="W1783">
        <v>0</v>
      </c>
      <c r="X1783">
        <f>VLOOKUP(B1783,[1]Sheet1!$D:$E,2,0)</f>
        <v>0</v>
      </c>
      <c r="Y1783">
        <v>975853.76429152698</v>
      </c>
      <c r="Z1783">
        <v>2186826</v>
      </c>
      <c r="AA1783" s="14">
        <v>0</v>
      </c>
      <c r="AB1783" s="14">
        <v>0</v>
      </c>
      <c r="AC1783" s="14">
        <v>0</v>
      </c>
      <c r="AD1783">
        <v>0</v>
      </c>
      <c r="AJ1783" s="12">
        <v>1648098</v>
      </c>
      <c r="AK1783">
        <v>959960</v>
      </c>
      <c r="AL1783">
        <v>1672684</v>
      </c>
      <c r="AM1783">
        <v>1016348</v>
      </c>
      <c r="AN1783">
        <v>358949</v>
      </c>
    </row>
    <row r="1784" spans="1:40">
      <c r="A1784" t="s">
        <v>589</v>
      </c>
      <c r="B1784" t="str">
        <f t="shared" si="27"/>
        <v>NUSA TENGGARA TIMUR2019</v>
      </c>
      <c r="C1784" s="6" t="s">
        <v>299</v>
      </c>
      <c r="D1784" t="s">
        <v>3129</v>
      </c>
      <c r="E1784" s="2" t="s">
        <v>293</v>
      </c>
      <c r="F1784" s="2" t="s">
        <v>299</v>
      </c>
      <c r="G1784" s="2">
        <v>2019</v>
      </c>
      <c r="H1784">
        <v>2957</v>
      </c>
      <c r="I1784">
        <v>349414</v>
      </c>
      <c r="J1784">
        <v>5147</v>
      </c>
      <c r="K1784">
        <v>52264</v>
      </c>
      <c r="L1784">
        <v>726212</v>
      </c>
      <c r="M1784">
        <v>1741</v>
      </c>
      <c r="N1784">
        <v>26893</v>
      </c>
      <c r="O1784">
        <v>354052</v>
      </c>
      <c r="P1784">
        <v>553</v>
      </c>
      <c r="Q1784">
        <v>14084</v>
      </c>
      <c r="R1784">
        <v>200234</v>
      </c>
      <c r="S1784">
        <v>292</v>
      </c>
      <c r="T1784">
        <v>7116</v>
      </c>
      <c r="U1784">
        <v>95272</v>
      </c>
      <c r="V1784">
        <v>7.11</v>
      </c>
      <c r="W1784">
        <v>0</v>
      </c>
      <c r="X1784">
        <f>VLOOKUP(B1784,[1]Sheet1!$D:$E,2,0)</f>
        <v>1188780</v>
      </c>
      <c r="Y1784">
        <v>750693.49009359663</v>
      </c>
      <c r="Z1784">
        <v>1795000</v>
      </c>
      <c r="AA1784" s="14">
        <v>13.56</v>
      </c>
      <c r="AB1784" s="14">
        <v>49.83</v>
      </c>
      <c r="AC1784" s="14">
        <v>81.459999999999994</v>
      </c>
      <c r="AD1784">
        <v>81.481499999999997</v>
      </c>
      <c r="AE1784" s="14">
        <v>49.52</v>
      </c>
      <c r="AF1784" s="14">
        <v>50.48</v>
      </c>
      <c r="AG1784" s="12">
        <v>220115</v>
      </c>
      <c r="AH1784">
        <v>176</v>
      </c>
      <c r="AI1784">
        <v>41.308860052744599</v>
      </c>
    </row>
    <row r="1785" spans="1:40">
      <c r="A1785" t="s">
        <v>589</v>
      </c>
      <c r="B1785" t="str">
        <f t="shared" si="27"/>
        <v>NUSA TENGGARA TIMUR2020</v>
      </c>
      <c r="C1785" s="6" t="s">
        <v>299</v>
      </c>
      <c r="D1785" t="s">
        <v>3130</v>
      </c>
      <c r="E1785" s="2" t="s">
        <v>293</v>
      </c>
      <c r="F1785" s="2" t="s">
        <v>299</v>
      </c>
      <c r="G1785" s="2">
        <v>2020</v>
      </c>
      <c r="H1785">
        <v>2968</v>
      </c>
      <c r="I1785">
        <v>372087</v>
      </c>
      <c r="J1785">
        <v>5158</v>
      </c>
      <c r="K1785">
        <v>54000</v>
      </c>
      <c r="L1785">
        <v>698833</v>
      </c>
      <c r="M1785">
        <v>1751</v>
      </c>
      <c r="N1785">
        <v>28947</v>
      </c>
      <c r="O1785">
        <v>351408</v>
      </c>
      <c r="P1785">
        <v>550</v>
      </c>
      <c r="Q1785">
        <v>15101</v>
      </c>
      <c r="R1785">
        <v>201154</v>
      </c>
      <c r="S1785">
        <v>292</v>
      </c>
      <c r="T1785">
        <v>7814</v>
      </c>
      <c r="U1785">
        <v>100414</v>
      </c>
      <c r="V1785">
        <v>7.35</v>
      </c>
      <c r="W1785">
        <v>0</v>
      </c>
      <c r="X1785">
        <f>VLOOKUP(B1785,[1]Sheet1!$D:$E,2,0)</f>
        <v>1225392</v>
      </c>
      <c r="Y1785">
        <v>794361.14543829334</v>
      </c>
      <c r="Z1785">
        <v>1950000</v>
      </c>
      <c r="AA1785" s="14">
        <v>13.94</v>
      </c>
      <c r="AB1785" s="14">
        <v>56.87</v>
      </c>
      <c r="AC1785" s="14">
        <v>84.92</v>
      </c>
      <c r="AD1785">
        <v>91.358000000000004</v>
      </c>
      <c r="AG1785" s="12">
        <v>223176</v>
      </c>
      <c r="AI1785">
        <v>54.493736816546502</v>
      </c>
    </row>
    <row r="1786" spans="1:40">
      <c r="A1786" t="s">
        <v>589</v>
      </c>
      <c r="B1786" t="str">
        <f t="shared" si="27"/>
        <v>NUSA TENGGARA TIMUR2021</v>
      </c>
      <c r="C1786" s="6" t="s">
        <v>299</v>
      </c>
      <c r="D1786" t="s">
        <v>3131</v>
      </c>
      <c r="E1786" s="2" t="s">
        <v>293</v>
      </c>
      <c r="F1786" s="2" t="s">
        <v>299</v>
      </c>
      <c r="G1786" s="2">
        <v>2021</v>
      </c>
      <c r="H1786">
        <v>3020</v>
      </c>
      <c r="I1786">
        <v>379280</v>
      </c>
      <c r="J1786">
        <v>5184</v>
      </c>
      <c r="K1786">
        <v>52284</v>
      </c>
      <c r="L1786">
        <v>682962</v>
      </c>
      <c r="M1786">
        <v>1782</v>
      </c>
      <c r="N1786">
        <v>28702</v>
      </c>
      <c r="O1786">
        <v>345222</v>
      </c>
      <c r="P1786">
        <v>580</v>
      </c>
      <c r="Q1786">
        <v>14698</v>
      </c>
      <c r="R1786">
        <v>203633</v>
      </c>
      <c r="S1786">
        <v>312</v>
      </c>
      <c r="T1786">
        <v>8117</v>
      </c>
      <c r="U1786">
        <v>108544</v>
      </c>
      <c r="V1786">
        <v>7.36</v>
      </c>
      <c r="W1786">
        <v>18.97</v>
      </c>
      <c r="X1786">
        <f>VLOOKUP(B1786,[1]Sheet1!$D:$E,2,0)</f>
        <v>1286220</v>
      </c>
      <c r="Y1786">
        <v>840358.60700098192</v>
      </c>
      <c r="Z1786">
        <v>1950000</v>
      </c>
      <c r="AA1786" s="14">
        <v>14.22</v>
      </c>
      <c r="AB1786" s="14">
        <v>68.45</v>
      </c>
      <c r="AC1786" s="14">
        <v>86.73</v>
      </c>
      <c r="AD1786">
        <v>0</v>
      </c>
      <c r="AI1786">
        <v>53.783523122583603</v>
      </c>
    </row>
    <row r="1787" spans="1:40">
      <c r="A1787" t="s">
        <v>589</v>
      </c>
      <c r="B1787" t="str">
        <f t="shared" si="27"/>
        <v>NUSA TENGGARA TIMUR2022</v>
      </c>
      <c r="C1787" s="6" t="s">
        <v>299</v>
      </c>
      <c r="D1787" t="s">
        <v>3132</v>
      </c>
      <c r="E1787" s="2" t="s">
        <v>293</v>
      </c>
      <c r="F1787" s="2" t="s">
        <v>299</v>
      </c>
      <c r="G1787" s="2">
        <v>2022</v>
      </c>
      <c r="H1787">
        <v>3116</v>
      </c>
      <c r="I1787">
        <v>416519</v>
      </c>
      <c r="J1787">
        <v>5203</v>
      </c>
      <c r="K1787">
        <v>54285</v>
      </c>
      <c r="L1787">
        <v>669225</v>
      </c>
      <c r="M1787">
        <v>1804</v>
      </c>
      <c r="N1787">
        <v>30490</v>
      </c>
      <c r="O1787">
        <v>327112</v>
      </c>
      <c r="P1787">
        <v>598</v>
      </c>
      <c r="Q1787">
        <v>16415</v>
      </c>
      <c r="R1787">
        <v>204238</v>
      </c>
      <c r="S1787">
        <v>322</v>
      </c>
      <c r="T1787">
        <v>8590</v>
      </c>
      <c r="U1787">
        <v>104036</v>
      </c>
      <c r="V1787">
        <v>7.38</v>
      </c>
      <c r="W1787">
        <v>18.84</v>
      </c>
      <c r="X1787">
        <f>VLOOKUP(B1787,[1]Sheet1!$D:$E,2,0)</f>
        <v>1409312</v>
      </c>
      <c r="Y1787">
        <v>884102.07921654428</v>
      </c>
      <c r="Z1787">
        <v>1975000</v>
      </c>
      <c r="AA1787" s="14">
        <v>13.92</v>
      </c>
      <c r="AB1787" s="14">
        <v>74.23</v>
      </c>
      <c r="AC1787" s="14">
        <v>88.48</v>
      </c>
      <c r="AD1787">
        <v>0</v>
      </c>
      <c r="AJ1787" s="12">
        <v>1608026</v>
      </c>
      <c r="AK1787">
        <v>953425</v>
      </c>
      <c r="AL1787">
        <v>1606486</v>
      </c>
      <c r="AM1787">
        <v>965524</v>
      </c>
      <c r="AN1787">
        <v>332824</v>
      </c>
    </row>
    <row r="1788" spans="1:40">
      <c r="A1788" t="s">
        <v>589</v>
      </c>
      <c r="B1788" t="str">
        <f t="shared" si="27"/>
        <v>NUSA TENGGARA TIMUR2023</v>
      </c>
      <c r="C1788" s="6" t="s">
        <v>299</v>
      </c>
      <c r="D1788" t="s">
        <v>3133</v>
      </c>
      <c r="E1788" s="2" t="s">
        <v>293</v>
      </c>
      <c r="F1788" s="2" t="s">
        <v>299</v>
      </c>
      <c r="G1788" s="2">
        <v>2023</v>
      </c>
      <c r="H1788">
        <v>3233</v>
      </c>
      <c r="I1788">
        <v>459111</v>
      </c>
      <c r="J1788">
        <v>5225</v>
      </c>
      <c r="K1788">
        <v>55377</v>
      </c>
      <c r="L1788">
        <v>663307</v>
      </c>
      <c r="M1788">
        <v>1833</v>
      </c>
      <c r="N1788">
        <v>31165</v>
      </c>
      <c r="O1788">
        <v>316816</v>
      </c>
      <c r="P1788">
        <v>611</v>
      </c>
      <c r="Q1788">
        <v>17293</v>
      </c>
      <c r="R1788">
        <v>207039</v>
      </c>
      <c r="S1788">
        <v>343</v>
      </c>
      <c r="T1788">
        <v>9429</v>
      </c>
      <c r="U1788">
        <v>103874</v>
      </c>
      <c r="V1788">
        <v>7.39</v>
      </c>
      <c r="W1788">
        <v>18.13</v>
      </c>
      <c r="X1788">
        <f>VLOOKUP(B1788,[1]Sheet1!$D:$E,2,0)</f>
        <v>1225023</v>
      </c>
      <c r="Y1788">
        <v>961372.22584261629</v>
      </c>
      <c r="Z1788">
        <v>2123994</v>
      </c>
      <c r="AA1788" s="14">
        <v>13.65</v>
      </c>
      <c r="AB1788" s="14">
        <v>78.88</v>
      </c>
      <c r="AC1788" s="14">
        <v>90.18</v>
      </c>
      <c r="AD1788">
        <v>0</v>
      </c>
      <c r="AJ1788" s="12">
        <v>1631551</v>
      </c>
      <c r="AK1788">
        <v>958483</v>
      </c>
      <c r="AL1788">
        <v>1641906</v>
      </c>
      <c r="AM1788">
        <v>991113</v>
      </c>
      <c r="AN1788">
        <v>346015</v>
      </c>
    </row>
    <row r="1789" spans="1:40">
      <c r="A1789" t="s">
        <v>589</v>
      </c>
      <c r="B1789" t="str">
        <f t="shared" si="27"/>
        <v>NUSA TENGGARA TIMUR2024</v>
      </c>
      <c r="C1789" s="6" t="s">
        <v>299</v>
      </c>
      <c r="D1789" t="s">
        <v>3134</v>
      </c>
      <c r="E1789" s="2" t="s">
        <v>293</v>
      </c>
      <c r="F1789" s="2" t="s">
        <v>299</v>
      </c>
      <c r="G1789" s="2">
        <v>2024</v>
      </c>
      <c r="H1789">
        <v>0</v>
      </c>
      <c r="I1789">
        <v>476703</v>
      </c>
      <c r="V1789">
        <v>7.5</v>
      </c>
      <c r="W1789">
        <v>0</v>
      </c>
      <c r="X1789">
        <f>VLOOKUP(B1789,[1]Sheet1!$D:$E,2,0)</f>
        <v>0</v>
      </c>
      <c r="Y1789">
        <v>975853.76429152698</v>
      </c>
      <c r="Z1789">
        <v>2186826</v>
      </c>
      <c r="AA1789" s="14">
        <v>0</v>
      </c>
      <c r="AB1789" s="14">
        <v>0</v>
      </c>
      <c r="AC1789" s="14">
        <v>0</v>
      </c>
      <c r="AD1789">
        <v>0</v>
      </c>
      <c r="AJ1789" s="12">
        <v>1648098</v>
      </c>
      <c r="AK1789">
        <v>959960</v>
      </c>
      <c r="AL1789">
        <v>1672684</v>
      </c>
      <c r="AM1789">
        <v>1016348</v>
      </c>
      <c r="AN1789">
        <v>358949</v>
      </c>
    </row>
    <row r="1790" spans="1:40">
      <c r="A1790" t="s">
        <v>589</v>
      </c>
      <c r="B1790" t="str">
        <f t="shared" si="27"/>
        <v>NUSA TENGGARA TIMUR2019</v>
      </c>
      <c r="C1790" s="6" t="s">
        <v>300</v>
      </c>
      <c r="D1790" t="s">
        <v>3135</v>
      </c>
      <c r="E1790" s="2" t="s">
        <v>293</v>
      </c>
      <c r="F1790" s="2" t="s">
        <v>300</v>
      </c>
      <c r="G1790" s="2">
        <v>2019</v>
      </c>
      <c r="H1790">
        <v>2007</v>
      </c>
      <c r="I1790">
        <v>311560</v>
      </c>
      <c r="J1790">
        <v>5147</v>
      </c>
      <c r="K1790">
        <v>52264</v>
      </c>
      <c r="L1790">
        <v>726212</v>
      </c>
      <c r="M1790">
        <v>1741</v>
      </c>
      <c r="N1790">
        <v>26893</v>
      </c>
      <c r="O1790">
        <v>354052</v>
      </c>
      <c r="P1790">
        <v>553</v>
      </c>
      <c r="Q1790">
        <v>14084</v>
      </c>
      <c r="R1790">
        <v>200234</v>
      </c>
      <c r="S1790">
        <v>292</v>
      </c>
      <c r="T1790">
        <v>7116</v>
      </c>
      <c r="U1790">
        <v>95272</v>
      </c>
      <c r="V1790">
        <v>8.09</v>
      </c>
      <c r="W1790">
        <v>0</v>
      </c>
      <c r="X1790">
        <f>VLOOKUP(B1790,[1]Sheet1!$D:$E,2,0)</f>
        <v>1188780</v>
      </c>
      <c r="Y1790">
        <v>750693.49009359663</v>
      </c>
      <c r="Z1790">
        <v>1795000</v>
      </c>
      <c r="AA1790" s="14">
        <v>13.56</v>
      </c>
      <c r="AB1790" s="14">
        <v>49.83</v>
      </c>
      <c r="AC1790" s="14">
        <v>81.459999999999994</v>
      </c>
      <c r="AD1790">
        <v>82.285700000000006</v>
      </c>
      <c r="AE1790" s="14">
        <v>49.52</v>
      </c>
      <c r="AF1790" s="14">
        <v>50.48</v>
      </c>
      <c r="AG1790" s="12">
        <v>205599</v>
      </c>
      <c r="AH1790">
        <v>70</v>
      </c>
      <c r="AI1790">
        <v>34.902105485800497</v>
      </c>
    </row>
    <row r="1791" spans="1:40">
      <c r="A1791" t="s">
        <v>589</v>
      </c>
      <c r="B1791" t="str">
        <f t="shared" si="27"/>
        <v>NUSA TENGGARA TIMUR2020</v>
      </c>
      <c r="C1791" s="6" t="s">
        <v>300</v>
      </c>
      <c r="D1791" t="s">
        <v>3136</v>
      </c>
      <c r="E1791" s="2" t="s">
        <v>293</v>
      </c>
      <c r="F1791" s="2" t="s">
        <v>300</v>
      </c>
      <c r="G1791" s="2">
        <v>2020</v>
      </c>
      <c r="H1791">
        <v>1996</v>
      </c>
      <c r="I1791">
        <v>336402</v>
      </c>
      <c r="J1791">
        <v>5158</v>
      </c>
      <c r="K1791">
        <v>54000</v>
      </c>
      <c r="L1791">
        <v>698833</v>
      </c>
      <c r="M1791">
        <v>1751</v>
      </c>
      <c r="N1791">
        <v>28947</v>
      </c>
      <c r="O1791">
        <v>351408</v>
      </c>
      <c r="P1791">
        <v>550</v>
      </c>
      <c r="Q1791">
        <v>15101</v>
      </c>
      <c r="R1791">
        <v>201154</v>
      </c>
      <c r="S1791">
        <v>292</v>
      </c>
      <c r="T1791">
        <v>7814</v>
      </c>
      <c r="U1791">
        <v>100414</v>
      </c>
      <c r="V1791">
        <v>8.41</v>
      </c>
      <c r="W1791">
        <v>0</v>
      </c>
      <c r="X1791">
        <f>VLOOKUP(B1791,[1]Sheet1!$D:$E,2,0)</f>
        <v>1225392</v>
      </c>
      <c r="Y1791">
        <v>794361.14543829334</v>
      </c>
      <c r="Z1791">
        <v>1950000</v>
      </c>
      <c r="AA1791" s="14">
        <v>13.94</v>
      </c>
      <c r="AB1791" s="14">
        <v>56.87</v>
      </c>
      <c r="AC1791" s="14">
        <v>84.92</v>
      </c>
      <c r="AD1791">
        <v>81.142899999999997</v>
      </c>
      <c r="AG1791" s="12">
        <v>206806</v>
      </c>
      <c r="AI1791">
        <v>43.109778425400698</v>
      </c>
    </row>
    <row r="1792" spans="1:40">
      <c r="A1792" t="s">
        <v>589</v>
      </c>
      <c r="B1792" t="str">
        <f t="shared" si="27"/>
        <v>NUSA TENGGARA TIMUR2021</v>
      </c>
      <c r="C1792" s="6" t="s">
        <v>300</v>
      </c>
      <c r="D1792" t="s">
        <v>3137</v>
      </c>
      <c r="E1792" s="2" t="s">
        <v>293</v>
      </c>
      <c r="F1792" s="2" t="s">
        <v>300</v>
      </c>
      <c r="G1792" s="2">
        <v>2021</v>
      </c>
      <c r="H1792">
        <v>2046</v>
      </c>
      <c r="I1792">
        <v>364939</v>
      </c>
      <c r="J1792">
        <v>5184</v>
      </c>
      <c r="K1792">
        <v>52284</v>
      </c>
      <c r="L1792">
        <v>682962</v>
      </c>
      <c r="M1792">
        <v>1782</v>
      </c>
      <c r="N1792">
        <v>28702</v>
      </c>
      <c r="O1792">
        <v>345222</v>
      </c>
      <c r="P1792">
        <v>580</v>
      </c>
      <c r="Q1792">
        <v>14698</v>
      </c>
      <c r="R1792">
        <v>203633</v>
      </c>
      <c r="S1792">
        <v>312</v>
      </c>
      <c r="T1792">
        <v>8117</v>
      </c>
      <c r="U1792">
        <v>108544</v>
      </c>
      <c r="V1792">
        <v>8.42</v>
      </c>
      <c r="W1792">
        <v>18.97</v>
      </c>
      <c r="X1792">
        <f>VLOOKUP(B1792,[1]Sheet1!$D:$E,2,0)</f>
        <v>1286220</v>
      </c>
      <c r="Y1792">
        <v>840358.60700098192</v>
      </c>
      <c r="Z1792">
        <v>1950000</v>
      </c>
      <c r="AA1792" s="14">
        <v>14.22</v>
      </c>
      <c r="AB1792" s="14">
        <v>68.45</v>
      </c>
      <c r="AC1792" s="14">
        <v>86.73</v>
      </c>
      <c r="AD1792">
        <v>0</v>
      </c>
      <c r="AI1792">
        <v>42.0196660692786</v>
      </c>
    </row>
    <row r="1793" spans="1:40">
      <c r="A1793" t="s">
        <v>589</v>
      </c>
      <c r="B1793" t="str">
        <f t="shared" si="27"/>
        <v>NUSA TENGGARA TIMUR2022</v>
      </c>
      <c r="C1793" s="6" t="s">
        <v>300</v>
      </c>
      <c r="D1793" t="s">
        <v>3138</v>
      </c>
      <c r="E1793" s="2" t="s">
        <v>293</v>
      </c>
      <c r="F1793" s="2" t="s">
        <v>300</v>
      </c>
      <c r="G1793" s="2">
        <v>2022</v>
      </c>
      <c r="H1793">
        <v>2107</v>
      </c>
      <c r="I1793">
        <v>400858</v>
      </c>
      <c r="J1793">
        <v>5203</v>
      </c>
      <c r="K1793">
        <v>54285</v>
      </c>
      <c r="L1793">
        <v>669225</v>
      </c>
      <c r="M1793">
        <v>1804</v>
      </c>
      <c r="N1793">
        <v>30490</v>
      </c>
      <c r="O1793">
        <v>327112</v>
      </c>
      <c r="P1793">
        <v>598</v>
      </c>
      <c r="Q1793">
        <v>16415</v>
      </c>
      <c r="R1793">
        <v>204238</v>
      </c>
      <c r="S1793">
        <v>322</v>
      </c>
      <c r="T1793">
        <v>8590</v>
      </c>
      <c r="U1793">
        <v>104036</v>
      </c>
      <c r="V1793">
        <v>8.43</v>
      </c>
      <c r="W1793">
        <v>18.84</v>
      </c>
      <c r="X1793">
        <f>VLOOKUP(B1793,[1]Sheet1!$D:$E,2,0)</f>
        <v>1409312</v>
      </c>
      <c r="Y1793">
        <v>884102.07921654428</v>
      </c>
      <c r="Z1793">
        <v>1975000</v>
      </c>
      <c r="AA1793" s="14">
        <v>13.92</v>
      </c>
      <c r="AB1793" s="14">
        <v>74.23</v>
      </c>
      <c r="AC1793" s="14">
        <v>88.48</v>
      </c>
      <c r="AD1793">
        <v>0</v>
      </c>
      <c r="AJ1793" s="12">
        <v>1608026</v>
      </c>
      <c r="AK1793">
        <v>953425</v>
      </c>
      <c r="AL1793">
        <v>1606486</v>
      </c>
      <c r="AM1793">
        <v>965524</v>
      </c>
      <c r="AN1793">
        <v>332824</v>
      </c>
    </row>
    <row r="1794" spans="1:40">
      <c r="A1794" t="s">
        <v>589</v>
      </c>
      <c r="B1794" t="str">
        <f t="shared" ref="B1794:B1857" si="28">A1794&amp;G1794</f>
        <v>NUSA TENGGARA TIMUR2023</v>
      </c>
      <c r="C1794" s="6" t="s">
        <v>300</v>
      </c>
      <c r="D1794" t="s">
        <v>3139</v>
      </c>
      <c r="E1794" s="2" t="s">
        <v>293</v>
      </c>
      <c r="F1794" s="2" t="s">
        <v>300</v>
      </c>
      <c r="G1794" s="2">
        <v>2023</v>
      </c>
      <c r="H1794">
        <v>2193</v>
      </c>
      <c r="I1794">
        <v>438013</v>
      </c>
      <c r="J1794">
        <v>5225</v>
      </c>
      <c r="K1794">
        <v>55377</v>
      </c>
      <c r="L1794">
        <v>663307</v>
      </c>
      <c r="M1794">
        <v>1833</v>
      </c>
      <c r="N1794">
        <v>31165</v>
      </c>
      <c r="O1794">
        <v>316816</v>
      </c>
      <c r="P1794">
        <v>611</v>
      </c>
      <c r="Q1794">
        <v>17293</v>
      </c>
      <c r="R1794">
        <v>207039</v>
      </c>
      <c r="S1794">
        <v>343</v>
      </c>
      <c r="T1794">
        <v>9429</v>
      </c>
      <c r="U1794">
        <v>103874</v>
      </c>
      <c r="V1794">
        <v>8.4499999999999993</v>
      </c>
      <c r="W1794">
        <v>18.13</v>
      </c>
      <c r="X1794">
        <f>VLOOKUP(B1794,[1]Sheet1!$D:$E,2,0)</f>
        <v>1225023</v>
      </c>
      <c r="Y1794">
        <v>961372.22584261629</v>
      </c>
      <c r="Z1794">
        <v>2123994</v>
      </c>
      <c r="AA1794" s="14">
        <v>13.65</v>
      </c>
      <c r="AB1794" s="14">
        <v>78.88</v>
      </c>
      <c r="AC1794" s="14">
        <v>90.18</v>
      </c>
      <c r="AD1794">
        <v>0</v>
      </c>
      <c r="AJ1794" s="12">
        <v>1631551</v>
      </c>
      <c r="AK1794">
        <v>958483</v>
      </c>
      <c r="AL1794">
        <v>1641906</v>
      </c>
      <c r="AM1794">
        <v>991113</v>
      </c>
      <c r="AN1794">
        <v>346015</v>
      </c>
    </row>
    <row r="1795" spans="1:40">
      <c r="A1795" t="s">
        <v>589</v>
      </c>
      <c r="B1795" t="str">
        <f t="shared" si="28"/>
        <v>NUSA TENGGARA TIMUR2024</v>
      </c>
      <c r="C1795" s="6" t="s">
        <v>300</v>
      </c>
      <c r="D1795" t="s">
        <v>3140</v>
      </c>
      <c r="E1795" s="2" t="s">
        <v>293</v>
      </c>
      <c r="F1795" s="2" t="s">
        <v>300</v>
      </c>
      <c r="G1795" s="2">
        <v>2024</v>
      </c>
      <c r="H1795">
        <v>0</v>
      </c>
      <c r="I1795">
        <v>446875</v>
      </c>
      <c r="V1795">
        <v>8.61</v>
      </c>
      <c r="W1795">
        <v>0</v>
      </c>
      <c r="X1795">
        <f>VLOOKUP(B1795,[1]Sheet1!$D:$E,2,0)</f>
        <v>0</v>
      </c>
      <c r="Y1795">
        <v>975853.76429152698</v>
      </c>
      <c r="Z1795">
        <v>2186826</v>
      </c>
      <c r="AA1795" s="14">
        <v>0</v>
      </c>
      <c r="AB1795" s="14">
        <v>0</v>
      </c>
      <c r="AC1795" s="14">
        <v>0</v>
      </c>
      <c r="AD1795">
        <v>0</v>
      </c>
      <c r="AJ1795" s="12">
        <v>1648098</v>
      </c>
      <c r="AK1795">
        <v>959960</v>
      </c>
      <c r="AL1795">
        <v>1672684</v>
      </c>
      <c r="AM1795">
        <v>1016348</v>
      </c>
      <c r="AN1795">
        <v>358949</v>
      </c>
    </row>
    <row r="1796" spans="1:40">
      <c r="A1796" t="s">
        <v>589</v>
      </c>
      <c r="B1796" t="str">
        <f t="shared" si="28"/>
        <v>NUSA TENGGARA TIMUR2019</v>
      </c>
      <c r="C1796" s="6" t="s">
        <v>301</v>
      </c>
      <c r="D1796" t="s">
        <v>3141</v>
      </c>
      <c r="E1796" s="2" t="s">
        <v>293</v>
      </c>
      <c r="F1796" s="2" t="s">
        <v>301</v>
      </c>
      <c r="G1796" s="2">
        <v>2019</v>
      </c>
      <c r="H1796">
        <v>1167</v>
      </c>
      <c r="I1796">
        <v>359792</v>
      </c>
      <c r="J1796">
        <v>5147</v>
      </c>
      <c r="K1796">
        <v>52264</v>
      </c>
      <c r="L1796">
        <v>726212</v>
      </c>
      <c r="M1796">
        <v>1741</v>
      </c>
      <c r="N1796">
        <v>26893</v>
      </c>
      <c r="O1796">
        <v>354052</v>
      </c>
      <c r="P1796">
        <v>553</v>
      </c>
      <c r="Q1796">
        <v>14084</v>
      </c>
      <c r="R1796">
        <v>200234</v>
      </c>
      <c r="S1796">
        <v>292</v>
      </c>
      <c r="T1796">
        <v>7116</v>
      </c>
      <c r="U1796">
        <v>95272</v>
      </c>
      <c r="V1796">
        <v>8.2100000000000009</v>
      </c>
      <c r="W1796">
        <v>0</v>
      </c>
      <c r="X1796">
        <f>VLOOKUP(B1796,[1]Sheet1!$D:$E,2,0)</f>
        <v>1188780</v>
      </c>
      <c r="Y1796">
        <v>750693.49009359663</v>
      </c>
      <c r="Z1796">
        <v>1795000</v>
      </c>
      <c r="AA1796" s="14">
        <v>13.56</v>
      </c>
      <c r="AB1796" s="14">
        <v>49.83</v>
      </c>
      <c r="AC1796" s="14">
        <v>81.459999999999994</v>
      </c>
      <c r="AD1796">
        <v>91.390699999999995</v>
      </c>
      <c r="AE1796" s="14">
        <v>49.52</v>
      </c>
      <c r="AF1796" s="14">
        <v>50.48</v>
      </c>
      <c r="AG1796" s="12">
        <v>143074</v>
      </c>
      <c r="AH1796">
        <v>113</v>
      </c>
      <c r="AI1796">
        <v>46.619457362633597</v>
      </c>
    </row>
    <row r="1797" spans="1:40">
      <c r="A1797" t="s">
        <v>589</v>
      </c>
      <c r="B1797" t="str">
        <f t="shared" si="28"/>
        <v>NUSA TENGGARA TIMUR2020</v>
      </c>
      <c r="C1797" s="6" t="s">
        <v>301</v>
      </c>
      <c r="D1797" t="s">
        <v>3142</v>
      </c>
      <c r="E1797" s="2" t="s">
        <v>293</v>
      </c>
      <c r="F1797" s="2" t="s">
        <v>301</v>
      </c>
      <c r="G1797" s="2">
        <v>2020</v>
      </c>
      <c r="H1797">
        <v>1163</v>
      </c>
      <c r="I1797">
        <v>388577</v>
      </c>
      <c r="J1797">
        <v>5158</v>
      </c>
      <c r="K1797">
        <v>54000</v>
      </c>
      <c r="L1797">
        <v>698833</v>
      </c>
      <c r="M1797">
        <v>1751</v>
      </c>
      <c r="N1797">
        <v>28947</v>
      </c>
      <c r="O1797">
        <v>351408</v>
      </c>
      <c r="P1797">
        <v>550</v>
      </c>
      <c r="Q1797">
        <v>15101</v>
      </c>
      <c r="R1797">
        <v>201154</v>
      </c>
      <c r="S1797">
        <v>292</v>
      </c>
      <c r="T1797">
        <v>7814</v>
      </c>
      <c r="U1797">
        <v>100414</v>
      </c>
      <c r="V1797">
        <v>8.2200000000000006</v>
      </c>
      <c r="W1797">
        <v>0</v>
      </c>
      <c r="X1797">
        <f>VLOOKUP(B1797,[1]Sheet1!$D:$E,2,0)</f>
        <v>1225392</v>
      </c>
      <c r="Y1797">
        <v>794361.14543829334</v>
      </c>
      <c r="Z1797">
        <v>1950000</v>
      </c>
      <c r="AA1797" s="14">
        <v>13.94</v>
      </c>
      <c r="AB1797" s="14">
        <v>56.87</v>
      </c>
      <c r="AC1797" s="14">
        <v>84.92</v>
      </c>
      <c r="AD1797">
        <v>96.026499999999999</v>
      </c>
      <c r="AI1797">
        <v>43.209647185471503</v>
      </c>
    </row>
    <row r="1798" spans="1:40">
      <c r="A1798" t="s">
        <v>589</v>
      </c>
      <c r="B1798" t="str">
        <f t="shared" si="28"/>
        <v>NUSA TENGGARA TIMUR2021</v>
      </c>
      <c r="C1798" s="6" t="s">
        <v>301</v>
      </c>
      <c r="D1798" t="s">
        <v>3143</v>
      </c>
      <c r="E1798" s="2" t="s">
        <v>293</v>
      </c>
      <c r="F1798" s="2" t="s">
        <v>301</v>
      </c>
      <c r="G1798" s="2">
        <v>2021</v>
      </c>
      <c r="H1798">
        <v>1180</v>
      </c>
      <c r="I1798">
        <v>421901</v>
      </c>
      <c r="J1798">
        <v>5184</v>
      </c>
      <c r="K1798">
        <v>52284</v>
      </c>
      <c r="L1798">
        <v>682962</v>
      </c>
      <c r="M1798">
        <v>1782</v>
      </c>
      <c r="N1798">
        <v>28702</v>
      </c>
      <c r="O1798">
        <v>345222</v>
      </c>
      <c r="P1798">
        <v>580</v>
      </c>
      <c r="Q1798">
        <v>14698</v>
      </c>
      <c r="R1798">
        <v>203633</v>
      </c>
      <c r="S1798">
        <v>312</v>
      </c>
      <c r="T1798">
        <v>8117</v>
      </c>
      <c r="U1798">
        <v>108544</v>
      </c>
      <c r="V1798">
        <v>8.23</v>
      </c>
      <c r="W1798">
        <v>18.97</v>
      </c>
      <c r="X1798">
        <f>VLOOKUP(B1798,[1]Sheet1!$D:$E,2,0)</f>
        <v>1286220</v>
      </c>
      <c r="Y1798">
        <v>840358.60700098192</v>
      </c>
      <c r="Z1798">
        <v>1950000</v>
      </c>
      <c r="AA1798" s="14">
        <v>14.22</v>
      </c>
      <c r="AB1798" s="14">
        <v>68.45</v>
      </c>
      <c r="AC1798" s="14">
        <v>86.73</v>
      </c>
      <c r="AD1798">
        <v>0</v>
      </c>
      <c r="AI1798">
        <v>48.452009999159301</v>
      </c>
    </row>
    <row r="1799" spans="1:40">
      <c r="A1799" t="s">
        <v>589</v>
      </c>
      <c r="B1799" t="str">
        <f t="shared" si="28"/>
        <v>NUSA TENGGARA TIMUR2022</v>
      </c>
      <c r="C1799" s="6" t="s">
        <v>301</v>
      </c>
      <c r="D1799" t="s">
        <v>3144</v>
      </c>
      <c r="E1799" s="2" t="s">
        <v>293</v>
      </c>
      <c r="F1799" s="2" t="s">
        <v>301</v>
      </c>
      <c r="G1799" s="2">
        <v>2022</v>
      </c>
      <c r="H1799">
        <v>1210</v>
      </c>
      <c r="I1799">
        <v>464542</v>
      </c>
      <c r="J1799">
        <v>5203</v>
      </c>
      <c r="K1799">
        <v>54285</v>
      </c>
      <c r="L1799">
        <v>669225</v>
      </c>
      <c r="M1799">
        <v>1804</v>
      </c>
      <c r="N1799">
        <v>30490</v>
      </c>
      <c r="O1799">
        <v>327112</v>
      </c>
      <c r="P1799">
        <v>598</v>
      </c>
      <c r="Q1799">
        <v>16415</v>
      </c>
      <c r="R1799">
        <v>204238</v>
      </c>
      <c r="S1799">
        <v>322</v>
      </c>
      <c r="T1799">
        <v>8590</v>
      </c>
      <c r="U1799">
        <v>104036</v>
      </c>
      <c r="V1799">
        <v>8.25</v>
      </c>
      <c r="W1799">
        <v>18.84</v>
      </c>
      <c r="X1799">
        <f>VLOOKUP(B1799,[1]Sheet1!$D:$E,2,0)</f>
        <v>1409312</v>
      </c>
      <c r="Y1799">
        <v>884102.07921654428</v>
      </c>
      <c r="Z1799">
        <v>1975000</v>
      </c>
      <c r="AA1799" s="14">
        <v>13.92</v>
      </c>
      <c r="AB1799" s="14">
        <v>74.23</v>
      </c>
      <c r="AC1799" s="14">
        <v>88.48</v>
      </c>
      <c r="AD1799">
        <v>0</v>
      </c>
      <c r="AJ1799" s="12">
        <v>1608026</v>
      </c>
      <c r="AK1799">
        <v>953425</v>
      </c>
      <c r="AL1799">
        <v>1606486</v>
      </c>
      <c r="AM1799">
        <v>965524</v>
      </c>
      <c r="AN1799">
        <v>332824</v>
      </c>
    </row>
    <row r="1800" spans="1:40">
      <c r="A1800" t="s">
        <v>589</v>
      </c>
      <c r="B1800" t="str">
        <f t="shared" si="28"/>
        <v>NUSA TENGGARA TIMUR2023</v>
      </c>
      <c r="C1800" s="6" t="s">
        <v>301</v>
      </c>
      <c r="D1800" t="s">
        <v>3145</v>
      </c>
      <c r="E1800" s="2" t="s">
        <v>293</v>
      </c>
      <c r="F1800" s="2" t="s">
        <v>301</v>
      </c>
      <c r="G1800" s="2">
        <v>2023</v>
      </c>
      <c r="H1800">
        <v>1240</v>
      </c>
      <c r="I1800">
        <v>508575</v>
      </c>
      <c r="J1800">
        <v>5225</v>
      </c>
      <c r="K1800">
        <v>55377</v>
      </c>
      <c r="L1800">
        <v>663307</v>
      </c>
      <c r="M1800">
        <v>1833</v>
      </c>
      <c r="N1800">
        <v>31165</v>
      </c>
      <c r="O1800">
        <v>316816</v>
      </c>
      <c r="P1800">
        <v>611</v>
      </c>
      <c r="Q1800">
        <v>17293</v>
      </c>
      <c r="R1800">
        <v>207039</v>
      </c>
      <c r="S1800">
        <v>343</v>
      </c>
      <c r="T1800">
        <v>9429</v>
      </c>
      <c r="U1800">
        <v>103874</v>
      </c>
      <c r="V1800">
        <v>8.26</v>
      </c>
      <c r="W1800">
        <v>18.13</v>
      </c>
      <c r="X1800">
        <f>VLOOKUP(B1800,[1]Sheet1!$D:$E,2,0)</f>
        <v>1225023</v>
      </c>
      <c r="Y1800">
        <v>961372.22584261629</v>
      </c>
      <c r="Z1800">
        <v>2123994</v>
      </c>
      <c r="AA1800" s="14">
        <v>13.65</v>
      </c>
      <c r="AB1800" s="14">
        <v>78.88</v>
      </c>
      <c r="AC1800" s="14">
        <v>90.18</v>
      </c>
      <c r="AD1800">
        <v>0</v>
      </c>
      <c r="AJ1800" s="12">
        <v>1631551</v>
      </c>
      <c r="AK1800">
        <v>958483</v>
      </c>
      <c r="AL1800">
        <v>1641906</v>
      </c>
      <c r="AM1800">
        <v>991113</v>
      </c>
      <c r="AN1800">
        <v>346015</v>
      </c>
    </row>
    <row r="1801" spans="1:40">
      <c r="A1801" t="s">
        <v>589</v>
      </c>
      <c r="B1801" t="str">
        <f t="shared" si="28"/>
        <v>NUSA TENGGARA TIMUR2024</v>
      </c>
      <c r="C1801" s="6" t="s">
        <v>301</v>
      </c>
      <c r="D1801" t="s">
        <v>3146</v>
      </c>
      <c r="E1801" s="2" t="s">
        <v>293</v>
      </c>
      <c r="F1801" s="2" t="s">
        <v>301</v>
      </c>
      <c r="G1801" s="2">
        <v>2024</v>
      </c>
      <c r="H1801">
        <v>0</v>
      </c>
      <c r="I1801">
        <v>517948</v>
      </c>
      <c r="V1801">
        <v>8.27</v>
      </c>
      <c r="W1801">
        <v>0</v>
      </c>
      <c r="X1801">
        <f>VLOOKUP(B1801,[1]Sheet1!$D:$E,2,0)</f>
        <v>0</v>
      </c>
      <c r="Y1801">
        <v>975853.76429152698</v>
      </c>
      <c r="Z1801">
        <v>2186826</v>
      </c>
      <c r="AA1801" s="14">
        <v>0</v>
      </c>
      <c r="AB1801" s="14">
        <v>0</v>
      </c>
      <c r="AC1801" s="14">
        <v>0</v>
      </c>
      <c r="AD1801">
        <v>0</v>
      </c>
      <c r="AJ1801" s="12">
        <v>1648098</v>
      </c>
      <c r="AK1801">
        <v>959960</v>
      </c>
      <c r="AL1801">
        <v>1672684</v>
      </c>
      <c r="AM1801">
        <v>1016348</v>
      </c>
      <c r="AN1801">
        <v>358949</v>
      </c>
    </row>
    <row r="1802" spans="1:40">
      <c r="A1802" t="s">
        <v>589</v>
      </c>
      <c r="B1802" t="str">
        <f t="shared" si="28"/>
        <v>NUSA TENGGARA TIMUR2019</v>
      </c>
      <c r="C1802" s="6" t="s">
        <v>775</v>
      </c>
      <c r="D1802" t="s">
        <v>3147</v>
      </c>
      <c r="E1802" s="2" t="s">
        <v>293</v>
      </c>
      <c r="F1802" s="2" t="s">
        <v>302</v>
      </c>
      <c r="G1802" s="2">
        <v>2019</v>
      </c>
      <c r="H1802">
        <v>3494</v>
      </c>
      <c r="I1802">
        <v>279268</v>
      </c>
      <c r="J1802">
        <v>5147</v>
      </c>
      <c r="K1802">
        <v>52264</v>
      </c>
      <c r="L1802">
        <v>726212</v>
      </c>
      <c r="M1802">
        <v>1741</v>
      </c>
      <c r="N1802">
        <v>26893</v>
      </c>
      <c r="O1802">
        <v>354052</v>
      </c>
      <c r="P1802">
        <v>553</v>
      </c>
      <c r="Q1802">
        <v>14084</v>
      </c>
      <c r="R1802">
        <v>200234</v>
      </c>
      <c r="S1802">
        <v>292</v>
      </c>
      <c r="T1802">
        <v>7116</v>
      </c>
      <c r="U1802">
        <v>95272</v>
      </c>
      <c r="V1802">
        <v>7.7</v>
      </c>
      <c r="W1802">
        <v>0</v>
      </c>
      <c r="X1802">
        <f>VLOOKUP(B1802,[1]Sheet1!$D:$E,2,0)</f>
        <v>1188780</v>
      </c>
      <c r="Y1802">
        <v>750693.49009359663</v>
      </c>
      <c r="Z1802">
        <v>1795000</v>
      </c>
      <c r="AA1802" s="14">
        <v>13.56</v>
      </c>
      <c r="AB1802" s="14">
        <v>49.83</v>
      </c>
      <c r="AC1802" s="14">
        <v>81.459999999999994</v>
      </c>
      <c r="AD1802">
        <v>98</v>
      </c>
      <c r="AE1802" s="14">
        <v>49.52</v>
      </c>
      <c r="AF1802" s="14">
        <v>50.48</v>
      </c>
      <c r="AG1802" s="12">
        <v>255916</v>
      </c>
      <c r="AH1802">
        <v>146</v>
      </c>
      <c r="AI1802">
        <v>43.309484870150897</v>
      </c>
    </row>
    <row r="1803" spans="1:40">
      <c r="A1803" t="s">
        <v>589</v>
      </c>
      <c r="B1803" t="str">
        <f t="shared" si="28"/>
        <v>NUSA TENGGARA TIMUR2020</v>
      </c>
      <c r="C1803" s="6" t="s">
        <v>775</v>
      </c>
      <c r="D1803" t="s">
        <v>3148</v>
      </c>
      <c r="E1803" s="2" t="s">
        <v>293</v>
      </c>
      <c r="F1803" s="2" t="s">
        <v>302</v>
      </c>
      <c r="G1803" s="2">
        <v>2020</v>
      </c>
      <c r="H1803">
        <v>3498</v>
      </c>
      <c r="I1803">
        <v>301611</v>
      </c>
      <c r="J1803">
        <v>5158</v>
      </c>
      <c r="K1803">
        <v>54000</v>
      </c>
      <c r="L1803">
        <v>698833</v>
      </c>
      <c r="M1803">
        <v>1751</v>
      </c>
      <c r="N1803">
        <v>28947</v>
      </c>
      <c r="O1803">
        <v>351408</v>
      </c>
      <c r="P1803">
        <v>550</v>
      </c>
      <c r="Q1803">
        <v>15101</v>
      </c>
      <c r="R1803">
        <v>201154</v>
      </c>
      <c r="S1803">
        <v>292</v>
      </c>
      <c r="T1803">
        <v>7814</v>
      </c>
      <c r="U1803">
        <v>100414</v>
      </c>
      <c r="V1803">
        <v>7.71</v>
      </c>
      <c r="W1803">
        <v>0</v>
      </c>
      <c r="X1803">
        <f>VLOOKUP(B1803,[1]Sheet1!$D:$E,2,0)</f>
        <v>1225392</v>
      </c>
      <c r="Y1803">
        <v>794361.14543829334</v>
      </c>
      <c r="Z1803">
        <v>1950000</v>
      </c>
      <c r="AA1803" s="14">
        <v>13.94</v>
      </c>
      <c r="AB1803" s="14">
        <v>56.87</v>
      </c>
      <c r="AC1803" s="14">
        <v>84.92</v>
      </c>
      <c r="AD1803">
        <v>96.8</v>
      </c>
      <c r="AG1803" s="12">
        <v>257785</v>
      </c>
      <c r="AI1803">
        <v>40.869889811823498</v>
      </c>
    </row>
    <row r="1804" spans="1:40">
      <c r="A1804" t="s">
        <v>589</v>
      </c>
      <c r="B1804" t="str">
        <f t="shared" si="28"/>
        <v>NUSA TENGGARA TIMUR2021</v>
      </c>
      <c r="C1804" s="6" t="s">
        <v>775</v>
      </c>
      <c r="D1804" t="s">
        <v>3149</v>
      </c>
      <c r="E1804" s="2" t="s">
        <v>293</v>
      </c>
      <c r="F1804" s="2" t="s">
        <v>302</v>
      </c>
      <c r="G1804" s="2">
        <v>2021</v>
      </c>
      <c r="H1804">
        <v>3523</v>
      </c>
      <c r="I1804">
        <v>329340</v>
      </c>
      <c r="J1804">
        <v>5184</v>
      </c>
      <c r="K1804">
        <v>52284</v>
      </c>
      <c r="L1804">
        <v>682962</v>
      </c>
      <c r="M1804">
        <v>1782</v>
      </c>
      <c r="N1804">
        <v>28702</v>
      </c>
      <c r="O1804">
        <v>345222</v>
      </c>
      <c r="P1804">
        <v>580</v>
      </c>
      <c r="Q1804">
        <v>14698</v>
      </c>
      <c r="R1804">
        <v>203633</v>
      </c>
      <c r="S1804">
        <v>312</v>
      </c>
      <c r="T1804">
        <v>8117</v>
      </c>
      <c r="U1804">
        <v>108544</v>
      </c>
      <c r="V1804">
        <v>7.72</v>
      </c>
      <c r="W1804">
        <v>18.97</v>
      </c>
      <c r="X1804">
        <f>VLOOKUP(B1804,[1]Sheet1!$D:$E,2,0)</f>
        <v>1286220</v>
      </c>
      <c r="Y1804">
        <v>840358.60700098192</v>
      </c>
      <c r="Z1804">
        <v>1950000</v>
      </c>
      <c r="AA1804" s="14">
        <v>14.22</v>
      </c>
      <c r="AB1804" s="14">
        <v>68.45</v>
      </c>
      <c r="AC1804" s="14">
        <v>86.73</v>
      </c>
      <c r="AD1804">
        <v>0</v>
      </c>
      <c r="AI1804">
        <v>46.382102342043702</v>
      </c>
    </row>
    <row r="1805" spans="1:40">
      <c r="A1805" t="s">
        <v>589</v>
      </c>
      <c r="B1805" t="str">
        <f t="shared" si="28"/>
        <v>NUSA TENGGARA TIMUR2022</v>
      </c>
      <c r="C1805" s="6" t="s">
        <v>775</v>
      </c>
      <c r="D1805" t="s">
        <v>3150</v>
      </c>
      <c r="E1805" s="2" t="s">
        <v>293</v>
      </c>
      <c r="F1805" s="2" t="s">
        <v>302</v>
      </c>
      <c r="G1805" s="2">
        <v>2022</v>
      </c>
      <c r="H1805">
        <v>3583</v>
      </c>
      <c r="I1805">
        <v>364117</v>
      </c>
      <c r="J1805">
        <v>5203</v>
      </c>
      <c r="K1805">
        <v>54285</v>
      </c>
      <c r="L1805">
        <v>669225</v>
      </c>
      <c r="M1805">
        <v>1804</v>
      </c>
      <c r="N1805">
        <v>30490</v>
      </c>
      <c r="O1805">
        <v>327112</v>
      </c>
      <c r="P1805">
        <v>598</v>
      </c>
      <c r="Q1805">
        <v>16415</v>
      </c>
      <c r="R1805">
        <v>204238</v>
      </c>
      <c r="S1805">
        <v>322</v>
      </c>
      <c r="T1805">
        <v>8590</v>
      </c>
      <c r="U1805">
        <v>104036</v>
      </c>
      <c r="V1805">
        <v>7.79</v>
      </c>
      <c r="W1805">
        <v>18.84</v>
      </c>
      <c r="X1805">
        <f>VLOOKUP(B1805,[1]Sheet1!$D:$E,2,0)</f>
        <v>1409312</v>
      </c>
      <c r="Y1805">
        <v>884102.07921654428</v>
      </c>
      <c r="Z1805">
        <v>1975000</v>
      </c>
      <c r="AA1805" s="14">
        <v>13.92</v>
      </c>
      <c r="AB1805" s="14">
        <v>74.23</v>
      </c>
      <c r="AC1805" s="14">
        <v>88.48</v>
      </c>
      <c r="AD1805">
        <v>0</v>
      </c>
      <c r="AJ1805" s="12">
        <v>1608026</v>
      </c>
      <c r="AK1805">
        <v>953425</v>
      </c>
      <c r="AL1805">
        <v>1606486</v>
      </c>
      <c r="AM1805">
        <v>965524</v>
      </c>
      <c r="AN1805">
        <v>332824</v>
      </c>
    </row>
    <row r="1806" spans="1:40">
      <c r="A1806" t="s">
        <v>589</v>
      </c>
      <c r="B1806" t="str">
        <f t="shared" si="28"/>
        <v>NUSA TENGGARA TIMUR2023</v>
      </c>
      <c r="C1806" s="6" t="s">
        <v>775</v>
      </c>
      <c r="D1806" t="s">
        <v>3151</v>
      </c>
      <c r="E1806" s="2" t="s">
        <v>293</v>
      </c>
      <c r="F1806" s="2" t="s">
        <v>302</v>
      </c>
      <c r="G1806" s="2">
        <v>2023</v>
      </c>
      <c r="H1806">
        <v>3696</v>
      </c>
      <c r="I1806">
        <v>405486</v>
      </c>
      <c r="J1806">
        <v>5225</v>
      </c>
      <c r="K1806">
        <v>55377</v>
      </c>
      <c r="L1806">
        <v>663307</v>
      </c>
      <c r="M1806">
        <v>1833</v>
      </c>
      <c r="N1806">
        <v>31165</v>
      </c>
      <c r="O1806">
        <v>316816</v>
      </c>
      <c r="P1806">
        <v>611</v>
      </c>
      <c r="Q1806">
        <v>17293</v>
      </c>
      <c r="R1806">
        <v>207039</v>
      </c>
      <c r="S1806">
        <v>343</v>
      </c>
      <c r="T1806">
        <v>9429</v>
      </c>
      <c r="U1806">
        <v>103874</v>
      </c>
      <c r="V1806">
        <v>8.0399999999999991</v>
      </c>
      <c r="W1806">
        <v>18.13</v>
      </c>
      <c r="X1806">
        <f>VLOOKUP(B1806,[1]Sheet1!$D:$E,2,0)</f>
        <v>1225023</v>
      </c>
      <c r="Y1806">
        <v>961372.22584261629</v>
      </c>
      <c r="Z1806">
        <v>2123994</v>
      </c>
      <c r="AA1806" s="14">
        <v>13.65</v>
      </c>
      <c r="AB1806" s="14">
        <v>78.88</v>
      </c>
      <c r="AC1806" s="14">
        <v>90.18</v>
      </c>
      <c r="AD1806">
        <v>0</v>
      </c>
      <c r="AJ1806" s="12">
        <v>1631551</v>
      </c>
      <c r="AK1806">
        <v>958483</v>
      </c>
      <c r="AL1806">
        <v>1641906</v>
      </c>
      <c r="AM1806">
        <v>991113</v>
      </c>
      <c r="AN1806">
        <v>346015</v>
      </c>
    </row>
    <row r="1807" spans="1:40">
      <c r="A1807" t="s">
        <v>589</v>
      </c>
      <c r="B1807" t="str">
        <f t="shared" si="28"/>
        <v>NUSA TENGGARA TIMUR2024</v>
      </c>
      <c r="C1807" s="6" t="s">
        <v>775</v>
      </c>
      <c r="D1807" t="s">
        <v>3152</v>
      </c>
      <c r="E1807" s="2" t="s">
        <v>293</v>
      </c>
      <c r="F1807" s="2" t="s">
        <v>302</v>
      </c>
      <c r="G1807" s="2">
        <v>2024</v>
      </c>
      <c r="H1807">
        <v>0</v>
      </c>
      <c r="I1807">
        <v>412744</v>
      </c>
      <c r="V1807">
        <v>8.06</v>
      </c>
      <c r="W1807">
        <v>0</v>
      </c>
      <c r="X1807">
        <f>VLOOKUP(B1807,[1]Sheet1!$D:$E,2,0)</f>
        <v>0</v>
      </c>
      <c r="Y1807">
        <v>975853.76429152698</v>
      </c>
      <c r="Z1807">
        <v>2186826</v>
      </c>
      <c r="AA1807" s="14">
        <v>0</v>
      </c>
      <c r="AB1807" s="14">
        <v>0</v>
      </c>
      <c r="AC1807" s="14">
        <v>0</v>
      </c>
      <c r="AD1807">
        <v>0</v>
      </c>
      <c r="AJ1807" s="12">
        <v>1648098</v>
      </c>
      <c r="AK1807">
        <v>959960</v>
      </c>
      <c r="AL1807">
        <v>1672684</v>
      </c>
      <c r="AM1807">
        <v>1016348</v>
      </c>
      <c r="AN1807">
        <v>358949</v>
      </c>
    </row>
    <row r="1808" spans="1:40">
      <c r="A1808" t="s">
        <v>589</v>
      </c>
      <c r="B1808" t="str">
        <f t="shared" si="28"/>
        <v>NUSA TENGGARA TIMUR2019</v>
      </c>
      <c r="C1808" s="6" t="s">
        <v>303</v>
      </c>
      <c r="D1808" t="s">
        <v>3153</v>
      </c>
      <c r="E1808" s="2" t="s">
        <v>293</v>
      </c>
      <c r="F1808" s="2" t="s">
        <v>303</v>
      </c>
      <c r="G1808" s="2">
        <v>2019</v>
      </c>
      <c r="H1808">
        <v>3334</v>
      </c>
      <c r="I1808">
        <v>301994</v>
      </c>
      <c r="J1808">
        <v>5147</v>
      </c>
      <c r="K1808">
        <v>52264</v>
      </c>
      <c r="L1808">
        <v>726212</v>
      </c>
      <c r="M1808">
        <v>1741</v>
      </c>
      <c r="N1808">
        <v>26893</v>
      </c>
      <c r="O1808">
        <v>354052</v>
      </c>
      <c r="P1808">
        <v>553</v>
      </c>
      <c r="Q1808">
        <v>14084</v>
      </c>
      <c r="R1808">
        <v>200234</v>
      </c>
      <c r="S1808">
        <v>292</v>
      </c>
      <c r="T1808">
        <v>7116</v>
      </c>
      <c r="U1808">
        <v>95272</v>
      </c>
      <c r="V1808">
        <v>6.71</v>
      </c>
      <c r="W1808">
        <v>0</v>
      </c>
      <c r="X1808">
        <f>VLOOKUP(B1808,[1]Sheet1!$D:$E,2,0)</f>
        <v>1188780</v>
      </c>
      <c r="Y1808">
        <v>750693.49009359663</v>
      </c>
      <c r="Z1808">
        <v>1795000</v>
      </c>
      <c r="AA1808" s="14">
        <v>13.56</v>
      </c>
      <c r="AB1808" s="14">
        <v>49.83</v>
      </c>
      <c r="AC1808" s="14">
        <v>81.459999999999994</v>
      </c>
      <c r="AD1808">
        <v>94.375</v>
      </c>
      <c r="AE1808" s="14">
        <v>49.52</v>
      </c>
      <c r="AF1808" s="14">
        <v>50.48</v>
      </c>
      <c r="AG1808" s="12">
        <v>320401</v>
      </c>
      <c r="AH1808">
        <v>185</v>
      </c>
      <c r="AI1808">
        <v>47.4845096603147</v>
      </c>
    </row>
    <row r="1809" spans="1:40">
      <c r="A1809" t="s">
        <v>589</v>
      </c>
      <c r="B1809" t="str">
        <f t="shared" si="28"/>
        <v>NUSA TENGGARA TIMUR2020</v>
      </c>
      <c r="C1809" s="6" t="s">
        <v>303</v>
      </c>
      <c r="D1809" t="s">
        <v>3154</v>
      </c>
      <c r="E1809" s="2" t="s">
        <v>293</v>
      </c>
      <c r="F1809" s="2" t="s">
        <v>303</v>
      </c>
      <c r="G1809" s="2">
        <v>2020</v>
      </c>
      <c r="H1809">
        <v>3306</v>
      </c>
      <c r="I1809">
        <v>324775</v>
      </c>
      <c r="J1809">
        <v>5158</v>
      </c>
      <c r="K1809">
        <v>54000</v>
      </c>
      <c r="L1809">
        <v>698833</v>
      </c>
      <c r="M1809">
        <v>1751</v>
      </c>
      <c r="N1809">
        <v>28947</v>
      </c>
      <c r="O1809">
        <v>351408</v>
      </c>
      <c r="P1809">
        <v>550</v>
      </c>
      <c r="Q1809">
        <v>15101</v>
      </c>
      <c r="R1809">
        <v>201154</v>
      </c>
      <c r="S1809">
        <v>292</v>
      </c>
      <c r="T1809">
        <v>7814</v>
      </c>
      <c r="U1809">
        <v>100414</v>
      </c>
      <c r="V1809">
        <v>6.94</v>
      </c>
      <c r="W1809">
        <v>0</v>
      </c>
      <c r="X1809">
        <f>VLOOKUP(B1809,[1]Sheet1!$D:$E,2,0)</f>
        <v>1225392</v>
      </c>
      <c r="Y1809">
        <v>794361.14543829334</v>
      </c>
      <c r="Z1809">
        <v>1950000</v>
      </c>
      <c r="AA1809" s="14">
        <v>13.94</v>
      </c>
      <c r="AB1809" s="14">
        <v>56.87</v>
      </c>
      <c r="AC1809" s="14">
        <v>84.92</v>
      </c>
      <c r="AD1809">
        <v>96.25</v>
      </c>
      <c r="AG1809" s="12">
        <v>321790</v>
      </c>
      <c r="AI1809">
        <v>46.870585617832297</v>
      </c>
    </row>
    <row r="1810" spans="1:40">
      <c r="A1810" t="s">
        <v>589</v>
      </c>
      <c r="B1810" t="str">
        <f t="shared" si="28"/>
        <v>NUSA TENGGARA TIMUR2021</v>
      </c>
      <c r="C1810" s="6" t="s">
        <v>303</v>
      </c>
      <c r="D1810" t="s">
        <v>3155</v>
      </c>
      <c r="E1810" s="2" t="s">
        <v>293</v>
      </c>
      <c r="F1810" s="2" t="s">
        <v>303</v>
      </c>
      <c r="G1810" s="2">
        <v>2021</v>
      </c>
      <c r="H1810">
        <v>3376</v>
      </c>
      <c r="I1810">
        <v>354234</v>
      </c>
      <c r="J1810">
        <v>5184</v>
      </c>
      <c r="K1810">
        <v>52284</v>
      </c>
      <c r="L1810">
        <v>682962</v>
      </c>
      <c r="M1810">
        <v>1782</v>
      </c>
      <c r="N1810">
        <v>28702</v>
      </c>
      <c r="O1810">
        <v>345222</v>
      </c>
      <c r="P1810">
        <v>580</v>
      </c>
      <c r="Q1810">
        <v>14698</v>
      </c>
      <c r="R1810">
        <v>203633</v>
      </c>
      <c r="S1810">
        <v>312</v>
      </c>
      <c r="T1810">
        <v>8117</v>
      </c>
      <c r="U1810">
        <v>108544</v>
      </c>
      <c r="V1810">
        <v>6.95</v>
      </c>
      <c r="W1810">
        <v>18.97</v>
      </c>
      <c r="X1810">
        <f>VLOOKUP(B1810,[1]Sheet1!$D:$E,2,0)</f>
        <v>1286220</v>
      </c>
      <c r="Y1810">
        <v>840358.60700098192</v>
      </c>
      <c r="Z1810">
        <v>1950000</v>
      </c>
      <c r="AA1810" s="14">
        <v>14.22</v>
      </c>
      <c r="AB1810" s="14">
        <v>68.45</v>
      </c>
      <c r="AC1810" s="14">
        <v>86.73</v>
      </c>
      <c r="AD1810">
        <v>0</v>
      </c>
      <c r="AI1810">
        <v>53.085030762012998</v>
      </c>
    </row>
    <row r="1811" spans="1:40">
      <c r="A1811" t="s">
        <v>589</v>
      </c>
      <c r="B1811" t="str">
        <f t="shared" si="28"/>
        <v>NUSA TENGGARA TIMUR2022</v>
      </c>
      <c r="C1811" s="6" t="s">
        <v>303</v>
      </c>
      <c r="D1811" t="s">
        <v>3156</v>
      </c>
      <c r="E1811" s="2" t="s">
        <v>293</v>
      </c>
      <c r="F1811" s="2" t="s">
        <v>303</v>
      </c>
      <c r="G1811" s="2">
        <v>2022</v>
      </c>
      <c r="H1811">
        <v>3489</v>
      </c>
      <c r="I1811">
        <v>389455</v>
      </c>
      <c r="J1811">
        <v>5203</v>
      </c>
      <c r="K1811">
        <v>54285</v>
      </c>
      <c r="L1811">
        <v>669225</v>
      </c>
      <c r="M1811">
        <v>1804</v>
      </c>
      <c r="N1811">
        <v>30490</v>
      </c>
      <c r="O1811">
        <v>327112</v>
      </c>
      <c r="P1811">
        <v>598</v>
      </c>
      <c r="Q1811">
        <v>16415</v>
      </c>
      <c r="R1811">
        <v>204238</v>
      </c>
      <c r="S1811">
        <v>322</v>
      </c>
      <c r="T1811">
        <v>8590</v>
      </c>
      <c r="U1811">
        <v>104036</v>
      </c>
      <c r="V1811">
        <v>6.96</v>
      </c>
      <c r="W1811">
        <v>18.84</v>
      </c>
      <c r="X1811">
        <f>VLOOKUP(B1811,[1]Sheet1!$D:$E,2,0)</f>
        <v>1409312</v>
      </c>
      <c r="Y1811">
        <v>884102.07921654428</v>
      </c>
      <c r="Z1811">
        <v>1975000</v>
      </c>
      <c r="AA1811" s="14">
        <v>13.92</v>
      </c>
      <c r="AB1811" s="14">
        <v>74.23</v>
      </c>
      <c r="AC1811" s="14">
        <v>88.48</v>
      </c>
      <c r="AD1811">
        <v>0</v>
      </c>
      <c r="AJ1811" s="12">
        <v>1608026</v>
      </c>
      <c r="AK1811">
        <v>953425</v>
      </c>
      <c r="AL1811">
        <v>1606486</v>
      </c>
      <c r="AM1811">
        <v>965524</v>
      </c>
      <c r="AN1811">
        <v>332824</v>
      </c>
    </row>
    <row r="1812" spans="1:40">
      <c r="A1812" t="s">
        <v>589</v>
      </c>
      <c r="B1812" t="str">
        <f t="shared" si="28"/>
        <v>NUSA TENGGARA TIMUR2023</v>
      </c>
      <c r="C1812" s="6" t="s">
        <v>303</v>
      </c>
      <c r="D1812" t="s">
        <v>3157</v>
      </c>
      <c r="E1812" s="2" t="s">
        <v>293</v>
      </c>
      <c r="F1812" s="2" t="s">
        <v>303</v>
      </c>
      <c r="G1812" s="2">
        <v>2023</v>
      </c>
      <c r="H1812">
        <v>3621</v>
      </c>
      <c r="I1812">
        <v>428352</v>
      </c>
      <c r="J1812">
        <v>5225</v>
      </c>
      <c r="K1812">
        <v>55377</v>
      </c>
      <c r="L1812">
        <v>663307</v>
      </c>
      <c r="M1812">
        <v>1833</v>
      </c>
      <c r="N1812">
        <v>31165</v>
      </c>
      <c r="O1812">
        <v>316816</v>
      </c>
      <c r="P1812">
        <v>611</v>
      </c>
      <c r="Q1812">
        <v>17293</v>
      </c>
      <c r="R1812">
        <v>207039</v>
      </c>
      <c r="S1812">
        <v>343</v>
      </c>
      <c r="T1812">
        <v>9429</v>
      </c>
      <c r="U1812">
        <v>103874</v>
      </c>
      <c r="V1812">
        <v>6.98</v>
      </c>
      <c r="W1812">
        <v>18.13</v>
      </c>
      <c r="X1812">
        <f>VLOOKUP(B1812,[1]Sheet1!$D:$E,2,0)</f>
        <v>1225023</v>
      </c>
      <c r="Y1812">
        <v>961372.22584261629</v>
      </c>
      <c r="Z1812">
        <v>2123994</v>
      </c>
      <c r="AA1812" s="14">
        <v>13.65</v>
      </c>
      <c r="AB1812" s="14">
        <v>78.88</v>
      </c>
      <c r="AC1812" s="14">
        <v>90.18</v>
      </c>
      <c r="AD1812">
        <v>0</v>
      </c>
      <c r="AJ1812" s="12">
        <v>1631551</v>
      </c>
      <c r="AK1812">
        <v>958483</v>
      </c>
      <c r="AL1812">
        <v>1641906</v>
      </c>
      <c r="AM1812">
        <v>991113</v>
      </c>
      <c r="AN1812">
        <v>346015</v>
      </c>
    </row>
    <row r="1813" spans="1:40">
      <c r="A1813" t="s">
        <v>589</v>
      </c>
      <c r="B1813" t="str">
        <f t="shared" si="28"/>
        <v>NUSA TENGGARA TIMUR2024</v>
      </c>
      <c r="C1813" s="6" t="s">
        <v>303</v>
      </c>
      <c r="D1813" t="s">
        <v>3158</v>
      </c>
      <c r="E1813" s="2" t="s">
        <v>293</v>
      </c>
      <c r="F1813" s="2" t="s">
        <v>303</v>
      </c>
      <c r="G1813" s="2">
        <v>2024</v>
      </c>
      <c r="H1813">
        <v>0</v>
      </c>
      <c r="I1813">
        <v>434074</v>
      </c>
      <c r="V1813">
        <v>6.99</v>
      </c>
      <c r="W1813">
        <v>0</v>
      </c>
      <c r="X1813">
        <f>VLOOKUP(B1813,[1]Sheet1!$D:$E,2,0)</f>
        <v>0</v>
      </c>
      <c r="Y1813">
        <v>975853.76429152698</v>
      </c>
      <c r="Z1813">
        <v>2186826</v>
      </c>
      <c r="AA1813" s="14">
        <v>0</v>
      </c>
      <c r="AB1813" s="14">
        <v>0</v>
      </c>
      <c r="AC1813" s="14">
        <v>0</v>
      </c>
      <c r="AD1813">
        <v>0</v>
      </c>
      <c r="AJ1813" s="12">
        <v>1648098</v>
      </c>
      <c r="AK1813">
        <v>959960</v>
      </c>
      <c r="AL1813">
        <v>1672684</v>
      </c>
      <c r="AM1813">
        <v>1016348</v>
      </c>
      <c r="AN1813">
        <v>358949</v>
      </c>
    </row>
    <row r="1814" spans="1:40">
      <c r="A1814" t="s">
        <v>589</v>
      </c>
      <c r="B1814" t="str">
        <f t="shared" si="28"/>
        <v>NUSA TENGGARA TIMUR2019</v>
      </c>
      <c r="C1814" s="6" t="s">
        <v>304</v>
      </c>
      <c r="D1814" t="s">
        <v>3159</v>
      </c>
      <c r="E1814" s="2" t="s">
        <v>293</v>
      </c>
      <c r="F1814" s="2" t="s">
        <v>304</v>
      </c>
      <c r="G1814" s="2">
        <v>2019</v>
      </c>
      <c r="H1814">
        <v>4131</v>
      </c>
      <c r="I1814">
        <v>363508</v>
      </c>
      <c r="J1814">
        <v>5147</v>
      </c>
      <c r="K1814">
        <v>52264</v>
      </c>
      <c r="L1814">
        <v>726212</v>
      </c>
      <c r="M1814">
        <v>1741</v>
      </c>
      <c r="N1814">
        <v>26893</v>
      </c>
      <c r="O1814">
        <v>354052</v>
      </c>
      <c r="P1814">
        <v>553</v>
      </c>
      <c r="Q1814">
        <v>14084</v>
      </c>
      <c r="R1814">
        <v>200234</v>
      </c>
      <c r="S1814">
        <v>292</v>
      </c>
      <c r="T1814">
        <v>7116</v>
      </c>
      <c r="U1814">
        <v>95272</v>
      </c>
      <c r="V1814">
        <v>7.8</v>
      </c>
      <c r="W1814">
        <v>0</v>
      </c>
      <c r="X1814">
        <f>VLOOKUP(B1814,[1]Sheet1!$D:$E,2,0)</f>
        <v>1188780</v>
      </c>
      <c r="Y1814">
        <v>750693.49009359663</v>
      </c>
      <c r="Z1814">
        <v>1795000</v>
      </c>
      <c r="AA1814" s="14">
        <v>13.56</v>
      </c>
      <c r="AB1814" s="14">
        <v>49.83</v>
      </c>
      <c r="AC1814" s="14">
        <v>81.459999999999994</v>
      </c>
      <c r="AD1814">
        <v>86.690600000000003</v>
      </c>
      <c r="AE1814" s="14">
        <v>49.52</v>
      </c>
      <c r="AF1814" s="14">
        <v>50.48</v>
      </c>
      <c r="AG1814" s="12">
        <v>273929</v>
      </c>
      <c r="AH1814">
        <v>132</v>
      </c>
      <c r="AI1814">
        <v>45.158825371246003</v>
      </c>
    </row>
    <row r="1815" spans="1:40">
      <c r="A1815" t="s">
        <v>589</v>
      </c>
      <c r="B1815" t="str">
        <f t="shared" si="28"/>
        <v>NUSA TENGGARA TIMUR2020</v>
      </c>
      <c r="C1815" s="6" t="s">
        <v>304</v>
      </c>
      <c r="D1815" t="s">
        <v>3160</v>
      </c>
      <c r="E1815" s="2" t="s">
        <v>293</v>
      </c>
      <c r="F1815" s="2" t="s">
        <v>304</v>
      </c>
      <c r="G1815" s="2">
        <v>2020</v>
      </c>
      <c r="H1815">
        <v>4076</v>
      </c>
      <c r="I1815">
        <v>392591</v>
      </c>
      <c r="J1815">
        <v>5158</v>
      </c>
      <c r="K1815">
        <v>54000</v>
      </c>
      <c r="L1815">
        <v>698833</v>
      </c>
      <c r="M1815">
        <v>1751</v>
      </c>
      <c r="N1815">
        <v>28947</v>
      </c>
      <c r="O1815">
        <v>351408</v>
      </c>
      <c r="P1815">
        <v>550</v>
      </c>
      <c r="Q1815">
        <v>15101</v>
      </c>
      <c r="R1815">
        <v>201154</v>
      </c>
      <c r="S1815">
        <v>292</v>
      </c>
      <c r="T1815">
        <v>7814</v>
      </c>
      <c r="U1815">
        <v>100414</v>
      </c>
      <c r="V1815">
        <v>7.81</v>
      </c>
      <c r="W1815">
        <v>0</v>
      </c>
      <c r="X1815">
        <f>VLOOKUP(B1815,[1]Sheet1!$D:$E,2,0)</f>
        <v>1225392</v>
      </c>
      <c r="Y1815">
        <v>794361.14543829334</v>
      </c>
      <c r="Z1815">
        <v>1950000</v>
      </c>
      <c r="AA1815" s="14">
        <v>13.94</v>
      </c>
      <c r="AB1815" s="14">
        <v>56.87</v>
      </c>
      <c r="AC1815" s="14">
        <v>84.92</v>
      </c>
      <c r="AD1815">
        <v>87.050399999999996</v>
      </c>
      <c r="AG1815" s="12">
        <v>274599</v>
      </c>
      <c r="AI1815">
        <v>54.8984318636032</v>
      </c>
    </row>
    <row r="1816" spans="1:40">
      <c r="A1816" t="s">
        <v>589</v>
      </c>
      <c r="B1816" t="str">
        <f t="shared" si="28"/>
        <v>NUSA TENGGARA TIMUR2021</v>
      </c>
      <c r="C1816" s="6" t="s">
        <v>304</v>
      </c>
      <c r="D1816" t="s">
        <v>3161</v>
      </c>
      <c r="E1816" s="2" t="s">
        <v>293</v>
      </c>
      <c r="F1816" s="2" t="s">
        <v>304</v>
      </c>
      <c r="G1816" s="2">
        <v>2021</v>
      </c>
      <c r="H1816">
        <v>4163</v>
      </c>
      <c r="I1816">
        <v>428328</v>
      </c>
      <c r="J1816">
        <v>5184</v>
      </c>
      <c r="K1816">
        <v>52284</v>
      </c>
      <c r="L1816">
        <v>682962</v>
      </c>
      <c r="M1816">
        <v>1782</v>
      </c>
      <c r="N1816">
        <v>28702</v>
      </c>
      <c r="O1816">
        <v>345222</v>
      </c>
      <c r="P1816">
        <v>580</v>
      </c>
      <c r="Q1816">
        <v>14698</v>
      </c>
      <c r="R1816">
        <v>203633</v>
      </c>
      <c r="S1816">
        <v>312</v>
      </c>
      <c r="T1816">
        <v>8117</v>
      </c>
      <c r="U1816">
        <v>108544</v>
      </c>
      <c r="V1816">
        <v>8.0299999999999994</v>
      </c>
      <c r="W1816">
        <v>18.97</v>
      </c>
      <c r="X1816">
        <f>VLOOKUP(B1816,[1]Sheet1!$D:$E,2,0)</f>
        <v>1286220</v>
      </c>
      <c r="Y1816">
        <v>840358.60700098192</v>
      </c>
      <c r="Z1816">
        <v>1950000</v>
      </c>
      <c r="AA1816" s="14">
        <v>14.22</v>
      </c>
      <c r="AB1816" s="14">
        <v>68.45</v>
      </c>
      <c r="AC1816" s="14">
        <v>86.73</v>
      </c>
      <c r="AD1816">
        <v>0</v>
      </c>
      <c r="AI1816">
        <v>52.662583550863403</v>
      </c>
    </row>
    <row r="1817" spans="1:40">
      <c r="A1817" t="s">
        <v>589</v>
      </c>
      <c r="B1817" t="str">
        <f t="shared" si="28"/>
        <v>NUSA TENGGARA TIMUR2022</v>
      </c>
      <c r="C1817" s="6" t="s">
        <v>304</v>
      </c>
      <c r="D1817" t="s">
        <v>3162</v>
      </c>
      <c r="E1817" s="2" t="s">
        <v>293</v>
      </c>
      <c r="F1817" s="2" t="s">
        <v>304</v>
      </c>
      <c r="G1817" s="2">
        <v>2022</v>
      </c>
      <c r="H1817">
        <v>4292</v>
      </c>
      <c r="I1817">
        <v>473403</v>
      </c>
      <c r="J1817">
        <v>5203</v>
      </c>
      <c r="K1817">
        <v>54285</v>
      </c>
      <c r="L1817">
        <v>669225</v>
      </c>
      <c r="M1817">
        <v>1804</v>
      </c>
      <c r="N1817">
        <v>30490</v>
      </c>
      <c r="O1817">
        <v>327112</v>
      </c>
      <c r="P1817">
        <v>598</v>
      </c>
      <c r="Q1817">
        <v>16415</v>
      </c>
      <c r="R1817">
        <v>204238</v>
      </c>
      <c r="S1817">
        <v>322</v>
      </c>
      <c r="T1817">
        <v>8590</v>
      </c>
      <c r="U1817">
        <v>104036</v>
      </c>
      <c r="V1817">
        <v>8.09</v>
      </c>
      <c r="W1817">
        <v>18.84</v>
      </c>
      <c r="X1817">
        <f>VLOOKUP(B1817,[1]Sheet1!$D:$E,2,0)</f>
        <v>1409312</v>
      </c>
      <c r="Y1817">
        <v>884102.07921654428</v>
      </c>
      <c r="Z1817">
        <v>1975000</v>
      </c>
      <c r="AA1817" s="14">
        <v>13.92</v>
      </c>
      <c r="AB1817" s="14">
        <v>74.23</v>
      </c>
      <c r="AC1817" s="14">
        <v>88.48</v>
      </c>
      <c r="AD1817">
        <v>0</v>
      </c>
      <c r="AJ1817" s="12">
        <v>1608026</v>
      </c>
      <c r="AK1817">
        <v>953425</v>
      </c>
      <c r="AL1817">
        <v>1606486</v>
      </c>
      <c r="AM1817">
        <v>965524</v>
      </c>
      <c r="AN1817">
        <v>332824</v>
      </c>
    </row>
    <row r="1818" spans="1:40">
      <c r="A1818" t="s">
        <v>589</v>
      </c>
      <c r="B1818" t="str">
        <f t="shared" si="28"/>
        <v>NUSA TENGGARA TIMUR2023</v>
      </c>
      <c r="C1818" s="6" t="s">
        <v>304</v>
      </c>
      <c r="D1818" t="s">
        <v>3163</v>
      </c>
      <c r="E1818" s="2" t="s">
        <v>293</v>
      </c>
      <c r="F1818" s="2" t="s">
        <v>304</v>
      </c>
      <c r="G1818" s="2">
        <v>2023</v>
      </c>
      <c r="H1818">
        <v>4458</v>
      </c>
      <c r="I1818">
        <v>518939</v>
      </c>
      <c r="J1818">
        <v>5225</v>
      </c>
      <c r="K1818">
        <v>55377</v>
      </c>
      <c r="L1818">
        <v>663307</v>
      </c>
      <c r="M1818">
        <v>1833</v>
      </c>
      <c r="N1818">
        <v>31165</v>
      </c>
      <c r="O1818">
        <v>316816</v>
      </c>
      <c r="P1818">
        <v>611</v>
      </c>
      <c r="Q1818">
        <v>17293</v>
      </c>
      <c r="R1818">
        <v>207039</v>
      </c>
      <c r="S1818">
        <v>343</v>
      </c>
      <c r="T1818">
        <v>9429</v>
      </c>
      <c r="U1818">
        <v>103874</v>
      </c>
      <c r="V1818">
        <v>8.1999999999999993</v>
      </c>
      <c r="W1818">
        <v>18.13</v>
      </c>
      <c r="X1818">
        <f>VLOOKUP(B1818,[1]Sheet1!$D:$E,2,0)</f>
        <v>1225023</v>
      </c>
      <c r="Y1818">
        <v>961372.22584261629</v>
      </c>
      <c r="Z1818">
        <v>2123994</v>
      </c>
      <c r="AA1818" s="14">
        <v>13.65</v>
      </c>
      <c r="AB1818" s="14">
        <v>78.88</v>
      </c>
      <c r="AC1818" s="14">
        <v>90.18</v>
      </c>
      <c r="AD1818">
        <v>0</v>
      </c>
      <c r="AJ1818" s="12">
        <v>1631551</v>
      </c>
      <c r="AK1818">
        <v>958483</v>
      </c>
      <c r="AL1818">
        <v>1641906</v>
      </c>
      <c r="AM1818">
        <v>991113</v>
      </c>
      <c r="AN1818">
        <v>346015</v>
      </c>
    </row>
    <row r="1819" spans="1:40">
      <c r="A1819" t="s">
        <v>589</v>
      </c>
      <c r="B1819" t="str">
        <f t="shared" si="28"/>
        <v>NUSA TENGGARA TIMUR2024</v>
      </c>
      <c r="C1819" s="6" t="s">
        <v>304</v>
      </c>
      <c r="D1819" t="s">
        <v>3164</v>
      </c>
      <c r="E1819" s="2" t="s">
        <v>293</v>
      </c>
      <c r="F1819" s="2" t="s">
        <v>304</v>
      </c>
      <c r="G1819" s="2">
        <v>2024</v>
      </c>
      <c r="H1819">
        <v>0</v>
      </c>
      <c r="I1819">
        <v>528259</v>
      </c>
      <c r="V1819">
        <v>8.2899999999999991</v>
      </c>
      <c r="W1819">
        <v>0</v>
      </c>
      <c r="X1819">
        <f>VLOOKUP(B1819,[1]Sheet1!$D:$E,2,0)</f>
        <v>0</v>
      </c>
      <c r="Y1819">
        <v>975853.76429152698</v>
      </c>
      <c r="Z1819">
        <v>2186826</v>
      </c>
      <c r="AA1819" s="14">
        <v>0</v>
      </c>
      <c r="AB1819" s="14">
        <v>0</v>
      </c>
      <c r="AC1819" s="14">
        <v>0</v>
      </c>
      <c r="AD1819">
        <v>0</v>
      </c>
      <c r="AJ1819" s="12">
        <v>1648098</v>
      </c>
      <c r="AK1819">
        <v>959960</v>
      </c>
      <c r="AL1819">
        <v>1672684</v>
      </c>
      <c r="AM1819">
        <v>1016348</v>
      </c>
      <c r="AN1819">
        <v>358949</v>
      </c>
    </row>
    <row r="1820" spans="1:40">
      <c r="A1820" t="s">
        <v>589</v>
      </c>
      <c r="B1820" t="str">
        <f t="shared" si="28"/>
        <v>NUSA TENGGARA TIMUR2019</v>
      </c>
      <c r="C1820" s="6" t="s">
        <v>305</v>
      </c>
      <c r="D1820" t="s">
        <v>3165</v>
      </c>
      <c r="E1820" s="2" t="s">
        <v>293</v>
      </c>
      <c r="F1820" s="2" t="s">
        <v>305</v>
      </c>
      <c r="G1820" s="2">
        <v>2019</v>
      </c>
      <c r="H1820">
        <v>2309</v>
      </c>
      <c r="I1820">
        <v>336601</v>
      </c>
      <c r="J1820">
        <v>5147</v>
      </c>
      <c r="K1820">
        <v>52264</v>
      </c>
      <c r="L1820">
        <v>726212</v>
      </c>
      <c r="M1820">
        <v>1741</v>
      </c>
      <c r="N1820">
        <v>26893</v>
      </c>
      <c r="O1820">
        <v>354052</v>
      </c>
      <c r="P1820">
        <v>553</v>
      </c>
      <c r="Q1820">
        <v>14084</v>
      </c>
      <c r="R1820">
        <v>200234</v>
      </c>
      <c r="S1820">
        <v>292</v>
      </c>
      <c r="T1820">
        <v>7116</v>
      </c>
      <c r="U1820">
        <v>95272</v>
      </c>
      <c r="V1820">
        <v>8.3699999999999992</v>
      </c>
      <c r="W1820">
        <v>0</v>
      </c>
      <c r="X1820">
        <f>VLOOKUP(B1820,[1]Sheet1!$D:$E,2,0)</f>
        <v>1188780</v>
      </c>
      <c r="Y1820">
        <v>750693.49009359663</v>
      </c>
      <c r="Z1820">
        <v>1795000</v>
      </c>
      <c r="AA1820" s="14">
        <v>13.56</v>
      </c>
      <c r="AB1820" s="14">
        <v>49.83</v>
      </c>
      <c r="AC1820" s="14">
        <v>81.459999999999994</v>
      </c>
      <c r="AD1820">
        <v>98.6755</v>
      </c>
      <c r="AE1820" s="14">
        <v>49.52</v>
      </c>
      <c r="AF1820" s="14">
        <v>50.48</v>
      </c>
      <c r="AG1820" s="12">
        <v>163217</v>
      </c>
      <c r="AH1820">
        <v>95</v>
      </c>
      <c r="AI1820">
        <v>49.985584827743502</v>
      </c>
    </row>
    <row r="1821" spans="1:40">
      <c r="A1821" t="s">
        <v>589</v>
      </c>
      <c r="B1821" t="str">
        <f t="shared" si="28"/>
        <v>NUSA TENGGARA TIMUR2020</v>
      </c>
      <c r="C1821" s="6" t="s">
        <v>305</v>
      </c>
      <c r="D1821" t="s">
        <v>3166</v>
      </c>
      <c r="E1821" s="2" t="s">
        <v>293</v>
      </c>
      <c r="F1821" s="2" t="s">
        <v>305</v>
      </c>
      <c r="G1821" s="2">
        <v>2020</v>
      </c>
      <c r="H1821">
        <v>2310</v>
      </c>
      <c r="I1821">
        <v>363531</v>
      </c>
      <c r="J1821">
        <v>5158</v>
      </c>
      <c r="K1821">
        <v>54000</v>
      </c>
      <c r="L1821">
        <v>698833</v>
      </c>
      <c r="M1821">
        <v>1751</v>
      </c>
      <c r="N1821">
        <v>28947</v>
      </c>
      <c r="O1821">
        <v>351408</v>
      </c>
      <c r="P1821">
        <v>550</v>
      </c>
      <c r="Q1821">
        <v>15101</v>
      </c>
      <c r="R1821">
        <v>201154</v>
      </c>
      <c r="S1821">
        <v>292</v>
      </c>
      <c r="T1821">
        <v>7814</v>
      </c>
      <c r="U1821">
        <v>100414</v>
      </c>
      <c r="V1821">
        <v>8.52</v>
      </c>
      <c r="W1821">
        <v>0</v>
      </c>
      <c r="X1821">
        <f>VLOOKUP(B1821,[1]Sheet1!$D:$E,2,0)</f>
        <v>1225392</v>
      </c>
      <c r="Y1821">
        <v>794361.14543829334</v>
      </c>
      <c r="Z1821">
        <v>1950000</v>
      </c>
      <c r="AA1821" s="14">
        <v>13.94</v>
      </c>
      <c r="AB1821" s="14">
        <v>56.87</v>
      </c>
      <c r="AC1821" s="14">
        <v>84.92</v>
      </c>
      <c r="AD1821">
        <v>96.026499999999999</v>
      </c>
      <c r="AG1821" s="12">
        <v>165314</v>
      </c>
      <c r="AI1821">
        <v>55.759550620993501</v>
      </c>
    </row>
    <row r="1822" spans="1:40">
      <c r="A1822" t="s">
        <v>589</v>
      </c>
      <c r="B1822" t="str">
        <f t="shared" si="28"/>
        <v>NUSA TENGGARA TIMUR2021</v>
      </c>
      <c r="C1822" s="6" t="s">
        <v>305</v>
      </c>
      <c r="D1822" t="s">
        <v>3167</v>
      </c>
      <c r="E1822" s="2" t="s">
        <v>293</v>
      </c>
      <c r="F1822" s="2" t="s">
        <v>305</v>
      </c>
      <c r="G1822" s="2">
        <v>2021</v>
      </c>
      <c r="H1822">
        <v>2336</v>
      </c>
      <c r="I1822">
        <v>396506</v>
      </c>
      <c r="J1822">
        <v>5184</v>
      </c>
      <c r="K1822">
        <v>52284</v>
      </c>
      <c r="L1822">
        <v>682962</v>
      </c>
      <c r="M1822">
        <v>1782</v>
      </c>
      <c r="N1822">
        <v>28702</v>
      </c>
      <c r="O1822">
        <v>345222</v>
      </c>
      <c r="P1822">
        <v>580</v>
      </c>
      <c r="Q1822">
        <v>14698</v>
      </c>
      <c r="R1822">
        <v>203633</v>
      </c>
      <c r="S1822">
        <v>312</v>
      </c>
      <c r="T1822">
        <v>8117</v>
      </c>
      <c r="U1822">
        <v>108544</v>
      </c>
      <c r="V1822">
        <v>8.5299999999999994</v>
      </c>
      <c r="W1822">
        <v>18.97</v>
      </c>
      <c r="X1822">
        <f>VLOOKUP(B1822,[1]Sheet1!$D:$E,2,0)</f>
        <v>1286220</v>
      </c>
      <c r="Y1822">
        <v>840358.60700098192</v>
      </c>
      <c r="Z1822">
        <v>1950000</v>
      </c>
      <c r="AA1822" s="14">
        <v>14.22</v>
      </c>
      <c r="AB1822" s="14">
        <v>68.45</v>
      </c>
      <c r="AC1822" s="14">
        <v>86.73</v>
      </c>
      <c r="AD1822">
        <v>0</v>
      </c>
      <c r="AI1822">
        <v>58.299395913322698</v>
      </c>
    </row>
    <row r="1823" spans="1:40">
      <c r="A1823" t="s">
        <v>589</v>
      </c>
      <c r="B1823" t="str">
        <f t="shared" si="28"/>
        <v>NUSA TENGGARA TIMUR2022</v>
      </c>
      <c r="C1823" s="6" t="s">
        <v>305</v>
      </c>
      <c r="D1823" t="s">
        <v>3168</v>
      </c>
      <c r="E1823" s="2" t="s">
        <v>293</v>
      </c>
      <c r="F1823" s="2" t="s">
        <v>305</v>
      </c>
      <c r="G1823" s="2">
        <v>2022</v>
      </c>
      <c r="H1823">
        <v>2408</v>
      </c>
      <c r="I1823">
        <v>435916</v>
      </c>
      <c r="J1823">
        <v>5203</v>
      </c>
      <c r="K1823">
        <v>54285</v>
      </c>
      <c r="L1823">
        <v>669225</v>
      </c>
      <c r="M1823">
        <v>1804</v>
      </c>
      <c r="N1823">
        <v>30490</v>
      </c>
      <c r="O1823">
        <v>327112</v>
      </c>
      <c r="P1823">
        <v>598</v>
      </c>
      <c r="Q1823">
        <v>16415</v>
      </c>
      <c r="R1823">
        <v>204238</v>
      </c>
      <c r="S1823">
        <v>322</v>
      </c>
      <c r="T1823">
        <v>8590</v>
      </c>
      <c r="U1823">
        <v>104036</v>
      </c>
      <c r="V1823">
        <v>8.5399999999999991</v>
      </c>
      <c r="W1823">
        <v>18.84</v>
      </c>
      <c r="X1823">
        <f>VLOOKUP(B1823,[1]Sheet1!$D:$E,2,0)</f>
        <v>1409312</v>
      </c>
      <c r="Y1823">
        <v>884102.07921654428</v>
      </c>
      <c r="Z1823">
        <v>1975000</v>
      </c>
      <c r="AA1823" s="14">
        <v>13.92</v>
      </c>
      <c r="AB1823" s="14">
        <v>74.23</v>
      </c>
      <c r="AC1823" s="14">
        <v>88.48</v>
      </c>
      <c r="AD1823">
        <v>0</v>
      </c>
      <c r="AJ1823" s="12">
        <v>1608026</v>
      </c>
      <c r="AK1823">
        <v>953425</v>
      </c>
      <c r="AL1823">
        <v>1606486</v>
      </c>
      <c r="AM1823">
        <v>965524</v>
      </c>
      <c r="AN1823">
        <v>332824</v>
      </c>
    </row>
    <row r="1824" spans="1:40">
      <c r="A1824" t="s">
        <v>589</v>
      </c>
      <c r="B1824" t="str">
        <f t="shared" si="28"/>
        <v>NUSA TENGGARA TIMUR2023</v>
      </c>
      <c r="C1824" s="6" t="s">
        <v>305</v>
      </c>
      <c r="D1824" t="s">
        <v>3169</v>
      </c>
      <c r="E1824" s="2" t="s">
        <v>293</v>
      </c>
      <c r="F1824" s="2" t="s">
        <v>305</v>
      </c>
      <c r="G1824" s="2">
        <v>2023</v>
      </c>
      <c r="H1824">
        <v>2492</v>
      </c>
      <c r="I1824">
        <v>477840</v>
      </c>
      <c r="J1824">
        <v>5225</v>
      </c>
      <c r="K1824">
        <v>55377</v>
      </c>
      <c r="L1824">
        <v>663307</v>
      </c>
      <c r="M1824">
        <v>1833</v>
      </c>
      <c r="N1824">
        <v>31165</v>
      </c>
      <c r="O1824">
        <v>316816</v>
      </c>
      <c r="P1824">
        <v>611</v>
      </c>
      <c r="Q1824">
        <v>17293</v>
      </c>
      <c r="R1824">
        <v>207039</v>
      </c>
      <c r="S1824">
        <v>343</v>
      </c>
      <c r="T1824">
        <v>9429</v>
      </c>
      <c r="U1824">
        <v>103874</v>
      </c>
      <c r="V1824">
        <v>8.82</v>
      </c>
      <c r="W1824">
        <v>18.13</v>
      </c>
      <c r="X1824">
        <f>VLOOKUP(B1824,[1]Sheet1!$D:$E,2,0)</f>
        <v>1225023</v>
      </c>
      <c r="Y1824">
        <v>961372.22584261629</v>
      </c>
      <c r="Z1824">
        <v>2123994</v>
      </c>
      <c r="AA1824" s="14">
        <v>13.65</v>
      </c>
      <c r="AB1824" s="14">
        <v>78.88</v>
      </c>
      <c r="AC1824" s="14">
        <v>90.18</v>
      </c>
      <c r="AD1824">
        <v>0</v>
      </c>
      <c r="AJ1824" s="12">
        <v>1631551</v>
      </c>
      <c r="AK1824">
        <v>958483</v>
      </c>
      <c r="AL1824">
        <v>1641906</v>
      </c>
      <c r="AM1824">
        <v>991113</v>
      </c>
      <c r="AN1824">
        <v>346015</v>
      </c>
    </row>
    <row r="1825" spans="1:40">
      <c r="A1825" t="s">
        <v>589</v>
      </c>
      <c r="B1825" t="str">
        <f t="shared" si="28"/>
        <v>NUSA TENGGARA TIMUR2024</v>
      </c>
      <c r="C1825" s="6" t="s">
        <v>305</v>
      </c>
      <c r="D1825" t="s">
        <v>3170</v>
      </c>
      <c r="E1825" s="2" t="s">
        <v>293</v>
      </c>
      <c r="F1825" s="2" t="s">
        <v>305</v>
      </c>
      <c r="G1825" s="2">
        <v>2024</v>
      </c>
      <c r="H1825">
        <v>0</v>
      </c>
      <c r="I1825">
        <v>489139</v>
      </c>
      <c r="V1825">
        <v>8.83</v>
      </c>
      <c r="W1825">
        <v>0</v>
      </c>
      <c r="X1825">
        <f>VLOOKUP(B1825,[1]Sheet1!$D:$E,2,0)</f>
        <v>0</v>
      </c>
      <c r="Y1825">
        <v>975853.76429152698</v>
      </c>
      <c r="Z1825">
        <v>2186826</v>
      </c>
      <c r="AA1825" s="14">
        <v>0</v>
      </c>
      <c r="AB1825" s="14">
        <v>0</v>
      </c>
      <c r="AC1825" s="14">
        <v>0</v>
      </c>
      <c r="AD1825">
        <v>0</v>
      </c>
      <c r="AJ1825" s="12">
        <v>1648098</v>
      </c>
      <c r="AK1825">
        <v>959960</v>
      </c>
      <c r="AL1825">
        <v>1672684</v>
      </c>
      <c r="AM1825">
        <v>1016348</v>
      </c>
      <c r="AN1825">
        <v>358949</v>
      </c>
    </row>
    <row r="1826" spans="1:40">
      <c r="A1826" t="s">
        <v>589</v>
      </c>
      <c r="B1826" t="str">
        <f t="shared" si="28"/>
        <v>NUSA TENGGARA TIMUR2019</v>
      </c>
      <c r="C1826" s="6" t="s">
        <v>306</v>
      </c>
      <c r="D1826" t="s">
        <v>3171</v>
      </c>
      <c r="E1826" s="2" t="s">
        <v>293</v>
      </c>
      <c r="F1826" s="2" t="s">
        <v>306</v>
      </c>
      <c r="G1826" s="2">
        <v>2019</v>
      </c>
      <c r="H1826">
        <v>3018</v>
      </c>
      <c r="I1826">
        <v>316910</v>
      </c>
      <c r="J1826">
        <v>5147</v>
      </c>
      <c r="K1826">
        <v>52264</v>
      </c>
      <c r="L1826">
        <v>726212</v>
      </c>
      <c r="M1826">
        <v>1741</v>
      </c>
      <c r="N1826">
        <v>26893</v>
      </c>
      <c r="O1826">
        <v>354052</v>
      </c>
      <c r="P1826">
        <v>553</v>
      </c>
      <c r="Q1826">
        <v>14084</v>
      </c>
      <c r="R1826">
        <v>200234</v>
      </c>
      <c r="S1826">
        <v>292</v>
      </c>
      <c r="T1826">
        <v>7116</v>
      </c>
      <c r="U1826">
        <v>95272</v>
      </c>
      <c r="V1826">
        <v>7.27</v>
      </c>
      <c r="W1826">
        <v>0</v>
      </c>
      <c r="X1826">
        <f>VLOOKUP(B1826,[1]Sheet1!$D:$E,2,0)</f>
        <v>1188780</v>
      </c>
      <c r="Y1826">
        <v>750693.49009359663</v>
      </c>
      <c r="Z1826">
        <v>1795000</v>
      </c>
      <c r="AA1826" s="14">
        <v>13.56</v>
      </c>
      <c r="AB1826" s="14">
        <v>49.83</v>
      </c>
      <c r="AC1826" s="14">
        <v>81.459999999999994</v>
      </c>
      <c r="AD1826">
        <v>100</v>
      </c>
      <c r="AE1826" s="14">
        <v>49.52</v>
      </c>
      <c r="AF1826" s="14">
        <v>50.48</v>
      </c>
      <c r="AG1826" s="12">
        <v>338424</v>
      </c>
      <c r="AH1826">
        <v>177</v>
      </c>
      <c r="AI1826">
        <v>41.378287265858503</v>
      </c>
    </row>
    <row r="1827" spans="1:40">
      <c r="A1827" t="s">
        <v>589</v>
      </c>
      <c r="B1827" t="str">
        <f t="shared" si="28"/>
        <v>NUSA TENGGARA TIMUR2020</v>
      </c>
      <c r="C1827" s="6" t="s">
        <v>306</v>
      </c>
      <c r="D1827" t="s">
        <v>3172</v>
      </c>
      <c r="E1827" s="2" t="s">
        <v>293</v>
      </c>
      <c r="F1827" s="2" t="s">
        <v>306</v>
      </c>
      <c r="G1827" s="2">
        <v>2020</v>
      </c>
      <c r="H1827">
        <v>2991</v>
      </c>
      <c r="I1827">
        <v>340633</v>
      </c>
      <c r="J1827">
        <v>5158</v>
      </c>
      <c r="K1827">
        <v>54000</v>
      </c>
      <c r="L1827">
        <v>698833</v>
      </c>
      <c r="M1827">
        <v>1751</v>
      </c>
      <c r="N1827">
        <v>28947</v>
      </c>
      <c r="O1827">
        <v>351408</v>
      </c>
      <c r="P1827">
        <v>550</v>
      </c>
      <c r="Q1827">
        <v>15101</v>
      </c>
      <c r="R1827">
        <v>201154</v>
      </c>
      <c r="S1827">
        <v>292</v>
      </c>
      <c r="T1827">
        <v>7814</v>
      </c>
      <c r="U1827">
        <v>100414</v>
      </c>
      <c r="V1827">
        <v>7.37</v>
      </c>
      <c r="W1827">
        <v>0</v>
      </c>
      <c r="X1827">
        <f>VLOOKUP(B1827,[1]Sheet1!$D:$E,2,0)</f>
        <v>1225392</v>
      </c>
      <c r="Y1827">
        <v>794361.14543829334</v>
      </c>
      <c r="Z1827">
        <v>1950000</v>
      </c>
      <c r="AA1827" s="14">
        <v>13.94</v>
      </c>
      <c r="AB1827" s="14">
        <v>56.87</v>
      </c>
      <c r="AC1827" s="14">
        <v>84.92</v>
      </c>
      <c r="AD1827">
        <v>98.445599999999999</v>
      </c>
      <c r="AG1827" s="12">
        <v>342908</v>
      </c>
      <c r="AI1827">
        <v>43.591672716342501</v>
      </c>
    </row>
    <row r="1828" spans="1:40">
      <c r="A1828" t="s">
        <v>589</v>
      </c>
      <c r="B1828" t="str">
        <f t="shared" si="28"/>
        <v>NUSA TENGGARA TIMUR2021</v>
      </c>
      <c r="C1828" s="6" t="s">
        <v>306</v>
      </c>
      <c r="D1828" t="s">
        <v>3173</v>
      </c>
      <c r="E1828" s="2" t="s">
        <v>293</v>
      </c>
      <c r="F1828" s="2" t="s">
        <v>306</v>
      </c>
      <c r="G1828" s="2">
        <v>2021</v>
      </c>
      <c r="H1828">
        <v>3064</v>
      </c>
      <c r="I1828">
        <v>371531</v>
      </c>
      <c r="J1828">
        <v>5184</v>
      </c>
      <c r="K1828">
        <v>52284</v>
      </c>
      <c r="L1828">
        <v>682962</v>
      </c>
      <c r="M1828">
        <v>1782</v>
      </c>
      <c r="N1828">
        <v>28702</v>
      </c>
      <c r="O1828">
        <v>345222</v>
      </c>
      <c r="P1828">
        <v>580</v>
      </c>
      <c r="Q1828">
        <v>14698</v>
      </c>
      <c r="R1828">
        <v>203633</v>
      </c>
      <c r="S1828">
        <v>312</v>
      </c>
      <c r="T1828">
        <v>8117</v>
      </c>
      <c r="U1828">
        <v>108544</v>
      </c>
      <c r="V1828">
        <v>7.61</v>
      </c>
      <c r="W1828">
        <v>18.97</v>
      </c>
      <c r="X1828">
        <f>VLOOKUP(B1828,[1]Sheet1!$D:$E,2,0)</f>
        <v>1286220</v>
      </c>
      <c r="Y1828">
        <v>840358.60700098192</v>
      </c>
      <c r="Z1828">
        <v>1950000</v>
      </c>
      <c r="AA1828" s="14">
        <v>14.22</v>
      </c>
      <c r="AB1828" s="14">
        <v>68.45</v>
      </c>
      <c r="AC1828" s="14">
        <v>86.73</v>
      </c>
      <c r="AD1828">
        <v>0</v>
      </c>
      <c r="AI1828">
        <v>48.578933149539701</v>
      </c>
    </row>
    <row r="1829" spans="1:40">
      <c r="A1829" t="s">
        <v>589</v>
      </c>
      <c r="B1829" t="str">
        <f t="shared" si="28"/>
        <v>NUSA TENGGARA TIMUR2022</v>
      </c>
      <c r="C1829" s="6" t="s">
        <v>306</v>
      </c>
      <c r="D1829" t="s">
        <v>3174</v>
      </c>
      <c r="E1829" s="2" t="s">
        <v>293</v>
      </c>
      <c r="F1829" s="2" t="s">
        <v>306</v>
      </c>
      <c r="G1829" s="2">
        <v>2022</v>
      </c>
      <c r="H1829">
        <v>3151</v>
      </c>
      <c r="I1829">
        <v>407261</v>
      </c>
      <c r="J1829">
        <v>5203</v>
      </c>
      <c r="K1829">
        <v>54285</v>
      </c>
      <c r="L1829">
        <v>669225</v>
      </c>
      <c r="M1829">
        <v>1804</v>
      </c>
      <c r="N1829">
        <v>30490</v>
      </c>
      <c r="O1829">
        <v>327112</v>
      </c>
      <c r="P1829">
        <v>598</v>
      </c>
      <c r="Q1829">
        <v>16415</v>
      </c>
      <c r="R1829">
        <v>204238</v>
      </c>
      <c r="S1829">
        <v>322</v>
      </c>
      <c r="T1829">
        <v>8590</v>
      </c>
      <c r="U1829">
        <v>104036</v>
      </c>
      <c r="V1829">
        <v>7.62</v>
      </c>
      <c r="W1829">
        <v>18.84</v>
      </c>
      <c r="X1829">
        <f>VLOOKUP(B1829,[1]Sheet1!$D:$E,2,0)</f>
        <v>1409312</v>
      </c>
      <c r="Y1829">
        <v>884102.07921654428</v>
      </c>
      <c r="Z1829">
        <v>1975000</v>
      </c>
      <c r="AA1829" s="14">
        <v>13.92</v>
      </c>
      <c r="AB1829" s="14">
        <v>74.23</v>
      </c>
      <c r="AC1829" s="14">
        <v>88.48</v>
      </c>
      <c r="AD1829">
        <v>0</v>
      </c>
      <c r="AJ1829" s="12">
        <v>1608026</v>
      </c>
      <c r="AK1829">
        <v>953425</v>
      </c>
      <c r="AL1829">
        <v>1606486</v>
      </c>
      <c r="AM1829">
        <v>965524</v>
      </c>
      <c r="AN1829">
        <v>332824</v>
      </c>
    </row>
    <row r="1830" spans="1:40">
      <c r="A1830" t="s">
        <v>589</v>
      </c>
      <c r="B1830" t="str">
        <f t="shared" si="28"/>
        <v>NUSA TENGGARA TIMUR2023</v>
      </c>
      <c r="C1830" s="6" t="s">
        <v>306</v>
      </c>
      <c r="D1830" t="s">
        <v>3175</v>
      </c>
      <c r="E1830" s="2" t="s">
        <v>293</v>
      </c>
      <c r="F1830" s="2" t="s">
        <v>306</v>
      </c>
      <c r="G1830" s="2">
        <v>2023</v>
      </c>
      <c r="H1830">
        <v>3271</v>
      </c>
      <c r="I1830">
        <v>443908</v>
      </c>
      <c r="J1830">
        <v>5225</v>
      </c>
      <c r="K1830">
        <v>55377</v>
      </c>
      <c r="L1830">
        <v>663307</v>
      </c>
      <c r="M1830">
        <v>1833</v>
      </c>
      <c r="N1830">
        <v>31165</v>
      </c>
      <c r="O1830">
        <v>316816</v>
      </c>
      <c r="P1830">
        <v>611</v>
      </c>
      <c r="Q1830">
        <v>17293</v>
      </c>
      <c r="R1830">
        <v>207039</v>
      </c>
      <c r="S1830">
        <v>343</v>
      </c>
      <c r="T1830">
        <v>9429</v>
      </c>
      <c r="U1830">
        <v>103874</v>
      </c>
      <c r="V1830">
        <v>7.63</v>
      </c>
      <c r="W1830">
        <v>18.13</v>
      </c>
      <c r="X1830">
        <f>VLOOKUP(B1830,[1]Sheet1!$D:$E,2,0)</f>
        <v>1225023</v>
      </c>
      <c r="Y1830">
        <v>961372.22584261629</v>
      </c>
      <c r="Z1830">
        <v>2123994</v>
      </c>
      <c r="AA1830" s="14">
        <v>13.65</v>
      </c>
      <c r="AB1830" s="14">
        <v>78.88</v>
      </c>
      <c r="AC1830" s="14">
        <v>90.18</v>
      </c>
      <c r="AD1830">
        <v>0</v>
      </c>
      <c r="AJ1830" s="12">
        <v>1631551</v>
      </c>
      <c r="AK1830">
        <v>958483</v>
      </c>
      <c r="AL1830">
        <v>1641906</v>
      </c>
      <c r="AM1830">
        <v>991113</v>
      </c>
      <c r="AN1830">
        <v>346015</v>
      </c>
    </row>
    <row r="1831" spans="1:40">
      <c r="A1831" t="s">
        <v>589</v>
      </c>
      <c r="B1831" t="str">
        <f t="shared" si="28"/>
        <v>NUSA TENGGARA TIMUR2024</v>
      </c>
      <c r="C1831" s="6" t="s">
        <v>306</v>
      </c>
      <c r="D1831" t="s">
        <v>3176</v>
      </c>
      <c r="E1831" s="2" t="s">
        <v>293</v>
      </c>
      <c r="F1831" s="2" t="s">
        <v>306</v>
      </c>
      <c r="G1831" s="2">
        <v>2024</v>
      </c>
      <c r="H1831">
        <v>0</v>
      </c>
      <c r="I1831">
        <v>454625</v>
      </c>
      <c r="V1831">
        <v>7.91</v>
      </c>
      <c r="W1831">
        <v>0</v>
      </c>
      <c r="X1831">
        <f>VLOOKUP(B1831,[1]Sheet1!$D:$E,2,0)</f>
        <v>0</v>
      </c>
      <c r="Y1831">
        <v>975853.76429152698</v>
      </c>
      <c r="Z1831">
        <v>2186826</v>
      </c>
      <c r="AA1831" s="14">
        <v>0</v>
      </c>
      <c r="AB1831" s="14">
        <v>0</v>
      </c>
      <c r="AC1831" s="14">
        <v>0</v>
      </c>
      <c r="AD1831">
        <v>0</v>
      </c>
      <c r="AJ1831" s="12">
        <v>1648098</v>
      </c>
      <c r="AK1831">
        <v>959960</v>
      </c>
      <c r="AL1831">
        <v>1672684</v>
      </c>
      <c r="AM1831">
        <v>1016348</v>
      </c>
      <c r="AN1831">
        <v>358949</v>
      </c>
    </row>
    <row r="1832" spans="1:40">
      <c r="A1832" t="s">
        <v>589</v>
      </c>
      <c r="B1832" t="str">
        <f t="shared" si="28"/>
        <v>NUSA TENGGARA TIMUR2019</v>
      </c>
      <c r="C1832" s="6" t="s">
        <v>776</v>
      </c>
      <c r="D1832" t="s">
        <v>3177</v>
      </c>
      <c r="E1832" s="2" t="s">
        <v>293</v>
      </c>
      <c r="F1832" s="2" t="s">
        <v>307</v>
      </c>
      <c r="G1832" s="2">
        <v>2019</v>
      </c>
      <c r="H1832">
        <v>1928</v>
      </c>
      <c r="I1832">
        <v>305166</v>
      </c>
      <c r="J1832">
        <v>5147</v>
      </c>
      <c r="K1832">
        <v>52264</v>
      </c>
      <c r="L1832">
        <v>726212</v>
      </c>
      <c r="M1832">
        <v>1741</v>
      </c>
      <c r="N1832">
        <v>26893</v>
      </c>
      <c r="O1832">
        <v>354052</v>
      </c>
      <c r="P1832">
        <v>553</v>
      </c>
      <c r="Q1832">
        <v>14084</v>
      </c>
      <c r="R1832">
        <v>200234</v>
      </c>
      <c r="S1832">
        <v>292</v>
      </c>
      <c r="T1832">
        <v>7116</v>
      </c>
      <c r="U1832">
        <v>95272</v>
      </c>
      <c r="V1832">
        <v>7.29</v>
      </c>
      <c r="W1832">
        <v>0</v>
      </c>
      <c r="X1832">
        <f>VLOOKUP(B1832,[1]Sheet1!$D:$E,2,0)</f>
        <v>1188780</v>
      </c>
      <c r="Y1832">
        <v>750693.49009359663</v>
      </c>
      <c r="Z1832">
        <v>1795000</v>
      </c>
      <c r="AA1832" s="14">
        <v>13.56</v>
      </c>
      <c r="AB1832" s="14">
        <v>49.83</v>
      </c>
      <c r="AC1832" s="14">
        <v>81.459999999999994</v>
      </c>
      <c r="AD1832">
        <v>90.756299999999996</v>
      </c>
      <c r="AE1832" s="14">
        <v>49.52</v>
      </c>
      <c r="AF1832" s="14">
        <v>50.48</v>
      </c>
      <c r="AG1832" s="12">
        <v>172104</v>
      </c>
      <c r="AH1832">
        <v>134</v>
      </c>
      <c r="AI1832">
        <v>54.404438698566501</v>
      </c>
    </row>
    <row r="1833" spans="1:40">
      <c r="A1833" t="s">
        <v>589</v>
      </c>
      <c r="B1833" t="str">
        <f t="shared" si="28"/>
        <v>NUSA TENGGARA TIMUR2020</v>
      </c>
      <c r="C1833" s="6" t="s">
        <v>776</v>
      </c>
      <c r="D1833" t="s">
        <v>3178</v>
      </c>
      <c r="E1833" s="2" t="s">
        <v>293</v>
      </c>
      <c r="F1833" s="2" t="s">
        <v>307</v>
      </c>
      <c r="G1833" s="2">
        <v>2020</v>
      </c>
      <c r="H1833">
        <v>1932</v>
      </c>
      <c r="I1833">
        <v>322619</v>
      </c>
      <c r="J1833">
        <v>5158</v>
      </c>
      <c r="K1833">
        <v>54000</v>
      </c>
      <c r="L1833">
        <v>698833</v>
      </c>
      <c r="M1833">
        <v>1751</v>
      </c>
      <c r="N1833">
        <v>28947</v>
      </c>
      <c r="O1833">
        <v>351408</v>
      </c>
      <c r="P1833">
        <v>550</v>
      </c>
      <c r="Q1833">
        <v>15101</v>
      </c>
      <c r="R1833">
        <v>201154</v>
      </c>
      <c r="S1833">
        <v>292</v>
      </c>
      <c r="T1833">
        <v>7814</v>
      </c>
      <c r="U1833">
        <v>100414</v>
      </c>
      <c r="V1833">
        <v>7.59</v>
      </c>
      <c r="W1833">
        <v>0</v>
      </c>
      <c r="X1833">
        <f>VLOOKUP(B1833,[1]Sheet1!$D:$E,2,0)</f>
        <v>1225392</v>
      </c>
      <c r="Y1833">
        <v>794361.14543829334</v>
      </c>
      <c r="Z1833">
        <v>1950000</v>
      </c>
      <c r="AA1833" s="14">
        <v>13.94</v>
      </c>
      <c r="AB1833" s="14">
        <v>56.87</v>
      </c>
      <c r="AC1833" s="14">
        <v>84.92</v>
      </c>
      <c r="AD1833">
        <v>96.6387</v>
      </c>
      <c r="AG1833" s="12">
        <v>178805</v>
      </c>
      <c r="AI1833">
        <v>54.148187722062097</v>
      </c>
    </row>
    <row r="1834" spans="1:40">
      <c r="A1834" t="s">
        <v>589</v>
      </c>
      <c r="B1834" t="str">
        <f t="shared" si="28"/>
        <v>NUSA TENGGARA TIMUR2021</v>
      </c>
      <c r="C1834" s="6" t="s">
        <v>776</v>
      </c>
      <c r="D1834" t="s">
        <v>3179</v>
      </c>
      <c r="E1834" s="2" t="s">
        <v>293</v>
      </c>
      <c r="F1834" s="2" t="s">
        <v>307</v>
      </c>
      <c r="G1834" s="2">
        <v>2021</v>
      </c>
      <c r="H1834">
        <v>1975</v>
      </c>
      <c r="I1834">
        <v>341135</v>
      </c>
      <c r="J1834">
        <v>5184</v>
      </c>
      <c r="K1834">
        <v>52284</v>
      </c>
      <c r="L1834">
        <v>682962</v>
      </c>
      <c r="M1834">
        <v>1782</v>
      </c>
      <c r="N1834">
        <v>28702</v>
      </c>
      <c r="O1834">
        <v>345222</v>
      </c>
      <c r="P1834">
        <v>580</v>
      </c>
      <c r="Q1834">
        <v>14698</v>
      </c>
      <c r="R1834">
        <v>203633</v>
      </c>
      <c r="S1834">
        <v>312</v>
      </c>
      <c r="T1834">
        <v>8117</v>
      </c>
      <c r="U1834">
        <v>108544</v>
      </c>
      <c r="V1834">
        <v>7.71</v>
      </c>
      <c r="W1834">
        <v>18.97</v>
      </c>
      <c r="X1834">
        <f>VLOOKUP(B1834,[1]Sheet1!$D:$E,2,0)</f>
        <v>1286220</v>
      </c>
      <c r="Y1834">
        <v>840358.60700098192</v>
      </c>
      <c r="Z1834">
        <v>1950000</v>
      </c>
      <c r="AA1834" s="14">
        <v>14.22</v>
      </c>
      <c r="AB1834" s="14">
        <v>68.45</v>
      </c>
      <c r="AC1834" s="14">
        <v>86.73</v>
      </c>
      <c r="AD1834">
        <v>0</v>
      </c>
      <c r="AI1834">
        <v>60.693762426034098</v>
      </c>
    </row>
    <row r="1835" spans="1:40">
      <c r="A1835" t="s">
        <v>589</v>
      </c>
      <c r="B1835" t="str">
        <f t="shared" si="28"/>
        <v>NUSA TENGGARA TIMUR2022</v>
      </c>
      <c r="C1835" s="6" t="s">
        <v>776</v>
      </c>
      <c r="D1835" t="s">
        <v>3180</v>
      </c>
      <c r="E1835" s="2" t="s">
        <v>293</v>
      </c>
      <c r="F1835" s="2" t="s">
        <v>307</v>
      </c>
      <c r="G1835" s="2">
        <v>2022</v>
      </c>
      <c r="H1835">
        <v>2045</v>
      </c>
      <c r="I1835">
        <v>372179</v>
      </c>
      <c r="J1835">
        <v>5203</v>
      </c>
      <c r="K1835">
        <v>54285</v>
      </c>
      <c r="L1835">
        <v>669225</v>
      </c>
      <c r="M1835">
        <v>1804</v>
      </c>
      <c r="N1835">
        <v>30490</v>
      </c>
      <c r="O1835">
        <v>327112</v>
      </c>
      <c r="P1835">
        <v>598</v>
      </c>
      <c r="Q1835">
        <v>16415</v>
      </c>
      <c r="R1835">
        <v>204238</v>
      </c>
      <c r="S1835">
        <v>322</v>
      </c>
      <c r="T1835">
        <v>8590</v>
      </c>
      <c r="U1835">
        <v>104036</v>
      </c>
      <c r="V1835">
        <v>7.76</v>
      </c>
      <c r="W1835">
        <v>18.84</v>
      </c>
      <c r="X1835">
        <f>VLOOKUP(B1835,[1]Sheet1!$D:$E,2,0)</f>
        <v>1409312</v>
      </c>
      <c r="Y1835">
        <v>884102.07921654428</v>
      </c>
      <c r="Z1835">
        <v>1975000</v>
      </c>
      <c r="AA1835" s="14">
        <v>13.92</v>
      </c>
      <c r="AB1835" s="14">
        <v>74.23</v>
      </c>
      <c r="AC1835" s="14">
        <v>88.48</v>
      </c>
      <c r="AD1835">
        <v>0</v>
      </c>
      <c r="AJ1835" s="12">
        <v>1608026</v>
      </c>
      <c r="AK1835">
        <v>953425</v>
      </c>
      <c r="AL1835">
        <v>1606486</v>
      </c>
      <c r="AM1835">
        <v>965524</v>
      </c>
      <c r="AN1835">
        <v>332824</v>
      </c>
    </row>
    <row r="1836" spans="1:40">
      <c r="A1836" t="s">
        <v>589</v>
      </c>
      <c r="B1836" t="str">
        <f t="shared" si="28"/>
        <v>NUSA TENGGARA TIMUR2023</v>
      </c>
      <c r="C1836" s="6" t="s">
        <v>776</v>
      </c>
      <c r="D1836" t="s">
        <v>3181</v>
      </c>
      <c r="E1836" s="2" t="s">
        <v>293</v>
      </c>
      <c r="F1836" s="2" t="s">
        <v>307</v>
      </c>
      <c r="G1836" s="2">
        <v>2023</v>
      </c>
      <c r="H1836">
        <v>2100</v>
      </c>
      <c r="I1836">
        <v>410491</v>
      </c>
      <c r="J1836">
        <v>5225</v>
      </c>
      <c r="K1836">
        <v>55377</v>
      </c>
      <c r="L1836">
        <v>663307</v>
      </c>
      <c r="M1836">
        <v>1833</v>
      </c>
      <c r="N1836">
        <v>31165</v>
      </c>
      <c r="O1836">
        <v>316816</v>
      </c>
      <c r="P1836">
        <v>611</v>
      </c>
      <c r="Q1836">
        <v>17293</v>
      </c>
      <c r="R1836">
        <v>207039</v>
      </c>
      <c r="S1836">
        <v>343</v>
      </c>
      <c r="T1836">
        <v>9429</v>
      </c>
      <c r="U1836">
        <v>103874</v>
      </c>
      <c r="V1836">
        <v>7.82</v>
      </c>
      <c r="W1836">
        <v>18.13</v>
      </c>
      <c r="X1836">
        <f>VLOOKUP(B1836,[1]Sheet1!$D:$E,2,0)</f>
        <v>1225023</v>
      </c>
      <c r="Y1836">
        <v>961372.22584261629</v>
      </c>
      <c r="Z1836">
        <v>2123994</v>
      </c>
      <c r="AA1836" s="14">
        <v>13.65</v>
      </c>
      <c r="AB1836" s="14">
        <v>78.88</v>
      </c>
      <c r="AC1836" s="14">
        <v>90.18</v>
      </c>
      <c r="AD1836">
        <v>0</v>
      </c>
      <c r="AJ1836" s="12">
        <v>1631551</v>
      </c>
      <c r="AK1836">
        <v>958483</v>
      </c>
      <c r="AL1836">
        <v>1641906</v>
      </c>
      <c r="AM1836">
        <v>991113</v>
      </c>
      <c r="AN1836">
        <v>346015</v>
      </c>
    </row>
    <row r="1837" spans="1:40">
      <c r="A1837" t="s">
        <v>589</v>
      </c>
      <c r="B1837" t="str">
        <f t="shared" si="28"/>
        <v>NUSA TENGGARA TIMUR2024</v>
      </c>
      <c r="C1837" s="6" t="s">
        <v>776</v>
      </c>
      <c r="D1837" t="s">
        <v>3182</v>
      </c>
      <c r="E1837" s="2" t="s">
        <v>293</v>
      </c>
      <c r="F1837" s="2" t="s">
        <v>307</v>
      </c>
      <c r="G1837" s="2">
        <v>2024</v>
      </c>
      <c r="H1837">
        <v>0</v>
      </c>
      <c r="I1837">
        <v>426843</v>
      </c>
      <c r="V1837">
        <v>7.83</v>
      </c>
      <c r="W1837">
        <v>0</v>
      </c>
      <c r="X1837">
        <f>VLOOKUP(B1837,[1]Sheet1!$D:$E,2,0)</f>
        <v>0</v>
      </c>
      <c r="Y1837">
        <v>975853.76429152698</v>
      </c>
      <c r="Z1837">
        <v>2186826</v>
      </c>
      <c r="AA1837" s="14">
        <v>0</v>
      </c>
      <c r="AB1837" s="14">
        <v>0</v>
      </c>
      <c r="AC1837" s="14">
        <v>0</v>
      </c>
      <c r="AD1837">
        <v>0</v>
      </c>
      <c r="AJ1837" s="12">
        <v>1648098</v>
      </c>
      <c r="AK1837">
        <v>959960</v>
      </c>
      <c r="AL1837">
        <v>1672684</v>
      </c>
      <c r="AM1837">
        <v>1016348</v>
      </c>
      <c r="AN1837">
        <v>358949</v>
      </c>
    </row>
    <row r="1838" spans="1:40">
      <c r="A1838" t="s">
        <v>589</v>
      </c>
      <c r="B1838" t="str">
        <f t="shared" si="28"/>
        <v>NUSA TENGGARA TIMUR2019</v>
      </c>
      <c r="C1838" s="6" t="s">
        <v>777</v>
      </c>
      <c r="D1838" t="s">
        <v>3183</v>
      </c>
      <c r="E1838" s="2" t="s">
        <v>293</v>
      </c>
      <c r="F1838" s="2" t="s">
        <v>308</v>
      </c>
      <c r="G1838" s="2">
        <v>2019</v>
      </c>
      <c r="H1838">
        <v>2247</v>
      </c>
      <c r="I1838">
        <v>318546</v>
      </c>
      <c r="J1838">
        <v>5147</v>
      </c>
      <c r="K1838">
        <v>52264</v>
      </c>
      <c r="L1838">
        <v>726212</v>
      </c>
      <c r="M1838">
        <v>1741</v>
      </c>
      <c r="N1838">
        <v>26893</v>
      </c>
      <c r="O1838">
        <v>354052</v>
      </c>
      <c r="P1838">
        <v>553</v>
      </c>
      <c r="Q1838">
        <v>14084</v>
      </c>
      <c r="R1838">
        <v>200234</v>
      </c>
      <c r="S1838">
        <v>292</v>
      </c>
      <c r="T1838">
        <v>7116</v>
      </c>
      <c r="U1838">
        <v>95272</v>
      </c>
      <c r="V1838">
        <v>7.19</v>
      </c>
      <c r="W1838">
        <v>0</v>
      </c>
      <c r="X1838">
        <f>VLOOKUP(B1838,[1]Sheet1!$D:$E,2,0)</f>
        <v>1188780</v>
      </c>
      <c r="Y1838">
        <v>750693.49009359663</v>
      </c>
      <c r="Z1838">
        <v>1795000</v>
      </c>
      <c r="AA1838" s="14">
        <v>13.56</v>
      </c>
      <c r="AB1838" s="14">
        <v>49.83</v>
      </c>
      <c r="AC1838" s="14">
        <v>81.459999999999994</v>
      </c>
      <c r="AD1838">
        <v>76.331400000000002</v>
      </c>
      <c r="AE1838" s="14">
        <v>49.52</v>
      </c>
      <c r="AF1838" s="14">
        <v>50.48</v>
      </c>
      <c r="AG1838" s="12">
        <v>274689</v>
      </c>
      <c r="AH1838">
        <v>87</v>
      </c>
      <c r="AI1838">
        <v>43.219280190022801</v>
      </c>
    </row>
    <row r="1839" spans="1:40">
      <c r="A1839" t="s">
        <v>589</v>
      </c>
      <c r="B1839" t="str">
        <f t="shared" si="28"/>
        <v>NUSA TENGGARA TIMUR2020</v>
      </c>
      <c r="C1839" s="6" t="s">
        <v>777</v>
      </c>
      <c r="D1839" t="s">
        <v>3184</v>
      </c>
      <c r="E1839" s="2" t="s">
        <v>293</v>
      </c>
      <c r="F1839" s="2" t="s">
        <v>308</v>
      </c>
      <c r="G1839" s="2">
        <v>2020</v>
      </c>
      <c r="H1839">
        <v>2268</v>
      </c>
      <c r="I1839">
        <v>340094</v>
      </c>
      <c r="J1839">
        <v>5158</v>
      </c>
      <c r="K1839">
        <v>54000</v>
      </c>
      <c r="L1839">
        <v>698833</v>
      </c>
      <c r="M1839">
        <v>1751</v>
      </c>
      <c r="N1839">
        <v>28947</v>
      </c>
      <c r="O1839">
        <v>351408</v>
      </c>
      <c r="P1839">
        <v>550</v>
      </c>
      <c r="Q1839">
        <v>15101</v>
      </c>
      <c r="R1839">
        <v>201154</v>
      </c>
      <c r="S1839">
        <v>292</v>
      </c>
      <c r="T1839">
        <v>7814</v>
      </c>
      <c r="U1839">
        <v>100414</v>
      </c>
      <c r="V1839">
        <v>7.3</v>
      </c>
      <c r="W1839">
        <v>0</v>
      </c>
      <c r="X1839">
        <f>VLOOKUP(B1839,[1]Sheet1!$D:$E,2,0)</f>
        <v>1225392</v>
      </c>
      <c r="Y1839">
        <v>794361.14543829334</v>
      </c>
      <c r="Z1839">
        <v>1950000</v>
      </c>
      <c r="AA1839" s="14">
        <v>13.94</v>
      </c>
      <c r="AB1839" s="14">
        <v>56.87</v>
      </c>
      <c r="AC1839" s="14">
        <v>84.92</v>
      </c>
      <c r="AD1839">
        <v>78.6982</v>
      </c>
      <c r="AG1839" s="12">
        <v>280412</v>
      </c>
      <c r="AI1839">
        <v>42.260154472984297</v>
      </c>
    </row>
    <row r="1840" spans="1:40">
      <c r="A1840" t="s">
        <v>589</v>
      </c>
      <c r="B1840" t="str">
        <f t="shared" si="28"/>
        <v>NUSA TENGGARA TIMUR2021</v>
      </c>
      <c r="C1840" s="6" t="s">
        <v>777</v>
      </c>
      <c r="D1840" t="s">
        <v>3185</v>
      </c>
      <c r="E1840" s="2" t="s">
        <v>293</v>
      </c>
      <c r="F1840" s="2" t="s">
        <v>308</v>
      </c>
      <c r="G1840" s="2">
        <v>2021</v>
      </c>
      <c r="H1840">
        <v>2297</v>
      </c>
      <c r="I1840">
        <v>370943</v>
      </c>
      <c r="J1840">
        <v>5184</v>
      </c>
      <c r="K1840">
        <v>52284</v>
      </c>
      <c r="L1840">
        <v>682962</v>
      </c>
      <c r="M1840">
        <v>1782</v>
      </c>
      <c r="N1840">
        <v>28702</v>
      </c>
      <c r="O1840">
        <v>345222</v>
      </c>
      <c r="P1840">
        <v>580</v>
      </c>
      <c r="Q1840">
        <v>14698</v>
      </c>
      <c r="R1840">
        <v>203633</v>
      </c>
      <c r="S1840">
        <v>312</v>
      </c>
      <c r="T1840">
        <v>8117</v>
      </c>
      <c r="U1840">
        <v>108544</v>
      </c>
      <c r="V1840">
        <v>7.56</v>
      </c>
      <c r="W1840">
        <v>18.97</v>
      </c>
      <c r="X1840">
        <f>VLOOKUP(B1840,[1]Sheet1!$D:$E,2,0)</f>
        <v>1286220</v>
      </c>
      <c r="Y1840">
        <v>840358.60700098192</v>
      </c>
      <c r="Z1840">
        <v>1950000</v>
      </c>
      <c r="AA1840" s="14">
        <v>14.22</v>
      </c>
      <c r="AB1840" s="14">
        <v>68.45</v>
      </c>
      <c r="AC1840" s="14">
        <v>86.73</v>
      </c>
      <c r="AD1840">
        <v>0</v>
      </c>
      <c r="AI1840">
        <v>52.963897487988497</v>
      </c>
    </row>
    <row r="1841" spans="1:40">
      <c r="A1841" t="s">
        <v>589</v>
      </c>
      <c r="B1841" t="str">
        <f t="shared" si="28"/>
        <v>NUSA TENGGARA TIMUR2022</v>
      </c>
      <c r="C1841" s="6" t="s">
        <v>777</v>
      </c>
      <c r="D1841" t="s">
        <v>3186</v>
      </c>
      <c r="E1841" s="2" t="s">
        <v>293</v>
      </c>
      <c r="F1841" s="2" t="s">
        <v>308</v>
      </c>
      <c r="G1841" s="2">
        <v>2022</v>
      </c>
      <c r="H1841">
        <v>2391</v>
      </c>
      <c r="I1841">
        <v>405746</v>
      </c>
      <c r="J1841">
        <v>5203</v>
      </c>
      <c r="K1841">
        <v>54285</v>
      </c>
      <c r="L1841">
        <v>669225</v>
      </c>
      <c r="M1841">
        <v>1804</v>
      </c>
      <c r="N1841">
        <v>30490</v>
      </c>
      <c r="O1841">
        <v>327112</v>
      </c>
      <c r="P1841">
        <v>598</v>
      </c>
      <c r="Q1841">
        <v>16415</v>
      </c>
      <c r="R1841">
        <v>204238</v>
      </c>
      <c r="S1841">
        <v>322</v>
      </c>
      <c r="T1841">
        <v>8590</v>
      </c>
      <c r="U1841">
        <v>104036</v>
      </c>
      <c r="V1841">
        <v>7.8</v>
      </c>
      <c r="W1841">
        <v>18.84</v>
      </c>
      <c r="X1841">
        <f>VLOOKUP(B1841,[1]Sheet1!$D:$E,2,0)</f>
        <v>1409312</v>
      </c>
      <c r="Y1841">
        <v>884102.07921654428</v>
      </c>
      <c r="Z1841">
        <v>1975000</v>
      </c>
      <c r="AA1841" s="14">
        <v>13.92</v>
      </c>
      <c r="AB1841" s="14">
        <v>74.23</v>
      </c>
      <c r="AC1841" s="14">
        <v>88.48</v>
      </c>
      <c r="AD1841">
        <v>0</v>
      </c>
      <c r="AJ1841" s="12">
        <v>1608026</v>
      </c>
      <c r="AK1841">
        <v>953425</v>
      </c>
      <c r="AL1841">
        <v>1606486</v>
      </c>
      <c r="AM1841">
        <v>965524</v>
      </c>
      <c r="AN1841">
        <v>332824</v>
      </c>
    </row>
    <row r="1842" spans="1:40">
      <c r="A1842" t="s">
        <v>589</v>
      </c>
      <c r="B1842" t="str">
        <f t="shared" si="28"/>
        <v>NUSA TENGGARA TIMUR2023</v>
      </c>
      <c r="C1842" s="6" t="s">
        <v>777</v>
      </c>
      <c r="D1842" t="s">
        <v>3187</v>
      </c>
      <c r="E1842" s="2" t="s">
        <v>293</v>
      </c>
      <c r="F1842" s="2" t="s">
        <v>308</v>
      </c>
      <c r="G1842" s="2">
        <v>2023</v>
      </c>
      <c r="H1842">
        <v>2506</v>
      </c>
      <c r="I1842">
        <v>444474</v>
      </c>
      <c r="J1842">
        <v>5225</v>
      </c>
      <c r="K1842">
        <v>55377</v>
      </c>
      <c r="L1842">
        <v>663307</v>
      </c>
      <c r="M1842">
        <v>1833</v>
      </c>
      <c r="N1842">
        <v>31165</v>
      </c>
      <c r="O1842">
        <v>316816</v>
      </c>
      <c r="P1842">
        <v>611</v>
      </c>
      <c r="Q1842">
        <v>17293</v>
      </c>
      <c r="R1842">
        <v>207039</v>
      </c>
      <c r="S1842">
        <v>343</v>
      </c>
      <c r="T1842">
        <v>9429</v>
      </c>
      <c r="U1842">
        <v>103874</v>
      </c>
      <c r="V1842">
        <v>7.94</v>
      </c>
      <c r="W1842">
        <v>18.13</v>
      </c>
      <c r="X1842">
        <f>VLOOKUP(B1842,[1]Sheet1!$D:$E,2,0)</f>
        <v>1225023</v>
      </c>
      <c r="Y1842">
        <v>961372.22584261629</v>
      </c>
      <c r="Z1842">
        <v>2123994</v>
      </c>
      <c r="AA1842" s="14">
        <v>13.65</v>
      </c>
      <c r="AB1842" s="14">
        <v>78.88</v>
      </c>
      <c r="AC1842" s="14">
        <v>90.18</v>
      </c>
      <c r="AD1842">
        <v>0</v>
      </c>
      <c r="AJ1842" s="12">
        <v>1631551</v>
      </c>
      <c r="AK1842">
        <v>958483</v>
      </c>
      <c r="AL1842">
        <v>1641906</v>
      </c>
      <c r="AM1842">
        <v>991113</v>
      </c>
      <c r="AN1842">
        <v>346015</v>
      </c>
    </row>
    <row r="1843" spans="1:40">
      <c r="A1843" t="s">
        <v>589</v>
      </c>
      <c r="B1843" t="str">
        <f t="shared" si="28"/>
        <v>NUSA TENGGARA TIMUR2024</v>
      </c>
      <c r="C1843" s="6" t="s">
        <v>777</v>
      </c>
      <c r="D1843" t="s">
        <v>3188</v>
      </c>
      <c r="E1843" s="2" t="s">
        <v>293</v>
      </c>
      <c r="F1843" s="2" t="s">
        <v>308</v>
      </c>
      <c r="G1843" s="2">
        <v>2024</v>
      </c>
      <c r="H1843">
        <v>0</v>
      </c>
      <c r="I1843">
        <v>458834</v>
      </c>
      <c r="V1843">
        <v>8.2100000000000009</v>
      </c>
      <c r="W1843">
        <v>0</v>
      </c>
      <c r="X1843">
        <f>VLOOKUP(B1843,[1]Sheet1!$D:$E,2,0)</f>
        <v>0</v>
      </c>
      <c r="Y1843">
        <v>975853.76429152698</v>
      </c>
      <c r="Z1843">
        <v>2186826</v>
      </c>
      <c r="AA1843" s="14">
        <v>0</v>
      </c>
      <c r="AB1843" s="14">
        <v>0</v>
      </c>
      <c r="AC1843" s="14">
        <v>0</v>
      </c>
      <c r="AD1843">
        <v>0</v>
      </c>
      <c r="AJ1843" s="12">
        <v>1648098</v>
      </c>
      <c r="AK1843">
        <v>959960</v>
      </c>
      <c r="AL1843">
        <v>1672684</v>
      </c>
      <c r="AM1843">
        <v>1016348</v>
      </c>
      <c r="AN1843">
        <v>358949</v>
      </c>
    </row>
    <row r="1844" spans="1:40">
      <c r="A1844" t="s">
        <v>589</v>
      </c>
      <c r="B1844" t="str">
        <f t="shared" si="28"/>
        <v>NUSA TENGGARA TIMUR2019</v>
      </c>
      <c r="C1844" s="6" t="s">
        <v>778</v>
      </c>
      <c r="D1844" t="s">
        <v>3189</v>
      </c>
      <c r="E1844" s="2" t="s">
        <v>293</v>
      </c>
      <c r="F1844" s="2" t="s">
        <v>309</v>
      </c>
      <c r="G1844" s="2">
        <v>2019</v>
      </c>
      <c r="H1844">
        <v>750</v>
      </c>
      <c r="I1844">
        <v>285048</v>
      </c>
      <c r="J1844">
        <v>5147</v>
      </c>
      <c r="K1844">
        <v>52264</v>
      </c>
      <c r="L1844">
        <v>726212</v>
      </c>
      <c r="M1844">
        <v>1741</v>
      </c>
      <c r="N1844">
        <v>26893</v>
      </c>
      <c r="O1844">
        <v>354052</v>
      </c>
      <c r="P1844">
        <v>553</v>
      </c>
      <c r="Q1844">
        <v>14084</v>
      </c>
      <c r="R1844">
        <v>200234</v>
      </c>
      <c r="S1844">
        <v>292</v>
      </c>
      <c r="T1844">
        <v>7116</v>
      </c>
      <c r="U1844">
        <v>95272</v>
      </c>
      <c r="V1844">
        <v>5.96</v>
      </c>
      <c r="W1844">
        <v>0</v>
      </c>
      <c r="X1844">
        <f>VLOOKUP(B1844,[1]Sheet1!$D:$E,2,0)</f>
        <v>1188780</v>
      </c>
      <c r="Y1844">
        <v>750693.49009359663</v>
      </c>
      <c r="Z1844">
        <v>1795000</v>
      </c>
      <c r="AA1844" s="14">
        <v>13.56</v>
      </c>
      <c r="AB1844" s="14">
        <v>49.83</v>
      </c>
      <c r="AC1844" s="14">
        <v>81.459999999999994</v>
      </c>
      <c r="AD1844">
        <v>90.769199999999998</v>
      </c>
      <c r="AE1844" s="14">
        <v>49.52</v>
      </c>
      <c r="AF1844" s="14">
        <v>50.48</v>
      </c>
      <c r="AG1844" s="12">
        <v>72800</v>
      </c>
      <c r="AH1844">
        <v>40</v>
      </c>
      <c r="AI1844">
        <v>38.637829692172197</v>
      </c>
    </row>
    <row r="1845" spans="1:40">
      <c r="A1845" t="s">
        <v>589</v>
      </c>
      <c r="B1845" t="str">
        <f t="shared" si="28"/>
        <v>NUSA TENGGARA TIMUR2020</v>
      </c>
      <c r="C1845" s="6" t="s">
        <v>778</v>
      </c>
      <c r="D1845" t="s">
        <v>3190</v>
      </c>
      <c r="E1845" s="2" t="s">
        <v>293</v>
      </c>
      <c r="F1845" s="2" t="s">
        <v>309</v>
      </c>
      <c r="G1845" s="2">
        <v>2020</v>
      </c>
      <c r="H1845">
        <v>757</v>
      </c>
      <c r="I1845">
        <v>307853</v>
      </c>
      <c r="J1845">
        <v>5158</v>
      </c>
      <c r="K1845">
        <v>54000</v>
      </c>
      <c r="L1845">
        <v>698833</v>
      </c>
      <c r="M1845">
        <v>1751</v>
      </c>
      <c r="N1845">
        <v>28947</v>
      </c>
      <c r="O1845">
        <v>351408</v>
      </c>
      <c r="P1845">
        <v>550</v>
      </c>
      <c r="Q1845">
        <v>15101</v>
      </c>
      <c r="R1845">
        <v>201154</v>
      </c>
      <c r="S1845">
        <v>292</v>
      </c>
      <c r="T1845">
        <v>7814</v>
      </c>
      <c r="U1845">
        <v>100414</v>
      </c>
      <c r="V1845">
        <v>6.25</v>
      </c>
      <c r="W1845">
        <v>0</v>
      </c>
      <c r="X1845">
        <f>VLOOKUP(B1845,[1]Sheet1!$D:$E,2,0)</f>
        <v>1225392</v>
      </c>
      <c r="Y1845">
        <v>794361.14543829334</v>
      </c>
      <c r="Z1845">
        <v>1950000</v>
      </c>
      <c r="AA1845" s="14">
        <v>13.94</v>
      </c>
      <c r="AB1845" s="14">
        <v>56.87</v>
      </c>
      <c r="AC1845" s="14">
        <v>84.92</v>
      </c>
      <c r="AD1845">
        <v>96.923100000000005</v>
      </c>
      <c r="AG1845" s="12">
        <v>73820</v>
      </c>
      <c r="AI1845">
        <v>44.844051687564303</v>
      </c>
    </row>
    <row r="1846" spans="1:40">
      <c r="A1846" t="s">
        <v>589</v>
      </c>
      <c r="B1846" t="str">
        <f t="shared" si="28"/>
        <v>NUSA TENGGARA TIMUR2021</v>
      </c>
      <c r="C1846" s="6" t="s">
        <v>778</v>
      </c>
      <c r="D1846" t="s">
        <v>3191</v>
      </c>
      <c r="E1846" s="2" t="s">
        <v>293</v>
      </c>
      <c r="F1846" s="2" t="s">
        <v>309</v>
      </c>
      <c r="G1846" s="2">
        <v>2021</v>
      </c>
      <c r="H1846">
        <v>767</v>
      </c>
      <c r="I1846">
        <v>311199</v>
      </c>
      <c r="J1846">
        <v>5184</v>
      </c>
      <c r="K1846">
        <v>52284</v>
      </c>
      <c r="L1846">
        <v>682962</v>
      </c>
      <c r="M1846">
        <v>1782</v>
      </c>
      <c r="N1846">
        <v>28702</v>
      </c>
      <c r="O1846">
        <v>345222</v>
      </c>
      <c r="P1846">
        <v>580</v>
      </c>
      <c r="Q1846">
        <v>14698</v>
      </c>
      <c r="R1846">
        <v>203633</v>
      </c>
      <c r="S1846">
        <v>312</v>
      </c>
      <c r="T1846">
        <v>8117</v>
      </c>
      <c r="U1846">
        <v>108544</v>
      </c>
      <c r="V1846">
        <v>6.47</v>
      </c>
      <c r="W1846">
        <v>18.97</v>
      </c>
      <c r="X1846">
        <f>VLOOKUP(B1846,[1]Sheet1!$D:$E,2,0)</f>
        <v>1286220</v>
      </c>
      <c r="Y1846">
        <v>840358.60700098192</v>
      </c>
      <c r="Z1846">
        <v>1950000</v>
      </c>
      <c r="AA1846" s="14">
        <v>14.22</v>
      </c>
      <c r="AB1846" s="14">
        <v>68.45</v>
      </c>
      <c r="AC1846" s="14">
        <v>86.73</v>
      </c>
      <c r="AD1846">
        <v>0</v>
      </c>
      <c r="AI1846">
        <v>53.628338942514702</v>
      </c>
    </row>
    <row r="1847" spans="1:40">
      <c r="A1847" t="s">
        <v>589</v>
      </c>
      <c r="B1847" t="str">
        <f t="shared" si="28"/>
        <v>NUSA TENGGARA TIMUR2022</v>
      </c>
      <c r="C1847" s="6" t="s">
        <v>778</v>
      </c>
      <c r="D1847" t="s">
        <v>3192</v>
      </c>
      <c r="E1847" s="2" t="s">
        <v>293</v>
      </c>
      <c r="F1847" s="2" t="s">
        <v>309</v>
      </c>
      <c r="G1847" s="2">
        <v>2022</v>
      </c>
      <c r="H1847">
        <v>787</v>
      </c>
      <c r="I1847">
        <v>341513</v>
      </c>
      <c r="J1847">
        <v>5203</v>
      </c>
      <c r="K1847">
        <v>54285</v>
      </c>
      <c r="L1847">
        <v>669225</v>
      </c>
      <c r="M1847">
        <v>1804</v>
      </c>
      <c r="N1847">
        <v>30490</v>
      </c>
      <c r="O1847">
        <v>327112</v>
      </c>
      <c r="P1847">
        <v>598</v>
      </c>
      <c r="Q1847">
        <v>16415</v>
      </c>
      <c r="R1847">
        <v>204238</v>
      </c>
      <c r="S1847">
        <v>322</v>
      </c>
      <c r="T1847">
        <v>8590</v>
      </c>
      <c r="U1847">
        <v>104036</v>
      </c>
      <c r="V1847">
        <v>6.73</v>
      </c>
      <c r="W1847">
        <v>18.84</v>
      </c>
      <c r="X1847">
        <f>VLOOKUP(B1847,[1]Sheet1!$D:$E,2,0)</f>
        <v>1409312</v>
      </c>
      <c r="Y1847">
        <v>884102.07921654428</v>
      </c>
      <c r="Z1847">
        <v>1975000</v>
      </c>
      <c r="AA1847" s="14">
        <v>13.92</v>
      </c>
      <c r="AB1847" s="14">
        <v>74.23</v>
      </c>
      <c r="AC1847" s="14">
        <v>88.48</v>
      </c>
      <c r="AD1847">
        <v>0</v>
      </c>
      <c r="AJ1847" s="12">
        <v>1608026</v>
      </c>
      <c r="AK1847">
        <v>953425</v>
      </c>
      <c r="AL1847">
        <v>1606486</v>
      </c>
      <c r="AM1847">
        <v>965524</v>
      </c>
      <c r="AN1847">
        <v>332824</v>
      </c>
    </row>
    <row r="1848" spans="1:40">
      <c r="A1848" t="s">
        <v>589</v>
      </c>
      <c r="B1848" t="str">
        <f t="shared" si="28"/>
        <v>NUSA TENGGARA TIMUR2023</v>
      </c>
      <c r="C1848" s="6" t="s">
        <v>778</v>
      </c>
      <c r="D1848" t="s">
        <v>3193</v>
      </c>
      <c r="E1848" s="2" t="s">
        <v>293</v>
      </c>
      <c r="F1848" s="2" t="s">
        <v>309</v>
      </c>
      <c r="G1848" s="2">
        <v>2023</v>
      </c>
      <c r="H1848">
        <v>809</v>
      </c>
      <c r="I1848">
        <v>362089</v>
      </c>
      <c r="J1848">
        <v>5225</v>
      </c>
      <c r="K1848">
        <v>55377</v>
      </c>
      <c r="L1848">
        <v>663307</v>
      </c>
      <c r="M1848">
        <v>1833</v>
      </c>
      <c r="N1848">
        <v>31165</v>
      </c>
      <c r="O1848">
        <v>316816</v>
      </c>
      <c r="P1848">
        <v>611</v>
      </c>
      <c r="Q1848">
        <v>17293</v>
      </c>
      <c r="R1848">
        <v>207039</v>
      </c>
      <c r="S1848">
        <v>343</v>
      </c>
      <c r="T1848">
        <v>9429</v>
      </c>
      <c r="U1848">
        <v>103874</v>
      </c>
      <c r="V1848">
        <v>7</v>
      </c>
      <c r="W1848">
        <v>18.13</v>
      </c>
      <c r="X1848">
        <f>VLOOKUP(B1848,[1]Sheet1!$D:$E,2,0)</f>
        <v>1225023</v>
      </c>
      <c r="Y1848">
        <v>961372.22584261629</v>
      </c>
      <c r="Z1848">
        <v>2123994</v>
      </c>
      <c r="AA1848" s="14">
        <v>13.65</v>
      </c>
      <c r="AB1848" s="14">
        <v>78.88</v>
      </c>
      <c r="AC1848" s="14">
        <v>90.18</v>
      </c>
      <c r="AD1848">
        <v>0</v>
      </c>
      <c r="AJ1848" s="12">
        <v>1631551</v>
      </c>
      <c r="AK1848">
        <v>958483</v>
      </c>
      <c r="AL1848">
        <v>1641906</v>
      </c>
      <c r="AM1848">
        <v>991113</v>
      </c>
      <c r="AN1848">
        <v>346015</v>
      </c>
    </row>
    <row r="1849" spans="1:40">
      <c r="A1849" t="s">
        <v>589</v>
      </c>
      <c r="B1849" t="str">
        <f t="shared" si="28"/>
        <v>NUSA TENGGARA TIMUR2024</v>
      </c>
      <c r="C1849" s="6" t="s">
        <v>778</v>
      </c>
      <c r="D1849" t="s">
        <v>3194</v>
      </c>
      <c r="E1849" s="2" t="s">
        <v>293</v>
      </c>
      <c r="F1849" s="2" t="s">
        <v>309</v>
      </c>
      <c r="G1849" s="2">
        <v>2024</v>
      </c>
      <c r="H1849">
        <v>0</v>
      </c>
      <c r="I1849">
        <v>381760</v>
      </c>
      <c r="V1849">
        <v>7.23</v>
      </c>
      <c r="W1849">
        <v>0</v>
      </c>
      <c r="X1849">
        <f>VLOOKUP(B1849,[1]Sheet1!$D:$E,2,0)</f>
        <v>0</v>
      </c>
      <c r="Y1849">
        <v>975853.76429152698</v>
      </c>
      <c r="Z1849">
        <v>2186826</v>
      </c>
      <c r="AA1849" s="14">
        <v>0</v>
      </c>
      <c r="AB1849" s="14">
        <v>0</v>
      </c>
      <c r="AC1849" s="14">
        <v>0</v>
      </c>
      <c r="AD1849">
        <v>0</v>
      </c>
      <c r="AJ1849" s="12">
        <v>1648098</v>
      </c>
      <c r="AK1849">
        <v>959960</v>
      </c>
      <c r="AL1849">
        <v>1672684</v>
      </c>
      <c r="AM1849">
        <v>1016348</v>
      </c>
      <c r="AN1849">
        <v>358949</v>
      </c>
    </row>
    <row r="1850" spans="1:40">
      <c r="A1850" t="s">
        <v>589</v>
      </c>
      <c r="B1850" t="str">
        <f t="shared" si="28"/>
        <v>NUSA TENGGARA TIMUR2019</v>
      </c>
      <c r="C1850" s="6" t="s">
        <v>779</v>
      </c>
      <c r="D1850" t="s">
        <v>3195</v>
      </c>
      <c r="E1850" s="2" t="s">
        <v>293</v>
      </c>
      <c r="F1850" s="2" t="s">
        <v>310</v>
      </c>
      <c r="G1850" s="2">
        <v>2019</v>
      </c>
      <c r="H1850">
        <v>2305</v>
      </c>
      <c r="I1850">
        <v>355252</v>
      </c>
      <c r="J1850">
        <v>5147</v>
      </c>
      <c r="K1850">
        <v>52264</v>
      </c>
      <c r="L1850">
        <v>726212</v>
      </c>
      <c r="M1850">
        <v>1741</v>
      </c>
      <c r="N1850">
        <v>26893</v>
      </c>
      <c r="O1850">
        <v>354052</v>
      </c>
      <c r="P1850">
        <v>553</v>
      </c>
      <c r="Q1850">
        <v>14084</v>
      </c>
      <c r="R1850">
        <v>200234</v>
      </c>
      <c r="S1850">
        <v>292</v>
      </c>
      <c r="T1850">
        <v>7116</v>
      </c>
      <c r="U1850">
        <v>95272</v>
      </c>
      <c r="V1850">
        <v>6.33</v>
      </c>
      <c r="W1850">
        <v>0</v>
      </c>
      <c r="X1850">
        <f>VLOOKUP(B1850,[1]Sheet1!$D:$E,2,0)</f>
        <v>1188780</v>
      </c>
      <c r="Y1850">
        <v>750693.49009359663</v>
      </c>
      <c r="Z1850">
        <v>1795000</v>
      </c>
      <c r="AA1850" s="14">
        <v>13.56</v>
      </c>
      <c r="AB1850" s="14">
        <v>49.83</v>
      </c>
      <c r="AC1850" s="14">
        <v>81.459999999999994</v>
      </c>
      <c r="AD1850">
        <v>100</v>
      </c>
      <c r="AE1850" s="14">
        <v>49.52</v>
      </c>
      <c r="AF1850" s="14">
        <v>50.48</v>
      </c>
      <c r="AG1850" s="12">
        <v>344720</v>
      </c>
      <c r="AH1850">
        <v>239</v>
      </c>
      <c r="AI1850">
        <v>34.294610556191998</v>
      </c>
    </row>
    <row r="1851" spans="1:40">
      <c r="A1851" t="s">
        <v>589</v>
      </c>
      <c r="B1851" t="str">
        <f t="shared" si="28"/>
        <v>NUSA TENGGARA TIMUR2020</v>
      </c>
      <c r="C1851" s="6" t="s">
        <v>779</v>
      </c>
      <c r="D1851" t="s">
        <v>3196</v>
      </c>
      <c r="E1851" s="2" t="s">
        <v>293</v>
      </c>
      <c r="F1851" s="2" t="s">
        <v>310</v>
      </c>
      <c r="G1851" s="2">
        <v>2020</v>
      </c>
      <c r="H1851">
        <v>2307</v>
      </c>
      <c r="I1851">
        <v>383674</v>
      </c>
      <c r="J1851">
        <v>5158</v>
      </c>
      <c r="K1851">
        <v>54000</v>
      </c>
      <c r="L1851">
        <v>698833</v>
      </c>
      <c r="M1851">
        <v>1751</v>
      </c>
      <c r="N1851">
        <v>28947</v>
      </c>
      <c r="O1851">
        <v>351408</v>
      </c>
      <c r="P1851">
        <v>550</v>
      </c>
      <c r="Q1851">
        <v>15101</v>
      </c>
      <c r="R1851">
        <v>201154</v>
      </c>
      <c r="S1851">
        <v>292</v>
      </c>
      <c r="T1851">
        <v>7814</v>
      </c>
      <c r="U1851">
        <v>100414</v>
      </c>
      <c r="V1851">
        <v>6.34</v>
      </c>
      <c r="W1851">
        <v>0</v>
      </c>
      <c r="X1851">
        <f>VLOOKUP(B1851,[1]Sheet1!$D:$E,2,0)</f>
        <v>1225392</v>
      </c>
      <c r="Y1851">
        <v>794361.14543829334</v>
      </c>
      <c r="Z1851">
        <v>1950000</v>
      </c>
      <c r="AA1851" s="14">
        <v>13.94</v>
      </c>
      <c r="AB1851" s="14">
        <v>56.87</v>
      </c>
      <c r="AC1851" s="14">
        <v>84.92</v>
      </c>
      <c r="AD1851">
        <v>93.714299999999994</v>
      </c>
      <c r="AG1851" s="12">
        <v>350923</v>
      </c>
      <c r="AI1851">
        <v>40.431183162332601</v>
      </c>
    </row>
    <row r="1852" spans="1:40">
      <c r="A1852" t="s">
        <v>589</v>
      </c>
      <c r="B1852" t="str">
        <f t="shared" si="28"/>
        <v>NUSA TENGGARA TIMUR2021</v>
      </c>
      <c r="C1852" s="6" t="s">
        <v>779</v>
      </c>
      <c r="D1852" t="s">
        <v>3197</v>
      </c>
      <c r="E1852" s="2" t="s">
        <v>293</v>
      </c>
      <c r="F1852" s="2" t="s">
        <v>310</v>
      </c>
      <c r="G1852" s="2">
        <v>2021</v>
      </c>
      <c r="H1852">
        <v>2355</v>
      </c>
      <c r="I1852">
        <v>390217</v>
      </c>
      <c r="J1852">
        <v>5184</v>
      </c>
      <c r="K1852">
        <v>52284</v>
      </c>
      <c r="L1852">
        <v>682962</v>
      </c>
      <c r="M1852">
        <v>1782</v>
      </c>
      <c r="N1852">
        <v>28702</v>
      </c>
      <c r="O1852">
        <v>345222</v>
      </c>
      <c r="P1852">
        <v>580</v>
      </c>
      <c r="Q1852">
        <v>14698</v>
      </c>
      <c r="R1852">
        <v>203633</v>
      </c>
      <c r="S1852">
        <v>312</v>
      </c>
      <c r="T1852">
        <v>8117</v>
      </c>
      <c r="U1852">
        <v>108544</v>
      </c>
      <c r="V1852">
        <v>6.35</v>
      </c>
      <c r="W1852">
        <v>18.97</v>
      </c>
      <c r="X1852">
        <f>VLOOKUP(B1852,[1]Sheet1!$D:$E,2,0)</f>
        <v>1286220</v>
      </c>
      <c r="Y1852">
        <v>840358.60700098192</v>
      </c>
      <c r="Z1852">
        <v>1950000</v>
      </c>
      <c r="AA1852" s="14">
        <v>14.22</v>
      </c>
      <c r="AB1852" s="14">
        <v>68.45</v>
      </c>
      <c r="AC1852" s="14">
        <v>86.73</v>
      </c>
      <c r="AD1852">
        <v>0</v>
      </c>
      <c r="AI1852">
        <v>51.216232113172097</v>
      </c>
    </row>
    <row r="1853" spans="1:40">
      <c r="A1853" t="s">
        <v>589</v>
      </c>
      <c r="B1853" t="str">
        <f t="shared" si="28"/>
        <v>NUSA TENGGARA TIMUR2022</v>
      </c>
      <c r="C1853" s="6" t="s">
        <v>779</v>
      </c>
      <c r="D1853" t="s">
        <v>3198</v>
      </c>
      <c r="E1853" s="2" t="s">
        <v>293</v>
      </c>
      <c r="F1853" s="2" t="s">
        <v>310</v>
      </c>
      <c r="G1853" s="2">
        <v>2022</v>
      </c>
      <c r="H1853">
        <v>2446</v>
      </c>
      <c r="I1853">
        <v>432375</v>
      </c>
      <c r="J1853">
        <v>5203</v>
      </c>
      <c r="K1853">
        <v>54285</v>
      </c>
      <c r="L1853">
        <v>669225</v>
      </c>
      <c r="M1853">
        <v>1804</v>
      </c>
      <c r="N1853">
        <v>30490</v>
      </c>
      <c r="O1853">
        <v>327112</v>
      </c>
      <c r="P1853">
        <v>598</v>
      </c>
      <c r="Q1853">
        <v>16415</v>
      </c>
      <c r="R1853">
        <v>204238</v>
      </c>
      <c r="S1853">
        <v>322</v>
      </c>
      <c r="T1853">
        <v>8590</v>
      </c>
      <c r="U1853">
        <v>104036</v>
      </c>
      <c r="V1853">
        <v>6.37</v>
      </c>
      <c r="W1853">
        <v>18.84</v>
      </c>
      <c r="X1853">
        <f>VLOOKUP(B1853,[1]Sheet1!$D:$E,2,0)</f>
        <v>1409312</v>
      </c>
      <c r="Y1853">
        <v>884102.07921654428</v>
      </c>
      <c r="Z1853">
        <v>1975000</v>
      </c>
      <c r="AA1853" s="14">
        <v>13.92</v>
      </c>
      <c r="AB1853" s="14">
        <v>74.23</v>
      </c>
      <c r="AC1853" s="14">
        <v>88.48</v>
      </c>
      <c r="AD1853">
        <v>0</v>
      </c>
      <c r="AJ1853" s="12">
        <v>1608026</v>
      </c>
      <c r="AK1853">
        <v>953425</v>
      </c>
      <c r="AL1853">
        <v>1606486</v>
      </c>
      <c r="AM1853">
        <v>965524</v>
      </c>
      <c r="AN1853">
        <v>332824</v>
      </c>
    </row>
    <row r="1854" spans="1:40">
      <c r="A1854" t="s">
        <v>589</v>
      </c>
      <c r="B1854" t="str">
        <f t="shared" si="28"/>
        <v>NUSA TENGGARA TIMUR2023</v>
      </c>
      <c r="C1854" s="6" t="s">
        <v>779</v>
      </c>
      <c r="D1854" t="s">
        <v>3199</v>
      </c>
      <c r="E1854" s="2" t="s">
        <v>293</v>
      </c>
      <c r="F1854" s="2" t="s">
        <v>310</v>
      </c>
      <c r="G1854" s="2">
        <v>2023</v>
      </c>
      <c r="H1854">
        <v>2519</v>
      </c>
      <c r="I1854">
        <v>475879</v>
      </c>
      <c r="J1854">
        <v>5225</v>
      </c>
      <c r="K1854">
        <v>55377</v>
      </c>
      <c r="L1854">
        <v>663307</v>
      </c>
      <c r="M1854">
        <v>1833</v>
      </c>
      <c r="N1854">
        <v>31165</v>
      </c>
      <c r="O1854">
        <v>316816</v>
      </c>
      <c r="P1854">
        <v>611</v>
      </c>
      <c r="Q1854">
        <v>17293</v>
      </c>
      <c r="R1854">
        <v>207039</v>
      </c>
      <c r="S1854">
        <v>343</v>
      </c>
      <c r="T1854">
        <v>9429</v>
      </c>
      <c r="U1854">
        <v>103874</v>
      </c>
      <c r="V1854">
        <v>6.38</v>
      </c>
      <c r="W1854">
        <v>18.13</v>
      </c>
      <c r="X1854">
        <f>VLOOKUP(B1854,[1]Sheet1!$D:$E,2,0)</f>
        <v>1225023</v>
      </c>
      <c r="Y1854">
        <v>961372.22584261629</v>
      </c>
      <c r="Z1854">
        <v>2123994</v>
      </c>
      <c r="AA1854" s="14">
        <v>13.65</v>
      </c>
      <c r="AB1854" s="14">
        <v>78.88</v>
      </c>
      <c r="AC1854" s="14">
        <v>90.18</v>
      </c>
      <c r="AD1854">
        <v>0</v>
      </c>
      <c r="AJ1854" s="12">
        <v>1631551</v>
      </c>
      <c r="AK1854">
        <v>958483</v>
      </c>
      <c r="AL1854">
        <v>1641906</v>
      </c>
      <c r="AM1854">
        <v>991113</v>
      </c>
      <c r="AN1854">
        <v>346015</v>
      </c>
    </row>
    <row r="1855" spans="1:40">
      <c r="A1855" t="s">
        <v>589</v>
      </c>
      <c r="B1855" t="str">
        <f t="shared" si="28"/>
        <v>NUSA TENGGARA TIMUR2024</v>
      </c>
      <c r="C1855" s="6" t="s">
        <v>779</v>
      </c>
      <c r="D1855" t="s">
        <v>3200</v>
      </c>
      <c r="E1855" s="2" t="s">
        <v>293</v>
      </c>
      <c r="F1855" s="2" t="s">
        <v>310</v>
      </c>
      <c r="G1855" s="2">
        <v>2024</v>
      </c>
      <c r="H1855">
        <v>0</v>
      </c>
      <c r="I1855">
        <v>494229</v>
      </c>
      <c r="V1855">
        <v>6.39</v>
      </c>
      <c r="W1855">
        <v>0</v>
      </c>
      <c r="X1855">
        <f>VLOOKUP(B1855,[1]Sheet1!$D:$E,2,0)</f>
        <v>0</v>
      </c>
      <c r="Y1855">
        <v>975853.76429152698</v>
      </c>
      <c r="Z1855">
        <v>2186826</v>
      </c>
      <c r="AA1855" s="14">
        <v>0</v>
      </c>
      <c r="AB1855" s="14">
        <v>0</v>
      </c>
      <c r="AC1855" s="14">
        <v>0</v>
      </c>
      <c r="AD1855">
        <v>0</v>
      </c>
      <c r="AJ1855" s="12">
        <v>1648098</v>
      </c>
      <c r="AK1855">
        <v>959960</v>
      </c>
      <c r="AL1855">
        <v>1672684</v>
      </c>
      <c r="AM1855">
        <v>1016348</v>
      </c>
      <c r="AN1855">
        <v>358949</v>
      </c>
    </row>
    <row r="1856" spans="1:40">
      <c r="A1856" t="s">
        <v>589</v>
      </c>
      <c r="B1856" t="str">
        <f t="shared" si="28"/>
        <v>NUSA TENGGARA TIMUR2019</v>
      </c>
      <c r="C1856" s="6" t="s">
        <v>311</v>
      </c>
      <c r="D1856" t="s">
        <v>3201</v>
      </c>
      <c r="E1856" s="2" t="s">
        <v>293</v>
      </c>
      <c r="F1856" s="2" t="s">
        <v>311</v>
      </c>
      <c r="G1856" s="2">
        <v>2019</v>
      </c>
      <c r="H1856">
        <v>1371</v>
      </c>
      <c r="I1856">
        <v>328646</v>
      </c>
      <c r="J1856">
        <v>5147</v>
      </c>
      <c r="K1856">
        <v>52264</v>
      </c>
      <c r="L1856">
        <v>726212</v>
      </c>
      <c r="M1856">
        <v>1741</v>
      </c>
      <c r="N1856">
        <v>26893</v>
      </c>
      <c r="O1856">
        <v>354052</v>
      </c>
      <c r="P1856">
        <v>553</v>
      </c>
      <c r="Q1856">
        <v>14084</v>
      </c>
      <c r="R1856">
        <v>200234</v>
      </c>
      <c r="S1856">
        <v>292</v>
      </c>
      <c r="T1856">
        <v>7116</v>
      </c>
      <c r="U1856">
        <v>95272</v>
      </c>
      <c r="V1856">
        <v>7.83</v>
      </c>
      <c r="W1856">
        <v>0</v>
      </c>
      <c r="X1856">
        <f>VLOOKUP(B1856,[1]Sheet1!$D:$E,2,0)</f>
        <v>1188780</v>
      </c>
      <c r="Y1856">
        <v>750693.49009359663</v>
      </c>
      <c r="Z1856">
        <v>1795000</v>
      </c>
      <c r="AA1856" s="14">
        <v>13.56</v>
      </c>
      <c r="AB1856" s="14">
        <v>49.83</v>
      </c>
      <c r="AC1856" s="14">
        <v>81.459999999999994</v>
      </c>
      <c r="AD1856">
        <v>95.575199999999995</v>
      </c>
      <c r="AE1856" s="14">
        <v>49.52</v>
      </c>
      <c r="AF1856" s="14">
        <v>50.48</v>
      </c>
      <c r="AG1856" s="12">
        <v>145826</v>
      </c>
      <c r="AH1856">
        <v>103</v>
      </c>
      <c r="AI1856">
        <v>48.1420051424832</v>
      </c>
    </row>
    <row r="1857" spans="1:40">
      <c r="A1857" t="s">
        <v>589</v>
      </c>
      <c r="B1857" t="str">
        <f t="shared" si="28"/>
        <v>NUSA TENGGARA TIMUR2020</v>
      </c>
      <c r="C1857" s="6" t="s">
        <v>311</v>
      </c>
      <c r="D1857" t="s">
        <v>3202</v>
      </c>
      <c r="E1857" s="2" t="s">
        <v>293</v>
      </c>
      <c r="F1857" s="2" t="s">
        <v>311</v>
      </c>
      <c r="G1857" s="2">
        <v>2020</v>
      </c>
      <c r="H1857">
        <v>1378</v>
      </c>
      <c r="I1857">
        <v>353481</v>
      </c>
      <c r="J1857">
        <v>5158</v>
      </c>
      <c r="K1857">
        <v>54000</v>
      </c>
      <c r="L1857">
        <v>698833</v>
      </c>
      <c r="M1857">
        <v>1751</v>
      </c>
      <c r="N1857">
        <v>28947</v>
      </c>
      <c r="O1857">
        <v>351408</v>
      </c>
      <c r="P1857">
        <v>550</v>
      </c>
      <c r="Q1857">
        <v>15101</v>
      </c>
      <c r="R1857">
        <v>201154</v>
      </c>
      <c r="S1857">
        <v>292</v>
      </c>
      <c r="T1857">
        <v>7814</v>
      </c>
      <c r="U1857">
        <v>100414</v>
      </c>
      <c r="V1857">
        <v>7.89</v>
      </c>
      <c r="W1857">
        <v>0</v>
      </c>
      <c r="X1857">
        <f>VLOOKUP(B1857,[1]Sheet1!$D:$E,2,0)</f>
        <v>1225392</v>
      </c>
      <c r="Y1857">
        <v>794361.14543829334</v>
      </c>
      <c r="Z1857">
        <v>1950000</v>
      </c>
      <c r="AA1857" s="14">
        <v>13.94</v>
      </c>
      <c r="AB1857" s="14">
        <v>56.87</v>
      </c>
      <c r="AC1857" s="14">
        <v>84.92</v>
      </c>
      <c r="AD1857">
        <v>91.150400000000005</v>
      </c>
      <c r="AG1857" s="12">
        <v>147189</v>
      </c>
      <c r="AI1857">
        <v>56.532194002942802</v>
      </c>
    </row>
    <row r="1858" spans="1:40">
      <c r="A1858" t="s">
        <v>589</v>
      </c>
      <c r="B1858" t="str">
        <f t="shared" ref="B1858:B1921" si="29">A1858&amp;G1858</f>
        <v>NUSA TENGGARA TIMUR2021</v>
      </c>
      <c r="C1858" s="6" t="s">
        <v>311</v>
      </c>
      <c r="D1858" t="s">
        <v>3203</v>
      </c>
      <c r="E1858" s="2" t="s">
        <v>293</v>
      </c>
      <c r="F1858" s="2" t="s">
        <v>311</v>
      </c>
      <c r="G1858" s="2">
        <v>2021</v>
      </c>
      <c r="H1858">
        <v>1407</v>
      </c>
      <c r="I1858">
        <v>386027</v>
      </c>
      <c r="J1858">
        <v>5184</v>
      </c>
      <c r="K1858">
        <v>52284</v>
      </c>
      <c r="L1858">
        <v>682962</v>
      </c>
      <c r="M1858">
        <v>1782</v>
      </c>
      <c r="N1858">
        <v>28702</v>
      </c>
      <c r="O1858">
        <v>345222</v>
      </c>
      <c r="P1858">
        <v>580</v>
      </c>
      <c r="Q1858">
        <v>14698</v>
      </c>
      <c r="R1858">
        <v>203633</v>
      </c>
      <c r="S1858">
        <v>312</v>
      </c>
      <c r="T1858">
        <v>8117</v>
      </c>
      <c r="U1858">
        <v>108544</v>
      </c>
      <c r="V1858">
        <v>7.9</v>
      </c>
      <c r="W1858">
        <v>18.97</v>
      </c>
      <c r="X1858">
        <f>VLOOKUP(B1858,[1]Sheet1!$D:$E,2,0)</f>
        <v>1286220</v>
      </c>
      <c r="Y1858">
        <v>840358.60700098192</v>
      </c>
      <c r="Z1858">
        <v>1950000</v>
      </c>
      <c r="AA1858" s="14">
        <v>14.22</v>
      </c>
      <c r="AB1858" s="14">
        <v>68.45</v>
      </c>
      <c r="AC1858" s="14">
        <v>86.73</v>
      </c>
      <c r="AD1858">
        <v>0</v>
      </c>
      <c r="AI1858">
        <v>59.153550008673797</v>
      </c>
    </row>
    <row r="1859" spans="1:40">
      <c r="A1859" t="s">
        <v>589</v>
      </c>
      <c r="B1859" t="str">
        <f t="shared" si="29"/>
        <v>NUSA TENGGARA TIMUR2022</v>
      </c>
      <c r="C1859" s="6" t="s">
        <v>311</v>
      </c>
      <c r="D1859" t="s">
        <v>3204</v>
      </c>
      <c r="E1859" s="2" t="s">
        <v>293</v>
      </c>
      <c r="F1859" s="2" t="s">
        <v>311</v>
      </c>
      <c r="G1859" s="2">
        <v>2022</v>
      </c>
      <c r="H1859">
        <v>1450</v>
      </c>
      <c r="I1859">
        <v>422982</v>
      </c>
      <c r="J1859">
        <v>5203</v>
      </c>
      <c r="K1859">
        <v>54285</v>
      </c>
      <c r="L1859">
        <v>669225</v>
      </c>
      <c r="M1859">
        <v>1804</v>
      </c>
      <c r="N1859">
        <v>30490</v>
      </c>
      <c r="O1859">
        <v>327112</v>
      </c>
      <c r="P1859">
        <v>598</v>
      </c>
      <c r="Q1859">
        <v>16415</v>
      </c>
      <c r="R1859">
        <v>204238</v>
      </c>
      <c r="S1859">
        <v>322</v>
      </c>
      <c r="T1859">
        <v>8590</v>
      </c>
      <c r="U1859">
        <v>104036</v>
      </c>
      <c r="V1859">
        <v>7.91</v>
      </c>
      <c r="W1859">
        <v>18.84</v>
      </c>
      <c r="X1859">
        <f>VLOOKUP(B1859,[1]Sheet1!$D:$E,2,0)</f>
        <v>1409312</v>
      </c>
      <c r="Y1859">
        <v>884102.07921654428</v>
      </c>
      <c r="Z1859">
        <v>1975000</v>
      </c>
      <c r="AA1859" s="14">
        <v>13.92</v>
      </c>
      <c r="AB1859" s="14">
        <v>74.23</v>
      </c>
      <c r="AC1859" s="14">
        <v>88.48</v>
      </c>
      <c r="AD1859">
        <v>0</v>
      </c>
      <c r="AJ1859" s="12">
        <v>1608026</v>
      </c>
      <c r="AK1859">
        <v>953425</v>
      </c>
      <c r="AL1859">
        <v>1606486</v>
      </c>
      <c r="AM1859">
        <v>965524</v>
      </c>
      <c r="AN1859">
        <v>332824</v>
      </c>
    </row>
    <row r="1860" spans="1:40">
      <c r="A1860" t="s">
        <v>589</v>
      </c>
      <c r="B1860" t="str">
        <f t="shared" si="29"/>
        <v>NUSA TENGGARA TIMUR2023</v>
      </c>
      <c r="C1860" s="6" t="s">
        <v>311</v>
      </c>
      <c r="D1860" t="s">
        <v>3205</v>
      </c>
      <c r="E1860" s="2" t="s">
        <v>293</v>
      </c>
      <c r="F1860" s="2" t="s">
        <v>311</v>
      </c>
      <c r="G1860" s="2">
        <v>2023</v>
      </c>
      <c r="H1860">
        <v>1495</v>
      </c>
      <c r="I1860">
        <v>472041</v>
      </c>
      <c r="J1860">
        <v>5225</v>
      </c>
      <c r="K1860">
        <v>55377</v>
      </c>
      <c r="L1860">
        <v>663307</v>
      </c>
      <c r="M1860">
        <v>1833</v>
      </c>
      <c r="N1860">
        <v>31165</v>
      </c>
      <c r="O1860">
        <v>316816</v>
      </c>
      <c r="P1860">
        <v>611</v>
      </c>
      <c r="Q1860">
        <v>17293</v>
      </c>
      <c r="R1860">
        <v>207039</v>
      </c>
      <c r="S1860">
        <v>343</v>
      </c>
      <c r="T1860">
        <v>9429</v>
      </c>
      <c r="U1860">
        <v>103874</v>
      </c>
      <c r="V1860">
        <v>8.14</v>
      </c>
      <c r="W1860">
        <v>18.13</v>
      </c>
      <c r="X1860">
        <f>VLOOKUP(B1860,[1]Sheet1!$D:$E,2,0)</f>
        <v>1225023</v>
      </c>
      <c r="Y1860">
        <v>961372.22584261629</v>
      </c>
      <c r="Z1860">
        <v>2123994</v>
      </c>
      <c r="AA1860" s="14">
        <v>13.65</v>
      </c>
      <c r="AB1860" s="14">
        <v>78.88</v>
      </c>
      <c r="AC1860" s="14">
        <v>90.18</v>
      </c>
      <c r="AD1860">
        <v>0</v>
      </c>
      <c r="AJ1860" s="12">
        <v>1631551</v>
      </c>
      <c r="AK1860">
        <v>958483</v>
      </c>
      <c r="AL1860">
        <v>1641906</v>
      </c>
      <c r="AM1860">
        <v>991113</v>
      </c>
      <c r="AN1860">
        <v>346015</v>
      </c>
    </row>
    <row r="1861" spans="1:40">
      <c r="A1861" t="s">
        <v>589</v>
      </c>
      <c r="B1861" t="str">
        <f t="shared" si="29"/>
        <v>NUSA TENGGARA TIMUR2024</v>
      </c>
      <c r="C1861" s="6" t="s">
        <v>311</v>
      </c>
      <c r="D1861" t="s">
        <v>3206</v>
      </c>
      <c r="E1861" s="2" t="s">
        <v>293</v>
      </c>
      <c r="F1861" s="2" t="s">
        <v>311</v>
      </c>
      <c r="G1861" s="2">
        <v>2024</v>
      </c>
      <c r="H1861">
        <v>0</v>
      </c>
      <c r="I1861">
        <v>487814</v>
      </c>
      <c r="V1861">
        <v>8.23</v>
      </c>
      <c r="W1861">
        <v>0</v>
      </c>
      <c r="X1861">
        <f>VLOOKUP(B1861,[1]Sheet1!$D:$E,2,0)</f>
        <v>0</v>
      </c>
      <c r="Y1861">
        <v>975853.76429152698</v>
      </c>
      <c r="Z1861">
        <v>2186826</v>
      </c>
      <c r="AA1861" s="14">
        <v>0</v>
      </c>
      <c r="AB1861" s="14">
        <v>0</v>
      </c>
      <c r="AC1861" s="14">
        <v>0</v>
      </c>
      <c r="AD1861">
        <v>0</v>
      </c>
      <c r="AJ1861" s="12">
        <v>1648098</v>
      </c>
      <c r="AK1861">
        <v>959960</v>
      </c>
      <c r="AL1861">
        <v>1672684</v>
      </c>
      <c r="AM1861">
        <v>1016348</v>
      </c>
      <c r="AN1861">
        <v>358949</v>
      </c>
    </row>
    <row r="1862" spans="1:40">
      <c r="A1862" t="s">
        <v>589</v>
      </c>
      <c r="B1862" t="str">
        <f t="shared" si="29"/>
        <v>NUSA TENGGARA TIMUR2019</v>
      </c>
      <c r="C1862" s="6" t="s">
        <v>780</v>
      </c>
      <c r="D1862" t="s">
        <v>3207</v>
      </c>
      <c r="E1862" s="2" t="s">
        <v>293</v>
      </c>
      <c r="F1862" s="2" t="s">
        <v>312</v>
      </c>
      <c r="G1862" s="2">
        <v>2019</v>
      </c>
      <c r="H1862">
        <v>2024</v>
      </c>
      <c r="I1862">
        <v>318762</v>
      </c>
      <c r="J1862">
        <v>5147</v>
      </c>
      <c r="K1862">
        <v>52264</v>
      </c>
      <c r="L1862">
        <v>726212</v>
      </c>
      <c r="M1862">
        <v>1741</v>
      </c>
      <c r="N1862">
        <v>26893</v>
      </c>
      <c r="O1862">
        <v>354052</v>
      </c>
      <c r="P1862">
        <v>553</v>
      </c>
      <c r="Q1862">
        <v>14084</v>
      </c>
      <c r="R1862">
        <v>200234</v>
      </c>
      <c r="S1862">
        <v>292</v>
      </c>
      <c r="T1862">
        <v>7116</v>
      </c>
      <c r="U1862">
        <v>95272</v>
      </c>
      <c r="V1862">
        <v>6.87</v>
      </c>
      <c r="W1862">
        <v>0</v>
      </c>
      <c r="X1862">
        <f>VLOOKUP(B1862,[1]Sheet1!$D:$E,2,0)</f>
        <v>1188780</v>
      </c>
      <c r="Y1862">
        <v>750693.49009359663</v>
      </c>
      <c r="Z1862">
        <v>1795000</v>
      </c>
      <c r="AA1862" s="14">
        <v>13.56</v>
      </c>
      <c r="AB1862" s="14">
        <v>49.83</v>
      </c>
      <c r="AC1862" s="14">
        <v>81.459999999999994</v>
      </c>
      <c r="AD1862">
        <v>64.7727</v>
      </c>
      <c r="AE1862" s="14">
        <v>49.52</v>
      </c>
      <c r="AF1862" s="14">
        <v>50.48</v>
      </c>
      <c r="AG1862" s="12">
        <v>287207</v>
      </c>
      <c r="AH1862">
        <v>115</v>
      </c>
      <c r="AI1862">
        <v>25.802038019935502</v>
      </c>
    </row>
    <row r="1863" spans="1:40">
      <c r="A1863" t="s">
        <v>589</v>
      </c>
      <c r="B1863" t="str">
        <f t="shared" si="29"/>
        <v>NUSA TENGGARA TIMUR2020</v>
      </c>
      <c r="C1863" s="6" t="s">
        <v>780</v>
      </c>
      <c r="D1863" t="s">
        <v>3208</v>
      </c>
      <c r="E1863" s="2" t="s">
        <v>293</v>
      </c>
      <c r="F1863" s="2" t="s">
        <v>312</v>
      </c>
      <c r="G1863" s="2">
        <v>2020</v>
      </c>
      <c r="H1863">
        <v>2040</v>
      </c>
      <c r="I1863">
        <v>344642</v>
      </c>
      <c r="J1863">
        <v>5158</v>
      </c>
      <c r="K1863">
        <v>54000</v>
      </c>
      <c r="L1863">
        <v>698833</v>
      </c>
      <c r="M1863">
        <v>1751</v>
      </c>
      <c r="N1863">
        <v>28947</v>
      </c>
      <c r="O1863">
        <v>351408</v>
      </c>
      <c r="P1863">
        <v>550</v>
      </c>
      <c r="Q1863">
        <v>15101</v>
      </c>
      <c r="R1863">
        <v>201154</v>
      </c>
      <c r="S1863">
        <v>292</v>
      </c>
      <c r="T1863">
        <v>7814</v>
      </c>
      <c r="U1863">
        <v>100414</v>
      </c>
      <c r="V1863">
        <v>7.08</v>
      </c>
      <c r="W1863">
        <v>0</v>
      </c>
      <c r="X1863">
        <f>VLOOKUP(B1863,[1]Sheet1!$D:$E,2,0)</f>
        <v>1225392</v>
      </c>
      <c r="Y1863">
        <v>794361.14543829334</v>
      </c>
      <c r="Z1863">
        <v>1950000</v>
      </c>
      <c r="AA1863" s="14">
        <v>13.94</v>
      </c>
      <c r="AB1863" s="14">
        <v>56.87</v>
      </c>
      <c r="AC1863" s="14">
        <v>84.92</v>
      </c>
      <c r="AD1863">
        <v>67.613600000000005</v>
      </c>
      <c r="AG1863" s="12">
        <v>289836</v>
      </c>
      <c r="AI1863">
        <v>26.790252166167299</v>
      </c>
    </row>
    <row r="1864" spans="1:40">
      <c r="A1864" t="s">
        <v>589</v>
      </c>
      <c r="B1864" t="str">
        <f t="shared" si="29"/>
        <v>NUSA TENGGARA TIMUR2021</v>
      </c>
      <c r="C1864" s="6" t="s">
        <v>780</v>
      </c>
      <c r="D1864" t="s">
        <v>3209</v>
      </c>
      <c r="E1864" s="2" t="s">
        <v>293</v>
      </c>
      <c r="F1864" s="2" t="s">
        <v>312</v>
      </c>
      <c r="G1864" s="2">
        <v>2021</v>
      </c>
      <c r="H1864">
        <v>2087</v>
      </c>
      <c r="I1864">
        <v>373972</v>
      </c>
      <c r="J1864">
        <v>5184</v>
      </c>
      <c r="K1864">
        <v>52284</v>
      </c>
      <c r="L1864">
        <v>682962</v>
      </c>
      <c r="M1864">
        <v>1782</v>
      </c>
      <c r="N1864">
        <v>28702</v>
      </c>
      <c r="O1864">
        <v>345222</v>
      </c>
      <c r="P1864">
        <v>580</v>
      </c>
      <c r="Q1864">
        <v>14698</v>
      </c>
      <c r="R1864">
        <v>203633</v>
      </c>
      <c r="S1864">
        <v>312</v>
      </c>
      <c r="T1864">
        <v>8117</v>
      </c>
      <c r="U1864">
        <v>108544</v>
      </c>
      <c r="V1864">
        <v>7.35</v>
      </c>
      <c r="W1864">
        <v>18.97</v>
      </c>
      <c r="X1864">
        <f>VLOOKUP(B1864,[1]Sheet1!$D:$E,2,0)</f>
        <v>1286220</v>
      </c>
      <c r="Y1864">
        <v>840358.60700098192</v>
      </c>
      <c r="Z1864">
        <v>1950000</v>
      </c>
      <c r="AA1864" s="14">
        <v>14.22</v>
      </c>
      <c r="AB1864" s="14">
        <v>68.45</v>
      </c>
      <c r="AC1864" s="14">
        <v>86.73</v>
      </c>
      <c r="AD1864">
        <v>0</v>
      </c>
      <c r="AI1864">
        <v>35.263271025312001</v>
      </c>
    </row>
    <row r="1865" spans="1:40">
      <c r="A1865" t="s">
        <v>589</v>
      </c>
      <c r="B1865" t="str">
        <f t="shared" si="29"/>
        <v>NUSA TENGGARA TIMUR2022</v>
      </c>
      <c r="C1865" s="6" t="s">
        <v>780</v>
      </c>
      <c r="D1865" t="s">
        <v>3210</v>
      </c>
      <c r="E1865" s="2" t="s">
        <v>293</v>
      </c>
      <c r="F1865" s="2" t="s">
        <v>312</v>
      </c>
      <c r="G1865" s="2">
        <v>2022</v>
      </c>
      <c r="H1865">
        <v>2165</v>
      </c>
      <c r="I1865">
        <v>411670</v>
      </c>
      <c r="J1865">
        <v>5203</v>
      </c>
      <c r="K1865">
        <v>54285</v>
      </c>
      <c r="L1865">
        <v>669225</v>
      </c>
      <c r="M1865">
        <v>1804</v>
      </c>
      <c r="N1865">
        <v>30490</v>
      </c>
      <c r="O1865">
        <v>327112</v>
      </c>
      <c r="P1865">
        <v>598</v>
      </c>
      <c r="Q1865">
        <v>16415</v>
      </c>
      <c r="R1865">
        <v>204238</v>
      </c>
      <c r="S1865">
        <v>322</v>
      </c>
      <c r="T1865">
        <v>8590</v>
      </c>
      <c r="U1865">
        <v>104036</v>
      </c>
      <c r="V1865">
        <v>7.42</v>
      </c>
      <c r="W1865">
        <v>18.84</v>
      </c>
      <c r="X1865">
        <f>VLOOKUP(B1865,[1]Sheet1!$D:$E,2,0)</f>
        <v>1409312</v>
      </c>
      <c r="Y1865">
        <v>884102.07921654428</v>
      </c>
      <c r="Z1865">
        <v>1975000</v>
      </c>
      <c r="AA1865" s="14">
        <v>13.92</v>
      </c>
      <c r="AB1865" s="14">
        <v>74.23</v>
      </c>
      <c r="AC1865" s="14">
        <v>88.48</v>
      </c>
      <c r="AD1865">
        <v>0</v>
      </c>
      <c r="AJ1865" s="12">
        <v>1608026</v>
      </c>
      <c r="AK1865">
        <v>953425</v>
      </c>
      <c r="AL1865">
        <v>1606486</v>
      </c>
      <c r="AM1865">
        <v>965524</v>
      </c>
      <c r="AN1865">
        <v>332824</v>
      </c>
    </row>
    <row r="1866" spans="1:40">
      <c r="A1866" t="s">
        <v>589</v>
      </c>
      <c r="B1866" t="str">
        <f t="shared" si="29"/>
        <v>NUSA TENGGARA TIMUR2023</v>
      </c>
      <c r="C1866" s="6" t="s">
        <v>780</v>
      </c>
      <c r="D1866" t="s">
        <v>3211</v>
      </c>
      <c r="E1866" s="2" t="s">
        <v>293</v>
      </c>
      <c r="F1866" s="2" t="s">
        <v>312</v>
      </c>
      <c r="G1866" s="2">
        <v>2023</v>
      </c>
      <c r="H1866">
        <v>2241</v>
      </c>
      <c r="I1866">
        <v>446504</v>
      </c>
      <c r="J1866">
        <v>5225</v>
      </c>
      <c r="K1866">
        <v>55377</v>
      </c>
      <c r="L1866">
        <v>663307</v>
      </c>
      <c r="M1866">
        <v>1833</v>
      </c>
      <c r="N1866">
        <v>31165</v>
      </c>
      <c r="O1866">
        <v>316816</v>
      </c>
      <c r="P1866">
        <v>611</v>
      </c>
      <c r="Q1866">
        <v>17293</v>
      </c>
      <c r="R1866">
        <v>207039</v>
      </c>
      <c r="S1866">
        <v>343</v>
      </c>
      <c r="T1866">
        <v>9429</v>
      </c>
      <c r="U1866">
        <v>103874</v>
      </c>
      <c r="V1866">
        <v>7.7</v>
      </c>
      <c r="W1866">
        <v>18.13</v>
      </c>
      <c r="X1866">
        <f>VLOOKUP(B1866,[1]Sheet1!$D:$E,2,0)</f>
        <v>1225023</v>
      </c>
      <c r="Y1866">
        <v>961372.22584261629</v>
      </c>
      <c r="Z1866">
        <v>2123994</v>
      </c>
      <c r="AA1866" s="14">
        <v>13.65</v>
      </c>
      <c r="AB1866" s="14">
        <v>78.88</v>
      </c>
      <c r="AC1866" s="14">
        <v>90.18</v>
      </c>
      <c r="AD1866">
        <v>0</v>
      </c>
      <c r="AJ1866" s="12">
        <v>1631551</v>
      </c>
      <c r="AK1866">
        <v>958483</v>
      </c>
      <c r="AL1866">
        <v>1641906</v>
      </c>
      <c r="AM1866">
        <v>991113</v>
      </c>
      <c r="AN1866">
        <v>346015</v>
      </c>
    </row>
    <row r="1867" spans="1:40">
      <c r="A1867" t="s">
        <v>589</v>
      </c>
      <c r="B1867" t="str">
        <f t="shared" si="29"/>
        <v>NUSA TENGGARA TIMUR2024</v>
      </c>
      <c r="C1867" s="6" t="s">
        <v>780</v>
      </c>
      <c r="D1867" t="s">
        <v>3212</v>
      </c>
      <c r="E1867" s="2" t="s">
        <v>293</v>
      </c>
      <c r="F1867" s="2" t="s">
        <v>312</v>
      </c>
      <c r="G1867" s="2">
        <v>2024</v>
      </c>
      <c r="H1867">
        <v>0</v>
      </c>
      <c r="I1867">
        <v>458116</v>
      </c>
      <c r="V1867">
        <v>7.96</v>
      </c>
      <c r="W1867">
        <v>0</v>
      </c>
      <c r="X1867">
        <f>VLOOKUP(B1867,[1]Sheet1!$D:$E,2,0)</f>
        <v>0</v>
      </c>
      <c r="Y1867">
        <v>975853.76429152698</v>
      </c>
      <c r="Z1867">
        <v>2186826</v>
      </c>
      <c r="AA1867" s="14">
        <v>0</v>
      </c>
      <c r="AB1867" s="14">
        <v>0</v>
      </c>
      <c r="AC1867" s="14">
        <v>0</v>
      </c>
      <c r="AD1867">
        <v>0</v>
      </c>
      <c r="AJ1867" s="12">
        <v>1648098</v>
      </c>
      <c r="AK1867">
        <v>959960</v>
      </c>
      <c r="AL1867">
        <v>1672684</v>
      </c>
      <c r="AM1867">
        <v>1016348</v>
      </c>
      <c r="AN1867">
        <v>358949</v>
      </c>
    </row>
    <row r="1868" spans="1:40">
      <c r="A1868" t="s">
        <v>589</v>
      </c>
      <c r="B1868" t="str">
        <f t="shared" si="29"/>
        <v>NUSA TENGGARA TIMUR2019</v>
      </c>
      <c r="C1868" s="6" t="s">
        <v>781</v>
      </c>
      <c r="D1868" t="s">
        <v>3213</v>
      </c>
      <c r="E1868" s="2" t="s">
        <v>293</v>
      </c>
      <c r="F1868" s="2" t="s">
        <v>313</v>
      </c>
      <c r="G1868" s="2">
        <v>2019</v>
      </c>
      <c r="H1868">
        <v>782</v>
      </c>
      <c r="I1868">
        <v>374256</v>
      </c>
      <c r="J1868">
        <v>5147</v>
      </c>
      <c r="K1868">
        <v>52264</v>
      </c>
      <c r="L1868">
        <v>726212</v>
      </c>
      <c r="M1868">
        <v>1741</v>
      </c>
      <c r="N1868">
        <v>26893</v>
      </c>
      <c r="O1868">
        <v>354052</v>
      </c>
      <c r="P1868">
        <v>553</v>
      </c>
      <c r="Q1868">
        <v>14084</v>
      </c>
      <c r="R1868">
        <v>200234</v>
      </c>
      <c r="S1868">
        <v>292</v>
      </c>
      <c r="T1868">
        <v>7116</v>
      </c>
      <c r="U1868">
        <v>95272</v>
      </c>
      <c r="V1868">
        <v>6.33</v>
      </c>
      <c r="W1868">
        <v>0</v>
      </c>
      <c r="X1868">
        <f>VLOOKUP(B1868,[1]Sheet1!$D:$E,2,0)</f>
        <v>1188780</v>
      </c>
      <c r="Y1868">
        <v>750693.49009359663</v>
      </c>
      <c r="Z1868">
        <v>1795000</v>
      </c>
      <c r="AA1868" s="14">
        <v>13.56</v>
      </c>
      <c r="AB1868" s="14">
        <v>49.83</v>
      </c>
      <c r="AC1868" s="14">
        <v>81.459999999999994</v>
      </c>
      <c r="AD1868">
        <v>85.714299999999994</v>
      </c>
      <c r="AE1868" s="14">
        <v>49.52</v>
      </c>
      <c r="AF1868" s="14">
        <v>50.48</v>
      </c>
      <c r="AG1868" s="12">
        <v>97379</v>
      </c>
      <c r="AH1868">
        <v>211</v>
      </c>
      <c r="AI1868">
        <v>45.557936025061998</v>
      </c>
    </row>
    <row r="1869" spans="1:40">
      <c r="A1869" t="s">
        <v>589</v>
      </c>
      <c r="B1869" t="str">
        <f t="shared" si="29"/>
        <v>NUSA TENGGARA TIMUR2020</v>
      </c>
      <c r="C1869" s="6" t="s">
        <v>781</v>
      </c>
      <c r="D1869" t="s">
        <v>3214</v>
      </c>
      <c r="E1869" s="2" t="s">
        <v>293</v>
      </c>
      <c r="F1869" s="2" t="s">
        <v>313</v>
      </c>
      <c r="G1869" s="2">
        <v>2020</v>
      </c>
      <c r="H1869">
        <v>773</v>
      </c>
      <c r="I1869">
        <v>403846</v>
      </c>
      <c r="J1869">
        <v>5158</v>
      </c>
      <c r="K1869">
        <v>54000</v>
      </c>
      <c r="L1869">
        <v>698833</v>
      </c>
      <c r="M1869">
        <v>1751</v>
      </c>
      <c r="N1869">
        <v>28947</v>
      </c>
      <c r="O1869">
        <v>351408</v>
      </c>
      <c r="P1869">
        <v>550</v>
      </c>
      <c r="Q1869">
        <v>15101</v>
      </c>
      <c r="R1869">
        <v>201154</v>
      </c>
      <c r="S1869">
        <v>292</v>
      </c>
      <c r="T1869">
        <v>7814</v>
      </c>
      <c r="U1869">
        <v>100414</v>
      </c>
      <c r="V1869">
        <v>6.65</v>
      </c>
      <c r="W1869">
        <v>0</v>
      </c>
      <c r="X1869">
        <f>VLOOKUP(B1869,[1]Sheet1!$D:$E,2,0)</f>
        <v>1225392</v>
      </c>
      <c r="Y1869">
        <v>794361.14543829334</v>
      </c>
      <c r="Z1869">
        <v>1950000</v>
      </c>
      <c r="AA1869" s="14">
        <v>13.94</v>
      </c>
      <c r="AB1869" s="14">
        <v>56.87</v>
      </c>
      <c r="AC1869" s="14">
        <v>84.92</v>
      </c>
      <c r="AD1869">
        <v>90.476200000000006</v>
      </c>
      <c r="AG1869" s="12">
        <v>100684</v>
      </c>
      <c r="AI1869">
        <v>51.464668091276501</v>
      </c>
    </row>
    <row r="1870" spans="1:40">
      <c r="A1870" t="s">
        <v>589</v>
      </c>
      <c r="B1870" t="str">
        <f t="shared" si="29"/>
        <v>NUSA TENGGARA TIMUR2021</v>
      </c>
      <c r="C1870" s="6" t="s">
        <v>781</v>
      </c>
      <c r="D1870" t="s">
        <v>3215</v>
      </c>
      <c r="E1870" s="2" t="s">
        <v>293</v>
      </c>
      <c r="F1870" s="2" t="s">
        <v>313</v>
      </c>
      <c r="G1870" s="2">
        <v>2021</v>
      </c>
      <c r="H1870">
        <v>786</v>
      </c>
      <c r="I1870">
        <v>438492</v>
      </c>
      <c r="J1870">
        <v>5184</v>
      </c>
      <c r="K1870">
        <v>52284</v>
      </c>
      <c r="L1870">
        <v>682962</v>
      </c>
      <c r="M1870">
        <v>1782</v>
      </c>
      <c r="N1870">
        <v>28702</v>
      </c>
      <c r="O1870">
        <v>345222</v>
      </c>
      <c r="P1870">
        <v>580</v>
      </c>
      <c r="Q1870">
        <v>14698</v>
      </c>
      <c r="R1870">
        <v>203633</v>
      </c>
      <c r="S1870">
        <v>312</v>
      </c>
      <c r="T1870">
        <v>8117</v>
      </c>
      <c r="U1870">
        <v>108544</v>
      </c>
      <c r="V1870">
        <v>6.66</v>
      </c>
      <c r="W1870">
        <v>18.97</v>
      </c>
      <c r="X1870">
        <f>VLOOKUP(B1870,[1]Sheet1!$D:$E,2,0)</f>
        <v>1286220</v>
      </c>
      <c r="Y1870">
        <v>840358.60700098192</v>
      </c>
      <c r="Z1870">
        <v>1950000</v>
      </c>
      <c r="AA1870" s="14">
        <v>14.22</v>
      </c>
      <c r="AB1870" s="14">
        <v>68.45</v>
      </c>
      <c r="AC1870" s="14">
        <v>86.73</v>
      </c>
      <c r="AD1870">
        <v>0</v>
      </c>
      <c r="AI1870">
        <v>56.223156733892701</v>
      </c>
    </row>
    <row r="1871" spans="1:40">
      <c r="A1871" t="s">
        <v>589</v>
      </c>
      <c r="B1871" t="str">
        <f t="shared" si="29"/>
        <v>NUSA TENGGARA TIMUR2022</v>
      </c>
      <c r="C1871" s="6" t="s">
        <v>781</v>
      </c>
      <c r="D1871" t="s">
        <v>3216</v>
      </c>
      <c r="E1871" s="2" t="s">
        <v>293</v>
      </c>
      <c r="F1871" s="2" t="s">
        <v>313</v>
      </c>
      <c r="G1871" s="2">
        <v>2022</v>
      </c>
      <c r="H1871">
        <v>810</v>
      </c>
      <c r="I1871">
        <v>480844</v>
      </c>
      <c r="J1871">
        <v>5203</v>
      </c>
      <c r="K1871">
        <v>54285</v>
      </c>
      <c r="L1871">
        <v>669225</v>
      </c>
      <c r="M1871">
        <v>1804</v>
      </c>
      <c r="N1871">
        <v>30490</v>
      </c>
      <c r="O1871">
        <v>327112</v>
      </c>
      <c r="P1871">
        <v>598</v>
      </c>
      <c r="Q1871">
        <v>16415</v>
      </c>
      <c r="R1871">
        <v>204238</v>
      </c>
      <c r="S1871">
        <v>322</v>
      </c>
      <c r="T1871">
        <v>8590</v>
      </c>
      <c r="U1871">
        <v>104036</v>
      </c>
      <c r="V1871">
        <v>6.77</v>
      </c>
      <c r="W1871">
        <v>18.84</v>
      </c>
      <c r="X1871">
        <f>VLOOKUP(B1871,[1]Sheet1!$D:$E,2,0)</f>
        <v>1409312</v>
      </c>
      <c r="Y1871">
        <v>884102.07921654428</v>
      </c>
      <c r="Z1871">
        <v>1975000</v>
      </c>
      <c r="AA1871" s="14">
        <v>13.92</v>
      </c>
      <c r="AB1871" s="14">
        <v>74.23</v>
      </c>
      <c r="AC1871" s="14">
        <v>88.48</v>
      </c>
      <c r="AD1871">
        <v>0</v>
      </c>
      <c r="AJ1871" s="12">
        <v>1608026</v>
      </c>
      <c r="AK1871">
        <v>953425</v>
      </c>
      <c r="AL1871">
        <v>1606486</v>
      </c>
      <c r="AM1871">
        <v>965524</v>
      </c>
      <c r="AN1871">
        <v>332824</v>
      </c>
    </row>
    <row r="1872" spans="1:40">
      <c r="A1872" t="s">
        <v>589</v>
      </c>
      <c r="B1872" t="str">
        <f t="shared" si="29"/>
        <v>NUSA TENGGARA TIMUR2023</v>
      </c>
      <c r="C1872" s="6" t="s">
        <v>781</v>
      </c>
      <c r="D1872" t="s">
        <v>3217</v>
      </c>
      <c r="E1872" s="2" t="s">
        <v>293</v>
      </c>
      <c r="F1872" s="2" t="s">
        <v>313</v>
      </c>
      <c r="G1872" s="2">
        <v>2023</v>
      </c>
      <c r="H1872">
        <v>831</v>
      </c>
      <c r="I1872">
        <v>526831</v>
      </c>
      <c r="J1872">
        <v>5225</v>
      </c>
      <c r="K1872">
        <v>55377</v>
      </c>
      <c r="L1872">
        <v>663307</v>
      </c>
      <c r="M1872">
        <v>1833</v>
      </c>
      <c r="N1872">
        <v>31165</v>
      </c>
      <c r="O1872">
        <v>316816</v>
      </c>
      <c r="P1872">
        <v>611</v>
      </c>
      <c r="Q1872">
        <v>17293</v>
      </c>
      <c r="R1872">
        <v>207039</v>
      </c>
      <c r="S1872">
        <v>343</v>
      </c>
      <c r="T1872">
        <v>9429</v>
      </c>
      <c r="U1872">
        <v>103874</v>
      </c>
      <c r="V1872">
        <v>6.98</v>
      </c>
      <c r="W1872">
        <v>18.13</v>
      </c>
      <c r="X1872">
        <f>VLOOKUP(B1872,[1]Sheet1!$D:$E,2,0)</f>
        <v>1225023</v>
      </c>
      <c r="Y1872">
        <v>961372.22584261629</v>
      </c>
      <c r="Z1872">
        <v>2123994</v>
      </c>
      <c r="AA1872" s="14">
        <v>13.65</v>
      </c>
      <c r="AB1872" s="14">
        <v>78.88</v>
      </c>
      <c r="AC1872" s="14">
        <v>90.18</v>
      </c>
      <c r="AD1872">
        <v>0</v>
      </c>
      <c r="AJ1872" s="12">
        <v>1631551</v>
      </c>
      <c r="AK1872">
        <v>958483</v>
      </c>
      <c r="AL1872">
        <v>1641906</v>
      </c>
      <c r="AM1872">
        <v>991113</v>
      </c>
      <c r="AN1872">
        <v>346015</v>
      </c>
    </row>
    <row r="1873" spans="1:40">
      <c r="A1873" t="s">
        <v>589</v>
      </c>
      <c r="B1873" t="str">
        <f t="shared" si="29"/>
        <v>NUSA TENGGARA TIMUR2024</v>
      </c>
      <c r="C1873" s="6" t="s">
        <v>781</v>
      </c>
      <c r="D1873" t="s">
        <v>3218</v>
      </c>
      <c r="E1873" s="2" t="s">
        <v>293</v>
      </c>
      <c r="F1873" s="2" t="s">
        <v>313</v>
      </c>
      <c r="G1873" s="2">
        <v>2024</v>
      </c>
      <c r="H1873">
        <v>0</v>
      </c>
      <c r="I1873">
        <v>549947</v>
      </c>
      <c r="V1873">
        <v>6.99</v>
      </c>
      <c r="W1873">
        <v>0</v>
      </c>
      <c r="X1873">
        <f>VLOOKUP(B1873,[1]Sheet1!$D:$E,2,0)</f>
        <v>0</v>
      </c>
      <c r="Y1873">
        <v>975853.76429152698</v>
      </c>
      <c r="Z1873">
        <v>2186826</v>
      </c>
      <c r="AA1873" s="14">
        <v>0</v>
      </c>
      <c r="AB1873" s="14">
        <v>0</v>
      </c>
      <c r="AC1873" s="14">
        <v>0</v>
      </c>
      <c r="AD1873">
        <v>0</v>
      </c>
      <c r="AJ1873" s="12">
        <v>1648098</v>
      </c>
      <c r="AK1873">
        <v>959960</v>
      </c>
      <c r="AL1873">
        <v>1672684</v>
      </c>
      <c r="AM1873">
        <v>1016348</v>
      </c>
      <c r="AN1873">
        <v>358949</v>
      </c>
    </row>
    <row r="1874" spans="1:40">
      <c r="A1874" t="s">
        <v>589</v>
      </c>
      <c r="B1874" t="str">
        <f t="shared" si="29"/>
        <v>NUSA TENGGARA TIMUR2019</v>
      </c>
      <c r="C1874" s="6" t="s">
        <v>314</v>
      </c>
      <c r="D1874" t="s">
        <v>3219</v>
      </c>
      <c r="E1874" s="2" t="s">
        <v>293</v>
      </c>
      <c r="F1874" s="2" t="s">
        <v>314</v>
      </c>
      <c r="G1874" s="2">
        <v>2019</v>
      </c>
      <c r="H1874">
        <v>1860</v>
      </c>
      <c r="I1874">
        <v>348919</v>
      </c>
      <c r="J1874">
        <v>5147</v>
      </c>
      <c r="K1874">
        <v>52264</v>
      </c>
      <c r="L1874">
        <v>726212</v>
      </c>
      <c r="M1874">
        <v>1741</v>
      </c>
      <c r="N1874">
        <v>26893</v>
      </c>
      <c r="O1874">
        <v>354052</v>
      </c>
      <c r="P1874">
        <v>553</v>
      </c>
      <c r="Q1874">
        <v>14084</v>
      </c>
      <c r="R1874">
        <v>200234</v>
      </c>
      <c r="S1874">
        <v>292</v>
      </c>
      <c r="T1874">
        <v>7116</v>
      </c>
      <c r="U1874">
        <v>95272</v>
      </c>
      <c r="V1874">
        <v>6.86</v>
      </c>
      <c r="W1874">
        <v>0</v>
      </c>
      <c r="X1874">
        <f>VLOOKUP(B1874,[1]Sheet1!$D:$E,2,0)</f>
        <v>1188780</v>
      </c>
      <c r="Y1874">
        <v>750693.49009359663</v>
      </c>
      <c r="Z1874">
        <v>1795000</v>
      </c>
      <c r="AA1874" s="14">
        <v>13.56</v>
      </c>
      <c r="AB1874" s="14">
        <v>49.83</v>
      </c>
      <c r="AC1874" s="14">
        <v>81.459999999999994</v>
      </c>
      <c r="AD1874">
        <v>89.763800000000003</v>
      </c>
      <c r="AE1874" s="14">
        <v>49.52</v>
      </c>
      <c r="AF1874" s="14">
        <v>50.48</v>
      </c>
      <c r="AG1874" s="12">
        <v>191892</v>
      </c>
      <c r="AH1874">
        <v>165</v>
      </c>
      <c r="AI1874">
        <v>43.163595881417599</v>
      </c>
    </row>
    <row r="1875" spans="1:40">
      <c r="A1875" t="s">
        <v>589</v>
      </c>
      <c r="B1875" t="str">
        <f t="shared" si="29"/>
        <v>NUSA TENGGARA TIMUR2020</v>
      </c>
      <c r="C1875" s="6" t="s">
        <v>314</v>
      </c>
      <c r="D1875" t="s">
        <v>3220</v>
      </c>
      <c r="E1875" s="2" t="s">
        <v>293</v>
      </c>
      <c r="F1875" s="2" t="s">
        <v>314</v>
      </c>
      <c r="G1875" s="2">
        <v>2020</v>
      </c>
      <c r="H1875">
        <v>1879</v>
      </c>
      <c r="I1875">
        <v>371812</v>
      </c>
      <c r="J1875">
        <v>5158</v>
      </c>
      <c r="K1875">
        <v>54000</v>
      </c>
      <c r="L1875">
        <v>698833</v>
      </c>
      <c r="M1875">
        <v>1751</v>
      </c>
      <c r="N1875">
        <v>28947</v>
      </c>
      <c r="O1875">
        <v>351408</v>
      </c>
      <c r="P1875">
        <v>550</v>
      </c>
      <c r="Q1875">
        <v>15101</v>
      </c>
      <c r="R1875">
        <v>201154</v>
      </c>
      <c r="S1875">
        <v>292</v>
      </c>
      <c r="T1875">
        <v>7814</v>
      </c>
      <c r="U1875">
        <v>100414</v>
      </c>
      <c r="V1875">
        <v>6.87</v>
      </c>
      <c r="W1875">
        <v>0</v>
      </c>
      <c r="X1875">
        <f>VLOOKUP(B1875,[1]Sheet1!$D:$E,2,0)</f>
        <v>1225392</v>
      </c>
      <c r="Y1875">
        <v>794361.14543829334</v>
      </c>
      <c r="Z1875">
        <v>1950000</v>
      </c>
      <c r="AA1875" s="14">
        <v>13.94</v>
      </c>
      <c r="AB1875" s="14">
        <v>56.87</v>
      </c>
      <c r="AC1875" s="14">
        <v>84.92</v>
      </c>
      <c r="AD1875">
        <v>90.551199999999994</v>
      </c>
      <c r="AG1875" s="12">
        <v>194776</v>
      </c>
      <c r="AI1875">
        <v>43.535691337133102</v>
      </c>
    </row>
    <row r="1876" spans="1:40">
      <c r="A1876" t="s">
        <v>589</v>
      </c>
      <c r="B1876" t="str">
        <f t="shared" si="29"/>
        <v>NUSA TENGGARA TIMUR2021</v>
      </c>
      <c r="C1876" s="6" t="s">
        <v>314</v>
      </c>
      <c r="D1876" t="s">
        <v>3221</v>
      </c>
      <c r="E1876" s="2" t="s">
        <v>293</v>
      </c>
      <c r="F1876" s="2" t="s">
        <v>314</v>
      </c>
      <c r="G1876" s="2">
        <v>2021</v>
      </c>
      <c r="H1876">
        <v>1916</v>
      </c>
      <c r="I1876">
        <v>378824</v>
      </c>
      <c r="J1876">
        <v>5184</v>
      </c>
      <c r="K1876">
        <v>52284</v>
      </c>
      <c r="L1876">
        <v>682962</v>
      </c>
      <c r="M1876">
        <v>1782</v>
      </c>
      <c r="N1876">
        <v>28702</v>
      </c>
      <c r="O1876">
        <v>345222</v>
      </c>
      <c r="P1876">
        <v>580</v>
      </c>
      <c r="Q1876">
        <v>14698</v>
      </c>
      <c r="R1876">
        <v>203633</v>
      </c>
      <c r="S1876">
        <v>312</v>
      </c>
      <c r="T1876">
        <v>8117</v>
      </c>
      <c r="U1876">
        <v>108544</v>
      </c>
      <c r="V1876">
        <v>7.1</v>
      </c>
      <c r="W1876">
        <v>18.97</v>
      </c>
      <c r="X1876">
        <f>VLOOKUP(B1876,[1]Sheet1!$D:$E,2,0)</f>
        <v>1286220</v>
      </c>
      <c r="Y1876">
        <v>840358.60700098192</v>
      </c>
      <c r="Z1876">
        <v>1950000</v>
      </c>
      <c r="AA1876" s="14">
        <v>14.22</v>
      </c>
      <c r="AB1876" s="14">
        <v>68.45</v>
      </c>
      <c r="AC1876" s="14">
        <v>86.73</v>
      </c>
      <c r="AD1876">
        <v>0</v>
      </c>
      <c r="AI1876">
        <v>51.916968360406699</v>
      </c>
    </row>
    <row r="1877" spans="1:40">
      <c r="A1877" t="s">
        <v>589</v>
      </c>
      <c r="B1877" t="str">
        <f t="shared" si="29"/>
        <v>NUSA TENGGARA TIMUR2022</v>
      </c>
      <c r="C1877" s="6" t="s">
        <v>314</v>
      </c>
      <c r="D1877" t="s">
        <v>3222</v>
      </c>
      <c r="E1877" s="2" t="s">
        <v>293</v>
      </c>
      <c r="F1877" s="2" t="s">
        <v>314</v>
      </c>
      <c r="G1877" s="2">
        <v>2022</v>
      </c>
      <c r="H1877">
        <v>1987</v>
      </c>
      <c r="I1877">
        <v>419292</v>
      </c>
      <c r="J1877">
        <v>5203</v>
      </c>
      <c r="K1877">
        <v>54285</v>
      </c>
      <c r="L1877">
        <v>669225</v>
      </c>
      <c r="M1877">
        <v>1804</v>
      </c>
      <c r="N1877">
        <v>30490</v>
      </c>
      <c r="O1877">
        <v>327112</v>
      </c>
      <c r="P1877">
        <v>598</v>
      </c>
      <c r="Q1877">
        <v>16415</v>
      </c>
      <c r="R1877">
        <v>204238</v>
      </c>
      <c r="S1877">
        <v>322</v>
      </c>
      <c r="T1877">
        <v>8590</v>
      </c>
      <c r="U1877">
        <v>104036</v>
      </c>
      <c r="V1877">
        <v>7.12</v>
      </c>
      <c r="W1877">
        <v>18.84</v>
      </c>
      <c r="X1877">
        <f>VLOOKUP(B1877,[1]Sheet1!$D:$E,2,0)</f>
        <v>1409312</v>
      </c>
      <c r="Y1877">
        <v>884102.07921654428</v>
      </c>
      <c r="Z1877">
        <v>1975000</v>
      </c>
      <c r="AA1877" s="14">
        <v>13.92</v>
      </c>
      <c r="AB1877" s="14">
        <v>74.23</v>
      </c>
      <c r="AC1877" s="14">
        <v>88.48</v>
      </c>
      <c r="AD1877">
        <v>0</v>
      </c>
      <c r="AJ1877" s="12">
        <v>1608026</v>
      </c>
      <c r="AK1877">
        <v>953425</v>
      </c>
      <c r="AL1877">
        <v>1606486</v>
      </c>
      <c r="AM1877">
        <v>965524</v>
      </c>
      <c r="AN1877">
        <v>332824</v>
      </c>
    </row>
    <row r="1878" spans="1:40">
      <c r="A1878" t="s">
        <v>589</v>
      </c>
      <c r="B1878" t="str">
        <f t="shared" si="29"/>
        <v>NUSA TENGGARA TIMUR2023</v>
      </c>
      <c r="C1878" s="6" t="s">
        <v>314</v>
      </c>
      <c r="D1878" t="s">
        <v>3223</v>
      </c>
      <c r="E1878" s="2" t="s">
        <v>293</v>
      </c>
      <c r="F1878" s="2" t="s">
        <v>314</v>
      </c>
      <c r="G1878" s="2">
        <v>2023</v>
      </c>
      <c r="H1878">
        <v>2062</v>
      </c>
      <c r="I1878">
        <v>458399</v>
      </c>
      <c r="J1878">
        <v>5225</v>
      </c>
      <c r="K1878">
        <v>55377</v>
      </c>
      <c r="L1878">
        <v>663307</v>
      </c>
      <c r="M1878">
        <v>1833</v>
      </c>
      <c r="N1878">
        <v>31165</v>
      </c>
      <c r="O1878">
        <v>316816</v>
      </c>
      <c r="P1878">
        <v>611</v>
      </c>
      <c r="Q1878">
        <v>17293</v>
      </c>
      <c r="R1878">
        <v>207039</v>
      </c>
      <c r="S1878">
        <v>343</v>
      </c>
      <c r="T1878">
        <v>9429</v>
      </c>
      <c r="U1878">
        <v>103874</v>
      </c>
      <c r="V1878">
        <v>7.13</v>
      </c>
      <c r="W1878">
        <v>18.13</v>
      </c>
      <c r="X1878">
        <f>VLOOKUP(B1878,[1]Sheet1!$D:$E,2,0)</f>
        <v>1225023</v>
      </c>
      <c r="Y1878">
        <v>961372.22584261629</v>
      </c>
      <c r="Z1878">
        <v>2123994</v>
      </c>
      <c r="AA1878" s="14">
        <v>13.65</v>
      </c>
      <c r="AB1878" s="14">
        <v>78.88</v>
      </c>
      <c r="AC1878" s="14">
        <v>90.18</v>
      </c>
      <c r="AD1878">
        <v>0</v>
      </c>
      <c r="AJ1878" s="12">
        <v>1631551</v>
      </c>
      <c r="AK1878">
        <v>958483</v>
      </c>
      <c r="AL1878">
        <v>1641906</v>
      </c>
      <c r="AM1878">
        <v>991113</v>
      </c>
      <c r="AN1878">
        <v>346015</v>
      </c>
    </row>
    <row r="1879" spans="1:40">
      <c r="A1879" t="s">
        <v>589</v>
      </c>
      <c r="B1879" t="str">
        <f t="shared" si="29"/>
        <v>NUSA TENGGARA TIMUR2024</v>
      </c>
      <c r="C1879" s="6" t="s">
        <v>314</v>
      </c>
      <c r="D1879" t="s">
        <v>3224</v>
      </c>
      <c r="E1879" s="2" t="s">
        <v>293</v>
      </c>
      <c r="F1879" s="2" t="s">
        <v>314</v>
      </c>
      <c r="G1879" s="2">
        <v>2024</v>
      </c>
      <c r="H1879">
        <v>0</v>
      </c>
      <c r="I1879">
        <v>474853</v>
      </c>
      <c r="V1879">
        <v>7.14</v>
      </c>
      <c r="W1879">
        <v>0</v>
      </c>
      <c r="X1879">
        <f>VLOOKUP(B1879,[1]Sheet1!$D:$E,2,0)</f>
        <v>0</v>
      </c>
      <c r="Y1879">
        <v>975853.76429152698</v>
      </c>
      <c r="Z1879">
        <v>2186826</v>
      </c>
      <c r="AA1879" s="14">
        <v>0</v>
      </c>
      <c r="AB1879" s="14">
        <v>0</v>
      </c>
      <c r="AC1879" s="14">
        <v>0</v>
      </c>
      <c r="AD1879">
        <v>0</v>
      </c>
      <c r="AJ1879" s="12">
        <v>1648098</v>
      </c>
      <c r="AK1879">
        <v>959960</v>
      </c>
      <c r="AL1879">
        <v>1672684</v>
      </c>
      <c r="AM1879">
        <v>1016348</v>
      </c>
      <c r="AN1879">
        <v>358949</v>
      </c>
    </row>
    <row r="1880" spans="1:40">
      <c r="A1880" t="s">
        <v>589</v>
      </c>
      <c r="B1880" t="str">
        <f t="shared" si="29"/>
        <v>NUSA TENGGARA TIMUR2019</v>
      </c>
      <c r="C1880" s="6" t="s">
        <v>296</v>
      </c>
      <c r="D1880" t="s">
        <v>3111</v>
      </c>
      <c r="E1880" s="2" t="s">
        <v>293</v>
      </c>
      <c r="F1880" s="2" t="s">
        <v>296</v>
      </c>
      <c r="G1880" s="2">
        <v>2019</v>
      </c>
      <c r="H1880">
        <v>16694</v>
      </c>
      <c r="I1880">
        <v>545219</v>
      </c>
      <c r="J1880">
        <v>5147</v>
      </c>
      <c r="K1880">
        <v>52264</v>
      </c>
      <c r="L1880">
        <v>726212</v>
      </c>
      <c r="M1880">
        <v>1741</v>
      </c>
      <c r="N1880">
        <v>26893</v>
      </c>
      <c r="O1880">
        <v>354052</v>
      </c>
      <c r="P1880">
        <v>553</v>
      </c>
      <c r="Q1880">
        <v>14084</v>
      </c>
      <c r="R1880">
        <v>200234</v>
      </c>
      <c r="S1880">
        <v>292</v>
      </c>
      <c r="T1880">
        <v>7116</v>
      </c>
      <c r="U1880">
        <v>95272</v>
      </c>
      <c r="V1880">
        <v>11.47</v>
      </c>
      <c r="W1880">
        <v>0</v>
      </c>
      <c r="X1880">
        <f>VLOOKUP(B1880,[1]Sheet1!$D:$E,2,0)</f>
        <v>1188780</v>
      </c>
      <c r="Y1880">
        <v>750693.49009359663</v>
      </c>
      <c r="Z1880">
        <v>1795000</v>
      </c>
      <c r="AA1880" s="14">
        <v>13.56</v>
      </c>
      <c r="AB1880" s="14">
        <v>49.83</v>
      </c>
      <c r="AC1880" s="14">
        <v>81.459999999999994</v>
      </c>
      <c r="AD1880">
        <v>100</v>
      </c>
      <c r="AE1880" s="14">
        <v>49.52</v>
      </c>
      <c r="AF1880" s="14">
        <v>50.48</v>
      </c>
      <c r="AG1880" s="12">
        <v>434972</v>
      </c>
      <c r="AH1880">
        <v>2413</v>
      </c>
      <c r="AI1880">
        <v>66.566678567225907</v>
      </c>
    </row>
    <row r="1881" spans="1:40">
      <c r="A1881" t="s">
        <v>589</v>
      </c>
      <c r="B1881" t="str">
        <f t="shared" si="29"/>
        <v>NUSA TENGGARA TIMUR2020</v>
      </c>
      <c r="C1881" s="6" t="s">
        <v>296</v>
      </c>
      <c r="D1881" t="s">
        <v>3112</v>
      </c>
      <c r="E1881" s="2" t="s">
        <v>293</v>
      </c>
      <c r="F1881" s="2" t="s">
        <v>296</v>
      </c>
      <c r="G1881" s="2">
        <v>2020</v>
      </c>
      <c r="H1881">
        <v>16351</v>
      </c>
      <c r="I1881">
        <v>587921</v>
      </c>
      <c r="J1881">
        <v>5158</v>
      </c>
      <c r="K1881">
        <v>54000</v>
      </c>
      <c r="L1881">
        <v>698833</v>
      </c>
      <c r="M1881">
        <v>1751</v>
      </c>
      <c r="N1881">
        <v>28947</v>
      </c>
      <c r="O1881">
        <v>351408</v>
      </c>
      <c r="P1881">
        <v>550</v>
      </c>
      <c r="Q1881">
        <v>15101</v>
      </c>
      <c r="R1881">
        <v>201154</v>
      </c>
      <c r="S1881">
        <v>292</v>
      </c>
      <c r="T1881">
        <v>7814</v>
      </c>
      <c r="U1881">
        <v>100414</v>
      </c>
      <c r="V1881">
        <v>11.58</v>
      </c>
      <c r="W1881">
        <v>0</v>
      </c>
      <c r="X1881">
        <f>VLOOKUP(B1881,[1]Sheet1!$D:$E,2,0)</f>
        <v>1225392</v>
      </c>
      <c r="Y1881">
        <v>794361.14543829334</v>
      </c>
      <c r="Z1881">
        <v>1950000</v>
      </c>
      <c r="AA1881" s="14">
        <v>13.94</v>
      </c>
      <c r="AB1881" s="14">
        <v>56.87</v>
      </c>
      <c r="AC1881" s="14">
        <v>84.92</v>
      </c>
      <c r="AD1881">
        <v>100</v>
      </c>
      <c r="AG1881" s="12">
        <v>446193</v>
      </c>
      <c r="AI1881">
        <v>75.349732748054507</v>
      </c>
    </row>
    <row r="1882" spans="1:40">
      <c r="A1882" t="s">
        <v>589</v>
      </c>
      <c r="B1882" t="str">
        <f t="shared" si="29"/>
        <v>NUSA TENGGARA TIMUR2021</v>
      </c>
      <c r="C1882" s="6" t="s">
        <v>296</v>
      </c>
      <c r="D1882" t="s">
        <v>3113</v>
      </c>
      <c r="E1882" s="2" t="s">
        <v>293</v>
      </c>
      <c r="F1882" s="2" t="s">
        <v>296</v>
      </c>
      <c r="G1882" s="2">
        <v>2021</v>
      </c>
      <c r="H1882">
        <v>16570</v>
      </c>
      <c r="I1882">
        <v>599880</v>
      </c>
      <c r="J1882">
        <v>5184</v>
      </c>
      <c r="K1882">
        <v>52284</v>
      </c>
      <c r="L1882">
        <v>682962</v>
      </c>
      <c r="M1882">
        <v>1782</v>
      </c>
      <c r="N1882">
        <v>28702</v>
      </c>
      <c r="O1882">
        <v>345222</v>
      </c>
      <c r="P1882">
        <v>580</v>
      </c>
      <c r="Q1882">
        <v>14698</v>
      </c>
      <c r="R1882">
        <v>203633</v>
      </c>
      <c r="S1882">
        <v>312</v>
      </c>
      <c r="T1882">
        <v>8117</v>
      </c>
      <c r="U1882">
        <v>108544</v>
      </c>
      <c r="V1882">
        <v>11.6</v>
      </c>
      <c r="W1882">
        <v>18.97</v>
      </c>
      <c r="X1882">
        <f>VLOOKUP(B1882,[1]Sheet1!$D:$E,2,0)</f>
        <v>1286220</v>
      </c>
      <c r="Y1882">
        <v>840358.60700098192</v>
      </c>
      <c r="Z1882">
        <v>1950000</v>
      </c>
      <c r="AA1882" s="14">
        <v>14.22</v>
      </c>
      <c r="AB1882" s="14">
        <v>68.45</v>
      </c>
      <c r="AC1882" s="14">
        <v>86.73</v>
      </c>
      <c r="AD1882">
        <v>0</v>
      </c>
      <c r="AI1882">
        <v>71.733978191912897</v>
      </c>
    </row>
    <row r="1883" spans="1:40">
      <c r="A1883" t="s">
        <v>589</v>
      </c>
      <c r="B1883" t="str">
        <f t="shared" si="29"/>
        <v>NUSA TENGGARA TIMUR2022</v>
      </c>
      <c r="C1883" s="6" t="s">
        <v>296</v>
      </c>
      <c r="D1883" t="s">
        <v>3114</v>
      </c>
      <c r="E1883" s="2" t="s">
        <v>293</v>
      </c>
      <c r="F1883" s="2" t="s">
        <v>296</v>
      </c>
      <c r="G1883" s="2">
        <v>2022</v>
      </c>
      <c r="H1883">
        <v>17138</v>
      </c>
      <c r="I1883">
        <v>648982</v>
      </c>
      <c r="J1883">
        <v>5203</v>
      </c>
      <c r="K1883">
        <v>54285</v>
      </c>
      <c r="L1883">
        <v>669225</v>
      </c>
      <c r="M1883">
        <v>1804</v>
      </c>
      <c r="N1883">
        <v>30490</v>
      </c>
      <c r="O1883">
        <v>327112</v>
      </c>
      <c r="P1883">
        <v>598</v>
      </c>
      <c r="Q1883">
        <v>16415</v>
      </c>
      <c r="R1883">
        <v>204238</v>
      </c>
      <c r="S1883">
        <v>322</v>
      </c>
      <c r="T1883">
        <v>8590</v>
      </c>
      <c r="U1883">
        <v>104036</v>
      </c>
      <c r="V1883">
        <v>11.61</v>
      </c>
      <c r="W1883">
        <v>18.84</v>
      </c>
      <c r="X1883">
        <f>VLOOKUP(B1883,[1]Sheet1!$D:$E,2,0)</f>
        <v>1409312</v>
      </c>
      <c r="Y1883">
        <v>884102.07921654428</v>
      </c>
      <c r="Z1883">
        <v>1975000</v>
      </c>
      <c r="AA1883" s="14">
        <v>13.92</v>
      </c>
      <c r="AB1883" s="14">
        <v>74.23</v>
      </c>
      <c r="AC1883" s="14">
        <v>88.48</v>
      </c>
      <c r="AD1883">
        <v>0</v>
      </c>
      <c r="AJ1883" s="12">
        <v>1608026</v>
      </c>
      <c r="AK1883">
        <v>953425</v>
      </c>
      <c r="AL1883">
        <v>1606486</v>
      </c>
      <c r="AM1883">
        <v>965524</v>
      </c>
      <c r="AN1883">
        <v>332824</v>
      </c>
    </row>
    <row r="1884" spans="1:40">
      <c r="A1884" t="s">
        <v>589</v>
      </c>
      <c r="B1884" t="str">
        <f t="shared" si="29"/>
        <v>NUSA TENGGARA TIMUR2023</v>
      </c>
      <c r="C1884" s="6" t="s">
        <v>296</v>
      </c>
      <c r="D1884" t="s">
        <v>3115</v>
      </c>
      <c r="E1884" s="2" t="s">
        <v>293</v>
      </c>
      <c r="F1884" s="2" t="s">
        <v>296</v>
      </c>
      <c r="G1884" s="2">
        <v>2023</v>
      </c>
      <c r="H1884">
        <v>17811</v>
      </c>
      <c r="I1884">
        <v>732921</v>
      </c>
      <c r="J1884">
        <v>5225</v>
      </c>
      <c r="K1884">
        <v>55377</v>
      </c>
      <c r="L1884">
        <v>663307</v>
      </c>
      <c r="M1884">
        <v>1833</v>
      </c>
      <c r="N1884">
        <v>31165</v>
      </c>
      <c r="O1884">
        <v>316816</v>
      </c>
      <c r="P1884">
        <v>611</v>
      </c>
      <c r="Q1884">
        <v>17293</v>
      </c>
      <c r="R1884">
        <v>207039</v>
      </c>
      <c r="S1884">
        <v>343</v>
      </c>
      <c r="T1884">
        <v>9429</v>
      </c>
      <c r="U1884">
        <v>103874</v>
      </c>
      <c r="V1884">
        <v>11.62</v>
      </c>
      <c r="W1884">
        <v>18.13</v>
      </c>
      <c r="X1884">
        <f>VLOOKUP(B1884,[1]Sheet1!$D:$E,2,0)</f>
        <v>1225023</v>
      </c>
      <c r="Y1884">
        <v>961372.22584261629</v>
      </c>
      <c r="Z1884">
        <v>2123994</v>
      </c>
      <c r="AA1884" s="14">
        <v>13.65</v>
      </c>
      <c r="AB1884" s="14">
        <v>78.88</v>
      </c>
      <c r="AC1884" s="14">
        <v>90.18</v>
      </c>
      <c r="AD1884">
        <v>0</v>
      </c>
      <c r="AJ1884" s="12">
        <v>1631551</v>
      </c>
      <c r="AK1884">
        <v>958483</v>
      </c>
      <c r="AL1884">
        <v>1641906</v>
      </c>
      <c r="AM1884">
        <v>991113</v>
      </c>
      <c r="AN1884">
        <v>346015</v>
      </c>
    </row>
    <row r="1885" spans="1:40">
      <c r="A1885" t="s">
        <v>589</v>
      </c>
      <c r="B1885" t="str">
        <f t="shared" si="29"/>
        <v>NUSA TENGGARA TIMUR2024</v>
      </c>
      <c r="C1885" s="6" t="s">
        <v>296</v>
      </c>
      <c r="D1885" t="s">
        <v>3116</v>
      </c>
      <c r="E1885" s="2" t="s">
        <v>293</v>
      </c>
      <c r="F1885" s="2" t="s">
        <v>296</v>
      </c>
      <c r="G1885" s="2">
        <v>2024</v>
      </c>
      <c r="H1885">
        <v>0</v>
      </c>
      <c r="I1885">
        <v>761108</v>
      </c>
      <c r="V1885">
        <v>11.64</v>
      </c>
      <c r="W1885">
        <v>0</v>
      </c>
      <c r="X1885">
        <f>VLOOKUP(B1885,[1]Sheet1!$D:$E,2,0)</f>
        <v>0</v>
      </c>
      <c r="Y1885">
        <v>975853.76429152698</v>
      </c>
      <c r="Z1885">
        <v>2186826</v>
      </c>
      <c r="AA1885" s="14">
        <v>0</v>
      </c>
      <c r="AB1885" s="14">
        <v>0</v>
      </c>
      <c r="AC1885" s="14">
        <v>0</v>
      </c>
      <c r="AD1885">
        <v>0</v>
      </c>
      <c r="AJ1885" s="12">
        <v>1648098</v>
      </c>
      <c r="AK1885">
        <v>959960</v>
      </c>
      <c r="AL1885">
        <v>1672684</v>
      </c>
      <c r="AM1885">
        <v>1016348</v>
      </c>
      <c r="AN1885">
        <v>358949</v>
      </c>
    </row>
    <row r="1886" spans="1:40">
      <c r="A1886" t="s">
        <v>590</v>
      </c>
      <c r="B1886" t="str">
        <f t="shared" si="29"/>
        <v>KALIMANTAN BARAT2019</v>
      </c>
      <c r="C1886" s="6" t="s">
        <v>316</v>
      </c>
      <c r="D1886" t="s">
        <v>3225</v>
      </c>
      <c r="E1886" s="2" t="s">
        <v>315</v>
      </c>
      <c r="F1886" s="2" t="s">
        <v>316</v>
      </c>
      <c r="G1886" s="2">
        <v>2019</v>
      </c>
      <c r="H1886">
        <v>13642</v>
      </c>
      <c r="I1886">
        <v>427240</v>
      </c>
      <c r="J1886">
        <v>4426</v>
      </c>
      <c r="K1886">
        <v>38099</v>
      </c>
      <c r="L1886">
        <v>589247</v>
      </c>
      <c r="M1886">
        <v>1323</v>
      </c>
      <c r="N1886">
        <v>15668</v>
      </c>
      <c r="O1886">
        <v>235560</v>
      </c>
      <c r="P1886">
        <v>441</v>
      </c>
      <c r="Q1886">
        <v>7639</v>
      </c>
      <c r="R1886">
        <v>130869</v>
      </c>
      <c r="S1886">
        <v>223</v>
      </c>
      <c r="T1886">
        <v>4384</v>
      </c>
      <c r="U1886">
        <v>75603</v>
      </c>
      <c r="V1886">
        <v>6.7</v>
      </c>
      <c r="W1886">
        <v>0</v>
      </c>
      <c r="X1886">
        <f>VLOOKUP(B1886,[1]Sheet1!$D:$E,2,0)</f>
        <v>503054</v>
      </c>
      <c r="Y1886">
        <v>1080369.6521238759</v>
      </c>
      <c r="Z1886">
        <v>2211500</v>
      </c>
      <c r="AA1886" s="14">
        <v>17.350000000000001</v>
      </c>
      <c r="AB1886" s="14">
        <v>64.709999999999994</v>
      </c>
      <c r="AC1886" s="14">
        <v>87.02</v>
      </c>
      <c r="AD1886">
        <v>93.782399999999996</v>
      </c>
      <c r="AE1886" s="14">
        <v>50.9</v>
      </c>
      <c r="AF1886" s="14">
        <v>49.1</v>
      </c>
      <c r="AG1886" s="12">
        <v>535725</v>
      </c>
      <c r="AH1886">
        <v>83.78</v>
      </c>
      <c r="AI1886">
        <v>83.302271393918005</v>
      </c>
    </row>
    <row r="1887" spans="1:40">
      <c r="A1887" t="s">
        <v>590</v>
      </c>
      <c r="B1887" t="str">
        <f t="shared" si="29"/>
        <v>KALIMANTAN BARAT2020</v>
      </c>
      <c r="C1887" s="6" t="s">
        <v>316</v>
      </c>
      <c r="D1887" t="s">
        <v>3226</v>
      </c>
      <c r="E1887" s="2" t="s">
        <v>315</v>
      </c>
      <c r="F1887" s="2" t="s">
        <v>316</v>
      </c>
      <c r="G1887" s="2">
        <v>2020</v>
      </c>
      <c r="H1887">
        <v>13364</v>
      </c>
      <c r="I1887">
        <v>438062</v>
      </c>
      <c r="J1887">
        <v>4405</v>
      </c>
      <c r="K1887">
        <v>38519</v>
      </c>
      <c r="L1887">
        <v>583073</v>
      </c>
      <c r="M1887">
        <v>1336</v>
      </c>
      <c r="N1887">
        <v>16533</v>
      </c>
      <c r="O1887">
        <v>234081</v>
      </c>
      <c r="P1887">
        <v>446</v>
      </c>
      <c r="Q1887">
        <v>7857</v>
      </c>
      <c r="R1887">
        <v>131849</v>
      </c>
      <c r="S1887">
        <v>221</v>
      </c>
      <c r="T1887">
        <v>4526</v>
      </c>
      <c r="U1887">
        <v>78963</v>
      </c>
      <c r="V1887">
        <v>6.71</v>
      </c>
      <c r="W1887">
        <v>0</v>
      </c>
      <c r="X1887">
        <f>VLOOKUP(B1887,[1]Sheet1!$D:$E,2,0)</f>
        <v>524213</v>
      </c>
      <c r="Y1887">
        <v>1125063.4861878441</v>
      </c>
      <c r="Z1887">
        <v>2399698.65</v>
      </c>
      <c r="AA1887" s="14">
        <v>16.670000000000002</v>
      </c>
      <c r="AB1887" s="14">
        <v>70.44</v>
      </c>
      <c r="AC1887" s="14">
        <v>89.47</v>
      </c>
      <c r="AD1887">
        <v>91.709800000000001</v>
      </c>
      <c r="AG1887" s="12">
        <v>629905</v>
      </c>
      <c r="AI1887">
        <v>83.664779108835404</v>
      </c>
    </row>
    <row r="1888" spans="1:40">
      <c r="A1888" t="s">
        <v>590</v>
      </c>
      <c r="B1888" t="str">
        <f t="shared" si="29"/>
        <v>KALIMANTAN BARAT2021</v>
      </c>
      <c r="C1888" s="6" t="s">
        <v>316</v>
      </c>
      <c r="D1888" t="s">
        <v>3227</v>
      </c>
      <c r="E1888" s="2" t="s">
        <v>315</v>
      </c>
      <c r="F1888" s="2" t="s">
        <v>316</v>
      </c>
      <c r="G1888" s="2">
        <v>2021</v>
      </c>
      <c r="H1888">
        <v>13948</v>
      </c>
      <c r="I1888">
        <v>451173</v>
      </c>
      <c r="J1888">
        <v>4418</v>
      </c>
      <c r="K1888">
        <v>38006</v>
      </c>
      <c r="L1888">
        <v>571964</v>
      </c>
      <c r="M1888">
        <v>1351</v>
      </c>
      <c r="N1888">
        <v>16551</v>
      </c>
      <c r="O1888">
        <v>230851</v>
      </c>
      <c r="P1888">
        <v>448</v>
      </c>
      <c r="Q1888">
        <v>7413</v>
      </c>
      <c r="R1888">
        <v>131194</v>
      </c>
      <c r="S1888">
        <v>221</v>
      </c>
      <c r="T1888">
        <v>4383</v>
      </c>
      <c r="U1888">
        <v>84346</v>
      </c>
      <c r="V1888">
        <v>6.72</v>
      </c>
      <c r="W1888">
        <v>24.74</v>
      </c>
      <c r="X1888">
        <f>VLOOKUP(B1888,[1]Sheet1!$D:$E,2,0)</f>
        <v>596615</v>
      </c>
      <c r="Y1888">
        <v>1163058.2585220039</v>
      </c>
      <c r="Z1888">
        <v>2399698.65</v>
      </c>
      <c r="AA1888" s="14">
        <v>15.85</v>
      </c>
      <c r="AB1888" s="14">
        <v>79.23</v>
      </c>
      <c r="AC1888" s="14">
        <v>90.23</v>
      </c>
      <c r="AD1888">
        <v>0</v>
      </c>
      <c r="AG1888" s="12">
        <v>637811</v>
      </c>
      <c r="AI1888">
        <v>87.617124209318305</v>
      </c>
    </row>
    <row r="1889" spans="1:40">
      <c r="A1889" t="s">
        <v>590</v>
      </c>
      <c r="B1889" t="str">
        <f t="shared" si="29"/>
        <v>KALIMANTAN BARAT2022</v>
      </c>
      <c r="C1889" s="6" t="s">
        <v>316</v>
      </c>
      <c r="D1889" t="s">
        <v>3228</v>
      </c>
      <c r="E1889" s="2" t="s">
        <v>315</v>
      </c>
      <c r="F1889" s="2" t="s">
        <v>316</v>
      </c>
      <c r="G1889" s="2">
        <v>2022</v>
      </c>
      <c r="H1889">
        <v>14594</v>
      </c>
      <c r="I1889">
        <v>472079</v>
      </c>
      <c r="J1889">
        <v>4438</v>
      </c>
      <c r="K1889">
        <v>39540</v>
      </c>
      <c r="L1889">
        <v>565648</v>
      </c>
      <c r="M1889">
        <v>1363</v>
      </c>
      <c r="N1889">
        <v>16718</v>
      </c>
      <c r="O1889">
        <v>228075</v>
      </c>
      <c r="P1889">
        <v>459</v>
      </c>
      <c r="Q1889">
        <v>8120</v>
      </c>
      <c r="R1889">
        <v>130240</v>
      </c>
      <c r="S1889">
        <v>228</v>
      </c>
      <c r="T1889">
        <v>4565</v>
      </c>
      <c r="U1889">
        <v>75902</v>
      </c>
      <c r="V1889">
        <v>6.74</v>
      </c>
      <c r="W1889">
        <v>24.35</v>
      </c>
      <c r="X1889">
        <f>VLOOKUP(B1889,[1]Sheet1!$D:$E,2,0)</f>
        <v>586155</v>
      </c>
      <c r="Y1889">
        <v>1232618.223276288</v>
      </c>
      <c r="Z1889">
        <v>2434328.19</v>
      </c>
      <c r="AA1889" s="14">
        <v>14.92</v>
      </c>
      <c r="AB1889" s="14">
        <v>84.74</v>
      </c>
      <c r="AC1889" s="14">
        <v>92.53</v>
      </c>
      <c r="AD1889">
        <v>0</v>
      </c>
    </row>
    <row r="1890" spans="1:40">
      <c r="A1890" t="s">
        <v>590</v>
      </c>
      <c r="B1890" t="str">
        <f t="shared" si="29"/>
        <v>KALIMANTAN BARAT2023</v>
      </c>
      <c r="C1890" s="6" t="s">
        <v>316</v>
      </c>
      <c r="D1890" t="s">
        <v>3229</v>
      </c>
      <c r="E1890" s="2" t="s">
        <v>315</v>
      </c>
      <c r="F1890" s="2" t="s">
        <v>316</v>
      </c>
      <c r="G1890" s="2">
        <v>2023</v>
      </c>
      <c r="H1890">
        <v>15278</v>
      </c>
      <c r="I1890">
        <v>498209</v>
      </c>
      <c r="J1890">
        <v>4447</v>
      </c>
      <c r="K1890">
        <v>40115</v>
      </c>
      <c r="L1890">
        <v>563178</v>
      </c>
      <c r="M1890">
        <v>1377</v>
      </c>
      <c r="N1890">
        <v>16927</v>
      </c>
      <c r="O1890">
        <v>229930</v>
      </c>
      <c r="P1890">
        <v>472</v>
      </c>
      <c r="Q1890">
        <v>8601</v>
      </c>
      <c r="R1890">
        <v>132567</v>
      </c>
      <c r="S1890">
        <v>233</v>
      </c>
      <c r="T1890">
        <v>4746</v>
      </c>
      <c r="U1890">
        <v>75741</v>
      </c>
      <c r="V1890">
        <v>6.75</v>
      </c>
      <c r="W1890">
        <v>23.55</v>
      </c>
      <c r="X1890">
        <f>VLOOKUP(B1890,[1]Sheet1!$D:$E,2,0)</f>
        <v>498657</v>
      </c>
      <c r="Y1890">
        <v>1345552.262461208</v>
      </c>
      <c r="Z1890">
        <v>2608601.75</v>
      </c>
      <c r="AA1890" s="14">
        <v>15.11</v>
      </c>
      <c r="AB1890" s="14">
        <v>88.45</v>
      </c>
      <c r="AC1890" s="14">
        <v>92.91</v>
      </c>
      <c r="AD1890">
        <v>0</v>
      </c>
      <c r="AJ1890" s="12">
        <v>1424037</v>
      </c>
      <c r="AK1890">
        <v>948815</v>
      </c>
      <c r="AL1890">
        <v>1797768</v>
      </c>
      <c r="AM1890">
        <v>1137360</v>
      </c>
      <c r="AN1890">
        <v>315348</v>
      </c>
    </row>
    <row r="1891" spans="1:40">
      <c r="A1891" t="s">
        <v>590</v>
      </c>
      <c r="B1891" t="str">
        <f t="shared" si="29"/>
        <v>KALIMANTAN BARAT2024</v>
      </c>
      <c r="C1891" s="6" t="s">
        <v>316</v>
      </c>
      <c r="D1891" t="s">
        <v>3230</v>
      </c>
      <c r="E1891" s="2" t="s">
        <v>315</v>
      </c>
      <c r="F1891" s="2" t="s">
        <v>316</v>
      </c>
      <c r="G1891" s="2">
        <v>2024</v>
      </c>
      <c r="H1891">
        <v>0</v>
      </c>
      <c r="I1891">
        <v>528017</v>
      </c>
      <c r="V1891">
        <v>6.76</v>
      </c>
      <c r="W1891">
        <v>0</v>
      </c>
      <c r="X1891">
        <f>VLOOKUP(B1891,[1]Sheet1!$D:$E,2,0)</f>
        <v>0</v>
      </c>
      <c r="Y1891">
        <v>1388076.765680254</v>
      </c>
      <c r="Z1891">
        <v>2702616</v>
      </c>
      <c r="AA1891" s="14">
        <v>0</v>
      </c>
      <c r="AB1891" s="14">
        <v>0</v>
      </c>
      <c r="AC1891" s="14">
        <v>0</v>
      </c>
      <c r="AD1891">
        <v>0</v>
      </c>
    </row>
    <row r="1892" spans="1:40">
      <c r="A1892" t="s">
        <v>590</v>
      </c>
      <c r="B1892" t="str">
        <f t="shared" si="29"/>
        <v>KALIMANTAN BARAT2019</v>
      </c>
      <c r="C1892" s="6" t="s">
        <v>317</v>
      </c>
      <c r="D1892" t="s">
        <v>3231</v>
      </c>
      <c r="E1892" s="2" t="s">
        <v>315</v>
      </c>
      <c r="F1892" s="2" t="s">
        <v>317</v>
      </c>
      <c r="G1892" s="2">
        <v>2019</v>
      </c>
      <c r="H1892">
        <v>5714</v>
      </c>
      <c r="I1892">
        <v>357112</v>
      </c>
      <c r="J1892">
        <v>4426</v>
      </c>
      <c r="K1892">
        <v>38099</v>
      </c>
      <c r="L1892">
        <v>589247</v>
      </c>
      <c r="M1892">
        <v>1323</v>
      </c>
      <c r="N1892">
        <v>15668</v>
      </c>
      <c r="O1892">
        <v>235560</v>
      </c>
      <c r="P1892">
        <v>441</v>
      </c>
      <c r="Q1892">
        <v>7639</v>
      </c>
      <c r="R1892">
        <v>130869</v>
      </c>
      <c r="S1892">
        <v>223</v>
      </c>
      <c r="T1892">
        <v>4384</v>
      </c>
      <c r="U1892">
        <v>75603</v>
      </c>
      <c r="V1892">
        <v>6.53</v>
      </c>
      <c r="W1892">
        <v>0</v>
      </c>
      <c r="X1892">
        <f>VLOOKUP(B1892,[1]Sheet1!$D:$E,2,0)</f>
        <v>503054</v>
      </c>
      <c r="Y1892">
        <v>1080369.6521238759</v>
      </c>
      <c r="Z1892">
        <v>2211500</v>
      </c>
      <c r="AA1892" s="14">
        <v>17.350000000000001</v>
      </c>
      <c r="AB1892" s="14">
        <v>64.709999999999994</v>
      </c>
      <c r="AC1892" s="14">
        <v>87.02</v>
      </c>
      <c r="AD1892">
        <v>70.161299999999997</v>
      </c>
      <c r="AE1892" s="14">
        <v>50.9</v>
      </c>
      <c r="AF1892" s="14">
        <v>49.1</v>
      </c>
      <c r="AG1892" s="12">
        <v>255261</v>
      </c>
      <c r="AH1892">
        <v>47.29</v>
      </c>
      <c r="AI1892">
        <v>86.344316107045699</v>
      </c>
    </row>
    <row r="1893" spans="1:40">
      <c r="A1893" t="s">
        <v>590</v>
      </c>
      <c r="B1893" t="str">
        <f t="shared" si="29"/>
        <v>KALIMANTAN BARAT2020</v>
      </c>
      <c r="C1893" s="6" t="s">
        <v>317</v>
      </c>
      <c r="D1893" t="s">
        <v>3232</v>
      </c>
      <c r="E1893" s="2" t="s">
        <v>315</v>
      </c>
      <c r="F1893" s="2" t="s">
        <v>317</v>
      </c>
      <c r="G1893" s="2">
        <v>2020</v>
      </c>
      <c r="H1893">
        <v>5600</v>
      </c>
      <c r="I1893">
        <v>365755</v>
      </c>
      <c r="J1893">
        <v>4405</v>
      </c>
      <c r="K1893">
        <v>38519</v>
      </c>
      <c r="L1893">
        <v>583073</v>
      </c>
      <c r="M1893">
        <v>1336</v>
      </c>
      <c r="N1893">
        <v>16533</v>
      </c>
      <c r="O1893">
        <v>234081</v>
      </c>
      <c r="P1893">
        <v>446</v>
      </c>
      <c r="Q1893">
        <v>7857</v>
      </c>
      <c r="R1893">
        <v>131849</v>
      </c>
      <c r="S1893">
        <v>221</v>
      </c>
      <c r="T1893">
        <v>4526</v>
      </c>
      <c r="U1893">
        <v>78963</v>
      </c>
      <c r="V1893">
        <v>6.76</v>
      </c>
      <c r="W1893">
        <v>0</v>
      </c>
      <c r="X1893">
        <f>VLOOKUP(B1893,[1]Sheet1!$D:$E,2,0)</f>
        <v>524213</v>
      </c>
      <c r="Y1893">
        <v>1125063.4861878441</v>
      </c>
      <c r="Z1893">
        <v>2399698.65</v>
      </c>
      <c r="AA1893" s="14">
        <v>16.670000000000002</v>
      </c>
      <c r="AB1893" s="14">
        <v>70.44</v>
      </c>
      <c r="AC1893" s="14">
        <v>89.47</v>
      </c>
      <c r="AD1893">
        <v>72.580600000000004</v>
      </c>
      <c r="AG1893" s="12">
        <v>286366</v>
      </c>
      <c r="AI1893">
        <v>88.067882342613999</v>
      </c>
    </row>
    <row r="1894" spans="1:40">
      <c r="A1894" t="s">
        <v>590</v>
      </c>
      <c r="B1894" t="str">
        <f t="shared" si="29"/>
        <v>KALIMANTAN BARAT2021</v>
      </c>
      <c r="C1894" s="6" t="s">
        <v>317</v>
      </c>
      <c r="D1894" t="s">
        <v>3233</v>
      </c>
      <c r="E1894" s="2" t="s">
        <v>315</v>
      </c>
      <c r="F1894" s="2" t="s">
        <v>317</v>
      </c>
      <c r="G1894" s="2">
        <v>2021</v>
      </c>
      <c r="H1894">
        <v>5843</v>
      </c>
      <c r="I1894">
        <v>372793</v>
      </c>
      <c r="J1894">
        <v>4418</v>
      </c>
      <c r="K1894">
        <v>38006</v>
      </c>
      <c r="L1894">
        <v>571964</v>
      </c>
      <c r="M1894">
        <v>1351</v>
      </c>
      <c r="N1894">
        <v>16551</v>
      </c>
      <c r="O1894">
        <v>230851</v>
      </c>
      <c r="P1894">
        <v>448</v>
      </c>
      <c r="Q1894">
        <v>7413</v>
      </c>
      <c r="R1894">
        <v>131194</v>
      </c>
      <c r="S1894">
        <v>221</v>
      </c>
      <c r="T1894">
        <v>4383</v>
      </c>
      <c r="U1894">
        <v>84346</v>
      </c>
      <c r="V1894">
        <v>6.8</v>
      </c>
      <c r="W1894">
        <v>24.74</v>
      </c>
      <c r="X1894">
        <f>VLOOKUP(B1894,[1]Sheet1!$D:$E,2,0)</f>
        <v>596615</v>
      </c>
      <c r="Y1894">
        <v>1163058.2585220039</v>
      </c>
      <c r="Z1894">
        <v>2399698.65</v>
      </c>
      <c r="AA1894" s="14">
        <v>15.85</v>
      </c>
      <c r="AB1894" s="14">
        <v>79.23</v>
      </c>
      <c r="AC1894" s="14">
        <v>90.23</v>
      </c>
      <c r="AD1894">
        <v>0</v>
      </c>
      <c r="AG1894" s="12">
        <v>290943</v>
      </c>
      <c r="AI1894">
        <v>87.779817767945303</v>
      </c>
    </row>
    <row r="1895" spans="1:40">
      <c r="A1895" t="s">
        <v>590</v>
      </c>
      <c r="B1895" t="str">
        <f t="shared" si="29"/>
        <v>KALIMANTAN BARAT2022</v>
      </c>
      <c r="C1895" s="6" t="s">
        <v>317</v>
      </c>
      <c r="D1895" t="s">
        <v>3234</v>
      </c>
      <c r="E1895" s="2" t="s">
        <v>315</v>
      </c>
      <c r="F1895" s="2" t="s">
        <v>317</v>
      </c>
      <c r="G1895" s="2">
        <v>2022</v>
      </c>
      <c r="H1895">
        <v>6161</v>
      </c>
      <c r="I1895">
        <v>396037</v>
      </c>
      <c r="J1895">
        <v>4438</v>
      </c>
      <c r="K1895">
        <v>39540</v>
      </c>
      <c r="L1895">
        <v>565648</v>
      </c>
      <c r="M1895">
        <v>1363</v>
      </c>
      <c r="N1895">
        <v>16718</v>
      </c>
      <c r="O1895">
        <v>228075</v>
      </c>
      <c r="P1895">
        <v>459</v>
      </c>
      <c r="Q1895">
        <v>8120</v>
      </c>
      <c r="R1895">
        <v>130240</v>
      </c>
      <c r="S1895">
        <v>228</v>
      </c>
      <c r="T1895">
        <v>4565</v>
      </c>
      <c r="U1895">
        <v>75902</v>
      </c>
      <c r="V1895">
        <v>7</v>
      </c>
      <c r="W1895">
        <v>24.35</v>
      </c>
      <c r="X1895">
        <f>VLOOKUP(B1895,[1]Sheet1!$D:$E,2,0)</f>
        <v>586155</v>
      </c>
      <c r="Y1895">
        <v>1232618.223276288</v>
      </c>
      <c r="Z1895">
        <v>2434328.19</v>
      </c>
      <c r="AA1895" s="14">
        <v>14.92</v>
      </c>
      <c r="AB1895" s="14">
        <v>84.74</v>
      </c>
      <c r="AC1895" s="14">
        <v>92.53</v>
      </c>
      <c r="AD1895">
        <v>0</v>
      </c>
    </row>
    <row r="1896" spans="1:40">
      <c r="A1896" t="s">
        <v>590</v>
      </c>
      <c r="B1896" t="str">
        <f t="shared" si="29"/>
        <v>KALIMANTAN BARAT2023</v>
      </c>
      <c r="C1896" s="6" t="s">
        <v>317</v>
      </c>
      <c r="D1896" t="s">
        <v>3235</v>
      </c>
      <c r="E1896" s="2" t="s">
        <v>315</v>
      </c>
      <c r="F1896" s="2" t="s">
        <v>317</v>
      </c>
      <c r="G1896" s="2">
        <v>2023</v>
      </c>
      <c r="H1896">
        <v>6450</v>
      </c>
      <c r="I1896">
        <v>416148</v>
      </c>
      <c r="J1896">
        <v>4447</v>
      </c>
      <c r="K1896">
        <v>40115</v>
      </c>
      <c r="L1896">
        <v>563178</v>
      </c>
      <c r="M1896">
        <v>1377</v>
      </c>
      <c r="N1896">
        <v>16927</v>
      </c>
      <c r="O1896">
        <v>229930</v>
      </c>
      <c r="P1896">
        <v>472</v>
      </c>
      <c r="Q1896">
        <v>8601</v>
      </c>
      <c r="R1896">
        <v>132567</v>
      </c>
      <c r="S1896">
        <v>233</v>
      </c>
      <c r="T1896">
        <v>4746</v>
      </c>
      <c r="U1896">
        <v>75741</v>
      </c>
      <c r="V1896">
        <v>7.22</v>
      </c>
      <c r="W1896">
        <v>23.55</v>
      </c>
      <c r="X1896">
        <f>VLOOKUP(B1896,[1]Sheet1!$D:$E,2,0)</f>
        <v>498657</v>
      </c>
      <c r="Y1896">
        <v>1345552.262461208</v>
      </c>
      <c r="Z1896">
        <v>2608601.75</v>
      </c>
      <c r="AA1896" s="14">
        <v>15.11</v>
      </c>
      <c r="AB1896" s="14">
        <v>88.45</v>
      </c>
      <c r="AC1896" s="14">
        <v>92.91</v>
      </c>
      <c r="AD1896">
        <v>0</v>
      </c>
      <c r="AJ1896" s="12">
        <v>1424037</v>
      </c>
      <c r="AK1896">
        <v>948815</v>
      </c>
      <c r="AL1896">
        <v>1797768</v>
      </c>
      <c r="AM1896">
        <v>1137360</v>
      </c>
      <c r="AN1896">
        <v>315348</v>
      </c>
    </row>
    <row r="1897" spans="1:40">
      <c r="A1897" t="s">
        <v>590</v>
      </c>
      <c r="B1897" t="str">
        <f t="shared" si="29"/>
        <v>KALIMANTAN BARAT2024</v>
      </c>
      <c r="C1897" s="6" t="s">
        <v>317</v>
      </c>
      <c r="D1897" t="s">
        <v>3236</v>
      </c>
      <c r="E1897" s="2" t="s">
        <v>315</v>
      </c>
      <c r="F1897" s="2" t="s">
        <v>317</v>
      </c>
      <c r="G1897" s="2">
        <v>2024</v>
      </c>
      <c r="H1897">
        <v>0</v>
      </c>
      <c r="I1897">
        <v>440390</v>
      </c>
      <c r="V1897">
        <v>7.41</v>
      </c>
      <c r="W1897">
        <v>0</v>
      </c>
      <c r="X1897">
        <f>VLOOKUP(B1897,[1]Sheet1!$D:$E,2,0)</f>
        <v>0</v>
      </c>
      <c r="Y1897">
        <v>1388076.765680254</v>
      </c>
      <c r="Z1897">
        <v>2702616</v>
      </c>
      <c r="AA1897" s="14">
        <v>0</v>
      </c>
      <c r="AB1897" s="14">
        <v>0</v>
      </c>
      <c r="AC1897" s="14">
        <v>0</v>
      </c>
      <c r="AD1897">
        <v>0</v>
      </c>
    </row>
    <row r="1898" spans="1:40">
      <c r="A1898" t="s">
        <v>590</v>
      </c>
      <c r="B1898" t="str">
        <f t="shared" si="29"/>
        <v>KALIMANTAN BARAT2019</v>
      </c>
      <c r="C1898" s="6" t="s">
        <v>318</v>
      </c>
      <c r="D1898" t="s">
        <v>3237</v>
      </c>
      <c r="E1898" s="2" t="s">
        <v>315</v>
      </c>
      <c r="F1898" s="2" t="s">
        <v>318</v>
      </c>
      <c r="G1898" s="2">
        <v>2019</v>
      </c>
      <c r="H1898">
        <v>7022</v>
      </c>
      <c r="I1898">
        <v>374117</v>
      </c>
      <c r="J1898">
        <v>4426</v>
      </c>
      <c r="K1898">
        <v>38099</v>
      </c>
      <c r="L1898">
        <v>589247</v>
      </c>
      <c r="M1898">
        <v>1323</v>
      </c>
      <c r="N1898">
        <v>15668</v>
      </c>
      <c r="O1898">
        <v>235560</v>
      </c>
      <c r="P1898">
        <v>441</v>
      </c>
      <c r="Q1898">
        <v>7639</v>
      </c>
      <c r="R1898">
        <v>130869</v>
      </c>
      <c r="S1898">
        <v>223</v>
      </c>
      <c r="T1898">
        <v>4384</v>
      </c>
      <c r="U1898">
        <v>75603</v>
      </c>
      <c r="V1898">
        <v>7.1</v>
      </c>
      <c r="W1898">
        <v>0</v>
      </c>
      <c r="X1898">
        <f>VLOOKUP(B1898,[1]Sheet1!$D:$E,2,0)</f>
        <v>503054</v>
      </c>
      <c r="Y1898">
        <v>1080369.6521238759</v>
      </c>
      <c r="Z1898">
        <v>2211500</v>
      </c>
      <c r="AA1898" s="14">
        <v>17.350000000000001</v>
      </c>
      <c r="AB1898" s="14">
        <v>64.709999999999994</v>
      </c>
      <c r="AC1898" s="14">
        <v>87.02</v>
      </c>
      <c r="AD1898">
        <v>72.435900000000004</v>
      </c>
      <c r="AE1898" s="14">
        <v>50.9</v>
      </c>
      <c r="AF1898" s="14">
        <v>49.1</v>
      </c>
      <c r="AG1898" s="12">
        <v>377305</v>
      </c>
      <c r="AH1898">
        <v>38.08</v>
      </c>
      <c r="AI1898">
        <v>82.600263509163597</v>
      </c>
    </row>
    <row r="1899" spans="1:40">
      <c r="A1899" t="s">
        <v>590</v>
      </c>
      <c r="B1899" t="str">
        <f t="shared" si="29"/>
        <v>KALIMANTAN BARAT2020</v>
      </c>
      <c r="C1899" s="6" t="s">
        <v>318</v>
      </c>
      <c r="D1899" t="s">
        <v>3238</v>
      </c>
      <c r="E1899" s="2" t="s">
        <v>315</v>
      </c>
      <c r="F1899" s="2" t="s">
        <v>318</v>
      </c>
      <c r="G1899" s="2">
        <v>2020</v>
      </c>
      <c r="H1899">
        <v>6972</v>
      </c>
      <c r="I1899">
        <v>385314</v>
      </c>
      <c r="J1899">
        <v>4405</v>
      </c>
      <c r="K1899">
        <v>38519</v>
      </c>
      <c r="L1899">
        <v>583073</v>
      </c>
      <c r="M1899">
        <v>1336</v>
      </c>
      <c r="N1899">
        <v>16533</v>
      </c>
      <c r="O1899">
        <v>234081</v>
      </c>
      <c r="P1899">
        <v>446</v>
      </c>
      <c r="Q1899">
        <v>7857</v>
      </c>
      <c r="R1899">
        <v>131849</v>
      </c>
      <c r="S1899">
        <v>221</v>
      </c>
      <c r="T1899">
        <v>4526</v>
      </c>
      <c r="U1899">
        <v>78963</v>
      </c>
      <c r="V1899">
        <v>7.11</v>
      </c>
      <c r="W1899">
        <v>0</v>
      </c>
      <c r="X1899">
        <f>VLOOKUP(B1899,[1]Sheet1!$D:$E,2,0)</f>
        <v>524213</v>
      </c>
      <c r="Y1899">
        <v>1125063.4861878441</v>
      </c>
      <c r="Z1899">
        <v>2399698.65</v>
      </c>
      <c r="AA1899" s="14">
        <v>16.670000000000002</v>
      </c>
      <c r="AB1899" s="14">
        <v>70.44</v>
      </c>
      <c r="AC1899" s="14">
        <v>89.47</v>
      </c>
      <c r="AD1899">
        <v>78.205100000000002</v>
      </c>
      <c r="AG1899" s="12">
        <v>397610</v>
      </c>
      <c r="AI1899">
        <v>78.756328773353005</v>
      </c>
    </row>
    <row r="1900" spans="1:40">
      <c r="A1900" t="s">
        <v>590</v>
      </c>
      <c r="B1900" t="str">
        <f t="shared" si="29"/>
        <v>KALIMANTAN BARAT2021</v>
      </c>
      <c r="C1900" s="6" t="s">
        <v>318</v>
      </c>
      <c r="D1900" t="s">
        <v>3239</v>
      </c>
      <c r="E1900" s="2" t="s">
        <v>315</v>
      </c>
      <c r="F1900" s="2" t="s">
        <v>318</v>
      </c>
      <c r="G1900" s="2">
        <v>2021</v>
      </c>
      <c r="H1900">
        <v>7313</v>
      </c>
      <c r="I1900">
        <v>395486</v>
      </c>
      <c r="J1900">
        <v>4418</v>
      </c>
      <c r="K1900">
        <v>38006</v>
      </c>
      <c r="L1900">
        <v>571964</v>
      </c>
      <c r="M1900">
        <v>1351</v>
      </c>
      <c r="N1900">
        <v>16551</v>
      </c>
      <c r="O1900">
        <v>230851</v>
      </c>
      <c r="P1900">
        <v>448</v>
      </c>
      <c r="Q1900">
        <v>7413</v>
      </c>
      <c r="R1900">
        <v>131194</v>
      </c>
      <c r="S1900">
        <v>221</v>
      </c>
      <c r="T1900">
        <v>4383</v>
      </c>
      <c r="U1900">
        <v>84346</v>
      </c>
      <c r="V1900">
        <v>7.12</v>
      </c>
      <c r="W1900">
        <v>24.74</v>
      </c>
      <c r="X1900">
        <f>VLOOKUP(B1900,[1]Sheet1!$D:$E,2,0)</f>
        <v>596615</v>
      </c>
      <c r="Y1900">
        <v>1163058.2585220039</v>
      </c>
      <c r="Z1900">
        <v>2399698.65</v>
      </c>
      <c r="AA1900" s="14">
        <v>15.85</v>
      </c>
      <c r="AB1900" s="14">
        <v>79.23</v>
      </c>
      <c r="AC1900" s="14">
        <v>90.23</v>
      </c>
      <c r="AD1900">
        <v>0</v>
      </c>
      <c r="AG1900" s="12">
        <v>401103</v>
      </c>
      <c r="AI1900">
        <v>81.726805953063405</v>
      </c>
    </row>
    <row r="1901" spans="1:40">
      <c r="A1901" t="s">
        <v>590</v>
      </c>
      <c r="B1901" t="str">
        <f t="shared" si="29"/>
        <v>KALIMANTAN BARAT2022</v>
      </c>
      <c r="C1901" s="6" t="s">
        <v>318</v>
      </c>
      <c r="D1901" t="s">
        <v>3240</v>
      </c>
      <c r="E1901" s="2" t="s">
        <v>315</v>
      </c>
      <c r="F1901" s="2" t="s">
        <v>318</v>
      </c>
      <c r="G1901" s="2">
        <v>2022</v>
      </c>
      <c r="H1901">
        <v>7652</v>
      </c>
      <c r="I1901">
        <v>414536</v>
      </c>
      <c r="J1901">
        <v>4438</v>
      </c>
      <c r="K1901">
        <v>39540</v>
      </c>
      <c r="L1901">
        <v>565648</v>
      </c>
      <c r="M1901">
        <v>1363</v>
      </c>
      <c r="N1901">
        <v>16718</v>
      </c>
      <c r="O1901">
        <v>228075</v>
      </c>
      <c r="P1901">
        <v>459</v>
      </c>
      <c r="Q1901">
        <v>8120</v>
      </c>
      <c r="R1901">
        <v>130240</v>
      </c>
      <c r="S1901">
        <v>228</v>
      </c>
      <c r="T1901">
        <v>4565</v>
      </c>
      <c r="U1901">
        <v>75902</v>
      </c>
      <c r="V1901">
        <v>7.15</v>
      </c>
      <c r="W1901">
        <v>24.35</v>
      </c>
      <c r="X1901">
        <f>VLOOKUP(B1901,[1]Sheet1!$D:$E,2,0)</f>
        <v>586155</v>
      </c>
      <c r="Y1901">
        <v>1232618.223276288</v>
      </c>
      <c r="Z1901">
        <v>2434328.19</v>
      </c>
      <c r="AA1901" s="14">
        <v>14.92</v>
      </c>
      <c r="AB1901" s="14">
        <v>84.74</v>
      </c>
      <c r="AC1901" s="14">
        <v>92.53</v>
      </c>
      <c r="AD1901">
        <v>0</v>
      </c>
    </row>
    <row r="1902" spans="1:40">
      <c r="A1902" t="s">
        <v>590</v>
      </c>
      <c r="B1902" t="str">
        <f t="shared" si="29"/>
        <v>KALIMANTAN BARAT2023</v>
      </c>
      <c r="C1902" s="6" t="s">
        <v>318</v>
      </c>
      <c r="D1902" t="s">
        <v>3241</v>
      </c>
      <c r="E1902" s="2" t="s">
        <v>315</v>
      </c>
      <c r="F1902" s="2" t="s">
        <v>318</v>
      </c>
      <c r="G1902" s="2">
        <v>2023</v>
      </c>
      <c r="H1902">
        <v>7988</v>
      </c>
      <c r="I1902">
        <v>451681</v>
      </c>
      <c r="J1902">
        <v>4447</v>
      </c>
      <c r="K1902">
        <v>40115</v>
      </c>
      <c r="L1902">
        <v>563178</v>
      </c>
      <c r="M1902">
        <v>1377</v>
      </c>
      <c r="N1902">
        <v>16927</v>
      </c>
      <c r="O1902">
        <v>229930</v>
      </c>
      <c r="P1902">
        <v>472</v>
      </c>
      <c r="Q1902">
        <v>8601</v>
      </c>
      <c r="R1902">
        <v>132567</v>
      </c>
      <c r="S1902">
        <v>233</v>
      </c>
      <c r="T1902">
        <v>4746</v>
      </c>
      <c r="U1902">
        <v>75741</v>
      </c>
      <c r="V1902">
        <v>7.24</v>
      </c>
      <c r="W1902">
        <v>23.55</v>
      </c>
      <c r="X1902">
        <f>VLOOKUP(B1902,[1]Sheet1!$D:$E,2,0)</f>
        <v>498657</v>
      </c>
      <c r="Y1902">
        <v>1345552.262461208</v>
      </c>
      <c r="Z1902">
        <v>2608601.75</v>
      </c>
      <c r="AA1902" s="14">
        <v>15.11</v>
      </c>
      <c r="AB1902" s="14">
        <v>88.45</v>
      </c>
      <c r="AC1902" s="14">
        <v>92.91</v>
      </c>
      <c r="AD1902">
        <v>0</v>
      </c>
      <c r="AJ1902" s="12">
        <v>1424037</v>
      </c>
      <c r="AK1902">
        <v>948815</v>
      </c>
      <c r="AL1902">
        <v>1797768</v>
      </c>
      <c r="AM1902">
        <v>1137360</v>
      </c>
      <c r="AN1902">
        <v>315348</v>
      </c>
    </row>
    <row r="1903" spans="1:40">
      <c r="A1903" t="s">
        <v>590</v>
      </c>
      <c r="B1903" t="str">
        <f t="shared" si="29"/>
        <v>KALIMANTAN BARAT2024</v>
      </c>
      <c r="C1903" s="6" t="s">
        <v>318</v>
      </c>
      <c r="D1903" t="s">
        <v>3242</v>
      </c>
      <c r="E1903" s="2" t="s">
        <v>315</v>
      </c>
      <c r="F1903" s="2" t="s">
        <v>318</v>
      </c>
      <c r="G1903" s="2">
        <v>2024</v>
      </c>
      <c r="H1903">
        <v>0</v>
      </c>
      <c r="I1903">
        <v>473797</v>
      </c>
      <c r="V1903">
        <v>7.46</v>
      </c>
      <c r="W1903">
        <v>0</v>
      </c>
      <c r="X1903">
        <f>VLOOKUP(B1903,[1]Sheet1!$D:$E,2,0)</f>
        <v>0</v>
      </c>
      <c r="Y1903">
        <v>1388076.765680254</v>
      </c>
      <c r="Z1903">
        <v>2702616</v>
      </c>
      <c r="AA1903" s="14">
        <v>0</v>
      </c>
      <c r="AB1903" s="14">
        <v>0</v>
      </c>
      <c r="AC1903" s="14">
        <v>0</v>
      </c>
      <c r="AD1903">
        <v>0</v>
      </c>
    </row>
    <row r="1904" spans="1:40">
      <c r="A1904" t="s">
        <v>590</v>
      </c>
      <c r="B1904" t="str">
        <f t="shared" si="29"/>
        <v>KALIMANTAN BARAT2019</v>
      </c>
      <c r="C1904" s="6" t="s">
        <v>319</v>
      </c>
      <c r="D1904" t="s">
        <v>3243</v>
      </c>
      <c r="E1904" s="2" t="s">
        <v>315</v>
      </c>
      <c r="F1904" s="2" t="s">
        <v>319</v>
      </c>
      <c r="G1904" s="2">
        <v>2019</v>
      </c>
      <c r="H1904">
        <v>5242</v>
      </c>
      <c r="I1904">
        <v>360962</v>
      </c>
      <c r="J1904">
        <v>4426</v>
      </c>
      <c r="K1904">
        <v>38099</v>
      </c>
      <c r="L1904">
        <v>589247</v>
      </c>
      <c r="M1904">
        <v>1323</v>
      </c>
      <c r="N1904">
        <v>15668</v>
      </c>
      <c r="O1904">
        <v>235560</v>
      </c>
      <c r="P1904">
        <v>441</v>
      </c>
      <c r="Q1904">
        <v>7639</v>
      </c>
      <c r="R1904">
        <v>130869</v>
      </c>
      <c r="S1904">
        <v>223</v>
      </c>
      <c r="T1904">
        <v>4384</v>
      </c>
      <c r="U1904">
        <v>75603</v>
      </c>
      <c r="V1904">
        <v>6.82</v>
      </c>
      <c r="W1904">
        <v>0</v>
      </c>
      <c r="X1904">
        <f>VLOOKUP(B1904,[1]Sheet1!$D:$E,2,0)</f>
        <v>503054</v>
      </c>
      <c r="Y1904">
        <v>1080369.6521238759</v>
      </c>
      <c r="Z1904">
        <v>2211500</v>
      </c>
      <c r="AA1904" s="14">
        <v>17.350000000000001</v>
      </c>
      <c r="AB1904" s="14">
        <v>64.709999999999994</v>
      </c>
      <c r="AC1904" s="14">
        <v>87.02</v>
      </c>
      <c r="AD1904">
        <v>92.537300000000002</v>
      </c>
      <c r="AE1904" s="14">
        <v>50.9</v>
      </c>
      <c r="AF1904" s="14">
        <v>49.1</v>
      </c>
      <c r="AG1904" s="12">
        <v>646661</v>
      </c>
      <c r="AH1904">
        <v>206.93</v>
      </c>
      <c r="AI1904">
        <v>83.406771785439801</v>
      </c>
    </row>
    <row r="1905" spans="1:40">
      <c r="A1905" t="s">
        <v>590</v>
      </c>
      <c r="B1905" t="str">
        <f t="shared" si="29"/>
        <v>KALIMANTAN BARAT2020</v>
      </c>
      <c r="C1905" s="6" t="s">
        <v>319</v>
      </c>
      <c r="D1905" t="s">
        <v>3244</v>
      </c>
      <c r="E1905" s="2" t="s">
        <v>315</v>
      </c>
      <c r="F1905" s="2" t="s">
        <v>319</v>
      </c>
      <c r="G1905" s="2">
        <v>2020</v>
      </c>
      <c r="H1905">
        <v>5251</v>
      </c>
      <c r="I1905">
        <v>379808</v>
      </c>
      <c r="J1905">
        <v>4405</v>
      </c>
      <c r="K1905">
        <v>38519</v>
      </c>
      <c r="L1905">
        <v>583073</v>
      </c>
      <c r="M1905">
        <v>1336</v>
      </c>
      <c r="N1905">
        <v>16533</v>
      </c>
      <c r="O1905">
        <v>234081</v>
      </c>
      <c r="P1905">
        <v>446</v>
      </c>
      <c r="Q1905">
        <v>7857</v>
      </c>
      <c r="R1905">
        <v>131849</v>
      </c>
      <c r="S1905">
        <v>221</v>
      </c>
      <c r="T1905">
        <v>4526</v>
      </c>
      <c r="U1905">
        <v>78963</v>
      </c>
      <c r="V1905">
        <v>7.03</v>
      </c>
      <c r="W1905">
        <v>0</v>
      </c>
      <c r="X1905">
        <f>VLOOKUP(B1905,[1]Sheet1!$D:$E,2,0)</f>
        <v>524213</v>
      </c>
      <c r="Y1905">
        <v>1125063.4861878441</v>
      </c>
      <c r="Z1905">
        <v>2399698.65</v>
      </c>
      <c r="AA1905" s="14">
        <v>16.670000000000002</v>
      </c>
      <c r="AB1905" s="14">
        <v>70.44</v>
      </c>
      <c r="AC1905" s="14">
        <v>89.47</v>
      </c>
      <c r="AD1905">
        <v>91.044799999999995</v>
      </c>
      <c r="AG1905" s="12">
        <v>658685</v>
      </c>
      <c r="AI1905">
        <v>83.002687270037498</v>
      </c>
    </row>
    <row r="1906" spans="1:40">
      <c r="A1906" t="s">
        <v>590</v>
      </c>
      <c r="B1906" t="str">
        <f t="shared" si="29"/>
        <v>KALIMANTAN BARAT2021</v>
      </c>
      <c r="C1906" s="6" t="s">
        <v>319</v>
      </c>
      <c r="D1906" t="s">
        <v>3245</v>
      </c>
      <c r="E1906" s="2" t="s">
        <v>315</v>
      </c>
      <c r="F1906" s="2" t="s">
        <v>319</v>
      </c>
      <c r="G1906" s="2">
        <v>2021</v>
      </c>
      <c r="H1906">
        <v>5466</v>
      </c>
      <c r="I1906">
        <v>387948</v>
      </c>
      <c r="J1906">
        <v>4418</v>
      </c>
      <c r="K1906">
        <v>38006</v>
      </c>
      <c r="L1906">
        <v>571964</v>
      </c>
      <c r="M1906">
        <v>1351</v>
      </c>
      <c r="N1906">
        <v>16551</v>
      </c>
      <c r="O1906">
        <v>230851</v>
      </c>
      <c r="P1906">
        <v>448</v>
      </c>
      <c r="Q1906">
        <v>7413</v>
      </c>
      <c r="R1906">
        <v>131194</v>
      </c>
      <c r="S1906">
        <v>221</v>
      </c>
      <c r="T1906">
        <v>4383</v>
      </c>
      <c r="U1906">
        <v>84346</v>
      </c>
      <c r="V1906">
        <v>7.04</v>
      </c>
      <c r="W1906">
        <v>24.74</v>
      </c>
      <c r="X1906">
        <f>VLOOKUP(B1906,[1]Sheet1!$D:$E,2,0)</f>
        <v>596615</v>
      </c>
      <c r="Y1906">
        <v>1163058.2585220039</v>
      </c>
      <c r="Z1906">
        <v>2399698.65</v>
      </c>
      <c r="AA1906" s="14">
        <v>15.85</v>
      </c>
      <c r="AB1906" s="14">
        <v>79.23</v>
      </c>
      <c r="AC1906" s="14">
        <v>90.23</v>
      </c>
      <c r="AD1906">
        <v>0</v>
      </c>
      <c r="AG1906" s="12">
        <v>663713</v>
      </c>
      <c r="AI1906">
        <v>85.642054662571994</v>
      </c>
    </row>
    <row r="1907" spans="1:40">
      <c r="A1907" t="s">
        <v>590</v>
      </c>
      <c r="B1907" t="str">
        <f t="shared" si="29"/>
        <v>KALIMANTAN BARAT2022</v>
      </c>
      <c r="C1907" s="6" t="s">
        <v>319</v>
      </c>
      <c r="D1907" t="s">
        <v>3246</v>
      </c>
      <c r="E1907" s="2" t="s">
        <v>315</v>
      </c>
      <c r="F1907" s="2" t="s">
        <v>319</v>
      </c>
      <c r="G1907" s="2">
        <v>2022</v>
      </c>
      <c r="H1907">
        <v>5723</v>
      </c>
      <c r="I1907">
        <v>414334</v>
      </c>
      <c r="J1907">
        <v>4438</v>
      </c>
      <c r="K1907">
        <v>39540</v>
      </c>
      <c r="L1907">
        <v>565648</v>
      </c>
      <c r="M1907">
        <v>1363</v>
      </c>
      <c r="N1907">
        <v>16718</v>
      </c>
      <c r="O1907">
        <v>228075</v>
      </c>
      <c r="P1907">
        <v>459</v>
      </c>
      <c r="Q1907">
        <v>8120</v>
      </c>
      <c r="R1907">
        <v>130240</v>
      </c>
      <c r="S1907">
        <v>228</v>
      </c>
      <c r="T1907">
        <v>4565</v>
      </c>
      <c r="U1907">
        <v>75902</v>
      </c>
      <c r="V1907">
        <v>7.17</v>
      </c>
      <c r="W1907">
        <v>24.35</v>
      </c>
      <c r="X1907">
        <f>VLOOKUP(B1907,[1]Sheet1!$D:$E,2,0)</f>
        <v>586155</v>
      </c>
      <c r="Y1907">
        <v>1232618.223276288</v>
      </c>
      <c r="Z1907">
        <v>2434328.19</v>
      </c>
      <c r="AA1907" s="14">
        <v>14.92</v>
      </c>
      <c r="AB1907" s="14">
        <v>84.74</v>
      </c>
      <c r="AC1907" s="14">
        <v>92.53</v>
      </c>
      <c r="AD1907">
        <v>0</v>
      </c>
    </row>
    <row r="1908" spans="1:40">
      <c r="A1908" t="s">
        <v>590</v>
      </c>
      <c r="B1908" t="str">
        <f t="shared" si="29"/>
        <v>KALIMANTAN BARAT2023</v>
      </c>
      <c r="C1908" s="6" t="s">
        <v>319</v>
      </c>
      <c r="D1908" t="s">
        <v>3247</v>
      </c>
      <c r="E1908" s="2" t="s">
        <v>315</v>
      </c>
      <c r="F1908" s="2" t="s">
        <v>319</v>
      </c>
      <c r="G1908" s="2">
        <v>2023</v>
      </c>
      <c r="H1908">
        <v>6015</v>
      </c>
      <c r="I1908">
        <v>444790</v>
      </c>
      <c r="J1908">
        <v>4447</v>
      </c>
      <c r="K1908">
        <v>40115</v>
      </c>
      <c r="L1908">
        <v>563178</v>
      </c>
      <c r="M1908">
        <v>1377</v>
      </c>
      <c r="N1908">
        <v>16927</v>
      </c>
      <c r="O1908">
        <v>229930</v>
      </c>
      <c r="P1908">
        <v>472</v>
      </c>
      <c r="Q1908">
        <v>8601</v>
      </c>
      <c r="R1908">
        <v>132567</v>
      </c>
      <c r="S1908">
        <v>233</v>
      </c>
      <c r="T1908">
        <v>4746</v>
      </c>
      <c r="U1908">
        <v>75741</v>
      </c>
      <c r="V1908">
        <v>7.2</v>
      </c>
      <c r="W1908">
        <v>23.55</v>
      </c>
      <c r="X1908">
        <f>VLOOKUP(B1908,[1]Sheet1!$D:$E,2,0)</f>
        <v>498657</v>
      </c>
      <c r="Y1908">
        <v>1345552.262461208</v>
      </c>
      <c r="Z1908">
        <v>2608601.75</v>
      </c>
      <c r="AA1908" s="14">
        <v>15.11</v>
      </c>
      <c r="AB1908" s="14">
        <v>88.45</v>
      </c>
      <c r="AC1908" s="14">
        <v>92.91</v>
      </c>
      <c r="AD1908">
        <v>0</v>
      </c>
      <c r="AJ1908" s="12">
        <v>1424037</v>
      </c>
      <c r="AK1908">
        <v>948815</v>
      </c>
      <c r="AL1908">
        <v>1797768</v>
      </c>
      <c r="AM1908">
        <v>1137360</v>
      </c>
      <c r="AN1908">
        <v>315348</v>
      </c>
    </row>
    <row r="1909" spans="1:40">
      <c r="A1909" t="s">
        <v>590</v>
      </c>
      <c r="B1909" t="str">
        <f t="shared" si="29"/>
        <v>KALIMANTAN BARAT2024</v>
      </c>
      <c r="C1909" s="6" t="s">
        <v>319</v>
      </c>
      <c r="D1909" t="s">
        <v>3248</v>
      </c>
      <c r="E1909" s="2" t="s">
        <v>315</v>
      </c>
      <c r="F1909" s="2" t="s">
        <v>319</v>
      </c>
      <c r="G1909" s="2">
        <v>2024</v>
      </c>
      <c r="H1909">
        <v>0</v>
      </c>
      <c r="I1909">
        <v>471845</v>
      </c>
      <c r="V1909">
        <v>7.21</v>
      </c>
      <c r="W1909">
        <v>0</v>
      </c>
      <c r="X1909">
        <f>VLOOKUP(B1909,[1]Sheet1!$D:$E,2,0)</f>
        <v>0</v>
      </c>
      <c r="Y1909">
        <v>1388076.765680254</v>
      </c>
      <c r="Z1909">
        <v>2702616</v>
      </c>
      <c r="AA1909" s="14">
        <v>0</v>
      </c>
      <c r="AB1909" s="14">
        <v>0</v>
      </c>
      <c r="AC1909" s="14">
        <v>0</v>
      </c>
      <c r="AD1909">
        <v>0</v>
      </c>
    </row>
    <row r="1910" spans="1:40">
      <c r="A1910" t="s">
        <v>590</v>
      </c>
      <c r="B1910" t="str">
        <f t="shared" si="29"/>
        <v>KALIMANTAN BARAT2019</v>
      </c>
      <c r="C1910" s="6" t="s">
        <v>320</v>
      </c>
      <c r="D1910" t="s">
        <v>3249</v>
      </c>
      <c r="E1910" s="2" t="s">
        <v>315</v>
      </c>
      <c r="F1910" s="2" t="s">
        <v>320</v>
      </c>
      <c r="G1910" s="2">
        <v>2019</v>
      </c>
      <c r="H1910">
        <v>13142</v>
      </c>
      <c r="I1910">
        <v>328763</v>
      </c>
      <c r="J1910">
        <v>4426</v>
      </c>
      <c r="K1910">
        <v>38099</v>
      </c>
      <c r="L1910">
        <v>589247</v>
      </c>
      <c r="M1910">
        <v>1323</v>
      </c>
      <c r="N1910">
        <v>15668</v>
      </c>
      <c r="O1910">
        <v>235560</v>
      </c>
      <c r="P1910">
        <v>441</v>
      </c>
      <c r="Q1910">
        <v>7639</v>
      </c>
      <c r="R1910">
        <v>130869</v>
      </c>
      <c r="S1910">
        <v>223</v>
      </c>
      <c r="T1910">
        <v>4384</v>
      </c>
      <c r="U1910">
        <v>75603</v>
      </c>
      <c r="V1910">
        <v>6.95</v>
      </c>
      <c r="W1910">
        <v>0</v>
      </c>
      <c r="X1910">
        <f>VLOOKUP(B1910,[1]Sheet1!$D:$E,2,0)</f>
        <v>503054</v>
      </c>
      <c r="Y1910">
        <v>1080369.6521238759</v>
      </c>
      <c r="Z1910">
        <v>2211500</v>
      </c>
      <c r="AA1910" s="14">
        <v>17.350000000000001</v>
      </c>
      <c r="AB1910" s="14">
        <v>64.709999999999994</v>
      </c>
      <c r="AC1910" s="14">
        <v>87.02</v>
      </c>
      <c r="AD1910">
        <v>72.781099999999995</v>
      </c>
      <c r="AE1910" s="14">
        <v>50.9</v>
      </c>
      <c r="AF1910" s="14">
        <v>49.1</v>
      </c>
      <c r="AG1910" s="12">
        <v>470224</v>
      </c>
      <c r="AH1910">
        <v>36.57</v>
      </c>
      <c r="AI1910">
        <v>83.385578927899203</v>
      </c>
    </row>
    <row r="1911" spans="1:40">
      <c r="A1911" t="s">
        <v>590</v>
      </c>
      <c r="B1911" t="str">
        <f t="shared" si="29"/>
        <v>KALIMANTAN BARAT2020</v>
      </c>
      <c r="C1911" s="6" t="s">
        <v>320</v>
      </c>
      <c r="D1911" t="s">
        <v>3250</v>
      </c>
      <c r="E1911" s="2" t="s">
        <v>315</v>
      </c>
      <c r="F1911" s="2" t="s">
        <v>320</v>
      </c>
      <c r="G1911" s="2">
        <v>2020</v>
      </c>
      <c r="H1911">
        <v>13235</v>
      </c>
      <c r="I1911">
        <v>346983</v>
      </c>
      <c r="J1911">
        <v>4405</v>
      </c>
      <c r="K1911">
        <v>38519</v>
      </c>
      <c r="L1911">
        <v>583073</v>
      </c>
      <c r="M1911">
        <v>1336</v>
      </c>
      <c r="N1911">
        <v>16533</v>
      </c>
      <c r="O1911">
        <v>234081</v>
      </c>
      <c r="P1911">
        <v>446</v>
      </c>
      <c r="Q1911">
        <v>7857</v>
      </c>
      <c r="R1911">
        <v>131849</v>
      </c>
      <c r="S1911">
        <v>221</v>
      </c>
      <c r="T1911">
        <v>4526</v>
      </c>
      <c r="U1911">
        <v>78963</v>
      </c>
      <c r="V1911">
        <v>7.15</v>
      </c>
      <c r="W1911">
        <v>0</v>
      </c>
      <c r="X1911">
        <f>VLOOKUP(B1911,[1]Sheet1!$D:$E,2,0)</f>
        <v>524213</v>
      </c>
      <c r="Y1911">
        <v>1125063.4861878441</v>
      </c>
      <c r="Z1911">
        <v>2399698.65</v>
      </c>
      <c r="AA1911" s="14">
        <v>16.670000000000002</v>
      </c>
      <c r="AB1911" s="14">
        <v>70.44</v>
      </c>
      <c r="AC1911" s="14">
        <v>89.47</v>
      </c>
      <c r="AD1911">
        <v>69.230800000000002</v>
      </c>
      <c r="AG1911" s="12">
        <v>484836</v>
      </c>
      <c r="AI1911">
        <v>86.620066129549301</v>
      </c>
    </row>
    <row r="1912" spans="1:40">
      <c r="A1912" t="s">
        <v>590</v>
      </c>
      <c r="B1912" t="str">
        <f t="shared" si="29"/>
        <v>KALIMANTAN BARAT2021</v>
      </c>
      <c r="C1912" s="6" t="s">
        <v>320</v>
      </c>
      <c r="D1912" t="s">
        <v>3251</v>
      </c>
      <c r="E1912" s="2" t="s">
        <v>315</v>
      </c>
      <c r="F1912" s="2" t="s">
        <v>320</v>
      </c>
      <c r="G1912" s="2">
        <v>2021</v>
      </c>
      <c r="H1912">
        <v>13790</v>
      </c>
      <c r="I1912">
        <v>363714</v>
      </c>
      <c r="J1912">
        <v>4418</v>
      </c>
      <c r="K1912">
        <v>38006</v>
      </c>
      <c r="L1912">
        <v>571964</v>
      </c>
      <c r="M1912">
        <v>1351</v>
      </c>
      <c r="N1912">
        <v>16551</v>
      </c>
      <c r="O1912">
        <v>230851</v>
      </c>
      <c r="P1912">
        <v>448</v>
      </c>
      <c r="Q1912">
        <v>7413</v>
      </c>
      <c r="R1912">
        <v>131194</v>
      </c>
      <c r="S1912">
        <v>221</v>
      </c>
      <c r="T1912">
        <v>4383</v>
      </c>
      <c r="U1912">
        <v>84346</v>
      </c>
      <c r="V1912">
        <v>7.39</v>
      </c>
      <c r="W1912">
        <v>24.74</v>
      </c>
      <c r="X1912">
        <f>VLOOKUP(B1912,[1]Sheet1!$D:$E,2,0)</f>
        <v>596615</v>
      </c>
      <c r="Y1912">
        <v>1163058.2585220039</v>
      </c>
      <c r="Z1912">
        <v>2399698.65</v>
      </c>
      <c r="AA1912" s="14">
        <v>15.85</v>
      </c>
      <c r="AB1912" s="14">
        <v>79.23</v>
      </c>
      <c r="AC1912" s="14">
        <v>90.23</v>
      </c>
      <c r="AD1912">
        <v>0</v>
      </c>
      <c r="AG1912" s="12">
        <v>488527</v>
      </c>
      <c r="AI1912">
        <v>88.175715385709395</v>
      </c>
    </row>
    <row r="1913" spans="1:40">
      <c r="A1913" t="s">
        <v>590</v>
      </c>
      <c r="B1913" t="str">
        <f t="shared" si="29"/>
        <v>KALIMANTAN BARAT2022</v>
      </c>
      <c r="C1913" s="6" t="s">
        <v>320</v>
      </c>
      <c r="D1913" t="s">
        <v>3252</v>
      </c>
      <c r="E1913" s="2" t="s">
        <v>315</v>
      </c>
      <c r="F1913" s="2" t="s">
        <v>320</v>
      </c>
      <c r="G1913" s="2">
        <v>2022</v>
      </c>
      <c r="H1913">
        <v>14426</v>
      </c>
      <c r="I1913">
        <v>395305</v>
      </c>
      <c r="J1913">
        <v>4438</v>
      </c>
      <c r="K1913">
        <v>39540</v>
      </c>
      <c r="L1913">
        <v>565648</v>
      </c>
      <c r="M1913">
        <v>1363</v>
      </c>
      <c r="N1913">
        <v>16718</v>
      </c>
      <c r="O1913">
        <v>228075</v>
      </c>
      <c r="P1913">
        <v>459</v>
      </c>
      <c r="Q1913">
        <v>8120</v>
      </c>
      <c r="R1913">
        <v>130240</v>
      </c>
      <c r="S1913">
        <v>228</v>
      </c>
      <c r="T1913">
        <v>4565</v>
      </c>
      <c r="U1913">
        <v>75902</v>
      </c>
      <c r="V1913">
        <v>7.41</v>
      </c>
      <c r="W1913">
        <v>24.35</v>
      </c>
      <c r="X1913">
        <f>VLOOKUP(B1913,[1]Sheet1!$D:$E,2,0)</f>
        <v>586155</v>
      </c>
      <c r="Y1913">
        <v>1232618.223276288</v>
      </c>
      <c r="Z1913">
        <v>2434328.19</v>
      </c>
      <c r="AA1913" s="14">
        <v>14.92</v>
      </c>
      <c r="AB1913" s="14">
        <v>84.74</v>
      </c>
      <c r="AC1913" s="14">
        <v>92.53</v>
      </c>
      <c r="AD1913">
        <v>0</v>
      </c>
    </row>
    <row r="1914" spans="1:40">
      <c r="A1914" t="s">
        <v>590</v>
      </c>
      <c r="B1914" t="str">
        <f t="shared" si="29"/>
        <v>KALIMANTAN BARAT2023</v>
      </c>
      <c r="C1914" s="6" t="s">
        <v>320</v>
      </c>
      <c r="D1914" t="s">
        <v>3253</v>
      </c>
      <c r="E1914" s="2" t="s">
        <v>315</v>
      </c>
      <c r="F1914" s="2" t="s">
        <v>320</v>
      </c>
      <c r="G1914" s="2">
        <v>2023</v>
      </c>
      <c r="H1914">
        <v>14720</v>
      </c>
      <c r="I1914">
        <v>416112</v>
      </c>
      <c r="J1914">
        <v>4447</v>
      </c>
      <c r="K1914">
        <v>40115</v>
      </c>
      <c r="L1914">
        <v>563178</v>
      </c>
      <c r="M1914">
        <v>1377</v>
      </c>
      <c r="N1914">
        <v>16927</v>
      </c>
      <c r="O1914">
        <v>229930</v>
      </c>
      <c r="P1914">
        <v>472</v>
      </c>
      <c r="Q1914">
        <v>8601</v>
      </c>
      <c r="R1914">
        <v>132567</v>
      </c>
      <c r="S1914">
        <v>233</v>
      </c>
      <c r="T1914">
        <v>4746</v>
      </c>
      <c r="U1914">
        <v>75741</v>
      </c>
      <c r="V1914">
        <v>7.44</v>
      </c>
      <c r="W1914">
        <v>23.55</v>
      </c>
      <c r="X1914">
        <f>VLOOKUP(B1914,[1]Sheet1!$D:$E,2,0)</f>
        <v>498657</v>
      </c>
      <c r="Y1914">
        <v>1345552.262461208</v>
      </c>
      <c r="Z1914">
        <v>2608601.75</v>
      </c>
      <c r="AA1914" s="14">
        <v>15.11</v>
      </c>
      <c r="AB1914" s="14">
        <v>88.45</v>
      </c>
      <c r="AC1914" s="14">
        <v>92.91</v>
      </c>
      <c r="AD1914">
        <v>0</v>
      </c>
      <c r="AJ1914" s="12">
        <v>1424037</v>
      </c>
      <c r="AK1914">
        <v>948815</v>
      </c>
      <c r="AL1914">
        <v>1797768</v>
      </c>
      <c r="AM1914">
        <v>1137360</v>
      </c>
      <c r="AN1914">
        <v>315348</v>
      </c>
    </row>
    <row r="1915" spans="1:40">
      <c r="A1915" t="s">
        <v>590</v>
      </c>
      <c r="B1915" t="str">
        <f t="shared" si="29"/>
        <v>KALIMANTAN BARAT2024</v>
      </c>
      <c r="C1915" s="6" t="s">
        <v>320</v>
      </c>
      <c r="D1915" t="s">
        <v>3254</v>
      </c>
      <c r="E1915" s="2" t="s">
        <v>315</v>
      </c>
      <c r="F1915" s="2" t="s">
        <v>320</v>
      </c>
      <c r="G1915" s="2">
        <v>2024</v>
      </c>
      <c r="H1915">
        <v>0</v>
      </c>
      <c r="I1915">
        <v>440303</v>
      </c>
      <c r="V1915">
        <v>7.47</v>
      </c>
      <c r="W1915">
        <v>0</v>
      </c>
      <c r="X1915">
        <f>VLOOKUP(B1915,[1]Sheet1!$D:$E,2,0)</f>
        <v>0</v>
      </c>
      <c r="Y1915">
        <v>1388076.765680254</v>
      </c>
      <c r="Z1915">
        <v>2702616</v>
      </c>
      <c r="AA1915" s="14">
        <v>0</v>
      </c>
      <c r="AB1915" s="14">
        <v>0</v>
      </c>
      <c r="AC1915" s="14">
        <v>0</v>
      </c>
      <c r="AD1915">
        <v>0</v>
      </c>
    </row>
    <row r="1916" spans="1:40">
      <c r="A1916" t="s">
        <v>590</v>
      </c>
      <c r="B1916" t="str">
        <f t="shared" si="29"/>
        <v>KALIMANTAN BARAT2019</v>
      </c>
      <c r="C1916" s="6" t="s">
        <v>321</v>
      </c>
      <c r="D1916" t="s">
        <v>3255</v>
      </c>
      <c r="E1916" s="2" t="s">
        <v>315</v>
      </c>
      <c r="F1916" s="2" t="s">
        <v>321</v>
      </c>
      <c r="G1916" s="2">
        <v>2019</v>
      </c>
      <c r="H1916">
        <v>18000</v>
      </c>
      <c r="I1916">
        <v>454160</v>
      </c>
      <c r="J1916">
        <v>4426</v>
      </c>
      <c r="K1916">
        <v>38099</v>
      </c>
      <c r="L1916">
        <v>589247</v>
      </c>
      <c r="M1916">
        <v>1323</v>
      </c>
      <c r="N1916">
        <v>15668</v>
      </c>
      <c r="O1916">
        <v>235560</v>
      </c>
      <c r="P1916">
        <v>441</v>
      </c>
      <c r="Q1916">
        <v>7639</v>
      </c>
      <c r="R1916">
        <v>130869</v>
      </c>
      <c r="S1916">
        <v>223</v>
      </c>
      <c r="T1916">
        <v>4384</v>
      </c>
      <c r="U1916">
        <v>75603</v>
      </c>
      <c r="V1916">
        <v>7.26</v>
      </c>
      <c r="W1916">
        <v>0</v>
      </c>
      <c r="X1916">
        <f>VLOOKUP(B1916,[1]Sheet1!$D:$E,2,0)</f>
        <v>503054</v>
      </c>
      <c r="Y1916">
        <v>1080369.6521238759</v>
      </c>
      <c r="Z1916">
        <v>2211500</v>
      </c>
      <c r="AA1916" s="14">
        <v>17.350000000000001</v>
      </c>
      <c r="AB1916" s="14">
        <v>64.709999999999994</v>
      </c>
      <c r="AC1916" s="14">
        <v>87.02</v>
      </c>
      <c r="AD1916">
        <v>75.9542</v>
      </c>
      <c r="AE1916" s="14">
        <v>50.9</v>
      </c>
      <c r="AF1916" s="14">
        <v>49.1</v>
      </c>
      <c r="AG1916" s="12">
        <v>512783</v>
      </c>
      <c r="AH1916">
        <v>16.41</v>
      </c>
      <c r="AI1916">
        <v>88.619823569449196</v>
      </c>
    </row>
    <row r="1917" spans="1:40">
      <c r="A1917" t="s">
        <v>590</v>
      </c>
      <c r="B1917" t="str">
        <f t="shared" si="29"/>
        <v>KALIMANTAN BARAT2020</v>
      </c>
      <c r="C1917" s="6" t="s">
        <v>321</v>
      </c>
      <c r="D1917" t="s">
        <v>3256</v>
      </c>
      <c r="E1917" s="2" t="s">
        <v>315</v>
      </c>
      <c r="F1917" s="2" t="s">
        <v>321</v>
      </c>
      <c r="G1917" s="2">
        <v>2020</v>
      </c>
      <c r="H1917">
        <v>17912</v>
      </c>
      <c r="I1917">
        <v>468450</v>
      </c>
      <c r="J1917">
        <v>4405</v>
      </c>
      <c r="K1917">
        <v>38519</v>
      </c>
      <c r="L1917">
        <v>583073</v>
      </c>
      <c r="M1917">
        <v>1336</v>
      </c>
      <c r="N1917">
        <v>16533</v>
      </c>
      <c r="O1917">
        <v>234081</v>
      </c>
      <c r="P1917">
        <v>446</v>
      </c>
      <c r="Q1917">
        <v>7857</v>
      </c>
      <c r="R1917">
        <v>131849</v>
      </c>
      <c r="S1917">
        <v>221</v>
      </c>
      <c r="T1917">
        <v>4526</v>
      </c>
      <c r="U1917">
        <v>78963</v>
      </c>
      <c r="V1917">
        <v>7.31</v>
      </c>
      <c r="W1917">
        <v>0</v>
      </c>
      <c r="X1917">
        <f>VLOOKUP(B1917,[1]Sheet1!$D:$E,2,0)</f>
        <v>524213</v>
      </c>
      <c r="Y1917">
        <v>1125063.4861878441</v>
      </c>
      <c r="Z1917">
        <v>2399698.65</v>
      </c>
      <c r="AA1917" s="14">
        <v>16.670000000000002</v>
      </c>
      <c r="AB1917" s="14">
        <v>70.44</v>
      </c>
      <c r="AC1917" s="14">
        <v>89.47</v>
      </c>
      <c r="AD1917">
        <v>74.0458</v>
      </c>
      <c r="AG1917" s="12">
        <v>570657</v>
      </c>
      <c r="AI1917">
        <v>91.720730169170096</v>
      </c>
    </row>
    <row r="1918" spans="1:40">
      <c r="A1918" t="s">
        <v>590</v>
      </c>
      <c r="B1918" t="str">
        <f t="shared" si="29"/>
        <v>KALIMANTAN BARAT2021</v>
      </c>
      <c r="C1918" s="6" t="s">
        <v>321</v>
      </c>
      <c r="D1918" t="s">
        <v>3257</v>
      </c>
      <c r="E1918" s="2" t="s">
        <v>315</v>
      </c>
      <c r="F1918" s="2" t="s">
        <v>321</v>
      </c>
      <c r="G1918" s="2">
        <v>2021</v>
      </c>
      <c r="H1918">
        <v>18849</v>
      </c>
      <c r="I1918">
        <v>482824</v>
      </c>
      <c r="J1918">
        <v>4418</v>
      </c>
      <c r="K1918">
        <v>38006</v>
      </c>
      <c r="L1918">
        <v>571964</v>
      </c>
      <c r="M1918">
        <v>1351</v>
      </c>
      <c r="N1918">
        <v>16551</v>
      </c>
      <c r="O1918">
        <v>230851</v>
      </c>
      <c r="P1918">
        <v>448</v>
      </c>
      <c r="Q1918">
        <v>7413</v>
      </c>
      <c r="R1918">
        <v>131194</v>
      </c>
      <c r="S1918">
        <v>221</v>
      </c>
      <c r="T1918">
        <v>4383</v>
      </c>
      <c r="U1918">
        <v>84346</v>
      </c>
      <c r="V1918">
        <v>7.46</v>
      </c>
      <c r="W1918">
        <v>24.74</v>
      </c>
      <c r="X1918">
        <f>VLOOKUP(B1918,[1]Sheet1!$D:$E,2,0)</f>
        <v>596615</v>
      </c>
      <c r="Y1918">
        <v>1163058.2585220039</v>
      </c>
      <c r="Z1918">
        <v>2399698.65</v>
      </c>
      <c r="AA1918" s="14">
        <v>15.85</v>
      </c>
      <c r="AB1918" s="14">
        <v>79.23</v>
      </c>
      <c r="AC1918" s="14">
        <v>90.23</v>
      </c>
      <c r="AD1918">
        <v>0</v>
      </c>
      <c r="AG1918" s="12">
        <v>579927</v>
      </c>
      <c r="AI1918">
        <v>88.638603869785499</v>
      </c>
    </row>
    <row r="1919" spans="1:40">
      <c r="A1919" t="s">
        <v>590</v>
      </c>
      <c r="B1919" t="str">
        <f t="shared" si="29"/>
        <v>KALIMANTAN BARAT2022</v>
      </c>
      <c r="C1919" s="6" t="s">
        <v>321</v>
      </c>
      <c r="D1919" t="s">
        <v>3258</v>
      </c>
      <c r="E1919" s="2" t="s">
        <v>315</v>
      </c>
      <c r="F1919" s="2" t="s">
        <v>321</v>
      </c>
      <c r="G1919" s="2">
        <v>2022</v>
      </c>
      <c r="H1919">
        <v>19870</v>
      </c>
      <c r="I1919">
        <v>499724</v>
      </c>
      <c r="J1919">
        <v>4438</v>
      </c>
      <c r="K1919">
        <v>39540</v>
      </c>
      <c r="L1919">
        <v>565648</v>
      </c>
      <c r="M1919">
        <v>1363</v>
      </c>
      <c r="N1919">
        <v>16718</v>
      </c>
      <c r="O1919">
        <v>228075</v>
      </c>
      <c r="P1919">
        <v>459</v>
      </c>
      <c r="Q1919">
        <v>8120</v>
      </c>
      <c r="R1919">
        <v>130240</v>
      </c>
      <c r="S1919">
        <v>228</v>
      </c>
      <c r="T1919">
        <v>4565</v>
      </c>
      <c r="U1919">
        <v>75902</v>
      </c>
      <c r="V1919">
        <v>7.48</v>
      </c>
      <c r="W1919">
        <v>24.35</v>
      </c>
      <c r="X1919">
        <f>VLOOKUP(B1919,[1]Sheet1!$D:$E,2,0)</f>
        <v>586155</v>
      </c>
      <c r="Y1919">
        <v>1232618.223276288</v>
      </c>
      <c r="Z1919">
        <v>2434328.19</v>
      </c>
      <c r="AA1919" s="14">
        <v>14.92</v>
      </c>
      <c r="AB1919" s="14">
        <v>84.74</v>
      </c>
      <c r="AC1919" s="14">
        <v>92.53</v>
      </c>
      <c r="AD1919">
        <v>0</v>
      </c>
    </row>
    <row r="1920" spans="1:40">
      <c r="A1920" t="s">
        <v>590</v>
      </c>
      <c r="B1920" t="str">
        <f t="shared" si="29"/>
        <v>KALIMANTAN BARAT2023</v>
      </c>
      <c r="C1920" s="6" t="s">
        <v>321</v>
      </c>
      <c r="D1920" t="s">
        <v>3259</v>
      </c>
      <c r="E1920" s="2" t="s">
        <v>315</v>
      </c>
      <c r="F1920" s="2" t="s">
        <v>321</v>
      </c>
      <c r="G1920" s="2">
        <v>2023</v>
      </c>
      <c r="H1920">
        <v>20088</v>
      </c>
      <c r="I1920">
        <v>539108</v>
      </c>
      <c r="J1920">
        <v>4447</v>
      </c>
      <c r="K1920">
        <v>40115</v>
      </c>
      <c r="L1920">
        <v>563178</v>
      </c>
      <c r="M1920">
        <v>1377</v>
      </c>
      <c r="N1920">
        <v>16927</v>
      </c>
      <c r="O1920">
        <v>229930</v>
      </c>
      <c r="P1920">
        <v>472</v>
      </c>
      <c r="Q1920">
        <v>8601</v>
      </c>
      <c r="R1920">
        <v>132567</v>
      </c>
      <c r="S1920">
        <v>233</v>
      </c>
      <c r="T1920">
        <v>4746</v>
      </c>
      <c r="U1920">
        <v>75741</v>
      </c>
      <c r="V1920">
        <v>7.55</v>
      </c>
      <c r="W1920">
        <v>23.55</v>
      </c>
      <c r="X1920">
        <f>VLOOKUP(B1920,[1]Sheet1!$D:$E,2,0)</f>
        <v>498657</v>
      </c>
      <c r="Y1920">
        <v>1345552.262461208</v>
      </c>
      <c r="Z1920">
        <v>2608601.75</v>
      </c>
      <c r="AA1920" s="14">
        <v>15.11</v>
      </c>
      <c r="AB1920" s="14">
        <v>88.45</v>
      </c>
      <c r="AC1920" s="14">
        <v>92.91</v>
      </c>
      <c r="AD1920">
        <v>0</v>
      </c>
      <c r="AJ1920" s="12">
        <v>1424037</v>
      </c>
      <c r="AK1920">
        <v>948815</v>
      </c>
      <c r="AL1920">
        <v>1797768</v>
      </c>
      <c r="AM1920">
        <v>1137360</v>
      </c>
      <c r="AN1920">
        <v>315348</v>
      </c>
    </row>
    <row r="1921" spans="1:40">
      <c r="A1921" t="s">
        <v>590</v>
      </c>
      <c r="B1921" t="str">
        <f t="shared" si="29"/>
        <v>KALIMANTAN BARAT2024</v>
      </c>
      <c r="C1921" s="6" t="s">
        <v>321</v>
      </c>
      <c r="D1921" t="s">
        <v>3260</v>
      </c>
      <c r="E1921" s="2" t="s">
        <v>315</v>
      </c>
      <c r="F1921" s="2" t="s">
        <v>321</v>
      </c>
      <c r="G1921" s="2">
        <v>2024</v>
      </c>
      <c r="H1921">
        <v>0</v>
      </c>
      <c r="I1921">
        <v>570638</v>
      </c>
      <c r="V1921">
        <v>7.68</v>
      </c>
      <c r="W1921">
        <v>0</v>
      </c>
      <c r="X1921">
        <f>VLOOKUP(B1921,[1]Sheet1!$D:$E,2,0)</f>
        <v>0</v>
      </c>
      <c r="Y1921">
        <v>1388076.765680254</v>
      </c>
      <c r="Z1921">
        <v>2702616</v>
      </c>
      <c r="AA1921" s="14">
        <v>0</v>
      </c>
      <c r="AB1921" s="14">
        <v>0</v>
      </c>
      <c r="AC1921" s="14">
        <v>0</v>
      </c>
      <c r="AD1921">
        <v>0</v>
      </c>
    </row>
    <row r="1922" spans="1:40">
      <c r="A1922" t="s">
        <v>590</v>
      </c>
      <c r="B1922" t="str">
        <f t="shared" ref="B1922:B1985" si="30">A1922&amp;G1922</f>
        <v>KALIMANTAN BARAT2019</v>
      </c>
      <c r="C1922" s="6" t="s">
        <v>322</v>
      </c>
      <c r="D1922" t="s">
        <v>3261</v>
      </c>
      <c r="E1922" s="2" t="s">
        <v>315</v>
      </c>
      <c r="F1922" s="2" t="s">
        <v>322</v>
      </c>
      <c r="G1922" s="2">
        <v>2019</v>
      </c>
      <c r="H1922">
        <v>9586</v>
      </c>
      <c r="I1922">
        <v>556885</v>
      </c>
      <c r="J1922">
        <v>4426</v>
      </c>
      <c r="K1922">
        <v>38099</v>
      </c>
      <c r="L1922">
        <v>589247</v>
      </c>
      <c r="M1922">
        <v>1323</v>
      </c>
      <c r="N1922">
        <v>15668</v>
      </c>
      <c r="O1922">
        <v>235560</v>
      </c>
      <c r="P1922">
        <v>441</v>
      </c>
      <c r="Q1922">
        <v>7639</v>
      </c>
      <c r="R1922">
        <v>130869</v>
      </c>
      <c r="S1922">
        <v>223</v>
      </c>
      <c r="T1922">
        <v>4384</v>
      </c>
      <c r="U1922">
        <v>75603</v>
      </c>
      <c r="V1922">
        <v>6.89</v>
      </c>
      <c r="W1922">
        <v>0</v>
      </c>
      <c r="X1922">
        <f>VLOOKUP(B1922,[1]Sheet1!$D:$E,2,0)</f>
        <v>503054</v>
      </c>
      <c r="Y1922">
        <v>1080369.6521238759</v>
      </c>
      <c r="Z1922">
        <v>2211500</v>
      </c>
      <c r="AA1922" s="14">
        <v>17.350000000000001</v>
      </c>
      <c r="AB1922" s="14">
        <v>64.709999999999994</v>
      </c>
      <c r="AC1922" s="14">
        <v>87.02</v>
      </c>
      <c r="AD1922">
        <v>36.854999999999997</v>
      </c>
      <c r="AE1922" s="14">
        <v>50.9</v>
      </c>
      <c r="AF1922" s="14">
        <v>49.1</v>
      </c>
      <c r="AG1922" s="12">
        <v>418785</v>
      </c>
      <c r="AH1922">
        <v>19.36</v>
      </c>
      <c r="AI1922">
        <v>78.839559294584504</v>
      </c>
    </row>
    <row r="1923" spans="1:40">
      <c r="A1923" t="s">
        <v>590</v>
      </c>
      <c r="B1923" t="str">
        <f t="shared" si="30"/>
        <v>KALIMANTAN BARAT2020</v>
      </c>
      <c r="C1923" s="6" t="s">
        <v>322</v>
      </c>
      <c r="D1923" t="s">
        <v>3262</v>
      </c>
      <c r="E1923" s="2" t="s">
        <v>315</v>
      </c>
      <c r="F1923" s="2" t="s">
        <v>322</v>
      </c>
      <c r="G1923" s="2">
        <v>2020</v>
      </c>
      <c r="H1923">
        <v>9376</v>
      </c>
      <c r="I1923">
        <v>573128</v>
      </c>
      <c r="J1923">
        <v>4405</v>
      </c>
      <c r="K1923">
        <v>38519</v>
      </c>
      <c r="L1923">
        <v>583073</v>
      </c>
      <c r="M1923">
        <v>1336</v>
      </c>
      <c r="N1923">
        <v>16533</v>
      </c>
      <c r="O1923">
        <v>234081</v>
      </c>
      <c r="P1923">
        <v>446</v>
      </c>
      <c r="Q1923">
        <v>7857</v>
      </c>
      <c r="R1923">
        <v>131849</v>
      </c>
      <c r="S1923">
        <v>221</v>
      </c>
      <c r="T1923">
        <v>4526</v>
      </c>
      <c r="U1923">
        <v>78963</v>
      </c>
      <c r="V1923">
        <v>7.07</v>
      </c>
      <c r="W1923">
        <v>0</v>
      </c>
      <c r="X1923">
        <f>VLOOKUP(B1923,[1]Sheet1!$D:$E,2,0)</f>
        <v>524213</v>
      </c>
      <c r="Y1923">
        <v>1125063.4861878441</v>
      </c>
      <c r="Z1923">
        <v>2399698.65</v>
      </c>
      <c r="AA1923" s="14">
        <v>16.670000000000002</v>
      </c>
      <c r="AB1923" s="14">
        <v>70.44</v>
      </c>
      <c r="AC1923" s="14">
        <v>89.47</v>
      </c>
      <c r="AD1923">
        <v>42.751800000000003</v>
      </c>
      <c r="AG1923" s="12">
        <v>421306</v>
      </c>
      <c r="AI1923">
        <v>79.371772153193902</v>
      </c>
    </row>
    <row r="1924" spans="1:40">
      <c r="A1924" t="s">
        <v>590</v>
      </c>
      <c r="B1924" t="str">
        <f t="shared" si="30"/>
        <v>KALIMANTAN BARAT2021</v>
      </c>
      <c r="C1924" s="6" t="s">
        <v>322</v>
      </c>
      <c r="D1924" t="s">
        <v>3263</v>
      </c>
      <c r="E1924" s="2" t="s">
        <v>315</v>
      </c>
      <c r="F1924" s="2" t="s">
        <v>322</v>
      </c>
      <c r="G1924" s="2">
        <v>2021</v>
      </c>
      <c r="H1924">
        <v>9732</v>
      </c>
      <c r="I1924">
        <v>593844</v>
      </c>
      <c r="J1924">
        <v>4418</v>
      </c>
      <c r="K1924">
        <v>38006</v>
      </c>
      <c r="L1924">
        <v>571964</v>
      </c>
      <c r="M1924">
        <v>1351</v>
      </c>
      <c r="N1924">
        <v>16551</v>
      </c>
      <c r="O1924">
        <v>230851</v>
      </c>
      <c r="P1924">
        <v>448</v>
      </c>
      <c r="Q1924">
        <v>7413</v>
      </c>
      <c r="R1924">
        <v>131194</v>
      </c>
      <c r="S1924">
        <v>221</v>
      </c>
      <c r="T1924">
        <v>4383</v>
      </c>
      <c r="U1924">
        <v>84346</v>
      </c>
      <c r="V1924">
        <v>7.08</v>
      </c>
      <c r="W1924">
        <v>24.74</v>
      </c>
      <c r="X1924">
        <f>VLOOKUP(B1924,[1]Sheet1!$D:$E,2,0)</f>
        <v>596615</v>
      </c>
      <c r="Y1924">
        <v>1163058.2585220039</v>
      </c>
      <c r="Z1924">
        <v>2399698.65</v>
      </c>
      <c r="AA1924" s="14">
        <v>15.85</v>
      </c>
      <c r="AB1924" s="14">
        <v>79.23</v>
      </c>
      <c r="AC1924" s="14">
        <v>90.23</v>
      </c>
      <c r="AD1924">
        <v>0</v>
      </c>
      <c r="AG1924" s="12">
        <v>423674</v>
      </c>
      <c r="AI1924">
        <v>77.593341661148102</v>
      </c>
    </row>
    <row r="1925" spans="1:40">
      <c r="A1925" t="s">
        <v>590</v>
      </c>
      <c r="B1925" t="str">
        <f t="shared" si="30"/>
        <v>KALIMANTAN BARAT2022</v>
      </c>
      <c r="C1925" s="6" t="s">
        <v>322</v>
      </c>
      <c r="D1925" t="s">
        <v>3264</v>
      </c>
      <c r="E1925" s="2" t="s">
        <v>315</v>
      </c>
      <c r="F1925" s="2" t="s">
        <v>322</v>
      </c>
      <c r="G1925" s="2">
        <v>2022</v>
      </c>
      <c r="H1925">
        <v>10215</v>
      </c>
      <c r="I1925">
        <v>620670</v>
      </c>
      <c r="J1925">
        <v>4438</v>
      </c>
      <c r="K1925">
        <v>39540</v>
      </c>
      <c r="L1925">
        <v>565648</v>
      </c>
      <c r="M1925">
        <v>1363</v>
      </c>
      <c r="N1925">
        <v>16718</v>
      </c>
      <c r="O1925">
        <v>228075</v>
      </c>
      <c r="P1925">
        <v>459</v>
      </c>
      <c r="Q1925">
        <v>8120</v>
      </c>
      <c r="R1925">
        <v>130240</v>
      </c>
      <c r="S1925">
        <v>228</v>
      </c>
      <c r="T1925">
        <v>4565</v>
      </c>
      <c r="U1925">
        <v>75902</v>
      </c>
      <c r="V1925">
        <v>7.36</v>
      </c>
      <c r="W1925">
        <v>24.35</v>
      </c>
      <c r="X1925">
        <f>VLOOKUP(B1925,[1]Sheet1!$D:$E,2,0)</f>
        <v>586155</v>
      </c>
      <c r="Y1925">
        <v>1232618.223276288</v>
      </c>
      <c r="Z1925">
        <v>2434328.19</v>
      </c>
      <c r="AA1925" s="14">
        <v>14.92</v>
      </c>
      <c r="AB1925" s="14">
        <v>84.74</v>
      </c>
      <c r="AC1925" s="14">
        <v>92.53</v>
      </c>
      <c r="AD1925">
        <v>0</v>
      </c>
    </row>
    <row r="1926" spans="1:40">
      <c r="A1926" t="s">
        <v>590</v>
      </c>
      <c r="B1926" t="str">
        <f t="shared" si="30"/>
        <v>KALIMANTAN BARAT2023</v>
      </c>
      <c r="C1926" s="6" t="s">
        <v>322</v>
      </c>
      <c r="D1926" t="s">
        <v>3265</v>
      </c>
      <c r="E1926" s="2" t="s">
        <v>315</v>
      </c>
      <c r="F1926" s="2" t="s">
        <v>322</v>
      </c>
      <c r="G1926" s="2">
        <v>2023</v>
      </c>
      <c r="H1926">
        <v>10693</v>
      </c>
      <c r="I1926">
        <v>644010</v>
      </c>
      <c r="J1926">
        <v>4447</v>
      </c>
      <c r="K1926">
        <v>40115</v>
      </c>
      <c r="L1926">
        <v>563178</v>
      </c>
      <c r="M1926">
        <v>1377</v>
      </c>
      <c r="N1926">
        <v>16927</v>
      </c>
      <c r="O1926">
        <v>229930</v>
      </c>
      <c r="P1926">
        <v>472</v>
      </c>
      <c r="Q1926">
        <v>8601</v>
      </c>
      <c r="R1926">
        <v>132567</v>
      </c>
      <c r="S1926">
        <v>233</v>
      </c>
      <c r="T1926">
        <v>4746</v>
      </c>
      <c r="U1926">
        <v>75741</v>
      </c>
      <c r="V1926">
        <v>7.64</v>
      </c>
      <c r="W1926">
        <v>23.55</v>
      </c>
      <c r="X1926">
        <f>VLOOKUP(B1926,[1]Sheet1!$D:$E,2,0)</f>
        <v>498657</v>
      </c>
      <c r="Y1926">
        <v>1345552.262461208</v>
      </c>
      <c r="Z1926">
        <v>2608601.75</v>
      </c>
      <c r="AA1926" s="14">
        <v>15.11</v>
      </c>
      <c r="AB1926" s="14">
        <v>88.45</v>
      </c>
      <c r="AC1926" s="14">
        <v>92.91</v>
      </c>
      <c r="AD1926">
        <v>0</v>
      </c>
      <c r="AJ1926" s="12">
        <v>1424037</v>
      </c>
      <c r="AK1926">
        <v>948815</v>
      </c>
      <c r="AL1926">
        <v>1797768</v>
      </c>
      <c r="AM1926">
        <v>1137360</v>
      </c>
      <c r="AN1926">
        <v>315348</v>
      </c>
    </row>
    <row r="1927" spans="1:40">
      <c r="A1927" t="s">
        <v>590</v>
      </c>
      <c r="B1927" t="str">
        <f t="shared" si="30"/>
        <v>KALIMANTAN BARAT2024</v>
      </c>
      <c r="C1927" s="6" t="s">
        <v>322</v>
      </c>
      <c r="D1927" t="s">
        <v>3266</v>
      </c>
      <c r="E1927" s="2" t="s">
        <v>315</v>
      </c>
      <c r="F1927" s="2" t="s">
        <v>322</v>
      </c>
      <c r="G1927" s="2">
        <v>2024</v>
      </c>
      <c r="H1927">
        <v>0</v>
      </c>
      <c r="I1927">
        <v>670853</v>
      </c>
      <c r="V1927">
        <v>7.65</v>
      </c>
      <c r="W1927">
        <v>0</v>
      </c>
      <c r="X1927">
        <f>VLOOKUP(B1927,[1]Sheet1!$D:$E,2,0)</f>
        <v>0</v>
      </c>
      <c r="Y1927">
        <v>1388076.765680254</v>
      </c>
      <c r="Z1927">
        <v>2702616</v>
      </c>
      <c r="AA1927" s="14">
        <v>0</v>
      </c>
      <c r="AB1927" s="14">
        <v>0</v>
      </c>
      <c r="AC1927" s="14">
        <v>0</v>
      </c>
      <c r="AD1927">
        <v>0</v>
      </c>
    </row>
    <row r="1928" spans="1:40">
      <c r="A1928" t="s">
        <v>590</v>
      </c>
      <c r="B1928" t="str">
        <f t="shared" si="30"/>
        <v>KALIMANTAN BARAT2019</v>
      </c>
      <c r="C1928" s="6" t="s">
        <v>782</v>
      </c>
      <c r="D1928" t="s">
        <v>3267</v>
      </c>
      <c r="E1928" s="2" t="s">
        <v>315</v>
      </c>
      <c r="F1928" s="2" t="s">
        <v>323</v>
      </c>
      <c r="G1928" s="2">
        <v>2019</v>
      </c>
      <c r="H1928">
        <v>6390</v>
      </c>
      <c r="I1928">
        <v>452471</v>
      </c>
      <c r="J1928">
        <v>4426</v>
      </c>
      <c r="K1928">
        <v>38099</v>
      </c>
      <c r="L1928">
        <v>589247</v>
      </c>
      <c r="M1928">
        <v>1323</v>
      </c>
      <c r="N1928">
        <v>15668</v>
      </c>
      <c r="O1928">
        <v>235560</v>
      </c>
      <c r="P1928">
        <v>441</v>
      </c>
      <c r="Q1928">
        <v>7639</v>
      </c>
      <c r="R1928">
        <v>130869</v>
      </c>
      <c r="S1928">
        <v>223</v>
      </c>
      <c r="T1928">
        <v>4384</v>
      </c>
      <c r="U1928">
        <v>75603</v>
      </c>
      <c r="V1928">
        <v>7.47</v>
      </c>
      <c r="W1928">
        <v>0</v>
      </c>
      <c r="X1928">
        <f>VLOOKUP(B1928,[1]Sheet1!$D:$E,2,0)</f>
        <v>503054</v>
      </c>
      <c r="Y1928">
        <v>1080369.6521238759</v>
      </c>
      <c r="Z1928">
        <v>2211500</v>
      </c>
      <c r="AA1928" s="14">
        <v>17.350000000000001</v>
      </c>
      <c r="AB1928" s="14">
        <v>64.709999999999994</v>
      </c>
      <c r="AC1928" s="14">
        <v>87.02</v>
      </c>
      <c r="AD1928">
        <v>56.028399999999998</v>
      </c>
      <c r="AE1928" s="14">
        <v>50.9</v>
      </c>
      <c r="AF1928" s="14">
        <v>49.1</v>
      </c>
      <c r="AG1928" s="12">
        <v>263207</v>
      </c>
      <c r="AH1928">
        <v>8.82</v>
      </c>
      <c r="AI1928">
        <v>71.419706669224595</v>
      </c>
    </row>
    <row r="1929" spans="1:40">
      <c r="A1929" t="s">
        <v>590</v>
      </c>
      <c r="B1929" t="str">
        <f t="shared" si="30"/>
        <v>KALIMANTAN BARAT2020</v>
      </c>
      <c r="C1929" s="6" t="s">
        <v>782</v>
      </c>
      <c r="D1929" t="s">
        <v>3268</v>
      </c>
      <c r="E1929" s="2" t="s">
        <v>315</v>
      </c>
      <c r="F1929" s="2" t="s">
        <v>323</v>
      </c>
      <c r="G1929" s="2">
        <v>2020</v>
      </c>
      <c r="H1929">
        <v>6234</v>
      </c>
      <c r="I1929">
        <v>465360</v>
      </c>
      <c r="J1929">
        <v>4405</v>
      </c>
      <c r="K1929">
        <v>38519</v>
      </c>
      <c r="L1929">
        <v>583073</v>
      </c>
      <c r="M1929">
        <v>1336</v>
      </c>
      <c r="N1929">
        <v>16533</v>
      </c>
      <c r="O1929">
        <v>234081</v>
      </c>
      <c r="P1929">
        <v>446</v>
      </c>
      <c r="Q1929">
        <v>7857</v>
      </c>
      <c r="R1929">
        <v>131849</v>
      </c>
      <c r="S1929">
        <v>221</v>
      </c>
      <c r="T1929">
        <v>4526</v>
      </c>
      <c r="U1929">
        <v>78963</v>
      </c>
      <c r="V1929">
        <v>7.52</v>
      </c>
      <c r="W1929">
        <v>0</v>
      </c>
      <c r="X1929">
        <f>VLOOKUP(B1929,[1]Sheet1!$D:$E,2,0)</f>
        <v>524213</v>
      </c>
      <c r="Y1929">
        <v>1125063.4861878441</v>
      </c>
      <c r="Z1929">
        <v>2399698.65</v>
      </c>
      <c r="AA1929" s="14">
        <v>16.670000000000002</v>
      </c>
      <c r="AB1929" s="14">
        <v>70.44</v>
      </c>
      <c r="AC1929" s="14">
        <v>89.47</v>
      </c>
      <c r="AD1929">
        <v>51.773000000000003</v>
      </c>
      <c r="AG1929" s="12">
        <v>252609</v>
      </c>
      <c r="AI1929">
        <v>72.106342377052499</v>
      </c>
    </row>
    <row r="1930" spans="1:40">
      <c r="A1930" t="s">
        <v>590</v>
      </c>
      <c r="B1930" t="str">
        <f t="shared" si="30"/>
        <v>KALIMANTAN BARAT2021</v>
      </c>
      <c r="C1930" s="6" t="s">
        <v>782</v>
      </c>
      <c r="D1930" t="s">
        <v>3269</v>
      </c>
      <c r="E1930" s="2" t="s">
        <v>315</v>
      </c>
      <c r="F1930" s="2" t="s">
        <v>323</v>
      </c>
      <c r="G1930" s="2">
        <v>2021</v>
      </c>
      <c r="H1930">
        <v>6511</v>
      </c>
      <c r="I1930">
        <v>481826</v>
      </c>
      <c r="J1930">
        <v>4418</v>
      </c>
      <c r="K1930">
        <v>38006</v>
      </c>
      <c r="L1930">
        <v>571964</v>
      </c>
      <c r="M1930">
        <v>1351</v>
      </c>
      <c r="N1930">
        <v>16551</v>
      </c>
      <c r="O1930">
        <v>230851</v>
      </c>
      <c r="P1930">
        <v>448</v>
      </c>
      <c r="Q1930">
        <v>7413</v>
      </c>
      <c r="R1930">
        <v>131194</v>
      </c>
      <c r="S1930">
        <v>221</v>
      </c>
      <c r="T1930">
        <v>4383</v>
      </c>
      <c r="U1930">
        <v>84346</v>
      </c>
      <c r="V1930">
        <v>7.53</v>
      </c>
      <c r="W1930">
        <v>24.74</v>
      </c>
      <c r="X1930">
        <f>VLOOKUP(B1930,[1]Sheet1!$D:$E,2,0)</f>
        <v>596615</v>
      </c>
      <c r="Y1930">
        <v>1163058.2585220039</v>
      </c>
      <c r="Z1930">
        <v>2399698.65</v>
      </c>
      <c r="AA1930" s="14">
        <v>15.85</v>
      </c>
      <c r="AB1930" s="14">
        <v>79.23</v>
      </c>
      <c r="AC1930" s="14">
        <v>90.23</v>
      </c>
      <c r="AD1930">
        <v>0</v>
      </c>
      <c r="AG1930" s="12">
        <v>253740</v>
      </c>
      <c r="AI1930">
        <v>76.889163126900598</v>
      </c>
    </row>
    <row r="1931" spans="1:40">
      <c r="A1931" t="s">
        <v>590</v>
      </c>
      <c r="B1931" t="str">
        <f t="shared" si="30"/>
        <v>KALIMANTAN BARAT2022</v>
      </c>
      <c r="C1931" s="6" t="s">
        <v>782</v>
      </c>
      <c r="D1931" t="s">
        <v>3270</v>
      </c>
      <c r="E1931" s="2" t="s">
        <v>315</v>
      </c>
      <c r="F1931" s="2" t="s">
        <v>323</v>
      </c>
      <c r="G1931" s="2">
        <v>2022</v>
      </c>
      <c r="H1931">
        <v>6805</v>
      </c>
      <c r="I1931">
        <v>508087</v>
      </c>
      <c r="J1931">
        <v>4438</v>
      </c>
      <c r="K1931">
        <v>39540</v>
      </c>
      <c r="L1931">
        <v>565648</v>
      </c>
      <c r="M1931">
        <v>1363</v>
      </c>
      <c r="N1931">
        <v>16718</v>
      </c>
      <c r="O1931">
        <v>228075</v>
      </c>
      <c r="P1931">
        <v>459</v>
      </c>
      <c r="Q1931">
        <v>8120</v>
      </c>
      <c r="R1931">
        <v>130240</v>
      </c>
      <c r="S1931">
        <v>228</v>
      </c>
      <c r="T1931">
        <v>4565</v>
      </c>
      <c r="U1931">
        <v>75902</v>
      </c>
      <c r="V1931">
        <v>7.59</v>
      </c>
      <c r="W1931">
        <v>24.35</v>
      </c>
      <c r="X1931">
        <f>VLOOKUP(B1931,[1]Sheet1!$D:$E,2,0)</f>
        <v>586155</v>
      </c>
      <c r="Y1931">
        <v>1232618.223276288</v>
      </c>
      <c r="Z1931">
        <v>2434328.19</v>
      </c>
      <c r="AA1931" s="14">
        <v>14.92</v>
      </c>
      <c r="AB1931" s="14">
        <v>84.74</v>
      </c>
      <c r="AC1931" s="14">
        <v>92.53</v>
      </c>
      <c r="AD1931">
        <v>0</v>
      </c>
    </row>
    <row r="1932" spans="1:40">
      <c r="A1932" t="s">
        <v>590</v>
      </c>
      <c r="B1932" t="str">
        <f t="shared" si="30"/>
        <v>KALIMANTAN BARAT2023</v>
      </c>
      <c r="C1932" s="6" t="s">
        <v>782</v>
      </c>
      <c r="D1932" t="s">
        <v>3271</v>
      </c>
      <c r="E1932" s="2" t="s">
        <v>315</v>
      </c>
      <c r="F1932" s="2" t="s">
        <v>323</v>
      </c>
      <c r="G1932" s="2">
        <v>2023</v>
      </c>
      <c r="H1932">
        <v>7119</v>
      </c>
      <c r="I1932">
        <v>543301</v>
      </c>
      <c r="J1932">
        <v>4447</v>
      </c>
      <c r="K1932">
        <v>40115</v>
      </c>
      <c r="L1932">
        <v>563178</v>
      </c>
      <c r="M1932">
        <v>1377</v>
      </c>
      <c r="N1932">
        <v>16927</v>
      </c>
      <c r="O1932">
        <v>229930</v>
      </c>
      <c r="P1932">
        <v>472</v>
      </c>
      <c r="Q1932">
        <v>8601</v>
      </c>
      <c r="R1932">
        <v>132567</v>
      </c>
      <c r="S1932">
        <v>233</v>
      </c>
      <c r="T1932">
        <v>4746</v>
      </c>
      <c r="U1932">
        <v>75741</v>
      </c>
      <c r="V1932">
        <v>7.82</v>
      </c>
      <c r="W1932">
        <v>23.55</v>
      </c>
      <c r="X1932">
        <f>VLOOKUP(B1932,[1]Sheet1!$D:$E,2,0)</f>
        <v>498657</v>
      </c>
      <c r="Y1932">
        <v>1345552.262461208</v>
      </c>
      <c r="Z1932">
        <v>2608601.75</v>
      </c>
      <c r="AA1932" s="14">
        <v>15.11</v>
      </c>
      <c r="AB1932" s="14">
        <v>88.45</v>
      </c>
      <c r="AC1932" s="14">
        <v>92.91</v>
      </c>
      <c r="AD1932">
        <v>0</v>
      </c>
      <c r="AJ1932" s="12">
        <v>1424037</v>
      </c>
      <c r="AK1932">
        <v>948815</v>
      </c>
      <c r="AL1932">
        <v>1797768</v>
      </c>
      <c r="AM1932">
        <v>1137360</v>
      </c>
      <c r="AN1932">
        <v>315348</v>
      </c>
    </row>
    <row r="1933" spans="1:40">
      <c r="A1933" t="s">
        <v>590</v>
      </c>
      <c r="B1933" t="str">
        <f t="shared" si="30"/>
        <v>KALIMANTAN BARAT2024</v>
      </c>
      <c r="C1933" s="6" t="s">
        <v>782</v>
      </c>
      <c r="D1933" t="s">
        <v>3272</v>
      </c>
      <c r="E1933" s="2" t="s">
        <v>315</v>
      </c>
      <c r="F1933" s="2" t="s">
        <v>323</v>
      </c>
      <c r="G1933" s="2">
        <v>2024</v>
      </c>
      <c r="H1933">
        <v>0</v>
      </c>
      <c r="I1933">
        <v>572644</v>
      </c>
      <c r="V1933">
        <v>8.0299999999999994</v>
      </c>
      <c r="W1933">
        <v>0</v>
      </c>
      <c r="X1933">
        <f>VLOOKUP(B1933,[1]Sheet1!$D:$E,2,0)</f>
        <v>0</v>
      </c>
      <c r="Y1933">
        <v>1388076.765680254</v>
      </c>
      <c r="Z1933">
        <v>2702616</v>
      </c>
      <c r="AA1933" s="14">
        <v>0</v>
      </c>
      <c r="AB1933" s="14">
        <v>0</v>
      </c>
      <c r="AC1933" s="14">
        <v>0</v>
      </c>
      <c r="AD1933">
        <v>0</v>
      </c>
    </row>
    <row r="1934" spans="1:40">
      <c r="A1934" t="s">
        <v>590</v>
      </c>
      <c r="B1934" t="str">
        <f t="shared" si="30"/>
        <v>KALIMANTAN BARAT2019</v>
      </c>
      <c r="C1934" s="6" t="s">
        <v>324</v>
      </c>
      <c r="D1934" t="s">
        <v>3273</v>
      </c>
      <c r="E1934" s="2" t="s">
        <v>315</v>
      </c>
      <c r="F1934" s="2" t="s">
        <v>324</v>
      </c>
      <c r="G1934" s="2">
        <v>2019</v>
      </c>
      <c r="H1934">
        <v>4294</v>
      </c>
      <c r="I1934">
        <v>329835</v>
      </c>
      <c r="J1934">
        <v>4426</v>
      </c>
      <c r="K1934">
        <v>38099</v>
      </c>
      <c r="L1934">
        <v>589247</v>
      </c>
      <c r="M1934">
        <v>1323</v>
      </c>
      <c r="N1934">
        <v>15668</v>
      </c>
      <c r="O1934">
        <v>235560</v>
      </c>
      <c r="P1934">
        <v>441</v>
      </c>
      <c r="Q1934">
        <v>7639</v>
      </c>
      <c r="R1934">
        <v>130869</v>
      </c>
      <c r="S1934">
        <v>223</v>
      </c>
      <c r="T1934">
        <v>4384</v>
      </c>
      <c r="U1934">
        <v>75603</v>
      </c>
      <c r="V1934">
        <v>6.6</v>
      </c>
      <c r="W1934">
        <v>0</v>
      </c>
      <c r="X1934">
        <f>VLOOKUP(B1934,[1]Sheet1!$D:$E,2,0)</f>
        <v>503054</v>
      </c>
      <c r="Y1934">
        <v>1080369.6521238759</v>
      </c>
      <c r="Z1934">
        <v>2211500</v>
      </c>
      <c r="AA1934" s="14">
        <v>17.350000000000001</v>
      </c>
      <c r="AB1934" s="14">
        <v>64.709999999999994</v>
      </c>
      <c r="AC1934" s="14">
        <v>87.02</v>
      </c>
      <c r="AD1934">
        <v>64.367800000000003</v>
      </c>
      <c r="AE1934" s="14">
        <v>50.9</v>
      </c>
      <c r="AF1934" s="14">
        <v>49.1</v>
      </c>
      <c r="AG1934" s="12">
        <v>201578</v>
      </c>
      <c r="AH1934">
        <v>37.03</v>
      </c>
      <c r="AI1934">
        <v>82.275151450015102</v>
      </c>
    </row>
    <row r="1935" spans="1:40">
      <c r="A1935" t="s">
        <v>590</v>
      </c>
      <c r="B1935" t="str">
        <f t="shared" si="30"/>
        <v>KALIMANTAN BARAT2020</v>
      </c>
      <c r="C1935" s="6" t="s">
        <v>324</v>
      </c>
      <c r="D1935" t="s">
        <v>3274</v>
      </c>
      <c r="E1935" s="2" t="s">
        <v>315</v>
      </c>
      <c r="F1935" s="2" t="s">
        <v>324</v>
      </c>
      <c r="G1935" s="2">
        <v>2020</v>
      </c>
      <c r="H1935">
        <v>4252</v>
      </c>
      <c r="I1935">
        <v>339456</v>
      </c>
      <c r="J1935">
        <v>4405</v>
      </c>
      <c r="K1935">
        <v>38519</v>
      </c>
      <c r="L1935">
        <v>583073</v>
      </c>
      <c r="M1935">
        <v>1336</v>
      </c>
      <c r="N1935">
        <v>16533</v>
      </c>
      <c r="O1935">
        <v>234081</v>
      </c>
      <c r="P1935">
        <v>446</v>
      </c>
      <c r="Q1935">
        <v>7857</v>
      </c>
      <c r="R1935">
        <v>131849</v>
      </c>
      <c r="S1935">
        <v>221</v>
      </c>
      <c r="T1935">
        <v>4526</v>
      </c>
      <c r="U1935">
        <v>78963</v>
      </c>
      <c r="V1935">
        <v>6.83</v>
      </c>
      <c r="W1935">
        <v>0</v>
      </c>
      <c r="X1935">
        <f>VLOOKUP(B1935,[1]Sheet1!$D:$E,2,0)</f>
        <v>524213</v>
      </c>
      <c r="Y1935">
        <v>1125063.4861878441</v>
      </c>
      <c r="Z1935">
        <v>2399698.65</v>
      </c>
      <c r="AA1935" s="14">
        <v>16.670000000000002</v>
      </c>
      <c r="AB1935" s="14">
        <v>70.44</v>
      </c>
      <c r="AC1935" s="14">
        <v>89.47</v>
      </c>
      <c r="AD1935">
        <v>66.666700000000006</v>
      </c>
      <c r="AG1935" s="12">
        <v>211559</v>
      </c>
      <c r="AI1935">
        <v>86.0898006917689</v>
      </c>
    </row>
    <row r="1936" spans="1:40">
      <c r="A1936" t="s">
        <v>590</v>
      </c>
      <c r="B1936" t="str">
        <f t="shared" si="30"/>
        <v>KALIMANTAN BARAT2021</v>
      </c>
      <c r="C1936" s="6" t="s">
        <v>324</v>
      </c>
      <c r="D1936" t="s">
        <v>3275</v>
      </c>
      <c r="E1936" s="2" t="s">
        <v>315</v>
      </c>
      <c r="F1936" s="2" t="s">
        <v>324</v>
      </c>
      <c r="G1936" s="2">
        <v>2021</v>
      </c>
      <c r="H1936">
        <v>4435</v>
      </c>
      <c r="I1936">
        <v>351726</v>
      </c>
      <c r="J1936">
        <v>4418</v>
      </c>
      <c r="K1936">
        <v>38006</v>
      </c>
      <c r="L1936">
        <v>571964</v>
      </c>
      <c r="M1936">
        <v>1351</v>
      </c>
      <c r="N1936">
        <v>16551</v>
      </c>
      <c r="O1936">
        <v>230851</v>
      </c>
      <c r="P1936">
        <v>448</v>
      </c>
      <c r="Q1936">
        <v>7413</v>
      </c>
      <c r="R1936">
        <v>131194</v>
      </c>
      <c r="S1936">
        <v>221</v>
      </c>
      <c r="T1936">
        <v>4383</v>
      </c>
      <c r="U1936">
        <v>84346</v>
      </c>
      <c r="V1936">
        <v>6.85</v>
      </c>
      <c r="W1936">
        <v>24.74</v>
      </c>
      <c r="X1936">
        <f>VLOOKUP(B1936,[1]Sheet1!$D:$E,2,0)</f>
        <v>596615</v>
      </c>
      <c r="Y1936">
        <v>1163058.2585220039</v>
      </c>
      <c r="Z1936">
        <v>2399698.65</v>
      </c>
      <c r="AA1936" s="14">
        <v>15.85</v>
      </c>
      <c r="AB1936" s="14">
        <v>79.23</v>
      </c>
      <c r="AC1936" s="14">
        <v>90.23</v>
      </c>
      <c r="AD1936">
        <v>0</v>
      </c>
      <c r="AG1936" s="12">
        <v>212878</v>
      </c>
      <c r="AI1936">
        <v>82.520717459897497</v>
      </c>
    </row>
    <row r="1937" spans="1:40">
      <c r="A1937" t="s">
        <v>590</v>
      </c>
      <c r="B1937" t="str">
        <f t="shared" si="30"/>
        <v>KALIMANTAN BARAT2022</v>
      </c>
      <c r="C1937" s="6" t="s">
        <v>324</v>
      </c>
      <c r="D1937" t="s">
        <v>3276</v>
      </c>
      <c r="E1937" s="2" t="s">
        <v>315</v>
      </c>
      <c r="F1937" s="2" t="s">
        <v>324</v>
      </c>
      <c r="G1937" s="2">
        <v>2022</v>
      </c>
      <c r="H1937">
        <v>4661</v>
      </c>
      <c r="I1937">
        <v>370836</v>
      </c>
      <c r="J1937">
        <v>4438</v>
      </c>
      <c r="K1937">
        <v>39540</v>
      </c>
      <c r="L1937">
        <v>565648</v>
      </c>
      <c r="M1937">
        <v>1363</v>
      </c>
      <c r="N1937">
        <v>16718</v>
      </c>
      <c r="O1937">
        <v>228075</v>
      </c>
      <c r="P1937">
        <v>459</v>
      </c>
      <c r="Q1937">
        <v>8120</v>
      </c>
      <c r="R1937">
        <v>130240</v>
      </c>
      <c r="S1937">
        <v>228</v>
      </c>
      <c r="T1937">
        <v>4565</v>
      </c>
      <c r="U1937">
        <v>75902</v>
      </c>
      <c r="V1937">
        <v>7.12</v>
      </c>
      <c r="W1937">
        <v>24.35</v>
      </c>
      <c r="X1937">
        <f>VLOOKUP(B1937,[1]Sheet1!$D:$E,2,0)</f>
        <v>586155</v>
      </c>
      <c r="Y1937">
        <v>1232618.223276288</v>
      </c>
      <c r="Z1937">
        <v>2434328.19</v>
      </c>
      <c r="AA1937" s="14">
        <v>14.92</v>
      </c>
      <c r="AB1937" s="14">
        <v>84.74</v>
      </c>
      <c r="AC1937" s="14">
        <v>92.53</v>
      </c>
      <c r="AD1937">
        <v>0</v>
      </c>
    </row>
    <row r="1938" spans="1:40">
      <c r="A1938" t="s">
        <v>590</v>
      </c>
      <c r="B1938" t="str">
        <f t="shared" si="30"/>
        <v>KALIMANTAN BARAT2023</v>
      </c>
      <c r="C1938" s="6" t="s">
        <v>324</v>
      </c>
      <c r="D1938" t="s">
        <v>3277</v>
      </c>
      <c r="E1938" s="2" t="s">
        <v>315</v>
      </c>
      <c r="F1938" s="2" t="s">
        <v>324</v>
      </c>
      <c r="G1938" s="2">
        <v>2023</v>
      </c>
      <c r="H1938">
        <v>4880</v>
      </c>
      <c r="I1938">
        <v>392195</v>
      </c>
      <c r="J1938">
        <v>4447</v>
      </c>
      <c r="K1938">
        <v>40115</v>
      </c>
      <c r="L1938">
        <v>563178</v>
      </c>
      <c r="M1938">
        <v>1377</v>
      </c>
      <c r="N1938">
        <v>16927</v>
      </c>
      <c r="O1938">
        <v>229930</v>
      </c>
      <c r="P1938">
        <v>472</v>
      </c>
      <c r="Q1938">
        <v>8601</v>
      </c>
      <c r="R1938">
        <v>132567</v>
      </c>
      <c r="S1938">
        <v>233</v>
      </c>
      <c r="T1938">
        <v>4746</v>
      </c>
      <c r="U1938">
        <v>75741</v>
      </c>
      <c r="V1938">
        <v>7.13</v>
      </c>
      <c r="W1938">
        <v>23.55</v>
      </c>
      <c r="X1938">
        <f>VLOOKUP(B1938,[1]Sheet1!$D:$E,2,0)</f>
        <v>498657</v>
      </c>
      <c r="Y1938">
        <v>1345552.262461208</v>
      </c>
      <c r="Z1938">
        <v>2608601.75</v>
      </c>
      <c r="AA1938" s="14">
        <v>15.11</v>
      </c>
      <c r="AB1938" s="14">
        <v>88.45</v>
      </c>
      <c r="AC1938" s="14">
        <v>92.91</v>
      </c>
      <c r="AD1938">
        <v>0</v>
      </c>
      <c r="AJ1938" s="12">
        <v>1424037</v>
      </c>
      <c r="AK1938">
        <v>948815</v>
      </c>
      <c r="AL1938">
        <v>1797768</v>
      </c>
      <c r="AM1938">
        <v>1137360</v>
      </c>
      <c r="AN1938">
        <v>315348</v>
      </c>
    </row>
    <row r="1939" spans="1:40">
      <c r="A1939" t="s">
        <v>590</v>
      </c>
      <c r="B1939" t="str">
        <f t="shared" si="30"/>
        <v>KALIMANTAN BARAT2024</v>
      </c>
      <c r="C1939" s="6" t="s">
        <v>324</v>
      </c>
      <c r="D1939" t="s">
        <v>3278</v>
      </c>
      <c r="E1939" s="2" t="s">
        <v>315</v>
      </c>
      <c r="F1939" s="2" t="s">
        <v>324</v>
      </c>
      <c r="G1939" s="2">
        <v>2024</v>
      </c>
      <c r="H1939">
        <v>0</v>
      </c>
      <c r="I1939">
        <v>414782</v>
      </c>
      <c r="V1939">
        <v>7.23</v>
      </c>
      <c r="W1939">
        <v>0</v>
      </c>
      <c r="X1939">
        <f>VLOOKUP(B1939,[1]Sheet1!$D:$E,2,0)</f>
        <v>0</v>
      </c>
      <c r="Y1939">
        <v>1388076.765680254</v>
      </c>
      <c r="Z1939">
        <v>2702616</v>
      </c>
      <c r="AA1939" s="14">
        <v>0</v>
      </c>
      <c r="AB1939" s="14">
        <v>0</v>
      </c>
      <c r="AC1939" s="14">
        <v>0</v>
      </c>
      <c r="AD1939">
        <v>0</v>
      </c>
    </row>
    <row r="1940" spans="1:40">
      <c r="A1940" t="s">
        <v>590</v>
      </c>
      <c r="B1940" t="str">
        <f t="shared" si="30"/>
        <v>KALIMANTAN BARAT2019</v>
      </c>
      <c r="C1940" s="6" t="s">
        <v>325</v>
      </c>
      <c r="D1940" t="s">
        <v>3279</v>
      </c>
      <c r="E1940" s="2" t="s">
        <v>315</v>
      </c>
      <c r="F1940" s="2" t="s">
        <v>325</v>
      </c>
      <c r="G1940" s="2">
        <v>2019</v>
      </c>
      <c r="H1940">
        <v>3386</v>
      </c>
      <c r="I1940">
        <v>534933</v>
      </c>
      <c r="J1940">
        <v>4426</v>
      </c>
      <c r="K1940">
        <v>38099</v>
      </c>
      <c r="L1940">
        <v>589247</v>
      </c>
      <c r="M1940">
        <v>1323</v>
      </c>
      <c r="N1940">
        <v>15668</v>
      </c>
      <c r="O1940">
        <v>235560</v>
      </c>
      <c r="P1940">
        <v>441</v>
      </c>
      <c r="Q1940">
        <v>7639</v>
      </c>
      <c r="R1940">
        <v>130869</v>
      </c>
      <c r="S1940">
        <v>223</v>
      </c>
      <c r="T1940">
        <v>4384</v>
      </c>
      <c r="U1940">
        <v>75603</v>
      </c>
      <c r="V1940">
        <v>6.67</v>
      </c>
      <c r="W1940">
        <v>0</v>
      </c>
      <c r="X1940">
        <f>VLOOKUP(B1940,[1]Sheet1!$D:$E,2,0)</f>
        <v>503054</v>
      </c>
      <c r="Y1940">
        <v>1080369.6521238759</v>
      </c>
      <c r="Z1940">
        <v>2211500</v>
      </c>
      <c r="AA1940" s="14">
        <v>17.350000000000001</v>
      </c>
      <c r="AB1940" s="14">
        <v>64.709999999999994</v>
      </c>
      <c r="AC1940" s="14">
        <v>87.02</v>
      </c>
      <c r="AD1940">
        <v>43.195300000000003</v>
      </c>
      <c r="AE1940" s="14">
        <v>50.9</v>
      </c>
      <c r="AF1940" s="14">
        <v>49.1</v>
      </c>
      <c r="AG1940" s="12">
        <v>208417</v>
      </c>
      <c r="AH1940">
        <v>19.579999999999998</v>
      </c>
      <c r="AI1940">
        <v>78.0011828616217</v>
      </c>
    </row>
    <row r="1941" spans="1:40">
      <c r="A1941" t="s">
        <v>590</v>
      </c>
      <c r="B1941" t="str">
        <f t="shared" si="30"/>
        <v>KALIMANTAN BARAT2020</v>
      </c>
      <c r="C1941" s="6" t="s">
        <v>325</v>
      </c>
      <c r="D1941" t="s">
        <v>3280</v>
      </c>
      <c r="E1941" s="2" t="s">
        <v>315</v>
      </c>
      <c r="F1941" s="2" t="s">
        <v>325</v>
      </c>
      <c r="G1941" s="2">
        <v>2020</v>
      </c>
      <c r="H1941">
        <v>3348</v>
      </c>
      <c r="I1941">
        <v>550535</v>
      </c>
      <c r="J1941">
        <v>4405</v>
      </c>
      <c r="K1941">
        <v>38519</v>
      </c>
      <c r="L1941">
        <v>583073</v>
      </c>
      <c r="M1941">
        <v>1336</v>
      </c>
      <c r="N1941">
        <v>16533</v>
      </c>
      <c r="O1941">
        <v>234081</v>
      </c>
      <c r="P1941">
        <v>446</v>
      </c>
      <c r="Q1941">
        <v>7857</v>
      </c>
      <c r="R1941">
        <v>131849</v>
      </c>
      <c r="S1941">
        <v>221</v>
      </c>
      <c r="T1941">
        <v>4526</v>
      </c>
      <c r="U1941">
        <v>78963</v>
      </c>
      <c r="V1941">
        <v>6.76</v>
      </c>
      <c r="W1941">
        <v>0</v>
      </c>
      <c r="X1941">
        <f>VLOOKUP(B1941,[1]Sheet1!$D:$E,2,0)</f>
        <v>524213</v>
      </c>
      <c r="Y1941">
        <v>1125063.4861878441</v>
      </c>
      <c r="Z1941">
        <v>2399698.65</v>
      </c>
      <c r="AA1941" s="14">
        <v>16.670000000000002</v>
      </c>
      <c r="AB1941" s="14">
        <v>70.44</v>
      </c>
      <c r="AC1941" s="14">
        <v>89.47</v>
      </c>
      <c r="AD1941">
        <v>42.6036</v>
      </c>
      <c r="AG1941" s="12">
        <v>228270</v>
      </c>
      <c r="AI1941">
        <v>67.966895037355897</v>
      </c>
    </row>
    <row r="1942" spans="1:40">
      <c r="A1942" t="s">
        <v>590</v>
      </c>
      <c r="B1942" t="str">
        <f t="shared" si="30"/>
        <v>KALIMANTAN BARAT2021</v>
      </c>
      <c r="C1942" s="6" t="s">
        <v>325</v>
      </c>
      <c r="D1942" t="s">
        <v>3281</v>
      </c>
      <c r="E1942" s="2" t="s">
        <v>315</v>
      </c>
      <c r="F1942" s="2" t="s">
        <v>325</v>
      </c>
      <c r="G1942" s="2">
        <v>2021</v>
      </c>
      <c r="H1942">
        <v>3500</v>
      </c>
      <c r="I1942">
        <v>570434</v>
      </c>
      <c r="J1942">
        <v>4418</v>
      </c>
      <c r="K1942">
        <v>38006</v>
      </c>
      <c r="L1942">
        <v>571964</v>
      </c>
      <c r="M1942">
        <v>1351</v>
      </c>
      <c r="N1942">
        <v>16551</v>
      </c>
      <c r="O1942">
        <v>230851</v>
      </c>
      <c r="P1942">
        <v>448</v>
      </c>
      <c r="Q1942">
        <v>7413</v>
      </c>
      <c r="R1942">
        <v>131194</v>
      </c>
      <c r="S1942">
        <v>221</v>
      </c>
      <c r="T1942">
        <v>4383</v>
      </c>
      <c r="U1942">
        <v>84346</v>
      </c>
      <c r="V1942">
        <v>6.91</v>
      </c>
      <c r="W1942">
        <v>24.74</v>
      </c>
      <c r="X1942">
        <f>VLOOKUP(B1942,[1]Sheet1!$D:$E,2,0)</f>
        <v>596615</v>
      </c>
      <c r="Y1942">
        <v>1163058.2585220039</v>
      </c>
      <c r="Z1942">
        <v>2399698.65</v>
      </c>
      <c r="AA1942" s="14">
        <v>15.85</v>
      </c>
      <c r="AB1942" s="14">
        <v>79.23</v>
      </c>
      <c r="AC1942" s="14">
        <v>90.23</v>
      </c>
      <c r="AD1942">
        <v>0</v>
      </c>
      <c r="AG1942" s="12">
        <v>231242</v>
      </c>
      <c r="AI1942">
        <v>77.898113737625593</v>
      </c>
    </row>
    <row r="1943" spans="1:40">
      <c r="A1943" t="s">
        <v>590</v>
      </c>
      <c r="B1943" t="str">
        <f t="shared" si="30"/>
        <v>KALIMANTAN BARAT2022</v>
      </c>
      <c r="C1943" s="6" t="s">
        <v>325</v>
      </c>
      <c r="D1943" t="s">
        <v>3282</v>
      </c>
      <c r="E1943" s="2" t="s">
        <v>315</v>
      </c>
      <c r="F1943" s="2" t="s">
        <v>325</v>
      </c>
      <c r="G1943" s="2">
        <v>2022</v>
      </c>
      <c r="H1943">
        <v>3672</v>
      </c>
      <c r="I1943">
        <v>602209</v>
      </c>
      <c r="J1943">
        <v>4438</v>
      </c>
      <c r="K1943">
        <v>39540</v>
      </c>
      <c r="L1943">
        <v>565648</v>
      </c>
      <c r="M1943">
        <v>1363</v>
      </c>
      <c r="N1943">
        <v>16718</v>
      </c>
      <c r="O1943">
        <v>228075</v>
      </c>
      <c r="P1943">
        <v>459</v>
      </c>
      <c r="Q1943">
        <v>8120</v>
      </c>
      <c r="R1943">
        <v>130240</v>
      </c>
      <c r="S1943">
        <v>228</v>
      </c>
      <c r="T1943">
        <v>4565</v>
      </c>
      <c r="U1943">
        <v>75902</v>
      </c>
      <c r="V1943">
        <v>7.18</v>
      </c>
      <c r="W1943">
        <v>24.35</v>
      </c>
      <c r="X1943">
        <f>VLOOKUP(B1943,[1]Sheet1!$D:$E,2,0)</f>
        <v>586155</v>
      </c>
      <c r="Y1943">
        <v>1232618.223276288</v>
      </c>
      <c r="Z1943">
        <v>2434328.19</v>
      </c>
      <c r="AA1943" s="14">
        <v>14.92</v>
      </c>
      <c r="AB1943" s="14">
        <v>84.74</v>
      </c>
      <c r="AC1943" s="14">
        <v>92.53</v>
      </c>
      <c r="AD1943">
        <v>0</v>
      </c>
    </row>
    <row r="1944" spans="1:40">
      <c r="A1944" t="s">
        <v>590</v>
      </c>
      <c r="B1944" t="str">
        <f t="shared" si="30"/>
        <v>KALIMANTAN BARAT2023</v>
      </c>
      <c r="C1944" s="6" t="s">
        <v>325</v>
      </c>
      <c r="D1944" t="s">
        <v>3283</v>
      </c>
      <c r="E1944" s="2" t="s">
        <v>315</v>
      </c>
      <c r="F1944" s="2" t="s">
        <v>325</v>
      </c>
      <c r="G1944" s="2">
        <v>2023</v>
      </c>
      <c r="H1944">
        <v>3839</v>
      </c>
      <c r="I1944">
        <v>640608</v>
      </c>
      <c r="J1944">
        <v>4447</v>
      </c>
      <c r="K1944">
        <v>40115</v>
      </c>
      <c r="L1944">
        <v>563178</v>
      </c>
      <c r="M1944">
        <v>1377</v>
      </c>
      <c r="N1944">
        <v>16927</v>
      </c>
      <c r="O1944">
        <v>229930</v>
      </c>
      <c r="P1944">
        <v>472</v>
      </c>
      <c r="Q1944">
        <v>8601</v>
      </c>
      <c r="R1944">
        <v>132567</v>
      </c>
      <c r="S1944">
        <v>233</v>
      </c>
      <c r="T1944">
        <v>4746</v>
      </c>
      <c r="U1944">
        <v>75741</v>
      </c>
      <c r="V1944">
        <v>7.42</v>
      </c>
      <c r="W1944">
        <v>23.55</v>
      </c>
      <c r="X1944">
        <f>VLOOKUP(B1944,[1]Sheet1!$D:$E,2,0)</f>
        <v>498657</v>
      </c>
      <c r="Y1944">
        <v>1345552.262461208</v>
      </c>
      <c r="Z1944">
        <v>2608601.75</v>
      </c>
      <c r="AA1944" s="14">
        <v>15.11</v>
      </c>
      <c r="AB1944" s="14">
        <v>88.45</v>
      </c>
      <c r="AC1944" s="14">
        <v>92.91</v>
      </c>
      <c r="AD1944">
        <v>0</v>
      </c>
      <c r="AJ1944" s="12">
        <v>1424037</v>
      </c>
      <c r="AK1944">
        <v>948815</v>
      </c>
      <c r="AL1944">
        <v>1797768</v>
      </c>
      <c r="AM1944">
        <v>1137360</v>
      </c>
      <c r="AN1944">
        <v>315348</v>
      </c>
    </row>
    <row r="1945" spans="1:40">
      <c r="A1945" t="s">
        <v>590</v>
      </c>
      <c r="B1945" t="str">
        <f t="shared" si="30"/>
        <v>KALIMANTAN BARAT2024</v>
      </c>
      <c r="C1945" s="6" t="s">
        <v>325</v>
      </c>
      <c r="D1945" t="s">
        <v>3284</v>
      </c>
      <c r="E1945" s="2" t="s">
        <v>315</v>
      </c>
      <c r="F1945" s="2" t="s">
        <v>325</v>
      </c>
      <c r="G1945" s="2">
        <v>2024</v>
      </c>
      <c r="H1945">
        <v>0</v>
      </c>
      <c r="I1945">
        <v>666972</v>
      </c>
      <c r="V1945">
        <v>7.66</v>
      </c>
      <c r="W1945">
        <v>0</v>
      </c>
      <c r="X1945">
        <f>VLOOKUP(B1945,[1]Sheet1!$D:$E,2,0)</f>
        <v>0</v>
      </c>
      <c r="Y1945">
        <v>1388076.765680254</v>
      </c>
      <c r="Z1945">
        <v>2702616</v>
      </c>
      <c r="AA1945" s="14">
        <v>0</v>
      </c>
      <c r="AB1945" s="14">
        <v>0</v>
      </c>
      <c r="AC1945" s="14">
        <v>0</v>
      </c>
      <c r="AD1945">
        <v>0</v>
      </c>
    </row>
    <row r="1946" spans="1:40">
      <c r="A1946" t="s">
        <v>590</v>
      </c>
      <c r="B1946" t="str">
        <f t="shared" si="30"/>
        <v>KALIMANTAN BARAT2019</v>
      </c>
      <c r="C1946" s="6" t="s">
        <v>783</v>
      </c>
      <c r="D1946" t="s">
        <v>3285</v>
      </c>
      <c r="E1946" s="2" t="s">
        <v>315</v>
      </c>
      <c r="F1946" s="2" t="s">
        <v>326</v>
      </c>
      <c r="G1946" s="2">
        <v>2019</v>
      </c>
      <c r="H1946">
        <v>2537</v>
      </c>
      <c r="I1946">
        <v>302811</v>
      </c>
      <c r="J1946">
        <v>4426</v>
      </c>
      <c r="K1946">
        <v>38099</v>
      </c>
      <c r="L1946">
        <v>589247</v>
      </c>
      <c r="M1946">
        <v>1323</v>
      </c>
      <c r="N1946">
        <v>15668</v>
      </c>
      <c r="O1946">
        <v>235560</v>
      </c>
      <c r="P1946">
        <v>441</v>
      </c>
      <c r="Q1946">
        <v>7639</v>
      </c>
      <c r="R1946">
        <v>130869</v>
      </c>
      <c r="S1946">
        <v>223</v>
      </c>
      <c r="T1946">
        <v>4384</v>
      </c>
      <c r="U1946">
        <v>75603</v>
      </c>
      <c r="V1946">
        <v>6</v>
      </c>
      <c r="W1946">
        <v>0</v>
      </c>
      <c r="X1946">
        <f>VLOOKUP(B1946,[1]Sheet1!$D:$E,2,0)</f>
        <v>503054</v>
      </c>
      <c r="Y1946">
        <v>1080369.6521238759</v>
      </c>
      <c r="Z1946">
        <v>2211500</v>
      </c>
      <c r="AA1946" s="14">
        <v>17.350000000000001</v>
      </c>
      <c r="AB1946" s="14">
        <v>64.709999999999994</v>
      </c>
      <c r="AC1946" s="14">
        <v>87.02</v>
      </c>
      <c r="AD1946">
        <v>90.697699999999998</v>
      </c>
      <c r="AE1946" s="14">
        <v>50.9</v>
      </c>
      <c r="AF1946" s="14">
        <v>49.1</v>
      </c>
      <c r="AG1946" s="12">
        <v>112715</v>
      </c>
      <c r="AH1946">
        <v>24.67</v>
      </c>
      <c r="AI1946">
        <v>85.015001920948706</v>
      </c>
    </row>
    <row r="1947" spans="1:40">
      <c r="A1947" t="s">
        <v>590</v>
      </c>
      <c r="B1947" t="str">
        <f t="shared" si="30"/>
        <v>KALIMANTAN BARAT2020</v>
      </c>
      <c r="C1947" s="6" t="s">
        <v>783</v>
      </c>
      <c r="D1947" t="s">
        <v>3286</v>
      </c>
      <c r="E1947" s="2" t="s">
        <v>315</v>
      </c>
      <c r="F1947" s="2" t="s">
        <v>326</v>
      </c>
      <c r="G1947" s="2">
        <v>2020</v>
      </c>
      <c r="H1947">
        <v>2518</v>
      </c>
      <c r="I1947">
        <v>311643</v>
      </c>
      <c r="J1947">
        <v>4405</v>
      </c>
      <c r="K1947">
        <v>38519</v>
      </c>
      <c r="L1947">
        <v>583073</v>
      </c>
      <c r="M1947">
        <v>1336</v>
      </c>
      <c r="N1947">
        <v>16533</v>
      </c>
      <c r="O1947">
        <v>234081</v>
      </c>
      <c r="P1947">
        <v>446</v>
      </c>
      <c r="Q1947">
        <v>7857</v>
      </c>
      <c r="R1947">
        <v>131849</v>
      </c>
      <c r="S1947">
        <v>221</v>
      </c>
      <c r="T1947">
        <v>4526</v>
      </c>
      <c r="U1947">
        <v>78963</v>
      </c>
      <c r="V1947">
        <v>6.01</v>
      </c>
      <c r="W1947">
        <v>0</v>
      </c>
      <c r="X1947">
        <f>VLOOKUP(B1947,[1]Sheet1!$D:$E,2,0)</f>
        <v>524213</v>
      </c>
      <c r="Y1947">
        <v>1125063.4861878441</v>
      </c>
      <c r="Z1947">
        <v>2399698.65</v>
      </c>
      <c r="AA1947" s="14">
        <v>16.670000000000002</v>
      </c>
      <c r="AB1947" s="14">
        <v>70.44</v>
      </c>
      <c r="AC1947" s="14">
        <v>89.47</v>
      </c>
      <c r="AD1947">
        <v>90.697699999999998</v>
      </c>
      <c r="AG1947" s="12">
        <v>126571</v>
      </c>
      <c r="AI1947">
        <v>80.334127833049493</v>
      </c>
    </row>
    <row r="1948" spans="1:40">
      <c r="A1948" t="s">
        <v>590</v>
      </c>
      <c r="B1948" t="str">
        <f t="shared" si="30"/>
        <v>KALIMANTAN BARAT2021</v>
      </c>
      <c r="C1948" s="6" t="s">
        <v>783</v>
      </c>
      <c r="D1948" t="s">
        <v>3287</v>
      </c>
      <c r="E1948" s="2" t="s">
        <v>315</v>
      </c>
      <c r="F1948" s="2" t="s">
        <v>326</v>
      </c>
      <c r="G1948" s="2">
        <v>2021</v>
      </c>
      <c r="H1948">
        <v>2633</v>
      </c>
      <c r="I1948">
        <v>321356</v>
      </c>
      <c r="J1948">
        <v>4418</v>
      </c>
      <c r="K1948">
        <v>38006</v>
      </c>
      <c r="L1948">
        <v>571964</v>
      </c>
      <c r="M1948">
        <v>1351</v>
      </c>
      <c r="N1948">
        <v>16551</v>
      </c>
      <c r="O1948">
        <v>230851</v>
      </c>
      <c r="P1948">
        <v>448</v>
      </c>
      <c r="Q1948">
        <v>7413</v>
      </c>
      <c r="R1948">
        <v>131194</v>
      </c>
      <c r="S1948">
        <v>221</v>
      </c>
      <c r="T1948">
        <v>4383</v>
      </c>
      <c r="U1948">
        <v>84346</v>
      </c>
      <c r="V1948">
        <v>6.02</v>
      </c>
      <c r="W1948">
        <v>24.74</v>
      </c>
      <c r="X1948">
        <f>VLOOKUP(B1948,[1]Sheet1!$D:$E,2,0)</f>
        <v>596615</v>
      </c>
      <c r="Y1948">
        <v>1163058.2585220039</v>
      </c>
      <c r="Z1948">
        <v>2399698.65</v>
      </c>
      <c r="AA1948" s="14">
        <v>15.85</v>
      </c>
      <c r="AB1948" s="14">
        <v>79.23</v>
      </c>
      <c r="AC1948" s="14">
        <v>90.23</v>
      </c>
      <c r="AD1948">
        <v>0</v>
      </c>
      <c r="AG1948" s="12">
        <v>128550</v>
      </c>
      <c r="AI1948">
        <v>87.351315040579195</v>
      </c>
    </row>
    <row r="1949" spans="1:40">
      <c r="A1949" t="s">
        <v>590</v>
      </c>
      <c r="B1949" t="str">
        <f t="shared" si="30"/>
        <v>KALIMANTAN BARAT2022</v>
      </c>
      <c r="C1949" s="6" t="s">
        <v>783</v>
      </c>
      <c r="D1949" t="s">
        <v>3288</v>
      </c>
      <c r="E1949" s="2" t="s">
        <v>315</v>
      </c>
      <c r="F1949" s="2" t="s">
        <v>326</v>
      </c>
      <c r="G1949" s="2">
        <v>2022</v>
      </c>
      <c r="H1949">
        <v>2766</v>
      </c>
      <c r="I1949">
        <v>339089</v>
      </c>
      <c r="J1949">
        <v>4438</v>
      </c>
      <c r="K1949">
        <v>39540</v>
      </c>
      <c r="L1949">
        <v>565648</v>
      </c>
      <c r="M1949">
        <v>1363</v>
      </c>
      <c r="N1949">
        <v>16718</v>
      </c>
      <c r="O1949">
        <v>228075</v>
      </c>
      <c r="P1949">
        <v>459</v>
      </c>
      <c r="Q1949">
        <v>8120</v>
      </c>
      <c r="R1949">
        <v>130240</v>
      </c>
      <c r="S1949">
        <v>228</v>
      </c>
      <c r="T1949">
        <v>4565</v>
      </c>
      <c r="U1949">
        <v>75902</v>
      </c>
      <c r="V1949">
        <v>6.21</v>
      </c>
      <c r="W1949">
        <v>24.35</v>
      </c>
      <c r="X1949">
        <f>VLOOKUP(B1949,[1]Sheet1!$D:$E,2,0)</f>
        <v>586155</v>
      </c>
      <c r="Y1949">
        <v>1232618.223276288</v>
      </c>
      <c r="Z1949">
        <v>2434328.19</v>
      </c>
      <c r="AA1949" s="14">
        <v>14.92</v>
      </c>
      <c r="AB1949" s="14">
        <v>84.74</v>
      </c>
      <c r="AC1949" s="14">
        <v>92.53</v>
      </c>
      <c r="AD1949">
        <v>0</v>
      </c>
    </row>
    <row r="1950" spans="1:40">
      <c r="A1950" t="s">
        <v>590</v>
      </c>
      <c r="B1950" t="str">
        <f t="shared" si="30"/>
        <v>KALIMANTAN BARAT2023</v>
      </c>
      <c r="C1950" s="6" t="s">
        <v>783</v>
      </c>
      <c r="D1950" t="s">
        <v>3289</v>
      </c>
      <c r="E1950" s="2" t="s">
        <v>315</v>
      </c>
      <c r="F1950" s="2" t="s">
        <v>326</v>
      </c>
      <c r="G1950" s="2">
        <v>2023</v>
      </c>
      <c r="H1950">
        <v>2889</v>
      </c>
      <c r="I1950">
        <v>365262</v>
      </c>
      <c r="J1950">
        <v>4447</v>
      </c>
      <c r="K1950">
        <v>40115</v>
      </c>
      <c r="L1950">
        <v>563178</v>
      </c>
      <c r="M1950">
        <v>1377</v>
      </c>
      <c r="N1950">
        <v>16927</v>
      </c>
      <c r="O1950">
        <v>229930</v>
      </c>
      <c r="P1950">
        <v>472</v>
      </c>
      <c r="Q1950">
        <v>8601</v>
      </c>
      <c r="R1950">
        <v>132567</v>
      </c>
      <c r="S1950">
        <v>233</v>
      </c>
      <c r="T1950">
        <v>4746</v>
      </c>
      <c r="U1950">
        <v>75741</v>
      </c>
      <c r="V1950">
        <v>6.35</v>
      </c>
      <c r="W1950">
        <v>23.55</v>
      </c>
      <c r="X1950">
        <f>VLOOKUP(B1950,[1]Sheet1!$D:$E,2,0)</f>
        <v>498657</v>
      </c>
      <c r="Y1950">
        <v>1345552.262461208</v>
      </c>
      <c r="Z1950">
        <v>2608601.75</v>
      </c>
      <c r="AA1950" s="14">
        <v>15.11</v>
      </c>
      <c r="AB1950" s="14">
        <v>88.45</v>
      </c>
      <c r="AC1950" s="14">
        <v>92.91</v>
      </c>
      <c r="AD1950">
        <v>0</v>
      </c>
      <c r="AJ1950" s="12">
        <v>1424037</v>
      </c>
      <c r="AK1950">
        <v>948815</v>
      </c>
      <c r="AL1950">
        <v>1797768</v>
      </c>
      <c r="AM1950">
        <v>1137360</v>
      </c>
      <c r="AN1950">
        <v>315348</v>
      </c>
    </row>
    <row r="1951" spans="1:40">
      <c r="A1951" t="s">
        <v>590</v>
      </c>
      <c r="B1951" t="str">
        <f t="shared" si="30"/>
        <v>KALIMANTAN BARAT2024</v>
      </c>
      <c r="C1951" s="6" t="s">
        <v>783</v>
      </c>
      <c r="D1951" t="s">
        <v>3290</v>
      </c>
      <c r="E1951" s="2" t="s">
        <v>315</v>
      </c>
      <c r="F1951" s="2" t="s">
        <v>326</v>
      </c>
      <c r="G1951" s="2">
        <v>2024</v>
      </c>
      <c r="H1951">
        <v>0</v>
      </c>
      <c r="I1951">
        <v>386071</v>
      </c>
      <c r="V1951">
        <v>6.54</v>
      </c>
      <c r="W1951">
        <v>0</v>
      </c>
      <c r="X1951">
        <f>VLOOKUP(B1951,[1]Sheet1!$D:$E,2,0)</f>
        <v>0</v>
      </c>
      <c r="Y1951">
        <v>1388076.765680254</v>
      </c>
      <c r="Z1951">
        <v>2702616</v>
      </c>
      <c r="AA1951" s="14">
        <v>0</v>
      </c>
      <c r="AB1951" s="14">
        <v>0</v>
      </c>
      <c r="AC1951" s="14">
        <v>0</v>
      </c>
      <c r="AD1951">
        <v>0</v>
      </c>
    </row>
    <row r="1952" spans="1:40">
      <c r="A1952" t="s">
        <v>590</v>
      </c>
      <c r="B1952" t="str">
        <f t="shared" si="30"/>
        <v>KALIMANTAN BARAT2019</v>
      </c>
      <c r="C1952" s="6" t="s">
        <v>784</v>
      </c>
      <c r="D1952" t="s">
        <v>3291</v>
      </c>
      <c r="E1952" s="2" t="s">
        <v>315</v>
      </c>
      <c r="F1952" s="2" t="s">
        <v>327</v>
      </c>
      <c r="G1952" s="2">
        <v>2019</v>
      </c>
      <c r="H1952">
        <v>18269</v>
      </c>
      <c r="I1952">
        <v>401586</v>
      </c>
      <c r="J1952">
        <v>4426</v>
      </c>
      <c r="K1952">
        <v>38099</v>
      </c>
      <c r="L1952">
        <v>589247</v>
      </c>
      <c r="M1952">
        <v>1323</v>
      </c>
      <c r="N1952">
        <v>15668</v>
      </c>
      <c r="O1952">
        <v>235560</v>
      </c>
      <c r="P1952">
        <v>441</v>
      </c>
      <c r="Q1952">
        <v>7639</v>
      </c>
      <c r="R1952">
        <v>130869</v>
      </c>
      <c r="S1952">
        <v>223</v>
      </c>
      <c r="T1952">
        <v>4384</v>
      </c>
      <c r="U1952">
        <v>75603</v>
      </c>
      <c r="V1952">
        <v>6.82</v>
      </c>
      <c r="W1952">
        <v>0</v>
      </c>
      <c r="X1952">
        <f>VLOOKUP(B1952,[1]Sheet1!$D:$E,2,0)</f>
        <v>503054</v>
      </c>
      <c r="Y1952">
        <v>1080369.6521238759</v>
      </c>
      <c r="Z1952">
        <v>2211500</v>
      </c>
      <c r="AA1952" s="14">
        <v>17.350000000000001</v>
      </c>
      <c r="AB1952" s="14">
        <v>64.709999999999994</v>
      </c>
      <c r="AC1952" s="14">
        <v>87.02</v>
      </c>
      <c r="AD1952">
        <v>57.723599999999998</v>
      </c>
      <c r="AE1952" s="14">
        <v>50.9</v>
      </c>
      <c r="AF1952" s="14">
        <v>49.1</v>
      </c>
      <c r="AG1952" s="12">
        <v>579331</v>
      </c>
      <c r="AH1952">
        <v>82.94</v>
      </c>
      <c r="AI1952">
        <v>83.894345274536093</v>
      </c>
    </row>
    <row r="1953" spans="1:40">
      <c r="A1953" t="s">
        <v>590</v>
      </c>
      <c r="B1953" t="str">
        <f t="shared" si="30"/>
        <v>KALIMANTAN BARAT2020</v>
      </c>
      <c r="C1953" s="6" t="s">
        <v>784</v>
      </c>
      <c r="D1953" t="s">
        <v>3292</v>
      </c>
      <c r="E1953" s="2" t="s">
        <v>315</v>
      </c>
      <c r="F1953" s="2" t="s">
        <v>327</v>
      </c>
      <c r="G1953" s="2">
        <v>2020</v>
      </c>
      <c r="H1953">
        <v>17832</v>
      </c>
      <c r="I1953">
        <v>423430</v>
      </c>
      <c r="J1953">
        <v>4405</v>
      </c>
      <c r="K1953">
        <v>38519</v>
      </c>
      <c r="L1953">
        <v>583073</v>
      </c>
      <c r="M1953">
        <v>1336</v>
      </c>
      <c r="N1953">
        <v>16533</v>
      </c>
      <c r="O1953">
        <v>234081</v>
      </c>
      <c r="P1953">
        <v>446</v>
      </c>
      <c r="Q1953">
        <v>7857</v>
      </c>
      <c r="R1953">
        <v>131849</v>
      </c>
      <c r="S1953">
        <v>221</v>
      </c>
      <c r="T1953">
        <v>4526</v>
      </c>
      <c r="U1953">
        <v>78963</v>
      </c>
      <c r="V1953">
        <v>6.83</v>
      </c>
      <c r="W1953">
        <v>0</v>
      </c>
      <c r="X1953">
        <f>VLOOKUP(B1953,[1]Sheet1!$D:$E,2,0)</f>
        <v>524213</v>
      </c>
      <c r="Y1953">
        <v>1125063.4861878441</v>
      </c>
      <c r="Z1953">
        <v>2399698.65</v>
      </c>
      <c r="AA1953" s="14">
        <v>16.670000000000002</v>
      </c>
      <c r="AB1953" s="14">
        <v>70.44</v>
      </c>
      <c r="AC1953" s="14">
        <v>89.47</v>
      </c>
      <c r="AD1953">
        <v>53.125</v>
      </c>
      <c r="AG1953" s="12">
        <v>609392</v>
      </c>
      <c r="AI1953">
        <v>86.9836275893269</v>
      </c>
    </row>
    <row r="1954" spans="1:40">
      <c r="A1954" t="s">
        <v>590</v>
      </c>
      <c r="B1954" t="str">
        <f t="shared" si="30"/>
        <v>KALIMANTAN BARAT2021</v>
      </c>
      <c r="C1954" s="6" t="s">
        <v>784</v>
      </c>
      <c r="D1954" t="s">
        <v>3293</v>
      </c>
      <c r="E1954" s="2" t="s">
        <v>315</v>
      </c>
      <c r="F1954" s="2" t="s">
        <v>327</v>
      </c>
      <c r="G1954" s="2">
        <v>2021</v>
      </c>
      <c r="H1954">
        <v>18755</v>
      </c>
      <c r="I1954">
        <v>431211</v>
      </c>
      <c r="J1954">
        <v>4418</v>
      </c>
      <c r="K1954">
        <v>38006</v>
      </c>
      <c r="L1954">
        <v>571964</v>
      </c>
      <c r="M1954">
        <v>1351</v>
      </c>
      <c r="N1954">
        <v>16551</v>
      </c>
      <c r="O1954">
        <v>230851</v>
      </c>
      <c r="P1954">
        <v>448</v>
      </c>
      <c r="Q1954">
        <v>7413</v>
      </c>
      <c r="R1954">
        <v>131194</v>
      </c>
      <c r="S1954">
        <v>221</v>
      </c>
      <c r="T1954">
        <v>4383</v>
      </c>
      <c r="U1954">
        <v>84346</v>
      </c>
      <c r="V1954">
        <v>7</v>
      </c>
      <c r="W1954">
        <v>24.74</v>
      </c>
      <c r="X1954">
        <f>VLOOKUP(B1954,[1]Sheet1!$D:$E,2,0)</f>
        <v>596615</v>
      </c>
      <c r="Y1954">
        <v>1163058.2585220039</v>
      </c>
      <c r="Z1954">
        <v>2399698.65</v>
      </c>
      <c r="AA1954" s="14">
        <v>15.85</v>
      </c>
      <c r="AB1954" s="14">
        <v>79.23</v>
      </c>
      <c r="AC1954" s="14">
        <v>90.23</v>
      </c>
      <c r="AD1954">
        <v>0</v>
      </c>
      <c r="AG1954" s="12">
        <v>615125</v>
      </c>
      <c r="AI1954">
        <v>85.662721333042796</v>
      </c>
    </row>
    <row r="1955" spans="1:40">
      <c r="A1955" t="s">
        <v>590</v>
      </c>
      <c r="B1955" t="str">
        <f t="shared" si="30"/>
        <v>KALIMANTAN BARAT2022</v>
      </c>
      <c r="C1955" s="6" t="s">
        <v>784</v>
      </c>
      <c r="D1955" t="s">
        <v>3294</v>
      </c>
      <c r="E1955" s="2" t="s">
        <v>315</v>
      </c>
      <c r="F1955" s="2" t="s">
        <v>327</v>
      </c>
      <c r="G1955" s="2">
        <v>2022</v>
      </c>
      <c r="H1955">
        <v>19782</v>
      </c>
      <c r="I1955">
        <v>457367</v>
      </c>
      <c r="J1955">
        <v>4438</v>
      </c>
      <c r="K1955">
        <v>39540</v>
      </c>
      <c r="L1955">
        <v>565648</v>
      </c>
      <c r="M1955">
        <v>1363</v>
      </c>
      <c r="N1955">
        <v>16718</v>
      </c>
      <c r="O1955">
        <v>228075</v>
      </c>
      <c r="P1955">
        <v>459</v>
      </c>
      <c r="Q1955">
        <v>8120</v>
      </c>
      <c r="R1955">
        <v>130240</v>
      </c>
      <c r="S1955">
        <v>228</v>
      </c>
      <c r="T1955">
        <v>4565</v>
      </c>
      <c r="U1955">
        <v>75902</v>
      </c>
      <c r="V1955">
        <v>7.02</v>
      </c>
      <c r="W1955">
        <v>24.35</v>
      </c>
      <c r="X1955">
        <f>VLOOKUP(B1955,[1]Sheet1!$D:$E,2,0)</f>
        <v>586155</v>
      </c>
      <c r="Y1955">
        <v>1232618.223276288</v>
      </c>
      <c r="Z1955">
        <v>2434328.19</v>
      </c>
      <c r="AA1955" s="14">
        <v>14.92</v>
      </c>
      <c r="AB1955" s="14">
        <v>84.74</v>
      </c>
      <c r="AC1955" s="14">
        <v>92.53</v>
      </c>
      <c r="AD1955">
        <v>0</v>
      </c>
    </row>
    <row r="1956" spans="1:40">
      <c r="A1956" t="s">
        <v>590</v>
      </c>
      <c r="B1956" t="str">
        <f t="shared" si="30"/>
        <v>KALIMANTAN BARAT2023</v>
      </c>
      <c r="C1956" s="6" t="s">
        <v>784</v>
      </c>
      <c r="D1956" t="s">
        <v>3295</v>
      </c>
      <c r="E1956" s="2" t="s">
        <v>315</v>
      </c>
      <c r="F1956" s="2" t="s">
        <v>327</v>
      </c>
      <c r="G1956" s="2">
        <v>2023</v>
      </c>
      <c r="H1956">
        <v>20768</v>
      </c>
      <c r="I1956">
        <v>492642</v>
      </c>
      <c r="J1956">
        <v>4447</v>
      </c>
      <c r="K1956">
        <v>40115</v>
      </c>
      <c r="L1956">
        <v>563178</v>
      </c>
      <c r="M1956">
        <v>1377</v>
      </c>
      <c r="N1956">
        <v>16927</v>
      </c>
      <c r="O1956">
        <v>229930</v>
      </c>
      <c r="P1956">
        <v>472</v>
      </c>
      <c r="Q1956">
        <v>8601</v>
      </c>
      <c r="R1956">
        <v>132567</v>
      </c>
      <c r="S1956">
        <v>233</v>
      </c>
      <c r="T1956">
        <v>4746</v>
      </c>
      <c r="U1956">
        <v>75741</v>
      </c>
      <c r="V1956">
        <v>7.04</v>
      </c>
      <c r="W1956">
        <v>23.55</v>
      </c>
      <c r="X1956">
        <f>VLOOKUP(B1956,[1]Sheet1!$D:$E,2,0)</f>
        <v>498657</v>
      </c>
      <c r="Y1956">
        <v>1345552.262461208</v>
      </c>
      <c r="Z1956">
        <v>2608601.75</v>
      </c>
      <c r="AA1956" s="14">
        <v>15.11</v>
      </c>
      <c r="AB1956" s="14">
        <v>88.45</v>
      </c>
      <c r="AC1956" s="14">
        <v>92.91</v>
      </c>
      <c r="AD1956">
        <v>0</v>
      </c>
      <c r="AJ1956" s="12">
        <v>1424037</v>
      </c>
      <c r="AK1956">
        <v>948815</v>
      </c>
      <c r="AL1956">
        <v>1797768</v>
      </c>
      <c r="AM1956">
        <v>1137360</v>
      </c>
      <c r="AN1956">
        <v>315348</v>
      </c>
    </row>
    <row r="1957" spans="1:40">
      <c r="A1957" t="s">
        <v>590</v>
      </c>
      <c r="B1957" t="str">
        <f t="shared" si="30"/>
        <v>KALIMANTAN BARAT2024</v>
      </c>
      <c r="C1957" s="6" t="s">
        <v>784</v>
      </c>
      <c r="D1957" t="s">
        <v>3296</v>
      </c>
      <c r="E1957" s="2" t="s">
        <v>315</v>
      </c>
      <c r="F1957" s="2" t="s">
        <v>327</v>
      </c>
      <c r="G1957" s="2">
        <v>2024</v>
      </c>
      <c r="H1957">
        <v>0</v>
      </c>
      <c r="I1957">
        <v>511815</v>
      </c>
      <c r="V1957">
        <v>7.05</v>
      </c>
      <c r="W1957">
        <v>0</v>
      </c>
      <c r="X1957">
        <f>VLOOKUP(B1957,[1]Sheet1!$D:$E,2,0)</f>
        <v>0</v>
      </c>
      <c r="Y1957">
        <v>1388076.765680254</v>
      </c>
      <c r="Z1957">
        <v>2702616</v>
      </c>
      <c r="AA1957" s="14">
        <v>0</v>
      </c>
      <c r="AB1957" s="14">
        <v>0</v>
      </c>
      <c r="AC1957" s="14">
        <v>0</v>
      </c>
      <c r="AD1957">
        <v>0</v>
      </c>
    </row>
    <row r="1958" spans="1:40">
      <c r="A1958" t="s">
        <v>590</v>
      </c>
      <c r="B1958" t="str">
        <f t="shared" si="30"/>
        <v>KALIMANTAN BARAT2019</v>
      </c>
      <c r="C1958" s="6" t="s">
        <v>328</v>
      </c>
      <c r="D1958" t="s">
        <v>3297</v>
      </c>
      <c r="E1958" s="2" t="s">
        <v>315</v>
      </c>
      <c r="F1958" s="2" t="s">
        <v>328</v>
      </c>
      <c r="G1958" s="2">
        <v>2019</v>
      </c>
      <c r="H1958">
        <v>24805</v>
      </c>
      <c r="I1958">
        <v>523736</v>
      </c>
      <c r="J1958">
        <v>4426</v>
      </c>
      <c r="K1958">
        <v>38099</v>
      </c>
      <c r="L1958">
        <v>589247</v>
      </c>
      <c r="M1958">
        <v>1323</v>
      </c>
      <c r="N1958">
        <v>15668</v>
      </c>
      <c r="O1958">
        <v>235560</v>
      </c>
      <c r="P1958">
        <v>441</v>
      </c>
      <c r="Q1958">
        <v>7639</v>
      </c>
      <c r="R1958">
        <v>130869</v>
      </c>
      <c r="S1958">
        <v>223</v>
      </c>
      <c r="T1958">
        <v>4384</v>
      </c>
      <c r="U1958">
        <v>75603</v>
      </c>
      <c r="V1958">
        <v>10.14</v>
      </c>
      <c r="W1958">
        <v>0</v>
      </c>
      <c r="X1958">
        <f>VLOOKUP(B1958,[1]Sheet1!$D:$E,2,0)</f>
        <v>503054</v>
      </c>
      <c r="Y1958">
        <v>1080369.6521238759</v>
      </c>
      <c r="Z1958">
        <v>2211500</v>
      </c>
      <c r="AA1958" s="14">
        <v>17.350000000000001</v>
      </c>
      <c r="AB1958" s="14">
        <v>64.709999999999994</v>
      </c>
      <c r="AC1958" s="14">
        <v>87.02</v>
      </c>
      <c r="AD1958">
        <v>100</v>
      </c>
      <c r="AE1958" s="14">
        <v>50.9</v>
      </c>
      <c r="AF1958" s="14">
        <v>49.1</v>
      </c>
      <c r="AG1958" s="12">
        <v>646661</v>
      </c>
      <c r="AH1958">
        <v>5998.71</v>
      </c>
      <c r="AI1958">
        <v>91.157130303084998</v>
      </c>
    </row>
    <row r="1959" spans="1:40">
      <c r="A1959" t="s">
        <v>590</v>
      </c>
      <c r="B1959" t="str">
        <f t="shared" si="30"/>
        <v>KALIMANTAN BARAT2020</v>
      </c>
      <c r="C1959" s="6" t="s">
        <v>328</v>
      </c>
      <c r="D1959" t="s">
        <v>3298</v>
      </c>
      <c r="E1959" s="2" t="s">
        <v>315</v>
      </c>
      <c r="F1959" s="2" t="s">
        <v>328</v>
      </c>
      <c r="G1959" s="2">
        <v>2020</v>
      </c>
      <c r="H1959">
        <v>23823</v>
      </c>
      <c r="I1959">
        <v>567432</v>
      </c>
      <c r="J1959">
        <v>4405</v>
      </c>
      <c r="K1959">
        <v>38519</v>
      </c>
      <c r="L1959">
        <v>583073</v>
      </c>
      <c r="M1959">
        <v>1336</v>
      </c>
      <c r="N1959">
        <v>16533</v>
      </c>
      <c r="O1959">
        <v>234081</v>
      </c>
      <c r="P1959">
        <v>446</v>
      </c>
      <c r="Q1959">
        <v>7857</v>
      </c>
      <c r="R1959">
        <v>131849</v>
      </c>
      <c r="S1959">
        <v>221</v>
      </c>
      <c r="T1959">
        <v>4526</v>
      </c>
      <c r="U1959">
        <v>78963</v>
      </c>
      <c r="V1959">
        <v>10.17</v>
      </c>
      <c r="W1959">
        <v>0</v>
      </c>
      <c r="X1959">
        <f>VLOOKUP(B1959,[1]Sheet1!$D:$E,2,0)</f>
        <v>524213</v>
      </c>
      <c r="Y1959">
        <v>1125063.4861878441</v>
      </c>
      <c r="Z1959">
        <v>2399698.65</v>
      </c>
      <c r="AA1959" s="14">
        <v>16.670000000000002</v>
      </c>
      <c r="AB1959" s="14">
        <v>70.44</v>
      </c>
      <c r="AC1959" s="14">
        <v>89.47</v>
      </c>
      <c r="AD1959">
        <v>100</v>
      </c>
      <c r="AI1959">
        <v>92.6311816611382</v>
      </c>
    </row>
    <row r="1960" spans="1:40">
      <c r="A1960" t="s">
        <v>590</v>
      </c>
      <c r="B1960" t="str">
        <f t="shared" si="30"/>
        <v>KALIMANTAN BARAT2021</v>
      </c>
      <c r="C1960" s="6" t="s">
        <v>328</v>
      </c>
      <c r="D1960" t="s">
        <v>3299</v>
      </c>
      <c r="E1960" s="2" t="s">
        <v>315</v>
      </c>
      <c r="F1960" s="2" t="s">
        <v>328</v>
      </c>
      <c r="G1960" s="2">
        <v>2021</v>
      </c>
      <c r="H1960">
        <v>24921</v>
      </c>
      <c r="I1960">
        <v>578615</v>
      </c>
      <c r="J1960">
        <v>4418</v>
      </c>
      <c r="K1960">
        <v>38006</v>
      </c>
      <c r="L1960">
        <v>571964</v>
      </c>
      <c r="M1960">
        <v>1351</v>
      </c>
      <c r="N1960">
        <v>16551</v>
      </c>
      <c r="O1960">
        <v>230851</v>
      </c>
      <c r="P1960">
        <v>448</v>
      </c>
      <c r="Q1960">
        <v>7413</v>
      </c>
      <c r="R1960">
        <v>131194</v>
      </c>
      <c r="S1960">
        <v>221</v>
      </c>
      <c r="T1960">
        <v>4383</v>
      </c>
      <c r="U1960">
        <v>84346</v>
      </c>
      <c r="V1960">
        <v>10.43</v>
      </c>
      <c r="W1960">
        <v>24.74</v>
      </c>
      <c r="X1960">
        <f>VLOOKUP(B1960,[1]Sheet1!$D:$E,2,0)</f>
        <v>596615</v>
      </c>
      <c r="Y1960">
        <v>1163058.2585220039</v>
      </c>
      <c r="Z1960">
        <v>2399698.65</v>
      </c>
      <c r="AA1960" s="14">
        <v>15.85</v>
      </c>
      <c r="AB1960" s="14">
        <v>79.23</v>
      </c>
      <c r="AC1960" s="14">
        <v>90.23</v>
      </c>
      <c r="AD1960">
        <v>0</v>
      </c>
      <c r="AI1960">
        <v>91.052186439004004</v>
      </c>
    </row>
    <row r="1961" spans="1:40">
      <c r="A1961" t="s">
        <v>590</v>
      </c>
      <c r="B1961" t="str">
        <f t="shared" si="30"/>
        <v>KALIMANTAN BARAT2022</v>
      </c>
      <c r="C1961" s="6" t="s">
        <v>328</v>
      </c>
      <c r="D1961" t="s">
        <v>3300</v>
      </c>
      <c r="E1961" s="2" t="s">
        <v>315</v>
      </c>
      <c r="F1961" s="2" t="s">
        <v>328</v>
      </c>
      <c r="G1961" s="2">
        <v>2022</v>
      </c>
      <c r="H1961">
        <v>26160</v>
      </c>
      <c r="I1961">
        <v>622735</v>
      </c>
      <c r="J1961">
        <v>4438</v>
      </c>
      <c r="K1961">
        <v>39540</v>
      </c>
      <c r="L1961">
        <v>565648</v>
      </c>
      <c r="M1961">
        <v>1363</v>
      </c>
      <c r="N1961">
        <v>16718</v>
      </c>
      <c r="O1961">
        <v>228075</v>
      </c>
      <c r="P1961">
        <v>459</v>
      </c>
      <c r="Q1961">
        <v>8120</v>
      </c>
      <c r="R1961">
        <v>130240</v>
      </c>
      <c r="S1961">
        <v>228</v>
      </c>
      <c r="T1961">
        <v>4565</v>
      </c>
      <c r="U1961">
        <v>75902</v>
      </c>
      <c r="V1961">
        <v>10.44</v>
      </c>
      <c r="W1961">
        <v>24.35</v>
      </c>
      <c r="X1961">
        <f>VLOOKUP(B1961,[1]Sheet1!$D:$E,2,0)</f>
        <v>586155</v>
      </c>
      <c r="Y1961">
        <v>1232618.223276288</v>
      </c>
      <c r="Z1961">
        <v>2434328.19</v>
      </c>
      <c r="AA1961" s="14">
        <v>14.92</v>
      </c>
      <c r="AB1961" s="14">
        <v>84.74</v>
      </c>
      <c r="AC1961" s="14">
        <v>92.53</v>
      </c>
      <c r="AD1961">
        <v>0</v>
      </c>
    </row>
    <row r="1962" spans="1:40">
      <c r="A1962" t="s">
        <v>590</v>
      </c>
      <c r="B1962" t="str">
        <f t="shared" si="30"/>
        <v>KALIMANTAN BARAT2023</v>
      </c>
      <c r="C1962" s="6" t="s">
        <v>328</v>
      </c>
      <c r="D1962" t="s">
        <v>3301</v>
      </c>
      <c r="E1962" s="2" t="s">
        <v>315</v>
      </c>
      <c r="F1962" s="2" t="s">
        <v>328</v>
      </c>
      <c r="G1962" s="2">
        <v>2023</v>
      </c>
      <c r="H1962">
        <v>27405</v>
      </c>
      <c r="I1962">
        <v>677512</v>
      </c>
      <c r="J1962">
        <v>4447</v>
      </c>
      <c r="K1962">
        <v>40115</v>
      </c>
      <c r="L1962">
        <v>563178</v>
      </c>
      <c r="M1962">
        <v>1377</v>
      </c>
      <c r="N1962">
        <v>16927</v>
      </c>
      <c r="O1962">
        <v>229930</v>
      </c>
      <c r="P1962">
        <v>472</v>
      </c>
      <c r="Q1962">
        <v>8601</v>
      </c>
      <c r="R1962">
        <v>132567</v>
      </c>
      <c r="S1962">
        <v>233</v>
      </c>
      <c r="T1962">
        <v>4746</v>
      </c>
      <c r="U1962">
        <v>75741</v>
      </c>
      <c r="V1962">
        <v>10.45</v>
      </c>
      <c r="W1962">
        <v>23.55</v>
      </c>
      <c r="X1962">
        <f>VLOOKUP(B1962,[1]Sheet1!$D:$E,2,0)</f>
        <v>498657</v>
      </c>
      <c r="Y1962">
        <v>1345552.262461208</v>
      </c>
      <c r="Z1962">
        <v>2608601.75</v>
      </c>
      <c r="AA1962" s="14">
        <v>15.11</v>
      </c>
      <c r="AB1962" s="14">
        <v>88.45</v>
      </c>
      <c r="AC1962" s="14">
        <v>92.91</v>
      </c>
      <c r="AD1962">
        <v>0</v>
      </c>
      <c r="AJ1962" s="12">
        <v>1424037</v>
      </c>
      <c r="AK1962">
        <v>948815</v>
      </c>
      <c r="AL1962">
        <v>1797768</v>
      </c>
      <c r="AM1962">
        <v>1137360</v>
      </c>
      <c r="AN1962">
        <v>315348</v>
      </c>
    </row>
    <row r="1963" spans="1:40">
      <c r="A1963" t="s">
        <v>590</v>
      </c>
      <c r="B1963" t="str">
        <f t="shared" si="30"/>
        <v>KALIMANTAN BARAT2024</v>
      </c>
      <c r="C1963" s="6" t="s">
        <v>328</v>
      </c>
      <c r="D1963" t="s">
        <v>3302</v>
      </c>
      <c r="E1963" s="2" t="s">
        <v>315</v>
      </c>
      <c r="F1963" s="2" t="s">
        <v>328</v>
      </c>
      <c r="G1963" s="2">
        <v>2024</v>
      </c>
      <c r="H1963">
        <v>0</v>
      </c>
      <c r="I1963">
        <v>708333</v>
      </c>
      <c r="V1963">
        <v>10.47</v>
      </c>
      <c r="W1963">
        <v>0</v>
      </c>
      <c r="X1963">
        <f>VLOOKUP(B1963,[1]Sheet1!$D:$E,2,0)</f>
        <v>0</v>
      </c>
      <c r="Y1963">
        <v>1388076.765680254</v>
      </c>
      <c r="Z1963">
        <v>2702616</v>
      </c>
      <c r="AA1963" s="14">
        <v>0</v>
      </c>
      <c r="AB1963" s="14">
        <v>0</v>
      </c>
      <c r="AC1963" s="14">
        <v>0</v>
      </c>
      <c r="AD1963">
        <v>0</v>
      </c>
    </row>
    <row r="1964" spans="1:40">
      <c r="A1964" t="s">
        <v>590</v>
      </c>
      <c r="B1964" t="str">
        <f t="shared" si="30"/>
        <v>KALIMANTAN BARAT2019</v>
      </c>
      <c r="C1964" s="6" t="s">
        <v>329</v>
      </c>
      <c r="D1964" t="s">
        <v>3303</v>
      </c>
      <c r="E1964" s="2" t="s">
        <v>315</v>
      </c>
      <c r="F1964" s="2" t="s">
        <v>329</v>
      </c>
      <c r="G1964" s="2">
        <v>2019</v>
      </c>
      <c r="H1964">
        <v>6828</v>
      </c>
      <c r="I1964">
        <v>492131</v>
      </c>
      <c r="J1964">
        <v>4426</v>
      </c>
      <c r="K1964">
        <v>38099</v>
      </c>
      <c r="L1964">
        <v>589247</v>
      </c>
      <c r="M1964">
        <v>1323</v>
      </c>
      <c r="N1964">
        <v>15668</v>
      </c>
      <c r="O1964">
        <v>235560</v>
      </c>
      <c r="P1964">
        <v>441</v>
      </c>
      <c r="Q1964">
        <v>7639</v>
      </c>
      <c r="R1964">
        <v>130869</v>
      </c>
      <c r="S1964">
        <v>223</v>
      </c>
      <c r="T1964">
        <v>4384</v>
      </c>
      <c r="U1964">
        <v>75603</v>
      </c>
      <c r="V1964">
        <v>7.72</v>
      </c>
      <c r="W1964">
        <v>0</v>
      </c>
      <c r="X1964">
        <f>VLOOKUP(B1964,[1]Sheet1!$D:$E,2,0)</f>
        <v>503054</v>
      </c>
      <c r="Y1964">
        <v>1080369.6521238759</v>
      </c>
      <c r="Z1964">
        <v>2211500</v>
      </c>
      <c r="AA1964" s="14">
        <v>17.350000000000001</v>
      </c>
      <c r="AB1964" s="14">
        <v>64.709999999999994</v>
      </c>
      <c r="AC1964" s="14">
        <v>87.02</v>
      </c>
      <c r="AD1964">
        <v>100</v>
      </c>
      <c r="AE1964" s="14">
        <v>50.9</v>
      </c>
      <c r="AF1964" s="14">
        <v>49.1</v>
      </c>
      <c r="AG1964" s="12">
        <v>222910</v>
      </c>
      <c r="AH1964">
        <v>442.28</v>
      </c>
      <c r="AI1964">
        <v>89.643795978196806</v>
      </c>
    </row>
    <row r="1965" spans="1:40">
      <c r="A1965" t="s">
        <v>590</v>
      </c>
      <c r="B1965" t="str">
        <f t="shared" si="30"/>
        <v>KALIMANTAN BARAT2020</v>
      </c>
      <c r="C1965" s="6" t="s">
        <v>329</v>
      </c>
      <c r="D1965" t="s">
        <v>3304</v>
      </c>
      <c r="E1965" s="2" t="s">
        <v>315</v>
      </c>
      <c r="F1965" s="2" t="s">
        <v>329</v>
      </c>
      <c r="G1965" s="2">
        <v>2020</v>
      </c>
      <c r="H1965">
        <v>6657</v>
      </c>
      <c r="I1965">
        <v>510596</v>
      </c>
      <c r="J1965">
        <v>4405</v>
      </c>
      <c r="K1965">
        <v>38519</v>
      </c>
      <c r="L1965">
        <v>583073</v>
      </c>
      <c r="M1965">
        <v>1336</v>
      </c>
      <c r="N1965">
        <v>16533</v>
      </c>
      <c r="O1965">
        <v>234081</v>
      </c>
      <c r="P1965">
        <v>446</v>
      </c>
      <c r="Q1965">
        <v>7857</v>
      </c>
      <c r="R1965">
        <v>131849</v>
      </c>
      <c r="S1965">
        <v>221</v>
      </c>
      <c r="T1965">
        <v>4526</v>
      </c>
      <c r="U1965">
        <v>78963</v>
      </c>
      <c r="V1965">
        <v>7.89</v>
      </c>
      <c r="W1965">
        <v>0</v>
      </c>
      <c r="X1965">
        <f>VLOOKUP(B1965,[1]Sheet1!$D:$E,2,0)</f>
        <v>524213</v>
      </c>
      <c r="Y1965">
        <v>1125063.4861878441</v>
      </c>
      <c r="Z1965">
        <v>2399698.65</v>
      </c>
      <c r="AA1965" s="14">
        <v>16.670000000000002</v>
      </c>
      <c r="AB1965" s="14">
        <v>70.44</v>
      </c>
      <c r="AC1965" s="14">
        <v>89.47</v>
      </c>
      <c r="AD1965">
        <v>100</v>
      </c>
      <c r="AG1965" s="12">
        <v>235064</v>
      </c>
      <c r="AI1965">
        <v>90.231492793378706</v>
      </c>
    </row>
    <row r="1966" spans="1:40">
      <c r="A1966" t="s">
        <v>590</v>
      </c>
      <c r="B1966" t="str">
        <f t="shared" si="30"/>
        <v>KALIMANTAN BARAT2021</v>
      </c>
      <c r="C1966" s="6" t="s">
        <v>329</v>
      </c>
      <c r="D1966" t="s">
        <v>3305</v>
      </c>
      <c r="E1966" s="2" t="s">
        <v>315</v>
      </c>
      <c r="F1966" s="2" t="s">
        <v>329</v>
      </c>
      <c r="G1966" s="2">
        <v>2021</v>
      </c>
      <c r="H1966">
        <v>6978</v>
      </c>
      <c r="I1966">
        <v>527892</v>
      </c>
      <c r="J1966">
        <v>4418</v>
      </c>
      <c r="K1966">
        <v>38006</v>
      </c>
      <c r="L1966">
        <v>571964</v>
      </c>
      <c r="M1966">
        <v>1351</v>
      </c>
      <c r="N1966">
        <v>16551</v>
      </c>
      <c r="O1966">
        <v>230851</v>
      </c>
      <c r="P1966">
        <v>448</v>
      </c>
      <c r="Q1966">
        <v>7413</v>
      </c>
      <c r="R1966">
        <v>131194</v>
      </c>
      <c r="S1966">
        <v>221</v>
      </c>
      <c r="T1966">
        <v>4383</v>
      </c>
      <c r="U1966">
        <v>84346</v>
      </c>
      <c r="V1966">
        <v>7.9</v>
      </c>
      <c r="W1966">
        <v>24.74</v>
      </c>
      <c r="X1966">
        <f>VLOOKUP(B1966,[1]Sheet1!$D:$E,2,0)</f>
        <v>596615</v>
      </c>
      <c r="Y1966">
        <v>1163058.2585220039</v>
      </c>
      <c r="Z1966">
        <v>2399698.65</v>
      </c>
      <c r="AA1966" s="14">
        <v>15.85</v>
      </c>
      <c r="AB1966" s="14">
        <v>79.23</v>
      </c>
      <c r="AC1966" s="14">
        <v>90.23</v>
      </c>
      <c r="AD1966">
        <v>0</v>
      </c>
      <c r="AG1966" s="12">
        <v>237891</v>
      </c>
      <c r="AI1966">
        <v>89.392562820376995</v>
      </c>
    </row>
    <row r="1967" spans="1:40">
      <c r="A1967" t="s">
        <v>590</v>
      </c>
      <c r="B1967" t="str">
        <f t="shared" si="30"/>
        <v>KALIMANTAN BARAT2022</v>
      </c>
      <c r="C1967" s="6" t="s">
        <v>329</v>
      </c>
      <c r="D1967" t="s">
        <v>3306</v>
      </c>
      <c r="E1967" s="2" t="s">
        <v>315</v>
      </c>
      <c r="F1967" s="2" t="s">
        <v>329</v>
      </c>
      <c r="G1967" s="2">
        <v>2022</v>
      </c>
      <c r="H1967">
        <v>7325</v>
      </c>
      <c r="I1967">
        <v>552823</v>
      </c>
      <c r="J1967">
        <v>4438</v>
      </c>
      <c r="K1967">
        <v>39540</v>
      </c>
      <c r="L1967">
        <v>565648</v>
      </c>
      <c r="M1967">
        <v>1363</v>
      </c>
      <c r="N1967">
        <v>16718</v>
      </c>
      <c r="O1967">
        <v>228075</v>
      </c>
      <c r="P1967">
        <v>459</v>
      </c>
      <c r="Q1967">
        <v>8120</v>
      </c>
      <c r="R1967">
        <v>130240</v>
      </c>
      <c r="S1967">
        <v>228</v>
      </c>
      <c r="T1967">
        <v>4565</v>
      </c>
      <c r="U1967">
        <v>75902</v>
      </c>
      <c r="V1967">
        <v>8.19</v>
      </c>
      <c r="W1967">
        <v>24.35</v>
      </c>
      <c r="X1967">
        <f>VLOOKUP(B1967,[1]Sheet1!$D:$E,2,0)</f>
        <v>586155</v>
      </c>
      <c r="Y1967">
        <v>1232618.223276288</v>
      </c>
      <c r="Z1967">
        <v>2434328.19</v>
      </c>
      <c r="AA1967" s="14">
        <v>14.92</v>
      </c>
      <c r="AB1967" s="14">
        <v>84.74</v>
      </c>
      <c r="AC1967" s="14">
        <v>92.53</v>
      </c>
      <c r="AD1967">
        <v>0</v>
      </c>
    </row>
    <row r="1968" spans="1:40">
      <c r="A1968" t="s">
        <v>590</v>
      </c>
      <c r="B1968" t="str">
        <f t="shared" si="30"/>
        <v>KALIMANTAN BARAT2023</v>
      </c>
      <c r="C1968" s="6" t="s">
        <v>329</v>
      </c>
      <c r="D1968" t="s">
        <v>3307</v>
      </c>
      <c r="E1968" s="2" t="s">
        <v>315</v>
      </c>
      <c r="F1968" s="2" t="s">
        <v>329</v>
      </c>
      <c r="G1968" s="2">
        <v>2023</v>
      </c>
      <c r="H1968">
        <v>7695</v>
      </c>
      <c r="I1968">
        <v>588561</v>
      </c>
      <c r="J1968">
        <v>4447</v>
      </c>
      <c r="K1968">
        <v>40115</v>
      </c>
      <c r="L1968">
        <v>563178</v>
      </c>
      <c r="M1968">
        <v>1377</v>
      </c>
      <c r="N1968">
        <v>16927</v>
      </c>
      <c r="O1968">
        <v>229930</v>
      </c>
      <c r="P1968">
        <v>472</v>
      </c>
      <c r="Q1968">
        <v>8601</v>
      </c>
      <c r="R1968">
        <v>132567</v>
      </c>
      <c r="S1968">
        <v>233</v>
      </c>
      <c r="T1968">
        <v>4746</v>
      </c>
      <c r="U1968">
        <v>75741</v>
      </c>
      <c r="V1968">
        <v>8.2100000000000009</v>
      </c>
      <c r="W1968">
        <v>23.55</v>
      </c>
      <c r="X1968">
        <f>VLOOKUP(B1968,[1]Sheet1!$D:$E,2,0)</f>
        <v>498657</v>
      </c>
      <c r="Y1968">
        <v>1345552.262461208</v>
      </c>
      <c r="Z1968">
        <v>2608601.75</v>
      </c>
      <c r="AA1968" s="14">
        <v>15.11</v>
      </c>
      <c r="AB1968" s="14">
        <v>88.45</v>
      </c>
      <c r="AC1968" s="14">
        <v>92.91</v>
      </c>
      <c r="AD1968">
        <v>0</v>
      </c>
      <c r="AJ1968" s="12">
        <v>1424037</v>
      </c>
      <c r="AK1968">
        <v>948815</v>
      </c>
      <c r="AL1968">
        <v>1797768</v>
      </c>
      <c r="AM1968">
        <v>1137360</v>
      </c>
      <c r="AN1968">
        <v>315348</v>
      </c>
    </row>
    <row r="1969" spans="1:40">
      <c r="A1969" t="s">
        <v>590</v>
      </c>
      <c r="B1969" t="str">
        <f t="shared" si="30"/>
        <v>KALIMANTAN BARAT2024</v>
      </c>
      <c r="C1969" s="6" t="s">
        <v>329</v>
      </c>
      <c r="D1969" t="s">
        <v>3308</v>
      </c>
      <c r="E1969" s="2" t="s">
        <v>315</v>
      </c>
      <c r="F1969" s="2" t="s">
        <v>329</v>
      </c>
      <c r="G1969" s="2">
        <v>2024</v>
      </c>
      <c r="H1969">
        <v>0</v>
      </c>
      <c r="I1969">
        <v>614077</v>
      </c>
      <c r="V1969">
        <v>8.2200000000000006</v>
      </c>
      <c r="W1969">
        <v>0</v>
      </c>
      <c r="X1969">
        <f>VLOOKUP(B1969,[1]Sheet1!$D:$E,2,0)</f>
        <v>0</v>
      </c>
      <c r="Y1969">
        <v>1388076.765680254</v>
      </c>
      <c r="Z1969">
        <v>2702616</v>
      </c>
      <c r="AA1969" s="14">
        <v>0</v>
      </c>
      <c r="AB1969" s="14">
        <v>0</v>
      </c>
      <c r="AC1969" s="14">
        <v>0</v>
      </c>
      <c r="AD1969">
        <v>0</v>
      </c>
    </row>
    <row r="1970" spans="1:40">
      <c r="A1970" t="s">
        <v>591</v>
      </c>
      <c r="B1970" t="str">
        <f t="shared" si="30"/>
        <v>KALIMANTAN TENGAH2019</v>
      </c>
      <c r="C1970" s="6" t="s">
        <v>785</v>
      </c>
      <c r="D1970" t="s">
        <v>3309</v>
      </c>
      <c r="E1970" s="2" t="s">
        <v>330</v>
      </c>
      <c r="F1970" s="2" t="s">
        <v>331</v>
      </c>
      <c r="G1970" s="2">
        <v>2019</v>
      </c>
      <c r="H1970">
        <v>12878</v>
      </c>
      <c r="I1970">
        <v>360942</v>
      </c>
      <c r="J1970">
        <v>2643</v>
      </c>
      <c r="K1970">
        <v>25127</v>
      </c>
      <c r="L1970">
        <v>287766</v>
      </c>
      <c r="M1970">
        <v>836</v>
      </c>
      <c r="N1970">
        <v>9637</v>
      </c>
      <c r="O1970">
        <v>110406</v>
      </c>
      <c r="P1970">
        <v>240</v>
      </c>
      <c r="Q1970">
        <v>4824</v>
      </c>
      <c r="R1970">
        <v>60731</v>
      </c>
      <c r="S1970">
        <v>137</v>
      </c>
      <c r="T1970">
        <v>2936</v>
      </c>
      <c r="U1970">
        <v>36601</v>
      </c>
      <c r="V1970">
        <v>8.41</v>
      </c>
      <c r="W1970">
        <v>0</v>
      </c>
      <c r="X1970">
        <f>VLOOKUP(B1970,[1]Sheet1!$D:$E,2,0)</f>
        <v>418948</v>
      </c>
      <c r="Y1970">
        <v>1287201.3530315009</v>
      </c>
      <c r="Z1970">
        <v>2663435.5</v>
      </c>
      <c r="AA1970" s="14">
        <v>21.52</v>
      </c>
      <c r="AB1970" s="14">
        <v>71.84</v>
      </c>
      <c r="AC1970" s="14">
        <v>91.47</v>
      </c>
      <c r="AD1970">
        <v>90.4255</v>
      </c>
      <c r="AE1970" s="14">
        <v>52.21</v>
      </c>
      <c r="AF1970" s="14">
        <v>47.79</v>
      </c>
      <c r="AG1970" s="12">
        <v>312911</v>
      </c>
      <c r="AH1970">
        <v>29</v>
      </c>
      <c r="AI1970">
        <v>91.575355466651502</v>
      </c>
    </row>
    <row r="1971" spans="1:40">
      <c r="A1971" t="s">
        <v>591</v>
      </c>
      <c r="B1971" t="str">
        <f t="shared" si="30"/>
        <v>KALIMANTAN TENGAH2020</v>
      </c>
      <c r="C1971" s="6" t="s">
        <v>785</v>
      </c>
      <c r="D1971" t="s">
        <v>3310</v>
      </c>
      <c r="E1971" s="2" t="s">
        <v>330</v>
      </c>
      <c r="F1971" s="2" t="s">
        <v>331</v>
      </c>
      <c r="G1971" s="2">
        <v>2020</v>
      </c>
      <c r="H1971">
        <v>13004</v>
      </c>
      <c r="I1971">
        <v>397883</v>
      </c>
      <c r="J1971">
        <v>2628</v>
      </c>
      <c r="K1971">
        <v>25235</v>
      </c>
      <c r="L1971">
        <v>283461</v>
      </c>
      <c r="M1971">
        <v>836</v>
      </c>
      <c r="N1971">
        <v>10059</v>
      </c>
      <c r="O1971">
        <v>109236</v>
      </c>
      <c r="P1971">
        <v>240</v>
      </c>
      <c r="Q1971">
        <v>4974</v>
      </c>
      <c r="R1971">
        <v>60944</v>
      </c>
      <c r="S1971">
        <v>135</v>
      </c>
      <c r="T1971">
        <v>3059</v>
      </c>
      <c r="U1971">
        <v>37328</v>
      </c>
      <c r="V1971">
        <v>8.42</v>
      </c>
      <c r="W1971">
        <v>0</v>
      </c>
      <c r="X1971">
        <f>VLOOKUP(B1971,[1]Sheet1!$D:$E,2,0)</f>
        <v>590723</v>
      </c>
      <c r="Y1971">
        <v>1333318.0253525339</v>
      </c>
      <c r="Z1971">
        <v>2903144.7</v>
      </c>
      <c r="AA1971" s="14">
        <v>20.420000000000002</v>
      </c>
      <c r="AB1971" s="14">
        <v>76.569999999999993</v>
      </c>
      <c r="AC1971" s="14">
        <v>94.49</v>
      </c>
      <c r="AD1971">
        <v>84.042599999999993</v>
      </c>
      <c r="AI1971">
        <v>90.139691752792004</v>
      </c>
    </row>
    <row r="1972" spans="1:40">
      <c r="A1972" t="s">
        <v>591</v>
      </c>
      <c r="B1972" t="str">
        <f t="shared" si="30"/>
        <v>KALIMANTAN TENGAH2021</v>
      </c>
      <c r="C1972" s="6" t="s">
        <v>785</v>
      </c>
      <c r="D1972" t="s">
        <v>3311</v>
      </c>
      <c r="E1972" s="2" t="s">
        <v>330</v>
      </c>
      <c r="F1972" s="2" t="s">
        <v>331</v>
      </c>
      <c r="G1972" s="2">
        <v>2021</v>
      </c>
      <c r="H1972">
        <v>13733</v>
      </c>
      <c r="I1972">
        <v>418388</v>
      </c>
      <c r="J1972">
        <v>2639</v>
      </c>
      <c r="K1972">
        <v>25222</v>
      </c>
      <c r="L1972">
        <v>276514</v>
      </c>
      <c r="M1972">
        <v>845</v>
      </c>
      <c r="N1972">
        <v>9866</v>
      </c>
      <c r="O1972">
        <v>107792</v>
      </c>
      <c r="P1972">
        <v>241</v>
      </c>
      <c r="Q1972">
        <v>4904</v>
      </c>
      <c r="R1972">
        <v>60634</v>
      </c>
      <c r="S1972">
        <v>137</v>
      </c>
      <c r="T1972">
        <v>3082</v>
      </c>
      <c r="U1972">
        <v>36817</v>
      </c>
      <c r="V1972">
        <v>8.5299999999999994</v>
      </c>
      <c r="W1972">
        <v>23.92</v>
      </c>
      <c r="X1972">
        <f>VLOOKUP(B1972,[1]Sheet1!$D:$E,2,0)</f>
        <v>619324</v>
      </c>
      <c r="Y1972">
        <v>1395825.819981924</v>
      </c>
      <c r="Z1972">
        <v>2903144.7</v>
      </c>
      <c r="AA1972" s="14">
        <v>18.95</v>
      </c>
      <c r="AB1972" s="14">
        <v>80.27</v>
      </c>
      <c r="AC1972" s="14">
        <v>93.03</v>
      </c>
      <c r="AD1972">
        <v>0</v>
      </c>
      <c r="AI1972">
        <v>92.306884035837797</v>
      </c>
    </row>
    <row r="1973" spans="1:40">
      <c r="A1973" t="s">
        <v>591</v>
      </c>
      <c r="B1973" t="str">
        <f t="shared" si="30"/>
        <v>KALIMANTAN TENGAH2022</v>
      </c>
      <c r="C1973" s="6" t="s">
        <v>785</v>
      </c>
      <c r="D1973" t="s">
        <v>3312</v>
      </c>
      <c r="E1973" s="2" t="s">
        <v>330</v>
      </c>
      <c r="F1973" s="2" t="s">
        <v>331</v>
      </c>
      <c r="G1973" s="2">
        <v>2022</v>
      </c>
      <c r="H1973">
        <v>14558</v>
      </c>
      <c r="I1973">
        <v>476297</v>
      </c>
      <c r="J1973">
        <v>2648</v>
      </c>
      <c r="K1973">
        <v>25485</v>
      </c>
      <c r="L1973">
        <v>275040</v>
      </c>
      <c r="M1973">
        <v>858</v>
      </c>
      <c r="N1973">
        <v>10136</v>
      </c>
      <c r="O1973">
        <v>105422</v>
      </c>
      <c r="P1973">
        <v>242</v>
      </c>
      <c r="Q1973">
        <v>5124</v>
      </c>
      <c r="R1973">
        <v>61114</v>
      </c>
      <c r="S1973">
        <v>139</v>
      </c>
      <c r="T1973">
        <v>3167</v>
      </c>
      <c r="U1973">
        <v>33922</v>
      </c>
      <c r="V1973">
        <v>8.5399999999999991</v>
      </c>
      <c r="W1973">
        <v>26.54</v>
      </c>
      <c r="X1973">
        <f>VLOOKUP(B1973,[1]Sheet1!$D:$E,2,0)</f>
        <v>448428</v>
      </c>
      <c r="Y1973">
        <v>1442295.235901532</v>
      </c>
      <c r="Z1973">
        <v>2922516</v>
      </c>
      <c r="AA1973" s="14">
        <v>16.7</v>
      </c>
      <c r="AB1973" s="14">
        <v>84.76</v>
      </c>
      <c r="AC1973" s="14">
        <v>93.31</v>
      </c>
      <c r="AD1973">
        <v>0</v>
      </c>
    </row>
    <row r="1974" spans="1:40">
      <c r="A1974" t="s">
        <v>591</v>
      </c>
      <c r="B1974" t="str">
        <f t="shared" si="30"/>
        <v>KALIMANTAN TENGAH2023</v>
      </c>
      <c r="C1974" s="6" t="s">
        <v>785</v>
      </c>
      <c r="D1974" t="s">
        <v>3313</v>
      </c>
      <c r="E1974" s="2" t="s">
        <v>330</v>
      </c>
      <c r="F1974" s="2" t="s">
        <v>331</v>
      </c>
      <c r="G1974" s="2">
        <v>2023</v>
      </c>
      <c r="H1974">
        <v>15447</v>
      </c>
      <c r="I1974">
        <v>513949</v>
      </c>
      <c r="J1974">
        <v>2650</v>
      </c>
      <c r="K1974">
        <v>25885</v>
      </c>
      <c r="L1974">
        <v>276421</v>
      </c>
      <c r="M1974">
        <v>867</v>
      </c>
      <c r="N1974">
        <v>10382</v>
      </c>
      <c r="O1974">
        <v>105502</v>
      </c>
      <c r="P1974">
        <v>245</v>
      </c>
      <c r="Q1974">
        <v>5148</v>
      </c>
      <c r="R1974">
        <v>62671</v>
      </c>
      <c r="S1974">
        <v>139</v>
      </c>
      <c r="T1974">
        <v>3162</v>
      </c>
      <c r="U1974">
        <v>33166</v>
      </c>
      <c r="V1974">
        <v>8.66</v>
      </c>
      <c r="W1974">
        <v>23.68</v>
      </c>
      <c r="X1974">
        <f>VLOOKUP(B1974,[1]Sheet1!$D:$E,2,0)</f>
        <v>350728</v>
      </c>
      <c r="Y1974">
        <v>1525785.0053426139</v>
      </c>
      <c r="Z1974">
        <v>3181013</v>
      </c>
      <c r="AA1974" s="14">
        <v>19.12</v>
      </c>
      <c r="AB1974" s="14">
        <v>88.27</v>
      </c>
      <c r="AC1974" s="14">
        <v>93.97</v>
      </c>
      <c r="AD1974">
        <v>0</v>
      </c>
      <c r="AJ1974" s="12">
        <v>683766</v>
      </c>
      <c r="AK1974">
        <v>474386</v>
      </c>
      <c r="AL1974">
        <v>909088</v>
      </c>
      <c r="AM1974">
        <v>565796</v>
      </c>
      <c r="AN1974">
        <v>140711</v>
      </c>
    </row>
    <row r="1975" spans="1:40">
      <c r="A1975" t="s">
        <v>591</v>
      </c>
      <c r="B1975" t="str">
        <f t="shared" si="30"/>
        <v>KALIMANTAN TENGAH2024</v>
      </c>
      <c r="C1975" s="6" t="s">
        <v>785</v>
      </c>
      <c r="D1975" t="s">
        <v>3314</v>
      </c>
      <c r="E1975" s="2" t="s">
        <v>330</v>
      </c>
      <c r="F1975" s="2" t="s">
        <v>331</v>
      </c>
      <c r="G1975" s="2">
        <v>2024</v>
      </c>
      <c r="H1975">
        <v>0</v>
      </c>
      <c r="I1975">
        <v>536747</v>
      </c>
      <c r="V1975">
        <v>8.77</v>
      </c>
      <c r="W1975">
        <v>0</v>
      </c>
      <c r="X1975">
        <f>VLOOKUP(B1975,[1]Sheet1!$D:$E,2,0)</f>
        <v>0</v>
      </c>
      <c r="Y1975">
        <v>1590690.6286517121</v>
      </c>
      <c r="Z1975">
        <v>3261616</v>
      </c>
      <c r="AA1975" s="14">
        <v>0</v>
      </c>
      <c r="AB1975" s="14">
        <v>0</v>
      </c>
      <c r="AC1975" s="14">
        <v>0</v>
      </c>
      <c r="AD1975">
        <v>0</v>
      </c>
    </row>
    <row r="1976" spans="1:40">
      <c r="A1976" t="s">
        <v>591</v>
      </c>
      <c r="B1976" t="str">
        <f t="shared" si="30"/>
        <v>KALIMANTAN TENGAH2019</v>
      </c>
      <c r="C1976" s="6" t="s">
        <v>786</v>
      </c>
      <c r="D1976" t="s">
        <v>3315</v>
      </c>
      <c r="E1976" s="2" t="s">
        <v>330</v>
      </c>
      <c r="F1976" s="2" t="s">
        <v>332</v>
      </c>
      <c r="G1976" s="2">
        <v>2019</v>
      </c>
      <c r="H1976">
        <v>18457</v>
      </c>
      <c r="I1976">
        <v>416777</v>
      </c>
      <c r="J1976">
        <v>2643</v>
      </c>
      <c r="K1976">
        <v>25127</v>
      </c>
      <c r="L1976">
        <v>287766</v>
      </c>
      <c r="M1976">
        <v>836</v>
      </c>
      <c r="N1976">
        <v>9637</v>
      </c>
      <c r="O1976">
        <v>110406</v>
      </c>
      <c r="P1976">
        <v>240</v>
      </c>
      <c r="Q1976">
        <v>4824</v>
      </c>
      <c r="R1976">
        <v>60731</v>
      </c>
      <c r="S1976">
        <v>137</v>
      </c>
      <c r="T1976">
        <v>2936</v>
      </c>
      <c r="U1976">
        <v>36601</v>
      </c>
      <c r="V1976">
        <v>8.1199999999999992</v>
      </c>
      <c r="W1976">
        <v>0</v>
      </c>
      <c r="X1976">
        <f>VLOOKUP(B1976,[1]Sheet1!$D:$E,2,0)</f>
        <v>418948</v>
      </c>
      <c r="Y1976">
        <v>1287201.3530315009</v>
      </c>
      <c r="Z1976">
        <v>2663435.5</v>
      </c>
      <c r="AA1976" s="14">
        <v>21.52</v>
      </c>
      <c r="AB1976" s="14">
        <v>71.84</v>
      </c>
      <c r="AC1976" s="14">
        <v>91.47</v>
      </c>
      <c r="AD1976">
        <v>55.135100000000001</v>
      </c>
      <c r="AE1976" s="14">
        <v>52.21</v>
      </c>
      <c r="AF1976" s="14">
        <v>47.79</v>
      </c>
      <c r="AG1976" s="12">
        <v>466366</v>
      </c>
      <c r="AH1976">
        <v>28</v>
      </c>
      <c r="AI1976">
        <v>84.739777128389207</v>
      </c>
    </row>
    <row r="1977" spans="1:40">
      <c r="A1977" t="s">
        <v>591</v>
      </c>
      <c r="B1977" t="str">
        <f t="shared" si="30"/>
        <v>KALIMANTAN TENGAH2020</v>
      </c>
      <c r="C1977" s="6" t="s">
        <v>786</v>
      </c>
      <c r="D1977" t="s">
        <v>3316</v>
      </c>
      <c r="E1977" s="2" t="s">
        <v>330</v>
      </c>
      <c r="F1977" s="2" t="s">
        <v>332</v>
      </c>
      <c r="G1977" s="2">
        <v>2020</v>
      </c>
      <c r="H1977">
        <v>17893</v>
      </c>
      <c r="I1977">
        <v>446039</v>
      </c>
      <c r="J1977">
        <v>2628</v>
      </c>
      <c r="K1977">
        <v>25235</v>
      </c>
      <c r="L1977">
        <v>283461</v>
      </c>
      <c r="M1977">
        <v>836</v>
      </c>
      <c r="N1977">
        <v>10059</v>
      </c>
      <c r="O1977">
        <v>109236</v>
      </c>
      <c r="P1977">
        <v>240</v>
      </c>
      <c r="Q1977">
        <v>4974</v>
      </c>
      <c r="R1977">
        <v>60944</v>
      </c>
      <c r="S1977">
        <v>135</v>
      </c>
      <c r="T1977">
        <v>3059</v>
      </c>
      <c r="U1977">
        <v>37328</v>
      </c>
      <c r="V1977">
        <v>8.1300000000000008</v>
      </c>
      <c r="W1977">
        <v>0</v>
      </c>
      <c r="X1977">
        <f>VLOOKUP(B1977,[1]Sheet1!$D:$E,2,0)</f>
        <v>590723</v>
      </c>
      <c r="Y1977">
        <v>1333318.0253525339</v>
      </c>
      <c r="Z1977">
        <v>2903144.7</v>
      </c>
      <c r="AA1977" s="14">
        <v>20.420000000000002</v>
      </c>
      <c r="AB1977" s="14">
        <v>76.569999999999993</v>
      </c>
      <c r="AC1977" s="14">
        <v>94.49</v>
      </c>
      <c r="AD1977">
        <v>54.054099999999998</v>
      </c>
      <c r="AI1977">
        <v>87.750021869364303</v>
      </c>
    </row>
    <row r="1978" spans="1:40">
      <c r="A1978" t="s">
        <v>591</v>
      </c>
      <c r="B1978" t="str">
        <f t="shared" si="30"/>
        <v>KALIMANTAN TENGAH2021</v>
      </c>
      <c r="C1978" s="6" t="s">
        <v>786</v>
      </c>
      <c r="D1978" t="s">
        <v>3317</v>
      </c>
      <c r="E1978" s="2" t="s">
        <v>330</v>
      </c>
      <c r="F1978" s="2" t="s">
        <v>332</v>
      </c>
      <c r="G1978" s="2">
        <v>2021</v>
      </c>
      <c r="H1978">
        <v>18270</v>
      </c>
      <c r="I1978">
        <v>467551</v>
      </c>
      <c r="J1978">
        <v>2639</v>
      </c>
      <c r="K1978">
        <v>25222</v>
      </c>
      <c r="L1978">
        <v>276514</v>
      </c>
      <c r="M1978">
        <v>845</v>
      </c>
      <c r="N1978">
        <v>9866</v>
      </c>
      <c r="O1978">
        <v>107792</v>
      </c>
      <c r="P1978">
        <v>241</v>
      </c>
      <c r="Q1978">
        <v>4904</v>
      </c>
      <c r="R1978">
        <v>60634</v>
      </c>
      <c r="S1978">
        <v>137</v>
      </c>
      <c r="T1978">
        <v>3082</v>
      </c>
      <c r="U1978">
        <v>36817</v>
      </c>
      <c r="V1978">
        <v>8.15</v>
      </c>
      <c r="W1978">
        <v>23.92</v>
      </c>
      <c r="X1978">
        <f>VLOOKUP(B1978,[1]Sheet1!$D:$E,2,0)</f>
        <v>619324</v>
      </c>
      <c r="Y1978">
        <v>1395825.819981924</v>
      </c>
      <c r="Z1978">
        <v>2903144.7</v>
      </c>
      <c r="AA1978" s="14">
        <v>18.95</v>
      </c>
      <c r="AB1978" s="14">
        <v>80.27</v>
      </c>
      <c r="AC1978" s="14">
        <v>93.03</v>
      </c>
      <c r="AD1978">
        <v>0</v>
      </c>
      <c r="AI1978">
        <v>83.422390519161297</v>
      </c>
    </row>
    <row r="1979" spans="1:40">
      <c r="A1979" t="s">
        <v>591</v>
      </c>
      <c r="B1979" t="str">
        <f t="shared" si="30"/>
        <v>KALIMANTAN TENGAH2022</v>
      </c>
      <c r="C1979" s="6" t="s">
        <v>786</v>
      </c>
      <c r="D1979" t="s">
        <v>3318</v>
      </c>
      <c r="E1979" s="2" t="s">
        <v>330</v>
      </c>
      <c r="F1979" s="2" t="s">
        <v>332</v>
      </c>
      <c r="G1979" s="2">
        <v>2022</v>
      </c>
      <c r="H1979">
        <v>19623</v>
      </c>
      <c r="I1979">
        <v>510290</v>
      </c>
      <c r="J1979">
        <v>2648</v>
      </c>
      <c r="K1979">
        <v>25485</v>
      </c>
      <c r="L1979">
        <v>275040</v>
      </c>
      <c r="M1979">
        <v>858</v>
      </c>
      <c r="N1979">
        <v>10136</v>
      </c>
      <c r="O1979">
        <v>105422</v>
      </c>
      <c r="P1979">
        <v>242</v>
      </c>
      <c r="Q1979">
        <v>5124</v>
      </c>
      <c r="R1979">
        <v>61114</v>
      </c>
      <c r="S1979">
        <v>139</v>
      </c>
      <c r="T1979">
        <v>3167</v>
      </c>
      <c r="U1979">
        <v>33922</v>
      </c>
      <c r="V1979">
        <v>8.16</v>
      </c>
      <c r="W1979">
        <v>26.54</v>
      </c>
      <c r="X1979">
        <f>VLOOKUP(B1979,[1]Sheet1!$D:$E,2,0)</f>
        <v>448428</v>
      </c>
      <c r="Y1979">
        <v>1442295.235901532</v>
      </c>
      <c r="Z1979">
        <v>2922516</v>
      </c>
      <c r="AA1979" s="14">
        <v>16.7</v>
      </c>
      <c r="AB1979" s="14">
        <v>84.76</v>
      </c>
      <c r="AC1979" s="14">
        <v>93.31</v>
      </c>
      <c r="AD1979">
        <v>0</v>
      </c>
    </row>
    <row r="1980" spans="1:40">
      <c r="A1980" t="s">
        <v>591</v>
      </c>
      <c r="B1980" t="str">
        <f t="shared" si="30"/>
        <v>KALIMANTAN TENGAH2023</v>
      </c>
      <c r="C1980" s="6" t="s">
        <v>786</v>
      </c>
      <c r="D1980" t="s">
        <v>3319</v>
      </c>
      <c r="E1980" s="2" t="s">
        <v>330</v>
      </c>
      <c r="F1980" s="2" t="s">
        <v>332</v>
      </c>
      <c r="G1980" s="2">
        <v>2023</v>
      </c>
      <c r="H1980">
        <v>19977</v>
      </c>
      <c r="I1980">
        <v>547170</v>
      </c>
      <c r="J1980">
        <v>2650</v>
      </c>
      <c r="K1980">
        <v>25885</v>
      </c>
      <c r="L1980">
        <v>276421</v>
      </c>
      <c r="M1980">
        <v>867</v>
      </c>
      <c r="N1980">
        <v>10382</v>
      </c>
      <c r="O1980">
        <v>105502</v>
      </c>
      <c r="P1980">
        <v>245</v>
      </c>
      <c r="Q1980">
        <v>5148</v>
      </c>
      <c r="R1980">
        <v>62671</v>
      </c>
      <c r="S1980">
        <v>139</v>
      </c>
      <c r="T1980">
        <v>3162</v>
      </c>
      <c r="U1980">
        <v>33166</v>
      </c>
      <c r="V1980">
        <v>8.17</v>
      </c>
      <c r="W1980">
        <v>23.68</v>
      </c>
      <c r="X1980">
        <f>VLOOKUP(B1980,[1]Sheet1!$D:$E,2,0)</f>
        <v>350728</v>
      </c>
      <c r="Y1980">
        <v>1525785.0053426139</v>
      </c>
      <c r="Z1980">
        <v>3181013</v>
      </c>
      <c r="AA1980" s="14">
        <v>19.12</v>
      </c>
      <c r="AB1980" s="14">
        <v>88.27</v>
      </c>
      <c r="AC1980" s="14">
        <v>93.97</v>
      </c>
      <c r="AD1980">
        <v>0</v>
      </c>
      <c r="AJ1980" s="12">
        <v>683766</v>
      </c>
      <c r="AK1980">
        <v>474386</v>
      </c>
      <c r="AL1980">
        <v>909088</v>
      </c>
      <c r="AM1980">
        <v>565796</v>
      </c>
      <c r="AN1980">
        <v>140711</v>
      </c>
    </row>
    <row r="1981" spans="1:40">
      <c r="A1981" t="s">
        <v>591</v>
      </c>
      <c r="B1981" t="str">
        <f t="shared" si="30"/>
        <v>KALIMANTAN TENGAH2024</v>
      </c>
      <c r="C1981" s="6" t="s">
        <v>786</v>
      </c>
      <c r="D1981" t="s">
        <v>3320</v>
      </c>
      <c r="E1981" s="2" t="s">
        <v>330</v>
      </c>
      <c r="F1981" s="2" t="s">
        <v>332</v>
      </c>
      <c r="G1981" s="2">
        <v>2024</v>
      </c>
      <c r="H1981">
        <v>0</v>
      </c>
      <c r="I1981">
        <v>572827</v>
      </c>
      <c r="V1981">
        <v>8.18</v>
      </c>
      <c r="W1981">
        <v>0</v>
      </c>
      <c r="X1981">
        <f>VLOOKUP(B1981,[1]Sheet1!$D:$E,2,0)</f>
        <v>0</v>
      </c>
      <c r="Y1981">
        <v>1590690.6286517121</v>
      </c>
      <c r="Z1981">
        <v>3261616</v>
      </c>
      <c r="AA1981" s="14">
        <v>0</v>
      </c>
      <c r="AB1981" s="14">
        <v>0</v>
      </c>
      <c r="AC1981" s="14">
        <v>0</v>
      </c>
      <c r="AD1981">
        <v>0</v>
      </c>
    </row>
    <row r="1982" spans="1:40">
      <c r="A1982" t="s">
        <v>591</v>
      </c>
      <c r="B1982" t="str">
        <f t="shared" si="30"/>
        <v>KALIMANTAN TENGAH2019</v>
      </c>
      <c r="C1982" s="6" t="s">
        <v>333</v>
      </c>
      <c r="D1982" t="s">
        <v>3321</v>
      </c>
      <c r="E1982" s="2" t="s">
        <v>330</v>
      </c>
      <c r="F1982" s="2" t="s">
        <v>333</v>
      </c>
      <c r="G1982" s="2">
        <v>2019</v>
      </c>
      <c r="H1982">
        <v>10912</v>
      </c>
      <c r="I1982">
        <v>305809</v>
      </c>
      <c r="J1982">
        <v>2643</v>
      </c>
      <c r="K1982">
        <v>25127</v>
      </c>
      <c r="L1982">
        <v>287766</v>
      </c>
      <c r="M1982">
        <v>836</v>
      </c>
      <c r="N1982">
        <v>9637</v>
      </c>
      <c r="O1982">
        <v>110406</v>
      </c>
      <c r="P1982">
        <v>240</v>
      </c>
      <c r="Q1982">
        <v>4824</v>
      </c>
      <c r="R1982">
        <v>60731</v>
      </c>
      <c r="S1982">
        <v>137</v>
      </c>
      <c r="T1982">
        <v>2936</v>
      </c>
      <c r="U1982">
        <v>36601</v>
      </c>
      <c r="V1982">
        <v>7.52</v>
      </c>
      <c r="W1982">
        <v>0</v>
      </c>
      <c r="X1982">
        <f>VLOOKUP(B1982,[1]Sheet1!$D:$E,2,0)</f>
        <v>418948</v>
      </c>
      <c r="Y1982">
        <v>1287201.3530315009</v>
      </c>
      <c r="Z1982">
        <v>2663435.5</v>
      </c>
      <c r="AA1982" s="14">
        <v>21.52</v>
      </c>
      <c r="AB1982" s="14">
        <v>71.84</v>
      </c>
      <c r="AC1982" s="14">
        <v>91.47</v>
      </c>
      <c r="AD1982">
        <v>53.218899999999998</v>
      </c>
      <c r="AE1982" s="14">
        <v>52.21</v>
      </c>
      <c r="AF1982" s="14">
        <v>47.79</v>
      </c>
      <c r="AG1982" s="12">
        <v>358820</v>
      </c>
      <c r="AH1982">
        <v>24</v>
      </c>
      <c r="AI1982">
        <v>75.583956675689905</v>
      </c>
    </row>
    <row r="1983" spans="1:40">
      <c r="A1983" t="s">
        <v>591</v>
      </c>
      <c r="B1983" t="str">
        <f t="shared" si="30"/>
        <v>KALIMANTAN TENGAH2020</v>
      </c>
      <c r="C1983" s="6" t="s">
        <v>333</v>
      </c>
      <c r="D1983" t="s">
        <v>3322</v>
      </c>
      <c r="E1983" s="2" t="s">
        <v>330</v>
      </c>
      <c r="F1983" s="2" t="s">
        <v>333</v>
      </c>
      <c r="G1983" s="2">
        <v>2020</v>
      </c>
      <c r="H1983">
        <v>10798</v>
      </c>
      <c r="I1983">
        <v>332999</v>
      </c>
      <c r="J1983">
        <v>2628</v>
      </c>
      <c r="K1983">
        <v>25235</v>
      </c>
      <c r="L1983">
        <v>283461</v>
      </c>
      <c r="M1983">
        <v>836</v>
      </c>
      <c r="N1983">
        <v>10059</v>
      </c>
      <c r="O1983">
        <v>109236</v>
      </c>
      <c r="P1983">
        <v>240</v>
      </c>
      <c r="Q1983">
        <v>4974</v>
      </c>
      <c r="R1983">
        <v>60944</v>
      </c>
      <c r="S1983">
        <v>135</v>
      </c>
      <c r="T1983">
        <v>3059</v>
      </c>
      <c r="U1983">
        <v>37328</v>
      </c>
      <c r="V1983">
        <v>7.59</v>
      </c>
      <c r="W1983">
        <v>0</v>
      </c>
      <c r="X1983">
        <f>VLOOKUP(B1983,[1]Sheet1!$D:$E,2,0)</f>
        <v>590723</v>
      </c>
      <c r="Y1983">
        <v>1333318.0253525339</v>
      </c>
      <c r="Z1983">
        <v>2903144.7</v>
      </c>
      <c r="AA1983" s="14">
        <v>20.420000000000002</v>
      </c>
      <c r="AB1983" s="14">
        <v>76.569999999999993</v>
      </c>
      <c r="AC1983" s="14">
        <v>94.49</v>
      </c>
      <c r="AD1983">
        <v>54.935600000000001</v>
      </c>
      <c r="AG1983" s="12">
        <v>361085</v>
      </c>
      <c r="AI1983">
        <v>76.769526647017997</v>
      </c>
    </row>
    <row r="1984" spans="1:40">
      <c r="A1984" t="s">
        <v>591</v>
      </c>
      <c r="B1984" t="str">
        <f t="shared" si="30"/>
        <v>KALIMANTAN TENGAH2021</v>
      </c>
      <c r="C1984" s="6" t="s">
        <v>333</v>
      </c>
      <c r="D1984" t="s">
        <v>3323</v>
      </c>
      <c r="E1984" s="2" t="s">
        <v>330</v>
      </c>
      <c r="F1984" s="2" t="s">
        <v>333</v>
      </c>
      <c r="G1984" s="2">
        <v>2021</v>
      </c>
      <c r="H1984">
        <v>11306</v>
      </c>
      <c r="I1984">
        <v>345272</v>
      </c>
      <c r="J1984">
        <v>2639</v>
      </c>
      <c r="K1984">
        <v>25222</v>
      </c>
      <c r="L1984">
        <v>276514</v>
      </c>
      <c r="M1984">
        <v>845</v>
      </c>
      <c r="N1984">
        <v>9866</v>
      </c>
      <c r="O1984">
        <v>107792</v>
      </c>
      <c r="P1984">
        <v>241</v>
      </c>
      <c r="Q1984">
        <v>4904</v>
      </c>
      <c r="R1984">
        <v>60634</v>
      </c>
      <c r="S1984">
        <v>137</v>
      </c>
      <c r="T1984">
        <v>3082</v>
      </c>
      <c r="U1984">
        <v>36817</v>
      </c>
      <c r="V1984">
        <v>7.6</v>
      </c>
      <c r="W1984">
        <v>23.92</v>
      </c>
      <c r="X1984">
        <f>VLOOKUP(B1984,[1]Sheet1!$D:$E,2,0)</f>
        <v>619324</v>
      </c>
      <c r="Y1984">
        <v>1395825.819981924</v>
      </c>
      <c r="Z1984">
        <v>2903144.7</v>
      </c>
      <c r="AA1984" s="14">
        <v>18.95</v>
      </c>
      <c r="AB1984" s="14">
        <v>80.27</v>
      </c>
      <c r="AC1984" s="14">
        <v>93.03</v>
      </c>
      <c r="AD1984">
        <v>0</v>
      </c>
      <c r="AI1984">
        <v>72.509524014168804</v>
      </c>
    </row>
    <row r="1985" spans="1:40">
      <c r="A1985" t="s">
        <v>591</v>
      </c>
      <c r="B1985" t="str">
        <f t="shared" si="30"/>
        <v>KALIMANTAN TENGAH2022</v>
      </c>
      <c r="C1985" s="6" t="s">
        <v>333</v>
      </c>
      <c r="D1985" t="s">
        <v>3324</v>
      </c>
      <c r="E1985" s="2" t="s">
        <v>330</v>
      </c>
      <c r="F1985" s="2" t="s">
        <v>333</v>
      </c>
      <c r="G1985" s="2">
        <v>2022</v>
      </c>
      <c r="H1985">
        <v>12102</v>
      </c>
      <c r="I1985">
        <v>424066</v>
      </c>
      <c r="J1985">
        <v>2648</v>
      </c>
      <c r="K1985">
        <v>25485</v>
      </c>
      <c r="L1985">
        <v>275040</v>
      </c>
      <c r="M1985">
        <v>858</v>
      </c>
      <c r="N1985">
        <v>10136</v>
      </c>
      <c r="O1985">
        <v>105422</v>
      </c>
      <c r="P1985">
        <v>242</v>
      </c>
      <c r="Q1985">
        <v>5124</v>
      </c>
      <c r="R1985">
        <v>61114</v>
      </c>
      <c r="S1985">
        <v>139</v>
      </c>
      <c r="T1985">
        <v>3167</v>
      </c>
      <c r="U1985">
        <v>33922</v>
      </c>
      <c r="V1985">
        <v>7.64</v>
      </c>
      <c r="W1985">
        <v>26.54</v>
      </c>
      <c r="X1985">
        <f>VLOOKUP(B1985,[1]Sheet1!$D:$E,2,0)</f>
        <v>448428</v>
      </c>
      <c r="Y1985">
        <v>1442295.235901532</v>
      </c>
      <c r="Z1985">
        <v>2922516</v>
      </c>
      <c r="AA1985" s="14">
        <v>16.7</v>
      </c>
      <c r="AB1985" s="14">
        <v>84.76</v>
      </c>
      <c r="AC1985" s="14">
        <v>93.31</v>
      </c>
      <c r="AD1985">
        <v>0</v>
      </c>
    </row>
    <row r="1986" spans="1:40">
      <c r="A1986" t="s">
        <v>591</v>
      </c>
      <c r="B1986" t="str">
        <f t="shared" ref="B1986:B2049" si="31">A1986&amp;G1986</f>
        <v>KALIMANTAN TENGAH2023</v>
      </c>
      <c r="C1986" s="6" t="s">
        <v>333</v>
      </c>
      <c r="D1986" t="s">
        <v>3325</v>
      </c>
      <c r="E1986" s="2" t="s">
        <v>330</v>
      </c>
      <c r="F1986" s="2" t="s">
        <v>333</v>
      </c>
      <c r="G1986" s="2">
        <v>2023</v>
      </c>
      <c r="H1986">
        <v>12794</v>
      </c>
      <c r="I1986">
        <v>485958</v>
      </c>
      <c r="J1986">
        <v>2650</v>
      </c>
      <c r="K1986">
        <v>25885</v>
      </c>
      <c r="L1986">
        <v>276421</v>
      </c>
      <c r="M1986">
        <v>867</v>
      </c>
      <c r="N1986">
        <v>10382</v>
      </c>
      <c r="O1986">
        <v>105502</v>
      </c>
      <c r="P1986">
        <v>245</v>
      </c>
      <c r="Q1986">
        <v>5148</v>
      </c>
      <c r="R1986">
        <v>62671</v>
      </c>
      <c r="S1986">
        <v>139</v>
      </c>
      <c r="T1986">
        <v>3162</v>
      </c>
      <c r="U1986">
        <v>33166</v>
      </c>
      <c r="V1986">
        <v>7.84</v>
      </c>
      <c r="W1986">
        <v>23.68</v>
      </c>
      <c r="X1986">
        <f>VLOOKUP(B1986,[1]Sheet1!$D:$E,2,0)</f>
        <v>350728</v>
      </c>
      <c r="Y1986">
        <v>1525785.0053426139</v>
      </c>
      <c r="Z1986">
        <v>3181013</v>
      </c>
      <c r="AA1986" s="14">
        <v>19.12</v>
      </c>
      <c r="AB1986" s="14">
        <v>88.27</v>
      </c>
      <c r="AC1986" s="14">
        <v>93.97</v>
      </c>
      <c r="AD1986">
        <v>0</v>
      </c>
      <c r="AJ1986" s="12">
        <v>683766</v>
      </c>
      <c r="AK1986">
        <v>474386</v>
      </c>
      <c r="AL1986">
        <v>909088</v>
      </c>
      <c r="AM1986">
        <v>565796</v>
      </c>
      <c r="AN1986">
        <v>140711</v>
      </c>
    </row>
    <row r="1987" spans="1:40">
      <c r="A1987" t="s">
        <v>591</v>
      </c>
      <c r="B1987" t="str">
        <f t="shared" si="31"/>
        <v>KALIMANTAN TENGAH2024</v>
      </c>
      <c r="C1987" s="6" t="s">
        <v>333</v>
      </c>
      <c r="D1987" t="s">
        <v>3326</v>
      </c>
      <c r="E1987" s="2" t="s">
        <v>330</v>
      </c>
      <c r="F1987" s="2" t="s">
        <v>333</v>
      </c>
      <c r="G1987" s="2">
        <v>2024</v>
      </c>
      <c r="H1987">
        <v>0</v>
      </c>
      <c r="I1987">
        <v>508022</v>
      </c>
      <c r="V1987">
        <v>7.93</v>
      </c>
      <c r="W1987">
        <v>0</v>
      </c>
      <c r="X1987">
        <f>VLOOKUP(B1987,[1]Sheet1!$D:$E,2,0)</f>
        <v>0</v>
      </c>
      <c r="Y1987">
        <v>1590690.6286517121</v>
      </c>
      <c r="Z1987">
        <v>3261616</v>
      </c>
      <c r="AA1987" s="14">
        <v>0</v>
      </c>
      <c r="AB1987" s="14">
        <v>0</v>
      </c>
      <c r="AC1987" s="14">
        <v>0</v>
      </c>
      <c r="AD1987">
        <v>0</v>
      </c>
    </row>
    <row r="1988" spans="1:40">
      <c r="A1988" t="s">
        <v>591</v>
      </c>
      <c r="B1988" t="str">
        <f t="shared" si="31"/>
        <v>KALIMANTAN TENGAH2019</v>
      </c>
      <c r="C1988" s="6" t="s">
        <v>787</v>
      </c>
      <c r="D1988" t="s">
        <v>3327</v>
      </c>
      <c r="E1988" s="2" t="s">
        <v>330</v>
      </c>
      <c r="F1988" s="2" t="s">
        <v>334</v>
      </c>
      <c r="G1988" s="2">
        <v>2019</v>
      </c>
      <c r="H1988">
        <v>4367</v>
      </c>
      <c r="I1988">
        <v>408072</v>
      </c>
      <c r="J1988">
        <v>2643</v>
      </c>
      <c r="K1988">
        <v>25127</v>
      </c>
      <c r="L1988">
        <v>287766</v>
      </c>
      <c r="M1988">
        <v>836</v>
      </c>
      <c r="N1988">
        <v>9637</v>
      </c>
      <c r="O1988">
        <v>110406</v>
      </c>
      <c r="P1988">
        <v>240</v>
      </c>
      <c r="Q1988">
        <v>4824</v>
      </c>
      <c r="R1988">
        <v>60731</v>
      </c>
      <c r="S1988">
        <v>137</v>
      </c>
      <c r="T1988">
        <v>2936</v>
      </c>
      <c r="U1988">
        <v>36601</v>
      </c>
      <c r="V1988">
        <v>8.7100000000000009</v>
      </c>
      <c r="W1988">
        <v>0</v>
      </c>
      <c r="X1988">
        <f>VLOOKUP(B1988,[1]Sheet1!$D:$E,2,0)</f>
        <v>418948</v>
      </c>
      <c r="Y1988">
        <v>1287201.3530315009</v>
      </c>
      <c r="Z1988">
        <v>2663435.5</v>
      </c>
      <c r="AA1988" s="14">
        <v>21.52</v>
      </c>
      <c r="AB1988" s="14">
        <v>71.84</v>
      </c>
      <c r="AC1988" s="14">
        <v>91.47</v>
      </c>
      <c r="AD1988">
        <v>50.537599999999998</v>
      </c>
      <c r="AE1988" s="14">
        <v>52.21</v>
      </c>
      <c r="AF1988" s="14">
        <v>47.79</v>
      </c>
      <c r="AG1988" s="12">
        <v>136796</v>
      </c>
      <c r="AH1988">
        <v>15</v>
      </c>
      <c r="AI1988">
        <v>67.348494873339007</v>
      </c>
    </row>
    <row r="1989" spans="1:40">
      <c r="A1989" t="s">
        <v>591</v>
      </c>
      <c r="B1989" t="str">
        <f t="shared" si="31"/>
        <v>KALIMANTAN TENGAH2020</v>
      </c>
      <c r="C1989" s="6" t="s">
        <v>787</v>
      </c>
      <c r="D1989" t="s">
        <v>3328</v>
      </c>
      <c r="E1989" s="2" t="s">
        <v>330</v>
      </c>
      <c r="F1989" s="2" t="s">
        <v>334</v>
      </c>
      <c r="G1989" s="2">
        <v>2020</v>
      </c>
      <c r="H1989">
        <v>4241</v>
      </c>
      <c r="I1989">
        <v>433787</v>
      </c>
      <c r="J1989">
        <v>2628</v>
      </c>
      <c r="K1989">
        <v>25235</v>
      </c>
      <c r="L1989">
        <v>283461</v>
      </c>
      <c r="M1989">
        <v>836</v>
      </c>
      <c r="N1989">
        <v>10059</v>
      </c>
      <c r="O1989">
        <v>109236</v>
      </c>
      <c r="P1989">
        <v>240</v>
      </c>
      <c r="Q1989">
        <v>4974</v>
      </c>
      <c r="R1989">
        <v>60944</v>
      </c>
      <c r="S1989">
        <v>135</v>
      </c>
      <c r="T1989">
        <v>3059</v>
      </c>
      <c r="U1989">
        <v>37328</v>
      </c>
      <c r="V1989">
        <v>8.82</v>
      </c>
      <c r="W1989">
        <v>0</v>
      </c>
      <c r="X1989">
        <f>VLOOKUP(B1989,[1]Sheet1!$D:$E,2,0)</f>
        <v>590723</v>
      </c>
      <c r="Y1989">
        <v>1333318.0253525339</v>
      </c>
      <c r="Z1989">
        <v>2903144.7</v>
      </c>
      <c r="AA1989" s="14">
        <v>20.420000000000002</v>
      </c>
      <c r="AB1989" s="14">
        <v>76.569999999999993</v>
      </c>
      <c r="AC1989" s="14">
        <v>94.49</v>
      </c>
      <c r="AD1989">
        <v>49.462400000000002</v>
      </c>
      <c r="AG1989" s="12">
        <v>137865</v>
      </c>
      <c r="AI1989">
        <v>72.160933863786298</v>
      </c>
    </row>
    <row r="1990" spans="1:40">
      <c r="A1990" t="s">
        <v>591</v>
      </c>
      <c r="B1990" t="str">
        <f t="shared" si="31"/>
        <v>KALIMANTAN TENGAH2021</v>
      </c>
      <c r="C1990" s="6" t="s">
        <v>787</v>
      </c>
      <c r="D1990" t="s">
        <v>3329</v>
      </c>
      <c r="E1990" s="2" t="s">
        <v>330</v>
      </c>
      <c r="F1990" s="2" t="s">
        <v>334</v>
      </c>
      <c r="G1990" s="2">
        <v>2021</v>
      </c>
      <c r="H1990">
        <v>4331</v>
      </c>
      <c r="I1990">
        <v>450706</v>
      </c>
      <c r="J1990">
        <v>2639</v>
      </c>
      <c r="K1990">
        <v>25222</v>
      </c>
      <c r="L1990">
        <v>276514</v>
      </c>
      <c r="M1990">
        <v>845</v>
      </c>
      <c r="N1990">
        <v>9866</v>
      </c>
      <c r="O1990">
        <v>107792</v>
      </c>
      <c r="P1990">
        <v>241</v>
      </c>
      <c r="Q1990">
        <v>4904</v>
      </c>
      <c r="R1990">
        <v>60634</v>
      </c>
      <c r="S1990">
        <v>137</v>
      </c>
      <c r="T1990">
        <v>3082</v>
      </c>
      <c r="U1990">
        <v>36817</v>
      </c>
      <c r="V1990">
        <v>8.9499999999999993</v>
      </c>
      <c r="W1990">
        <v>23.92</v>
      </c>
      <c r="X1990">
        <f>VLOOKUP(B1990,[1]Sheet1!$D:$E,2,0)</f>
        <v>619324</v>
      </c>
      <c r="Y1990">
        <v>1395825.819981924</v>
      </c>
      <c r="Z1990">
        <v>2903144.7</v>
      </c>
      <c r="AA1990" s="14">
        <v>18.95</v>
      </c>
      <c r="AB1990" s="14">
        <v>80.27</v>
      </c>
      <c r="AC1990" s="14">
        <v>93.03</v>
      </c>
      <c r="AD1990">
        <v>0</v>
      </c>
      <c r="AI1990">
        <v>72.405843233017805</v>
      </c>
    </row>
    <row r="1991" spans="1:40">
      <c r="A1991" t="s">
        <v>591</v>
      </c>
      <c r="B1991" t="str">
        <f t="shared" si="31"/>
        <v>KALIMANTAN TENGAH2022</v>
      </c>
      <c r="C1991" s="6" t="s">
        <v>787</v>
      </c>
      <c r="D1991" t="s">
        <v>3330</v>
      </c>
      <c r="E1991" s="2" t="s">
        <v>330</v>
      </c>
      <c r="F1991" s="2" t="s">
        <v>334</v>
      </c>
      <c r="G1991" s="2">
        <v>2022</v>
      </c>
      <c r="H1991">
        <v>4603</v>
      </c>
      <c r="I1991">
        <v>481352</v>
      </c>
      <c r="J1991">
        <v>2648</v>
      </c>
      <c r="K1991">
        <v>25485</v>
      </c>
      <c r="L1991">
        <v>275040</v>
      </c>
      <c r="M1991">
        <v>858</v>
      </c>
      <c r="N1991">
        <v>10136</v>
      </c>
      <c r="O1991">
        <v>105422</v>
      </c>
      <c r="P1991">
        <v>242</v>
      </c>
      <c r="Q1991">
        <v>5124</v>
      </c>
      <c r="R1991">
        <v>61114</v>
      </c>
      <c r="S1991">
        <v>139</v>
      </c>
      <c r="T1991">
        <v>3167</v>
      </c>
      <c r="U1991">
        <v>33922</v>
      </c>
      <c r="V1991">
        <v>9.01</v>
      </c>
      <c r="W1991">
        <v>26.54</v>
      </c>
      <c r="X1991">
        <f>VLOOKUP(B1991,[1]Sheet1!$D:$E,2,0)</f>
        <v>448428</v>
      </c>
      <c r="Y1991">
        <v>1442295.235901532</v>
      </c>
      <c r="Z1991">
        <v>2922516</v>
      </c>
      <c r="AA1991" s="14">
        <v>16.7</v>
      </c>
      <c r="AB1991" s="14">
        <v>84.76</v>
      </c>
      <c r="AC1991" s="14">
        <v>93.31</v>
      </c>
      <c r="AD1991">
        <v>0</v>
      </c>
    </row>
    <row r="1992" spans="1:40">
      <c r="A1992" t="s">
        <v>591</v>
      </c>
      <c r="B1992" t="str">
        <f t="shared" si="31"/>
        <v>KALIMANTAN TENGAH2023</v>
      </c>
      <c r="C1992" s="6" t="s">
        <v>787</v>
      </c>
      <c r="D1992" t="s">
        <v>3331</v>
      </c>
      <c r="E1992" s="2" t="s">
        <v>330</v>
      </c>
      <c r="F1992" s="2" t="s">
        <v>334</v>
      </c>
      <c r="G1992" s="2">
        <v>2023</v>
      </c>
      <c r="H1992">
        <v>4753</v>
      </c>
      <c r="I1992">
        <v>512492</v>
      </c>
      <c r="J1992">
        <v>2650</v>
      </c>
      <c r="K1992">
        <v>25885</v>
      </c>
      <c r="L1992">
        <v>276421</v>
      </c>
      <c r="M1992">
        <v>867</v>
      </c>
      <c r="N1992">
        <v>10382</v>
      </c>
      <c r="O1992">
        <v>105502</v>
      </c>
      <c r="P1992">
        <v>245</v>
      </c>
      <c r="Q1992">
        <v>5148</v>
      </c>
      <c r="R1992">
        <v>62671</v>
      </c>
      <c r="S1992">
        <v>139</v>
      </c>
      <c r="T1992">
        <v>3162</v>
      </c>
      <c r="U1992">
        <v>33166</v>
      </c>
      <c r="V1992">
        <v>9.1300000000000008</v>
      </c>
      <c r="W1992">
        <v>23.68</v>
      </c>
      <c r="X1992">
        <f>VLOOKUP(B1992,[1]Sheet1!$D:$E,2,0)</f>
        <v>350728</v>
      </c>
      <c r="Y1992">
        <v>1525785.0053426139</v>
      </c>
      <c r="Z1992">
        <v>3181013</v>
      </c>
      <c r="AA1992" s="14">
        <v>19.12</v>
      </c>
      <c r="AB1992" s="14">
        <v>88.27</v>
      </c>
      <c r="AC1992" s="14">
        <v>93.97</v>
      </c>
      <c r="AD1992">
        <v>0</v>
      </c>
      <c r="AJ1992" s="12">
        <v>683766</v>
      </c>
      <c r="AK1992">
        <v>474386</v>
      </c>
      <c r="AL1992">
        <v>909088</v>
      </c>
      <c r="AM1992">
        <v>565796</v>
      </c>
      <c r="AN1992">
        <v>140711</v>
      </c>
    </row>
    <row r="1993" spans="1:40">
      <c r="A1993" t="s">
        <v>591</v>
      </c>
      <c r="B1993" t="str">
        <f t="shared" si="31"/>
        <v>KALIMANTAN TENGAH2024</v>
      </c>
      <c r="C1993" s="6" t="s">
        <v>787</v>
      </c>
      <c r="D1993" t="s">
        <v>3332</v>
      </c>
      <c r="E1993" s="2" t="s">
        <v>330</v>
      </c>
      <c r="F1993" s="2" t="s">
        <v>334</v>
      </c>
      <c r="G1993" s="2">
        <v>2024</v>
      </c>
      <c r="H1993">
        <v>0</v>
      </c>
      <c r="I1993">
        <v>542075</v>
      </c>
      <c r="V1993">
        <v>9.2200000000000006</v>
      </c>
      <c r="W1993">
        <v>0</v>
      </c>
      <c r="X1993">
        <f>VLOOKUP(B1993,[1]Sheet1!$D:$E,2,0)</f>
        <v>0</v>
      </c>
      <c r="Y1993">
        <v>1590690.6286517121</v>
      </c>
      <c r="Z1993">
        <v>3261616</v>
      </c>
      <c r="AA1993" s="14">
        <v>0</v>
      </c>
      <c r="AB1993" s="14">
        <v>0</v>
      </c>
      <c r="AC1993" s="14">
        <v>0</v>
      </c>
      <c r="AD1993">
        <v>0</v>
      </c>
    </row>
    <row r="1994" spans="1:40">
      <c r="A1994" t="s">
        <v>591</v>
      </c>
      <c r="B1994" t="str">
        <f t="shared" si="31"/>
        <v>KALIMANTAN TENGAH2019</v>
      </c>
      <c r="C1994" s="6" t="s">
        <v>788</v>
      </c>
      <c r="D1994" t="s">
        <v>3333</v>
      </c>
      <c r="E1994" s="2" t="s">
        <v>330</v>
      </c>
      <c r="F1994" s="2" t="s">
        <v>335</v>
      </c>
      <c r="G1994" s="2">
        <v>2019</v>
      </c>
      <c r="H1994">
        <v>7115</v>
      </c>
      <c r="I1994">
        <v>472552</v>
      </c>
      <c r="J1994">
        <v>2643</v>
      </c>
      <c r="K1994">
        <v>25127</v>
      </c>
      <c r="L1994">
        <v>287766</v>
      </c>
      <c r="M1994">
        <v>836</v>
      </c>
      <c r="N1994">
        <v>9637</v>
      </c>
      <c r="O1994">
        <v>110406</v>
      </c>
      <c r="P1994">
        <v>240</v>
      </c>
      <c r="Q1994">
        <v>4824</v>
      </c>
      <c r="R1994">
        <v>60731</v>
      </c>
      <c r="S1994">
        <v>137</v>
      </c>
      <c r="T1994">
        <v>2936</v>
      </c>
      <c r="U1994">
        <v>36601</v>
      </c>
      <c r="V1994">
        <v>8.6</v>
      </c>
      <c r="W1994">
        <v>0</v>
      </c>
      <c r="X1994">
        <f>VLOOKUP(B1994,[1]Sheet1!$D:$E,2,0)</f>
        <v>418948</v>
      </c>
      <c r="Y1994">
        <v>1287201.3530315009</v>
      </c>
      <c r="Z1994">
        <v>2663435.5</v>
      </c>
      <c r="AA1994" s="14">
        <v>21.52</v>
      </c>
      <c r="AB1994" s="14">
        <v>71.84</v>
      </c>
      <c r="AC1994" s="14">
        <v>91.47</v>
      </c>
      <c r="AD1994">
        <v>62.135899999999999</v>
      </c>
      <c r="AE1994" s="14">
        <v>52.21</v>
      </c>
      <c r="AF1994" s="14">
        <v>47.79</v>
      </c>
      <c r="AG1994" s="12">
        <v>130713</v>
      </c>
      <c r="AH1994">
        <v>16</v>
      </c>
      <c r="AI1994">
        <v>82.551177020729298</v>
      </c>
    </row>
    <row r="1995" spans="1:40">
      <c r="A1995" t="s">
        <v>591</v>
      </c>
      <c r="B1995" t="str">
        <f t="shared" si="31"/>
        <v>KALIMANTAN TENGAH2020</v>
      </c>
      <c r="C1995" s="6" t="s">
        <v>788</v>
      </c>
      <c r="D1995" t="s">
        <v>3334</v>
      </c>
      <c r="E1995" s="2" t="s">
        <v>330</v>
      </c>
      <c r="F1995" s="2" t="s">
        <v>335</v>
      </c>
      <c r="G1995" s="2">
        <v>2020</v>
      </c>
      <c r="H1995">
        <v>6955</v>
      </c>
      <c r="I1995">
        <v>504430</v>
      </c>
      <c r="J1995">
        <v>2628</v>
      </c>
      <c r="K1995">
        <v>25235</v>
      </c>
      <c r="L1995">
        <v>283461</v>
      </c>
      <c r="M1995">
        <v>836</v>
      </c>
      <c r="N1995">
        <v>10059</v>
      </c>
      <c r="O1995">
        <v>109236</v>
      </c>
      <c r="P1995">
        <v>240</v>
      </c>
      <c r="Q1995">
        <v>4974</v>
      </c>
      <c r="R1995">
        <v>60944</v>
      </c>
      <c r="S1995">
        <v>135</v>
      </c>
      <c r="T1995">
        <v>3059</v>
      </c>
      <c r="U1995">
        <v>37328</v>
      </c>
      <c r="V1995">
        <v>8.7100000000000009</v>
      </c>
      <c r="W1995">
        <v>0</v>
      </c>
      <c r="X1995">
        <f>VLOOKUP(B1995,[1]Sheet1!$D:$E,2,0)</f>
        <v>590723</v>
      </c>
      <c r="Y1995">
        <v>1333318.0253525339</v>
      </c>
      <c r="Z1995">
        <v>2903144.7</v>
      </c>
      <c r="AA1995" s="14">
        <v>20.420000000000002</v>
      </c>
      <c r="AB1995" s="14">
        <v>76.569999999999993</v>
      </c>
      <c r="AC1995" s="14">
        <v>94.49</v>
      </c>
      <c r="AD1995">
        <v>61.164999999999999</v>
      </c>
      <c r="AG1995" s="12">
        <v>131347</v>
      </c>
      <c r="AI1995">
        <v>88.034089208714306</v>
      </c>
    </row>
    <row r="1996" spans="1:40">
      <c r="A1996" t="s">
        <v>591</v>
      </c>
      <c r="B1996" t="str">
        <f t="shared" si="31"/>
        <v>KALIMANTAN TENGAH2021</v>
      </c>
      <c r="C1996" s="6" t="s">
        <v>788</v>
      </c>
      <c r="D1996" t="s">
        <v>3335</v>
      </c>
      <c r="E1996" s="2" t="s">
        <v>330</v>
      </c>
      <c r="F1996" s="2" t="s">
        <v>335</v>
      </c>
      <c r="G1996" s="2">
        <v>2021</v>
      </c>
      <c r="H1996">
        <v>7152</v>
      </c>
      <c r="I1996">
        <v>525236</v>
      </c>
      <c r="J1996">
        <v>2639</v>
      </c>
      <c r="K1996">
        <v>25222</v>
      </c>
      <c r="L1996">
        <v>276514</v>
      </c>
      <c r="M1996">
        <v>845</v>
      </c>
      <c r="N1996">
        <v>9866</v>
      </c>
      <c r="O1996">
        <v>107792</v>
      </c>
      <c r="P1996">
        <v>241</v>
      </c>
      <c r="Q1996">
        <v>4904</v>
      </c>
      <c r="R1996">
        <v>60634</v>
      </c>
      <c r="S1996">
        <v>137</v>
      </c>
      <c r="T1996">
        <v>3082</v>
      </c>
      <c r="U1996">
        <v>36817</v>
      </c>
      <c r="V1996">
        <v>8.85</v>
      </c>
      <c r="W1996">
        <v>23.92</v>
      </c>
      <c r="X1996">
        <f>VLOOKUP(B1996,[1]Sheet1!$D:$E,2,0)</f>
        <v>619324</v>
      </c>
      <c r="Y1996">
        <v>1395825.819981924</v>
      </c>
      <c r="Z1996">
        <v>2903144.7</v>
      </c>
      <c r="AA1996" s="14">
        <v>18.95</v>
      </c>
      <c r="AB1996" s="14">
        <v>80.27</v>
      </c>
      <c r="AC1996" s="14">
        <v>93.03</v>
      </c>
      <c r="AD1996">
        <v>0</v>
      </c>
      <c r="AI1996">
        <v>86.721102113790295</v>
      </c>
    </row>
    <row r="1997" spans="1:40">
      <c r="A1997" t="s">
        <v>591</v>
      </c>
      <c r="B1997" t="str">
        <f t="shared" si="31"/>
        <v>KALIMANTAN TENGAH2022</v>
      </c>
      <c r="C1997" s="6" t="s">
        <v>788</v>
      </c>
      <c r="D1997" t="s">
        <v>3336</v>
      </c>
      <c r="E1997" s="2" t="s">
        <v>330</v>
      </c>
      <c r="F1997" s="2" t="s">
        <v>335</v>
      </c>
      <c r="G1997" s="2">
        <v>2022</v>
      </c>
      <c r="H1997">
        <v>7598</v>
      </c>
      <c r="I1997">
        <v>563393</v>
      </c>
      <c r="J1997">
        <v>2648</v>
      </c>
      <c r="K1997">
        <v>25485</v>
      </c>
      <c r="L1997">
        <v>275040</v>
      </c>
      <c r="M1997">
        <v>858</v>
      </c>
      <c r="N1997">
        <v>10136</v>
      </c>
      <c r="O1997">
        <v>105422</v>
      </c>
      <c r="P1997">
        <v>242</v>
      </c>
      <c r="Q1997">
        <v>5124</v>
      </c>
      <c r="R1997">
        <v>61114</v>
      </c>
      <c r="S1997">
        <v>139</v>
      </c>
      <c r="T1997">
        <v>3167</v>
      </c>
      <c r="U1997">
        <v>33922</v>
      </c>
      <c r="V1997">
        <v>8.9</v>
      </c>
      <c r="W1997">
        <v>26.54</v>
      </c>
      <c r="X1997">
        <f>VLOOKUP(B1997,[1]Sheet1!$D:$E,2,0)</f>
        <v>448428</v>
      </c>
      <c r="Y1997">
        <v>1442295.235901532</v>
      </c>
      <c r="Z1997">
        <v>2922516</v>
      </c>
      <c r="AA1997" s="14">
        <v>16.7</v>
      </c>
      <c r="AB1997" s="14">
        <v>84.76</v>
      </c>
      <c r="AC1997" s="14">
        <v>93.31</v>
      </c>
      <c r="AD1997">
        <v>0</v>
      </c>
    </row>
    <row r="1998" spans="1:40">
      <c r="A1998" t="s">
        <v>591</v>
      </c>
      <c r="B1998" t="str">
        <f t="shared" si="31"/>
        <v>KALIMANTAN TENGAH2023</v>
      </c>
      <c r="C1998" s="6" t="s">
        <v>788</v>
      </c>
      <c r="D1998" t="s">
        <v>3337</v>
      </c>
      <c r="E1998" s="2" t="s">
        <v>330</v>
      </c>
      <c r="F1998" s="2" t="s">
        <v>335</v>
      </c>
      <c r="G1998" s="2">
        <v>2023</v>
      </c>
      <c r="H1998">
        <v>8015</v>
      </c>
      <c r="I1998">
        <v>590832</v>
      </c>
      <c r="J1998">
        <v>2650</v>
      </c>
      <c r="K1998">
        <v>25885</v>
      </c>
      <c r="L1998">
        <v>276421</v>
      </c>
      <c r="M1998">
        <v>867</v>
      </c>
      <c r="N1998">
        <v>10382</v>
      </c>
      <c r="O1998">
        <v>105502</v>
      </c>
      <c r="P1998">
        <v>245</v>
      </c>
      <c r="Q1998">
        <v>5148</v>
      </c>
      <c r="R1998">
        <v>62671</v>
      </c>
      <c r="S1998">
        <v>139</v>
      </c>
      <c r="T1998">
        <v>3162</v>
      </c>
      <c r="U1998">
        <v>33166</v>
      </c>
      <c r="V1998">
        <v>8.91</v>
      </c>
      <c r="W1998">
        <v>23.68</v>
      </c>
      <c r="X1998">
        <f>VLOOKUP(B1998,[1]Sheet1!$D:$E,2,0)</f>
        <v>350728</v>
      </c>
      <c r="Y1998">
        <v>1525785.0053426139</v>
      </c>
      <c r="Z1998">
        <v>3181013</v>
      </c>
      <c r="AA1998" s="14">
        <v>19.12</v>
      </c>
      <c r="AB1998" s="14">
        <v>88.27</v>
      </c>
      <c r="AC1998" s="14">
        <v>93.97</v>
      </c>
      <c r="AD1998">
        <v>0</v>
      </c>
      <c r="AJ1998" s="12">
        <v>683766</v>
      </c>
      <c r="AK1998">
        <v>474386</v>
      </c>
      <c r="AL1998">
        <v>909088</v>
      </c>
      <c r="AM1998">
        <v>565796</v>
      </c>
      <c r="AN1998">
        <v>140711</v>
      </c>
    </row>
    <row r="1999" spans="1:40">
      <c r="A1999" t="s">
        <v>591</v>
      </c>
      <c r="B1999" t="str">
        <f t="shared" si="31"/>
        <v>KALIMANTAN TENGAH2024</v>
      </c>
      <c r="C1999" s="6" t="s">
        <v>788</v>
      </c>
      <c r="D1999" t="s">
        <v>3338</v>
      </c>
      <c r="E1999" s="2" t="s">
        <v>330</v>
      </c>
      <c r="F1999" s="2" t="s">
        <v>335</v>
      </c>
      <c r="G1999" s="2">
        <v>2024</v>
      </c>
      <c r="H1999">
        <v>0</v>
      </c>
      <c r="I1999">
        <v>628429</v>
      </c>
      <c r="V1999">
        <v>8.92</v>
      </c>
      <c r="W1999">
        <v>0</v>
      </c>
      <c r="X1999">
        <f>VLOOKUP(B1999,[1]Sheet1!$D:$E,2,0)</f>
        <v>0</v>
      </c>
      <c r="Y1999">
        <v>1590690.6286517121</v>
      </c>
      <c r="Z1999">
        <v>3261616</v>
      </c>
      <c r="AA1999" s="14">
        <v>0</v>
      </c>
      <c r="AB1999" s="14">
        <v>0</v>
      </c>
      <c r="AC1999" s="14">
        <v>0</v>
      </c>
      <c r="AD1999">
        <v>0</v>
      </c>
    </row>
    <row r="2000" spans="1:40">
      <c r="A2000" t="s">
        <v>591</v>
      </c>
      <c r="B2000" t="str">
        <f t="shared" si="31"/>
        <v>KALIMANTAN TENGAH2019</v>
      </c>
      <c r="C2000" s="6" t="s">
        <v>336</v>
      </c>
      <c r="D2000" t="s">
        <v>3339</v>
      </c>
      <c r="E2000" s="2" t="s">
        <v>330</v>
      </c>
      <c r="F2000" s="2" t="s">
        <v>336</v>
      </c>
      <c r="G2000" s="2">
        <v>2019</v>
      </c>
      <c r="H2000">
        <v>2849</v>
      </c>
      <c r="I2000">
        <v>469353</v>
      </c>
      <c r="J2000">
        <v>2643</v>
      </c>
      <c r="K2000">
        <v>25127</v>
      </c>
      <c r="L2000">
        <v>287766</v>
      </c>
      <c r="M2000">
        <v>836</v>
      </c>
      <c r="N2000">
        <v>9637</v>
      </c>
      <c r="O2000">
        <v>110406</v>
      </c>
      <c r="P2000">
        <v>240</v>
      </c>
      <c r="Q2000">
        <v>4824</v>
      </c>
      <c r="R2000">
        <v>60731</v>
      </c>
      <c r="S2000">
        <v>137</v>
      </c>
      <c r="T2000">
        <v>2936</v>
      </c>
      <c r="U2000">
        <v>36601</v>
      </c>
      <c r="V2000">
        <v>7.91</v>
      </c>
      <c r="W2000">
        <v>0</v>
      </c>
      <c r="X2000">
        <f>VLOOKUP(B2000,[1]Sheet1!$D:$E,2,0)</f>
        <v>418948</v>
      </c>
      <c r="Y2000">
        <v>1287201.3530315009</v>
      </c>
      <c r="Z2000">
        <v>2663435.5</v>
      </c>
      <c r="AA2000" s="14">
        <v>21.52</v>
      </c>
      <c r="AB2000" s="14">
        <v>71.84</v>
      </c>
      <c r="AC2000" s="14">
        <v>91.47</v>
      </c>
      <c r="AD2000">
        <v>93.75</v>
      </c>
      <c r="AE2000" s="14">
        <v>52.21</v>
      </c>
      <c r="AF2000" s="14">
        <v>47.79</v>
      </c>
      <c r="AG2000" s="12">
        <v>64342</v>
      </c>
      <c r="AH2000">
        <v>17</v>
      </c>
      <c r="AI2000">
        <v>86.777261725508694</v>
      </c>
    </row>
    <row r="2001" spans="1:40">
      <c r="A2001" t="s">
        <v>591</v>
      </c>
      <c r="B2001" t="str">
        <f t="shared" si="31"/>
        <v>KALIMANTAN TENGAH2020</v>
      </c>
      <c r="C2001" s="6" t="s">
        <v>336</v>
      </c>
      <c r="D2001" t="s">
        <v>3340</v>
      </c>
      <c r="E2001" s="2" t="s">
        <v>330</v>
      </c>
      <c r="F2001" s="2" t="s">
        <v>336</v>
      </c>
      <c r="G2001" s="2">
        <v>2020</v>
      </c>
      <c r="H2001">
        <v>2905</v>
      </c>
      <c r="I2001">
        <v>522601</v>
      </c>
      <c r="J2001">
        <v>2628</v>
      </c>
      <c r="K2001">
        <v>25235</v>
      </c>
      <c r="L2001">
        <v>283461</v>
      </c>
      <c r="M2001">
        <v>836</v>
      </c>
      <c r="N2001">
        <v>10059</v>
      </c>
      <c r="O2001">
        <v>109236</v>
      </c>
      <c r="P2001">
        <v>240</v>
      </c>
      <c r="Q2001">
        <v>4974</v>
      </c>
      <c r="R2001">
        <v>60944</v>
      </c>
      <c r="S2001">
        <v>135</v>
      </c>
      <c r="T2001">
        <v>3059</v>
      </c>
      <c r="U2001">
        <v>37328</v>
      </c>
      <c r="V2001">
        <v>8.01</v>
      </c>
      <c r="W2001">
        <v>0</v>
      </c>
      <c r="X2001">
        <f>VLOOKUP(B2001,[1]Sheet1!$D:$E,2,0)</f>
        <v>590723</v>
      </c>
      <c r="Y2001">
        <v>1333318.0253525339</v>
      </c>
      <c r="Z2001">
        <v>2903144.7</v>
      </c>
      <c r="AA2001" s="14">
        <v>20.420000000000002</v>
      </c>
      <c r="AB2001" s="14">
        <v>76.569999999999993</v>
      </c>
      <c r="AC2001" s="14">
        <v>94.49</v>
      </c>
      <c r="AD2001">
        <v>96.875</v>
      </c>
      <c r="AG2001" s="12">
        <v>66732</v>
      </c>
      <c r="AI2001">
        <v>89.157780290457495</v>
      </c>
    </row>
    <row r="2002" spans="1:40">
      <c r="A2002" t="s">
        <v>591</v>
      </c>
      <c r="B2002" t="str">
        <f t="shared" si="31"/>
        <v>KALIMANTAN TENGAH2021</v>
      </c>
      <c r="C2002" s="6" t="s">
        <v>336</v>
      </c>
      <c r="D2002" t="s">
        <v>3341</v>
      </c>
      <c r="E2002" s="2" t="s">
        <v>330</v>
      </c>
      <c r="F2002" s="2" t="s">
        <v>336</v>
      </c>
      <c r="G2002" s="2">
        <v>2021</v>
      </c>
      <c r="H2002">
        <v>3043</v>
      </c>
      <c r="I2002">
        <v>568578</v>
      </c>
      <c r="J2002">
        <v>2639</v>
      </c>
      <c r="K2002">
        <v>25222</v>
      </c>
      <c r="L2002">
        <v>276514</v>
      </c>
      <c r="M2002">
        <v>845</v>
      </c>
      <c r="N2002">
        <v>9866</v>
      </c>
      <c r="O2002">
        <v>107792</v>
      </c>
      <c r="P2002">
        <v>241</v>
      </c>
      <c r="Q2002">
        <v>4904</v>
      </c>
      <c r="R2002">
        <v>60634</v>
      </c>
      <c r="S2002">
        <v>137</v>
      </c>
      <c r="T2002">
        <v>3082</v>
      </c>
      <c r="U2002">
        <v>36817</v>
      </c>
      <c r="V2002">
        <v>8.09</v>
      </c>
      <c r="W2002">
        <v>23.92</v>
      </c>
      <c r="X2002">
        <f>VLOOKUP(B2002,[1]Sheet1!$D:$E,2,0)</f>
        <v>619324</v>
      </c>
      <c r="Y2002">
        <v>1395825.819981924</v>
      </c>
      <c r="Z2002">
        <v>2903144.7</v>
      </c>
      <c r="AA2002" s="14">
        <v>18.95</v>
      </c>
      <c r="AB2002" s="14">
        <v>80.27</v>
      </c>
      <c r="AC2002" s="14">
        <v>93.03</v>
      </c>
      <c r="AD2002">
        <v>0</v>
      </c>
      <c r="AI2002">
        <v>84.604957916041897</v>
      </c>
    </row>
    <row r="2003" spans="1:40">
      <c r="A2003" t="s">
        <v>591</v>
      </c>
      <c r="B2003" t="str">
        <f t="shared" si="31"/>
        <v>KALIMANTAN TENGAH2022</v>
      </c>
      <c r="C2003" s="6" t="s">
        <v>336</v>
      </c>
      <c r="D2003" t="s">
        <v>3342</v>
      </c>
      <c r="E2003" s="2" t="s">
        <v>330</v>
      </c>
      <c r="F2003" s="2" t="s">
        <v>336</v>
      </c>
      <c r="G2003" s="2">
        <v>2022</v>
      </c>
      <c r="H2003">
        <v>3214</v>
      </c>
      <c r="I2003">
        <v>619116</v>
      </c>
      <c r="J2003">
        <v>2648</v>
      </c>
      <c r="K2003">
        <v>25485</v>
      </c>
      <c r="L2003">
        <v>275040</v>
      </c>
      <c r="M2003">
        <v>858</v>
      </c>
      <c r="N2003">
        <v>10136</v>
      </c>
      <c r="O2003">
        <v>105422</v>
      </c>
      <c r="P2003">
        <v>242</v>
      </c>
      <c r="Q2003">
        <v>5124</v>
      </c>
      <c r="R2003">
        <v>61114</v>
      </c>
      <c r="S2003">
        <v>139</v>
      </c>
      <c r="T2003">
        <v>3167</v>
      </c>
      <c r="U2003">
        <v>33922</v>
      </c>
      <c r="V2003">
        <v>8.1</v>
      </c>
      <c r="W2003">
        <v>26.54</v>
      </c>
      <c r="X2003">
        <f>VLOOKUP(B2003,[1]Sheet1!$D:$E,2,0)</f>
        <v>448428</v>
      </c>
      <c r="Y2003">
        <v>1442295.235901532</v>
      </c>
      <c r="Z2003">
        <v>2922516</v>
      </c>
      <c r="AA2003" s="14">
        <v>16.7</v>
      </c>
      <c r="AB2003" s="14">
        <v>84.76</v>
      </c>
      <c r="AC2003" s="14">
        <v>93.31</v>
      </c>
      <c r="AD2003">
        <v>0</v>
      </c>
    </row>
    <row r="2004" spans="1:40">
      <c r="A2004" t="s">
        <v>591</v>
      </c>
      <c r="B2004" t="str">
        <f t="shared" si="31"/>
        <v>KALIMANTAN TENGAH2023</v>
      </c>
      <c r="C2004" s="6" t="s">
        <v>336</v>
      </c>
      <c r="D2004" t="s">
        <v>3343</v>
      </c>
      <c r="E2004" s="2" t="s">
        <v>330</v>
      </c>
      <c r="F2004" s="2" t="s">
        <v>336</v>
      </c>
      <c r="G2004" s="2">
        <v>2023</v>
      </c>
      <c r="H2004">
        <v>3396</v>
      </c>
      <c r="I2004">
        <v>648534</v>
      </c>
      <c r="J2004">
        <v>2650</v>
      </c>
      <c r="K2004">
        <v>25885</v>
      </c>
      <c r="L2004">
        <v>276421</v>
      </c>
      <c r="M2004">
        <v>867</v>
      </c>
      <c r="N2004">
        <v>10382</v>
      </c>
      <c r="O2004">
        <v>105502</v>
      </c>
      <c r="P2004">
        <v>245</v>
      </c>
      <c r="Q2004">
        <v>5148</v>
      </c>
      <c r="R2004">
        <v>62671</v>
      </c>
      <c r="S2004">
        <v>139</v>
      </c>
      <c r="T2004">
        <v>3162</v>
      </c>
      <c r="U2004">
        <v>33166</v>
      </c>
      <c r="V2004">
        <v>8.17</v>
      </c>
      <c r="W2004">
        <v>23.68</v>
      </c>
      <c r="X2004">
        <f>VLOOKUP(B2004,[1]Sheet1!$D:$E,2,0)</f>
        <v>350728</v>
      </c>
      <c r="Y2004">
        <v>1525785.0053426139</v>
      </c>
      <c r="Z2004">
        <v>3181013</v>
      </c>
      <c r="AA2004" s="14">
        <v>19.12</v>
      </c>
      <c r="AB2004" s="14">
        <v>88.27</v>
      </c>
      <c r="AC2004" s="14">
        <v>93.97</v>
      </c>
      <c r="AD2004">
        <v>0</v>
      </c>
      <c r="AJ2004" s="12">
        <v>683766</v>
      </c>
      <c r="AK2004">
        <v>474386</v>
      </c>
      <c r="AL2004">
        <v>909088</v>
      </c>
      <c r="AM2004">
        <v>565796</v>
      </c>
      <c r="AN2004">
        <v>140711</v>
      </c>
    </row>
    <row r="2005" spans="1:40">
      <c r="A2005" t="s">
        <v>591</v>
      </c>
      <c r="B2005" t="str">
        <f t="shared" si="31"/>
        <v>KALIMANTAN TENGAH2024</v>
      </c>
      <c r="C2005" s="6" t="s">
        <v>336</v>
      </c>
      <c r="D2005" t="s">
        <v>3344</v>
      </c>
      <c r="E2005" s="2" t="s">
        <v>330</v>
      </c>
      <c r="F2005" s="2" t="s">
        <v>336</v>
      </c>
      <c r="G2005" s="2">
        <v>2024</v>
      </c>
      <c r="H2005">
        <v>0</v>
      </c>
      <c r="I2005">
        <v>676781</v>
      </c>
      <c r="V2005">
        <v>8.18</v>
      </c>
      <c r="W2005">
        <v>0</v>
      </c>
      <c r="X2005">
        <f>VLOOKUP(B2005,[1]Sheet1!$D:$E,2,0)</f>
        <v>0</v>
      </c>
      <c r="Y2005">
        <v>1590690.6286517121</v>
      </c>
      <c r="Z2005">
        <v>3261616</v>
      </c>
      <c r="AA2005" s="14">
        <v>0</v>
      </c>
      <c r="AB2005" s="14">
        <v>0</v>
      </c>
      <c r="AC2005" s="14">
        <v>0</v>
      </c>
      <c r="AD2005">
        <v>0</v>
      </c>
    </row>
    <row r="2006" spans="1:40">
      <c r="A2006" t="s">
        <v>591</v>
      </c>
      <c r="B2006" t="str">
        <f t="shared" si="31"/>
        <v>KALIMANTAN TENGAH2019</v>
      </c>
      <c r="C2006" s="6" t="s">
        <v>337</v>
      </c>
      <c r="D2006" t="s">
        <v>3345</v>
      </c>
      <c r="E2006" s="2" t="s">
        <v>330</v>
      </c>
      <c r="F2006" s="2" t="s">
        <v>337</v>
      </c>
      <c r="G2006" s="2">
        <v>2019</v>
      </c>
      <c r="H2006">
        <v>3747</v>
      </c>
      <c r="I2006">
        <v>430656</v>
      </c>
      <c r="J2006">
        <v>2643</v>
      </c>
      <c r="K2006">
        <v>25127</v>
      </c>
      <c r="L2006">
        <v>287766</v>
      </c>
      <c r="M2006">
        <v>836</v>
      </c>
      <c r="N2006">
        <v>9637</v>
      </c>
      <c r="O2006">
        <v>110406</v>
      </c>
      <c r="P2006">
        <v>240</v>
      </c>
      <c r="Q2006">
        <v>4824</v>
      </c>
      <c r="R2006">
        <v>60731</v>
      </c>
      <c r="S2006">
        <v>137</v>
      </c>
      <c r="T2006">
        <v>2936</v>
      </c>
      <c r="U2006">
        <v>36601</v>
      </c>
      <c r="V2006">
        <v>8.3800000000000008</v>
      </c>
      <c r="W2006">
        <v>0</v>
      </c>
      <c r="X2006">
        <f>VLOOKUP(B2006,[1]Sheet1!$D:$E,2,0)</f>
        <v>418948</v>
      </c>
      <c r="Y2006">
        <v>1287201.3530315009</v>
      </c>
      <c r="Z2006">
        <v>2663435.5</v>
      </c>
      <c r="AA2006" s="14">
        <v>21.52</v>
      </c>
      <c r="AB2006" s="14">
        <v>71.84</v>
      </c>
      <c r="AC2006" s="14">
        <v>91.47</v>
      </c>
      <c r="AD2006">
        <v>84.444400000000002</v>
      </c>
      <c r="AE2006" s="14">
        <v>52.21</v>
      </c>
      <c r="AF2006" s="14">
        <v>47.79</v>
      </c>
      <c r="AG2006" s="12">
        <v>82680</v>
      </c>
      <c r="AH2006">
        <v>13</v>
      </c>
      <c r="AI2006">
        <v>89.215373850792503</v>
      </c>
    </row>
    <row r="2007" spans="1:40">
      <c r="A2007" t="s">
        <v>591</v>
      </c>
      <c r="B2007" t="str">
        <f t="shared" si="31"/>
        <v>KALIMANTAN TENGAH2020</v>
      </c>
      <c r="C2007" s="6" t="s">
        <v>337</v>
      </c>
      <c r="D2007" t="s">
        <v>3346</v>
      </c>
      <c r="E2007" s="2" t="s">
        <v>330</v>
      </c>
      <c r="F2007" s="2" t="s">
        <v>337</v>
      </c>
      <c r="G2007" s="2">
        <v>2020</v>
      </c>
      <c r="H2007">
        <v>3816</v>
      </c>
      <c r="I2007">
        <v>479514</v>
      </c>
      <c r="J2007">
        <v>2628</v>
      </c>
      <c r="K2007">
        <v>25235</v>
      </c>
      <c r="L2007">
        <v>283461</v>
      </c>
      <c r="M2007">
        <v>836</v>
      </c>
      <c r="N2007">
        <v>10059</v>
      </c>
      <c r="O2007">
        <v>109236</v>
      </c>
      <c r="P2007">
        <v>240</v>
      </c>
      <c r="Q2007">
        <v>4974</v>
      </c>
      <c r="R2007">
        <v>60944</v>
      </c>
      <c r="S2007">
        <v>135</v>
      </c>
      <c r="T2007">
        <v>3059</v>
      </c>
      <c r="U2007">
        <v>37328</v>
      </c>
      <c r="V2007">
        <v>8.42</v>
      </c>
      <c r="W2007">
        <v>0</v>
      </c>
      <c r="X2007">
        <f>VLOOKUP(B2007,[1]Sheet1!$D:$E,2,0)</f>
        <v>590723</v>
      </c>
      <c r="Y2007">
        <v>1333318.0253525339</v>
      </c>
      <c r="Z2007">
        <v>2903144.7</v>
      </c>
      <c r="AA2007" s="14">
        <v>20.420000000000002</v>
      </c>
      <c r="AB2007" s="14">
        <v>76.569999999999993</v>
      </c>
      <c r="AC2007" s="14">
        <v>94.49</v>
      </c>
      <c r="AD2007">
        <v>75.555599999999998</v>
      </c>
      <c r="AG2007" s="12">
        <v>84921</v>
      </c>
      <c r="AI2007">
        <v>87.604002579658001</v>
      </c>
    </row>
    <row r="2008" spans="1:40">
      <c r="A2008" t="s">
        <v>591</v>
      </c>
      <c r="B2008" t="str">
        <f t="shared" si="31"/>
        <v>KALIMANTAN TENGAH2021</v>
      </c>
      <c r="C2008" s="6" t="s">
        <v>337</v>
      </c>
      <c r="D2008" t="s">
        <v>3347</v>
      </c>
      <c r="E2008" s="2" t="s">
        <v>330</v>
      </c>
      <c r="F2008" s="2" t="s">
        <v>337</v>
      </c>
      <c r="G2008" s="2">
        <v>2021</v>
      </c>
      <c r="H2008">
        <v>3969</v>
      </c>
      <c r="I2008">
        <v>539744</v>
      </c>
      <c r="J2008">
        <v>2639</v>
      </c>
      <c r="K2008">
        <v>25222</v>
      </c>
      <c r="L2008">
        <v>276514</v>
      </c>
      <c r="M2008">
        <v>845</v>
      </c>
      <c r="N2008">
        <v>9866</v>
      </c>
      <c r="O2008">
        <v>107792</v>
      </c>
      <c r="P2008">
        <v>241</v>
      </c>
      <c r="Q2008">
        <v>4904</v>
      </c>
      <c r="R2008">
        <v>60634</v>
      </c>
      <c r="S2008">
        <v>137</v>
      </c>
      <c r="T2008">
        <v>3082</v>
      </c>
      <c r="U2008">
        <v>36817</v>
      </c>
      <c r="V2008">
        <v>8.43</v>
      </c>
      <c r="W2008">
        <v>23.92</v>
      </c>
      <c r="X2008">
        <f>VLOOKUP(B2008,[1]Sheet1!$D:$E,2,0)</f>
        <v>619324</v>
      </c>
      <c r="Y2008">
        <v>1395825.819981924</v>
      </c>
      <c r="Z2008">
        <v>2903144.7</v>
      </c>
      <c r="AA2008" s="14">
        <v>18.95</v>
      </c>
      <c r="AB2008" s="14">
        <v>80.27</v>
      </c>
      <c r="AC2008" s="14">
        <v>93.03</v>
      </c>
      <c r="AD2008">
        <v>0</v>
      </c>
      <c r="AI2008">
        <v>88.607562413828802</v>
      </c>
    </row>
    <row r="2009" spans="1:40">
      <c r="A2009" t="s">
        <v>591</v>
      </c>
      <c r="B2009" t="str">
        <f t="shared" si="31"/>
        <v>KALIMANTAN TENGAH2022</v>
      </c>
      <c r="C2009" s="6" t="s">
        <v>337</v>
      </c>
      <c r="D2009" t="s">
        <v>3348</v>
      </c>
      <c r="E2009" s="2" t="s">
        <v>330</v>
      </c>
      <c r="F2009" s="2" t="s">
        <v>337</v>
      </c>
      <c r="G2009" s="2">
        <v>2022</v>
      </c>
      <c r="H2009">
        <v>4209</v>
      </c>
      <c r="I2009">
        <v>588591</v>
      </c>
      <c r="J2009">
        <v>2648</v>
      </c>
      <c r="K2009">
        <v>25485</v>
      </c>
      <c r="L2009">
        <v>275040</v>
      </c>
      <c r="M2009">
        <v>858</v>
      </c>
      <c r="N2009">
        <v>10136</v>
      </c>
      <c r="O2009">
        <v>105422</v>
      </c>
      <c r="P2009">
        <v>242</v>
      </c>
      <c r="Q2009">
        <v>5124</v>
      </c>
      <c r="R2009">
        <v>61114</v>
      </c>
      <c r="S2009">
        <v>139</v>
      </c>
      <c r="T2009">
        <v>3167</v>
      </c>
      <c r="U2009">
        <v>33922</v>
      </c>
      <c r="V2009">
        <v>8.5299999999999994</v>
      </c>
      <c r="W2009">
        <v>26.54</v>
      </c>
      <c r="X2009">
        <f>VLOOKUP(B2009,[1]Sheet1!$D:$E,2,0)</f>
        <v>448428</v>
      </c>
      <c r="Y2009">
        <v>1442295.235901532</v>
      </c>
      <c r="Z2009">
        <v>2922516</v>
      </c>
      <c r="AA2009" s="14">
        <v>16.7</v>
      </c>
      <c r="AB2009" s="14">
        <v>84.76</v>
      </c>
      <c r="AC2009" s="14">
        <v>93.31</v>
      </c>
      <c r="AD2009">
        <v>0</v>
      </c>
    </row>
    <row r="2010" spans="1:40">
      <c r="A2010" t="s">
        <v>591</v>
      </c>
      <c r="B2010" t="str">
        <f t="shared" si="31"/>
        <v>KALIMANTAN TENGAH2023</v>
      </c>
      <c r="C2010" s="6" t="s">
        <v>337</v>
      </c>
      <c r="D2010" t="s">
        <v>3349</v>
      </c>
      <c r="E2010" s="2" t="s">
        <v>330</v>
      </c>
      <c r="F2010" s="2" t="s">
        <v>337</v>
      </c>
      <c r="G2010" s="2">
        <v>2023</v>
      </c>
      <c r="H2010">
        <v>4276</v>
      </c>
      <c r="I2010">
        <v>634710</v>
      </c>
      <c r="J2010">
        <v>2650</v>
      </c>
      <c r="K2010">
        <v>25885</v>
      </c>
      <c r="L2010">
        <v>276421</v>
      </c>
      <c r="M2010">
        <v>867</v>
      </c>
      <c r="N2010">
        <v>10382</v>
      </c>
      <c r="O2010">
        <v>105502</v>
      </c>
      <c r="P2010">
        <v>245</v>
      </c>
      <c r="Q2010">
        <v>5148</v>
      </c>
      <c r="R2010">
        <v>62671</v>
      </c>
      <c r="S2010">
        <v>139</v>
      </c>
      <c r="T2010">
        <v>3162</v>
      </c>
      <c r="U2010">
        <v>33166</v>
      </c>
      <c r="V2010">
        <v>8.67</v>
      </c>
      <c r="W2010">
        <v>23.68</v>
      </c>
      <c r="X2010">
        <f>VLOOKUP(B2010,[1]Sheet1!$D:$E,2,0)</f>
        <v>350728</v>
      </c>
      <c r="Y2010">
        <v>1525785.0053426139</v>
      </c>
      <c r="Z2010">
        <v>3181013</v>
      </c>
      <c r="AA2010" s="14">
        <v>19.12</v>
      </c>
      <c r="AB2010" s="14">
        <v>88.27</v>
      </c>
      <c r="AC2010" s="14">
        <v>93.97</v>
      </c>
      <c r="AD2010">
        <v>0</v>
      </c>
      <c r="AJ2010" s="12">
        <v>683766</v>
      </c>
      <c r="AK2010">
        <v>474386</v>
      </c>
      <c r="AL2010">
        <v>909088</v>
      </c>
      <c r="AM2010">
        <v>565796</v>
      </c>
      <c r="AN2010">
        <v>140711</v>
      </c>
    </row>
    <row r="2011" spans="1:40">
      <c r="A2011" t="s">
        <v>591</v>
      </c>
      <c r="B2011" t="str">
        <f t="shared" si="31"/>
        <v>KALIMANTAN TENGAH2024</v>
      </c>
      <c r="C2011" s="6" t="s">
        <v>337</v>
      </c>
      <c r="D2011" t="s">
        <v>3350</v>
      </c>
      <c r="E2011" s="2" t="s">
        <v>330</v>
      </c>
      <c r="F2011" s="2" t="s">
        <v>337</v>
      </c>
      <c r="G2011" s="2">
        <v>2024</v>
      </c>
      <c r="H2011">
        <v>0</v>
      </c>
      <c r="I2011">
        <v>673768</v>
      </c>
      <c r="V2011">
        <v>8.82</v>
      </c>
      <c r="W2011">
        <v>0</v>
      </c>
      <c r="X2011">
        <f>VLOOKUP(B2011,[1]Sheet1!$D:$E,2,0)</f>
        <v>0</v>
      </c>
      <c r="Y2011">
        <v>1590690.6286517121</v>
      </c>
      <c r="Z2011">
        <v>3261616</v>
      </c>
      <c r="AA2011" s="14">
        <v>0</v>
      </c>
      <c r="AB2011" s="14">
        <v>0</v>
      </c>
      <c r="AC2011" s="14">
        <v>0</v>
      </c>
      <c r="AD2011">
        <v>0</v>
      </c>
    </row>
    <row r="2012" spans="1:40">
      <c r="A2012" t="s">
        <v>591</v>
      </c>
      <c r="B2012" t="str">
        <f t="shared" si="31"/>
        <v>KALIMANTAN TENGAH2019</v>
      </c>
      <c r="C2012" s="6" t="s">
        <v>338</v>
      </c>
      <c r="D2012" t="s">
        <v>3351</v>
      </c>
      <c r="E2012" s="2" t="s">
        <v>330</v>
      </c>
      <c r="F2012" s="2" t="s">
        <v>338</v>
      </c>
      <c r="G2012" s="2">
        <v>2019</v>
      </c>
      <c r="H2012">
        <v>6043</v>
      </c>
      <c r="I2012">
        <v>454971</v>
      </c>
      <c r="J2012">
        <v>2643</v>
      </c>
      <c r="K2012">
        <v>25127</v>
      </c>
      <c r="L2012">
        <v>287766</v>
      </c>
      <c r="M2012">
        <v>836</v>
      </c>
      <c r="N2012">
        <v>9637</v>
      </c>
      <c r="O2012">
        <v>110406</v>
      </c>
      <c r="P2012">
        <v>240</v>
      </c>
      <c r="Q2012">
        <v>4824</v>
      </c>
      <c r="R2012">
        <v>60731</v>
      </c>
      <c r="S2012">
        <v>137</v>
      </c>
      <c r="T2012">
        <v>2936</v>
      </c>
      <c r="U2012">
        <v>36601</v>
      </c>
      <c r="V2012">
        <v>7.93</v>
      </c>
      <c r="W2012">
        <v>0</v>
      </c>
      <c r="X2012">
        <f>VLOOKUP(B2012,[1]Sheet1!$D:$E,2,0)</f>
        <v>418948</v>
      </c>
      <c r="Y2012">
        <v>1287201.3530315009</v>
      </c>
      <c r="Z2012">
        <v>2663435.5</v>
      </c>
      <c r="AA2012" s="14">
        <v>21.52</v>
      </c>
      <c r="AB2012" s="14">
        <v>71.84</v>
      </c>
      <c r="AC2012" s="14">
        <v>91.47</v>
      </c>
      <c r="AD2012">
        <v>59</v>
      </c>
      <c r="AE2012" s="14">
        <v>52.21</v>
      </c>
      <c r="AF2012" s="14">
        <v>47.79</v>
      </c>
      <c r="AG2012" s="12">
        <v>205880</v>
      </c>
      <c r="AH2012">
        <v>13</v>
      </c>
      <c r="AI2012">
        <v>87.629530498889594</v>
      </c>
    </row>
    <row r="2013" spans="1:40">
      <c r="A2013" t="s">
        <v>591</v>
      </c>
      <c r="B2013" t="str">
        <f t="shared" si="31"/>
        <v>KALIMANTAN TENGAH2020</v>
      </c>
      <c r="C2013" s="6" t="s">
        <v>338</v>
      </c>
      <c r="D2013" t="s">
        <v>3352</v>
      </c>
      <c r="E2013" s="2" t="s">
        <v>330</v>
      </c>
      <c r="F2013" s="2" t="s">
        <v>338</v>
      </c>
      <c r="G2013" s="2">
        <v>2020</v>
      </c>
      <c r="H2013">
        <v>5908</v>
      </c>
      <c r="I2013">
        <v>504264</v>
      </c>
      <c r="J2013">
        <v>2628</v>
      </c>
      <c r="K2013">
        <v>25235</v>
      </c>
      <c r="L2013">
        <v>283461</v>
      </c>
      <c r="M2013">
        <v>836</v>
      </c>
      <c r="N2013">
        <v>10059</v>
      </c>
      <c r="O2013">
        <v>109236</v>
      </c>
      <c r="P2013">
        <v>240</v>
      </c>
      <c r="Q2013">
        <v>4974</v>
      </c>
      <c r="R2013">
        <v>60944</v>
      </c>
      <c r="S2013">
        <v>135</v>
      </c>
      <c r="T2013">
        <v>3059</v>
      </c>
      <c r="U2013">
        <v>37328</v>
      </c>
      <c r="V2013">
        <v>7.94</v>
      </c>
      <c r="W2013">
        <v>0</v>
      </c>
      <c r="X2013">
        <f>VLOOKUP(B2013,[1]Sheet1!$D:$E,2,0)</f>
        <v>590723</v>
      </c>
      <c r="Y2013">
        <v>1333318.0253525339</v>
      </c>
      <c r="Z2013">
        <v>2903144.7</v>
      </c>
      <c r="AA2013" s="14">
        <v>20.420000000000002</v>
      </c>
      <c r="AB2013" s="14">
        <v>76.569999999999993</v>
      </c>
      <c r="AC2013" s="14">
        <v>94.49</v>
      </c>
      <c r="AD2013">
        <v>61</v>
      </c>
      <c r="AG2013" s="12">
        <v>214066</v>
      </c>
      <c r="AI2013">
        <v>91.320220668847199</v>
      </c>
    </row>
    <row r="2014" spans="1:40">
      <c r="A2014" t="s">
        <v>591</v>
      </c>
      <c r="B2014" t="str">
        <f t="shared" si="31"/>
        <v>KALIMANTAN TENGAH2021</v>
      </c>
      <c r="C2014" s="6" t="s">
        <v>338</v>
      </c>
      <c r="D2014" t="s">
        <v>3353</v>
      </c>
      <c r="E2014" s="2" t="s">
        <v>330</v>
      </c>
      <c r="F2014" s="2" t="s">
        <v>338</v>
      </c>
      <c r="G2014" s="2">
        <v>2021</v>
      </c>
      <c r="H2014">
        <v>6034</v>
      </c>
      <c r="I2014">
        <v>529892</v>
      </c>
      <c r="J2014">
        <v>2639</v>
      </c>
      <c r="K2014">
        <v>25222</v>
      </c>
      <c r="L2014">
        <v>276514</v>
      </c>
      <c r="M2014">
        <v>845</v>
      </c>
      <c r="N2014">
        <v>9866</v>
      </c>
      <c r="O2014">
        <v>107792</v>
      </c>
      <c r="P2014">
        <v>241</v>
      </c>
      <c r="Q2014">
        <v>4904</v>
      </c>
      <c r="R2014">
        <v>60634</v>
      </c>
      <c r="S2014">
        <v>137</v>
      </c>
      <c r="T2014">
        <v>3082</v>
      </c>
      <c r="U2014">
        <v>36817</v>
      </c>
      <c r="V2014">
        <v>7.96</v>
      </c>
      <c r="W2014">
        <v>23.92</v>
      </c>
      <c r="X2014">
        <f>VLOOKUP(B2014,[1]Sheet1!$D:$E,2,0)</f>
        <v>619324</v>
      </c>
      <c r="Y2014">
        <v>1395825.819981924</v>
      </c>
      <c r="Z2014">
        <v>2903144.7</v>
      </c>
      <c r="AA2014" s="14">
        <v>18.95</v>
      </c>
      <c r="AB2014" s="14">
        <v>80.27</v>
      </c>
      <c r="AC2014" s="14">
        <v>93.03</v>
      </c>
      <c r="AD2014">
        <v>0</v>
      </c>
      <c r="AI2014">
        <v>84.368000087484106</v>
      </c>
    </row>
    <row r="2015" spans="1:40">
      <c r="A2015" t="s">
        <v>591</v>
      </c>
      <c r="B2015" t="str">
        <f t="shared" si="31"/>
        <v>KALIMANTAN TENGAH2022</v>
      </c>
      <c r="C2015" s="6" t="s">
        <v>338</v>
      </c>
      <c r="D2015" t="s">
        <v>3354</v>
      </c>
      <c r="E2015" s="2" t="s">
        <v>330</v>
      </c>
      <c r="F2015" s="2" t="s">
        <v>338</v>
      </c>
      <c r="G2015" s="2">
        <v>2022</v>
      </c>
      <c r="H2015">
        <v>6275</v>
      </c>
      <c r="I2015">
        <v>571049</v>
      </c>
      <c r="J2015">
        <v>2648</v>
      </c>
      <c r="K2015">
        <v>25485</v>
      </c>
      <c r="L2015">
        <v>275040</v>
      </c>
      <c r="M2015">
        <v>858</v>
      </c>
      <c r="N2015">
        <v>10136</v>
      </c>
      <c r="O2015">
        <v>105422</v>
      </c>
      <c r="P2015">
        <v>242</v>
      </c>
      <c r="Q2015">
        <v>5124</v>
      </c>
      <c r="R2015">
        <v>61114</v>
      </c>
      <c r="S2015">
        <v>139</v>
      </c>
      <c r="T2015">
        <v>3167</v>
      </c>
      <c r="U2015">
        <v>33922</v>
      </c>
      <c r="V2015">
        <v>7.99</v>
      </c>
      <c r="W2015">
        <v>26.54</v>
      </c>
      <c r="X2015">
        <f>VLOOKUP(B2015,[1]Sheet1!$D:$E,2,0)</f>
        <v>448428</v>
      </c>
      <c r="Y2015">
        <v>1442295.235901532</v>
      </c>
      <c r="Z2015">
        <v>2922516</v>
      </c>
      <c r="AA2015" s="14">
        <v>16.7</v>
      </c>
      <c r="AB2015" s="14">
        <v>84.76</v>
      </c>
      <c r="AC2015" s="14">
        <v>93.31</v>
      </c>
      <c r="AD2015">
        <v>0</v>
      </c>
    </row>
    <row r="2016" spans="1:40">
      <c r="A2016" t="s">
        <v>591</v>
      </c>
      <c r="B2016" t="str">
        <f t="shared" si="31"/>
        <v>KALIMANTAN TENGAH2023</v>
      </c>
      <c r="C2016" s="6" t="s">
        <v>338</v>
      </c>
      <c r="D2016" t="s">
        <v>3355</v>
      </c>
      <c r="E2016" s="2" t="s">
        <v>330</v>
      </c>
      <c r="F2016" s="2" t="s">
        <v>338</v>
      </c>
      <c r="G2016" s="2">
        <v>2023</v>
      </c>
      <c r="H2016">
        <v>6561</v>
      </c>
      <c r="I2016">
        <v>608186</v>
      </c>
      <c r="J2016">
        <v>2650</v>
      </c>
      <c r="K2016">
        <v>25885</v>
      </c>
      <c r="L2016">
        <v>276421</v>
      </c>
      <c r="M2016">
        <v>867</v>
      </c>
      <c r="N2016">
        <v>10382</v>
      </c>
      <c r="O2016">
        <v>105502</v>
      </c>
      <c r="P2016">
        <v>245</v>
      </c>
      <c r="Q2016">
        <v>5148</v>
      </c>
      <c r="R2016">
        <v>62671</v>
      </c>
      <c r="S2016">
        <v>139</v>
      </c>
      <c r="T2016">
        <v>3162</v>
      </c>
      <c r="U2016">
        <v>33166</v>
      </c>
      <c r="V2016">
        <v>8</v>
      </c>
      <c r="W2016">
        <v>23.68</v>
      </c>
      <c r="X2016">
        <f>VLOOKUP(B2016,[1]Sheet1!$D:$E,2,0)</f>
        <v>350728</v>
      </c>
      <c r="Y2016">
        <v>1525785.0053426139</v>
      </c>
      <c r="Z2016">
        <v>3181013</v>
      </c>
      <c r="AA2016" s="14">
        <v>19.12</v>
      </c>
      <c r="AB2016" s="14">
        <v>88.27</v>
      </c>
      <c r="AC2016" s="14">
        <v>93.97</v>
      </c>
      <c r="AD2016">
        <v>0</v>
      </c>
      <c r="AJ2016" s="12">
        <v>683766</v>
      </c>
      <c r="AK2016">
        <v>474386</v>
      </c>
      <c r="AL2016">
        <v>909088</v>
      </c>
      <c r="AM2016">
        <v>565796</v>
      </c>
      <c r="AN2016">
        <v>140711</v>
      </c>
    </row>
    <row r="2017" spans="1:40">
      <c r="A2017" t="s">
        <v>591</v>
      </c>
      <c r="B2017" t="str">
        <f t="shared" si="31"/>
        <v>KALIMANTAN TENGAH2024</v>
      </c>
      <c r="C2017" s="6" t="s">
        <v>338</v>
      </c>
      <c r="D2017" t="s">
        <v>3356</v>
      </c>
      <c r="E2017" s="2" t="s">
        <v>330</v>
      </c>
      <c r="F2017" s="2" t="s">
        <v>338</v>
      </c>
      <c r="G2017" s="2">
        <v>2024</v>
      </c>
      <c r="H2017">
        <v>0</v>
      </c>
      <c r="I2017">
        <v>642281</v>
      </c>
      <c r="V2017">
        <v>8.01</v>
      </c>
      <c r="W2017">
        <v>0</v>
      </c>
      <c r="X2017">
        <f>VLOOKUP(B2017,[1]Sheet1!$D:$E,2,0)</f>
        <v>0</v>
      </c>
      <c r="Y2017">
        <v>1590690.6286517121</v>
      </c>
      <c r="Z2017">
        <v>3261616</v>
      </c>
      <c r="AA2017" s="14">
        <v>0</v>
      </c>
      <c r="AB2017" s="14">
        <v>0</v>
      </c>
      <c r="AC2017" s="14">
        <v>0</v>
      </c>
      <c r="AD2017">
        <v>0</v>
      </c>
    </row>
    <row r="2018" spans="1:40">
      <c r="A2018" t="s">
        <v>591</v>
      </c>
      <c r="B2018" t="str">
        <f t="shared" si="31"/>
        <v>KALIMANTAN TENGAH2019</v>
      </c>
      <c r="C2018" s="6" t="s">
        <v>339</v>
      </c>
      <c r="D2018" t="s">
        <v>3357</v>
      </c>
      <c r="E2018" s="2" t="s">
        <v>330</v>
      </c>
      <c r="F2018" s="2" t="s">
        <v>339</v>
      </c>
      <c r="G2018" s="2">
        <v>2019</v>
      </c>
      <c r="H2018">
        <v>5110</v>
      </c>
      <c r="I2018">
        <v>434609</v>
      </c>
      <c r="J2018">
        <v>2643</v>
      </c>
      <c r="K2018">
        <v>25127</v>
      </c>
      <c r="L2018">
        <v>287766</v>
      </c>
      <c r="M2018">
        <v>836</v>
      </c>
      <c r="N2018">
        <v>9637</v>
      </c>
      <c r="O2018">
        <v>110406</v>
      </c>
      <c r="P2018">
        <v>240</v>
      </c>
      <c r="Q2018">
        <v>4824</v>
      </c>
      <c r="R2018">
        <v>60731</v>
      </c>
      <c r="S2018">
        <v>137</v>
      </c>
      <c r="T2018">
        <v>2936</v>
      </c>
      <c r="U2018">
        <v>36601</v>
      </c>
      <c r="V2018">
        <v>8.66</v>
      </c>
      <c r="W2018">
        <v>0</v>
      </c>
      <c r="X2018">
        <f>VLOOKUP(B2018,[1]Sheet1!$D:$E,2,0)</f>
        <v>418948</v>
      </c>
      <c r="Y2018">
        <v>1287201.3530315009</v>
      </c>
      <c r="Z2018">
        <v>2663435.5</v>
      </c>
      <c r="AA2018" s="14">
        <v>21.52</v>
      </c>
      <c r="AB2018" s="14">
        <v>71.84</v>
      </c>
      <c r="AC2018" s="14">
        <v>91.47</v>
      </c>
      <c r="AD2018">
        <v>34.782600000000002</v>
      </c>
      <c r="AE2018" s="14">
        <v>52.21</v>
      </c>
      <c r="AF2018" s="14">
        <v>47.79</v>
      </c>
      <c r="AG2018" s="12">
        <v>169997</v>
      </c>
      <c r="AH2018">
        <v>10</v>
      </c>
      <c r="AI2018">
        <v>74.795069211107901</v>
      </c>
    </row>
    <row r="2019" spans="1:40">
      <c r="A2019" t="s">
        <v>591</v>
      </c>
      <c r="B2019" t="str">
        <f t="shared" si="31"/>
        <v>KALIMANTAN TENGAH2020</v>
      </c>
      <c r="C2019" s="6" t="s">
        <v>339</v>
      </c>
      <c r="D2019" t="s">
        <v>3358</v>
      </c>
      <c r="E2019" s="2" t="s">
        <v>330</v>
      </c>
      <c r="F2019" s="2" t="s">
        <v>339</v>
      </c>
      <c r="G2019" s="2">
        <v>2020</v>
      </c>
      <c r="H2019">
        <v>4948</v>
      </c>
      <c r="I2019">
        <v>474056</v>
      </c>
      <c r="J2019">
        <v>2628</v>
      </c>
      <c r="K2019">
        <v>25235</v>
      </c>
      <c r="L2019">
        <v>283461</v>
      </c>
      <c r="M2019">
        <v>836</v>
      </c>
      <c r="N2019">
        <v>10059</v>
      </c>
      <c r="O2019">
        <v>109236</v>
      </c>
      <c r="P2019">
        <v>240</v>
      </c>
      <c r="Q2019">
        <v>4974</v>
      </c>
      <c r="R2019">
        <v>60944</v>
      </c>
      <c r="S2019">
        <v>135</v>
      </c>
      <c r="T2019">
        <v>3059</v>
      </c>
      <c r="U2019">
        <v>37328</v>
      </c>
      <c r="V2019">
        <v>8.67</v>
      </c>
      <c r="W2019">
        <v>0</v>
      </c>
      <c r="X2019">
        <f>VLOOKUP(B2019,[1]Sheet1!$D:$E,2,0)</f>
        <v>590723</v>
      </c>
      <c r="Y2019">
        <v>1333318.0253525339</v>
      </c>
      <c r="Z2019">
        <v>2903144.7</v>
      </c>
      <c r="AA2019" s="14">
        <v>20.420000000000002</v>
      </c>
      <c r="AB2019" s="14">
        <v>76.569999999999993</v>
      </c>
      <c r="AC2019" s="14">
        <v>94.49</v>
      </c>
      <c r="AD2019">
        <v>37.888199999999998</v>
      </c>
      <c r="AG2019" s="12">
        <v>172287</v>
      </c>
      <c r="AI2019">
        <v>71.4434085422685</v>
      </c>
    </row>
    <row r="2020" spans="1:40">
      <c r="A2020" t="s">
        <v>591</v>
      </c>
      <c r="B2020" t="str">
        <f t="shared" si="31"/>
        <v>KALIMANTAN TENGAH2021</v>
      </c>
      <c r="C2020" s="6" t="s">
        <v>339</v>
      </c>
      <c r="D2020" t="s">
        <v>3359</v>
      </c>
      <c r="E2020" s="2" t="s">
        <v>330</v>
      </c>
      <c r="F2020" s="2" t="s">
        <v>339</v>
      </c>
      <c r="G2020" s="2">
        <v>2021</v>
      </c>
      <c r="H2020">
        <v>5091</v>
      </c>
      <c r="I2020">
        <v>498487</v>
      </c>
      <c r="J2020">
        <v>2639</v>
      </c>
      <c r="K2020">
        <v>25222</v>
      </c>
      <c r="L2020">
        <v>276514</v>
      </c>
      <c r="M2020">
        <v>845</v>
      </c>
      <c r="N2020">
        <v>9866</v>
      </c>
      <c r="O2020">
        <v>107792</v>
      </c>
      <c r="P2020">
        <v>241</v>
      </c>
      <c r="Q2020">
        <v>4904</v>
      </c>
      <c r="R2020">
        <v>60634</v>
      </c>
      <c r="S2020">
        <v>137</v>
      </c>
      <c r="T2020">
        <v>3082</v>
      </c>
      <c r="U2020">
        <v>36817</v>
      </c>
      <c r="V2020">
        <v>8.68</v>
      </c>
      <c r="W2020">
        <v>23.92</v>
      </c>
      <c r="X2020">
        <f>VLOOKUP(B2020,[1]Sheet1!$D:$E,2,0)</f>
        <v>619324</v>
      </c>
      <c r="Y2020">
        <v>1395825.819981924</v>
      </c>
      <c r="Z2020">
        <v>2903144.7</v>
      </c>
      <c r="AA2020" s="14">
        <v>18.95</v>
      </c>
      <c r="AB2020" s="14">
        <v>80.27</v>
      </c>
      <c r="AC2020" s="14">
        <v>93.03</v>
      </c>
      <c r="AD2020">
        <v>0</v>
      </c>
      <c r="AI2020">
        <v>71.914329426071902</v>
      </c>
    </row>
    <row r="2021" spans="1:40">
      <c r="A2021" t="s">
        <v>591</v>
      </c>
      <c r="B2021" t="str">
        <f t="shared" si="31"/>
        <v>KALIMANTAN TENGAH2022</v>
      </c>
      <c r="C2021" s="6" t="s">
        <v>339</v>
      </c>
      <c r="D2021" t="s">
        <v>3360</v>
      </c>
      <c r="E2021" s="2" t="s">
        <v>330</v>
      </c>
      <c r="F2021" s="2" t="s">
        <v>339</v>
      </c>
      <c r="G2021" s="2">
        <v>2022</v>
      </c>
      <c r="H2021">
        <v>5375</v>
      </c>
      <c r="I2021">
        <v>553082</v>
      </c>
      <c r="J2021">
        <v>2648</v>
      </c>
      <c r="K2021">
        <v>25485</v>
      </c>
      <c r="L2021">
        <v>275040</v>
      </c>
      <c r="M2021">
        <v>858</v>
      </c>
      <c r="N2021">
        <v>10136</v>
      </c>
      <c r="O2021">
        <v>105422</v>
      </c>
      <c r="P2021">
        <v>242</v>
      </c>
      <c r="Q2021">
        <v>5124</v>
      </c>
      <c r="R2021">
        <v>61114</v>
      </c>
      <c r="S2021">
        <v>139</v>
      </c>
      <c r="T2021">
        <v>3167</v>
      </c>
      <c r="U2021">
        <v>33922</v>
      </c>
      <c r="V2021">
        <v>8.7799999999999994</v>
      </c>
      <c r="W2021">
        <v>26.54</v>
      </c>
      <c r="X2021">
        <f>VLOOKUP(B2021,[1]Sheet1!$D:$E,2,0)</f>
        <v>448428</v>
      </c>
      <c r="Y2021">
        <v>1442295.235901532</v>
      </c>
      <c r="Z2021">
        <v>2922516</v>
      </c>
      <c r="AA2021" s="14">
        <v>16.7</v>
      </c>
      <c r="AB2021" s="14">
        <v>84.76</v>
      </c>
      <c r="AC2021" s="14">
        <v>93.31</v>
      </c>
      <c r="AD2021">
        <v>0</v>
      </c>
    </row>
    <row r="2022" spans="1:40">
      <c r="A2022" t="s">
        <v>591</v>
      </c>
      <c r="B2022" t="str">
        <f t="shared" si="31"/>
        <v>KALIMANTAN TENGAH2023</v>
      </c>
      <c r="C2022" s="6" t="s">
        <v>339</v>
      </c>
      <c r="D2022" t="s">
        <v>3361</v>
      </c>
      <c r="E2022" s="2" t="s">
        <v>330</v>
      </c>
      <c r="F2022" s="2" t="s">
        <v>339</v>
      </c>
      <c r="G2022" s="2">
        <v>2023</v>
      </c>
      <c r="H2022">
        <v>5697</v>
      </c>
      <c r="I2022">
        <v>589596</v>
      </c>
      <c r="J2022">
        <v>2650</v>
      </c>
      <c r="K2022">
        <v>25885</v>
      </c>
      <c r="L2022">
        <v>276421</v>
      </c>
      <c r="M2022">
        <v>867</v>
      </c>
      <c r="N2022">
        <v>10382</v>
      </c>
      <c r="O2022">
        <v>105502</v>
      </c>
      <c r="P2022">
        <v>245</v>
      </c>
      <c r="Q2022">
        <v>5148</v>
      </c>
      <c r="R2022">
        <v>62671</v>
      </c>
      <c r="S2022">
        <v>139</v>
      </c>
      <c r="T2022">
        <v>3162</v>
      </c>
      <c r="U2022">
        <v>33166</v>
      </c>
      <c r="V2022">
        <v>8.85</v>
      </c>
      <c r="W2022">
        <v>23.68</v>
      </c>
      <c r="X2022">
        <f>VLOOKUP(B2022,[1]Sheet1!$D:$E,2,0)</f>
        <v>350728</v>
      </c>
      <c r="Y2022">
        <v>1525785.0053426139</v>
      </c>
      <c r="Z2022">
        <v>3181013</v>
      </c>
      <c r="AA2022" s="14">
        <v>19.12</v>
      </c>
      <c r="AB2022" s="14">
        <v>88.27</v>
      </c>
      <c r="AC2022" s="14">
        <v>93.97</v>
      </c>
      <c r="AD2022">
        <v>0</v>
      </c>
      <c r="AJ2022" s="12">
        <v>683766</v>
      </c>
      <c r="AK2022">
        <v>474386</v>
      </c>
      <c r="AL2022">
        <v>909088</v>
      </c>
      <c r="AM2022">
        <v>565796</v>
      </c>
      <c r="AN2022">
        <v>140711</v>
      </c>
    </row>
    <row r="2023" spans="1:40">
      <c r="A2023" t="s">
        <v>591</v>
      </c>
      <c r="B2023" t="str">
        <f t="shared" si="31"/>
        <v>KALIMANTAN TENGAH2024</v>
      </c>
      <c r="C2023" s="6" t="s">
        <v>339</v>
      </c>
      <c r="D2023" t="s">
        <v>3362</v>
      </c>
      <c r="E2023" s="2" t="s">
        <v>330</v>
      </c>
      <c r="F2023" s="2" t="s">
        <v>339</v>
      </c>
      <c r="G2023" s="2">
        <v>2024</v>
      </c>
      <c r="H2023">
        <v>0</v>
      </c>
      <c r="I2023">
        <v>615575</v>
      </c>
      <c r="V2023">
        <v>8.9499999999999993</v>
      </c>
      <c r="W2023">
        <v>0</v>
      </c>
      <c r="X2023">
        <f>VLOOKUP(B2023,[1]Sheet1!$D:$E,2,0)</f>
        <v>0</v>
      </c>
      <c r="Y2023">
        <v>1590690.6286517121</v>
      </c>
      <c r="Z2023">
        <v>3261616</v>
      </c>
      <c r="AA2023" s="14">
        <v>0</v>
      </c>
      <c r="AB2023" s="14">
        <v>0</v>
      </c>
      <c r="AC2023" s="14">
        <v>0</v>
      </c>
      <c r="AD2023">
        <v>0</v>
      </c>
    </row>
    <row r="2024" spans="1:40">
      <c r="A2024" t="s">
        <v>591</v>
      </c>
      <c r="B2024" t="str">
        <f t="shared" si="31"/>
        <v>KALIMANTAN TENGAH2019</v>
      </c>
      <c r="C2024" s="6" t="s">
        <v>789</v>
      </c>
      <c r="D2024" t="s">
        <v>3363</v>
      </c>
      <c r="E2024" s="2" t="s">
        <v>330</v>
      </c>
      <c r="F2024" s="2" t="s">
        <v>340</v>
      </c>
      <c r="G2024" s="2">
        <v>2019</v>
      </c>
      <c r="H2024">
        <v>3393</v>
      </c>
      <c r="I2024">
        <v>365674</v>
      </c>
      <c r="J2024">
        <v>2643</v>
      </c>
      <c r="K2024">
        <v>25127</v>
      </c>
      <c r="L2024">
        <v>287766</v>
      </c>
      <c r="M2024">
        <v>836</v>
      </c>
      <c r="N2024">
        <v>9637</v>
      </c>
      <c r="O2024">
        <v>110406</v>
      </c>
      <c r="P2024">
        <v>240</v>
      </c>
      <c r="Q2024">
        <v>4824</v>
      </c>
      <c r="R2024">
        <v>60731</v>
      </c>
      <c r="S2024">
        <v>137</v>
      </c>
      <c r="T2024">
        <v>2936</v>
      </c>
      <c r="U2024">
        <v>36601</v>
      </c>
      <c r="V2024">
        <v>8.08</v>
      </c>
      <c r="W2024">
        <v>0</v>
      </c>
      <c r="X2024">
        <f>VLOOKUP(B2024,[1]Sheet1!$D:$E,2,0)</f>
        <v>418948</v>
      </c>
      <c r="Y2024">
        <v>1287201.3530315009</v>
      </c>
      <c r="Z2024">
        <v>2663435.5</v>
      </c>
      <c r="AA2024" s="14">
        <v>21.52</v>
      </c>
      <c r="AB2024" s="14">
        <v>71.84</v>
      </c>
      <c r="AC2024" s="14">
        <v>91.47</v>
      </c>
      <c r="AD2024">
        <v>81.818200000000004</v>
      </c>
      <c r="AE2024" s="14">
        <v>52.21</v>
      </c>
      <c r="AF2024" s="14">
        <v>47.79</v>
      </c>
      <c r="AG2024" s="12">
        <v>127118</v>
      </c>
      <c r="AH2024">
        <v>14</v>
      </c>
      <c r="AI2024">
        <v>77.922808792876495</v>
      </c>
    </row>
    <row r="2025" spans="1:40">
      <c r="A2025" t="s">
        <v>591</v>
      </c>
      <c r="B2025" t="str">
        <f t="shared" si="31"/>
        <v>KALIMANTAN TENGAH2020</v>
      </c>
      <c r="C2025" s="6" t="s">
        <v>789</v>
      </c>
      <c r="D2025" t="s">
        <v>3364</v>
      </c>
      <c r="E2025" s="2" t="s">
        <v>330</v>
      </c>
      <c r="F2025" s="2" t="s">
        <v>340</v>
      </c>
      <c r="G2025" s="2">
        <v>2020</v>
      </c>
      <c r="H2025">
        <v>3484</v>
      </c>
      <c r="I2025">
        <v>395989</v>
      </c>
      <c r="J2025">
        <v>2628</v>
      </c>
      <c r="K2025">
        <v>25235</v>
      </c>
      <c r="L2025">
        <v>283461</v>
      </c>
      <c r="M2025">
        <v>836</v>
      </c>
      <c r="N2025">
        <v>10059</v>
      </c>
      <c r="O2025">
        <v>109236</v>
      </c>
      <c r="P2025">
        <v>240</v>
      </c>
      <c r="Q2025">
        <v>4974</v>
      </c>
      <c r="R2025">
        <v>60944</v>
      </c>
      <c r="S2025">
        <v>135</v>
      </c>
      <c r="T2025">
        <v>3059</v>
      </c>
      <c r="U2025">
        <v>37328</v>
      </c>
      <c r="V2025">
        <v>8.18</v>
      </c>
      <c r="W2025">
        <v>0</v>
      </c>
      <c r="X2025">
        <f>VLOOKUP(B2025,[1]Sheet1!$D:$E,2,0)</f>
        <v>590723</v>
      </c>
      <c r="Y2025">
        <v>1333318.0253525339</v>
      </c>
      <c r="Z2025">
        <v>2903144.7</v>
      </c>
      <c r="AA2025" s="14">
        <v>20.420000000000002</v>
      </c>
      <c r="AB2025" s="14">
        <v>76.569999999999993</v>
      </c>
      <c r="AC2025" s="14">
        <v>94.49</v>
      </c>
      <c r="AD2025">
        <v>83.838399999999993</v>
      </c>
      <c r="AG2025" s="12">
        <v>127481</v>
      </c>
      <c r="AI2025">
        <v>82.745885830530199</v>
      </c>
    </row>
    <row r="2026" spans="1:40">
      <c r="A2026" t="s">
        <v>591</v>
      </c>
      <c r="B2026" t="str">
        <f t="shared" si="31"/>
        <v>KALIMANTAN TENGAH2021</v>
      </c>
      <c r="C2026" s="6" t="s">
        <v>789</v>
      </c>
      <c r="D2026" t="s">
        <v>3365</v>
      </c>
      <c r="E2026" s="2" t="s">
        <v>330</v>
      </c>
      <c r="F2026" s="2" t="s">
        <v>340</v>
      </c>
      <c r="G2026" s="2">
        <v>2021</v>
      </c>
      <c r="H2026">
        <v>3597</v>
      </c>
      <c r="I2026">
        <v>411258</v>
      </c>
      <c r="J2026">
        <v>2639</v>
      </c>
      <c r="K2026">
        <v>25222</v>
      </c>
      <c r="L2026">
        <v>276514</v>
      </c>
      <c r="M2026">
        <v>845</v>
      </c>
      <c r="N2026">
        <v>9866</v>
      </c>
      <c r="O2026">
        <v>107792</v>
      </c>
      <c r="P2026">
        <v>241</v>
      </c>
      <c r="Q2026">
        <v>4904</v>
      </c>
      <c r="R2026">
        <v>60634</v>
      </c>
      <c r="S2026">
        <v>137</v>
      </c>
      <c r="T2026">
        <v>3082</v>
      </c>
      <c r="U2026">
        <v>36817</v>
      </c>
      <c r="V2026">
        <v>8.19</v>
      </c>
      <c r="W2026">
        <v>23.92</v>
      </c>
      <c r="X2026">
        <f>VLOOKUP(B2026,[1]Sheet1!$D:$E,2,0)</f>
        <v>619324</v>
      </c>
      <c r="Y2026">
        <v>1395825.819981924</v>
      </c>
      <c r="Z2026">
        <v>2903144.7</v>
      </c>
      <c r="AA2026" s="14">
        <v>18.95</v>
      </c>
      <c r="AB2026" s="14">
        <v>80.27</v>
      </c>
      <c r="AC2026" s="14">
        <v>93.03</v>
      </c>
      <c r="AD2026">
        <v>0</v>
      </c>
      <c r="AI2026">
        <v>78.445213246955902</v>
      </c>
    </row>
    <row r="2027" spans="1:40">
      <c r="A2027" t="s">
        <v>591</v>
      </c>
      <c r="B2027" t="str">
        <f t="shared" si="31"/>
        <v>KALIMANTAN TENGAH2022</v>
      </c>
      <c r="C2027" s="6" t="s">
        <v>789</v>
      </c>
      <c r="D2027" t="s">
        <v>3366</v>
      </c>
      <c r="E2027" s="2" t="s">
        <v>330</v>
      </c>
      <c r="F2027" s="2" t="s">
        <v>340</v>
      </c>
      <c r="G2027" s="2">
        <v>2022</v>
      </c>
      <c r="H2027">
        <v>3765</v>
      </c>
      <c r="I2027">
        <v>454933</v>
      </c>
      <c r="J2027">
        <v>2648</v>
      </c>
      <c r="K2027">
        <v>25485</v>
      </c>
      <c r="L2027">
        <v>275040</v>
      </c>
      <c r="M2027">
        <v>858</v>
      </c>
      <c r="N2027">
        <v>10136</v>
      </c>
      <c r="O2027">
        <v>105422</v>
      </c>
      <c r="P2027">
        <v>242</v>
      </c>
      <c r="Q2027">
        <v>5124</v>
      </c>
      <c r="R2027">
        <v>61114</v>
      </c>
      <c r="S2027">
        <v>139</v>
      </c>
      <c r="T2027">
        <v>3167</v>
      </c>
      <c r="U2027">
        <v>33922</v>
      </c>
      <c r="V2027">
        <v>8.26</v>
      </c>
      <c r="W2027">
        <v>26.54</v>
      </c>
      <c r="X2027">
        <f>VLOOKUP(B2027,[1]Sheet1!$D:$E,2,0)</f>
        <v>448428</v>
      </c>
      <c r="Y2027">
        <v>1442295.235901532</v>
      </c>
      <c r="Z2027">
        <v>2922516</v>
      </c>
      <c r="AA2027" s="14">
        <v>16.7</v>
      </c>
      <c r="AB2027" s="14">
        <v>84.76</v>
      </c>
      <c r="AC2027" s="14">
        <v>93.31</v>
      </c>
      <c r="AD2027">
        <v>0</v>
      </c>
    </row>
    <row r="2028" spans="1:40">
      <c r="A2028" t="s">
        <v>591</v>
      </c>
      <c r="B2028" t="str">
        <f t="shared" si="31"/>
        <v>KALIMANTAN TENGAH2023</v>
      </c>
      <c r="C2028" s="6" t="s">
        <v>789</v>
      </c>
      <c r="D2028" t="s">
        <v>3367</v>
      </c>
      <c r="E2028" s="2" t="s">
        <v>330</v>
      </c>
      <c r="F2028" s="2" t="s">
        <v>340</v>
      </c>
      <c r="G2028" s="2">
        <v>2023</v>
      </c>
      <c r="H2028">
        <v>3947</v>
      </c>
      <c r="I2028">
        <v>507058</v>
      </c>
      <c r="J2028">
        <v>2650</v>
      </c>
      <c r="K2028">
        <v>25885</v>
      </c>
      <c r="L2028">
        <v>276421</v>
      </c>
      <c r="M2028">
        <v>867</v>
      </c>
      <c r="N2028">
        <v>10382</v>
      </c>
      <c r="O2028">
        <v>105502</v>
      </c>
      <c r="P2028">
        <v>245</v>
      </c>
      <c r="Q2028">
        <v>5148</v>
      </c>
      <c r="R2028">
        <v>62671</v>
      </c>
      <c r="S2028">
        <v>139</v>
      </c>
      <c r="T2028">
        <v>3162</v>
      </c>
      <c r="U2028">
        <v>33166</v>
      </c>
      <c r="V2028">
        <v>8.27</v>
      </c>
      <c r="W2028">
        <v>23.68</v>
      </c>
      <c r="X2028">
        <f>VLOOKUP(B2028,[1]Sheet1!$D:$E,2,0)</f>
        <v>350728</v>
      </c>
      <c r="Y2028">
        <v>1525785.0053426139</v>
      </c>
      <c r="Z2028">
        <v>3181013</v>
      </c>
      <c r="AA2028" s="14">
        <v>19.12</v>
      </c>
      <c r="AB2028" s="14">
        <v>88.27</v>
      </c>
      <c r="AC2028" s="14">
        <v>93.97</v>
      </c>
      <c r="AD2028">
        <v>0</v>
      </c>
      <c r="AJ2028" s="12">
        <v>683766</v>
      </c>
      <c r="AK2028">
        <v>474386</v>
      </c>
      <c r="AL2028">
        <v>909088</v>
      </c>
      <c r="AM2028">
        <v>565796</v>
      </c>
      <c r="AN2028">
        <v>140711</v>
      </c>
    </row>
    <row r="2029" spans="1:40">
      <c r="A2029" t="s">
        <v>591</v>
      </c>
      <c r="B2029" t="str">
        <f t="shared" si="31"/>
        <v>KALIMANTAN TENGAH2024</v>
      </c>
      <c r="C2029" s="6" t="s">
        <v>789</v>
      </c>
      <c r="D2029" t="s">
        <v>3368</v>
      </c>
      <c r="E2029" s="2" t="s">
        <v>330</v>
      </c>
      <c r="F2029" s="2" t="s">
        <v>340</v>
      </c>
      <c r="G2029" s="2">
        <v>2024</v>
      </c>
      <c r="H2029">
        <v>0</v>
      </c>
      <c r="I2029">
        <v>542349</v>
      </c>
      <c r="V2029">
        <v>8.42</v>
      </c>
      <c r="W2029">
        <v>0</v>
      </c>
      <c r="X2029">
        <f>VLOOKUP(B2029,[1]Sheet1!$D:$E,2,0)</f>
        <v>0</v>
      </c>
      <c r="Y2029">
        <v>1590690.6286517121</v>
      </c>
      <c r="Z2029">
        <v>3261616</v>
      </c>
      <c r="AA2029" s="14">
        <v>0</v>
      </c>
      <c r="AB2029" s="14">
        <v>0</v>
      </c>
      <c r="AC2029" s="14">
        <v>0</v>
      </c>
      <c r="AD2029">
        <v>0</v>
      </c>
    </row>
    <row r="2030" spans="1:40">
      <c r="A2030" t="s">
        <v>591</v>
      </c>
      <c r="B2030" t="str">
        <f t="shared" si="31"/>
        <v>KALIMANTAN TENGAH2019</v>
      </c>
      <c r="C2030" s="6" t="s">
        <v>790</v>
      </c>
      <c r="D2030" t="s">
        <v>3369</v>
      </c>
      <c r="E2030" s="2" t="s">
        <v>330</v>
      </c>
      <c r="F2030" s="2" t="s">
        <v>341</v>
      </c>
      <c r="G2030" s="2">
        <v>2019</v>
      </c>
      <c r="H2030">
        <v>3502</v>
      </c>
      <c r="I2030">
        <v>403045</v>
      </c>
      <c r="J2030">
        <v>2643</v>
      </c>
      <c r="K2030">
        <v>25127</v>
      </c>
      <c r="L2030">
        <v>287766</v>
      </c>
      <c r="M2030">
        <v>836</v>
      </c>
      <c r="N2030">
        <v>9637</v>
      </c>
      <c r="O2030">
        <v>110406</v>
      </c>
      <c r="P2030">
        <v>240</v>
      </c>
      <c r="Q2030">
        <v>4824</v>
      </c>
      <c r="R2030">
        <v>60731</v>
      </c>
      <c r="S2030">
        <v>137</v>
      </c>
      <c r="T2030">
        <v>2936</v>
      </c>
      <c r="U2030">
        <v>36601</v>
      </c>
      <c r="V2030">
        <v>9.0299999999999994</v>
      </c>
      <c r="W2030">
        <v>0</v>
      </c>
      <c r="X2030">
        <f>VLOOKUP(B2030,[1]Sheet1!$D:$E,2,0)</f>
        <v>418948</v>
      </c>
      <c r="Y2030">
        <v>1287201.3530315009</v>
      </c>
      <c r="Z2030">
        <v>2663435.5</v>
      </c>
      <c r="AA2030" s="14">
        <v>21.52</v>
      </c>
      <c r="AB2030" s="14">
        <v>71.84</v>
      </c>
      <c r="AC2030" s="14">
        <v>91.47</v>
      </c>
      <c r="AD2030">
        <v>60.156300000000002</v>
      </c>
      <c r="AE2030" s="14">
        <v>52.21</v>
      </c>
      <c r="AF2030" s="14">
        <v>47.79</v>
      </c>
      <c r="AG2030" s="12">
        <v>119910</v>
      </c>
      <c r="AH2030">
        <v>11</v>
      </c>
      <c r="AI2030">
        <v>79.199793778135898</v>
      </c>
    </row>
    <row r="2031" spans="1:40">
      <c r="A2031" t="s">
        <v>591</v>
      </c>
      <c r="B2031" t="str">
        <f t="shared" si="31"/>
        <v>KALIMANTAN TENGAH2020</v>
      </c>
      <c r="C2031" s="6" t="s">
        <v>790</v>
      </c>
      <c r="D2031" t="s">
        <v>3370</v>
      </c>
      <c r="E2031" s="2" t="s">
        <v>330</v>
      </c>
      <c r="F2031" s="2" t="s">
        <v>341</v>
      </c>
      <c r="G2031" s="2">
        <v>2020</v>
      </c>
      <c r="H2031">
        <v>3620</v>
      </c>
      <c r="I2031">
        <v>438881</v>
      </c>
      <c r="J2031">
        <v>2628</v>
      </c>
      <c r="K2031">
        <v>25235</v>
      </c>
      <c r="L2031">
        <v>283461</v>
      </c>
      <c r="M2031">
        <v>836</v>
      </c>
      <c r="N2031">
        <v>10059</v>
      </c>
      <c r="O2031">
        <v>109236</v>
      </c>
      <c r="P2031">
        <v>240</v>
      </c>
      <c r="Q2031">
        <v>4974</v>
      </c>
      <c r="R2031">
        <v>60944</v>
      </c>
      <c r="S2031">
        <v>135</v>
      </c>
      <c r="T2031">
        <v>3059</v>
      </c>
      <c r="U2031">
        <v>37328</v>
      </c>
      <c r="V2031">
        <v>9.14</v>
      </c>
      <c r="W2031">
        <v>0</v>
      </c>
      <c r="X2031">
        <f>VLOOKUP(B2031,[1]Sheet1!$D:$E,2,0)</f>
        <v>590723</v>
      </c>
      <c r="Y2031">
        <v>1333318.0253525339</v>
      </c>
      <c r="Z2031">
        <v>2903144.7</v>
      </c>
      <c r="AA2031" s="14">
        <v>20.420000000000002</v>
      </c>
      <c r="AB2031" s="14">
        <v>76.569999999999993</v>
      </c>
      <c r="AC2031" s="14">
        <v>94.49</v>
      </c>
      <c r="AD2031">
        <v>57.8125</v>
      </c>
      <c r="AG2031" s="12">
        <v>122345</v>
      </c>
      <c r="AI2031">
        <v>84.7783282572898</v>
      </c>
    </row>
    <row r="2032" spans="1:40">
      <c r="A2032" t="s">
        <v>591</v>
      </c>
      <c r="B2032" t="str">
        <f t="shared" si="31"/>
        <v>KALIMANTAN TENGAH2021</v>
      </c>
      <c r="C2032" s="6" t="s">
        <v>790</v>
      </c>
      <c r="D2032" t="s">
        <v>3371</v>
      </c>
      <c r="E2032" s="2" t="s">
        <v>330</v>
      </c>
      <c r="F2032" s="2" t="s">
        <v>341</v>
      </c>
      <c r="G2032" s="2">
        <v>2021</v>
      </c>
      <c r="H2032">
        <v>3805</v>
      </c>
      <c r="I2032">
        <v>456984</v>
      </c>
      <c r="J2032">
        <v>2639</v>
      </c>
      <c r="K2032">
        <v>25222</v>
      </c>
      <c r="L2032">
        <v>276514</v>
      </c>
      <c r="M2032">
        <v>845</v>
      </c>
      <c r="N2032">
        <v>9866</v>
      </c>
      <c r="O2032">
        <v>107792</v>
      </c>
      <c r="P2032">
        <v>241</v>
      </c>
      <c r="Q2032">
        <v>4904</v>
      </c>
      <c r="R2032">
        <v>60634</v>
      </c>
      <c r="S2032">
        <v>137</v>
      </c>
      <c r="T2032">
        <v>3082</v>
      </c>
      <c r="U2032">
        <v>36817</v>
      </c>
      <c r="V2032">
        <v>9.18</v>
      </c>
      <c r="W2032">
        <v>23.92</v>
      </c>
      <c r="X2032">
        <f>VLOOKUP(B2032,[1]Sheet1!$D:$E,2,0)</f>
        <v>619324</v>
      </c>
      <c r="Y2032">
        <v>1395825.819981924</v>
      </c>
      <c r="Z2032">
        <v>2903144.7</v>
      </c>
      <c r="AA2032" s="14">
        <v>18.95</v>
      </c>
      <c r="AB2032" s="14">
        <v>80.27</v>
      </c>
      <c r="AC2032" s="14">
        <v>93.03</v>
      </c>
      <c r="AD2032">
        <v>0</v>
      </c>
      <c r="AI2032">
        <v>80.8043308709169</v>
      </c>
    </row>
    <row r="2033" spans="1:40">
      <c r="A2033" t="s">
        <v>591</v>
      </c>
      <c r="B2033" t="str">
        <f t="shared" si="31"/>
        <v>KALIMANTAN TENGAH2022</v>
      </c>
      <c r="C2033" s="6" t="s">
        <v>790</v>
      </c>
      <c r="D2033" t="s">
        <v>3372</v>
      </c>
      <c r="E2033" s="2" t="s">
        <v>330</v>
      </c>
      <c r="F2033" s="2" t="s">
        <v>341</v>
      </c>
      <c r="G2033" s="2">
        <v>2022</v>
      </c>
      <c r="H2033">
        <v>4051</v>
      </c>
      <c r="I2033">
        <v>479550</v>
      </c>
      <c r="J2033">
        <v>2648</v>
      </c>
      <c r="K2033">
        <v>25485</v>
      </c>
      <c r="L2033">
        <v>275040</v>
      </c>
      <c r="M2033">
        <v>858</v>
      </c>
      <c r="N2033">
        <v>10136</v>
      </c>
      <c r="O2033">
        <v>105422</v>
      </c>
      <c r="P2033">
        <v>242</v>
      </c>
      <c r="Q2033">
        <v>5124</v>
      </c>
      <c r="R2033">
        <v>61114</v>
      </c>
      <c r="S2033">
        <v>139</v>
      </c>
      <c r="T2033">
        <v>3167</v>
      </c>
      <c r="U2033">
        <v>33922</v>
      </c>
      <c r="V2033">
        <v>9.24</v>
      </c>
      <c r="W2033">
        <v>26.54</v>
      </c>
      <c r="X2033">
        <f>VLOOKUP(B2033,[1]Sheet1!$D:$E,2,0)</f>
        <v>448428</v>
      </c>
      <c r="Y2033">
        <v>1442295.235901532</v>
      </c>
      <c r="Z2033">
        <v>2922516</v>
      </c>
      <c r="AA2033" s="14">
        <v>16.7</v>
      </c>
      <c r="AB2033" s="14">
        <v>84.76</v>
      </c>
      <c r="AC2033" s="14">
        <v>93.31</v>
      </c>
      <c r="AD2033">
        <v>0</v>
      </c>
    </row>
    <row r="2034" spans="1:40">
      <c r="A2034" t="s">
        <v>591</v>
      </c>
      <c r="B2034" t="str">
        <f t="shared" si="31"/>
        <v>KALIMANTAN TENGAH2023</v>
      </c>
      <c r="C2034" s="6" t="s">
        <v>790</v>
      </c>
      <c r="D2034" t="s">
        <v>3373</v>
      </c>
      <c r="E2034" s="2" t="s">
        <v>330</v>
      </c>
      <c r="F2034" s="2" t="s">
        <v>341</v>
      </c>
      <c r="G2034" s="2">
        <v>2023</v>
      </c>
      <c r="H2034">
        <v>4223</v>
      </c>
      <c r="I2034">
        <v>526341</v>
      </c>
      <c r="J2034">
        <v>2650</v>
      </c>
      <c r="K2034">
        <v>25885</v>
      </c>
      <c r="L2034">
        <v>276421</v>
      </c>
      <c r="M2034">
        <v>867</v>
      </c>
      <c r="N2034">
        <v>10382</v>
      </c>
      <c r="O2034">
        <v>105502</v>
      </c>
      <c r="P2034">
        <v>245</v>
      </c>
      <c r="Q2034">
        <v>5148</v>
      </c>
      <c r="R2034">
        <v>62671</v>
      </c>
      <c r="S2034">
        <v>139</v>
      </c>
      <c r="T2034">
        <v>3162</v>
      </c>
      <c r="U2034">
        <v>33166</v>
      </c>
      <c r="V2034">
        <v>9.25</v>
      </c>
      <c r="W2034">
        <v>23.68</v>
      </c>
      <c r="X2034">
        <f>VLOOKUP(B2034,[1]Sheet1!$D:$E,2,0)</f>
        <v>350728</v>
      </c>
      <c r="Y2034">
        <v>1525785.0053426139</v>
      </c>
      <c r="Z2034">
        <v>3181013</v>
      </c>
      <c r="AA2034" s="14">
        <v>19.12</v>
      </c>
      <c r="AB2034" s="14">
        <v>88.27</v>
      </c>
      <c r="AC2034" s="14">
        <v>93.97</v>
      </c>
      <c r="AD2034">
        <v>0</v>
      </c>
      <c r="AJ2034" s="12">
        <v>683766</v>
      </c>
      <c r="AK2034">
        <v>474386</v>
      </c>
      <c r="AL2034">
        <v>909088</v>
      </c>
      <c r="AM2034">
        <v>565796</v>
      </c>
      <c r="AN2034">
        <v>140711</v>
      </c>
    </row>
    <row r="2035" spans="1:40">
      <c r="A2035" t="s">
        <v>591</v>
      </c>
      <c r="B2035" t="str">
        <f t="shared" si="31"/>
        <v>KALIMANTAN TENGAH2024</v>
      </c>
      <c r="C2035" s="6" t="s">
        <v>790</v>
      </c>
      <c r="D2035" t="s">
        <v>3374</v>
      </c>
      <c r="E2035" s="2" t="s">
        <v>330</v>
      </c>
      <c r="F2035" s="2" t="s">
        <v>341</v>
      </c>
      <c r="G2035" s="2">
        <v>2024</v>
      </c>
      <c r="H2035">
        <v>0</v>
      </c>
      <c r="I2035">
        <v>562332</v>
      </c>
      <c r="V2035">
        <v>9.3699999999999992</v>
      </c>
      <c r="W2035">
        <v>0</v>
      </c>
      <c r="X2035">
        <f>VLOOKUP(B2035,[1]Sheet1!$D:$E,2,0)</f>
        <v>0</v>
      </c>
      <c r="Y2035">
        <v>1590690.6286517121</v>
      </c>
      <c r="Z2035">
        <v>3261616</v>
      </c>
      <c r="AA2035" s="14">
        <v>0</v>
      </c>
      <c r="AB2035" s="14">
        <v>0</v>
      </c>
      <c r="AC2035" s="14">
        <v>0</v>
      </c>
      <c r="AD2035">
        <v>0</v>
      </c>
    </row>
    <row r="2036" spans="1:40">
      <c r="A2036" t="s">
        <v>591</v>
      </c>
      <c r="B2036" t="str">
        <f t="shared" si="31"/>
        <v>KALIMANTAN TENGAH2019</v>
      </c>
      <c r="C2036" s="6" t="s">
        <v>791</v>
      </c>
      <c r="D2036" t="s">
        <v>3375</v>
      </c>
      <c r="E2036" s="2" t="s">
        <v>330</v>
      </c>
      <c r="F2036" s="2" t="s">
        <v>342</v>
      </c>
      <c r="G2036" s="2">
        <v>2019</v>
      </c>
      <c r="H2036">
        <v>5328</v>
      </c>
      <c r="I2036">
        <v>487185</v>
      </c>
      <c r="J2036">
        <v>2643</v>
      </c>
      <c r="K2036">
        <v>25127</v>
      </c>
      <c r="L2036">
        <v>287766</v>
      </c>
      <c r="M2036">
        <v>836</v>
      </c>
      <c r="N2036">
        <v>9637</v>
      </c>
      <c r="O2036">
        <v>110406</v>
      </c>
      <c r="P2036">
        <v>240</v>
      </c>
      <c r="Q2036">
        <v>4824</v>
      </c>
      <c r="R2036">
        <v>60731</v>
      </c>
      <c r="S2036">
        <v>137</v>
      </c>
      <c r="T2036">
        <v>2936</v>
      </c>
      <c r="U2036">
        <v>36601</v>
      </c>
      <c r="V2036">
        <v>9.1999999999999993</v>
      </c>
      <c r="W2036">
        <v>0</v>
      </c>
      <c r="X2036">
        <f>VLOOKUP(B2036,[1]Sheet1!$D:$E,2,0)</f>
        <v>418948</v>
      </c>
      <c r="Y2036">
        <v>1287201.3530315009</v>
      </c>
      <c r="Z2036">
        <v>2663435.5</v>
      </c>
      <c r="AA2036" s="14">
        <v>21.52</v>
      </c>
      <c r="AB2036" s="14">
        <v>71.84</v>
      </c>
      <c r="AC2036" s="14">
        <v>91.47</v>
      </c>
      <c r="AD2036">
        <v>95.145600000000002</v>
      </c>
      <c r="AE2036" s="14">
        <v>52.21</v>
      </c>
      <c r="AF2036" s="14">
        <v>47.79</v>
      </c>
      <c r="AG2036" s="12">
        <v>126874</v>
      </c>
      <c r="AH2036">
        <v>33</v>
      </c>
      <c r="AI2036">
        <v>87.225030840059006</v>
      </c>
    </row>
    <row r="2037" spans="1:40">
      <c r="A2037" t="s">
        <v>591</v>
      </c>
      <c r="B2037" t="str">
        <f t="shared" si="31"/>
        <v>KALIMANTAN TENGAH2020</v>
      </c>
      <c r="C2037" s="6" t="s">
        <v>791</v>
      </c>
      <c r="D2037" t="s">
        <v>3376</v>
      </c>
      <c r="E2037" s="2" t="s">
        <v>330</v>
      </c>
      <c r="F2037" s="2" t="s">
        <v>342</v>
      </c>
      <c r="G2037" s="2">
        <v>2020</v>
      </c>
      <c r="H2037">
        <v>5183</v>
      </c>
      <c r="I2037">
        <v>517183</v>
      </c>
      <c r="J2037">
        <v>2628</v>
      </c>
      <c r="K2037">
        <v>25235</v>
      </c>
      <c r="L2037">
        <v>283461</v>
      </c>
      <c r="M2037">
        <v>836</v>
      </c>
      <c r="N2037">
        <v>10059</v>
      </c>
      <c r="O2037">
        <v>109236</v>
      </c>
      <c r="P2037">
        <v>240</v>
      </c>
      <c r="Q2037">
        <v>4974</v>
      </c>
      <c r="R2037">
        <v>60944</v>
      </c>
      <c r="S2037">
        <v>135</v>
      </c>
      <c r="T2037">
        <v>3059</v>
      </c>
      <c r="U2037">
        <v>37328</v>
      </c>
      <c r="V2037">
        <v>9.2100000000000009</v>
      </c>
      <c r="W2037">
        <v>0</v>
      </c>
      <c r="X2037">
        <f>VLOOKUP(B2037,[1]Sheet1!$D:$E,2,0)</f>
        <v>590723</v>
      </c>
      <c r="Y2037">
        <v>1333318.0253525339</v>
      </c>
      <c r="Z2037">
        <v>2903144.7</v>
      </c>
      <c r="AA2037" s="14">
        <v>20.420000000000002</v>
      </c>
      <c r="AB2037" s="14">
        <v>76.569999999999993</v>
      </c>
      <c r="AC2037" s="14">
        <v>94.49</v>
      </c>
      <c r="AD2037">
        <v>90.291300000000007</v>
      </c>
      <c r="AG2037" s="12">
        <v>130193</v>
      </c>
      <c r="AI2037">
        <v>89.651983838087006</v>
      </c>
    </row>
    <row r="2038" spans="1:40">
      <c r="A2038" t="s">
        <v>591</v>
      </c>
      <c r="B2038" t="str">
        <f t="shared" si="31"/>
        <v>KALIMANTAN TENGAH2021</v>
      </c>
      <c r="C2038" s="6" t="s">
        <v>791</v>
      </c>
      <c r="D2038" t="s">
        <v>3377</v>
      </c>
      <c r="E2038" s="2" t="s">
        <v>330</v>
      </c>
      <c r="F2038" s="2" t="s">
        <v>342</v>
      </c>
      <c r="G2038" s="2">
        <v>2021</v>
      </c>
      <c r="H2038">
        <v>5336</v>
      </c>
      <c r="I2038">
        <v>534896</v>
      </c>
      <c r="J2038">
        <v>2639</v>
      </c>
      <c r="K2038">
        <v>25222</v>
      </c>
      <c r="L2038">
        <v>276514</v>
      </c>
      <c r="M2038">
        <v>845</v>
      </c>
      <c r="N2038">
        <v>9866</v>
      </c>
      <c r="O2038">
        <v>107792</v>
      </c>
      <c r="P2038">
        <v>241</v>
      </c>
      <c r="Q2038">
        <v>4904</v>
      </c>
      <c r="R2038">
        <v>60634</v>
      </c>
      <c r="S2038">
        <v>137</v>
      </c>
      <c r="T2038">
        <v>3082</v>
      </c>
      <c r="U2038">
        <v>36817</v>
      </c>
      <c r="V2038">
        <v>9.23</v>
      </c>
      <c r="W2038">
        <v>23.92</v>
      </c>
      <c r="X2038">
        <f>VLOOKUP(B2038,[1]Sheet1!$D:$E,2,0)</f>
        <v>619324</v>
      </c>
      <c r="Y2038">
        <v>1395825.819981924</v>
      </c>
      <c r="Z2038">
        <v>2903144.7</v>
      </c>
      <c r="AA2038" s="14">
        <v>18.95</v>
      </c>
      <c r="AB2038" s="14">
        <v>80.27</v>
      </c>
      <c r="AC2038" s="14">
        <v>93.03</v>
      </c>
      <c r="AD2038">
        <v>0</v>
      </c>
      <c r="AI2038">
        <v>91.304105832909897</v>
      </c>
    </row>
    <row r="2039" spans="1:40">
      <c r="A2039" t="s">
        <v>591</v>
      </c>
      <c r="B2039" t="str">
        <f t="shared" si="31"/>
        <v>KALIMANTAN TENGAH2022</v>
      </c>
      <c r="C2039" s="6" t="s">
        <v>791</v>
      </c>
      <c r="D2039" t="s">
        <v>3378</v>
      </c>
      <c r="E2039" s="2" t="s">
        <v>330</v>
      </c>
      <c r="F2039" s="2" t="s">
        <v>342</v>
      </c>
      <c r="G2039" s="2">
        <v>2022</v>
      </c>
      <c r="H2039">
        <v>5660</v>
      </c>
      <c r="I2039">
        <v>571786</v>
      </c>
      <c r="J2039">
        <v>2648</v>
      </c>
      <c r="K2039">
        <v>25485</v>
      </c>
      <c r="L2039">
        <v>275040</v>
      </c>
      <c r="M2039">
        <v>858</v>
      </c>
      <c r="N2039">
        <v>10136</v>
      </c>
      <c r="O2039">
        <v>105422</v>
      </c>
      <c r="P2039">
        <v>242</v>
      </c>
      <c r="Q2039">
        <v>5124</v>
      </c>
      <c r="R2039">
        <v>61114</v>
      </c>
      <c r="S2039">
        <v>139</v>
      </c>
      <c r="T2039">
        <v>3167</v>
      </c>
      <c r="U2039">
        <v>33922</v>
      </c>
      <c r="V2039">
        <v>9.32</v>
      </c>
      <c r="W2039">
        <v>26.54</v>
      </c>
      <c r="X2039">
        <f>VLOOKUP(B2039,[1]Sheet1!$D:$E,2,0)</f>
        <v>448428</v>
      </c>
      <c r="Y2039">
        <v>1442295.235901532</v>
      </c>
      <c r="Z2039">
        <v>2922516</v>
      </c>
      <c r="AA2039" s="14">
        <v>16.7</v>
      </c>
      <c r="AB2039" s="14">
        <v>84.76</v>
      </c>
      <c r="AC2039" s="14">
        <v>93.31</v>
      </c>
      <c r="AD2039">
        <v>0</v>
      </c>
    </row>
    <row r="2040" spans="1:40">
      <c r="A2040" t="s">
        <v>591</v>
      </c>
      <c r="B2040" t="str">
        <f t="shared" si="31"/>
        <v>KALIMANTAN TENGAH2023</v>
      </c>
      <c r="C2040" s="6" t="s">
        <v>791</v>
      </c>
      <c r="D2040" t="s">
        <v>3379</v>
      </c>
      <c r="E2040" s="2" t="s">
        <v>330</v>
      </c>
      <c r="F2040" s="2" t="s">
        <v>342</v>
      </c>
      <c r="G2040" s="2">
        <v>2023</v>
      </c>
      <c r="H2040">
        <v>5857</v>
      </c>
      <c r="I2040">
        <v>623053</v>
      </c>
      <c r="J2040">
        <v>2650</v>
      </c>
      <c r="K2040">
        <v>25885</v>
      </c>
      <c r="L2040">
        <v>276421</v>
      </c>
      <c r="M2040">
        <v>867</v>
      </c>
      <c r="N2040">
        <v>10382</v>
      </c>
      <c r="O2040">
        <v>105502</v>
      </c>
      <c r="P2040">
        <v>245</v>
      </c>
      <c r="Q2040">
        <v>5148</v>
      </c>
      <c r="R2040">
        <v>62671</v>
      </c>
      <c r="S2040">
        <v>139</v>
      </c>
      <c r="T2040">
        <v>3162</v>
      </c>
      <c r="U2040">
        <v>33166</v>
      </c>
      <c r="V2040">
        <v>9.4499999999999993</v>
      </c>
      <c r="W2040">
        <v>23.68</v>
      </c>
      <c r="X2040">
        <f>VLOOKUP(B2040,[1]Sheet1!$D:$E,2,0)</f>
        <v>350728</v>
      </c>
      <c r="Y2040">
        <v>1525785.0053426139</v>
      </c>
      <c r="Z2040">
        <v>3181013</v>
      </c>
      <c r="AA2040" s="14">
        <v>19.12</v>
      </c>
      <c r="AB2040" s="14">
        <v>88.27</v>
      </c>
      <c r="AC2040" s="14">
        <v>93.97</v>
      </c>
      <c r="AD2040">
        <v>0</v>
      </c>
      <c r="AJ2040" s="12">
        <v>683766</v>
      </c>
      <c r="AK2040">
        <v>474386</v>
      </c>
      <c r="AL2040">
        <v>909088</v>
      </c>
      <c r="AM2040">
        <v>565796</v>
      </c>
      <c r="AN2040">
        <v>140711</v>
      </c>
    </row>
    <row r="2041" spans="1:40">
      <c r="A2041" t="s">
        <v>591</v>
      </c>
      <c r="B2041" t="str">
        <f t="shared" si="31"/>
        <v>KALIMANTAN TENGAH2024</v>
      </c>
      <c r="C2041" s="6" t="s">
        <v>791</v>
      </c>
      <c r="D2041" t="s">
        <v>3380</v>
      </c>
      <c r="E2041" s="2" t="s">
        <v>330</v>
      </c>
      <c r="F2041" s="2" t="s">
        <v>342</v>
      </c>
      <c r="G2041" s="2">
        <v>2024</v>
      </c>
      <c r="H2041">
        <v>0</v>
      </c>
      <c r="I2041">
        <v>663119</v>
      </c>
      <c r="V2041">
        <v>9.5399999999999991</v>
      </c>
      <c r="W2041">
        <v>0</v>
      </c>
      <c r="X2041">
        <f>VLOOKUP(B2041,[1]Sheet1!$D:$E,2,0)</f>
        <v>0</v>
      </c>
      <c r="Y2041">
        <v>1590690.6286517121</v>
      </c>
      <c r="Z2041">
        <v>3261616</v>
      </c>
      <c r="AA2041" s="14">
        <v>0</v>
      </c>
      <c r="AB2041" s="14">
        <v>0</v>
      </c>
      <c r="AC2041" s="14">
        <v>0</v>
      </c>
      <c r="AD2041">
        <v>0</v>
      </c>
    </row>
    <row r="2042" spans="1:40">
      <c r="A2042" t="s">
        <v>591</v>
      </c>
      <c r="B2042" t="str">
        <f t="shared" si="31"/>
        <v>KALIMANTAN TENGAH2019</v>
      </c>
      <c r="C2042" s="6" t="s">
        <v>792</v>
      </c>
      <c r="D2042" t="s">
        <v>3381</v>
      </c>
      <c r="E2042" s="2" t="s">
        <v>330</v>
      </c>
      <c r="F2042" s="2" t="s">
        <v>343</v>
      </c>
      <c r="G2042" s="2">
        <v>2019</v>
      </c>
      <c r="H2042">
        <v>5868</v>
      </c>
      <c r="I2042">
        <v>462334</v>
      </c>
      <c r="J2042">
        <v>2643</v>
      </c>
      <c r="K2042">
        <v>25127</v>
      </c>
      <c r="L2042">
        <v>287766</v>
      </c>
      <c r="M2042">
        <v>836</v>
      </c>
      <c r="N2042">
        <v>9637</v>
      </c>
      <c r="O2042">
        <v>110406</v>
      </c>
      <c r="P2042">
        <v>240</v>
      </c>
      <c r="Q2042">
        <v>4824</v>
      </c>
      <c r="R2042">
        <v>60731</v>
      </c>
      <c r="S2042">
        <v>137</v>
      </c>
      <c r="T2042">
        <v>2936</v>
      </c>
      <c r="U2042">
        <v>36601</v>
      </c>
      <c r="V2042">
        <v>7.46</v>
      </c>
      <c r="W2042">
        <v>0</v>
      </c>
      <c r="X2042">
        <f>VLOOKUP(B2042,[1]Sheet1!$D:$E,2,0)</f>
        <v>418948</v>
      </c>
      <c r="Y2042">
        <v>1287201.3530315009</v>
      </c>
      <c r="Z2042">
        <v>2663435.5</v>
      </c>
      <c r="AA2042" s="14">
        <v>21.52</v>
      </c>
      <c r="AB2042" s="14">
        <v>71.84</v>
      </c>
      <c r="AC2042" s="14">
        <v>91.47</v>
      </c>
      <c r="AD2042">
        <v>32</v>
      </c>
      <c r="AE2042" s="14">
        <v>52.21</v>
      </c>
      <c r="AF2042" s="14">
        <v>47.79</v>
      </c>
      <c r="AG2042" s="12">
        <v>120785</v>
      </c>
      <c r="AH2042">
        <v>5</v>
      </c>
      <c r="AI2042">
        <v>70.233747207125703</v>
      </c>
    </row>
    <row r="2043" spans="1:40">
      <c r="A2043" t="s">
        <v>591</v>
      </c>
      <c r="B2043" t="str">
        <f t="shared" si="31"/>
        <v>KALIMANTAN TENGAH2020</v>
      </c>
      <c r="C2043" s="6" t="s">
        <v>792</v>
      </c>
      <c r="D2043" t="s">
        <v>3382</v>
      </c>
      <c r="E2043" s="2" t="s">
        <v>330</v>
      </c>
      <c r="F2043" s="2" t="s">
        <v>343</v>
      </c>
      <c r="G2043" s="2">
        <v>2020</v>
      </c>
      <c r="H2043">
        <v>5724</v>
      </c>
      <c r="I2043">
        <v>492693</v>
      </c>
      <c r="J2043">
        <v>2628</v>
      </c>
      <c r="K2043">
        <v>25235</v>
      </c>
      <c r="L2043">
        <v>283461</v>
      </c>
      <c r="M2043">
        <v>836</v>
      </c>
      <c r="N2043">
        <v>10059</v>
      </c>
      <c r="O2043">
        <v>109236</v>
      </c>
      <c r="P2043">
        <v>240</v>
      </c>
      <c r="Q2043">
        <v>4974</v>
      </c>
      <c r="R2043">
        <v>60944</v>
      </c>
      <c r="S2043">
        <v>135</v>
      </c>
      <c r="T2043">
        <v>3059</v>
      </c>
      <c r="U2043">
        <v>37328</v>
      </c>
      <c r="V2043">
        <v>7.54</v>
      </c>
      <c r="W2043">
        <v>0</v>
      </c>
      <c r="X2043">
        <f>VLOOKUP(B2043,[1]Sheet1!$D:$E,2,0)</f>
        <v>590723</v>
      </c>
      <c r="Y2043">
        <v>1333318.0253525339</v>
      </c>
      <c r="Z2043">
        <v>2903144.7</v>
      </c>
      <c r="AA2043" s="14">
        <v>20.420000000000002</v>
      </c>
      <c r="AB2043" s="14">
        <v>76.569999999999993</v>
      </c>
      <c r="AC2043" s="14">
        <v>94.49</v>
      </c>
      <c r="AD2043">
        <v>39.200000000000003</v>
      </c>
      <c r="AG2043" s="12">
        <v>123363</v>
      </c>
      <c r="AI2043">
        <v>78.354976606546998</v>
      </c>
    </row>
    <row r="2044" spans="1:40">
      <c r="A2044" t="s">
        <v>591</v>
      </c>
      <c r="B2044" t="str">
        <f t="shared" si="31"/>
        <v>KALIMANTAN TENGAH2021</v>
      </c>
      <c r="C2044" s="6" t="s">
        <v>792</v>
      </c>
      <c r="D2044" t="s">
        <v>3383</v>
      </c>
      <c r="E2044" s="2" t="s">
        <v>330</v>
      </c>
      <c r="F2044" s="2" t="s">
        <v>343</v>
      </c>
      <c r="G2044" s="2">
        <v>2021</v>
      </c>
      <c r="H2044">
        <v>5975</v>
      </c>
      <c r="I2044">
        <v>510939</v>
      </c>
      <c r="J2044">
        <v>2639</v>
      </c>
      <c r="K2044">
        <v>25222</v>
      </c>
      <c r="L2044">
        <v>276514</v>
      </c>
      <c r="M2044">
        <v>845</v>
      </c>
      <c r="N2044">
        <v>9866</v>
      </c>
      <c r="O2044">
        <v>107792</v>
      </c>
      <c r="P2044">
        <v>241</v>
      </c>
      <c r="Q2044">
        <v>4904</v>
      </c>
      <c r="R2044">
        <v>60634</v>
      </c>
      <c r="S2044">
        <v>137</v>
      </c>
      <c r="T2044">
        <v>3082</v>
      </c>
      <c r="U2044">
        <v>36817</v>
      </c>
      <c r="V2044">
        <v>7.61</v>
      </c>
      <c r="W2044">
        <v>23.92</v>
      </c>
      <c r="X2044">
        <f>VLOOKUP(B2044,[1]Sheet1!$D:$E,2,0)</f>
        <v>619324</v>
      </c>
      <c r="Y2044">
        <v>1395825.819981924</v>
      </c>
      <c r="Z2044">
        <v>2903144.7</v>
      </c>
      <c r="AA2044" s="14">
        <v>18.95</v>
      </c>
      <c r="AB2044" s="14">
        <v>80.27</v>
      </c>
      <c r="AC2044" s="14">
        <v>93.03</v>
      </c>
      <c r="AD2044">
        <v>0</v>
      </c>
      <c r="AI2044">
        <v>71.832617262124003</v>
      </c>
    </row>
    <row r="2045" spans="1:40">
      <c r="A2045" t="s">
        <v>591</v>
      </c>
      <c r="B2045" t="str">
        <f t="shared" si="31"/>
        <v>KALIMANTAN TENGAH2022</v>
      </c>
      <c r="C2045" s="6" t="s">
        <v>792</v>
      </c>
      <c r="D2045" t="s">
        <v>3384</v>
      </c>
      <c r="E2045" s="2" t="s">
        <v>330</v>
      </c>
      <c r="F2045" s="2" t="s">
        <v>343</v>
      </c>
      <c r="G2045" s="2">
        <v>2022</v>
      </c>
      <c r="H2045">
        <v>6395</v>
      </c>
      <c r="I2045">
        <v>550105</v>
      </c>
      <c r="J2045">
        <v>2648</v>
      </c>
      <c r="K2045">
        <v>25485</v>
      </c>
      <c r="L2045">
        <v>275040</v>
      </c>
      <c r="M2045">
        <v>858</v>
      </c>
      <c r="N2045">
        <v>10136</v>
      </c>
      <c r="O2045">
        <v>105422</v>
      </c>
      <c r="P2045">
        <v>242</v>
      </c>
      <c r="Q2045">
        <v>5124</v>
      </c>
      <c r="R2045">
        <v>61114</v>
      </c>
      <c r="S2045">
        <v>139</v>
      </c>
      <c r="T2045">
        <v>3167</v>
      </c>
      <c r="U2045">
        <v>33922</v>
      </c>
      <c r="V2045">
        <v>7.66</v>
      </c>
      <c r="W2045">
        <v>26.54</v>
      </c>
      <c r="X2045">
        <f>VLOOKUP(B2045,[1]Sheet1!$D:$E,2,0)</f>
        <v>448428</v>
      </c>
      <c r="Y2045">
        <v>1442295.235901532</v>
      </c>
      <c r="Z2045">
        <v>2922516</v>
      </c>
      <c r="AA2045" s="14">
        <v>16.7</v>
      </c>
      <c r="AB2045" s="14">
        <v>84.76</v>
      </c>
      <c r="AC2045" s="14">
        <v>93.31</v>
      </c>
      <c r="AD2045">
        <v>0</v>
      </c>
    </row>
    <row r="2046" spans="1:40">
      <c r="A2046" t="s">
        <v>591</v>
      </c>
      <c r="B2046" t="str">
        <f t="shared" si="31"/>
        <v>KALIMANTAN TENGAH2023</v>
      </c>
      <c r="C2046" s="6" t="s">
        <v>792</v>
      </c>
      <c r="D2046" t="s">
        <v>3385</v>
      </c>
      <c r="E2046" s="2" t="s">
        <v>330</v>
      </c>
      <c r="F2046" s="2" t="s">
        <v>343</v>
      </c>
      <c r="G2046" s="2">
        <v>2023</v>
      </c>
      <c r="H2046">
        <v>6744</v>
      </c>
      <c r="I2046">
        <v>607650</v>
      </c>
      <c r="J2046">
        <v>2650</v>
      </c>
      <c r="K2046">
        <v>25885</v>
      </c>
      <c r="L2046">
        <v>276421</v>
      </c>
      <c r="M2046">
        <v>867</v>
      </c>
      <c r="N2046">
        <v>10382</v>
      </c>
      <c r="O2046">
        <v>105502</v>
      </c>
      <c r="P2046">
        <v>245</v>
      </c>
      <c r="Q2046">
        <v>5148</v>
      </c>
      <c r="R2046">
        <v>62671</v>
      </c>
      <c r="S2046">
        <v>139</v>
      </c>
      <c r="T2046">
        <v>3162</v>
      </c>
      <c r="U2046">
        <v>33166</v>
      </c>
      <c r="V2046">
        <v>7.81</v>
      </c>
      <c r="W2046">
        <v>23.68</v>
      </c>
      <c r="X2046">
        <f>VLOOKUP(B2046,[1]Sheet1!$D:$E,2,0)</f>
        <v>350728</v>
      </c>
      <c r="Y2046">
        <v>1525785.0053426139</v>
      </c>
      <c r="Z2046">
        <v>3181013</v>
      </c>
      <c r="AA2046" s="14">
        <v>19.12</v>
      </c>
      <c r="AB2046" s="14">
        <v>88.27</v>
      </c>
      <c r="AC2046" s="14">
        <v>93.97</v>
      </c>
      <c r="AD2046">
        <v>0</v>
      </c>
      <c r="AJ2046" s="12">
        <v>683766</v>
      </c>
      <c r="AK2046">
        <v>474386</v>
      </c>
      <c r="AL2046">
        <v>909088</v>
      </c>
      <c r="AM2046">
        <v>565796</v>
      </c>
      <c r="AN2046">
        <v>140711</v>
      </c>
    </row>
    <row r="2047" spans="1:40">
      <c r="A2047" t="s">
        <v>591</v>
      </c>
      <c r="B2047" t="str">
        <f t="shared" si="31"/>
        <v>KALIMANTAN TENGAH2024</v>
      </c>
      <c r="C2047" s="6" t="s">
        <v>792</v>
      </c>
      <c r="D2047" t="s">
        <v>3386</v>
      </c>
      <c r="E2047" s="2" t="s">
        <v>330</v>
      </c>
      <c r="F2047" s="2" t="s">
        <v>343</v>
      </c>
      <c r="G2047" s="2">
        <v>2024</v>
      </c>
      <c r="H2047">
        <v>0</v>
      </c>
      <c r="I2047">
        <v>646759</v>
      </c>
      <c r="V2047">
        <v>7.94</v>
      </c>
      <c r="W2047">
        <v>0</v>
      </c>
      <c r="X2047">
        <f>VLOOKUP(B2047,[1]Sheet1!$D:$E,2,0)</f>
        <v>0</v>
      </c>
      <c r="Y2047">
        <v>1590690.6286517121</v>
      </c>
      <c r="Z2047">
        <v>3261616</v>
      </c>
      <c r="AA2047" s="14">
        <v>0</v>
      </c>
      <c r="AB2047" s="14">
        <v>0</v>
      </c>
      <c r="AC2047" s="14">
        <v>0</v>
      </c>
      <c r="AD2047">
        <v>0</v>
      </c>
    </row>
    <row r="2048" spans="1:40">
      <c r="A2048" t="s">
        <v>591</v>
      </c>
      <c r="B2048" t="str">
        <f t="shared" si="31"/>
        <v>KALIMANTAN TENGAH2019</v>
      </c>
      <c r="C2048" s="6" t="s">
        <v>793</v>
      </c>
      <c r="D2048" t="s">
        <v>3387</v>
      </c>
      <c r="E2048" s="2" t="s">
        <v>330</v>
      </c>
      <c r="F2048" s="2" t="s">
        <v>344</v>
      </c>
      <c r="G2048" s="2">
        <v>2019</v>
      </c>
      <c r="H2048">
        <v>10885</v>
      </c>
      <c r="I2048">
        <v>379420</v>
      </c>
      <c r="J2048">
        <v>2643</v>
      </c>
      <c r="K2048">
        <v>25127</v>
      </c>
      <c r="L2048">
        <v>287766</v>
      </c>
      <c r="M2048">
        <v>836</v>
      </c>
      <c r="N2048">
        <v>9637</v>
      </c>
      <c r="O2048">
        <v>110406</v>
      </c>
      <c r="P2048">
        <v>240</v>
      </c>
      <c r="Q2048">
        <v>4824</v>
      </c>
      <c r="R2048">
        <v>60731</v>
      </c>
      <c r="S2048">
        <v>137</v>
      </c>
      <c r="T2048">
        <v>2936</v>
      </c>
      <c r="U2048">
        <v>36601</v>
      </c>
      <c r="V2048">
        <v>11.51</v>
      </c>
      <c r="W2048">
        <v>0</v>
      </c>
      <c r="X2048">
        <f>VLOOKUP(B2048,[1]Sheet1!$D:$E,2,0)</f>
        <v>418948</v>
      </c>
      <c r="Y2048">
        <v>1287201.3530315009</v>
      </c>
      <c r="Z2048">
        <v>2663435.5</v>
      </c>
      <c r="AA2048" s="14">
        <v>21.52</v>
      </c>
      <c r="AB2048" s="14">
        <v>71.84</v>
      </c>
      <c r="AC2048" s="14">
        <v>91.47</v>
      </c>
      <c r="AD2048">
        <v>76.666700000000006</v>
      </c>
      <c r="AE2048" s="14">
        <v>52.21</v>
      </c>
      <c r="AF2048" s="14">
        <v>47.79</v>
      </c>
      <c r="AG2048" s="12">
        <v>291667</v>
      </c>
      <c r="AH2048">
        <v>122</v>
      </c>
      <c r="AI2048">
        <v>92.652837231003204</v>
      </c>
    </row>
    <row r="2049" spans="1:40">
      <c r="A2049" t="s">
        <v>591</v>
      </c>
      <c r="B2049" t="str">
        <f t="shared" si="31"/>
        <v>KALIMANTAN TENGAH2020</v>
      </c>
      <c r="C2049" s="6" t="s">
        <v>793</v>
      </c>
      <c r="D2049" t="s">
        <v>3388</v>
      </c>
      <c r="E2049" s="2" t="s">
        <v>330</v>
      </c>
      <c r="F2049" s="2" t="s">
        <v>344</v>
      </c>
      <c r="G2049" s="2">
        <v>2020</v>
      </c>
      <c r="H2049">
        <v>10575</v>
      </c>
      <c r="I2049">
        <v>435008</v>
      </c>
      <c r="J2049">
        <v>2628</v>
      </c>
      <c r="K2049">
        <v>25235</v>
      </c>
      <c r="L2049">
        <v>283461</v>
      </c>
      <c r="M2049">
        <v>836</v>
      </c>
      <c r="N2049">
        <v>10059</v>
      </c>
      <c r="O2049">
        <v>109236</v>
      </c>
      <c r="P2049">
        <v>240</v>
      </c>
      <c r="Q2049">
        <v>4974</v>
      </c>
      <c r="R2049">
        <v>60944</v>
      </c>
      <c r="S2049">
        <v>135</v>
      </c>
      <c r="T2049">
        <v>3059</v>
      </c>
      <c r="U2049">
        <v>37328</v>
      </c>
      <c r="V2049">
        <v>11.52</v>
      </c>
      <c r="W2049">
        <v>0</v>
      </c>
      <c r="X2049">
        <f>VLOOKUP(B2049,[1]Sheet1!$D:$E,2,0)</f>
        <v>590723</v>
      </c>
      <c r="Y2049">
        <v>1333318.0253525339</v>
      </c>
      <c r="Z2049">
        <v>2903144.7</v>
      </c>
      <c r="AA2049" s="14">
        <v>20.420000000000002</v>
      </c>
      <c r="AB2049" s="14">
        <v>76.569999999999993</v>
      </c>
      <c r="AC2049" s="14">
        <v>94.49</v>
      </c>
      <c r="AD2049">
        <v>80</v>
      </c>
      <c r="AG2049" s="12">
        <v>299691</v>
      </c>
      <c r="AI2049">
        <v>90.842741173205596</v>
      </c>
    </row>
    <row r="2050" spans="1:40">
      <c r="A2050" t="s">
        <v>591</v>
      </c>
      <c r="B2050" t="str">
        <f t="shared" ref="B2050:B2113" si="32">A2050&amp;G2050</f>
        <v>KALIMANTAN TENGAH2021</v>
      </c>
      <c r="C2050" s="6" t="s">
        <v>793</v>
      </c>
      <c r="D2050" t="s">
        <v>3389</v>
      </c>
      <c r="E2050" s="2" t="s">
        <v>330</v>
      </c>
      <c r="F2050" s="2" t="s">
        <v>344</v>
      </c>
      <c r="G2050" s="2">
        <v>2021</v>
      </c>
      <c r="H2050">
        <v>11031</v>
      </c>
      <c r="I2050">
        <v>456276</v>
      </c>
      <c r="J2050">
        <v>2639</v>
      </c>
      <c r="K2050">
        <v>25222</v>
      </c>
      <c r="L2050">
        <v>276514</v>
      </c>
      <c r="M2050">
        <v>845</v>
      </c>
      <c r="N2050">
        <v>9866</v>
      </c>
      <c r="O2050">
        <v>107792</v>
      </c>
      <c r="P2050">
        <v>241</v>
      </c>
      <c r="Q2050">
        <v>4904</v>
      </c>
      <c r="R2050">
        <v>60634</v>
      </c>
      <c r="S2050">
        <v>137</v>
      </c>
      <c r="T2050">
        <v>3082</v>
      </c>
      <c r="U2050">
        <v>36817</v>
      </c>
      <c r="V2050">
        <v>11.53</v>
      </c>
      <c r="W2050">
        <v>23.92</v>
      </c>
      <c r="X2050">
        <f>VLOOKUP(B2050,[1]Sheet1!$D:$E,2,0)</f>
        <v>619324</v>
      </c>
      <c r="Y2050">
        <v>1395825.819981924</v>
      </c>
      <c r="Z2050">
        <v>2903144.7</v>
      </c>
      <c r="AA2050" s="14">
        <v>18.95</v>
      </c>
      <c r="AB2050" s="14">
        <v>80.27</v>
      </c>
      <c r="AC2050" s="14">
        <v>93.03</v>
      </c>
      <c r="AD2050">
        <v>0</v>
      </c>
      <c r="AI2050">
        <v>91.4249496227729</v>
      </c>
    </row>
    <row r="2051" spans="1:40">
      <c r="A2051" t="s">
        <v>591</v>
      </c>
      <c r="B2051" t="str">
        <f t="shared" si="32"/>
        <v>KALIMANTAN TENGAH2022</v>
      </c>
      <c r="C2051" s="6" t="s">
        <v>793</v>
      </c>
      <c r="D2051" t="s">
        <v>3390</v>
      </c>
      <c r="E2051" s="2" t="s">
        <v>330</v>
      </c>
      <c r="F2051" s="2" t="s">
        <v>344</v>
      </c>
      <c r="G2051" s="2">
        <v>2022</v>
      </c>
      <c r="H2051">
        <v>11720</v>
      </c>
      <c r="I2051">
        <v>485800</v>
      </c>
      <c r="J2051">
        <v>2648</v>
      </c>
      <c r="K2051">
        <v>25485</v>
      </c>
      <c r="L2051">
        <v>275040</v>
      </c>
      <c r="M2051">
        <v>858</v>
      </c>
      <c r="N2051">
        <v>10136</v>
      </c>
      <c r="O2051">
        <v>105422</v>
      </c>
      <c r="P2051">
        <v>242</v>
      </c>
      <c r="Q2051">
        <v>5124</v>
      </c>
      <c r="R2051">
        <v>61114</v>
      </c>
      <c r="S2051">
        <v>139</v>
      </c>
      <c r="T2051">
        <v>3167</v>
      </c>
      <c r="U2051">
        <v>33922</v>
      </c>
      <c r="V2051">
        <v>11.55</v>
      </c>
      <c r="W2051">
        <v>26.54</v>
      </c>
      <c r="X2051">
        <f>VLOOKUP(B2051,[1]Sheet1!$D:$E,2,0)</f>
        <v>448428</v>
      </c>
      <c r="Y2051">
        <v>1442295.235901532</v>
      </c>
      <c r="Z2051">
        <v>2922516</v>
      </c>
      <c r="AA2051" s="14">
        <v>16.7</v>
      </c>
      <c r="AB2051" s="14">
        <v>84.76</v>
      </c>
      <c r="AC2051" s="14">
        <v>93.31</v>
      </c>
      <c r="AD2051">
        <v>0</v>
      </c>
    </row>
    <row r="2052" spans="1:40">
      <c r="A2052" t="s">
        <v>591</v>
      </c>
      <c r="B2052" t="str">
        <f t="shared" si="32"/>
        <v>KALIMANTAN TENGAH2023</v>
      </c>
      <c r="C2052" s="6" t="s">
        <v>793</v>
      </c>
      <c r="D2052" t="s">
        <v>3391</v>
      </c>
      <c r="E2052" s="2" t="s">
        <v>330</v>
      </c>
      <c r="F2052" s="2" t="s">
        <v>344</v>
      </c>
      <c r="G2052" s="2">
        <v>2023</v>
      </c>
      <c r="H2052">
        <v>12491</v>
      </c>
      <c r="I2052">
        <v>530223</v>
      </c>
      <c r="J2052">
        <v>2650</v>
      </c>
      <c r="K2052">
        <v>25885</v>
      </c>
      <c r="L2052">
        <v>276421</v>
      </c>
      <c r="M2052">
        <v>867</v>
      </c>
      <c r="N2052">
        <v>10382</v>
      </c>
      <c r="O2052">
        <v>105502</v>
      </c>
      <c r="P2052">
        <v>245</v>
      </c>
      <c r="Q2052">
        <v>5148</v>
      </c>
      <c r="R2052">
        <v>62671</v>
      </c>
      <c r="S2052">
        <v>139</v>
      </c>
      <c r="T2052">
        <v>3162</v>
      </c>
      <c r="U2052">
        <v>33166</v>
      </c>
      <c r="V2052">
        <v>11.65</v>
      </c>
      <c r="W2052">
        <v>23.68</v>
      </c>
      <c r="X2052">
        <f>VLOOKUP(B2052,[1]Sheet1!$D:$E,2,0)</f>
        <v>350728</v>
      </c>
      <c r="Y2052">
        <v>1525785.0053426139</v>
      </c>
      <c r="Z2052">
        <v>3181013</v>
      </c>
      <c r="AA2052" s="14">
        <v>19.12</v>
      </c>
      <c r="AB2052" s="14">
        <v>88.27</v>
      </c>
      <c r="AC2052" s="14">
        <v>93.97</v>
      </c>
      <c r="AD2052">
        <v>0</v>
      </c>
      <c r="AJ2052" s="12">
        <v>683766</v>
      </c>
      <c r="AK2052">
        <v>474386</v>
      </c>
      <c r="AL2052">
        <v>909088</v>
      </c>
      <c r="AM2052">
        <v>565796</v>
      </c>
      <c r="AN2052">
        <v>140711</v>
      </c>
    </row>
    <row r="2053" spans="1:40">
      <c r="A2053" t="s">
        <v>591</v>
      </c>
      <c r="B2053" t="str">
        <f t="shared" si="32"/>
        <v>KALIMANTAN TENGAH2024</v>
      </c>
      <c r="C2053" s="6" t="s">
        <v>793</v>
      </c>
      <c r="D2053" t="s">
        <v>3392</v>
      </c>
      <c r="E2053" s="2" t="s">
        <v>330</v>
      </c>
      <c r="F2053" s="2" t="s">
        <v>344</v>
      </c>
      <c r="G2053" s="2">
        <v>2024</v>
      </c>
      <c r="H2053">
        <v>0</v>
      </c>
      <c r="I2053">
        <v>555618</v>
      </c>
      <c r="V2053">
        <v>11.66</v>
      </c>
      <c r="W2053">
        <v>0</v>
      </c>
      <c r="X2053">
        <f>VLOOKUP(B2053,[1]Sheet1!$D:$E,2,0)</f>
        <v>0</v>
      </c>
      <c r="Y2053">
        <v>1590690.6286517121</v>
      </c>
      <c r="Z2053">
        <v>3261616</v>
      </c>
      <c r="AA2053" s="14">
        <v>0</v>
      </c>
      <c r="AB2053" s="14">
        <v>0</v>
      </c>
      <c r="AC2053" s="14">
        <v>0</v>
      </c>
      <c r="AD2053">
        <v>0</v>
      </c>
    </row>
    <row r="2054" spans="1:40">
      <c r="A2054" t="s">
        <v>592</v>
      </c>
      <c r="B2054" t="str">
        <f t="shared" si="32"/>
        <v>KALIMANTAN SELATAN2019</v>
      </c>
      <c r="C2054" s="6" t="s">
        <v>794</v>
      </c>
      <c r="D2054" t="s">
        <v>3393</v>
      </c>
      <c r="E2054" s="2" t="s">
        <v>345</v>
      </c>
      <c r="F2054" s="2" t="s">
        <v>346</v>
      </c>
      <c r="G2054" s="2">
        <v>2019</v>
      </c>
      <c r="H2054">
        <v>10367</v>
      </c>
      <c r="I2054">
        <v>480010</v>
      </c>
      <c r="J2054">
        <v>2935</v>
      </c>
      <c r="K2054">
        <v>29364</v>
      </c>
      <c r="L2054">
        <v>381891</v>
      </c>
      <c r="M2054">
        <v>614</v>
      </c>
      <c r="N2054">
        <v>9332</v>
      </c>
      <c r="O2054">
        <v>115179</v>
      </c>
      <c r="P2054">
        <v>195</v>
      </c>
      <c r="Q2054">
        <v>4641</v>
      </c>
      <c r="R2054">
        <v>70035</v>
      </c>
      <c r="S2054">
        <v>125</v>
      </c>
      <c r="T2054">
        <v>3782</v>
      </c>
      <c r="U2054">
        <v>60735</v>
      </c>
      <c r="V2054">
        <v>7.64</v>
      </c>
      <c r="W2054">
        <v>0</v>
      </c>
      <c r="X2054">
        <f>VLOOKUP(B2054,[1]Sheet1!$D:$E,2,0)</f>
        <v>1471468</v>
      </c>
      <c r="Y2054">
        <v>1250362.479540488</v>
      </c>
      <c r="Z2054">
        <v>2651781.9500000002</v>
      </c>
      <c r="AA2054" s="14">
        <v>20.41</v>
      </c>
      <c r="AB2054" s="14">
        <v>74.349999999999994</v>
      </c>
      <c r="AC2054" s="14">
        <v>90.89</v>
      </c>
      <c r="AD2054">
        <v>99.259299999999996</v>
      </c>
      <c r="AE2054" s="14">
        <v>50.7</v>
      </c>
      <c r="AF2054" s="14">
        <v>49.3</v>
      </c>
      <c r="AG2054" s="12">
        <v>343890</v>
      </c>
      <c r="AH2054">
        <v>92.22</v>
      </c>
      <c r="AI2054">
        <v>89.824644358208403</v>
      </c>
    </row>
    <row r="2055" spans="1:40">
      <c r="A2055" t="s">
        <v>592</v>
      </c>
      <c r="B2055" t="str">
        <f t="shared" si="32"/>
        <v>KALIMANTAN SELATAN2020</v>
      </c>
      <c r="C2055" s="6" t="s">
        <v>794</v>
      </c>
      <c r="D2055" t="s">
        <v>3394</v>
      </c>
      <c r="E2055" s="2" t="s">
        <v>345</v>
      </c>
      <c r="F2055" s="2" t="s">
        <v>346</v>
      </c>
      <c r="G2055" s="2">
        <v>2020</v>
      </c>
      <c r="H2055">
        <v>10164</v>
      </c>
      <c r="I2055">
        <v>522845</v>
      </c>
      <c r="J2055">
        <v>2929</v>
      </c>
      <c r="K2055">
        <v>30685</v>
      </c>
      <c r="L2055">
        <v>376084</v>
      </c>
      <c r="M2055">
        <v>615</v>
      </c>
      <c r="N2055">
        <v>9724</v>
      </c>
      <c r="O2055">
        <v>112479</v>
      </c>
      <c r="P2055">
        <v>195</v>
      </c>
      <c r="Q2055">
        <v>4833</v>
      </c>
      <c r="R2055">
        <v>67723</v>
      </c>
      <c r="S2055">
        <v>126</v>
      </c>
      <c r="T2055">
        <v>3943</v>
      </c>
      <c r="U2055">
        <v>59717</v>
      </c>
      <c r="V2055">
        <v>7.88</v>
      </c>
      <c r="W2055">
        <v>0</v>
      </c>
      <c r="X2055">
        <f>VLOOKUP(B2055,[1]Sheet1!$D:$E,2,0)</f>
        <v>1309571</v>
      </c>
      <c r="Y2055">
        <v>1335456.980941612</v>
      </c>
      <c r="Z2055">
        <v>2877448.59</v>
      </c>
      <c r="AA2055" s="14">
        <v>19.84</v>
      </c>
      <c r="AB2055" s="14">
        <v>78.64</v>
      </c>
      <c r="AC2055" s="14">
        <v>92.53</v>
      </c>
      <c r="AD2055">
        <v>98.518500000000003</v>
      </c>
      <c r="AI2055">
        <v>89.332195347100097</v>
      </c>
    </row>
    <row r="2056" spans="1:40">
      <c r="A2056" t="s">
        <v>592</v>
      </c>
      <c r="B2056" t="str">
        <f t="shared" si="32"/>
        <v>KALIMANTAN SELATAN2021</v>
      </c>
      <c r="C2056" s="6" t="s">
        <v>794</v>
      </c>
      <c r="D2056" t="s">
        <v>3395</v>
      </c>
      <c r="E2056" s="2" t="s">
        <v>345</v>
      </c>
      <c r="F2056" s="2" t="s">
        <v>346</v>
      </c>
      <c r="G2056" s="2">
        <v>2021</v>
      </c>
      <c r="H2056">
        <v>10517</v>
      </c>
      <c r="I2056">
        <v>537854</v>
      </c>
      <c r="J2056">
        <v>2938</v>
      </c>
      <c r="K2056">
        <v>29872</v>
      </c>
      <c r="L2056">
        <v>365957</v>
      </c>
      <c r="M2056">
        <v>619</v>
      </c>
      <c r="N2056">
        <v>9417</v>
      </c>
      <c r="O2056">
        <v>112915</v>
      </c>
      <c r="P2056">
        <v>202</v>
      </c>
      <c r="Q2056">
        <v>4789</v>
      </c>
      <c r="R2056">
        <v>66914</v>
      </c>
      <c r="S2056">
        <v>127</v>
      </c>
      <c r="T2056">
        <v>4039</v>
      </c>
      <c r="U2056">
        <v>61515</v>
      </c>
      <c r="V2056">
        <v>7.89</v>
      </c>
      <c r="W2056">
        <v>20.54</v>
      </c>
      <c r="X2056">
        <f>VLOOKUP(B2056,[1]Sheet1!$D:$E,2,0)</f>
        <v>688830</v>
      </c>
      <c r="Y2056">
        <v>1383800.408958053</v>
      </c>
      <c r="Z2056">
        <v>2877448.59</v>
      </c>
      <c r="AA2056" s="14">
        <v>19.41</v>
      </c>
      <c r="AB2056" s="14">
        <v>83.11</v>
      </c>
      <c r="AC2056" s="14">
        <v>91.67</v>
      </c>
      <c r="AD2056">
        <v>0</v>
      </c>
      <c r="AI2056">
        <v>90.706012346808194</v>
      </c>
    </row>
    <row r="2057" spans="1:40">
      <c r="A2057" t="s">
        <v>592</v>
      </c>
      <c r="B2057" t="str">
        <f t="shared" si="32"/>
        <v>KALIMANTAN SELATAN2022</v>
      </c>
      <c r="C2057" s="6" t="s">
        <v>794</v>
      </c>
      <c r="D2057" t="s">
        <v>3396</v>
      </c>
      <c r="E2057" s="2" t="s">
        <v>345</v>
      </c>
      <c r="F2057" s="2" t="s">
        <v>346</v>
      </c>
      <c r="G2057" s="2">
        <v>2022</v>
      </c>
      <c r="H2057">
        <v>11056</v>
      </c>
      <c r="I2057">
        <v>575061</v>
      </c>
      <c r="J2057">
        <v>2915</v>
      </c>
      <c r="K2057">
        <v>30182</v>
      </c>
      <c r="L2057">
        <v>356919</v>
      </c>
      <c r="M2057">
        <v>625</v>
      </c>
      <c r="N2057">
        <v>9359</v>
      </c>
      <c r="O2057">
        <v>111622</v>
      </c>
      <c r="P2057">
        <v>205</v>
      </c>
      <c r="Q2057">
        <v>5033</v>
      </c>
      <c r="R2057">
        <v>66465</v>
      </c>
      <c r="S2057">
        <v>126</v>
      </c>
      <c r="T2057">
        <v>4142</v>
      </c>
      <c r="U2057">
        <v>55319</v>
      </c>
      <c r="V2057">
        <v>7.9</v>
      </c>
      <c r="W2057">
        <v>23.57</v>
      </c>
      <c r="X2057">
        <f>VLOOKUP(B2057,[1]Sheet1!$D:$E,2,0)</f>
        <v>499536</v>
      </c>
      <c r="Y2057">
        <v>1407718.936367115</v>
      </c>
      <c r="Z2057">
        <v>2906473.32</v>
      </c>
      <c r="AA2057" s="14">
        <v>18.190000000000001</v>
      </c>
      <c r="AB2057" s="14">
        <v>87.21</v>
      </c>
      <c r="AC2057" s="14">
        <v>92.96</v>
      </c>
      <c r="AD2057">
        <v>0</v>
      </c>
    </row>
    <row r="2058" spans="1:40">
      <c r="A2058" t="s">
        <v>592</v>
      </c>
      <c r="B2058" t="str">
        <f t="shared" si="32"/>
        <v>KALIMANTAN SELATAN2023</v>
      </c>
      <c r="C2058" s="6" t="s">
        <v>794</v>
      </c>
      <c r="D2058" t="s">
        <v>3397</v>
      </c>
      <c r="E2058" s="2" t="s">
        <v>345</v>
      </c>
      <c r="F2058" s="2" t="s">
        <v>346</v>
      </c>
      <c r="G2058" s="2">
        <v>2023</v>
      </c>
      <c r="H2058">
        <v>11584</v>
      </c>
      <c r="I2058">
        <v>620532</v>
      </c>
      <c r="J2058">
        <v>2920</v>
      </c>
      <c r="K2058">
        <v>30139</v>
      </c>
      <c r="L2058">
        <v>353174</v>
      </c>
      <c r="M2058">
        <v>627</v>
      </c>
      <c r="N2058">
        <v>9500</v>
      </c>
      <c r="O2058">
        <v>112789</v>
      </c>
      <c r="P2058">
        <v>207</v>
      </c>
      <c r="Q2058">
        <v>5036</v>
      </c>
      <c r="R2058">
        <v>68164</v>
      </c>
      <c r="S2058">
        <v>128</v>
      </c>
      <c r="T2058">
        <v>4128</v>
      </c>
      <c r="U2058">
        <v>55438</v>
      </c>
      <c r="V2058">
        <v>7.92</v>
      </c>
      <c r="W2058">
        <v>21.17</v>
      </c>
      <c r="X2058">
        <f>VLOOKUP(B2058,[1]Sheet1!$D:$E,2,0)</f>
        <v>469081</v>
      </c>
      <c r="Y2058">
        <v>1457344.3192844661</v>
      </c>
      <c r="Z2058">
        <v>3149977.65</v>
      </c>
      <c r="AA2058" s="14">
        <v>19.12</v>
      </c>
      <c r="AB2058" s="14">
        <v>88.45</v>
      </c>
      <c r="AC2058" s="14">
        <v>92.81</v>
      </c>
      <c r="AD2058">
        <v>0</v>
      </c>
      <c r="AJ2058" s="12">
        <v>1114600</v>
      </c>
      <c r="AK2058">
        <v>662000</v>
      </c>
      <c r="AL2058">
        <v>1302600</v>
      </c>
      <c r="AM2058">
        <v>909000</v>
      </c>
      <c r="AN2058">
        <v>234200</v>
      </c>
    </row>
    <row r="2059" spans="1:40">
      <c r="A2059" t="s">
        <v>592</v>
      </c>
      <c r="B2059" t="str">
        <f t="shared" si="32"/>
        <v>KALIMANTAN SELATAN2024</v>
      </c>
      <c r="C2059" s="6" t="s">
        <v>794</v>
      </c>
      <c r="D2059" t="s">
        <v>3398</v>
      </c>
      <c r="E2059" s="2" t="s">
        <v>345</v>
      </c>
      <c r="F2059" s="2" t="s">
        <v>346</v>
      </c>
      <c r="G2059" s="2">
        <v>2024</v>
      </c>
      <c r="H2059">
        <v>0</v>
      </c>
      <c r="I2059">
        <v>670062</v>
      </c>
      <c r="V2059">
        <v>7.94</v>
      </c>
      <c r="W2059">
        <v>0</v>
      </c>
      <c r="X2059">
        <f>VLOOKUP(B2059,[1]Sheet1!$D:$E,2,0)</f>
        <v>0</v>
      </c>
      <c r="Y2059">
        <v>1534039.2530890889</v>
      </c>
      <c r="Z2059">
        <v>3282812.21</v>
      </c>
      <c r="AA2059" s="14">
        <v>0</v>
      </c>
      <c r="AB2059" s="14">
        <v>0</v>
      </c>
      <c r="AC2059" s="14">
        <v>0</v>
      </c>
      <c r="AD2059">
        <v>0</v>
      </c>
    </row>
    <row r="2060" spans="1:40">
      <c r="A2060" t="s">
        <v>592</v>
      </c>
      <c r="B2060" t="str">
        <f t="shared" si="32"/>
        <v>KALIMANTAN SELATAN2019</v>
      </c>
      <c r="C2060" s="6" t="s">
        <v>795</v>
      </c>
      <c r="D2060" t="s">
        <v>3399</v>
      </c>
      <c r="E2060" s="2" t="s">
        <v>345</v>
      </c>
      <c r="F2060" s="2" t="s">
        <v>347</v>
      </c>
      <c r="G2060" s="2">
        <v>2019</v>
      </c>
      <c r="H2060">
        <v>17637</v>
      </c>
      <c r="I2060">
        <v>416388</v>
      </c>
      <c r="J2060">
        <v>2935</v>
      </c>
      <c r="K2060">
        <v>29364</v>
      </c>
      <c r="L2060">
        <v>381891</v>
      </c>
      <c r="M2060">
        <v>614</v>
      </c>
      <c r="N2060">
        <v>9332</v>
      </c>
      <c r="O2060">
        <v>115179</v>
      </c>
      <c r="P2060">
        <v>195</v>
      </c>
      <c r="Q2060">
        <v>4641</v>
      </c>
      <c r="R2060">
        <v>70035</v>
      </c>
      <c r="S2060">
        <v>125</v>
      </c>
      <c r="T2060">
        <v>3782</v>
      </c>
      <c r="U2060">
        <v>60735</v>
      </c>
      <c r="V2060">
        <v>7.42</v>
      </c>
      <c r="W2060">
        <v>0</v>
      </c>
      <c r="X2060">
        <f>VLOOKUP(B2060,[1]Sheet1!$D:$E,2,0)</f>
        <v>1471468</v>
      </c>
      <c r="Y2060">
        <v>1250362.479540488</v>
      </c>
      <c r="Z2060">
        <v>2651781.9500000002</v>
      </c>
      <c r="AA2060" s="14">
        <v>20.41</v>
      </c>
      <c r="AB2060" s="14">
        <v>74.349999999999994</v>
      </c>
      <c r="AC2060" s="14">
        <v>90.89</v>
      </c>
      <c r="AD2060">
        <v>79.207899999999995</v>
      </c>
      <c r="AE2060" s="14">
        <v>50.7</v>
      </c>
      <c r="AF2060" s="14">
        <v>49.3</v>
      </c>
      <c r="AG2060" s="12">
        <v>342217</v>
      </c>
      <c r="AH2060">
        <v>36.32</v>
      </c>
      <c r="AI2060">
        <v>78.196784613636794</v>
      </c>
    </row>
    <row r="2061" spans="1:40">
      <c r="A2061" t="s">
        <v>592</v>
      </c>
      <c r="B2061" t="str">
        <f t="shared" si="32"/>
        <v>KALIMANTAN SELATAN2020</v>
      </c>
      <c r="C2061" s="6" t="s">
        <v>795</v>
      </c>
      <c r="D2061" t="s">
        <v>3400</v>
      </c>
      <c r="E2061" s="2" t="s">
        <v>345</v>
      </c>
      <c r="F2061" s="2" t="s">
        <v>347</v>
      </c>
      <c r="G2061" s="2">
        <v>2020</v>
      </c>
      <c r="H2061">
        <v>17305</v>
      </c>
      <c r="I2061">
        <v>466121</v>
      </c>
      <c r="J2061">
        <v>2929</v>
      </c>
      <c r="K2061">
        <v>30685</v>
      </c>
      <c r="L2061">
        <v>376084</v>
      </c>
      <c r="M2061">
        <v>615</v>
      </c>
      <c r="N2061">
        <v>9724</v>
      </c>
      <c r="O2061">
        <v>112479</v>
      </c>
      <c r="P2061">
        <v>195</v>
      </c>
      <c r="Q2061">
        <v>4833</v>
      </c>
      <c r="R2061">
        <v>67723</v>
      </c>
      <c r="S2061">
        <v>126</v>
      </c>
      <c r="T2061">
        <v>3943</v>
      </c>
      <c r="U2061">
        <v>59717</v>
      </c>
      <c r="V2061">
        <v>7.43</v>
      </c>
      <c r="W2061">
        <v>0</v>
      </c>
      <c r="X2061">
        <f>VLOOKUP(B2061,[1]Sheet1!$D:$E,2,0)</f>
        <v>1309571</v>
      </c>
      <c r="Y2061">
        <v>1335456.980941612</v>
      </c>
      <c r="Z2061">
        <v>2877448.59</v>
      </c>
      <c r="AA2061" s="14">
        <v>19.84</v>
      </c>
      <c r="AB2061" s="14">
        <v>78.64</v>
      </c>
      <c r="AC2061" s="14">
        <v>92.53</v>
      </c>
      <c r="AD2061">
        <v>76.732699999999994</v>
      </c>
      <c r="AI2061">
        <v>83.462520685136397</v>
      </c>
    </row>
    <row r="2062" spans="1:40">
      <c r="A2062" t="s">
        <v>592</v>
      </c>
      <c r="B2062" t="str">
        <f t="shared" si="32"/>
        <v>KALIMANTAN SELATAN2021</v>
      </c>
      <c r="C2062" s="6" t="s">
        <v>795</v>
      </c>
      <c r="D2062" t="s">
        <v>3401</v>
      </c>
      <c r="E2062" s="2" t="s">
        <v>345</v>
      </c>
      <c r="F2062" s="2" t="s">
        <v>347</v>
      </c>
      <c r="G2062" s="2">
        <v>2021</v>
      </c>
      <c r="H2062">
        <v>17885</v>
      </c>
      <c r="I2062">
        <v>481452</v>
      </c>
      <c r="J2062">
        <v>2938</v>
      </c>
      <c r="K2062">
        <v>29872</v>
      </c>
      <c r="L2062">
        <v>365957</v>
      </c>
      <c r="M2062">
        <v>619</v>
      </c>
      <c r="N2062">
        <v>9417</v>
      </c>
      <c r="O2062">
        <v>112915</v>
      </c>
      <c r="P2062">
        <v>202</v>
      </c>
      <c r="Q2062">
        <v>4789</v>
      </c>
      <c r="R2062">
        <v>66914</v>
      </c>
      <c r="S2062">
        <v>127</v>
      </c>
      <c r="T2062">
        <v>4039</v>
      </c>
      <c r="U2062">
        <v>61515</v>
      </c>
      <c r="V2062">
        <v>7.46</v>
      </c>
      <c r="W2062">
        <v>20.54</v>
      </c>
      <c r="X2062">
        <f>VLOOKUP(B2062,[1]Sheet1!$D:$E,2,0)</f>
        <v>688830</v>
      </c>
      <c r="Y2062">
        <v>1383800.408958053</v>
      </c>
      <c r="Z2062">
        <v>2877448.59</v>
      </c>
      <c r="AA2062" s="14">
        <v>19.41</v>
      </c>
      <c r="AB2062" s="14">
        <v>83.11</v>
      </c>
      <c r="AC2062" s="14">
        <v>91.67</v>
      </c>
      <c r="AD2062">
        <v>0</v>
      </c>
      <c r="AI2062">
        <v>76.813828813999294</v>
      </c>
    </row>
    <row r="2063" spans="1:40">
      <c r="A2063" t="s">
        <v>592</v>
      </c>
      <c r="B2063" t="str">
        <f t="shared" si="32"/>
        <v>KALIMANTAN SELATAN2022</v>
      </c>
      <c r="C2063" s="6" t="s">
        <v>795</v>
      </c>
      <c r="D2063" t="s">
        <v>3402</v>
      </c>
      <c r="E2063" s="2" t="s">
        <v>345</v>
      </c>
      <c r="F2063" s="2" t="s">
        <v>347</v>
      </c>
      <c r="G2063" s="2">
        <v>2022</v>
      </c>
      <c r="H2063">
        <v>18703</v>
      </c>
      <c r="I2063">
        <v>505601</v>
      </c>
      <c r="J2063">
        <v>2915</v>
      </c>
      <c r="K2063">
        <v>30182</v>
      </c>
      <c r="L2063">
        <v>356919</v>
      </c>
      <c r="M2063">
        <v>625</v>
      </c>
      <c r="N2063">
        <v>9359</v>
      </c>
      <c r="O2063">
        <v>111622</v>
      </c>
      <c r="P2063">
        <v>205</v>
      </c>
      <c r="Q2063">
        <v>5033</v>
      </c>
      <c r="R2063">
        <v>66465</v>
      </c>
      <c r="S2063">
        <v>126</v>
      </c>
      <c r="T2063">
        <v>4142</v>
      </c>
      <c r="U2063">
        <v>55319</v>
      </c>
      <c r="V2063">
        <v>7.47</v>
      </c>
      <c r="W2063">
        <v>23.57</v>
      </c>
      <c r="X2063">
        <f>VLOOKUP(B2063,[1]Sheet1!$D:$E,2,0)</f>
        <v>499536</v>
      </c>
      <c r="Y2063">
        <v>1407718.936367115</v>
      </c>
      <c r="Z2063">
        <v>2906473.32</v>
      </c>
      <c r="AA2063" s="14">
        <v>18.190000000000001</v>
      </c>
      <c r="AB2063" s="14">
        <v>87.21</v>
      </c>
      <c r="AC2063" s="14">
        <v>92.96</v>
      </c>
      <c r="AD2063">
        <v>0</v>
      </c>
    </row>
    <row r="2064" spans="1:40">
      <c r="A2064" t="s">
        <v>592</v>
      </c>
      <c r="B2064" t="str">
        <f t="shared" si="32"/>
        <v>KALIMANTAN SELATAN2023</v>
      </c>
      <c r="C2064" s="6" t="s">
        <v>795</v>
      </c>
      <c r="D2064" t="s">
        <v>3403</v>
      </c>
      <c r="E2064" s="2" t="s">
        <v>345</v>
      </c>
      <c r="F2064" s="2" t="s">
        <v>347</v>
      </c>
      <c r="G2064" s="2">
        <v>2023</v>
      </c>
      <c r="H2064">
        <v>19505</v>
      </c>
      <c r="I2064">
        <v>556962</v>
      </c>
      <c r="J2064">
        <v>2920</v>
      </c>
      <c r="K2064">
        <v>30139</v>
      </c>
      <c r="L2064">
        <v>353174</v>
      </c>
      <c r="M2064">
        <v>627</v>
      </c>
      <c r="N2064">
        <v>9500</v>
      </c>
      <c r="O2064">
        <v>112789</v>
      </c>
      <c r="P2064">
        <v>207</v>
      </c>
      <c r="Q2064">
        <v>5036</v>
      </c>
      <c r="R2064">
        <v>68164</v>
      </c>
      <c r="S2064">
        <v>128</v>
      </c>
      <c r="T2064">
        <v>4128</v>
      </c>
      <c r="U2064">
        <v>55438</v>
      </c>
      <c r="V2064">
        <v>7.55</v>
      </c>
      <c r="W2064">
        <v>21.17</v>
      </c>
      <c r="X2064">
        <f>VLOOKUP(B2064,[1]Sheet1!$D:$E,2,0)</f>
        <v>469081</v>
      </c>
      <c r="Y2064">
        <v>1457344.3192844661</v>
      </c>
      <c r="Z2064">
        <v>3149977.65</v>
      </c>
      <c r="AA2064" s="14">
        <v>19.12</v>
      </c>
      <c r="AB2064" s="14">
        <v>88.45</v>
      </c>
      <c r="AC2064" s="14">
        <v>92.81</v>
      </c>
      <c r="AD2064">
        <v>0</v>
      </c>
      <c r="AJ2064" s="12">
        <v>1114600</v>
      </c>
      <c r="AK2064">
        <v>662000</v>
      </c>
      <c r="AL2064">
        <v>1302600</v>
      </c>
      <c r="AM2064">
        <v>909000</v>
      </c>
      <c r="AN2064">
        <v>234200</v>
      </c>
    </row>
    <row r="2065" spans="1:40">
      <c r="A2065" t="s">
        <v>592</v>
      </c>
      <c r="B2065" t="str">
        <f t="shared" si="32"/>
        <v>KALIMANTAN SELATAN2024</v>
      </c>
      <c r="C2065" s="6" t="s">
        <v>795</v>
      </c>
      <c r="D2065" t="s">
        <v>3404</v>
      </c>
      <c r="E2065" s="2" t="s">
        <v>345</v>
      </c>
      <c r="F2065" s="2" t="s">
        <v>347</v>
      </c>
      <c r="G2065" s="2">
        <v>2024</v>
      </c>
      <c r="H2065">
        <v>0</v>
      </c>
      <c r="I2065">
        <v>592230</v>
      </c>
      <c r="V2065">
        <v>7.56</v>
      </c>
      <c r="W2065">
        <v>0</v>
      </c>
      <c r="X2065">
        <f>VLOOKUP(B2065,[1]Sheet1!$D:$E,2,0)</f>
        <v>0</v>
      </c>
      <c r="Y2065">
        <v>1534039.2530890889</v>
      </c>
      <c r="Z2065">
        <v>3282812.21</v>
      </c>
      <c r="AA2065" s="14">
        <v>0</v>
      </c>
      <c r="AB2065" s="14">
        <v>0</v>
      </c>
      <c r="AC2065" s="14">
        <v>0</v>
      </c>
      <c r="AD2065">
        <v>0</v>
      </c>
    </row>
    <row r="2066" spans="1:40">
      <c r="A2066" t="s">
        <v>592</v>
      </c>
      <c r="B2066" t="str">
        <f t="shared" si="32"/>
        <v>KALIMANTAN SELATAN2019</v>
      </c>
      <c r="C2066" s="6" t="s">
        <v>195</v>
      </c>
      <c r="D2066" t="s">
        <v>3405</v>
      </c>
      <c r="E2066" s="2" t="s">
        <v>345</v>
      </c>
      <c r="F2066" s="2" t="s">
        <v>195</v>
      </c>
      <c r="G2066" s="2">
        <v>2019</v>
      </c>
      <c r="H2066">
        <v>11967</v>
      </c>
      <c r="I2066">
        <v>429422</v>
      </c>
      <c r="J2066">
        <v>2935</v>
      </c>
      <c r="K2066">
        <v>29364</v>
      </c>
      <c r="L2066">
        <v>381891</v>
      </c>
      <c r="M2066">
        <v>614</v>
      </c>
      <c r="N2066">
        <v>9332</v>
      </c>
      <c r="O2066">
        <v>115179</v>
      </c>
      <c r="P2066">
        <v>195</v>
      </c>
      <c r="Q2066">
        <v>4641</v>
      </c>
      <c r="R2066">
        <v>70035</v>
      </c>
      <c r="S2066">
        <v>125</v>
      </c>
      <c r="T2066">
        <v>3782</v>
      </c>
      <c r="U2066">
        <v>60735</v>
      </c>
      <c r="V2066">
        <v>7.34</v>
      </c>
      <c r="W2066">
        <v>0</v>
      </c>
      <c r="X2066">
        <f>VLOOKUP(B2066,[1]Sheet1!$D:$E,2,0)</f>
        <v>1471468</v>
      </c>
      <c r="Y2066">
        <v>1250362.479540488</v>
      </c>
      <c r="Z2066">
        <v>2651781.9500000002</v>
      </c>
      <c r="AA2066" s="14">
        <v>20.41</v>
      </c>
      <c r="AB2066" s="14">
        <v>74.349999999999994</v>
      </c>
      <c r="AC2066" s="14">
        <v>90.89</v>
      </c>
      <c r="AD2066">
        <v>88.620699999999999</v>
      </c>
      <c r="AE2066" s="14">
        <v>50.7</v>
      </c>
      <c r="AF2066" s="14">
        <v>49.3</v>
      </c>
      <c r="AG2066" s="12">
        <v>588066</v>
      </c>
      <c r="AH2066">
        <v>124.83</v>
      </c>
      <c r="AI2066">
        <v>82.814237032094596</v>
      </c>
    </row>
    <row r="2067" spans="1:40">
      <c r="A2067" t="s">
        <v>592</v>
      </c>
      <c r="B2067" t="str">
        <f t="shared" si="32"/>
        <v>KALIMANTAN SELATAN2020</v>
      </c>
      <c r="C2067" s="6" t="s">
        <v>195</v>
      </c>
      <c r="D2067" t="s">
        <v>3406</v>
      </c>
      <c r="E2067" s="2" t="s">
        <v>345</v>
      </c>
      <c r="F2067" s="2" t="s">
        <v>195</v>
      </c>
      <c r="G2067" s="2">
        <v>2020</v>
      </c>
      <c r="H2067">
        <v>11733</v>
      </c>
      <c r="I2067">
        <v>462375</v>
      </c>
      <c r="J2067">
        <v>2929</v>
      </c>
      <c r="K2067">
        <v>30685</v>
      </c>
      <c r="L2067">
        <v>376084</v>
      </c>
      <c r="M2067">
        <v>615</v>
      </c>
      <c r="N2067">
        <v>9724</v>
      </c>
      <c r="O2067">
        <v>112479</v>
      </c>
      <c r="P2067">
        <v>195</v>
      </c>
      <c r="Q2067">
        <v>4833</v>
      </c>
      <c r="R2067">
        <v>67723</v>
      </c>
      <c r="S2067">
        <v>126</v>
      </c>
      <c r="T2067">
        <v>3943</v>
      </c>
      <c r="U2067">
        <v>59717</v>
      </c>
      <c r="V2067">
        <v>7.35</v>
      </c>
      <c r="W2067">
        <v>0</v>
      </c>
      <c r="X2067">
        <f>VLOOKUP(B2067,[1]Sheet1!$D:$E,2,0)</f>
        <v>1309571</v>
      </c>
      <c r="Y2067">
        <v>1335456.980941612</v>
      </c>
      <c r="Z2067">
        <v>2877448.59</v>
      </c>
      <c r="AA2067" s="14">
        <v>19.84</v>
      </c>
      <c r="AB2067" s="14">
        <v>78.64</v>
      </c>
      <c r="AC2067" s="14">
        <v>92.53</v>
      </c>
      <c r="AD2067">
        <v>85.862099999999998</v>
      </c>
      <c r="AI2067">
        <v>84.768956569398995</v>
      </c>
    </row>
    <row r="2068" spans="1:40">
      <c r="A2068" t="s">
        <v>592</v>
      </c>
      <c r="B2068" t="str">
        <f t="shared" si="32"/>
        <v>KALIMANTAN SELATAN2021</v>
      </c>
      <c r="C2068" s="6" t="s">
        <v>195</v>
      </c>
      <c r="D2068" t="s">
        <v>3407</v>
      </c>
      <c r="E2068" s="2" t="s">
        <v>345</v>
      </c>
      <c r="F2068" s="2" t="s">
        <v>195</v>
      </c>
      <c r="G2068" s="2">
        <v>2021</v>
      </c>
      <c r="H2068">
        <v>12109</v>
      </c>
      <c r="I2068">
        <v>482867</v>
      </c>
      <c r="J2068">
        <v>2938</v>
      </c>
      <c r="K2068">
        <v>29872</v>
      </c>
      <c r="L2068">
        <v>365957</v>
      </c>
      <c r="M2068">
        <v>619</v>
      </c>
      <c r="N2068">
        <v>9417</v>
      </c>
      <c r="O2068">
        <v>112915</v>
      </c>
      <c r="P2068">
        <v>202</v>
      </c>
      <c r="Q2068">
        <v>4789</v>
      </c>
      <c r="R2068">
        <v>66914</v>
      </c>
      <c r="S2068">
        <v>127</v>
      </c>
      <c r="T2068">
        <v>4039</v>
      </c>
      <c r="U2068">
        <v>61515</v>
      </c>
      <c r="V2068">
        <v>7.52</v>
      </c>
      <c r="W2068">
        <v>20.54</v>
      </c>
      <c r="X2068">
        <f>VLOOKUP(B2068,[1]Sheet1!$D:$E,2,0)</f>
        <v>688830</v>
      </c>
      <c r="Y2068">
        <v>1383800.408958053</v>
      </c>
      <c r="Z2068">
        <v>2877448.59</v>
      </c>
      <c r="AA2068" s="14">
        <v>19.41</v>
      </c>
      <c r="AB2068" s="14">
        <v>83.11</v>
      </c>
      <c r="AC2068" s="14">
        <v>91.67</v>
      </c>
      <c r="AD2068">
        <v>0</v>
      </c>
      <c r="AI2068">
        <v>84.521740355878094</v>
      </c>
    </row>
    <row r="2069" spans="1:40">
      <c r="A2069" t="s">
        <v>592</v>
      </c>
      <c r="B2069" t="str">
        <f t="shared" si="32"/>
        <v>KALIMANTAN SELATAN2022</v>
      </c>
      <c r="C2069" s="6" t="s">
        <v>195</v>
      </c>
      <c r="D2069" t="s">
        <v>3408</v>
      </c>
      <c r="E2069" s="2" t="s">
        <v>345</v>
      </c>
      <c r="F2069" s="2" t="s">
        <v>195</v>
      </c>
      <c r="G2069" s="2">
        <v>2022</v>
      </c>
      <c r="H2069">
        <v>12651</v>
      </c>
      <c r="I2069">
        <v>514991</v>
      </c>
      <c r="J2069">
        <v>2915</v>
      </c>
      <c r="K2069">
        <v>30182</v>
      </c>
      <c r="L2069">
        <v>356919</v>
      </c>
      <c r="M2069">
        <v>625</v>
      </c>
      <c r="N2069">
        <v>9359</v>
      </c>
      <c r="O2069">
        <v>111622</v>
      </c>
      <c r="P2069">
        <v>205</v>
      </c>
      <c r="Q2069">
        <v>5033</v>
      </c>
      <c r="R2069">
        <v>66465</v>
      </c>
      <c r="S2069">
        <v>126</v>
      </c>
      <c r="T2069">
        <v>4142</v>
      </c>
      <c r="U2069">
        <v>55319</v>
      </c>
      <c r="V2069">
        <v>7.71</v>
      </c>
      <c r="W2069">
        <v>23.57</v>
      </c>
      <c r="X2069">
        <f>VLOOKUP(B2069,[1]Sheet1!$D:$E,2,0)</f>
        <v>499536</v>
      </c>
      <c r="Y2069">
        <v>1407718.936367115</v>
      </c>
      <c r="Z2069">
        <v>2906473.32</v>
      </c>
      <c r="AA2069" s="14">
        <v>18.190000000000001</v>
      </c>
      <c r="AB2069" s="14">
        <v>87.21</v>
      </c>
      <c r="AC2069" s="14">
        <v>92.96</v>
      </c>
      <c r="AD2069">
        <v>0</v>
      </c>
    </row>
    <row r="2070" spans="1:40">
      <c r="A2070" t="s">
        <v>592</v>
      </c>
      <c r="B2070" t="str">
        <f t="shared" si="32"/>
        <v>KALIMANTAN SELATAN2023</v>
      </c>
      <c r="C2070" s="6" t="s">
        <v>195</v>
      </c>
      <c r="D2070" t="s">
        <v>3409</v>
      </c>
      <c r="E2070" s="2" t="s">
        <v>345</v>
      </c>
      <c r="F2070" s="2" t="s">
        <v>195</v>
      </c>
      <c r="G2070" s="2">
        <v>2023</v>
      </c>
      <c r="H2070">
        <v>13201</v>
      </c>
      <c r="I2070">
        <v>561521</v>
      </c>
      <c r="J2070">
        <v>2920</v>
      </c>
      <c r="K2070">
        <v>30139</v>
      </c>
      <c r="L2070">
        <v>353174</v>
      </c>
      <c r="M2070">
        <v>627</v>
      </c>
      <c r="N2070">
        <v>9500</v>
      </c>
      <c r="O2070">
        <v>112789</v>
      </c>
      <c r="P2070">
        <v>207</v>
      </c>
      <c r="Q2070">
        <v>5036</v>
      </c>
      <c r="R2070">
        <v>68164</v>
      </c>
      <c r="S2070">
        <v>128</v>
      </c>
      <c r="T2070">
        <v>4128</v>
      </c>
      <c r="U2070">
        <v>55438</v>
      </c>
      <c r="V2070">
        <v>7.94</v>
      </c>
      <c r="W2070">
        <v>21.17</v>
      </c>
      <c r="X2070">
        <f>VLOOKUP(B2070,[1]Sheet1!$D:$E,2,0)</f>
        <v>469081</v>
      </c>
      <c r="Y2070">
        <v>1457344.3192844661</v>
      </c>
      <c r="Z2070">
        <v>3149977.65</v>
      </c>
      <c r="AA2070" s="14">
        <v>19.12</v>
      </c>
      <c r="AB2070" s="14">
        <v>88.45</v>
      </c>
      <c r="AC2070" s="14">
        <v>92.81</v>
      </c>
      <c r="AD2070">
        <v>0</v>
      </c>
      <c r="AJ2070" s="12">
        <v>1114600</v>
      </c>
      <c r="AK2070">
        <v>662000</v>
      </c>
      <c r="AL2070">
        <v>1302600</v>
      </c>
      <c r="AM2070">
        <v>909000</v>
      </c>
      <c r="AN2070">
        <v>234200</v>
      </c>
    </row>
    <row r="2071" spans="1:40">
      <c r="A2071" t="s">
        <v>592</v>
      </c>
      <c r="B2071" t="str">
        <f t="shared" si="32"/>
        <v>KALIMANTAN SELATAN2024</v>
      </c>
      <c r="C2071" s="6" t="s">
        <v>195</v>
      </c>
      <c r="D2071" t="s">
        <v>3410</v>
      </c>
      <c r="E2071" s="2" t="s">
        <v>345</v>
      </c>
      <c r="F2071" s="2" t="s">
        <v>195</v>
      </c>
      <c r="G2071" s="2">
        <v>2024</v>
      </c>
      <c r="H2071">
        <v>0</v>
      </c>
      <c r="I2071">
        <v>589165</v>
      </c>
      <c r="V2071">
        <v>7.95</v>
      </c>
      <c r="W2071">
        <v>0</v>
      </c>
      <c r="X2071">
        <f>VLOOKUP(B2071,[1]Sheet1!$D:$E,2,0)</f>
        <v>0</v>
      </c>
      <c r="Y2071">
        <v>1534039.2530890889</v>
      </c>
      <c r="Z2071">
        <v>3282812.21</v>
      </c>
      <c r="AA2071" s="14">
        <v>0</v>
      </c>
      <c r="AB2071" s="14">
        <v>0</v>
      </c>
      <c r="AC2071" s="14">
        <v>0</v>
      </c>
      <c r="AD2071">
        <v>0</v>
      </c>
    </row>
    <row r="2072" spans="1:40">
      <c r="A2072" t="s">
        <v>592</v>
      </c>
      <c r="B2072" t="str">
        <f t="shared" si="32"/>
        <v>KALIMANTAN SELATAN2019</v>
      </c>
      <c r="C2072" s="6" t="s">
        <v>796</v>
      </c>
      <c r="D2072" t="s">
        <v>3411</v>
      </c>
      <c r="E2072" s="2" t="s">
        <v>345</v>
      </c>
      <c r="F2072" s="2" t="s">
        <v>348</v>
      </c>
      <c r="G2072" s="2">
        <v>2019</v>
      </c>
      <c r="H2072">
        <v>5822</v>
      </c>
      <c r="I2072">
        <v>318995</v>
      </c>
      <c r="J2072">
        <v>2935</v>
      </c>
      <c r="K2072">
        <v>29364</v>
      </c>
      <c r="L2072">
        <v>381891</v>
      </c>
      <c r="M2072">
        <v>614</v>
      </c>
      <c r="N2072">
        <v>9332</v>
      </c>
      <c r="O2072">
        <v>115179</v>
      </c>
      <c r="P2072">
        <v>195</v>
      </c>
      <c r="Q2072">
        <v>4641</v>
      </c>
      <c r="R2072">
        <v>70035</v>
      </c>
      <c r="S2072">
        <v>125</v>
      </c>
      <c r="T2072">
        <v>3782</v>
      </c>
      <c r="U2072">
        <v>60735</v>
      </c>
      <c r="V2072">
        <v>7.33</v>
      </c>
      <c r="W2072">
        <v>0</v>
      </c>
      <c r="X2072">
        <f>VLOOKUP(B2072,[1]Sheet1!$D:$E,2,0)</f>
        <v>1471468</v>
      </c>
      <c r="Y2072">
        <v>1250362.479540488</v>
      </c>
      <c r="Z2072">
        <v>2651781.9500000002</v>
      </c>
      <c r="AA2072" s="14">
        <v>20.41</v>
      </c>
      <c r="AB2072" s="14">
        <v>74.349999999999994</v>
      </c>
      <c r="AC2072" s="14">
        <v>90.89</v>
      </c>
      <c r="AD2072">
        <v>84.577100000000002</v>
      </c>
      <c r="AE2072" s="14">
        <v>50.7</v>
      </c>
      <c r="AF2072" s="14">
        <v>49.3</v>
      </c>
      <c r="AG2072" s="12">
        <v>313595</v>
      </c>
      <c r="AH2072">
        <v>131.97</v>
      </c>
      <c r="AI2072">
        <v>75.898441234746301</v>
      </c>
    </row>
    <row r="2073" spans="1:40">
      <c r="A2073" t="s">
        <v>592</v>
      </c>
      <c r="B2073" t="str">
        <f t="shared" si="32"/>
        <v>KALIMANTAN SELATAN2020</v>
      </c>
      <c r="C2073" s="6" t="s">
        <v>796</v>
      </c>
      <c r="D2073" t="s">
        <v>3412</v>
      </c>
      <c r="E2073" s="2" t="s">
        <v>345</v>
      </c>
      <c r="F2073" s="2" t="s">
        <v>348</v>
      </c>
      <c r="G2073" s="2">
        <v>2020</v>
      </c>
      <c r="H2073">
        <v>5760</v>
      </c>
      <c r="I2073">
        <v>340526</v>
      </c>
      <c r="J2073">
        <v>2929</v>
      </c>
      <c r="K2073">
        <v>30685</v>
      </c>
      <c r="L2073">
        <v>376084</v>
      </c>
      <c r="M2073">
        <v>615</v>
      </c>
      <c r="N2073">
        <v>9724</v>
      </c>
      <c r="O2073">
        <v>112479</v>
      </c>
      <c r="P2073">
        <v>195</v>
      </c>
      <c r="Q2073">
        <v>4833</v>
      </c>
      <c r="R2073">
        <v>67723</v>
      </c>
      <c r="S2073">
        <v>126</v>
      </c>
      <c r="T2073">
        <v>3943</v>
      </c>
      <c r="U2073">
        <v>59717</v>
      </c>
      <c r="V2073">
        <v>7.34</v>
      </c>
      <c r="W2073">
        <v>0</v>
      </c>
      <c r="X2073">
        <f>VLOOKUP(B2073,[1]Sheet1!$D:$E,2,0)</f>
        <v>1309571</v>
      </c>
      <c r="Y2073">
        <v>1335456.980941612</v>
      </c>
      <c r="Z2073">
        <v>2877448.59</v>
      </c>
      <c r="AA2073" s="14">
        <v>19.84</v>
      </c>
      <c r="AB2073" s="14">
        <v>78.64</v>
      </c>
      <c r="AC2073" s="14">
        <v>92.53</v>
      </c>
      <c r="AD2073">
        <v>86.069699999999997</v>
      </c>
      <c r="AI2073">
        <v>76.107570693400902</v>
      </c>
    </row>
    <row r="2074" spans="1:40">
      <c r="A2074" t="s">
        <v>592</v>
      </c>
      <c r="B2074" t="str">
        <f t="shared" si="32"/>
        <v>KALIMANTAN SELATAN2021</v>
      </c>
      <c r="C2074" s="6" t="s">
        <v>796</v>
      </c>
      <c r="D2074" t="s">
        <v>3413</v>
      </c>
      <c r="E2074" s="2" t="s">
        <v>345</v>
      </c>
      <c r="F2074" s="2" t="s">
        <v>348</v>
      </c>
      <c r="G2074" s="2">
        <v>2021</v>
      </c>
      <c r="H2074">
        <v>5943</v>
      </c>
      <c r="I2074">
        <v>355160</v>
      </c>
      <c r="J2074">
        <v>2938</v>
      </c>
      <c r="K2074">
        <v>29872</v>
      </c>
      <c r="L2074">
        <v>365957</v>
      </c>
      <c r="M2074">
        <v>619</v>
      </c>
      <c r="N2074">
        <v>9417</v>
      </c>
      <c r="O2074">
        <v>112915</v>
      </c>
      <c r="P2074">
        <v>202</v>
      </c>
      <c r="Q2074">
        <v>4789</v>
      </c>
      <c r="R2074">
        <v>66914</v>
      </c>
      <c r="S2074">
        <v>127</v>
      </c>
      <c r="T2074">
        <v>4039</v>
      </c>
      <c r="U2074">
        <v>61515</v>
      </c>
      <c r="V2074">
        <v>7.55</v>
      </c>
      <c r="W2074">
        <v>20.54</v>
      </c>
      <c r="X2074">
        <f>VLOOKUP(B2074,[1]Sheet1!$D:$E,2,0)</f>
        <v>688830</v>
      </c>
      <c r="Y2074">
        <v>1383800.408958053</v>
      </c>
      <c r="Z2074">
        <v>2877448.59</v>
      </c>
      <c r="AA2074" s="14">
        <v>19.41</v>
      </c>
      <c r="AB2074" s="14">
        <v>83.11</v>
      </c>
      <c r="AC2074" s="14">
        <v>91.67</v>
      </c>
      <c r="AD2074">
        <v>0</v>
      </c>
      <c r="AI2074">
        <v>75.906352810681</v>
      </c>
    </row>
    <row r="2075" spans="1:40">
      <c r="A2075" t="s">
        <v>592</v>
      </c>
      <c r="B2075" t="str">
        <f t="shared" si="32"/>
        <v>KALIMANTAN SELATAN2022</v>
      </c>
      <c r="C2075" s="6" t="s">
        <v>796</v>
      </c>
      <c r="D2075" t="s">
        <v>3414</v>
      </c>
      <c r="E2075" s="2" t="s">
        <v>345</v>
      </c>
      <c r="F2075" s="2" t="s">
        <v>348</v>
      </c>
      <c r="G2075" s="2">
        <v>2022</v>
      </c>
      <c r="H2075">
        <v>6156</v>
      </c>
      <c r="I2075">
        <v>375707</v>
      </c>
      <c r="J2075">
        <v>2915</v>
      </c>
      <c r="K2075">
        <v>30182</v>
      </c>
      <c r="L2075">
        <v>356919</v>
      </c>
      <c r="M2075">
        <v>625</v>
      </c>
      <c r="N2075">
        <v>9359</v>
      </c>
      <c r="O2075">
        <v>111622</v>
      </c>
      <c r="P2075">
        <v>205</v>
      </c>
      <c r="Q2075">
        <v>5033</v>
      </c>
      <c r="R2075">
        <v>66465</v>
      </c>
      <c r="S2075">
        <v>126</v>
      </c>
      <c r="T2075">
        <v>4142</v>
      </c>
      <c r="U2075">
        <v>55319</v>
      </c>
      <c r="V2075">
        <v>7.63</v>
      </c>
      <c r="W2075">
        <v>23.57</v>
      </c>
      <c r="X2075">
        <f>VLOOKUP(B2075,[1]Sheet1!$D:$E,2,0)</f>
        <v>499536</v>
      </c>
      <c r="Y2075">
        <v>1407718.936367115</v>
      </c>
      <c r="Z2075">
        <v>2906473.32</v>
      </c>
      <c r="AA2075" s="14">
        <v>18.190000000000001</v>
      </c>
      <c r="AB2075" s="14">
        <v>87.21</v>
      </c>
      <c r="AC2075" s="14">
        <v>92.96</v>
      </c>
      <c r="AD2075">
        <v>0</v>
      </c>
    </row>
    <row r="2076" spans="1:40">
      <c r="A2076" t="s">
        <v>592</v>
      </c>
      <c r="B2076" t="str">
        <f t="shared" si="32"/>
        <v>KALIMANTAN SELATAN2023</v>
      </c>
      <c r="C2076" s="6" t="s">
        <v>796</v>
      </c>
      <c r="D2076" t="s">
        <v>3415</v>
      </c>
      <c r="E2076" s="2" t="s">
        <v>345</v>
      </c>
      <c r="F2076" s="2" t="s">
        <v>348</v>
      </c>
      <c r="G2076" s="2">
        <v>2023</v>
      </c>
      <c r="H2076">
        <v>6396</v>
      </c>
      <c r="I2076">
        <v>417110</v>
      </c>
      <c r="J2076">
        <v>2920</v>
      </c>
      <c r="K2076">
        <v>30139</v>
      </c>
      <c r="L2076">
        <v>353174</v>
      </c>
      <c r="M2076">
        <v>627</v>
      </c>
      <c r="N2076">
        <v>9500</v>
      </c>
      <c r="O2076">
        <v>112789</v>
      </c>
      <c r="P2076">
        <v>207</v>
      </c>
      <c r="Q2076">
        <v>5036</v>
      </c>
      <c r="R2076">
        <v>68164</v>
      </c>
      <c r="S2076">
        <v>128</v>
      </c>
      <c r="T2076">
        <v>4128</v>
      </c>
      <c r="U2076">
        <v>55438</v>
      </c>
      <c r="V2076">
        <v>7.74</v>
      </c>
      <c r="W2076">
        <v>21.17</v>
      </c>
      <c r="X2076">
        <f>VLOOKUP(B2076,[1]Sheet1!$D:$E,2,0)</f>
        <v>469081</v>
      </c>
      <c r="Y2076">
        <v>1457344.3192844661</v>
      </c>
      <c r="Z2076">
        <v>3149977.65</v>
      </c>
      <c r="AA2076" s="14">
        <v>19.12</v>
      </c>
      <c r="AB2076" s="14">
        <v>88.45</v>
      </c>
      <c r="AC2076" s="14">
        <v>92.81</v>
      </c>
      <c r="AD2076">
        <v>0</v>
      </c>
      <c r="AJ2076" s="12">
        <v>1114600</v>
      </c>
      <c r="AK2076">
        <v>662000</v>
      </c>
      <c r="AL2076">
        <v>1302600</v>
      </c>
      <c r="AM2076">
        <v>909000</v>
      </c>
      <c r="AN2076">
        <v>234200</v>
      </c>
    </row>
    <row r="2077" spans="1:40">
      <c r="A2077" t="s">
        <v>592</v>
      </c>
      <c r="B2077" t="str">
        <f t="shared" si="32"/>
        <v>KALIMANTAN SELATAN2024</v>
      </c>
      <c r="C2077" s="6" t="s">
        <v>796</v>
      </c>
      <c r="D2077" t="s">
        <v>3416</v>
      </c>
      <c r="E2077" s="2" t="s">
        <v>345</v>
      </c>
      <c r="F2077" s="2" t="s">
        <v>348</v>
      </c>
      <c r="G2077" s="2">
        <v>2024</v>
      </c>
      <c r="H2077">
        <v>0</v>
      </c>
      <c r="I2077">
        <v>437579</v>
      </c>
      <c r="V2077">
        <v>7.92</v>
      </c>
      <c r="W2077">
        <v>0</v>
      </c>
      <c r="X2077">
        <f>VLOOKUP(B2077,[1]Sheet1!$D:$E,2,0)</f>
        <v>0</v>
      </c>
      <c r="Y2077">
        <v>1534039.2530890889</v>
      </c>
      <c r="Z2077">
        <v>3282812.21</v>
      </c>
      <c r="AA2077" s="14">
        <v>0</v>
      </c>
      <c r="AB2077" s="14">
        <v>0</v>
      </c>
      <c r="AC2077" s="14">
        <v>0</v>
      </c>
      <c r="AD2077">
        <v>0</v>
      </c>
    </row>
    <row r="2078" spans="1:40">
      <c r="A2078" t="s">
        <v>592</v>
      </c>
      <c r="B2078" t="str">
        <f t="shared" si="32"/>
        <v>KALIMANTAN SELATAN2019</v>
      </c>
      <c r="C2078" s="6" t="s">
        <v>349</v>
      </c>
      <c r="D2078" t="s">
        <v>3417</v>
      </c>
      <c r="E2078" s="2" t="s">
        <v>345</v>
      </c>
      <c r="F2078" s="2" t="s">
        <v>349</v>
      </c>
      <c r="G2078" s="2">
        <v>2019</v>
      </c>
      <c r="H2078">
        <v>6455</v>
      </c>
      <c r="I2078">
        <v>406367</v>
      </c>
      <c r="J2078">
        <v>2935</v>
      </c>
      <c r="K2078">
        <v>29364</v>
      </c>
      <c r="L2078">
        <v>381891</v>
      </c>
      <c r="M2078">
        <v>614</v>
      </c>
      <c r="N2078">
        <v>9332</v>
      </c>
      <c r="O2078">
        <v>115179</v>
      </c>
      <c r="P2078">
        <v>195</v>
      </c>
      <c r="Q2078">
        <v>4641</v>
      </c>
      <c r="R2078">
        <v>70035</v>
      </c>
      <c r="S2078">
        <v>125</v>
      </c>
      <c r="T2078">
        <v>3782</v>
      </c>
      <c r="U2078">
        <v>60735</v>
      </c>
      <c r="V2078">
        <v>7.75</v>
      </c>
      <c r="W2078">
        <v>0</v>
      </c>
      <c r="X2078">
        <f>VLOOKUP(B2078,[1]Sheet1!$D:$E,2,0)</f>
        <v>1471468</v>
      </c>
      <c r="Y2078">
        <v>1250362.479540488</v>
      </c>
      <c r="Z2078">
        <v>2651781.9500000002</v>
      </c>
      <c r="AA2078" s="14">
        <v>20.41</v>
      </c>
      <c r="AB2078" s="14">
        <v>74.349999999999994</v>
      </c>
      <c r="AC2078" s="14">
        <v>90.89</v>
      </c>
      <c r="AD2078">
        <v>90.370400000000004</v>
      </c>
      <c r="AE2078" s="14">
        <v>50.7</v>
      </c>
      <c r="AF2078" s="14">
        <v>49.3</v>
      </c>
      <c r="AG2078" s="12">
        <v>191372</v>
      </c>
      <c r="AH2078">
        <v>87.99</v>
      </c>
      <c r="AI2078">
        <v>84.931553564031503</v>
      </c>
    </row>
    <row r="2079" spans="1:40">
      <c r="A2079" t="s">
        <v>592</v>
      </c>
      <c r="B2079" t="str">
        <f t="shared" si="32"/>
        <v>KALIMANTAN SELATAN2020</v>
      </c>
      <c r="C2079" s="6" t="s">
        <v>349</v>
      </c>
      <c r="D2079" t="s">
        <v>3418</v>
      </c>
      <c r="E2079" s="2" t="s">
        <v>345</v>
      </c>
      <c r="F2079" s="2" t="s">
        <v>349</v>
      </c>
      <c r="G2079" s="2">
        <v>2020</v>
      </c>
      <c r="H2079">
        <v>6358</v>
      </c>
      <c r="I2079">
        <v>446577</v>
      </c>
      <c r="J2079">
        <v>2929</v>
      </c>
      <c r="K2079">
        <v>30685</v>
      </c>
      <c r="L2079">
        <v>376084</v>
      </c>
      <c r="M2079">
        <v>615</v>
      </c>
      <c r="N2079">
        <v>9724</v>
      </c>
      <c r="O2079">
        <v>112479</v>
      </c>
      <c r="P2079">
        <v>195</v>
      </c>
      <c r="Q2079">
        <v>4833</v>
      </c>
      <c r="R2079">
        <v>67723</v>
      </c>
      <c r="S2079">
        <v>126</v>
      </c>
      <c r="T2079">
        <v>3943</v>
      </c>
      <c r="U2079">
        <v>59717</v>
      </c>
      <c r="V2079">
        <v>7.76</v>
      </c>
      <c r="W2079">
        <v>0</v>
      </c>
      <c r="X2079">
        <f>VLOOKUP(B2079,[1]Sheet1!$D:$E,2,0)</f>
        <v>1309571</v>
      </c>
      <c r="Y2079">
        <v>1335456.980941612</v>
      </c>
      <c r="Z2079">
        <v>2877448.59</v>
      </c>
      <c r="AA2079" s="14">
        <v>19.84</v>
      </c>
      <c r="AB2079" s="14">
        <v>78.64</v>
      </c>
      <c r="AC2079" s="14">
        <v>92.53</v>
      </c>
      <c r="AD2079">
        <v>91.111099999999993</v>
      </c>
      <c r="AI2079">
        <v>83.785544727945293</v>
      </c>
    </row>
    <row r="2080" spans="1:40">
      <c r="A2080" t="s">
        <v>592</v>
      </c>
      <c r="B2080" t="str">
        <f t="shared" si="32"/>
        <v>KALIMANTAN SELATAN2021</v>
      </c>
      <c r="C2080" s="6" t="s">
        <v>349</v>
      </c>
      <c r="D2080" t="s">
        <v>3419</v>
      </c>
      <c r="E2080" s="2" t="s">
        <v>345</v>
      </c>
      <c r="F2080" s="2" t="s">
        <v>349</v>
      </c>
      <c r="G2080" s="2">
        <v>2021</v>
      </c>
      <c r="H2080">
        <v>6576</v>
      </c>
      <c r="I2080">
        <v>459160</v>
      </c>
      <c r="J2080">
        <v>2938</v>
      </c>
      <c r="K2080">
        <v>29872</v>
      </c>
      <c r="L2080">
        <v>365957</v>
      </c>
      <c r="M2080">
        <v>619</v>
      </c>
      <c r="N2080">
        <v>9417</v>
      </c>
      <c r="O2080">
        <v>112915</v>
      </c>
      <c r="P2080">
        <v>202</v>
      </c>
      <c r="Q2080">
        <v>4789</v>
      </c>
      <c r="R2080">
        <v>66914</v>
      </c>
      <c r="S2080">
        <v>127</v>
      </c>
      <c r="T2080">
        <v>4039</v>
      </c>
      <c r="U2080">
        <v>61515</v>
      </c>
      <c r="V2080">
        <v>7.77</v>
      </c>
      <c r="W2080">
        <v>20.54</v>
      </c>
      <c r="X2080">
        <f>VLOOKUP(B2080,[1]Sheet1!$D:$E,2,0)</f>
        <v>688830</v>
      </c>
      <c r="Y2080">
        <v>1383800.408958053</v>
      </c>
      <c r="Z2080">
        <v>2877448.59</v>
      </c>
      <c r="AA2080" s="14">
        <v>19.41</v>
      </c>
      <c r="AB2080" s="14">
        <v>83.11</v>
      </c>
      <c r="AC2080" s="14">
        <v>91.67</v>
      </c>
      <c r="AD2080">
        <v>0</v>
      </c>
      <c r="AI2080">
        <v>82.790066366469901</v>
      </c>
    </row>
    <row r="2081" spans="1:40">
      <c r="A2081" t="s">
        <v>592</v>
      </c>
      <c r="B2081" t="str">
        <f t="shared" si="32"/>
        <v>KALIMANTAN SELATAN2022</v>
      </c>
      <c r="C2081" s="6" t="s">
        <v>349</v>
      </c>
      <c r="D2081" t="s">
        <v>3420</v>
      </c>
      <c r="E2081" s="2" t="s">
        <v>345</v>
      </c>
      <c r="F2081" s="2" t="s">
        <v>349</v>
      </c>
      <c r="G2081" s="2">
        <v>2022</v>
      </c>
      <c r="H2081">
        <v>6899</v>
      </c>
      <c r="I2081">
        <v>484113</v>
      </c>
      <c r="J2081">
        <v>2915</v>
      </c>
      <c r="K2081">
        <v>30182</v>
      </c>
      <c r="L2081">
        <v>356919</v>
      </c>
      <c r="M2081">
        <v>625</v>
      </c>
      <c r="N2081">
        <v>9359</v>
      </c>
      <c r="O2081">
        <v>111622</v>
      </c>
      <c r="P2081">
        <v>205</v>
      </c>
      <c r="Q2081">
        <v>5033</v>
      </c>
      <c r="R2081">
        <v>66465</v>
      </c>
      <c r="S2081">
        <v>126</v>
      </c>
      <c r="T2081">
        <v>4142</v>
      </c>
      <c r="U2081">
        <v>55319</v>
      </c>
      <c r="V2081">
        <v>7.95</v>
      </c>
      <c r="W2081">
        <v>23.57</v>
      </c>
      <c r="X2081">
        <f>VLOOKUP(B2081,[1]Sheet1!$D:$E,2,0)</f>
        <v>499536</v>
      </c>
      <c r="Y2081">
        <v>1407718.936367115</v>
      </c>
      <c r="Z2081">
        <v>2906473.32</v>
      </c>
      <c r="AA2081" s="14">
        <v>18.190000000000001</v>
      </c>
      <c r="AB2081" s="14">
        <v>87.21</v>
      </c>
      <c r="AC2081" s="14">
        <v>92.96</v>
      </c>
      <c r="AD2081">
        <v>0</v>
      </c>
    </row>
    <row r="2082" spans="1:40">
      <c r="A2082" t="s">
        <v>592</v>
      </c>
      <c r="B2082" t="str">
        <f t="shared" si="32"/>
        <v>KALIMANTAN SELATAN2023</v>
      </c>
      <c r="C2082" s="6" t="s">
        <v>349</v>
      </c>
      <c r="D2082" t="s">
        <v>3421</v>
      </c>
      <c r="E2082" s="2" t="s">
        <v>345</v>
      </c>
      <c r="F2082" s="2" t="s">
        <v>349</v>
      </c>
      <c r="G2082" s="2">
        <v>2023</v>
      </c>
      <c r="H2082">
        <v>7235</v>
      </c>
      <c r="I2082">
        <v>516532</v>
      </c>
      <c r="J2082">
        <v>2920</v>
      </c>
      <c r="K2082">
        <v>30139</v>
      </c>
      <c r="L2082">
        <v>353174</v>
      </c>
      <c r="M2082">
        <v>627</v>
      </c>
      <c r="N2082">
        <v>9500</v>
      </c>
      <c r="O2082">
        <v>112789</v>
      </c>
      <c r="P2082">
        <v>207</v>
      </c>
      <c r="Q2082">
        <v>5036</v>
      </c>
      <c r="R2082">
        <v>68164</v>
      </c>
      <c r="S2082">
        <v>128</v>
      </c>
      <c r="T2082">
        <v>4128</v>
      </c>
      <c r="U2082">
        <v>55438</v>
      </c>
      <c r="V2082">
        <v>8.0500000000000007</v>
      </c>
      <c r="W2082">
        <v>21.17</v>
      </c>
      <c r="X2082">
        <f>VLOOKUP(B2082,[1]Sheet1!$D:$E,2,0)</f>
        <v>469081</v>
      </c>
      <c r="Y2082">
        <v>1457344.3192844661</v>
      </c>
      <c r="Z2082">
        <v>3149977.65</v>
      </c>
      <c r="AA2082" s="14">
        <v>19.12</v>
      </c>
      <c r="AB2082" s="14">
        <v>88.45</v>
      </c>
      <c r="AC2082" s="14">
        <v>92.81</v>
      </c>
      <c r="AD2082">
        <v>0</v>
      </c>
      <c r="AJ2082" s="12">
        <v>1114600</v>
      </c>
      <c r="AK2082">
        <v>662000</v>
      </c>
      <c r="AL2082">
        <v>1302600</v>
      </c>
      <c r="AM2082">
        <v>909000</v>
      </c>
      <c r="AN2082">
        <v>234200</v>
      </c>
    </row>
    <row r="2083" spans="1:40">
      <c r="A2083" t="s">
        <v>592</v>
      </c>
      <c r="B2083" t="str">
        <f t="shared" si="32"/>
        <v>KALIMANTAN SELATAN2024</v>
      </c>
      <c r="C2083" s="6" t="s">
        <v>349</v>
      </c>
      <c r="D2083" t="s">
        <v>3422</v>
      </c>
      <c r="E2083" s="2" t="s">
        <v>345</v>
      </c>
      <c r="F2083" s="2" t="s">
        <v>349</v>
      </c>
      <c r="G2083" s="2">
        <v>2024</v>
      </c>
      <c r="H2083">
        <v>0</v>
      </c>
      <c r="I2083">
        <v>561101</v>
      </c>
      <c r="V2083">
        <v>8.15</v>
      </c>
      <c r="W2083">
        <v>0</v>
      </c>
      <c r="X2083">
        <f>VLOOKUP(B2083,[1]Sheet1!$D:$E,2,0)</f>
        <v>0</v>
      </c>
      <c r="Y2083">
        <v>1534039.2530890889</v>
      </c>
      <c r="Z2083">
        <v>3282812.21</v>
      </c>
      <c r="AA2083" s="14">
        <v>0</v>
      </c>
      <c r="AB2083" s="14">
        <v>0</v>
      </c>
      <c r="AC2083" s="14">
        <v>0</v>
      </c>
      <c r="AD2083">
        <v>0</v>
      </c>
    </row>
    <row r="2084" spans="1:40">
      <c r="A2084" t="s">
        <v>592</v>
      </c>
      <c r="B2084" t="str">
        <f t="shared" si="32"/>
        <v>KALIMANTAN SELATAN2019</v>
      </c>
      <c r="C2084" s="6" t="s">
        <v>797</v>
      </c>
      <c r="D2084" t="s">
        <v>3423</v>
      </c>
      <c r="E2084" s="2" t="s">
        <v>345</v>
      </c>
      <c r="F2084" s="2" t="s">
        <v>350</v>
      </c>
      <c r="G2084" s="2">
        <v>2019</v>
      </c>
      <c r="H2084">
        <v>4706</v>
      </c>
      <c r="I2084">
        <v>461581</v>
      </c>
      <c r="J2084">
        <v>2935</v>
      </c>
      <c r="K2084">
        <v>29364</v>
      </c>
      <c r="L2084">
        <v>381891</v>
      </c>
      <c r="M2084">
        <v>614</v>
      </c>
      <c r="N2084">
        <v>9332</v>
      </c>
      <c r="O2084">
        <v>115179</v>
      </c>
      <c r="P2084">
        <v>195</v>
      </c>
      <c r="Q2084">
        <v>4641</v>
      </c>
      <c r="R2084">
        <v>70035</v>
      </c>
      <c r="S2084">
        <v>125</v>
      </c>
      <c r="T2084">
        <v>3782</v>
      </c>
      <c r="U2084">
        <v>60735</v>
      </c>
      <c r="V2084">
        <v>7.74</v>
      </c>
      <c r="W2084">
        <v>0</v>
      </c>
      <c r="X2084">
        <f>VLOOKUP(B2084,[1]Sheet1!$D:$E,2,0)</f>
        <v>1471468</v>
      </c>
      <c r="Y2084">
        <v>1250362.479540488</v>
      </c>
      <c r="Z2084">
        <v>2651781.9500000002</v>
      </c>
      <c r="AA2084" s="14">
        <v>20.41</v>
      </c>
      <c r="AB2084" s="14">
        <v>74.349999999999994</v>
      </c>
      <c r="AC2084" s="14">
        <v>90.89</v>
      </c>
      <c r="AD2084">
        <v>92.567599999999999</v>
      </c>
      <c r="AE2084" s="14">
        <v>50.7</v>
      </c>
      <c r="AF2084" s="14">
        <v>49.3</v>
      </c>
      <c r="AG2084" s="12">
        <v>237702</v>
      </c>
      <c r="AH2084">
        <v>13170</v>
      </c>
      <c r="AI2084">
        <v>76.922278436801307</v>
      </c>
    </row>
    <row r="2085" spans="1:40">
      <c r="A2085" t="s">
        <v>592</v>
      </c>
      <c r="B2085" t="str">
        <f t="shared" si="32"/>
        <v>KALIMANTAN SELATAN2020</v>
      </c>
      <c r="C2085" s="6" t="s">
        <v>797</v>
      </c>
      <c r="D2085" t="s">
        <v>3424</v>
      </c>
      <c r="E2085" s="2" t="s">
        <v>345</v>
      </c>
      <c r="F2085" s="2" t="s">
        <v>350</v>
      </c>
      <c r="G2085" s="2">
        <v>2020</v>
      </c>
      <c r="H2085">
        <v>4650</v>
      </c>
      <c r="I2085">
        <v>528622</v>
      </c>
      <c r="J2085">
        <v>2929</v>
      </c>
      <c r="K2085">
        <v>30685</v>
      </c>
      <c r="L2085">
        <v>376084</v>
      </c>
      <c r="M2085">
        <v>615</v>
      </c>
      <c r="N2085">
        <v>9724</v>
      </c>
      <c r="O2085">
        <v>112479</v>
      </c>
      <c r="P2085">
        <v>195</v>
      </c>
      <c r="Q2085">
        <v>4833</v>
      </c>
      <c r="R2085">
        <v>67723</v>
      </c>
      <c r="S2085">
        <v>126</v>
      </c>
      <c r="T2085">
        <v>3943</v>
      </c>
      <c r="U2085">
        <v>59717</v>
      </c>
      <c r="V2085">
        <v>7.75</v>
      </c>
      <c r="W2085">
        <v>0</v>
      </c>
      <c r="X2085">
        <f>VLOOKUP(B2085,[1]Sheet1!$D:$E,2,0)</f>
        <v>1309571</v>
      </c>
      <c r="Y2085">
        <v>1335456.980941612</v>
      </c>
      <c r="Z2085">
        <v>2877448.59</v>
      </c>
      <c r="AA2085" s="14">
        <v>19.84</v>
      </c>
      <c r="AB2085" s="14">
        <v>78.64</v>
      </c>
      <c r="AC2085" s="14">
        <v>92.53</v>
      </c>
      <c r="AD2085">
        <v>92.567599999999999</v>
      </c>
      <c r="AI2085">
        <v>77.492458192394096</v>
      </c>
    </row>
    <row r="2086" spans="1:40">
      <c r="A2086" t="s">
        <v>592</v>
      </c>
      <c r="B2086" t="str">
        <f t="shared" si="32"/>
        <v>KALIMANTAN SELATAN2021</v>
      </c>
      <c r="C2086" s="6" t="s">
        <v>797</v>
      </c>
      <c r="D2086" t="s">
        <v>3425</v>
      </c>
      <c r="E2086" s="2" t="s">
        <v>345</v>
      </c>
      <c r="F2086" s="2" t="s">
        <v>350</v>
      </c>
      <c r="G2086" s="2">
        <v>2021</v>
      </c>
      <c r="H2086">
        <v>4845</v>
      </c>
      <c r="I2086">
        <v>494203</v>
      </c>
      <c r="J2086">
        <v>2938</v>
      </c>
      <c r="K2086">
        <v>29872</v>
      </c>
      <c r="L2086">
        <v>365957</v>
      </c>
      <c r="M2086">
        <v>619</v>
      </c>
      <c r="N2086">
        <v>9417</v>
      </c>
      <c r="O2086">
        <v>112915</v>
      </c>
      <c r="P2086">
        <v>202</v>
      </c>
      <c r="Q2086">
        <v>4789</v>
      </c>
      <c r="R2086">
        <v>66914</v>
      </c>
      <c r="S2086">
        <v>127</v>
      </c>
      <c r="T2086">
        <v>4039</v>
      </c>
      <c r="U2086">
        <v>61515</v>
      </c>
      <c r="V2086">
        <v>7.76</v>
      </c>
      <c r="W2086">
        <v>20.54</v>
      </c>
      <c r="X2086">
        <f>VLOOKUP(B2086,[1]Sheet1!$D:$E,2,0)</f>
        <v>688830</v>
      </c>
      <c r="Y2086">
        <v>1383800.408958053</v>
      </c>
      <c r="Z2086">
        <v>2877448.59</v>
      </c>
      <c r="AA2086" s="14">
        <v>19.41</v>
      </c>
      <c r="AB2086" s="14">
        <v>83.11</v>
      </c>
      <c r="AC2086" s="14">
        <v>91.67</v>
      </c>
      <c r="AD2086">
        <v>0</v>
      </c>
      <c r="AI2086">
        <v>78.117584184919906</v>
      </c>
    </row>
    <row r="2087" spans="1:40">
      <c r="A2087" t="s">
        <v>592</v>
      </c>
      <c r="B2087" t="str">
        <f t="shared" si="32"/>
        <v>KALIMANTAN SELATAN2022</v>
      </c>
      <c r="C2087" s="6" t="s">
        <v>797</v>
      </c>
      <c r="D2087" t="s">
        <v>3426</v>
      </c>
      <c r="E2087" s="2" t="s">
        <v>345</v>
      </c>
      <c r="F2087" s="2" t="s">
        <v>350</v>
      </c>
      <c r="G2087" s="2">
        <v>2022</v>
      </c>
      <c r="H2087">
        <v>5040</v>
      </c>
      <c r="I2087">
        <v>516857</v>
      </c>
      <c r="J2087">
        <v>2915</v>
      </c>
      <c r="K2087">
        <v>30182</v>
      </c>
      <c r="L2087">
        <v>356919</v>
      </c>
      <c r="M2087">
        <v>625</v>
      </c>
      <c r="N2087">
        <v>9359</v>
      </c>
      <c r="O2087">
        <v>111622</v>
      </c>
      <c r="P2087">
        <v>205</v>
      </c>
      <c r="Q2087">
        <v>5033</v>
      </c>
      <c r="R2087">
        <v>66465</v>
      </c>
      <c r="S2087">
        <v>126</v>
      </c>
      <c r="T2087">
        <v>4142</v>
      </c>
      <c r="U2087">
        <v>55319</v>
      </c>
      <c r="V2087">
        <v>7.79</v>
      </c>
      <c r="W2087">
        <v>23.57</v>
      </c>
      <c r="X2087">
        <f>VLOOKUP(B2087,[1]Sheet1!$D:$E,2,0)</f>
        <v>499536</v>
      </c>
      <c r="Y2087">
        <v>1407718.936367115</v>
      </c>
      <c r="Z2087">
        <v>2906473.32</v>
      </c>
      <c r="AA2087" s="14">
        <v>18.190000000000001</v>
      </c>
      <c r="AB2087" s="14">
        <v>87.21</v>
      </c>
      <c r="AC2087" s="14">
        <v>92.96</v>
      </c>
      <c r="AD2087">
        <v>0</v>
      </c>
    </row>
    <row r="2088" spans="1:40">
      <c r="A2088" t="s">
        <v>592</v>
      </c>
      <c r="B2088" t="str">
        <f t="shared" si="32"/>
        <v>KALIMANTAN SELATAN2023</v>
      </c>
      <c r="C2088" s="6" t="s">
        <v>797</v>
      </c>
      <c r="D2088" t="s">
        <v>3427</v>
      </c>
      <c r="E2088" s="2" t="s">
        <v>345</v>
      </c>
      <c r="F2088" s="2" t="s">
        <v>350</v>
      </c>
      <c r="G2088" s="2">
        <v>2023</v>
      </c>
      <c r="H2088">
        <v>5306</v>
      </c>
      <c r="I2088">
        <v>547855</v>
      </c>
      <c r="J2088">
        <v>2920</v>
      </c>
      <c r="K2088">
        <v>30139</v>
      </c>
      <c r="L2088">
        <v>353174</v>
      </c>
      <c r="M2088">
        <v>627</v>
      </c>
      <c r="N2088">
        <v>9500</v>
      </c>
      <c r="O2088">
        <v>112789</v>
      </c>
      <c r="P2088">
        <v>207</v>
      </c>
      <c r="Q2088">
        <v>5036</v>
      </c>
      <c r="R2088">
        <v>68164</v>
      </c>
      <c r="S2088">
        <v>128</v>
      </c>
      <c r="T2088">
        <v>4128</v>
      </c>
      <c r="U2088">
        <v>55438</v>
      </c>
      <c r="V2088">
        <v>7.86</v>
      </c>
      <c r="W2088">
        <v>21.17</v>
      </c>
      <c r="X2088">
        <f>VLOOKUP(B2088,[1]Sheet1!$D:$E,2,0)</f>
        <v>469081</v>
      </c>
      <c r="Y2088">
        <v>1457344.3192844661</v>
      </c>
      <c r="Z2088">
        <v>3149977.65</v>
      </c>
      <c r="AA2088" s="14">
        <v>19.12</v>
      </c>
      <c r="AB2088" s="14">
        <v>88.45</v>
      </c>
      <c r="AC2088" s="14">
        <v>92.81</v>
      </c>
      <c r="AD2088">
        <v>0</v>
      </c>
      <c r="AJ2088" s="12">
        <v>1114600</v>
      </c>
      <c r="AK2088">
        <v>662000</v>
      </c>
      <c r="AL2088">
        <v>1302600</v>
      </c>
      <c r="AM2088">
        <v>909000</v>
      </c>
      <c r="AN2088">
        <v>234200</v>
      </c>
    </row>
    <row r="2089" spans="1:40">
      <c r="A2089" t="s">
        <v>592</v>
      </c>
      <c r="B2089" t="str">
        <f t="shared" si="32"/>
        <v>KALIMANTAN SELATAN2024</v>
      </c>
      <c r="C2089" s="6" t="s">
        <v>797</v>
      </c>
      <c r="D2089" t="s">
        <v>3428</v>
      </c>
      <c r="E2089" s="2" t="s">
        <v>345</v>
      </c>
      <c r="F2089" s="2" t="s">
        <v>350</v>
      </c>
      <c r="G2089" s="2">
        <v>2024</v>
      </c>
      <c r="H2089">
        <v>0</v>
      </c>
      <c r="I2089">
        <v>583549</v>
      </c>
      <c r="V2089">
        <v>8.09</v>
      </c>
      <c r="W2089">
        <v>0</v>
      </c>
      <c r="X2089">
        <f>VLOOKUP(B2089,[1]Sheet1!$D:$E,2,0)</f>
        <v>0</v>
      </c>
      <c r="Y2089">
        <v>1534039.2530890889</v>
      </c>
      <c r="Z2089">
        <v>3282812.21</v>
      </c>
      <c r="AA2089" s="14">
        <v>0</v>
      </c>
      <c r="AB2089" s="14">
        <v>0</v>
      </c>
      <c r="AC2089" s="14">
        <v>0</v>
      </c>
      <c r="AD2089">
        <v>0</v>
      </c>
    </row>
    <row r="2090" spans="1:40">
      <c r="A2090" t="s">
        <v>592</v>
      </c>
      <c r="B2090" t="str">
        <f t="shared" si="32"/>
        <v>KALIMANTAN SELATAN2019</v>
      </c>
      <c r="C2090" s="6" t="s">
        <v>798</v>
      </c>
      <c r="D2090" t="s">
        <v>3429</v>
      </c>
      <c r="E2090" s="2" t="s">
        <v>345</v>
      </c>
      <c r="F2090" s="2" t="s">
        <v>351</v>
      </c>
      <c r="G2090" s="2">
        <v>2019</v>
      </c>
      <c r="H2090">
        <v>4882</v>
      </c>
      <c r="I2090">
        <v>365008</v>
      </c>
      <c r="J2090">
        <v>2935</v>
      </c>
      <c r="K2090">
        <v>29364</v>
      </c>
      <c r="L2090">
        <v>381891</v>
      </c>
      <c r="M2090">
        <v>614</v>
      </c>
      <c r="N2090">
        <v>9332</v>
      </c>
      <c r="O2090">
        <v>115179</v>
      </c>
      <c r="P2090">
        <v>195</v>
      </c>
      <c r="Q2090">
        <v>4641</v>
      </c>
      <c r="R2090">
        <v>70035</v>
      </c>
      <c r="S2090">
        <v>125</v>
      </c>
      <c r="T2090">
        <v>3782</v>
      </c>
      <c r="U2090">
        <v>60735</v>
      </c>
      <c r="V2090">
        <v>7.99</v>
      </c>
      <c r="W2090">
        <v>0</v>
      </c>
      <c r="X2090">
        <f>VLOOKUP(B2090,[1]Sheet1!$D:$E,2,0)</f>
        <v>1471468</v>
      </c>
      <c r="Y2090">
        <v>1250362.479540488</v>
      </c>
      <c r="Z2090">
        <v>2651781.9500000002</v>
      </c>
      <c r="AA2090" s="14">
        <v>20.41</v>
      </c>
      <c r="AB2090" s="14">
        <v>74.349999999999994</v>
      </c>
      <c r="AC2090" s="14">
        <v>90.89</v>
      </c>
      <c r="AD2090">
        <v>93.491100000000003</v>
      </c>
      <c r="AE2090" s="14">
        <v>50.7</v>
      </c>
      <c r="AF2090" s="14">
        <v>49.3</v>
      </c>
      <c r="AG2090" s="12">
        <v>272419</v>
      </c>
      <c r="AH2090">
        <v>185.07</v>
      </c>
      <c r="AI2090">
        <v>81.500915320310995</v>
      </c>
    </row>
    <row r="2091" spans="1:40">
      <c r="A2091" t="s">
        <v>592</v>
      </c>
      <c r="B2091" t="str">
        <f t="shared" si="32"/>
        <v>KALIMANTAN SELATAN2020</v>
      </c>
      <c r="C2091" s="6" t="s">
        <v>798</v>
      </c>
      <c r="D2091" t="s">
        <v>3430</v>
      </c>
      <c r="E2091" s="2" t="s">
        <v>345</v>
      </c>
      <c r="F2091" s="2" t="s">
        <v>351</v>
      </c>
      <c r="G2091" s="2">
        <v>2020</v>
      </c>
      <c r="H2091">
        <v>4833</v>
      </c>
      <c r="I2091">
        <v>417778</v>
      </c>
      <c r="J2091">
        <v>2929</v>
      </c>
      <c r="K2091">
        <v>30685</v>
      </c>
      <c r="L2091">
        <v>376084</v>
      </c>
      <c r="M2091">
        <v>615</v>
      </c>
      <c r="N2091">
        <v>9724</v>
      </c>
      <c r="O2091">
        <v>112479</v>
      </c>
      <c r="P2091">
        <v>195</v>
      </c>
      <c r="Q2091">
        <v>4833</v>
      </c>
      <c r="R2091">
        <v>67723</v>
      </c>
      <c r="S2091">
        <v>126</v>
      </c>
      <c r="T2091">
        <v>3943</v>
      </c>
      <c r="U2091">
        <v>59717</v>
      </c>
      <c r="V2091">
        <v>8</v>
      </c>
      <c r="W2091">
        <v>0</v>
      </c>
      <c r="X2091">
        <f>VLOOKUP(B2091,[1]Sheet1!$D:$E,2,0)</f>
        <v>1309571</v>
      </c>
      <c r="Y2091">
        <v>1335456.980941612</v>
      </c>
      <c r="Z2091">
        <v>2877448.59</v>
      </c>
      <c r="AA2091" s="14">
        <v>19.84</v>
      </c>
      <c r="AB2091" s="14">
        <v>78.64</v>
      </c>
      <c r="AC2091" s="14">
        <v>92.53</v>
      </c>
      <c r="AD2091">
        <v>93.491100000000003</v>
      </c>
      <c r="AI2091">
        <v>81.433885548787799</v>
      </c>
    </row>
    <row r="2092" spans="1:40">
      <c r="A2092" t="s">
        <v>592</v>
      </c>
      <c r="B2092" t="str">
        <f t="shared" si="32"/>
        <v>KALIMANTAN SELATAN2021</v>
      </c>
      <c r="C2092" s="6" t="s">
        <v>798</v>
      </c>
      <c r="D2092" t="s">
        <v>3431</v>
      </c>
      <c r="E2092" s="2" t="s">
        <v>345</v>
      </c>
      <c r="F2092" s="2" t="s">
        <v>351</v>
      </c>
      <c r="G2092" s="2">
        <v>2021</v>
      </c>
      <c r="H2092">
        <v>4978</v>
      </c>
      <c r="I2092">
        <v>425438</v>
      </c>
      <c r="J2092">
        <v>2938</v>
      </c>
      <c r="K2092">
        <v>29872</v>
      </c>
      <c r="L2092">
        <v>365957</v>
      </c>
      <c r="M2092">
        <v>619</v>
      </c>
      <c r="N2092">
        <v>9417</v>
      </c>
      <c r="O2092">
        <v>112915</v>
      </c>
      <c r="P2092">
        <v>202</v>
      </c>
      <c r="Q2092">
        <v>4789</v>
      </c>
      <c r="R2092">
        <v>66914</v>
      </c>
      <c r="S2092">
        <v>127</v>
      </c>
      <c r="T2092">
        <v>4039</v>
      </c>
      <c r="U2092">
        <v>61515</v>
      </c>
      <c r="V2092">
        <v>8.01</v>
      </c>
      <c r="W2092">
        <v>20.54</v>
      </c>
      <c r="X2092">
        <f>VLOOKUP(B2092,[1]Sheet1!$D:$E,2,0)</f>
        <v>688830</v>
      </c>
      <c r="Y2092">
        <v>1383800.408958053</v>
      </c>
      <c r="Z2092">
        <v>2877448.59</v>
      </c>
      <c r="AA2092" s="14">
        <v>19.41</v>
      </c>
      <c r="AB2092" s="14">
        <v>83.11</v>
      </c>
      <c r="AC2092" s="14">
        <v>91.67</v>
      </c>
      <c r="AD2092">
        <v>0</v>
      </c>
      <c r="AI2092">
        <v>76.930055852895094</v>
      </c>
    </row>
    <row r="2093" spans="1:40">
      <c r="A2093" t="s">
        <v>592</v>
      </c>
      <c r="B2093" t="str">
        <f t="shared" si="32"/>
        <v>KALIMANTAN SELATAN2022</v>
      </c>
      <c r="C2093" s="6" t="s">
        <v>798</v>
      </c>
      <c r="D2093" t="s">
        <v>3432</v>
      </c>
      <c r="E2093" s="2" t="s">
        <v>345</v>
      </c>
      <c r="F2093" s="2" t="s">
        <v>351</v>
      </c>
      <c r="G2093" s="2">
        <v>2022</v>
      </c>
      <c r="H2093">
        <v>5174</v>
      </c>
      <c r="I2093">
        <v>444331</v>
      </c>
      <c r="J2093">
        <v>2915</v>
      </c>
      <c r="K2093">
        <v>30182</v>
      </c>
      <c r="L2093">
        <v>356919</v>
      </c>
      <c r="M2093">
        <v>625</v>
      </c>
      <c r="N2093">
        <v>9359</v>
      </c>
      <c r="O2093">
        <v>111622</v>
      </c>
      <c r="P2093">
        <v>205</v>
      </c>
      <c r="Q2093">
        <v>5033</v>
      </c>
      <c r="R2093">
        <v>66465</v>
      </c>
      <c r="S2093">
        <v>126</v>
      </c>
      <c r="T2093">
        <v>4142</v>
      </c>
      <c r="U2093">
        <v>55319</v>
      </c>
      <c r="V2093">
        <v>8.2799999999999994</v>
      </c>
      <c r="W2093">
        <v>23.57</v>
      </c>
      <c r="X2093">
        <f>VLOOKUP(B2093,[1]Sheet1!$D:$E,2,0)</f>
        <v>499536</v>
      </c>
      <c r="Y2093">
        <v>1407718.936367115</v>
      </c>
      <c r="Z2093">
        <v>2906473.32</v>
      </c>
      <c r="AA2093" s="14">
        <v>18.190000000000001</v>
      </c>
      <c r="AB2093" s="14">
        <v>87.21</v>
      </c>
      <c r="AC2093" s="14">
        <v>92.96</v>
      </c>
      <c r="AD2093">
        <v>0</v>
      </c>
    </row>
    <row r="2094" spans="1:40">
      <c r="A2094" t="s">
        <v>592</v>
      </c>
      <c r="B2094" t="str">
        <f t="shared" si="32"/>
        <v>KALIMANTAN SELATAN2023</v>
      </c>
      <c r="C2094" s="6" t="s">
        <v>798</v>
      </c>
      <c r="D2094" t="s">
        <v>3433</v>
      </c>
      <c r="E2094" s="2" t="s">
        <v>345</v>
      </c>
      <c r="F2094" s="2" t="s">
        <v>351</v>
      </c>
      <c r="G2094" s="2">
        <v>2023</v>
      </c>
      <c r="H2094">
        <v>5386</v>
      </c>
      <c r="I2094">
        <v>475655</v>
      </c>
      <c r="J2094">
        <v>2920</v>
      </c>
      <c r="K2094">
        <v>30139</v>
      </c>
      <c r="L2094">
        <v>353174</v>
      </c>
      <c r="M2094">
        <v>627</v>
      </c>
      <c r="N2094">
        <v>9500</v>
      </c>
      <c r="O2094">
        <v>112789</v>
      </c>
      <c r="P2094">
        <v>207</v>
      </c>
      <c r="Q2094">
        <v>5036</v>
      </c>
      <c r="R2094">
        <v>68164</v>
      </c>
      <c r="S2094">
        <v>128</v>
      </c>
      <c r="T2094">
        <v>4128</v>
      </c>
      <c r="U2094">
        <v>55438</v>
      </c>
      <c r="V2094">
        <v>8.2899999999999991</v>
      </c>
      <c r="W2094">
        <v>21.17</v>
      </c>
      <c r="X2094">
        <f>VLOOKUP(B2094,[1]Sheet1!$D:$E,2,0)</f>
        <v>469081</v>
      </c>
      <c r="Y2094">
        <v>1457344.3192844661</v>
      </c>
      <c r="Z2094">
        <v>3149977.65</v>
      </c>
      <c r="AA2094" s="14">
        <v>19.12</v>
      </c>
      <c r="AB2094" s="14">
        <v>88.45</v>
      </c>
      <c r="AC2094" s="14">
        <v>92.81</v>
      </c>
      <c r="AD2094">
        <v>0</v>
      </c>
      <c r="AJ2094" s="12">
        <v>1114600</v>
      </c>
      <c r="AK2094">
        <v>662000</v>
      </c>
      <c r="AL2094">
        <v>1302600</v>
      </c>
      <c r="AM2094">
        <v>909000</v>
      </c>
      <c r="AN2094">
        <v>234200</v>
      </c>
    </row>
    <row r="2095" spans="1:40">
      <c r="A2095" t="s">
        <v>592</v>
      </c>
      <c r="B2095" t="str">
        <f t="shared" si="32"/>
        <v>KALIMANTAN SELATAN2024</v>
      </c>
      <c r="C2095" s="6" t="s">
        <v>798</v>
      </c>
      <c r="D2095" t="s">
        <v>3434</v>
      </c>
      <c r="E2095" s="2" t="s">
        <v>345</v>
      </c>
      <c r="F2095" s="2" t="s">
        <v>351</v>
      </c>
      <c r="G2095" s="2">
        <v>2024</v>
      </c>
      <c r="H2095">
        <v>0</v>
      </c>
      <c r="I2095">
        <v>513950</v>
      </c>
      <c r="V2095">
        <v>8.35</v>
      </c>
      <c r="W2095">
        <v>0</v>
      </c>
      <c r="X2095">
        <f>VLOOKUP(B2095,[1]Sheet1!$D:$E,2,0)</f>
        <v>0</v>
      </c>
      <c r="Y2095">
        <v>1534039.2530890889</v>
      </c>
      <c r="Z2095">
        <v>3282812.21</v>
      </c>
      <c r="AA2095" s="14">
        <v>0</v>
      </c>
      <c r="AB2095" s="14">
        <v>0</v>
      </c>
      <c r="AC2095" s="14">
        <v>0</v>
      </c>
      <c r="AD2095">
        <v>0</v>
      </c>
    </row>
    <row r="2096" spans="1:40">
      <c r="A2096" t="s">
        <v>592</v>
      </c>
      <c r="B2096" t="str">
        <f t="shared" si="32"/>
        <v>KALIMANTAN SELATAN2019</v>
      </c>
      <c r="C2096" s="6" t="s">
        <v>799</v>
      </c>
      <c r="D2096" t="s">
        <v>3435</v>
      </c>
      <c r="E2096" s="2" t="s">
        <v>345</v>
      </c>
      <c r="F2096" s="2" t="s">
        <v>352</v>
      </c>
      <c r="G2096" s="2">
        <v>2019</v>
      </c>
      <c r="H2096">
        <v>3325</v>
      </c>
      <c r="I2096">
        <v>436997</v>
      </c>
      <c r="J2096">
        <v>2935</v>
      </c>
      <c r="K2096">
        <v>29364</v>
      </c>
      <c r="L2096">
        <v>381891</v>
      </c>
      <c r="M2096">
        <v>614</v>
      </c>
      <c r="N2096">
        <v>9332</v>
      </c>
      <c r="O2096">
        <v>115179</v>
      </c>
      <c r="P2096">
        <v>195</v>
      </c>
      <c r="Q2096">
        <v>4641</v>
      </c>
      <c r="R2096">
        <v>70035</v>
      </c>
      <c r="S2096">
        <v>125</v>
      </c>
      <c r="T2096">
        <v>3782</v>
      </c>
      <c r="U2096">
        <v>60735</v>
      </c>
      <c r="V2096">
        <v>7.37</v>
      </c>
      <c r="W2096">
        <v>0</v>
      </c>
      <c r="X2096">
        <f>VLOOKUP(B2096,[1]Sheet1!$D:$E,2,0)</f>
        <v>1471468</v>
      </c>
      <c r="Y2096">
        <v>1250362.479540488</v>
      </c>
      <c r="Z2096">
        <v>2651781.9500000002</v>
      </c>
      <c r="AA2096" s="14">
        <v>20.41</v>
      </c>
      <c r="AB2096" s="14">
        <v>74.349999999999994</v>
      </c>
      <c r="AC2096" s="14">
        <v>90.89</v>
      </c>
      <c r="AD2096">
        <v>84.9315</v>
      </c>
      <c r="AE2096" s="14">
        <v>50.7</v>
      </c>
      <c r="AF2096" s="14">
        <v>49.3</v>
      </c>
      <c r="AG2096" s="12">
        <v>237573</v>
      </c>
      <c r="AH2096">
        <v>249.15</v>
      </c>
      <c r="AI2096">
        <v>76.057405778044</v>
      </c>
    </row>
    <row r="2097" spans="1:40">
      <c r="A2097" t="s">
        <v>592</v>
      </c>
      <c r="B2097" t="str">
        <f t="shared" si="32"/>
        <v>KALIMANTAN SELATAN2020</v>
      </c>
      <c r="C2097" s="6" t="s">
        <v>799</v>
      </c>
      <c r="D2097" t="s">
        <v>3436</v>
      </c>
      <c r="E2097" s="2" t="s">
        <v>345</v>
      </c>
      <c r="F2097" s="2" t="s">
        <v>352</v>
      </c>
      <c r="G2097" s="2">
        <v>2020</v>
      </c>
      <c r="H2097">
        <v>3303</v>
      </c>
      <c r="I2097">
        <v>488237</v>
      </c>
      <c r="J2097">
        <v>2929</v>
      </c>
      <c r="K2097">
        <v>30685</v>
      </c>
      <c r="L2097">
        <v>376084</v>
      </c>
      <c r="M2097">
        <v>615</v>
      </c>
      <c r="N2097">
        <v>9724</v>
      </c>
      <c r="O2097">
        <v>112479</v>
      </c>
      <c r="P2097">
        <v>195</v>
      </c>
      <c r="Q2097">
        <v>4833</v>
      </c>
      <c r="R2097">
        <v>67723</v>
      </c>
      <c r="S2097">
        <v>126</v>
      </c>
      <c r="T2097">
        <v>3943</v>
      </c>
      <c r="U2097">
        <v>59717</v>
      </c>
      <c r="V2097">
        <v>7.53</v>
      </c>
      <c r="W2097">
        <v>0</v>
      </c>
      <c r="X2097">
        <f>VLOOKUP(B2097,[1]Sheet1!$D:$E,2,0)</f>
        <v>1309571</v>
      </c>
      <c r="Y2097">
        <v>1335456.980941612</v>
      </c>
      <c r="Z2097">
        <v>2877448.59</v>
      </c>
      <c r="AA2097" s="14">
        <v>19.84</v>
      </c>
      <c r="AB2097" s="14">
        <v>78.64</v>
      </c>
      <c r="AC2097" s="14">
        <v>92.53</v>
      </c>
      <c r="AD2097">
        <v>84.9315</v>
      </c>
      <c r="AI2097">
        <v>77.261476438966696</v>
      </c>
    </row>
    <row r="2098" spans="1:40">
      <c r="A2098" t="s">
        <v>592</v>
      </c>
      <c r="B2098" t="str">
        <f t="shared" si="32"/>
        <v>KALIMANTAN SELATAN2021</v>
      </c>
      <c r="C2098" s="6" t="s">
        <v>799</v>
      </c>
      <c r="D2098" t="s">
        <v>3437</v>
      </c>
      <c r="E2098" s="2" t="s">
        <v>345</v>
      </c>
      <c r="F2098" s="2" t="s">
        <v>352</v>
      </c>
      <c r="G2098" s="2">
        <v>2021</v>
      </c>
      <c r="H2098">
        <v>3410</v>
      </c>
      <c r="I2098">
        <v>501994</v>
      </c>
      <c r="J2098">
        <v>2938</v>
      </c>
      <c r="K2098">
        <v>29872</v>
      </c>
      <c r="L2098">
        <v>365957</v>
      </c>
      <c r="M2098">
        <v>619</v>
      </c>
      <c r="N2098">
        <v>9417</v>
      </c>
      <c r="O2098">
        <v>112915</v>
      </c>
      <c r="P2098">
        <v>202</v>
      </c>
      <c r="Q2098">
        <v>4789</v>
      </c>
      <c r="R2098">
        <v>66914</v>
      </c>
      <c r="S2098">
        <v>127</v>
      </c>
      <c r="T2098">
        <v>4039</v>
      </c>
      <c r="U2098">
        <v>61515</v>
      </c>
      <c r="V2098">
        <v>7.75</v>
      </c>
      <c r="W2098">
        <v>20.54</v>
      </c>
      <c r="X2098">
        <f>VLOOKUP(B2098,[1]Sheet1!$D:$E,2,0)</f>
        <v>688830</v>
      </c>
      <c r="Y2098">
        <v>1383800.408958053</v>
      </c>
      <c r="Z2098">
        <v>2877448.59</v>
      </c>
      <c r="AA2098" s="14">
        <v>19.41</v>
      </c>
      <c r="AB2098" s="14">
        <v>83.11</v>
      </c>
      <c r="AC2098" s="14">
        <v>91.67</v>
      </c>
      <c r="AD2098">
        <v>0</v>
      </c>
      <c r="AI2098">
        <v>77.943385831247696</v>
      </c>
    </row>
    <row r="2099" spans="1:40">
      <c r="A2099" t="s">
        <v>592</v>
      </c>
      <c r="B2099" t="str">
        <f t="shared" si="32"/>
        <v>KALIMANTAN SELATAN2022</v>
      </c>
      <c r="C2099" s="6" t="s">
        <v>799</v>
      </c>
      <c r="D2099" t="s">
        <v>3438</v>
      </c>
      <c r="E2099" s="2" t="s">
        <v>345</v>
      </c>
      <c r="F2099" s="2" t="s">
        <v>352</v>
      </c>
      <c r="G2099" s="2">
        <v>2022</v>
      </c>
      <c r="H2099">
        <v>3549</v>
      </c>
      <c r="I2099">
        <v>526919</v>
      </c>
      <c r="J2099">
        <v>2915</v>
      </c>
      <c r="K2099">
        <v>30182</v>
      </c>
      <c r="L2099">
        <v>356919</v>
      </c>
      <c r="M2099">
        <v>625</v>
      </c>
      <c r="N2099">
        <v>9359</v>
      </c>
      <c r="O2099">
        <v>111622</v>
      </c>
      <c r="P2099">
        <v>205</v>
      </c>
      <c r="Q2099">
        <v>5033</v>
      </c>
      <c r="R2099">
        <v>66465</v>
      </c>
      <c r="S2099">
        <v>126</v>
      </c>
      <c r="T2099">
        <v>4142</v>
      </c>
      <c r="U2099">
        <v>55319</v>
      </c>
      <c r="V2099">
        <v>7.76</v>
      </c>
      <c r="W2099">
        <v>23.57</v>
      </c>
      <c r="X2099">
        <f>VLOOKUP(B2099,[1]Sheet1!$D:$E,2,0)</f>
        <v>499536</v>
      </c>
      <c r="Y2099">
        <v>1407718.936367115</v>
      </c>
      <c r="Z2099">
        <v>2906473.32</v>
      </c>
      <c r="AA2099" s="14">
        <v>18.190000000000001</v>
      </c>
      <c r="AB2099" s="14">
        <v>87.21</v>
      </c>
      <c r="AC2099" s="14">
        <v>92.96</v>
      </c>
      <c r="AD2099">
        <v>0</v>
      </c>
    </row>
    <row r="2100" spans="1:40">
      <c r="A2100" t="s">
        <v>592</v>
      </c>
      <c r="B2100" t="str">
        <f t="shared" si="32"/>
        <v>KALIMANTAN SELATAN2023</v>
      </c>
      <c r="C2100" s="6" t="s">
        <v>799</v>
      </c>
      <c r="D2100" t="s">
        <v>3439</v>
      </c>
      <c r="E2100" s="2" t="s">
        <v>345</v>
      </c>
      <c r="F2100" s="2" t="s">
        <v>352</v>
      </c>
      <c r="G2100" s="2">
        <v>2023</v>
      </c>
      <c r="H2100">
        <v>3708</v>
      </c>
      <c r="I2100">
        <v>561429</v>
      </c>
      <c r="J2100">
        <v>2920</v>
      </c>
      <c r="K2100">
        <v>30139</v>
      </c>
      <c r="L2100">
        <v>353174</v>
      </c>
      <c r="M2100">
        <v>627</v>
      </c>
      <c r="N2100">
        <v>9500</v>
      </c>
      <c r="O2100">
        <v>112789</v>
      </c>
      <c r="P2100">
        <v>207</v>
      </c>
      <c r="Q2100">
        <v>5036</v>
      </c>
      <c r="R2100">
        <v>68164</v>
      </c>
      <c r="S2100">
        <v>128</v>
      </c>
      <c r="T2100">
        <v>4128</v>
      </c>
      <c r="U2100">
        <v>55438</v>
      </c>
      <c r="V2100">
        <v>7.77</v>
      </c>
      <c r="W2100">
        <v>21.17</v>
      </c>
      <c r="X2100">
        <f>VLOOKUP(B2100,[1]Sheet1!$D:$E,2,0)</f>
        <v>469081</v>
      </c>
      <c r="Y2100">
        <v>1457344.3192844661</v>
      </c>
      <c r="Z2100">
        <v>3149977.65</v>
      </c>
      <c r="AA2100" s="14">
        <v>19.12</v>
      </c>
      <c r="AB2100" s="14">
        <v>88.45</v>
      </c>
      <c r="AC2100" s="14">
        <v>92.81</v>
      </c>
      <c r="AD2100">
        <v>0</v>
      </c>
      <c r="AJ2100" s="12">
        <v>1114600</v>
      </c>
      <c r="AK2100">
        <v>662000</v>
      </c>
      <c r="AL2100">
        <v>1302600</v>
      </c>
      <c r="AM2100">
        <v>909000</v>
      </c>
      <c r="AN2100">
        <v>234200</v>
      </c>
    </row>
    <row r="2101" spans="1:40">
      <c r="A2101" t="s">
        <v>592</v>
      </c>
      <c r="B2101" t="str">
        <f t="shared" si="32"/>
        <v>KALIMANTAN SELATAN2024</v>
      </c>
      <c r="C2101" s="6" t="s">
        <v>799</v>
      </c>
      <c r="D2101" t="s">
        <v>3440</v>
      </c>
      <c r="E2101" s="2" t="s">
        <v>345</v>
      </c>
      <c r="F2101" s="2" t="s">
        <v>352</v>
      </c>
      <c r="G2101" s="2">
        <v>2024</v>
      </c>
      <c r="H2101">
        <v>0</v>
      </c>
      <c r="I2101">
        <v>597894</v>
      </c>
      <c r="V2101">
        <v>7.78</v>
      </c>
      <c r="W2101">
        <v>0</v>
      </c>
      <c r="X2101">
        <f>VLOOKUP(B2101,[1]Sheet1!$D:$E,2,0)</f>
        <v>0</v>
      </c>
      <c r="Y2101">
        <v>1534039.2530890889</v>
      </c>
      <c r="Z2101">
        <v>3282812.21</v>
      </c>
      <c r="AA2101" s="14">
        <v>0</v>
      </c>
      <c r="AB2101" s="14">
        <v>0</v>
      </c>
      <c r="AC2101" s="14">
        <v>0</v>
      </c>
      <c r="AD2101">
        <v>0</v>
      </c>
    </row>
    <row r="2102" spans="1:40">
      <c r="A2102" t="s">
        <v>592</v>
      </c>
      <c r="B2102" t="str">
        <f t="shared" si="32"/>
        <v>KALIMANTAN SELATAN2019</v>
      </c>
      <c r="C2102" s="6" t="s">
        <v>353</v>
      </c>
      <c r="D2102" t="s">
        <v>3441</v>
      </c>
      <c r="E2102" s="2" t="s">
        <v>345</v>
      </c>
      <c r="F2102" s="2" t="s">
        <v>353</v>
      </c>
      <c r="G2102" s="2">
        <v>2019</v>
      </c>
      <c r="H2102">
        <v>14853</v>
      </c>
      <c r="I2102">
        <v>463980</v>
      </c>
      <c r="J2102">
        <v>2935</v>
      </c>
      <c r="K2102">
        <v>29364</v>
      </c>
      <c r="L2102">
        <v>381891</v>
      </c>
      <c r="M2102">
        <v>614</v>
      </c>
      <c r="N2102">
        <v>9332</v>
      </c>
      <c r="O2102">
        <v>115179</v>
      </c>
      <c r="P2102">
        <v>195</v>
      </c>
      <c r="Q2102">
        <v>4641</v>
      </c>
      <c r="R2102">
        <v>70035</v>
      </c>
      <c r="S2102">
        <v>125</v>
      </c>
      <c r="T2102">
        <v>3782</v>
      </c>
      <c r="U2102">
        <v>60735</v>
      </c>
      <c r="V2102">
        <v>8.7799999999999994</v>
      </c>
      <c r="W2102">
        <v>0</v>
      </c>
      <c r="X2102">
        <f>VLOOKUP(B2102,[1]Sheet1!$D:$E,2,0)</f>
        <v>1471468</v>
      </c>
      <c r="Y2102">
        <v>1250362.479540488</v>
      </c>
      <c r="Z2102">
        <v>2651781.9500000002</v>
      </c>
      <c r="AA2102" s="14">
        <v>20.41</v>
      </c>
      <c r="AB2102" s="14">
        <v>74.349999999999994</v>
      </c>
      <c r="AC2102" s="14">
        <v>90.89</v>
      </c>
      <c r="AD2102">
        <v>93.893100000000004</v>
      </c>
      <c r="AE2102" s="14">
        <v>50.7</v>
      </c>
      <c r="AF2102" s="14">
        <v>49.3</v>
      </c>
      <c r="AG2102" s="12">
        <v>254322</v>
      </c>
      <c r="AH2102">
        <v>70.650000000000006</v>
      </c>
      <c r="AI2102">
        <v>88.9344929071612</v>
      </c>
    </row>
    <row r="2103" spans="1:40">
      <c r="A2103" t="s">
        <v>592</v>
      </c>
      <c r="B2103" t="str">
        <f t="shared" si="32"/>
        <v>KALIMANTAN SELATAN2020</v>
      </c>
      <c r="C2103" s="6" t="s">
        <v>353</v>
      </c>
      <c r="D2103" t="s">
        <v>3442</v>
      </c>
      <c r="E2103" s="2" t="s">
        <v>345</v>
      </c>
      <c r="F2103" s="2" t="s">
        <v>353</v>
      </c>
      <c r="G2103" s="2">
        <v>2020</v>
      </c>
      <c r="H2103">
        <v>14481</v>
      </c>
      <c r="I2103">
        <v>531180</v>
      </c>
      <c r="J2103">
        <v>2929</v>
      </c>
      <c r="K2103">
        <v>30685</v>
      </c>
      <c r="L2103">
        <v>376084</v>
      </c>
      <c r="M2103">
        <v>615</v>
      </c>
      <c r="N2103">
        <v>9724</v>
      </c>
      <c r="O2103">
        <v>112479</v>
      </c>
      <c r="P2103">
        <v>195</v>
      </c>
      <c r="Q2103">
        <v>4833</v>
      </c>
      <c r="R2103">
        <v>67723</v>
      </c>
      <c r="S2103">
        <v>126</v>
      </c>
      <c r="T2103">
        <v>3943</v>
      </c>
      <c r="U2103">
        <v>59717</v>
      </c>
      <c r="V2103">
        <v>9.1</v>
      </c>
      <c r="W2103">
        <v>0</v>
      </c>
      <c r="X2103">
        <f>VLOOKUP(B2103,[1]Sheet1!$D:$E,2,0)</f>
        <v>1309571</v>
      </c>
      <c r="Y2103">
        <v>1335456.980941612</v>
      </c>
      <c r="Z2103">
        <v>2877448.59</v>
      </c>
      <c r="AA2103" s="14">
        <v>19.84</v>
      </c>
      <c r="AB2103" s="14">
        <v>78.64</v>
      </c>
      <c r="AC2103" s="14">
        <v>92.53</v>
      </c>
      <c r="AD2103">
        <v>94.656499999999994</v>
      </c>
      <c r="AI2103">
        <v>88.987308426271994</v>
      </c>
    </row>
    <row r="2104" spans="1:40">
      <c r="A2104" t="s">
        <v>592</v>
      </c>
      <c r="B2104" t="str">
        <f t="shared" si="32"/>
        <v>KALIMANTAN SELATAN2021</v>
      </c>
      <c r="C2104" s="6" t="s">
        <v>353</v>
      </c>
      <c r="D2104" t="s">
        <v>3443</v>
      </c>
      <c r="E2104" s="2" t="s">
        <v>345</v>
      </c>
      <c r="F2104" s="2" t="s">
        <v>353</v>
      </c>
      <c r="G2104" s="2">
        <v>2021</v>
      </c>
      <c r="H2104">
        <v>14954</v>
      </c>
      <c r="I2104">
        <v>542800</v>
      </c>
      <c r="J2104">
        <v>2938</v>
      </c>
      <c r="K2104">
        <v>29872</v>
      </c>
      <c r="L2104">
        <v>365957</v>
      </c>
      <c r="M2104">
        <v>619</v>
      </c>
      <c r="N2104">
        <v>9417</v>
      </c>
      <c r="O2104">
        <v>112915</v>
      </c>
      <c r="P2104">
        <v>202</v>
      </c>
      <c r="Q2104">
        <v>4789</v>
      </c>
      <c r="R2104">
        <v>66914</v>
      </c>
      <c r="S2104">
        <v>127</v>
      </c>
      <c r="T2104">
        <v>4039</v>
      </c>
      <c r="U2104">
        <v>61515</v>
      </c>
      <c r="V2104">
        <v>9.11</v>
      </c>
      <c r="W2104">
        <v>20.54</v>
      </c>
      <c r="X2104">
        <f>VLOOKUP(B2104,[1]Sheet1!$D:$E,2,0)</f>
        <v>688830</v>
      </c>
      <c r="Y2104">
        <v>1383800.408958053</v>
      </c>
      <c r="Z2104">
        <v>2877448.59</v>
      </c>
      <c r="AA2104" s="14">
        <v>19.41</v>
      </c>
      <c r="AB2104" s="14">
        <v>83.11</v>
      </c>
      <c r="AC2104" s="14">
        <v>91.67</v>
      </c>
      <c r="AD2104">
        <v>0</v>
      </c>
      <c r="AI2104">
        <v>88.568749600835005</v>
      </c>
    </row>
    <row r="2105" spans="1:40">
      <c r="A2105" t="s">
        <v>592</v>
      </c>
      <c r="B2105" t="str">
        <f t="shared" si="32"/>
        <v>KALIMANTAN SELATAN2022</v>
      </c>
      <c r="C2105" s="6" t="s">
        <v>353</v>
      </c>
      <c r="D2105" t="s">
        <v>3444</v>
      </c>
      <c r="E2105" s="2" t="s">
        <v>345</v>
      </c>
      <c r="F2105" s="2" t="s">
        <v>353</v>
      </c>
      <c r="G2105" s="2">
        <v>2022</v>
      </c>
      <c r="H2105">
        <v>15746</v>
      </c>
      <c r="I2105">
        <v>573018</v>
      </c>
      <c r="J2105">
        <v>2915</v>
      </c>
      <c r="K2105">
        <v>30182</v>
      </c>
      <c r="L2105">
        <v>356919</v>
      </c>
      <c r="M2105">
        <v>625</v>
      </c>
      <c r="N2105">
        <v>9359</v>
      </c>
      <c r="O2105">
        <v>111622</v>
      </c>
      <c r="P2105">
        <v>205</v>
      </c>
      <c r="Q2105">
        <v>5033</v>
      </c>
      <c r="R2105">
        <v>66465</v>
      </c>
      <c r="S2105">
        <v>126</v>
      </c>
      <c r="T2105">
        <v>4142</v>
      </c>
      <c r="U2105">
        <v>55319</v>
      </c>
      <c r="V2105">
        <v>9.1199999999999992</v>
      </c>
      <c r="W2105">
        <v>23.57</v>
      </c>
      <c r="X2105">
        <f>VLOOKUP(B2105,[1]Sheet1!$D:$E,2,0)</f>
        <v>499536</v>
      </c>
      <c r="Y2105">
        <v>1407718.936367115</v>
      </c>
      <c r="Z2105">
        <v>2906473.32</v>
      </c>
      <c r="AA2105" s="14">
        <v>18.190000000000001</v>
      </c>
      <c r="AB2105" s="14">
        <v>87.21</v>
      </c>
      <c r="AC2105" s="14">
        <v>92.96</v>
      </c>
      <c r="AD2105">
        <v>0</v>
      </c>
    </row>
    <row r="2106" spans="1:40">
      <c r="A2106" t="s">
        <v>592</v>
      </c>
      <c r="B2106" t="str">
        <f t="shared" si="32"/>
        <v>KALIMANTAN SELATAN2023</v>
      </c>
      <c r="C2106" s="6" t="s">
        <v>353</v>
      </c>
      <c r="D2106" t="s">
        <v>3445</v>
      </c>
      <c r="E2106" s="2" t="s">
        <v>345</v>
      </c>
      <c r="F2106" s="2" t="s">
        <v>353</v>
      </c>
      <c r="G2106" s="2">
        <v>2023</v>
      </c>
      <c r="H2106">
        <v>16517</v>
      </c>
      <c r="I2106">
        <v>615912</v>
      </c>
      <c r="J2106">
        <v>2920</v>
      </c>
      <c r="K2106">
        <v>30139</v>
      </c>
      <c r="L2106">
        <v>353174</v>
      </c>
      <c r="M2106">
        <v>627</v>
      </c>
      <c r="N2106">
        <v>9500</v>
      </c>
      <c r="O2106">
        <v>112789</v>
      </c>
      <c r="P2106">
        <v>207</v>
      </c>
      <c r="Q2106">
        <v>5036</v>
      </c>
      <c r="R2106">
        <v>68164</v>
      </c>
      <c r="S2106">
        <v>128</v>
      </c>
      <c r="T2106">
        <v>4128</v>
      </c>
      <c r="U2106">
        <v>55438</v>
      </c>
      <c r="V2106">
        <v>9.14</v>
      </c>
      <c r="W2106">
        <v>21.17</v>
      </c>
      <c r="X2106">
        <f>VLOOKUP(B2106,[1]Sheet1!$D:$E,2,0)</f>
        <v>469081</v>
      </c>
      <c r="Y2106">
        <v>1457344.3192844661</v>
      </c>
      <c r="Z2106">
        <v>3149977.65</v>
      </c>
      <c r="AA2106" s="14">
        <v>19.12</v>
      </c>
      <c r="AB2106" s="14">
        <v>88.45</v>
      </c>
      <c r="AC2106" s="14">
        <v>92.81</v>
      </c>
      <c r="AD2106">
        <v>0</v>
      </c>
      <c r="AJ2106" s="12">
        <v>1114600</v>
      </c>
      <c r="AK2106">
        <v>662000</v>
      </c>
      <c r="AL2106">
        <v>1302600</v>
      </c>
      <c r="AM2106">
        <v>909000</v>
      </c>
      <c r="AN2106">
        <v>234200</v>
      </c>
    </row>
    <row r="2107" spans="1:40">
      <c r="A2107" t="s">
        <v>592</v>
      </c>
      <c r="B2107" t="str">
        <f t="shared" si="32"/>
        <v>KALIMANTAN SELATAN2024</v>
      </c>
      <c r="C2107" s="6" t="s">
        <v>353</v>
      </c>
      <c r="D2107" t="s">
        <v>3446</v>
      </c>
      <c r="E2107" s="2" t="s">
        <v>345</v>
      </c>
      <c r="F2107" s="2" t="s">
        <v>353</v>
      </c>
      <c r="G2107" s="2">
        <v>2024</v>
      </c>
      <c r="H2107">
        <v>0</v>
      </c>
      <c r="I2107">
        <v>637132</v>
      </c>
      <c r="V2107">
        <v>9.15</v>
      </c>
      <c r="W2107">
        <v>0</v>
      </c>
      <c r="X2107">
        <f>VLOOKUP(B2107,[1]Sheet1!$D:$E,2,0)</f>
        <v>0</v>
      </c>
      <c r="Y2107">
        <v>1534039.2530890889</v>
      </c>
      <c r="Z2107">
        <v>3282812.21</v>
      </c>
      <c r="AA2107" s="14">
        <v>0</v>
      </c>
      <c r="AB2107" s="14">
        <v>0</v>
      </c>
      <c r="AC2107" s="14">
        <v>0</v>
      </c>
      <c r="AD2107">
        <v>0</v>
      </c>
    </row>
    <row r="2108" spans="1:40">
      <c r="A2108" t="s">
        <v>592</v>
      </c>
      <c r="B2108" t="str">
        <f t="shared" si="32"/>
        <v>KALIMANTAN SELATAN2019</v>
      </c>
      <c r="C2108" s="6" t="s">
        <v>800</v>
      </c>
      <c r="D2108" t="s">
        <v>3447</v>
      </c>
      <c r="E2108" s="2" t="s">
        <v>345</v>
      </c>
      <c r="F2108" s="2" t="s">
        <v>354</v>
      </c>
      <c r="G2108" s="2">
        <v>2019</v>
      </c>
      <c r="H2108">
        <v>15613</v>
      </c>
      <c r="I2108">
        <v>475763</v>
      </c>
      <c r="J2108">
        <v>2935</v>
      </c>
      <c r="K2108">
        <v>29364</v>
      </c>
      <c r="L2108">
        <v>381891</v>
      </c>
      <c r="M2108">
        <v>614</v>
      </c>
      <c r="N2108">
        <v>9332</v>
      </c>
      <c r="O2108">
        <v>115179</v>
      </c>
      <c r="P2108">
        <v>195</v>
      </c>
      <c r="Q2108">
        <v>4641</v>
      </c>
      <c r="R2108">
        <v>70035</v>
      </c>
      <c r="S2108">
        <v>125</v>
      </c>
      <c r="T2108">
        <v>3782</v>
      </c>
      <c r="U2108">
        <v>60735</v>
      </c>
      <c r="V2108">
        <v>7.71</v>
      </c>
      <c r="W2108">
        <v>0</v>
      </c>
      <c r="X2108">
        <f>VLOOKUP(B2108,[1]Sheet1!$D:$E,2,0)</f>
        <v>1471468</v>
      </c>
      <c r="Y2108">
        <v>1250362.479540488</v>
      </c>
      <c r="Z2108">
        <v>2651781.9500000002</v>
      </c>
      <c r="AA2108" s="14">
        <v>20.41</v>
      </c>
      <c r="AB2108" s="14">
        <v>74.349999999999994</v>
      </c>
      <c r="AC2108" s="14">
        <v>90.89</v>
      </c>
      <c r="AD2108">
        <v>88.590599999999995</v>
      </c>
      <c r="AE2108" s="14">
        <v>50.7</v>
      </c>
      <c r="AF2108" s="14">
        <v>49.3</v>
      </c>
      <c r="AG2108" s="12">
        <v>360187</v>
      </c>
      <c r="AH2108">
        <v>71.09</v>
      </c>
      <c r="AI2108">
        <v>84.277529403563094</v>
      </c>
    </row>
    <row r="2109" spans="1:40">
      <c r="A2109" t="s">
        <v>592</v>
      </c>
      <c r="B2109" t="str">
        <f t="shared" si="32"/>
        <v>KALIMANTAN SELATAN2020</v>
      </c>
      <c r="C2109" s="6" t="s">
        <v>800</v>
      </c>
      <c r="D2109" t="s">
        <v>3448</v>
      </c>
      <c r="E2109" s="2" t="s">
        <v>345</v>
      </c>
      <c r="F2109" s="2" t="s">
        <v>354</v>
      </c>
      <c r="G2109" s="2">
        <v>2020</v>
      </c>
      <c r="H2109">
        <v>15396</v>
      </c>
      <c r="I2109">
        <v>513803</v>
      </c>
      <c r="J2109">
        <v>2929</v>
      </c>
      <c r="K2109">
        <v>30685</v>
      </c>
      <c r="L2109">
        <v>376084</v>
      </c>
      <c r="M2109">
        <v>615</v>
      </c>
      <c r="N2109">
        <v>9724</v>
      </c>
      <c r="O2109">
        <v>112479</v>
      </c>
      <c r="P2109">
        <v>195</v>
      </c>
      <c r="Q2109">
        <v>4833</v>
      </c>
      <c r="R2109">
        <v>67723</v>
      </c>
      <c r="S2109">
        <v>126</v>
      </c>
      <c r="T2109">
        <v>3943</v>
      </c>
      <c r="U2109">
        <v>59717</v>
      </c>
      <c r="V2109">
        <v>7.96</v>
      </c>
      <c r="W2109">
        <v>0</v>
      </c>
      <c r="X2109">
        <f>VLOOKUP(B2109,[1]Sheet1!$D:$E,2,0)</f>
        <v>1309571</v>
      </c>
      <c r="Y2109">
        <v>1335456.980941612</v>
      </c>
      <c r="Z2109">
        <v>2877448.59</v>
      </c>
      <c r="AA2109" s="14">
        <v>19.84</v>
      </c>
      <c r="AB2109" s="14">
        <v>78.64</v>
      </c>
      <c r="AC2109" s="14">
        <v>92.53</v>
      </c>
      <c r="AD2109">
        <v>89.261700000000005</v>
      </c>
      <c r="AI2109">
        <v>89.589155407971006</v>
      </c>
    </row>
    <row r="2110" spans="1:40">
      <c r="A2110" t="s">
        <v>592</v>
      </c>
      <c r="B2110" t="str">
        <f t="shared" si="32"/>
        <v>KALIMANTAN SELATAN2021</v>
      </c>
      <c r="C2110" s="6" t="s">
        <v>800</v>
      </c>
      <c r="D2110" t="s">
        <v>3449</v>
      </c>
      <c r="E2110" s="2" t="s">
        <v>345</v>
      </c>
      <c r="F2110" s="2" t="s">
        <v>354</v>
      </c>
      <c r="G2110" s="2">
        <v>2021</v>
      </c>
      <c r="H2110">
        <v>16047</v>
      </c>
      <c r="I2110">
        <v>530568</v>
      </c>
      <c r="J2110">
        <v>2938</v>
      </c>
      <c r="K2110">
        <v>29872</v>
      </c>
      <c r="L2110">
        <v>365957</v>
      </c>
      <c r="M2110">
        <v>619</v>
      </c>
      <c r="N2110">
        <v>9417</v>
      </c>
      <c r="O2110">
        <v>112915</v>
      </c>
      <c r="P2110">
        <v>202</v>
      </c>
      <c r="Q2110">
        <v>4789</v>
      </c>
      <c r="R2110">
        <v>66914</v>
      </c>
      <c r="S2110">
        <v>127</v>
      </c>
      <c r="T2110">
        <v>4039</v>
      </c>
      <c r="U2110">
        <v>61515</v>
      </c>
      <c r="V2110">
        <v>7.97</v>
      </c>
      <c r="W2110">
        <v>20.54</v>
      </c>
      <c r="X2110">
        <f>VLOOKUP(B2110,[1]Sheet1!$D:$E,2,0)</f>
        <v>688830</v>
      </c>
      <c r="Y2110">
        <v>1383800.408958053</v>
      </c>
      <c r="Z2110">
        <v>2877448.59</v>
      </c>
      <c r="AA2110" s="14">
        <v>19.41</v>
      </c>
      <c r="AB2110" s="14">
        <v>83.11</v>
      </c>
      <c r="AC2110" s="14">
        <v>91.67</v>
      </c>
      <c r="AD2110">
        <v>0</v>
      </c>
      <c r="AI2110">
        <v>87.863093176649102</v>
      </c>
    </row>
    <row r="2111" spans="1:40">
      <c r="A2111" t="s">
        <v>592</v>
      </c>
      <c r="B2111" t="str">
        <f t="shared" si="32"/>
        <v>KALIMANTAN SELATAN2022</v>
      </c>
      <c r="C2111" s="6" t="s">
        <v>800</v>
      </c>
      <c r="D2111" t="s">
        <v>3450</v>
      </c>
      <c r="E2111" s="2" t="s">
        <v>345</v>
      </c>
      <c r="F2111" s="2" t="s">
        <v>354</v>
      </c>
      <c r="G2111" s="2">
        <v>2022</v>
      </c>
      <c r="H2111">
        <v>16921</v>
      </c>
      <c r="I2111">
        <v>557500</v>
      </c>
      <c r="J2111">
        <v>2915</v>
      </c>
      <c r="K2111">
        <v>30182</v>
      </c>
      <c r="L2111">
        <v>356919</v>
      </c>
      <c r="M2111">
        <v>625</v>
      </c>
      <c r="N2111">
        <v>9359</v>
      </c>
      <c r="O2111">
        <v>111622</v>
      </c>
      <c r="P2111">
        <v>205</v>
      </c>
      <c r="Q2111">
        <v>5033</v>
      </c>
      <c r="R2111">
        <v>66465</v>
      </c>
      <c r="S2111">
        <v>126</v>
      </c>
      <c r="T2111">
        <v>4142</v>
      </c>
      <c r="U2111">
        <v>55319</v>
      </c>
      <c r="V2111">
        <v>8.25</v>
      </c>
      <c r="W2111">
        <v>23.57</v>
      </c>
      <c r="X2111">
        <f>VLOOKUP(B2111,[1]Sheet1!$D:$E,2,0)</f>
        <v>499536</v>
      </c>
      <c r="Y2111">
        <v>1407718.936367115</v>
      </c>
      <c r="Z2111">
        <v>2906473.32</v>
      </c>
      <c r="AA2111" s="14">
        <v>18.190000000000001</v>
      </c>
      <c r="AB2111" s="14">
        <v>87.21</v>
      </c>
      <c r="AC2111" s="14">
        <v>92.96</v>
      </c>
      <c r="AD2111">
        <v>0</v>
      </c>
    </row>
    <row r="2112" spans="1:40">
      <c r="A2112" t="s">
        <v>592</v>
      </c>
      <c r="B2112" t="str">
        <f t="shared" si="32"/>
        <v>KALIMANTAN SELATAN2023</v>
      </c>
      <c r="C2112" s="6" t="s">
        <v>800</v>
      </c>
      <c r="D2112" t="s">
        <v>3451</v>
      </c>
      <c r="E2112" s="2" t="s">
        <v>345</v>
      </c>
      <c r="F2112" s="2" t="s">
        <v>354</v>
      </c>
      <c r="G2112" s="2">
        <v>2023</v>
      </c>
      <c r="H2112">
        <v>17740</v>
      </c>
      <c r="I2112">
        <v>619249</v>
      </c>
      <c r="J2112">
        <v>2920</v>
      </c>
      <c r="K2112">
        <v>30139</v>
      </c>
      <c r="L2112">
        <v>353174</v>
      </c>
      <c r="M2112">
        <v>627</v>
      </c>
      <c r="N2112">
        <v>9500</v>
      </c>
      <c r="O2112">
        <v>112789</v>
      </c>
      <c r="P2112">
        <v>207</v>
      </c>
      <c r="Q2112">
        <v>5036</v>
      </c>
      <c r="R2112">
        <v>68164</v>
      </c>
      <c r="S2112">
        <v>128</v>
      </c>
      <c r="T2112">
        <v>4128</v>
      </c>
      <c r="U2112">
        <v>55438</v>
      </c>
      <c r="V2112">
        <v>8.3000000000000007</v>
      </c>
      <c r="W2112">
        <v>21.17</v>
      </c>
      <c r="X2112">
        <f>VLOOKUP(B2112,[1]Sheet1!$D:$E,2,0)</f>
        <v>469081</v>
      </c>
      <c r="Y2112">
        <v>1457344.3192844661</v>
      </c>
      <c r="Z2112">
        <v>3149977.65</v>
      </c>
      <c r="AA2112" s="14">
        <v>19.12</v>
      </c>
      <c r="AB2112" s="14">
        <v>88.45</v>
      </c>
      <c r="AC2112" s="14">
        <v>92.81</v>
      </c>
      <c r="AD2112">
        <v>0</v>
      </c>
      <c r="AJ2112" s="12">
        <v>1114600</v>
      </c>
      <c r="AK2112">
        <v>662000</v>
      </c>
      <c r="AL2112">
        <v>1302600</v>
      </c>
      <c r="AM2112">
        <v>909000</v>
      </c>
      <c r="AN2112">
        <v>234200</v>
      </c>
    </row>
    <row r="2113" spans="1:40">
      <c r="A2113" t="s">
        <v>592</v>
      </c>
      <c r="B2113" t="str">
        <f t="shared" si="32"/>
        <v>KALIMANTAN SELATAN2024</v>
      </c>
      <c r="C2113" s="6" t="s">
        <v>800</v>
      </c>
      <c r="D2113" t="s">
        <v>3452</v>
      </c>
      <c r="E2113" s="2" t="s">
        <v>345</v>
      </c>
      <c r="F2113" s="2" t="s">
        <v>354</v>
      </c>
      <c r="G2113" s="2">
        <v>2024</v>
      </c>
      <c r="H2113">
        <v>0</v>
      </c>
      <c r="I2113">
        <v>643652</v>
      </c>
      <c r="V2113">
        <v>8.43</v>
      </c>
      <c r="W2113">
        <v>0</v>
      </c>
      <c r="X2113">
        <f>VLOOKUP(B2113,[1]Sheet1!$D:$E,2,0)</f>
        <v>0</v>
      </c>
      <c r="Y2113">
        <v>1534039.2530890889</v>
      </c>
      <c r="Z2113">
        <v>3282812.21</v>
      </c>
      <c r="AA2113" s="14">
        <v>0</v>
      </c>
      <c r="AB2113" s="14">
        <v>0</v>
      </c>
      <c r="AC2113" s="14">
        <v>0</v>
      </c>
      <c r="AD2113">
        <v>0</v>
      </c>
    </row>
    <row r="2114" spans="1:40">
      <c r="A2114" t="s">
        <v>592</v>
      </c>
      <c r="B2114" t="str">
        <f t="shared" ref="B2114:B2177" si="33">A2114&amp;G2114</f>
        <v>KALIMANTAN SELATAN2019</v>
      </c>
      <c r="C2114" s="6" t="s">
        <v>355</v>
      </c>
      <c r="D2114" t="s">
        <v>3453</v>
      </c>
      <c r="E2114" s="2" t="s">
        <v>345</v>
      </c>
      <c r="F2114" s="2" t="s">
        <v>355</v>
      </c>
      <c r="G2114" s="2">
        <v>2019</v>
      </c>
      <c r="H2114">
        <v>9410</v>
      </c>
      <c r="I2114">
        <v>396532</v>
      </c>
      <c r="J2114">
        <v>2935</v>
      </c>
      <c r="K2114">
        <v>29364</v>
      </c>
      <c r="L2114">
        <v>381891</v>
      </c>
      <c r="M2114">
        <v>614</v>
      </c>
      <c r="N2114">
        <v>9332</v>
      </c>
      <c r="O2114">
        <v>115179</v>
      </c>
      <c r="P2114">
        <v>195</v>
      </c>
      <c r="Q2114">
        <v>4641</v>
      </c>
      <c r="R2114">
        <v>70035</v>
      </c>
      <c r="S2114">
        <v>125</v>
      </c>
      <c r="T2114">
        <v>3782</v>
      </c>
      <c r="U2114">
        <v>60735</v>
      </c>
      <c r="V2114">
        <v>7.27</v>
      </c>
      <c r="W2114">
        <v>0</v>
      </c>
      <c r="X2114">
        <f>VLOOKUP(B2114,[1]Sheet1!$D:$E,2,0)</f>
        <v>1471468</v>
      </c>
      <c r="Y2114">
        <v>1250362.479540488</v>
      </c>
      <c r="Z2114">
        <v>2651781.9500000002</v>
      </c>
      <c r="AA2114" s="14">
        <v>20.41</v>
      </c>
      <c r="AB2114" s="14">
        <v>74.349999999999994</v>
      </c>
      <c r="AC2114" s="14">
        <v>90.89</v>
      </c>
      <c r="AD2114">
        <v>96.178299999999993</v>
      </c>
      <c r="AE2114" s="14">
        <v>50.7</v>
      </c>
      <c r="AF2114" s="14">
        <v>49.3</v>
      </c>
      <c r="AG2114" s="12">
        <v>131428</v>
      </c>
      <c r="AH2114">
        <v>72.22</v>
      </c>
      <c r="AI2114">
        <v>85.475940914815197</v>
      </c>
    </row>
    <row r="2115" spans="1:40">
      <c r="A2115" t="s">
        <v>592</v>
      </c>
      <c r="B2115" t="str">
        <f t="shared" si="33"/>
        <v>KALIMANTAN SELATAN2020</v>
      </c>
      <c r="C2115" s="6" t="s">
        <v>355</v>
      </c>
      <c r="D2115" t="s">
        <v>3454</v>
      </c>
      <c r="E2115" s="2" t="s">
        <v>345</v>
      </c>
      <c r="F2115" s="2" t="s">
        <v>355</v>
      </c>
      <c r="G2115" s="2">
        <v>2020</v>
      </c>
      <c r="H2115">
        <v>9178</v>
      </c>
      <c r="I2115">
        <v>441488</v>
      </c>
      <c r="J2115">
        <v>2929</v>
      </c>
      <c r="K2115">
        <v>30685</v>
      </c>
      <c r="L2115">
        <v>376084</v>
      </c>
      <c r="M2115">
        <v>615</v>
      </c>
      <c r="N2115">
        <v>9724</v>
      </c>
      <c r="O2115">
        <v>112479</v>
      </c>
      <c r="P2115">
        <v>195</v>
      </c>
      <c r="Q2115">
        <v>4833</v>
      </c>
      <c r="R2115">
        <v>67723</v>
      </c>
      <c r="S2115">
        <v>126</v>
      </c>
      <c r="T2115">
        <v>3943</v>
      </c>
      <c r="U2115">
        <v>59717</v>
      </c>
      <c r="V2115">
        <v>7.55</v>
      </c>
      <c r="W2115">
        <v>0</v>
      </c>
      <c r="X2115">
        <f>VLOOKUP(B2115,[1]Sheet1!$D:$E,2,0)</f>
        <v>1309571</v>
      </c>
      <c r="Y2115">
        <v>1335456.980941612</v>
      </c>
      <c r="Z2115">
        <v>2877448.59</v>
      </c>
      <c r="AA2115" s="14">
        <v>19.84</v>
      </c>
      <c r="AB2115" s="14">
        <v>78.64</v>
      </c>
      <c r="AC2115" s="14">
        <v>92.53</v>
      </c>
      <c r="AD2115">
        <v>98.7179</v>
      </c>
      <c r="AI2115">
        <v>89.107802202072193</v>
      </c>
    </row>
    <row r="2116" spans="1:40">
      <c r="A2116" t="s">
        <v>592</v>
      </c>
      <c r="B2116" t="str">
        <f t="shared" si="33"/>
        <v>KALIMANTAN SELATAN2021</v>
      </c>
      <c r="C2116" s="6" t="s">
        <v>355</v>
      </c>
      <c r="D2116" t="s">
        <v>3455</v>
      </c>
      <c r="E2116" s="2" t="s">
        <v>345</v>
      </c>
      <c r="F2116" s="2" t="s">
        <v>355</v>
      </c>
      <c r="G2116" s="2">
        <v>2021</v>
      </c>
      <c r="H2116">
        <v>9478</v>
      </c>
      <c r="I2116">
        <v>453928</v>
      </c>
      <c r="J2116">
        <v>2938</v>
      </c>
      <c r="K2116">
        <v>29872</v>
      </c>
      <c r="L2116">
        <v>365957</v>
      </c>
      <c r="M2116">
        <v>619</v>
      </c>
      <c r="N2116">
        <v>9417</v>
      </c>
      <c r="O2116">
        <v>112915</v>
      </c>
      <c r="P2116">
        <v>202</v>
      </c>
      <c r="Q2116">
        <v>4789</v>
      </c>
      <c r="R2116">
        <v>66914</v>
      </c>
      <c r="S2116">
        <v>127</v>
      </c>
      <c r="T2116">
        <v>4039</v>
      </c>
      <c r="U2116">
        <v>61515</v>
      </c>
      <c r="V2116">
        <v>7.69</v>
      </c>
      <c r="W2116">
        <v>20.54</v>
      </c>
      <c r="X2116">
        <f>VLOOKUP(B2116,[1]Sheet1!$D:$E,2,0)</f>
        <v>688830</v>
      </c>
      <c r="Y2116">
        <v>1383800.408958053</v>
      </c>
      <c r="Z2116">
        <v>2877448.59</v>
      </c>
      <c r="AA2116" s="14">
        <v>19.41</v>
      </c>
      <c r="AB2116" s="14">
        <v>83.11</v>
      </c>
      <c r="AC2116" s="14">
        <v>91.67</v>
      </c>
      <c r="AD2116">
        <v>0</v>
      </c>
      <c r="AI2116">
        <v>88.146209771583401</v>
      </c>
    </row>
    <row r="2117" spans="1:40">
      <c r="A2117" t="s">
        <v>592</v>
      </c>
      <c r="B2117" t="str">
        <f t="shared" si="33"/>
        <v>KALIMANTAN SELATAN2022</v>
      </c>
      <c r="C2117" s="6" t="s">
        <v>355</v>
      </c>
      <c r="D2117" t="s">
        <v>3456</v>
      </c>
      <c r="E2117" s="2" t="s">
        <v>345</v>
      </c>
      <c r="F2117" s="2" t="s">
        <v>355</v>
      </c>
      <c r="G2117" s="2">
        <v>2022</v>
      </c>
      <c r="H2117">
        <v>9975</v>
      </c>
      <c r="I2117">
        <v>476190</v>
      </c>
      <c r="J2117">
        <v>2915</v>
      </c>
      <c r="K2117">
        <v>30182</v>
      </c>
      <c r="L2117">
        <v>356919</v>
      </c>
      <c r="M2117">
        <v>625</v>
      </c>
      <c r="N2117">
        <v>9359</v>
      </c>
      <c r="O2117">
        <v>111622</v>
      </c>
      <c r="P2117">
        <v>205</v>
      </c>
      <c r="Q2117">
        <v>5033</v>
      </c>
      <c r="R2117">
        <v>66465</v>
      </c>
      <c r="S2117">
        <v>126</v>
      </c>
      <c r="T2117">
        <v>4142</v>
      </c>
      <c r="U2117">
        <v>55319</v>
      </c>
      <c r="V2117">
        <v>7.85</v>
      </c>
      <c r="W2117">
        <v>23.57</v>
      </c>
      <c r="X2117">
        <f>VLOOKUP(B2117,[1]Sheet1!$D:$E,2,0)</f>
        <v>499536</v>
      </c>
      <c r="Y2117">
        <v>1407718.936367115</v>
      </c>
      <c r="Z2117">
        <v>2906473.32</v>
      </c>
      <c r="AA2117" s="14">
        <v>18.190000000000001</v>
      </c>
      <c r="AB2117" s="14">
        <v>87.21</v>
      </c>
      <c r="AC2117" s="14">
        <v>92.96</v>
      </c>
      <c r="AD2117">
        <v>0</v>
      </c>
    </row>
    <row r="2118" spans="1:40">
      <c r="A2118" t="s">
        <v>592</v>
      </c>
      <c r="B2118" t="str">
        <f t="shared" si="33"/>
        <v>KALIMANTAN SELATAN2023</v>
      </c>
      <c r="C2118" s="6" t="s">
        <v>355</v>
      </c>
      <c r="D2118" t="s">
        <v>3457</v>
      </c>
      <c r="E2118" s="2" t="s">
        <v>345</v>
      </c>
      <c r="F2118" s="2" t="s">
        <v>355</v>
      </c>
      <c r="G2118" s="2">
        <v>2023</v>
      </c>
      <c r="H2118">
        <v>10391</v>
      </c>
      <c r="I2118">
        <v>508157</v>
      </c>
      <c r="J2118">
        <v>2920</v>
      </c>
      <c r="K2118">
        <v>30139</v>
      </c>
      <c r="L2118">
        <v>353174</v>
      </c>
      <c r="M2118">
        <v>627</v>
      </c>
      <c r="N2118">
        <v>9500</v>
      </c>
      <c r="O2118">
        <v>112789</v>
      </c>
      <c r="P2118">
        <v>207</v>
      </c>
      <c r="Q2118">
        <v>5036</v>
      </c>
      <c r="R2118">
        <v>68164</v>
      </c>
      <c r="S2118">
        <v>128</v>
      </c>
      <c r="T2118">
        <v>4128</v>
      </c>
      <c r="U2118">
        <v>55438</v>
      </c>
      <c r="V2118">
        <v>8.0299999999999994</v>
      </c>
      <c r="W2118">
        <v>21.17</v>
      </c>
      <c r="X2118">
        <f>VLOOKUP(B2118,[1]Sheet1!$D:$E,2,0)</f>
        <v>469081</v>
      </c>
      <c r="Y2118">
        <v>1457344.3192844661</v>
      </c>
      <c r="Z2118">
        <v>3149977.65</v>
      </c>
      <c r="AA2118" s="14">
        <v>19.12</v>
      </c>
      <c r="AB2118" s="14">
        <v>88.45</v>
      </c>
      <c r="AC2118" s="14">
        <v>92.81</v>
      </c>
      <c r="AD2118">
        <v>0</v>
      </c>
      <c r="AJ2118" s="12">
        <v>1114600</v>
      </c>
      <c r="AK2118">
        <v>662000</v>
      </c>
      <c r="AL2118">
        <v>1302600</v>
      </c>
      <c r="AM2118">
        <v>909000</v>
      </c>
      <c r="AN2118">
        <v>234200</v>
      </c>
    </row>
    <row r="2119" spans="1:40">
      <c r="A2119" t="s">
        <v>592</v>
      </c>
      <c r="B2119" t="str">
        <f t="shared" si="33"/>
        <v>KALIMANTAN SELATAN2024</v>
      </c>
      <c r="C2119" s="6" t="s">
        <v>355</v>
      </c>
      <c r="D2119" t="s">
        <v>3458</v>
      </c>
      <c r="E2119" s="2" t="s">
        <v>345</v>
      </c>
      <c r="F2119" s="2" t="s">
        <v>355</v>
      </c>
      <c r="G2119" s="2">
        <v>2024</v>
      </c>
      <c r="H2119">
        <v>0</v>
      </c>
      <c r="I2119">
        <v>528104</v>
      </c>
      <c r="V2119">
        <v>8.1300000000000008</v>
      </c>
      <c r="W2119">
        <v>0</v>
      </c>
      <c r="X2119">
        <f>VLOOKUP(B2119,[1]Sheet1!$D:$E,2,0)</f>
        <v>0</v>
      </c>
      <c r="Y2119">
        <v>1534039.2530890889</v>
      </c>
      <c r="Z2119">
        <v>3282812.21</v>
      </c>
      <c r="AA2119" s="14">
        <v>0</v>
      </c>
      <c r="AB2119" s="14">
        <v>0</v>
      </c>
      <c r="AC2119" s="14">
        <v>0</v>
      </c>
      <c r="AD2119">
        <v>0</v>
      </c>
    </row>
    <row r="2120" spans="1:40">
      <c r="A2120" t="s">
        <v>592</v>
      </c>
      <c r="B2120" t="str">
        <f t="shared" si="33"/>
        <v>KALIMANTAN SELATAN2019</v>
      </c>
      <c r="C2120" s="6" t="s">
        <v>356</v>
      </c>
      <c r="D2120" t="s">
        <v>3459</v>
      </c>
      <c r="E2120" s="2" t="s">
        <v>345</v>
      </c>
      <c r="F2120" s="2" t="s">
        <v>356</v>
      </c>
      <c r="G2120" s="2">
        <v>2019</v>
      </c>
      <c r="H2120">
        <v>22349</v>
      </c>
      <c r="I2120">
        <v>509773</v>
      </c>
      <c r="J2120">
        <v>2935</v>
      </c>
      <c r="K2120">
        <v>29364</v>
      </c>
      <c r="L2120">
        <v>381891</v>
      </c>
      <c r="M2120">
        <v>614</v>
      </c>
      <c r="N2120">
        <v>9332</v>
      </c>
      <c r="O2120">
        <v>115179</v>
      </c>
      <c r="P2120">
        <v>195</v>
      </c>
      <c r="Q2120">
        <v>4641</v>
      </c>
      <c r="R2120">
        <v>70035</v>
      </c>
      <c r="S2120">
        <v>125</v>
      </c>
      <c r="T2120">
        <v>3782</v>
      </c>
      <c r="U2120">
        <v>60735</v>
      </c>
      <c r="V2120">
        <v>9.94</v>
      </c>
      <c r="W2120">
        <v>0</v>
      </c>
      <c r="X2120">
        <f>VLOOKUP(B2120,[1]Sheet1!$D:$E,2,0)</f>
        <v>1471468</v>
      </c>
      <c r="Y2120">
        <v>1250362.479540488</v>
      </c>
      <c r="Z2120">
        <v>2651781.9500000002</v>
      </c>
      <c r="AA2120" s="14">
        <v>20.41</v>
      </c>
      <c r="AB2120" s="14">
        <v>74.349999999999994</v>
      </c>
      <c r="AC2120" s="14">
        <v>90.89</v>
      </c>
      <c r="AD2120">
        <v>100</v>
      </c>
      <c r="AE2120" s="14">
        <v>50.7</v>
      </c>
      <c r="AF2120" s="14">
        <v>49.3</v>
      </c>
      <c r="AG2120" s="12">
        <v>708606</v>
      </c>
      <c r="AH2120">
        <v>9751.01</v>
      </c>
      <c r="AI2120">
        <v>84.097508819795394</v>
      </c>
    </row>
    <row r="2121" spans="1:40">
      <c r="A2121" t="s">
        <v>592</v>
      </c>
      <c r="B2121" t="str">
        <f t="shared" si="33"/>
        <v>KALIMANTAN SELATAN2020</v>
      </c>
      <c r="C2121" s="6" t="s">
        <v>356</v>
      </c>
      <c r="D2121" t="s">
        <v>3460</v>
      </c>
      <c r="E2121" s="2" t="s">
        <v>345</v>
      </c>
      <c r="F2121" s="2" t="s">
        <v>356</v>
      </c>
      <c r="G2121" s="2">
        <v>2020</v>
      </c>
      <c r="H2121">
        <v>21929</v>
      </c>
      <c r="I2121">
        <v>543546</v>
      </c>
      <c r="J2121">
        <v>2929</v>
      </c>
      <c r="K2121">
        <v>30685</v>
      </c>
      <c r="L2121">
        <v>376084</v>
      </c>
      <c r="M2121">
        <v>615</v>
      </c>
      <c r="N2121">
        <v>9724</v>
      </c>
      <c r="O2121">
        <v>112479</v>
      </c>
      <c r="P2121">
        <v>195</v>
      </c>
      <c r="Q2121">
        <v>4833</v>
      </c>
      <c r="R2121">
        <v>67723</v>
      </c>
      <c r="S2121">
        <v>126</v>
      </c>
      <c r="T2121">
        <v>3943</v>
      </c>
      <c r="U2121">
        <v>59717</v>
      </c>
      <c r="V2121">
        <v>9.9499999999999993</v>
      </c>
      <c r="W2121">
        <v>0</v>
      </c>
      <c r="X2121">
        <f>VLOOKUP(B2121,[1]Sheet1!$D:$E,2,0)</f>
        <v>1309571</v>
      </c>
      <c r="Y2121">
        <v>1335456.980941612</v>
      </c>
      <c r="Z2121">
        <v>2877448.59</v>
      </c>
      <c r="AA2121" s="14">
        <v>19.84</v>
      </c>
      <c r="AB2121" s="14">
        <v>78.64</v>
      </c>
      <c r="AC2121" s="14">
        <v>92.53</v>
      </c>
      <c r="AD2121">
        <v>100</v>
      </c>
      <c r="AI2121">
        <v>85.207744775072896</v>
      </c>
    </row>
    <row r="2122" spans="1:40">
      <c r="A2122" t="s">
        <v>592</v>
      </c>
      <c r="B2122" t="str">
        <f t="shared" si="33"/>
        <v>KALIMANTAN SELATAN2021</v>
      </c>
      <c r="C2122" s="6" t="s">
        <v>356</v>
      </c>
      <c r="D2122" t="s">
        <v>3461</v>
      </c>
      <c r="E2122" s="2" t="s">
        <v>345</v>
      </c>
      <c r="F2122" s="2" t="s">
        <v>356</v>
      </c>
      <c r="G2122" s="2">
        <v>2021</v>
      </c>
      <c r="H2122">
        <v>22677</v>
      </c>
      <c r="I2122">
        <v>606330</v>
      </c>
      <c r="J2122">
        <v>2938</v>
      </c>
      <c r="K2122">
        <v>29872</v>
      </c>
      <c r="L2122">
        <v>365957</v>
      </c>
      <c r="M2122">
        <v>619</v>
      </c>
      <c r="N2122">
        <v>9417</v>
      </c>
      <c r="O2122">
        <v>112915</v>
      </c>
      <c r="P2122">
        <v>202</v>
      </c>
      <c r="Q2122">
        <v>4789</v>
      </c>
      <c r="R2122">
        <v>66914</v>
      </c>
      <c r="S2122">
        <v>127</v>
      </c>
      <c r="T2122">
        <v>4039</v>
      </c>
      <c r="U2122">
        <v>61515</v>
      </c>
      <c r="V2122">
        <v>10.199999999999999</v>
      </c>
      <c r="W2122">
        <v>20.54</v>
      </c>
      <c r="X2122">
        <f>VLOOKUP(B2122,[1]Sheet1!$D:$E,2,0)</f>
        <v>688830</v>
      </c>
      <c r="Y2122">
        <v>1383800.408958053</v>
      </c>
      <c r="Z2122">
        <v>2877448.59</v>
      </c>
      <c r="AA2122" s="14">
        <v>19.41</v>
      </c>
      <c r="AB2122" s="14">
        <v>83.11</v>
      </c>
      <c r="AC2122" s="14">
        <v>91.67</v>
      </c>
      <c r="AD2122">
        <v>0</v>
      </c>
      <c r="AI2122">
        <v>86.677646343827405</v>
      </c>
    </row>
    <row r="2123" spans="1:40">
      <c r="A2123" t="s">
        <v>592</v>
      </c>
      <c r="B2123" t="str">
        <f t="shared" si="33"/>
        <v>KALIMANTAN SELATAN2022</v>
      </c>
      <c r="C2123" s="6" t="s">
        <v>356</v>
      </c>
      <c r="D2123" t="s">
        <v>3462</v>
      </c>
      <c r="E2123" s="2" t="s">
        <v>345</v>
      </c>
      <c r="F2123" s="2" t="s">
        <v>356</v>
      </c>
      <c r="G2123" s="2">
        <v>2022</v>
      </c>
      <c r="H2123">
        <v>23967</v>
      </c>
      <c r="I2123">
        <v>651383</v>
      </c>
      <c r="J2123">
        <v>2915</v>
      </c>
      <c r="K2123">
        <v>30182</v>
      </c>
      <c r="L2123">
        <v>356919</v>
      </c>
      <c r="M2123">
        <v>625</v>
      </c>
      <c r="N2123">
        <v>9359</v>
      </c>
      <c r="O2123">
        <v>111622</v>
      </c>
      <c r="P2123">
        <v>205</v>
      </c>
      <c r="Q2123">
        <v>5033</v>
      </c>
      <c r="R2123">
        <v>66465</v>
      </c>
      <c r="S2123">
        <v>126</v>
      </c>
      <c r="T2123">
        <v>4142</v>
      </c>
      <c r="U2123">
        <v>55319</v>
      </c>
      <c r="V2123">
        <v>10.210000000000001</v>
      </c>
      <c r="W2123">
        <v>23.57</v>
      </c>
      <c r="X2123">
        <f>VLOOKUP(B2123,[1]Sheet1!$D:$E,2,0)</f>
        <v>499536</v>
      </c>
      <c r="Y2123">
        <v>1407718.936367115</v>
      </c>
      <c r="Z2123">
        <v>2906473.32</v>
      </c>
      <c r="AA2123" s="14">
        <v>18.190000000000001</v>
      </c>
      <c r="AB2123" s="14">
        <v>87.21</v>
      </c>
      <c r="AC2123" s="14">
        <v>92.96</v>
      </c>
      <c r="AD2123">
        <v>0</v>
      </c>
    </row>
    <row r="2124" spans="1:40">
      <c r="A2124" t="s">
        <v>592</v>
      </c>
      <c r="B2124" t="str">
        <f t="shared" si="33"/>
        <v>KALIMANTAN SELATAN2023</v>
      </c>
      <c r="C2124" s="6" t="s">
        <v>356</v>
      </c>
      <c r="D2124" t="s">
        <v>3463</v>
      </c>
      <c r="E2124" s="2" t="s">
        <v>345</v>
      </c>
      <c r="F2124" s="2" t="s">
        <v>356</v>
      </c>
      <c r="G2124" s="2">
        <v>2023</v>
      </c>
      <c r="H2124">
        <v>25315</v>
      </c>
      <c r="I2124">
        <v>708617</v>
      </c>
      <c r="J2124">
        <v>2920</v>
      </c>
      <c r="K2124">
        <v>30139</v>
      </c>
      <c r="L2124">
        <v>353174</v>
      </c>
      <c r="M2124">
        <v>627</v>
      </c>
      <c r="N2124">
        <v>9500</v>
      </c>
      <c r="O2124">
        <v>112789</v>
      </c>
      <c r="P2124">
        <v>207</v>
      </c>
      <c r="Q2124">
        <v>5036</v>
      </c>
      <c r="R2124">
        <v>68164</v>
      </c>
      <c r="S2124">
        <v>128</v>
      </c>
      <c r="T2124">
        <v>4128</v>
      </c>
      <c r="U2124">
        <v>55438</v>
      </c>
      <c r="V2124">
        <v>10.24</v>
      </c>
      <c r="W2124">
        <v>21.17</v>
      </c>
      <c r="X2124">
        <f>VLOOKUP(B2124,[1]Sheet1!$D:$E,2,0)</f>
        <v>469081</v>
      </c>
      <c r="Y2124">
        <v>1457344.3192844661</v>
      </c>
      <c r="Z2124">
        <v>3149977.65</v>
      </c>
      <c r="AA2124" s="14">
        <v>19.12</v>
      </c>
      <c r="AB2124" s="14">
        <v>88.45</v>
      </c>
      <c r="AC2124" s="14">
        <v>92.81</v>
      </c>
      <c r="AD2124">
        <v>0</v>
      </c>
      <c r="AJ2124" s="12">
        <v>1114600</v>
      </c>
      <c r="AK2124">
        <v>662000</v>
      </c>
      <c r="AL2124">
        <v>1302600</v>
      </c>
      <c r="AM2124">
        <v>909000</v>
      </c>
      <c r="AN2124">
        <v>234200</v>
      </c>
    </row>
    <row r="2125" spans="1:40">
      <c r="A2125" t="s">
        <v>592</v>
      </c>
      <c r="B2125" t="str">
        <f t="shared" si="33"/>
        <v>KALIMANTAN SELATAN2024</v>
      </c>
      <c r="C2125" s="6" t="s">
        <v>356</v>
      </c>
      <c r="D2125" t="s">
        <v>3464</v>
      </c>
      <c r="E2125" s="2" t="s">
        <v>345</v>
      </c>
      <c r="F2125" s="2" t="s">
        <v>356</v>
      </c>
      <c r="G2125" s="2">
        <v>2024</v>
      </c>
      <c r="H2125">
        <v>0</v>
      </c>
      <c r="I2125">
        <v>743872</v>
      </c>
      <c r="V2125">
        <v>10.35</v>
      </c>
      <c r="W2125">
        <v>0</v>
      </c>
      <c r="X2125">
        <f>VLOOKUP(B2125,[1]Sheet1!$D:$E,2,0)</f>
        <v>0</v>
      </c>
      <c r="Y2125">
        <v>1534039.2530890889</v>
      </c>
      <c r="Z2125">
        <v>3282812.21</v>
      </c>
      <c r="AA2125" s="14">
        <v>0</v>
      </c>
      <c r="AB2125" s="14">
        <v>0</v>
      </c>
      <c r="AC2125" s="14">
        <v>0</v>
      </c>
      <c r="AD2125">
        <v>0</v>
      </c>
    </row>
    <row r="2126" spans="1:40">
      <c r="A2126" t="s">
        <v>592</v>
      </c>
      <c r="B2126" t="str">
        <f t="shared" si="33"/>
        <v>KALIMANTAN SELATAN2019</v>
      </c>
      <c r="C2126" s="6" t="s">
        <v>801</v>
      </c>
      <c r="D2126" t="s">
        <v>3465</v>
      </c>
      <c r="E2126" s="2" t="s">
        <v>345</v>
      </c>
      <c r="F2126" s="2" t="s">
        <v>357</v>
      </c>
      <c r="G2126" s="2">
        <v>2019</v>
      </c>
      <c r="H2126">
        <v>6233</v>
      </c>
      <c r="I2126">
        <v>614757</v>
      </c>
      <c r="J2126">
        <v>2935</v>
      </c>
      <c r="K2126">
        <v>29364</v>
      </c>
      <c r="L2126">
        <v>381891</v>
      </c>
      <c r="M2126">
        <v>614</v>
      </c>
      <c r="N2126">
        <v>9332</v>
      </c>
      <c r="O2126">
        <v>115179</v>
      </c>
      <c r="P2126">
        <v>195</v>
      </c>
      <c r="Q2126">
        <v>4641</v>
      </c>
      <c r="R2126">
        <v>70035</v>
      </c>
      <c r="S2126">
        <v>125</v>
      </c>
      <c r="T2126">
        <v>3782</v>
      </c>
      <c r="U2126">
        <v>60735</v>
      </c>
      <c r="V2126">
        <v>10.94</v>
      </c>
      <c r="W2126">
        <v>0</v>
      </c>
      <c r="X2126">
        <f>VLOOKUP(B2126,[1]Sheet1!$D:$E,2,0)</f>
        <v>1471468</v>
      </c>
      <c r="Y2126">
        <v>1250362.479540488</v>
      </c>
      <c r="Z2126">
        <v>2651781.9500000002</v>
      </c>
      <c r="AA2126" s="14">
        <v>20.41</v>
      </c>
      <c r="AB2126" s="14">
        <v>74.349999999999994</v>
      </c>
      <c r="AC2126" s="14">
        <v>90.89</v>
      </c>
      <c r="AD2126">
        <v>100</v>
      </c>
      <c r="AE2126" s="14">
        <v>50.7</v>
      </c>
      <c r="AF2126" s="14">
        <v>49.3</v>
      </c>
      <c r="AG2126" s="12">
        <v>262719</v>
      </c>
      <c r="AH2126">
        <v>798.95</v>
      </c>
      <c r="AI2126">
        <v>91.846538892510395</v>
      </c>
    </row>
    <row r="2127" spans="1:40">
      <c r="A2127" t="s">
        <v>592</v>
      </c>
      <c r="B2127" t="str">
        <f t="shared" si="33"/>
        <v>KALIMANTAN SELATAN2020</v>
      </c>
      <c r="C2127" s="6" t="s">
        <v>801</v>
      </c>
      <c r="D2127" t="s">
        <v>3466</v>
      </c>
      <c r="E2127" s="2" t="s">
        <v>345</v>
      </c>
      <c r="F2127" s="2" t="s">
        <v>357</v>
      </c>
      <c r="G2127" s="2">
        <v>2020</v>
      </c>
      <c r="H2127">
        <v>6118</v>
      </c>
      <c r="I2127">
        <v>652030</v>
      </c>
      <c r="J2127">
        <v>2929</v>
      </c>
      <c r="K2127">
        <v>30685</v>
      </c>
      <c r="L2127">
        <v>376084</v>
      </c>
      <c r="M2127">
        <v>615</v>
      </c>
      <c r="N2127">
        <v>9724</v>
      </c>
      <c r="O2127">
        <v>112479</v>
      </c>
      <c r="P2127">
        <v>195</v>
      </c>
      <c r="Q2127">
        <v>4833</v>
      </c>
      <c r="R2127">
        <v>67723</v>
      </c>
      <c r="S2127">
        <v>126</v>
      </c>
      <c r="T2127">
        <v>3943</v>
      </c>
      <c r="U2127">
        <v>59717</v>
      </c>
      <c r="V2127">
        <v>10.95</v>
      </c>
      <c r="W2127">
        <v>0</v>
      </c>
      <c r="X2127">
        <f>VLOOKUP(B2127,[1]Sheet1!$D:$E,2,0)</f>
        <v>1309571</v>
      </c>
      <c r="Y2127">
        <v>1335456.980941612</v>
      </c>
      <c r="Z2127">
        <v>2877448.59</v>
      </c>
      <c r="AA2127" s="14">
        <v>19.84</v>
      </c>
      <c r="AB2127" s="14">
        <v>78.64</v>
      </c>
      <c r="AC2127" s="14">
        <v>92.53</v>
      </c>
      <c r="AD2127">
        <v>100</v>
      </c>
      <c r="AI2127">
        <v>92.735699384517005</v>
      </c>
    </row>
    <row r="2128" spans="1:40">
      <c r="A2128" t="s">
        <v>592</v>
      </c>
      <c r="B2128" t="str">
        <f t="shared" si="33"/>
        <v>KALIMANTAN SELATAN2021</v>
      </c>
      <c r="C2128" s="6" t="s">
        <v>801</v>
      </c>
      <c r="D2128" t="s">
        <v>3467</v>
      </c>
      <c r="E2128" s="2" t="s">
        <v>345</v>
      </c>
      <c r="F2128" s="2" t="s">
        <v>357</v>
      </c>
      <c r="G2128" s="2">
        <v>2021</v>
      </c>
      <c r="H2128">
        <v>6322</v>
      </c>
      <c r="I2128">
        <v>653556</v>
      </c>
      <c r="J2128">
        <v>2938</v>
      </c>
      <c r="K2128">
        <v>29872</v>
      </c>
      <c r="L2128">
        <v>365957</v>
      </c>
      <c r="M2128">
        <v>619</v>
      </c>
      <c r="N2128">
        <v>9417</v>
      </c>
      <c r="O2128">
        <v>112915</v>
      </c>
      <c r="P2128">
        <v>202</v>
      </c>
      <c r="Q2128">
        <v>4789</v>
      </c>
      <c r="R2128">
        <v>66914</v>
      </c>
      <c r="S2128">
        <v>127</v>
      </c>
      <c r="T2128">
        <v>4039</v>
      </c>
      <c r="U2128">
        <v>61515</v>
      </c>
      <c r="V2128">
        <v>10.96</v>
      </c>
      <c r="W2128">
        <v>20.54</v>
      </c>
      <c r="X2128">
        <f>VLOOKUP(B2128,[1]Sheet1!$D:$E,2,0)</f>
        <v>688830</v>
      </c>
      <c r="Y2128">
        <v>1383800.408958053</v>
      </c>
      <c r="Z2128">
        <v>2877448.59</v>
      </c>
      <c r="AA2128" s="14">
        <v>19.41</v>
      </c>
      <c r="AB2128" s="14">
        <v>83.11</v>
      </c>
      <c r="AC2128" s="14">
        <v>91.67</v>
      </c>
      <c r="AD2128">
        <v>0</v>
      </c>
      <c r="AI2128">
        <v>91.569030555909606</v>
      </c>
    </row>
    <row r="2129" spans="1:40">
      <c r="A2129" t="s">
        <v>592</v>
      </c>
      <c r="B2129" t="str">
        <f t="shared" si="33"/>
        <v>KALIMANTAN SELATAN2022</v>
      </c>
      <c r="C2129" s="6" t="s">
        <v>801</v>
      </c>
      <c r="D2129" t="s">
        <v>3468</v>
      </c>
      <c r="E2129" s="2" t="s">
        <v>345</v>
      </c>
      <c r="F2129" s="2" t="s">
        <v>357</v>
      </c>
      <c r="G2129" s="2">
        <v>2022</v>
      </c>
      <c r="H2129">
        <v>6823</v>
      </c>
      <c r="I2129">
        <v>692830</v>
      </c>
      <c r="J2129">
        <v>2915</v>
      </c>
      <c r="K2129">
        <v>30182</v>
      </c>
      <c r="L2129">
        <v>356919</v>
      </c>
      <c r="M2129">
        <v>625</v>
      </c>
      <c r="N2129">
        <v>9359</v>
      </c>
      <c r="O2129">
        <v>111622</v>
      </c>
      <c r="P2129">
        <v>205</v>
      </c>
      <c r="Q2129">
        <v>5033</v>
      </c>
      <c r="R2129">
        <v>66465</v>
      </c>
      <c r="S2129">
        <v>126</v>
      </c>
      <c r="T2129">
        <v>4142</v>
      </c>
      <c r="U2129">
        <v>55319</v>
      </c>
      <c r="V2129">
        <v>10.98</v>
      </c>
      <c r="W2129">
        <v>23.57</v>
      </c>
      <c r="X2129">
        <f>VLOOKUP(B2129,[1]Sheet1!$D:$E,2,0)</f>
        <v>499536</v>
      </c>
      <c r="Y2129">
        <v>1407718.936367115</v>
      </c>
      <c r="Z2129">
        <v>2906473.32</v>
      </c>
      <c r="AA2129" s="14">
        <v>18.190000000000001</v>
      </c>
      <c r="AB2129" s="14">
        <v>87.21</v>
      </c>
      <c r="AC2129" s="14">
        <v>92.96</v>
      </c>
      <c r="AD2129">
        <v>0</v>
      </c>
    </row>
    <row r="2130" spans="1:40">
      <c r="A2130" t="s">
        <v>592</v>
      </c>
      <c r="B2130" t="str">
        <f t="shared" si="33"/>
        <v>KALIMANTAN SELATAN2023</v>
      </c>
      <c r="C2130" s="6" t="s">
        <v>801</v>
      </c>
      <c r="D2130" t="s">
        <v>3469</v>
      </c>
      <c r="E2130" s="2" t="s">
        <v>345</v>
      </c>
      <c r="F2130" s="2" t="s">
        <v>357</v>
      </c>
      <c r="G2130" s="2">
        <v>2023</v>
      </c>
      <c r="H2130">
        <v>7288</v>
      </c>
      <c r="I2130">
        <v>753899</v>
      </c>
      <c r="J2130">
        <v>2920</v>
      </c>
      <c r="K2130">
        <v>30139</v>
      </c>
      <c r="L2130">
        <v>353174</v>
      </c>
      <c r="M2130">
        <v>627</v>
      </c>
      <c r="N2130">
        <v>9500</v>
      </c>
      <c r="O2130">
        <v>112789</v>
      </c>
      <c r="P2130">
        <v>207</v>
      </c>
      <c r="Q2130">
        <v>5036</v>
      </c>
      <c r="R2130">
        <v>68164</v>
      </c>
      <c r="S2130">
        <v>128</v>
      </c>
      <c r="T2130">
        <v>4128</v>
      </c>
      <c r="U2130">
        <v>55438</v>
      </c>
      <c r="V2130">
        <v>10.99</v>
      </c>
      <c r="W2130">
        <v>21.17</v>
      </c>
      <c r="X2130">
        <f>VLOOKUP(B2130,[1]Sheet1!$D:$E,2,0)</f>
        <v>469081</v>
      </c>
      <c r="Y2130">
        <v>1457344.3192844661</v>
      </c>
      <c r="Z2130">
        <v>3149977.65</v>
      </c>
      <c r="AA2130" s="14">
        <v>19.12</v>
      </c>
      <c r="AB2130" s="14">
        <v>88.45</v>
      </c>
      <c r="AC2130" s="14">
        <v>92.81</v>
      </c>
      <c r="AD2130">
        <v>0</v>
      </c>
      <c r="AJ2130" s="12">
        <v>1114600</v>
      </c>
      <c r="AK2130">
        <v>662000</v>
      </c>
      <c r="AL2130">
        <v>1302600</v>
      </c>
      <c r="AM2130">
        <v>909000</v>
      </c>
      <c r="AN2130">
        <v>234200</v>
      </c>
    </row>
    <row r="2131" spans="1:40">
      <c r="A2131" t="s">
        <v>592</v>
      </c>
      <c r="B2131" t="str">
        <f t="shared" si="33"/>
        <v>KALIMANTAN SELATAN2024</v>
      </c>
      <c r="C2131" s="6" t="s">
        <v>801</v>
      </c>
      <c r="D2131" t="s">
        <v>3470</v>
      </c>
      <c r="E2131" s="2" t="s">
        <v>345</v>
      </c>
      <c r="F2131" s="2" t="s">
        <v>357</v>
      </c>
      <c r="G2131" s="2">
        <v>2024</v>
      </c>
      <c r="H2131">
        <v>0</v>
      </c>
      <c r="I2131">
        <v>781405</v>
      </c>
      <c r="V2131">
        <v>11</v>
      </c>
      <c r="W2131">
        <v>0</v>
      </c>
      <c r="X2131">
        <f>VLOOKUP(B2131,[1]Sheet1!$D:$E,2,0)</f>
        <v>0</v>
      </c>
      <c r="Y2131">
        <v>1534039.2530890889</v>
      </c>
      <c r="Z2131">
        <v>3282812.21</v>
      </c>
      <c r="AA2131" s="14">
        <v>0</v>
      </c>
      <c r="AB2131" s="14">
        <v>0</v>
      </c>
      <c r="AC2131" s="14">
        <v>0</v>
      </c>
      <c r="AD2131">
        <v>0</v>
      </c>
    </row>
    <row r="2132" spans="1:40">
      <c r="A2132" t="s">
        <v>593</v>
      </c>
      <c r="B2132" t="str">
        <f t="shared" si="33"/>
        <v>KALIMANTAN TIMUR2019</v>
      </c>
      <c r="C2132" s="6" t="s">
        <v>359</v>
      </c>
      <c r="D2132" t="s">
        <v>3471</v>
      </c>
      <c r="E2132" s="2" t="s">
        <v>358</v>
      </c>
      <c r="F2132" s="2" t="s">
        <v>359</v>
      </c>
      <c r="G2132" s="2">
        <v>2019</v>
      </c>
      <c r="H2132">
        <v>35735</v>
      </c>
      <c r="I2132">
        <v>477440</v>
      </c>
      <c r="J2132">
        <v>1899</v>
      </c>
      <c r="K2132">
        <v>25455</v>
      </c>
      <c r="L2132">
        <v>420197</v>
      </c>
      <c r="M2132">
        <v>657</v>
      </c>
      <c r="N2132">
        <v>10414</v>
      </c>
      <c r="O2132">
        <v>160226</v>
      </c>
      <c r="P2132">
        <v>227</v>
      </c>
      <c r="Q2132">
        <v>4754</v>
      </c>
      <c r="R2132">
        <v>76896</v>
      </c>
      <c r="S2132">
        <v>222</v>
      </c>
      <c r="T2132">
        <v>4995</v>
      </c>
      <c r="U2132">
        <v>80428</v>
      </c>
      <c r="V2132">
        <v>8.5399999999999991</v>
      </c>
      <c r="W2132">
        <v>0</v>
      </c>
      <c r="X2132">
        <f>VLOOKUP(B2132,[1]Sheet1!$D:$E,2,0)</f>
        <v>986845</v>
      </c>
      <c r="Y2132">
        <v>1617640.116897698</v>
      </c>
      <c r="Z2132">
        <v>2747561.26</v>
      </c>
      <c r="AA2132" s="14">
        <v>31.53</v>
      </c>
      <c r="AB2132" s="14">
        <v>84.17</v>
      </c>
      <c r="AC2132" s="14">
        <v>96.74</v>
      </c>
      <c r="AD2132">
        <v>80.555599999999998</v>
      </c>
      <c r="AE2132" s="14">
        <v>52.42</v>
      </c>
      <c r="AF2132" s="14">
        <v>47.58</v>
      </c>
      <c r="AG2132" s="12">
        <v>285894</v>
      </c>
      <c r="AH2132">
        <v>26.31</v>
      </c>
      <c r="AI2132">
        <v>87.343261732107095</v>
      </c>
    </row>
    <row r="2133" spans="1:40">
      <c r="A2133" t="s">
        <v>593</v>
      </c>
      <c r="B2133" t="str">
        <f t="shared" si="33"/>
        <v>KALIMANTAN TIMUR2020</v>
      </c>
      <c r="C2133" s="6" t="s">
        <v>359</v>
      </c>
      <c r="D2133" t="s">
        <v>3472</v>
      </c>
      <c r="E2133" s="2" t="s">
        <v>358</v>
      </c>
      <c r="F2133" s="2" t="s">
        <v>359</v>
      </c>
      <c r="G2133" s="2">
        <v>2020</v>
      </c>
      <c r="H2133">
        <v>34712</v>
      </c>
      <c r="I2133">
        <v>515414</v>
      </c>
      <c r="J2133">
        <v>1895</v>
      </c>
      <c r="K2133">
        <v>26552</v>
      </c>
      <c r="L2133">
        <v>417906</v>
      </c>
      <c r="M2133">
        <v>657</v>
      </c>
      <c r="N2133">
        <v>10969</v>
      </c>
      <c r="O2133">
        <v>160893</v>
      </c>
      <c r="P2133">
        <v>222</v>
      </c>
      <c r="Q2133">
        <v>4864</v>
      </c>
      <c r="R2133">
        <v>78017</v>
      </c>
      <c r="S2133">
        <v>216</v>
      </c>
      <c r="T2133">
        <v>5119</v>
      </c>
      <c r="U2133">
        <v>81135</v>
      </c>
      <c r="V2133">
        <v>8.5500000000000007</v>
      </c>
      <c r="W2133">
        <v>0</v>
      </c>
      <c r="X2133">
        <f>VLOOKUP(B2133,[1]Sheet1!$D:$E,2,0)</f>
        <v>1024317</v>
      </c>
      <c r="Y2133">
        <v>1754194.7706682479</v>
      </c>
      <c r="Z2133">
        <v>2981378.72</v>
      </c>
      <c r="AA2133" s="14">
        <v>28.43</v>
      </c>
      <c r="AB2133" s="14">
        <v>86.87</v>
      </c>
      <c r="AC2133" s="14">
        <v>97.41</v>
      </c>
      <c r="AD2133">
        <v>75</v>
      </c>
      <c r="AG2133" s="12">
        <v>291573</v>
      </c>
      <c r="AI2133">
        <v>82.366868747393198</v>
      </c>
    </row>
    <row r="2134" spans="1:40">
      <c r="A2134" t="s">
        <v>593</v>
      </c>
      <c r="B2134" t="str">
        <f t="shared" si="33"/>
        <v>KALIMANTAN TIMUR2021</v>
      </c>
      <c r="C2134" s="6" t="s">
        <v>359</v>
      </c>
      <c r="D2134" t="s">
        <v>3473</v>
      </c>
      <c r="E2134" s="2" t="s">
        <v>358</v>
      </c>
      <c r="F2134" s="2" t="s">
        <v>359</v>
      </c>
      <c r="G2134" s="2">
        <v>2021</v>
      </c>
      <c r="H2134">
        <v>36582</v>
      </c>
      <c r="I2134">
        <v>527659</v>
      </c>
      <c r="J2134">
        <v>1901</v>
      </c>
      <c r="K2134">
        <v>25869</v>
      </c>
      <c r="L2134">
        <v>411321</v>
      </c>
      <c r="M2134">
        <v>668</v>
      </c>
      <c r="N2134">
        <v>10840</v>
      </c>
      <c r="O2134">
        <v>160442</v>
      </c>
      <c r="P2134">
        <v>228</v>
      </c>
      <c r="Q2134">
        <v>4904</v>
      </c>
      <c r="R2134">
        <v>78764</v>
      </c>
      <c r="S2134">
        <v>218</v>
      </c>
      <c r="T2134">
        <v>5186</v>
      </c>
      <c r="U2134">
        <v>86491</v>
      </c>
      <c r="V2134">
        <v>8.7899999999999991</v>
      </c>
      <c r="W2134">
        <v>21.56</v>
      </c>
      <c r="X2134">
        <f>VLOOKUP(B2134,[1]Sheet1!$D:$E,2,0)</f>
        <v>913040</v>
      </c>
      <c r="Y2134">
        <v>1718610.8053346809</v>
      </c>
      <c r="Z2134">
        <v>2981378.72</v>
      </c>
      <c r="AA2134" s="14">
        <v>30.74</v>
      </c>
      <c r="AB2134" s="14">
        <v>89.67</v>
      </c>
      <c r="AC2134" s="14">
        <v>96.74</v>
      </c>
      <c r="AD2134">
        <v>0</v>
      </c>
      <c r="AI2134">
        <v>83.384845693014498</v>
      </c>
    </row>
    <row r="2135" spans="1:40">
      <c r="A2135" t="s">
        <v>593</v>
      </c>
      <c r="B2135" t="str">
        <f t="shared" si="33"/>
        <v>KALIMANTAN TIMUR2022</v>
      </c>
      <c r="C2135" s="6" t="s">
        <v>359</v>
      </c>
      <c r="D2135" t="s">
        <v>3474</v>
      </c>
      <c r="E2135" s="2" t="s">
        <v>358</v>
      </c>
      <c r="F2135" s="2" t="s">
        <v>359</v>
      </c>
      <c r="G2135" s="2">
        <v>2022</v>
      </c>
      <c r="H2135">
        <v>36985</v>
      </c>
      <c r="I2135">
        <v>556371</v>
      </c>
      <c r="J2135">
        <v>1919</v>
      </c>
      <c r="K2135">
        <v>26112</v>
      </c>
      <c r="L2135">
        <v>412229</v>
      </c>
      <c r="M2135">
        <v>683</v>
      </c>
      <c r="N2135">
        <v>10907</v>
      </c>
      <c r="O2135">
        <v>160291</v>
      </c>
      <c r="P2135">
        <v>233</v>
      </c>
      <c r="Q2135">
        <v>5195</v>
      </c>
      <c r="R2135">
        <v>80220</v>
      </c>
      <c r="S2135">
        <v>216</v>
      </c>
      <c r="T2135">
        <v>5253</v>
      </c>
      <c r="U2135">
        <v>80736</v>
      </c>
      <c r="V2135">
        <v>8.8000000000000007</v>
      </c>
      <c r="W2135">
        <v>20.079999999999998</v>
      </c>
      <c r="X2135">
        <f>VLOOKUP(B2135,[1]Sheet1!$D:$E,2,0)</f>
        <v>913474</v>
      </c>
      <c r="Y2135">
        <v>1797485.532204811</v>
      </c>
      <c r="Z2135">
        <v>3014497.22</v>
      </c>
      <c r="AA2135" s="14">
        <v>28.91</v>
      </c>
      <c r="AB2135" s="14">
        <v>93.06</v>
      </c>
      <c r="AC2135" s="14">
        <v>97.6</v>
      </c>
      <c r="AD2135">
        <v>0</v>
      </c>
    </row>
    <row r="2136" spans="1:40">
      <c r="A2136" t="s">
        <v>593</v>
      </c>
      <c r="B2136" t="str">
        <f t="shared" si="33"/>
        <v>KALIMANTAN TIMUR2023</v>
      </c>
      <c r="C2136" s="6" t="s">
        <v>359</v>
      </c>
      <c r="D2136" t="s">
        <v>3475</v>
      </c>
      <c r="E2136" s="2" t="s">
        <v>358</v>
      </c>
      <c r="F2136" s="2" t="s">
        <v>359</v>
      </c>
      <c r="G2136" s="2">
        <v>2023</v>
      </c>
      <c r="H2136">
        <v>37494</v>
      </c>
      <c r="I2136">
        <v>600332</v>
      </c>
      <c r="J2136">
        <v>1929</v>
      </c>
      <c r="K2136">
        <v>26416</v>
      </c>
      <c r="L2136">
        <v>419472</v>
      </c>
      <c r="M2136">
        <v>697</v>
      </c>
      <c r="N2136">
        <v>10950</v>
      </c>
      <c r="O2136">
        <v>161874</v>
      </c>
      <c r="P2136">
        <v>237</v>
      </c>
      <c r="Q2136">
        <v>5395</v>
      </c>
      <c r="R2136">
        <v>82333</v>
      </c>
      <c r="S2136">
        <v>217</v>
      </c>
      <c r="T2136">
        <v>5331</v>
      </c>
      <c r="U2136">
        <v>83110</v>
      </c>
      <c r="V2136">
        <v>8.91</v>
      </c>
      <c r="W2136">
        <v>18.66</v>
      </c>
      <c r="X2136">
        <f>VLOOKUP(B2136,[1]Sheet1!$D:$E,2,0)</f>
        <v>731874</v>
      </c>
      <c r="Y2136">
        <v>1980274.8643472041</v>
      </c>
      <c r="Z2136">
        <v>3201396.04</v>
      </c>
      <c r="AA2136" s="14">
        <v>29.59</v>
      </c>
      <c r="AB2136" s="14">
        <v>92.98</v>
      </c>
      <c r="AC2136" s="14">
        <v>97.48</v>
      </c>
      <c r="AD2136">
        <v>0</v>
      </c>
    </row>
    <row r="2137" spans="1:40">
      <c r="A2137" t="s">
        <v>593</v>
      </c>
      <c r="B2137" t="str">
        <f t="shared" si="33"/>
        <v>KALIMANTAN TIMUR2024</v>
      </c>
      <c r="C2137" s="6" t="s">
        <v>359</v>
      </c>
      <c r="D2137" t="s">
        <v>3476</v>
      </c>
      <c r="E2137" s="2" t="s">
        <v>358</v>
      </c>
      <c r="F2137" s="2" t="s">
        <v>359</v>
      </c>
      <c r="G2137" s="2">
        <v>2024</v>
      </c>
      <c r="H2137">
        <v>0</v>
      </c>
      <c r="I2137">
        <v>634259</v>
      </c>
      <c r="V2137">
        <v>8.92</v>
      </c>
      <c r="W2137">
        <v>0</v>
      </c>
      <c r="X2137">
        <f>VLOOKUP(B2137,[1]Sheet1!$D:$E,2,0)</f>
        <v>0</v>
      </c>
      <c r="Y2137">
        <v>2042791.09919003</v>
      </c>
      <c r="Z2137">
        <v>3360858</v>
      </c>
      <c r="AA2137" s="14">
        <v>0</v>
      </c>
      <c r="AB2137" s="14">
        <v>0</v>
      </c>
      <c r="AC2137" s="14">
        <v>0</v>
      </c>
      <c r="AD2137">
        <v>0</v>
      </c>
      <c r="AJ2137" s="12">
        <v>965332</v>
      </c>
      <c r="AK2137">
        <v>686288</v>
      </c>
      <c r="AL2137">
        <v>1326164</v>
      </c>
      <c r="AM2137">
        <v>853702</v>
      </c>
      <c r="AN2137">
        <v>214372</v>
      </c>
    </row>
    <row r="2138" spans="1:40">
      <c r="A2138" t="s">
        <v>593</v>
      </c>
      <c r="B2138" t="str">
        <f t="shared" si="33"/>
        <v>KALIMANTAN TIMUR2019</v>
      </c>
      <c r="C2138" s="6" t="s">
        <v>802</v>
      </c>
      <c r="D2138" t="s">
        <v>3477</v>
      </c>
      <c r="E2138" s="2" t="s">
        <v>358</v>
      </c>
      <c r="F2138" s="2" t="s">
        <v>360</v>
      </c>
      <c r="G2138" s="2">
        <v>2019</v>
      </c>
      <c r="H2138">
        <v>21254</v>
      </c>
      <c r="I2138">
        <v>542393</v>
      </c>
      <c r="J2138">
        <v>1899</v>
      </c>
      <c r="K2138">
        <v>25455</v>
      </c>
      <c r="L2138">
        <v>420197</v>
      </c>
      <c r="M2138">
        <v>657</v>
      </c>
      <c r="N2138">
        <v>10414</v>
      </c>
      <c r="O2138">
        <v>160226</v>
      </c>
      <c r="P2138">
        <v>227</v>
      </c>
      <c r="Q2138">
        <v>4754</v>
      </c>
      <c r="R2138">
        <v>76896</v>
      </c>
      <c r="S2138">
        <v>222</v>
      </c>
      <c r="T2138">
        <v>4995</v>
      </c>
      <c r="U2138">
        <v>80428</v>
      </c>
      <c r="V2138">
        <v>8.34</v>
      </c>
      <c r="W2138">
        <v>0</v>
      </c>
      <c r="X2138">
        <f>VLOOKUP(B2138,[1]Sheet1!$D:$E,2,0)</f>
        <v>986845</v>
      </c>
      <c r="Y2138">
        <v>1617640.116897698</v>
      </c>
      <c r="Z2138">
        <v>2747561.26</v>
      </c>
      <c r="AA2138" s="14">
        <v>31.53</v>
      </c>
      <c r="AB2138" s="14">
        <v>84.17</v>
      </c>
      <c r="AC2138" s="14">
        <v>96.74</v>
      </c>
      <c r="AD2138">
        <v>65.463899999999995</v>
      </c>
      <c r="AE2138" s="14">
        <v>52.42</v>
      </c>
      <c r="AF2138" s="14">
        <v>47.58</v>
      </c>
      <c r="AG2138" s="12">
        <v>148020</v>
      </c>
      <c r="AH2138">
        <v>10.83</v>
      </c>
      <c r="AI2138">
        <v>87.242764723786706</v>
      </c>
    </row>
    <row r="2139" spans="1:40">
      <c r="A2139" t="s">
        <v>593</v>
      </c>
      <c r="B2139" t="str">
        <f t="shared" si="33"/>
        <v>KALIMANTAN TIMUR2020</v>
      </c>
      <c r="C2139" s="6" t="s">
        <v>802</v>
      </c>
      <c r="D2139" t="s">
        <v>3478</v>
      </c>
      <c r="E2139" s="2" t="s">
        <v>358</v>
      </c>
      <c r="F2139" s="2" t="s">
        <v>360</v>
      </c>
      <c r="G2139" s="2">
        <v>2020</v>
      </c>
      <c r="H2139">
        <v>20644</v>
      </c>
      <c r="I2139">
        <v>583532</v>
      </c>
      <c r="J2139">
        <v>1895</v>
      </c>
      <c r="K2139">
        <v>26552</v>
      </c>
      <c r="L2139">
        <v>417906</v>
      </c>
      <c r="M2139">
        <v>657</v>
      </c>
      <c r="N2139">
        <v>10969</v>
      </c>
      <c r="O2139">
        <v>160893</v>
      </c>
      <c r="P2139">
        <v>222</v>
      </c>
      <c r="Q2139">
        <v>4864</v>
      </c>
      <c r="R2139">
        <v>78017</v>
      </c>
      <c r="S2139">
        <v>216</v>
      </c>
      <c r="T2139">
        <v>5119</v>
      </c>
      <c r="U2139">
        <v>81135</v>
      </c>
      <c r="V2139">
        <v>8.4700000000000006</v>
      </c>
      <c r="W2139">
        <v>0</v>
      </c>
      <c r="X2139">
        <f>VLOOKUP(B2139,[1]Sheet1!$D:$E,2,0)</f>
        <v>1024317</v>
      </c>
      <c r="Y2139">
        <v>1754194.7706682479</v>
      </c>
      <c r="Z2139">
        <v>2981378.72</v>
      </c>
      <c r="AA2139" s="14">
        <v>28.43</v>
      </c>
      <c r="AB2139" s="14">
        <v>86.87</v>
      </c>
      <c r="AC2139" s="14">
        <v>97.41</v>
      </c>
      <c r="AD2139">
        <v>73.711299999999994</v>
      </c>
      <c r="AG2139" s="12">
        <v>148278</v>
      </c>
      <c r="AI2139">
        <v>86.971063649246304</v>
      </c>
    </row>
    <row r="2140" spans="1:40">
      <c r="A2140" t="s">
        <v>593</v>
      </c>
      <c r="B2140" t="str">
        <f t="shared" si="33"/>
        <v>KALIMANTAN TIMUR2021</v>
      </c>
      <c r="C2140" s="6" t="s">
        <v>802</v>
      </c>
      <c r="D2140" t="s">
        <v>3479</v>
      </c>
      <c r="E2140" s="2" t="s">
        <v>358</v>
      </c>
      <c r="F2140" s="2" t="s">
        <v>360</v>
      </c>
      <c r="G2140" s="2">
        <v>2021</v>
      </c>
      <c r="H2140">
        <v>21509</v>
      </c>
      <c r="I2140">
        <v>598037</v>
      </c>
      <c r="J2140">
        <v>1901</v>
      </c>
      <c r="K2140">
        <v>25869</v>
      </c>
      <c r="L2140">
        <v>411321</v>
      </c>
      <c r="M2140">
        <v>668</v>
      </c>
      <c r="N2140">
        <v>10840</v>
      </c>
      <c r="O2140">
        <v>160442</v>
      </c>
      <c r="P2140">
        <v>228</v>
      </c>
      <c r="Q2140">
        <v>4904</v>
      </c>
      <c r="R2140">
        <v>78764</v>
      </c>
      <c r="S2140">
        <v>218</v>
      </c>
      <c r="T2140">
        <v>5186</v>
      </c>
      <c r="U2140">
        <v>86491</v>
      </c>
      <c r="V2140">
        <v>8.6999999999999993</v>
      </c>
      <c r="W2140">
        <v>21.56</v>
      </c>
      <c r="X2140">
        <f>VLOOKUP(B2140,[1]Sheet1!$D:$E,2,0)</f>
        <v>913040</v>
      </c>
      <c r="Y2140">
        <v>1718610.8053346809</v>
      </c>
      <c r="Z2140">
        <v>2981378.72</v>
      </c>
      <c r="AA2140" s="14">
        <v>30.74</v>
      </c>
      <c r="AB2140" s="14">
        <v>89.67</v>
      </c>
      <c r="AC2140" s="14">
        <v>96.74</v>
      </c>
      <c r="AD2140">
        <v>0</v>
      </c>
      <c r="AI2140">
        <v>86.534659324595296</v>
      </c>
    </row>
    <row r="2141" spans="1:40">
      <c r="A2141" t="s">
        <v>593</v>
      </c>
      <c r="B2141" t="str">
        <f t="shared" si="33"/>
        <v>KALIMANTAN TIMUR2022</v>
      </c>
      <c r="C2141" s="6" t="s">
        <v>802</v>
      </c>
      <c r="D2141" t="s">
        <v>3480</v>
      </c>
      <c r="E2141" s="2" t="s">
        <v>358</v>
      </c>
      <c r="F2141" s="2" t="s">
        <v>360</v>
      </c>
      <c r="G2141" s="2">
        <v>2022</v>
      </c>
      <c r="H2141">
        <v>22536</v>
      </c>
      <c r="I2141">
        <v>635478</v>
      </c>
      <c r="J2141">
        <v>1919</v>
      </c>
      <c r="K2141">
        <v>26112</v>
      </c>
      <c r="L2141">
        <v>412229</v>
      </c>
      <c r="M2141">
        <v>683</v>
      </c>
      <c r="N2141">
        <v>10907</v>
      </c>
      <c r="O2141">
        <v>160291</v>
      </c>
      <c r="P2141">
        <v>233</v>
      </c>
      <c r="Q2141">
        <v>5195</v>
      </c>
      <c r="R2141">
        <v>80220</v>
      </c>
      <c r="S2141">
        <v>216</v>
      </c>
      <c r="T2141">
        <v>5253</v>
      </c>
      <c r="U2141">
        <v>80736</v>
      </c>
      <c r="V2141">
        <v>8.7799999999999994</v>
      </c>
      <c r="W2141">
        <v>20.079999999999998</v>
      </c>
      <c r="X2141">
        <f>VLOOKUP(B2141,[1]Sheet1!$D:$E,2,0)</f>
        <v>913474</v>
      </c>
      <c r="Y2141">
        <v>1797485.532204811</v>
      </c>
      <c r="Z2141">
        <v>3014497.22</v>
      </c>
      <c r="AA2141" s="14">
        <v>28.91</v>
      </c>
      <c r="AB2141" s="14">
        <v>93.06</v>
      </c>
      <c r="AC2141" s="14">
        <v>97.6</v>
      </c>
      <c r="AD2141">
        <v>0</v>
      </c>
    </row>
    <row r="2142" spans="1:40">
      <c r="A2142" t="s">
        <v>593</v>
      </c>
      <c r="B2142" t="str">
        <f t="shared" si="33"/>
        <v>KALIMANTAN TIMUR2023</v>
      </c>
      <c r="C2142" s="6" t="s">
        <v>802</v>
      </c>
      <c r="D2142" t="s">
        <v>3481</v>
      </c>
      <c r="E2142" s="2" t="s">
        <v>358</v>
      </c>
      <c r="F2142" s="2" t="s">
        <v>360</v>
      </c>
      <c r="G2142" s="2">
        <v>2023</v>
      </c>
      <c r="H2142">
        <v>23849</v>
      </c>
      <c r="I2142">
        <v>679660</v>
      </c>
      <c r="J2142">
        <v>1929</v>
      </c>
      <c r="K2142">
        <v>26416</v>
      </c>
      <c r="L2142">
        <v>419472</v>
      </c>
      <c r="M2142">
        <v>697</v>
      </c>
      <c r="N2142">
        <v>10950</v>
      </c>
      <c r="O2142">
        <v>161874</v>
      </c>
      <c r="P2142">
        <v>237</v>
      </c>
      <c r="Q2142">
        <v>5395</v>
      </c>
      <c r="R2142">
        <v>82333</v>
      </c>
      <c r="S2142">
        <v>217</v>
      </c>
      <c r="T2142">
        <v>5331</v>
      </c>
      <c r="U2142">
        <v>83110</v>
      </c>
      <c r="V2142">
        <v>8.85</v>
      </c>
      <c r="W2142">
        <v>18.66</v>
      </c>
      <c r="X2142">
        <f>VLOOKUP(B2142,[1]Sheet1!$D:$E,2,0)</f>
        <v>731874</v>
      </c>
      <c r="Y2142">
        <v>1980274.8643472041</v>
      </c>
      <c r="Z2142">
        <v>3201396.04</v>
      </c>
      <c r="AA2142" s="14">
        <v>29.59</v>
      </c>
      <c r="AB2142" s="14">
        <v>92.98</v>
      </c>
      <c r="AC2142" s="14">
        <v>97.48</v>
      </c>
      <c r="AD2142">
        <v>0</v>
      </c>
    </row>
    <row r="2143" spans="1:40">
      <c r="A2143" t="s">
        <v>593</v>
      </c>
      <c r="B2143" t="str">
        <f t="shared" si="33"/>
        <v>KALIMANTAN TIMUR2024</v>
      </c>
      <c r="C2143" s="6" t="s">
        <v>802</v>
      </c>
      <c r="D2143" t="s">
        <v>3482</v>
      </c>
      <c r="E2143" s="2" t="s">
        <v>358</v>
      </c>
      <c r="F2143" s="2" t="s">
        <v>360</v>
      </c>
      <c r="G2143" s="2">
        <v>2024</v>
      </c>
      <c r="H2143">
        <v>0</v>
      </c>
      <c r="I2143">
        <v>716440</v>
      </c>
      <c r="V2143">
        <v>8.89</v>
      </c>
      <c r="W2143">
        <v>0</v>
      </c>
      <c r="X2143">
        <f>VLOOKUP(B2143,[1]Sheet1!$D:$E,2,0)</f>
        <v>0</v>
      </c>
      <c r="Y2143">
        <v>2042791.09919003</v>
      </c>
      <c r="Z2143">
        <v>3360858</v>
      </c>
      <c r="AA2143" s="14">
        <v>0</v>
      </c>
      <c r="AB2143" s="14">
        <v>0</v>
      </c>
      <c r="AC2143" s="14">
        <v>0</v>
      </c>
      <c r="AD2143">
        <v>0</v>
      </c>
      <c r="AJ2143" s="12">
        <v>965332</v>
      </c>
      <c r="AK2143">
        <v>686288</v>
      </c>
      <c r="AL2143">
        <v>1326164</v>
      </c>
      <c r="AM2143">
        <v>853702</v>
      </c>
      <c r="AN2143">
        <v>214372</v>
      </c>
    </row>
    <row r="2144" spans="1:40">
      <c r="A2144" t="s">
        <v>593</v>
      </c>
      <c r="B2144" t="str">
        <f t="shared" si="33"/>
        <v>KALIMANTAN TIMUR2019</v>
      </c>
      <c r="C2144" s="6" t="s">
        <v>803</v>
      </c>
      <c r="D2144" t="s">
        <v>3483</v>
      </c>
      <c r="E2144" s="2" t="s">
        <v>358</v>
      </c>
      <c r="F2144" s="2" t="s">
        <v>361</v>
      </c>
      <c r="G2144" s="2">
        <v>2019</v>
      </c>
      <c r="H2144">
        <v>126272</v>
      </c>
      <c r="I2144">
        <v>503968</v>
      </c>
      <c r="J2144">
        <v>1899</v>
      </c>
      <c r="K2144">
        <v>25455</v>
      </c>
      <c r="L2144">
        <v>420197</v>
      </c>
      <c r="M2144">
        <v>657</v>
      </c>
      <c r="N2144">
        <v>10414</v>
      </c>
      <c r="O2144">
        <v>160226</v>
      </c>
      <c r="P2144">
        <v>227</v>
      </c>
      <c r="Q2144">
        <v>4754</v>
      </c>
      <c r="R2144">
        <v>76896</v>
      </c>
      <c r="S2144">
        <v>222</v>
      </c>
      <c r="T2144">
        <v>4995</v>
      </c>
      <c r="U2144">
        <v>80428</v>
      </c>
      <c r="V2144">
        <v>9.1</v>
      </c>
      <c r="W2144">
        <v>0</v>
      </c>
      <c r="X2144">
        <f>VLOOKUP(B2144,[1]Sheet1!$D:$E,2,0)</f>
        <v>986845</v>
      </c>
      <c r="Y2144">
        <v>1617640.116897698</v>
      </c>
      <c r="Z2144">
        <v>2747561.26</v>
      </c>
      <c r="AA2144" s="14">
        <v>31.53</v>
      </c>
      <c r="AB2144" s="14">
        <v>84.17</v>
      </c>
      <c r="AC2144" s="14">
        <v>96.74</v>
      </c>
      <c r="AD2144">
        <v>72.573800000000006</v>
      </c>
      <c r="AE2144" s="14">
        <v>52.42</v>
      </c>
      <c r="AF2144" s="14">
        <v>47.58</v>
      </c>
      <c r="AG2144" s="12">
        <v>786122</v>
      </c>
      <c r="AH2144">
        <v>30.91</v>
      </c>
      <c r="AI2144">
        <v>87.379184044061105</v>
      </c>
    </row>
    <row r="2145" spans="1:40">
      <c r="A2145" t="s">
        <v>593</v>
      </c>
      <c r="B2145" t="str">
        <f t="shared" si="33"/>
        <v>KALIMANTAN TIMUR2020</v>
      </c>
      <c r="C2145" s="6" t="s">
        <v>803</v>
      </c>
      <c r="D2145" t="s">
        <v>3484</v>
      </c>
      <c r="E2145" s="2" t="s">
        <v>358</v>
      </c>
      <c r="F2145" s="2" t="s">
        <v>361</v>
      </c>
      <c r="G2145" s="2">
        <v>2020</v>
      </c>
      <c r="H2145">
        <v>120954</v>
      </c>
      <c r="I2145">
        <v>548423</v>
      </c>
      <c r="J2145">
        <v>1895</v>
      </c>
      <c r="K2145">
        <v>26552</v>
      </c>
      <c r="L2145">
        <v>417906</v>
      </c>
      <c r="M2145">
        <v>657</v>
      </c>
      <c r="N2145">
        <v>10969</v>
      </c>
      <c r="O2145">
        <v>160893</v>
      </c>
      <c r="P2145">
        <v>222</v>
      </c>
      <c r="Q2145">
        <v>4864</v>
      </c>
      <c r="R2145">
        <v>78017</v>
      </c>
      <c r="S2145">
        <v>216</v>
      </c>
      <c r="T2145">
        <v>5119</v>
      </c>
      <c r="U2145">
        <v>81135</v>
      </c>
      <c r="V2145">
        <v>9.2200000000000006</v>
      </c>
      <c r="W2145">
        <v>0</v>
      </c>
      <c r="X2145">
        <f>VLOOKUP(B2145,[1]Sheet1!$D:$E,2,0)</f>
        <v>1024317</v>
      </c>
      <c r="Y2145">
        <v>1754194.7706682479</v>
      </c>
      <c r="Z2145">
        <v>2981378.72</v>
      </c>
      <c r="AA2145" s="14">
        <v>28.43</v>
      </c>
      <c r="AB2145" s="14">
        <v>86.87</v>
      </c>
      <c r="AC2145" s="14">
        <v>97.41</v>
      </c>
      <c r="AD2145">
        <v>76.793199999999999</v>
      </c>
      <c r="AG2145" s="12">
        <v>802903</v>
      </c>
      <c r="AI2145">
        <v>87.556045462262105</v>
      </c>
    </row>
    <row r="2146" spans="1:40">
      <c r="A2146" t="s">
        <v>593</v>
      </c>
      <c r="B2146" t="str">
        <f t="shared" si="33"/>
        <v>KALIMANTAN TIMUR2021</v>
      </c>
      <c r="C2146" s="6" t="s">
        <v>803</v>
      </c>
      <c r="D2146" t="s">
        <v>3485</v>
      </c>
      <c r="E2146" s="2" t="s">
        <v>358</v>
      </c>
      <c r="F2146" s="2" t="s">
        <v>361</v>
      </c>
      <c r="G2146" s="2">
        <v>2021</v>
      </c>
      <c r="H2146">
        <v>124197</v>
      </c>
      <c r="I2146">
        <v>569640</v>
      </c>
      <c r="J2146">
        <v>1901</v>
      </c>
      <c r="K2146">
        <v>25869</v>
      </c>
      <c r="L2146">
        <v>411321</v>
      </c>
      <c r="M2146">
        <v>668</v>
      </c>
      <c r="N2146">
        <v>10840</v>
      </c>
      <c r="O2146">
        <v>160442</v>
      </c>
      <c r="P2146">
        <v>228</v>
      </c>
      <c r="Q2146">
        <v>4904</v>
      </c>
      <c r="R2146">
        <v>78764</v>
      </c>
      <c r="S2146">
        <v>218</v>
      </c>
      <c r="T2146">
        <v>5186</v>
      </c>
      <c r="U2146">
        <v>86491</v>
      </c>
      <c r="V2146">
        <v>9.23</v>
      </c>
      <c r="W2146">
        <v>21.56</v>
      </c>
      <c r="X2146">
        <f>VLOOKUP(B2146,[1]Sheet1!$D:$E,2,0)</f>
        <v>913040</v>
      </c>
      <c r="Y2146">
        <v>1718610.8053346809</v>
      </c>
      <c r="Z2146">
        <v>2981378.72</v>
      </c>
      <c r="AA2146" s="14">
        <v>30.74</v>
      </c>
      <c r="AB2146" s="14">
        <v>89.67</v>
      </c>
      <c r="AC2146" s="14">
        <v>96.74</v>
      </c>
      <c r="AD2146">
        <v>0</v>
      </c>
      <c r="AI2146">
        <v>88.474701216146002</v>
      </c>
    </row>
    <row r="2147" spans="1:40">
      <c r="A2147" t="s">
        <v>593</v>
      </c>
      <c r="B2147" t="str">
        <f t="shared" si="33"/>
        <v>KALIMANTAN TIMUR2022</v>
      </c>
      <c r="C2147" s="6" t="s">
        <v>803</v>
      </c>
      <c r="D2147" t="s">
        <v>3486</v>
      </c>
      <c r="E2147" s="2" t="s">
        <v>358</v>
      </c>
      <c r="F2147" s="2" t="s">
        <v>361</v>
      </c>
      <c r="G2147" s="2">
        <v>2022</v>
      </c>
      <c r="H2147">
        <v>128798</v>
      </c>
      <c r="I2147">
        <v>605321</v>
      </c>
      <c r="J2147">
        <v>1919</v>
      </c>
      <c r="K2147">
        <v>26112</v>
      </c>
      <c r="L2147">
        <v>412229</v>
      </c>
      <c r="M2147">
        <v>683</v>
      </c>
      <c r="N2147">
        <v>10907</v>
      </c>
      <c r="O2147">
        <v>160291</v>
      </c>
      <c r="P2147">
        <v>233</v>
      </c>
      <c r="Q2147">
        <v>5195</v>
      </c>
      <c r="R2147">
        <v>80220</v>
      </c>
      <c r="S2147">
        <v>216</v>
      </c>
      <c r="T2147">
        <v>5253</v>
      </c>
      <c r="U2147">
        <v>80736</v>
      </c>
      <c r="V2147">
        <v>9.24</v>
      </c>
      <c r="W2147">
        <v>20.079999999999998</v>
      </c>
      <c r="X2147">
        <f>VLOOKUP(B2147,[1]Sheet1!$D:$E,2,0)</f>
        <v>913474</v>
      </c>
      <c r="Y2147">
        <v>1797485.532204811</v>
      </c>
      <c r="Z2147">
        <v>3014497.22</v>
      </c>
      <c r="AA2147" s="14">
        <v>28.91</v>
      </c>
      <c r="AB2147" s="14">
        <v>93.06</v>
      </c>
      <c r="AC2147" s="14">
        <v>97.6</v>
      </c>
      <c r="AD2147">
        <v>0</v>
      </c>
    </row>
    <row r="2148" spans="1:40">
      <c r="A2148" t="s">
        <v>593</v>
      </c>
      <c r="B2148" t="str">
        <f t="shared" si="33"/>
        <v>KALIMANTAN TIMUR2023</v>
      </c>
      <c r="C2148" s="6" t="s">
        <v>803</v>
      </c>
      <c r="D2148" t="s">
        <v>3487</v>
      </c>
      <c r="E2148" s="2" t="s">
        <v>358</v>
      </c>
      <c r="F2148" s="2" t="s">
        <v>361</v>
      </c>
      <c r="G2148" s="2">
        <v>2023</v>
      </c>
      <c r="H2148">
        <v>135406</v>
      </c>
      <c r="I2148">
        <v>644570</v>
      </c>
      <c r="J2148">
        <v>1929</v>
      </c>
      <c r="K2148">
        <v>26416</v>
      </c>
      <c r="L2148">
        <v>419472</v>
      </c>
      <c r="M2148">
        <v>697</v>
      </c>
      <c r="N2148">
        <v>10950</v>
      </c>
      <c r="O2148">
        <v>161874</v>
      </c>
      <c r="P2148">
        <v>237</v>
      </c>
      <c r="Q2148">
        <v>5395</v>
      </c>
      <c r="R2148">
        <v>82333</v>
      </c>
      <c r="S2148">
        <v>217</v>
      </c>
      <c r="T2148">
        <v>5331</v>
      </c>
      <c r="U2148">
        <v>83110</v>
      </c>
      <c r="V2148">
        <v>9.26</v>
      </c>
      <c r="W2148">
        <v>18.66</v>
      </c>
      <c r="X2148">
        <f>VLOOKUP(B2148,[1]Sheet1!$D:$E,2,0)</f>
        <v>731874</v>
      </c>
      <c r="Y2148">
        <v>1980274.8643472041</v>
      </c>
      <c r="Z2148">
        <v>3201396.04</v>
      </c>
      <c r="AA2148" s="14">
        <v>29.59</v>
      </c>
      <c r="AB2148" s="14">
        <v>92.98</v>
      </c>
      <c r="AC2148" s="14">
        <v>97.48</v>
      </c>
      <c r="AD2148">
        <v>0</v>
      </c>
    </row>
    <row r="2149" spans="1:40">
      <c r="A2149" t="s">
        <v>593</v>
      </c>
      <c r="B2149" t="str">
        <f t="shared" si="33"/>
        <v>KALIMANTAN TIMUR2024</v>
      </c>
      <c r="C2149" s="6" t="s">
        <v>803</v>
      </c>
      <c r="D2149" t="s">
        <v>3488</v>
      </c>
      <c r="E2149" s="2" t="s">
        <v>358</v>
      </c>
      <c r="F2149" s="2" t="s">
        <v>361</v>
      </c>
      <c r="G2149" s="2">
        <v>2024</v>
      </c>
      <c r="H2149">
        <v>0</v>
      </c>
      <c r="I2149">
        <v>682490</v>
      </c>
      <c r="V2149">
        <v>9.27</v>
      </c>
      <c r="W2149">
        <v>0</v>
      </c>
      <c r="X2149">
        <f>VLOOKUP(B2149,[1]Sheet1!$D:$E,2,0)</f>
        <v>0</v>
      </c>
      <c r="Y2149">
        <v>2042791.09919003</v>
      </c>
      <c r="Z2149">
        <v>3360858</v>
      </c>
      <c r="AA2149" s="14">
        <v>0</v>
      </c>
      <c r="AB2149" s="14">
        <v>0</v>
      </c>
      <c r="AC2149" s="14">
        <v>0</v>
      </c>
      <c r="AD2149">
        <v>0</v>
      </c>
      <c r="AJ2149" s="12">
        <v>965332</v>
      </c>
      <c r="AK2149">
        <v>686288</v>
      </c>
      <c r="AL2149">
        <v>1326164</v>
      </c>
      <c r="AM2149">
        <v>853702</v>
      </c>
      <c r="AN2149">
        <v>214372</v>
      </c>
    </row>
    <row r="2150" spans="1:40">
      <c r="A2150" t="s">
        <v>593</v>
      </c>
      <c r="B2150" t="str">
        <f t="shared" si="33"/>
        <v>KALIMANTAN TIMUR2019</v>
      </c>
      <c r="C2150" s="6" t="s">
        <v>804</v>
      </c>
      <c r="D2150" t="s">
        <v>3489</v>
      </c>
      <c r="E2150" s="2" t="s">
        <v>358</v>
      </c>
      <c r="F2150" s="2" t="s">
        <v>362</v>
      </c>
      <c r="G2150" s="2">
        <v>2019</v>
      </c>
      <c r="H2150">
        <v>95815</v>
      </c>
      <c r="I2150">
        <v>569449</v>
      </c>
      <c r="J2150">
        <v>1899</v>
      </c>
      <c r="K2150">
        <v>25455</v>
      </c>
      <c r="L2150">
        <v>420197</v>
      </c>
      <c r="M2150">
        <v>657</v>
      </c>
      <c r="N2150">
        <v>10414</v>
      </c>
      <c r="O2150">
        <v>160226</v>
      </c>
      <c r="P2150">
        <v>227</v>
      </c>
      <c r="Q2150">
        <v>4754</v>
      </c>
      <c r="R2150">
        <v>76896</v>
      </c>
      <c r="S2150">
        <v>222</v>
      </c>
      <c r="T2150">
        <v>4995</v>
      </c>
      <c r="U2150">
        <v>80428</v>
      </c>
      <c r="V2150">
        <v>9.18</v>
      </c>
      <c r="W2150">
        <v>0</v>
      </c>
      <c r="X2150">
        <f>VLOOKUP(B2150,[1]Sheet1!$D:$E,2,0)</f>
        <v>986845</v>
      </c>
      <c r="Y2150">
        <v>1617640.116897698</v>
      </c>
      <c r="Z2150">
        <v>2747561.26</v>
      </c>
      <c r="AA2150" s="14">
        <v>31.53</v>
      </c>
      <c r="AB2150" s="14">
        <v>84.17</v>
      </c>
      <c r="AC2150" s="14">
        <v>96.74</v>
      </c>
      <c r="AD2150">
        <v>77.305000000000007</v>
      </c>
      <c r="AE2150" s="14">
        <v>52.42</v>
      </c>
      <c r="AF2150" s="14">
        <v>47.58</v>
      </c>
      <c r="AG2150" s="12">
        <v>376111</v>
      </c>
      <c r="AH2150">
        <v>12.6</v>
      </c>
      <c r="AI2150">
        <v>88.389196794687095</v>
      </c>
    </row>
    <row r="2151" spans="1:40">
      <c r="A2151" t="s">
        <v>593</v>
      </c>
      <c r="B2151" t="str">
        <f t="shared" si="33"/>
        <v>KALIMANTAN TIMUR2020</v>
      </c>
      <c r="C2151" s="6" t="s">
        <v>804</v>
      </c>
      <c r="D2151" t="s">
        <v>3490</v>
      </c>
      <c r="E2151" s="2" t="s">
        <v>358</v>
      </c>
      <c r="F2151" s="2" t="s">
        <v>362</v>
      </c>
      <c r="G2151" s="2">
        <v>2020</v>
      </c>
      <c r="H2151">
        <v>92869</v>
      </c>
      <c r="I2151">
        <v>610858</v>
      </c>
      <c r="J2151">
        <v>1895</v>
      </c>
      <c r="K2151">
        <v>26552</v>
      </c>
      <c r="L2151">
        <v>417906</v>
      </c>
      <c r="M2151">
        <v>657</v>
      </c>
      <c r="N2151">
        <v>10969</v>
      </c>
      <c r="O2151">
        <v>160893</v>
      </c>
      <c r="P2151">
        <v>222</v>
      </c>
      <c r="Q2151">
        <v>4864</v>
      </c>
      <c r="R2151">
        <v>78017</v>
      </c>
      <c r="S2151">
        <v>216</v>
      </c>
      <c r="T2151">
        <v>5119</v>
      </c>
      <c r="U2151">
        <v>81135</v>
      </c>
      <c r="V2151">
        <v>9.19</v>
      </c>
      <c r="W2151">
        <v>0</v>
      </c>
      <c r="X2151">
        <f>VLOOKUP(B2151,[1]Sheet1!$D:$E,2,0)</f>
        <v>1024317</v>
      </c>
      <c r="Y2151">
        <v>1754194.7706682479</v>
      </c>
      <c r="Z2151">
        <v>2981378.72</v>
      </c>
      <c r="AA2151" s="14">
        <v>28.43</v>
      </c>
      <c r="AB2151" s="14">
        <v>86.87</v>
      </c>
      <c r="AC2151" s="14">
        <v>97.41</v>
      </c>
      <c r="AD2151">
        <v>73.758899999999997</v>
      </c>
      <c r="AG2151" s="12">
        <v>390991</v>
      </c>
      <c r="AI2151">
        <v>87.345970152816506</v>
      </c>
    </row>
    <row r="2152" spans="1:40">
      <c r="A2152" t="s">
        <v>593</v>
      </c>
      <c r="B2152" t="str">
        <f t="shared" si="33"/>
        <v>KALIMANTAN TIMUR2021</v>
      </c>
      <c r="C2152" s="6" t="s">
        <v>804</v>
      </c>
      <c r="D2152" t="s">
        <v>3491</v>
      </c>
      <c r="E2152" s="2" t="s">
        <v>358</v>
      </c>
      <c r="F2152" s="2" t="s">
        <v>362</v>
      </c>
      <c r="G2152" s="2">
        <v>2021</v>
      </c>
      <c r="H2152">
        <v>92039</v>
      </c>
      <c r="I2152">
        <v>626492</v>
      </c>
      <c r="J2152">
        <v>1901</v>
      </c>
      <c r="K2152">
        <v>25869</v>
      </c>
      <c r="L2152">
        <v>411321</v>
      </c>
      <c r="M2152">
        <v>668</v>
      </c>
      <c r="N2152">
        <v>10840</v>
      </c>
      <c r="O2152">
        <v>160442</v>
      </c>
      <c r="P2152">
        <v>228</v>
      </c>
      <c r="Q2152">
        <v>4904</v>
      </c>
      <c r="R2152">
        <v>78764</v>
      </c>
      <c r="S2152">
        <v>218</v>
      </c>
      <c r="T2152">
        <v>5186</v>
      </c>
      <c r="U2152">
        <v>86491</v>
      </c>
      <c r="V2152">
        <v>9.43</v>
      </c>
      <c r="W2152">
        <v>21.56</v>
      </c>
      <c r="X2152">
        <f>VLOOKUP(B2152,[1]Sheet1!$D:$E,2,0)</f>
        <v>913040</v>
      </c>
      <c r="Y2152">
        <v>1718610.8053346809</v>
      </c>
      <c r="Z2152">
        <v>2981378.72</v>
      </c>
      <c r="AA2152" s="14">
        <v>30.74</v>
      </c>
      <c r="AB2152" s="14">
        <v>89.67</v>
      </c>
      <c r="AC2152" s="14">
        <v>96.74</v>
      </c>
      <c r="AD2152">
        <v>0</v>
      </c>
      <c r="AI2152">
        <v>87.8829362550252</v>
      </c>
    </row>
    <row r="2153" spans="1:40">
      <c r="A2153" t="s">
        <v>593</v>
      </c>
      <c r="B2153" t="str">
        <f t="shared" si="33"/>
        <v>KALIMANTAN TIMUR2022</v>
      </c>
      <c r="C2153" s="6" t="s">
        <v>804</v>
      </c>
      <c r="D2153" t="s">
        <v>3492</v>
      </c>
      <c r="E2153" s="2" t="s">
        <v>358</v>
      </c>
      <c r="F2153" s="2" t="s">
        <v>362</v>
      </c>
      <c r="G2153" s="2">
        <v>2022</v>
      </c>
      <c r="H2153">
        <v>97173</v>
      </c>
      <c r="I2153">
        <v>659136</v>
      </c>
      <c r="J2153">
        <v>1919</v>
      </c>
      <c r="K2153">
        <v>26112</v>
      </c>
      <c r="L2153">
        <v>412229</v>
      </c>
      <c r="M2153">
        <v>683</v>
      </c>
      <c r="N2153">
        <v>10907</v>
      </c>
      <c r="O2153">
        <v>160291</v>
      </c>
      <c r="P2153">
        <v>233</v>
      </c>
      <c r="Q2153">
        <v>5195</v>
      </c>
      <c r="R2153">
        <v>80220</v>
      </c>
      <c r="S2153">
        <v>216</v>
      </c>
      <c r="T2153">
        <v>5253</v>
      </c>
      <c r="U2153">
        <v>80736</v>
      </c>
      <c r="V2153">
        <v>9.44</v>
      </c>
      <c r="W2153">
        <v>20.079999999999998</v>
      </c>
      <c r="X2153">
        <f>VLOOKUP(B2153,[1]Sheet1!$D:$E,2,0)</f>
        <v>913474</v>
      </c>
      <c r="Y2153">
        <v>1797485.532204811</v>
      </c>
      <c r="Z2153">
        <v>3014497.22</v>
      </c>
      <c r="AA2153" s="14">
        <v>28.91</v>
      </c>
      <c r="AB2153" s="14">
        <v>93.06</v>
      </c>
      <c r="AC2153" s="14">
        <v>97.6</v>
      </c>
      <c r="AD2153">
        <v>0</v>
      </c>
    </row>
    <row r="2154" spans="1:40">
      <c r="A2154" t="s">
        <v>593</v>
      </c>
      <c r="B2154" t="str">
        <f t="shared" si="33"/>
        <v>KALIMANTAN TIMUR2023</v>
      </c>
      <c r="C2154" s="6" t="s">
        <v>804</v>
      </c>
      <c r="D2154" t="s">
        <v>3493</v>
      </c>
      <c r="E2154" s="2" t="s">
        <v>358</v>
      </c>
      <c r="F2154" s="2" t="s">
        <v>362</v>
      </c>
      <c r="G2154" s="2">
        <v>2023</v>
      </c>
      <c r="H2154">
        <v>104663</v>
      </c>
      <c r="I2154">
        <v>714241</v>
      </c>
      <c r="J2154">
        <v>1929</v>
      </c>
      <c r="K2154">
        <v>26416</v>
      </c>
      <c r="L2154">
        <v>419472</v>
      </c>
      <c r="M2154">
        <v>697</v>
      </c>
      <c r="N2154">
        <v>10950</v>
      </c>
      <c r="O2154">
        <v>161874</v>
      </c>
      <c r="P2154">
        <v>237</v>
      </c>
      <c r="Q2154">
        <v>5395</v>
      </c>
      <c r="R2154">
        <v>82333</v>
      </c>
      <c r="S2154">
        <v>217</v>
      </c>
      <c r="T2154">
        <v>5331</v>
      </c>
      <c r="U2154">
        <v>83110</v>
      </c>
      <c r="V2154">
        <v>9.4499999999999993</v>
      </c>
      <c r="W2154">
        <v>18.66</v>
      </c>
      <c r="X2154">
        <f>VLOOKUP(B2154,[1]Sheet1!$D:$E,2,0)</f>
        <v>731874</v>
      </c>
      <c r="Y2154">
        <v>1980274.8643472041</v>
      </c>
      <c r="Z2154">
        <v>3201396.04</v>
      </c>
      <c r="AA2154" s="14">
        <v>29.59</v>
      </c>
      <c r="AB2154" s="14">
        <v>92.98</v>
      </c>
      <c r="AC2154" s="14">
        <v>97.48</v>
      </c>
      <c r="AD2154">
        <v>0</v>
      </c>
    </row>
    <row r="2155" spans="1:40">
      <c r="A2155" t="s">
        <v>593</v>
      </c>
      <c r="B2155" t="str">
        <f t="shared" si="33"/>
        <v>KALIMANTAN TIMUR2024</v>
      </c>
      <c r="C2155" s="6" t="s">
        <v>804</v>
      </c>
      <c r="D2155" t="s">
        <v>3494</v>
      </c>
      <c r="E2155" s="2" t="s">
        <v>358</v>
      </c>
      <c r="F2155" s="2" t="s">
        <v>362</v>
      </c>
      <c r="G2155" s="2">
        <v>2024</v>
      </c>
      <c r="H2155">
        <v>0</v>
      </c>
      <c r="I2155">
        <v>753332</v>
      </c>
      <c r="V2155">
        <v>9.4700000000000006</v>
      </c>
      <c r="W2155">
        <v>0</v>
      </c>
      <c r="X2155">
        <f>VLOOKUP(B2155,[1]Sheet1!$D:$E,2,0)</f>
        <v>0</v>
      </c>
      <c r="Y2155">
        <v>2042791.09919003</v>
      </c>
      <c r="Z2155">
        <v>3360858</v>
      </c>
      <c r="AA2155" s="14">
        <v>0</v>
      </c>
      <c r="AB2155" s="14">
        <v>0</v>
      </c>
      <c r="AC2155" s="14">
        <v>0</v>
      </c>
      <c r="AD2155">
        <v>0</v>
      </c>
      <c r="AJ2155" s="12">
        <v>965332</v>
      </c>
      <c r="AK2155">
        <v>686288</v>
      </c>
      <c r="AL2155">
        <v>1326164</v>
      </c>
      <c r="AM2155">
        <v>853702</v>
      </c>
      <c r="AN2155">
        <v>214372</v>
      </c>
    </row>
    <row r="2156" spans="1:40">
      <c r="A2156" t="s">
        <v>593</v>
      </c>
      <c r="B2156" t="str">
        <f t="shared" si="33"/>
        <v>KALIMANTAN TIMUR2019</v>
      </c>
      <c r="C2156" s="6" t="s">
        <v>363</v>
      </c>
      <c r="D2156" t="s">
        <v>3495</v>
      </c>
      <c r="E2156" s="2" t="s">
        <v>358</v>
      </c>
      <c r="F2156" s="2" t="s">
        <v>363</v>
      </c>
      <c r="G2156" s="2">
        <v>2019</v>
      </c>
      <c r="H2156">
        <v>28276</v>
      </c>
      <c r="I2156">
        <v>526615</v>
      </c>
      <c r="J2156">
        <v>1899</v>
      </c>
      <c r="K2156">
        <v>25455</v>
      </c>
      <c r="L2156">
        <v>420197</v>
      </c>
      <c r="M2156">
        <v>657</v>
      </c>
      <c r="N2156">
        <v>10414</v>
      </c>
      <c r="O2156">
        <v>160226</v>
      </c>
      <c r="P2156">
        <v>227</v>
      </c>
      <c r="Q2156">
        <v>4754</v>
      </c>
      <c r="R2156">
        <v>76896</v>
      </c>
      <c r="S2156">
        <v>222</v>
      </c>
      <c r="T2156">
        <v>4995</v>
      </c>
      <c r="U2156">
        <v>80428</v>
      </c>
      <c r="V2156">
        <v>9.25</v>
      </c>
      <c r="W2156">
        <v>0</v>
      </c>
      <c r="X2156">
        <f>VLOOKUP(B2156,[1]Sheet1!$D:$E,2,0)</f>
        <v>986845</v>
      </c>
      <c r="Y2156">
        <v>1617640.116897698</v>
      </c>
      <c r="Z2156">
        <v>2747561.26</v>
      </c>
      <c r="AA2156" s="14">
        <v>31.53</v>
      </c>
      <c r="AB2156" s="14">
        <v>84.17</v>
      </c>
      <c r="AC2156" s="14">
        <v>96.74</v>
      </c>
      <c r="AD2156">
        <v>84.545500000000004</v>
      </c>
      <c r="AE2156" s="14">
        <v>52.42</v>
      </c>
      <c r="AF2156" s="14">
        <v>47.58</v>
      </c>
      <c r="AG2156" s="12">
        <v>232287</v>
      </c>
      <c r="AH2156">
        <v>10.96</v>
      </c>
      <c r="AI2156">
        <v>89.8731463212996</v>
      </c>
    </row>
    <row r="2157" spans="1:40">
      <c r="A2157" t="s">
        <v>593</v>
      </c>
      <c r="B2157" t="str">
        <f t="shared" si="33"/>
        <v>KALIMANTAN TIMUR2020</v>
      </c>
      <c r="C2157" s="6" t="s">
        <v>363</v>
      </c>
      <c r="D2157" t="s">
        <v>3496</v>
      </c>
      <c r="E2157" s="2" t="s">
        <v>358</v>
      </c>
      <c r="F2157" s="2" t="s">
        <v>363</v>
      </c>
      <c r="G2157" s="2">
        <v>2020</v>
      </c>
      <c r="H2157">
        <v>27337</v>
      </c>
      <c r="I2157">
        <v>568500</v>
      </c>
      <c r="J2157">
        <v>1895</v>
      </c>
      <c r="K2157">
        <v>26552</v>
      </c>
      <c r="L2157">
        <v>417906</v>
      </c>
      <c r="M2157">
        <v>657</v>
      </c>
      <c r="N2157">
        <v>10969</v>
      </c>
      <c r="O2157">
        <v>160893</v>
      </c>
      <c r="P2157">
        <v>222</v>
      </c>
      <c r="Q2157">
        <v>4864</v>
      </c>
      <c r="R2157">
        <v>78017</v>
      </c>
      <c r="S2157">
        <v>216</v>
      </c>
      <c r="T2157">
        <v>5119</v>
      </c>
      <c r="U2157">
        <v>81135</v>
      </c>
      <c r="V2157">
        <v>9.52</v>
      </c>
      <c r="W2157">
        <v>0</v>
      </c>
      <c r="X2157">
        <f>VLOOKUP(B2157,[1]Sheet1!$D:$E,2,0)</f>
        <v>1024317</v>
      </c>
      <c r="Y2157">
        <v>1754194.7706682479</v>
      </c>
      <c r="Z2157">
        <v>2981378.72</v>
      </c>
      <c r="AA2157" s="14">
        <v>28.43</v>
      </c>
      <c r="AB2157" s="14">
        <v>86.87</v>
      </c>
      <c r="AC2157" s="14">
        <v>97.41</v>
      </c>
      <c r="AD2157">
        <v>84.545500000000004</v>
      </c>
      <c r="AG2157" s="12">
        <v>238214</v>
      </c>
      <c r="AI2157">
        <v>93.039754252154495</v>
      </c>
    </row>
    <row r="2158" spans="1:40">
      <c r="A2158" t="s">
        <v>593</v>
      </c>
      <c r="B2158" t="str">
        <f t="shared" si="33"/>
        <v>KALIMANTAN TIMUR2021</v>
      </c>
      <c r="C2158" s="6" t="s">
        <v>363</v>
      </c>
      <c r="D2158" t="s">
        <v>3497</v>
      </c>
      <c r="E2158" s="2" t="s">
        <v>358</v>
      </c>
      <c r="F2158" s="2" t="s">
        <v>363</v>
      </c>
      <c r="G2158" s="2">
        <v>2021</v>
      </c>
      <c r="H2158">
        <v>28803</v>
      </c>
      <c r="I2158">
        <v>595550</v>
      </c>
      <c r="J2158">
        <v>1901</v>
      </c>
      <c r="K2158">
        <v>25869</v>
      </c>
      <c r="L2158">
        <v>411321</v>
      </c>
      <c r="M2158">
        <v>668</v>
      </c>
      <c r="N2158">
        <v>10840</v>
      </c>
      <c r="O2158">
        <v>160442</v>
      </c>
      <c r="P2158">
        <v>228</v>
      </c>
      <c r="Q2158">
        <v>4904</v>
      </c>
      <c r="R2158">
        <v>78764</v>
      </c>
      <c r="S2158">
        <v>218</v>
      </c>
      <c r="T2158">
        <v>5186</v>
      </c>
      <c r="U2158">
        <v>86491</v>
      </c>
      <c r="V2158">
        <v>9.5299999999999994</v>
      </c>
      <c r="W2158">
        <v>21.56</v>
      </c>
      <c r="X2158">
        <f>VLOOKUP(B2158,[1]Sheet1!$D:$E,2,0)</f>
        <v>913040</v>
      </c>
      <c r="Y2158">
        <v>1718610.8053346809</v>
      </c>
      <c r="Z2158">
        <v>2981378.72</v>
      </c>
      <c r="AA2158" s="14">
        <v>30.74</v>
      </c>
      <c r="AB2158" s="14">
        <v>89.67</v>
      </c>
      <c r="AC2158" s="14">
        <v>96.74</v>
      </c>
      <c r="AD2158">
        <v>0</v>
      </c>
      <c r="AI2158">
        <v>85.641333880767903</v>
      </c>
    </row>
    <row r="2159" spans="1:40">
      <c r="A2159" t="s">
        <v>593</v>
      </c>
      <c r="B2159" t="str">
        <f t="shared" si="33"/>
        <v>KALIMANTAN TIMUR2022</v>
      </c>
      <c r="C2159" s="6" t="s">
        <v>363</v>
      </c>
      <c r="D2159" t="s">
        <v>3498</v>
      </c>
      <c r="E2159" s="2" t="s">
        <v>358</v>
      </c>
      <c r="F2159" s="2" t="s">
        <v>363</v>
      </c>
      <c r="G2159" s="2">
        <v>2022</v>
      </c>
      <c r="H2159">
        <v>29941</v>
      </c>
      <c r="I2159">
        <v>624948</v>
      </c>
      <c r="J2159">
        <v>1919</v>
      </c>
      <c r="K2159">
        <v>26112</v>
      </c>
      <c r="L2159">
        <v>412229</v>
      </c>
      <c r="M2159">
        <v>683</v>
      </c>
      <c r="N2159">
        <v>10907</v>
      </c>
      <c r="O2159">
        <v>160291</v>
      </c>
      <c r="P2159">
        <v>233</v>
      </c>
      <c r="Q2159">
        <v>5195</v>
      </c>
      <c r="R2159">
        <v>80220</v>
      </c>
      <c r="S2159">
        <v>216</v>
      </c>
      <c r="T2159">
        <v>5253</v>
      </c>
      <c r="U2159">
        <v>80736</v>
      </c>
      <c r="V2159">
        <v>9.5399999999999991</v>
      </c>
      <c r="W2159">
        <v>20.079999999999998</v>
      </c>
      <c r="X2159">
        <f>VLOOKUP(B2159,[1]Sheet1!$D:$E,2,0)</f>
        <v>913474</v>
      </c>
      <c r="Y2159">
        <v>1797485.532204811</v>
      </c>
      <c r="Z2159">
        <v>3014497.22</v>
      </c>
      <c r="AA2159" s="14">
        <v>28.91</v>
      </c>
      <c r="AB2159" s="14">
        <v>93.06</v>
      </c>
      <c r="AC2159" s="14">
        <v>97.6</v>
      </c>
      <c r="AD2159">
        <v>0</v>
      </c>
    </row>
    <row r="2160" spans="1:40">
      <c r="A2160" t="s">
        <v>593</v>
      </c>
      <c r="B2160" t="str">
        <f t="shared" si="33"/>
        <v>KALIMANTAN TIMUR2023</v>
      </c>
      <c r="C2160" s="6" t="s">
        <v>363</v>
      </c>
      <c r="D2160" t="s">
        <v>3499</v>
      </c>
      <c r="E2160" s="2" t="s">
        <v>358</v>
      </c>
      <c r="F2160" s="2" t="s">
        <v>363</v>
      </c>
      <c r="G2160" s="2">
        <v>2023</v>
      </c>
      <c r="H2160">
        <v>31570</v>
      </c>
      <c r="I2160">
        <v>677819</v>
      </c>
      <c r="J2160">
        <v>1929</v>
      </c>
      <c r="K2160">
        <v>26416</v>
      </c>
      <c r="L2160">
        <v>419472</v>
      </c>
      <c r="M2160">
        <v>697</v>
      </c>
      <c r="N2160">
        <v>10950</v>
      </c>
      <c r="O2160">
        <v>161874</v>
      </c>
      <c r="P2160">
        <v>237</v>
      </c>
      <c r="Q2160">
        <v>5395</v>
      </c>
      <c r="R2160">
        <v>82333</v>
      </c>
      <c r="S2160">
        <v>217</v>
      </c>
      <c r="T2160">
        <v>5331</v>
      </c>
      <c r="U2160">
        <v>83110</v>
      </c>
      <c r="V2160">
        <v>9.56</v>
      </c>
      <c r="W2160">
        <v>18.66</v>
      </c>
      <c r="X2160">
        <f>VLOOKUP(B2160,[1]Sheet1!$D:$E,2,0)</f>
        <v>731874</v>
      </c>
      <c r="Y2160">
        <v>1980274.8643472041</v>
      </c>
      <c r="Z2160">
        <v>3201396.04</v>
      </c>
      <c r="AA2160" s="14">
        <v>29.59</v>
      </c>
      <c r="AB2160" s="14">
        <v>92.98</v>
      </c>
      <c r="AC2160" s="14">
        <v>97.48</v>
      </c>
      <c r="AD2160">
        <v>0</v>
      </c>
    </row>
    <row r="2161" spans="1:40">
      <c r="A2161" t="s">
        <v>593</v>
      </c>
      <c r="B2161" t="str">
        <f t="shared" si="33"/>
        <v>KALIMANTAN TIMUR2024</v>
      </c>
      <c r="C2161" s="6" t="s">
        <v>363</v>
      </c>
      <c r="D2161" t="s">
        <v>3500</v>
      </c>
      <c r="E2161" s="2" t="s">
        <v>358</v>
      </c>
      <c r="F2161" s="2" t="s">
        <v>363</v>
      </c>
      <c r="G2161" s="2">
        <v>2024</v>
      </c>
      <c r="H2161">
        <v>0</v>
      </c>
      <c r="I2161">
        <v>731250</v>
      </c>
      <c r="V2161">
        <v>9.57</v>
      </c>
      <c r="W2161">
        <v>0</v>
      </c>
      <c r="X2161">
        <f>VLOOKUP(B2161,[1]Sheet1!$D:$E,2,0)</f>
        <v>0</v>
      </c>
      <c r="Y2161">
        <v>2042791.09919003</v>
      </c>
      <c r="Z2161">
        <v>3360858</v>
      </c>
      <c r="AA2161" s="14">
        <v>0</v>
      </c>
      <c r="AB2161" s="14">
        <v>0</v>
      </c>
      <c r="AC2161" s="14">
        <v>0</v>
      </c>
      <c r="AD2161">
        <v>0</v>
      </c>
      <c r="AJ2161" s="12">
        <v>965332</v>
      </c>
      <c r="AK2161">
        <v>686288</v>
      </c>
      <c r="AL2161">
        <v>1326164</v>
      </c>
      <c r="AM2161">
        <v>853702</v>
      </c>
      <c r="AN2161">
        <v>214372</v>
      </c>
    </row>
    <row r="2162" spans="1:40">
      <c r="A2162" t="s">
        <v>593</v>
      </c>
      <c r="B2162" t="str">
        <f t="shared" si="33"/>
        <v>KALIMANTAN TIMUR2019</v>
      </c>
      <c r="C2162" s="6" t="s">
        <v>805</v>
      </c>
      <c r="D2162" t="s">
        <v>3501</v>
      </c>
      <c r="E2162" s="2" t="s">
        <v>358</v>
      </c>
      <c r="F2162" s="2" t="s">
        <v>364</v>
      </c>
      <c r="G2162" s="2">
        <v>2019</v>
      </c>
      <c r="H2162">
        <v>6763</v>
      </c>
      <c r="I2162">
        <v>466918</v>
      </c>
      <c r="J2162">
        <v>1899</v>
      </c>
      <c r="K2162">
        <v>25455</v>
      </c>
      <c r="L2162">
        <v>420197</v>
      </c>
      <c r="M2162">
        <v>657</v>
      </c>
      <c r="N2162">
        <v>10414</v>
      </c>
      <c r="O2162">
        <v>160226</v>
      </c>
      <c r="P2162">
        <v>227</v>
      </c>
      <c r="Q2162">
        <v>4754</v>
      </c>
      <c r="R2162">
        <v>76896</v>
      </c>
      <c r="S2162">
        <v>222</v>
      </c>
      <c r="T2162">
        <v>4995</v>
      </c>
      <c r="U2162">
        <v>80428</v>
      </c>
      <c r="V2162">
        <v>8.16</v>
      </c>
      <c r="W2162">
        <v>0</v>
      </c>
      <c r="X2162">
        <f>VLOOKUP(B2162,[1]Sheet1!$D:$E,2,0)</f>
        <v>986845</v>
      </c>
      <c r="Y2162">
        <v>1617640.116897698</v>
      </c>
      <c r="Z2162">
        <v>2747561.26</v>
      </c>
      <c r="AA2162" s="14">
        <v>31.53</v>
      </c>
      <c r="AB2162" s="14">
        <v>84.17</v>
      </c>
      <c r="AC2162" s="14">
        <v>96.74</v>
      </c>
      <c r="AD2162">
        <v>92.592600000000004</v>
      </c>
      <c r="AE2162" s="14">
        <v>52.42</v>
      </c>
      <c r="AF2162" s="14">
        <v>47.58</v>
      </c>
      <c r="AG2162" s="12">
        <v>160912</v>
      </c>
      <c r="AH2162">
        <v>55.56</v>
      </c>
      <c r="AI2162">
        <v>86.867610377962805</v>
      </c>
    </row>
    <row r="2163" spans="1:40">
      <c r="A2163" t="s">
        <v>593</v>
      </c>
      <c r="B2163" t="str">
        <f t="shared" si="33"/>
        <v>KALIMANTAN TIMUR2020</v>
      </c>
      <c r="C2163" s="6" t="s">
        <v>805</v>
      </c>
      <c r="D2163" t="s">
        <v>3502</v>
      </c>
      <c r="E2163" s="2" t="s">
        <v>358</v>
      </c>
      <c r="F2163" s="2" t="s">
        <v>364</v>
      </c>
      <c r="G2163" s="2">
        <v>2020</v>
      </c>
      <c r="H2163">
        <v>6605</v>
      </c>
      <c r="I2163">
        <v>499807</v>
      </c>
      <c r="J2163">
        <v>1895</v>
      </c>
      <c r="K2163">
        <v>26552</v>
      </c>
      <c r="L2163">
        <v>417906</v>
      </c>
      <c r="M2163">
        <v>657</v>
      </c>
      <c r="N2163">
        <v>10969</v>
      </c>
      <c r="O2163">
        <v>160893</v>
      </c>
      <c r="P2163">
        <v>222</v>
      </c>
      <c r="Q2163">
        <v>4864</v>
      </c>
      <c r="R2163">
        <v>78017</v>
      </c>
      <c r="S2163">
        <v>216</v>
      </c>
      <c r="T2163">
        <v>5119</v>
      </c>
      <c r="U2163">
        <v>81135</v>
      </c>
      <c r="V2163">
        <v>8.2799999999999994</v>
      </c>
      <c r="W2163">
        <v>0</v>
      </c>
      <c r="X2163">
        <f>VLOOKUP(B2163,[1]Sheet1!$D:$E,2,0)</f>
        <v>1024317</v>
      </c>
      <c r="Y2163">
        <v>1754194.7706682479</v>
      </c>
      <c r="Z2163">
        <v>2981378.72</v>
      </c>
      <c r="AA2163" s="14">
        <v>28.43</v>
      </c>
      <c r="AB2163" s="14">
        <v>86.87</v>
      </c>
      <c r="AC2163" s="14">
        <v>97.41</v>
      </c>
      <c r="AD2163">
        <v>96.296300000000002</v>
      </c>
      <c r="AG2163" s="12">
        <v>162518</v>
      </c>
      <c r="AI2163">
        <v>87.121606611669506</v>
      </c>
    </row>
    <row r="2164" spans="1:40">
      <c r="A2164" t="s">
        <v>593</v>
      </c>
      <c r="B2164" t="str">
        <f t="shared" si="33"/>
        <v>KALIMANTAN TIMUR2021</v>
      </c>
      <c r="C2164" s="6" t="s">
        <v>805</v>
      </c>
      <c r="D2164" t="s">
        <v>3503</v>
      </c>
      <c r="E2164" s="2" t="s">
        <v>358</v>
      </c>
      <c r="F2164" s="2" t="s">
        <v>364</v>
      </c>
      <c r="G2164" s="2">
        <v>2021</v>
      </c>
      <c r="H2164">
        <v>6493</v>
      </c>
      <c r="I2164">
        <v>513666</v>
      </c>
      <c r="J2164">
        <v>1901</v>
      </c>
      <c r="K2164">
        <v>25869</v>
      </c>
      <c r="L2164">
        <v>411321</v>
      </c>
      <c r="M2164">
        <v>668</v>
      </c>
      <c r="N2164">
        <v>10840</v>
      </c>
      <c r="O2164">
        <v>160442</v>
      </c>
      <c r="P2164">
        <v>228</v>
      </c>
      <c r="Q2164">
        <v>4904</v>
      </c>
      <c r="R2164">
        <v>78764</v>
      </c>
      <c r="S2164">
        <v>218</v>
      </c>
      <c r="T2164">
        <v>5186</v>
      </c>
      <c r="U2164">
        <v>86491</v>
      </c>
      <c r="V2164">
        <v>8.36</v>
      </c>
      <c r="W2164">
        <v>21.56</v>
      </c>
      <c r="X2164">
        <f>VLOOKUP(B2164,[1]Sheet1!$D:$E,2,0)</f>
        <v>913040</v>
      </c>
      <c r="Y2164">
        <v>1718610.8053346809</v>
      </c>
      <c r="Z2164">
        <v>2981378.72</v>
      </c>
      <c r="AA2164" s="14">
        <v>30.74</v>
      </c>
      <c r="AB2164" s="14">
        <v>89.67</v>
      </c>
      <c r="AC2164" s="14">
        <v>96.74</v>
      </c>
      <c r="AD2164">
        <v>0</v>
      </c>
      <c r="AI2164">
        <v>87.998690422355807</v>
      </c>
    </row>
    <row r="2165" spans="1:40">
      <c r="A2165" t="s">
        <v>593</v>
      </c>
      <c r="B2165" t="str">
        <f t="shared" si="33"/>
        <v>KALIMANTAN TIMUR2022</v>
      </c>
      <c r="C2165" s="6" t="s">
        <v>805</v>
      </c>
      <c r="D2165" t="s">
        <v>3504</v>
      </c>
      <c r="E2165" s="2" t="s">
        <v>358</v>
      </c>
      <c r="F2165" s="2" t="s">
        <v>364</v>
      </c>
      <c r="G2165" s="2">
        <v>2022</v>
      </c>
      <c r="H2165">
        <v>7434</v>
      </c>
      <c r="I2165">
        <v>538022</v>
      </c>
      <c r="J2165">
        <v>1919</v>
      </c>
      <c r="K2165">
        <v>26112</v>
      </c>
      <c r="L2165">
        <v>412229</v>
      </c>
      <c r="M2165">
        <v>683</v>
      </c>
      <c r="N2165">
        <v>10907</v>
      </c>
      <c r="O2165">
        <v>160291</v>
      </c>
      <c r="P2165">
        <v>233</v>
      </c>
      <c r="Q2165">
        <v>5195</v>
      </c>
      <c r="R2165">
        <v>80220</v>
      </c>
      <c r="S2165">
        <v>216</v>
      </c>
      <c r="T2165">
        <v>5253</v>
      </c>
      <c r="U2165">
        <v>80736</v>
      </c>
      <c r="V2165">
        <v>8.51</v>
      </c>
      <c r="W2165">
        <v>20.079999999999998</v>
      </c>
      <c r="X2165">
        <f>VLOOKUP(B2165,[1]Sheet1!$D:$E,2,0)</f>
        <v>913474</v>
      </c>
      <c r="Y2165">
        <v>1797485.532204811</v>
      </c>
      <c r="Z2165">
        <v>3014497.22</v>
      </c>
      <c r="AA2165" s="14">
        <v>28.91</v>
      </c>
      <c r="AB2165" s="14">
        <v>93.06</v>
      </c>
      <c r="AC2165" s="14">
        <v>97.6</v>
      </c>
      <c r="AD2165">
        <v>0</v>
      </c>
    </row>
    <row r="2166" spans="1:40">
      <c r="A2166" t="s">
        <v>593</v>
      </c>
      <c r="B2166" t="str">
        <f t="shared" si="33"/>
        <v>KALIMANTAN TIMUR2023</v>
      </c>
      <c r="C2166" s="6" t="s">
        <v>805</v>
      </c>
      <c r="D2166" t="s">
        <v>3505</v>
      </c>
      <c r="E2166" s="2" t="s">
        <v>358</v>
      </c>
      <c r="F2166" s="2" t="s">
        <v>364</v>
      </c>
      <c r="G2166" s="2">
        <v>2023</v>
      </c>
      <c r="H2166">
        <v>9653</v>
      </c>
      <c r="I2166">
        <v>583239</v>
      </c>
      <c r="J2166">
        <v>1929</v>
      </c>
      <c r="K2166">
        <v>26416</v>
      </c>
      <c r="L2166">
        <v>419472</v>
      </c>
      <c r="M2166">
        <v>697</v>
      </c>
      <c r="N2166">
        <v>10950</v>
      </c>
      <c r="O2166">
        <v>161874</v>
      </c>
      <c r="P2166">
        <v>237</v>
      </c>
      <c r="Q2166">
        <v>5395</v>
      </c>
      <c r="R2166">
        <v>82333</v>
      </c>
      <c r="S2166">
        <v>217</v>
      </c>
      <c r="T2166">
        <v>5331</v>
      </c>
      <c r="U2166">
        <v>83110</v>
      </c>
      <c r="V2166">
        <v>8.5299999999999994</v>
      </c>
      <c r="W2166">
        <v>18.66</v>
      </c>
      <c r="X2166">
        <f>VLOOKUP(B2166,[1]Sheet1!$D:$E,2,0)</f>
        <v>731874</v>
      </c>
      <c r="Y2166">
        <v>1980274.8643472041</v>
      </c>
      <c r="Z2166">
        <v>3201396.04</v>
      </c>
      <c r="AA2166" s="14">
        <v>29.59</v>
      </c>
      <c r="AB2166" s="14">
        <v>92.98</v>
      </c>
      <c r="AC2166" s="14">
        <v>97.48</v>
      </c>
      <c r="AD2166">
        <v>0</v>
      </c>
    </row>
    <row r="2167" spans="1:40">
      <c r="A2167" t="s">
        <v>593</v>
      </c>
      <c r="B2167" t="str">
        <f t="shared" si="33"/>
        <v>KALIMANTAN TIMUR2024</v>
      </c>
      <c r="C2167" s="6" t="s">
        <v>805</v>
      </c>
      <c r="D2167" t="s">
        <v>3506</v>
      </c>
      <c r="E2167" s="2" t="s">
        <v>358</v>
      </c>
      <c r="F2167" s="2" t="s">
        <v>364</v>
      </c>
      <c r="G2167" s="2">
        <v>2024</v>
      </c>
      <c r="H2167">
        <v>0</v>
      </c>
      <c r="I2167">
        <v>617673</v>
      </c>
      <c r="V2167">
        <v>8.57</v>
      </c>
      <c r="W2167">
        <v>0</v>
      </c>
      <c r="X2167">
        <f>VLOOKUP(B2167,[1]Sheet1!$D:$E,2,0)</f>
        <v>0</v>
      </c>
      <c r="Y2167">
        <v>2042791.09919003</v>
      </c>
      <c r="Z2167">
        <v>3360858</v>
      </c>
      <c r="AA2167" s="14">
        <v>0</v>
      </c>
      <c r="AB2167" s="14">
        <v>0</v>
      </c>
      <c r="AC2167" s="14">
        <v>0</v>
      </c>
      <c r="AD2167">
        <v>0</v>
      </c>
      <c r="AJ2167" s="12">
        <v>965332</v>
      </c>
      <c r="AK2167">
        <v>686288</v>
      </c>
      <c r="AL2167">
        <v>1326164</v>
      </c>
      <c r="AM2167">
        <v>853702</v>
      </c>
      <c r="AN2167">
        <v>214372</v>
      </c>
    </row>
    <row r="2168" spans="1:40">
      <c r="A2168" t="s">
        <v>593</v>
      </c>
      <c r="B2168" t="str">
        <f t="shared" si="33"/>
        <v>KALIMANTAN TIMUR2019</v>
      </c>
      <c r="C2168" s="6" t="s">
        <v>806</v>
      </c>
      <c r="D2168" t="s">
        <v>3507</v>
      </c>
      <c r="E2168" s="2" t="s">
        <v>358</v>
      </c>
      <c r="F2168" s="2" t="s">
        <v>365</v>
      </c>
      <c r="G2168" s="2">
        <v>2019</v>
      </c>
      <c r="H2168">
        <v>1768</v>
      </c>
      <c r="I2168">
        <v>588756</v>
      </c>
      <c r="J2168">
        <v>1899</v>
      </c>
      <c r="K2168">
        <v>25455</v>
      </c>
      <c r="L2168">
        <v>420197</v>
      </c>
      <c r="M2168">
        <v>657</v>
      </c>
      <c r="N2168">
        <v>10414</v>
      </c>
      <c r="O2168">
        <v>160226</v>
      </c>
      <c r="P2168">
        <v>227</v>
      </c>
      <c r="Q2168">
        <v>4754</v>
      </c>
      <c r="R2168">
        <v>76896</v>
      </c>
      <c r="S2168">
        <v>222</v>
      </c>
      <c r="T2168">
        <v>4995</v>
      </c>
      <c r="U2168">
        <v>80428</v>
      </c>
      <c r="V2168">
        <v>7.89</v>
      </c>
      <c r="W2168">
        <v>0</v>
      </c>
      <c r="X2168">
        <f>VLOOKUP(B2168,[1]Sheet1!$D:$E,2,0)</f>
        <v>986845</v>
      </c>
      <c r="Y2168">
        <v>1617640.116897698</v>
      </c>
      <c r="Z2168">
        <v>2747561.26</v>
      </c>
      <c r="AA2168" s="14">
        <v>31.53</v>
      </c>
      <c r="AB2168" s="14">
        <v>84.17</v>
      </c>
      <c r="AC2168" s="14">
        <v>96.74</v>
      </c>
      <c r="AD2168">
        <v>28</v>
      </c>
      <c r="AE2168" s="14">
        <v>52.42</v>
      </c>
      <c r="AF2168" s="14">
        <v>47.58</v>
      </c>
      <c r="AG2168" s="12">
        <v>26375</v>
      </c>
      <c r="AH2168">
        <v>1.36</v>
      </c>
      <c r="AI2168">
        <v>73.2514440275542</v>
      </c>
    </row>
    <row r="2169" spans="1:40">
      <c r="A2169" t="s">
        <v>593</v>
      </c>
      <c r="B2169" t="str">
        <f t="shared" si="33"/>
        <v>KALIMANTAN TIMUR2020</v>
      </c>
      <c r="C2169" s="6" t="s">
        <v>806</v>
      </c>
      <c r="D2169" t="s">
        <v>3508</v>
      </c>
      <c r="E2169" s="2" t="s">
        <v>358</v>
      </c>
      <c r="F2169" s="2" t="s">
        <v>365</v>
      </c>
      <c r="G2169" s="2">
        <v>2020</v>
      </c>
      <c r="H2169">
        <v>1764</v>
      </c>
      <c r="I2169">
        <v>631517</v>
      </c>
      <c r="J2169">
        <v>1895</v>
      </c>
      <c r="K2169">
        <v>26552</v>
      </c>
      <c r="L2169">
        <v>417906</v>
      </c>
      <c r="M2169">
        <v>657</v>
      </c>
      <c r="N2169">
        <v>10969</v>
      </c>
      <c r="O2169">
        <v>160893</v>
      </c>
      <c r="P2169">
        <v>222</v>
      </c>
      <c r="Q2169">
        <v>4864</v>
      </c>
      <c r="R2169">
        <v>78017</v>
      </c>
      <c r="S2169">
        <v>216</v>
      </c>
      <c r="T2169">
        <v>5119</v>
      </c>
      <c r="U2169">
        <v>81135</v>
      </c>
      <c r="V2169">
        <v>7.97</v>
      </c>
      <c r="W2169">
        <v>0</v>
      </c>
      <c r="X2169">
        <f>VLOOKUP(B2169,[1]Sheet1!$D:$E,2,0)</f>
        <v>1024317</v>
      </c>
      <c r="Y2169">
        <v>1754194.7706682479</v>
      </c>
      <c r="Z2169">
        <v>2981378.72</v>
      </c>
      <c r="AA2169" s="14">
        <v>28.43</v>
      </c>
      <c r="AB2169" s="14">
        <v>86.87</v>
      </c>
      <c r="AC2169" s="14">
        <v>97.41</v>
      </c>
      <c r="AD2169">
        <v>30</v>
      </c>
      <c r="AI2169">
        <v>74.414680804823803</v>
      </c>
    </row>
    <row r="2170" spans="1:40">
      <c r="A2170" t="s">
        <v>593</v>
      </c>
      <c r="B2170" t="str">
        <f t="shared" si="33"/>
        <v>KALIMANTAN TIMUR2021</v>
      </c>
      <c r="C2170" s="6" t="s">
        <v>806</v>
      </c>
      <c r="D2170" t="s">
        <v>3509</v>
      </c>
      <c r="E2170" s="2" t="s">
        <v>358</v>
      </c>
      <c r="F2170" s="2" t="s">
        <v>365</v>
      </c>
      <c r="G2170" s="2">
        <v>2021</v>
      </c>
      <c r="H2170">
        <v>1786</v>
      </c>
      <c r="I2170">
        <v>644910</v>
      </c>
      <c r="J2170">
        <v>1901</v>
      </c>
      <c r="K2170">
        <v>25869</v>
      </c>
      <c r="L2170">
        <v>411321</v>
      </c>
      <c r="M2170">
        <v>668</v>
      </c>
      <c r="N2170">
        <v>10840</v>
      </c>
      <c r="O2170">
        <v>160442</v>
      </c>
      <c r="P2170">
        <v>228</v>
      </c>
      <c r="Q2170">
        <v>4904</v>
      </c>
      <c r="R2170">
        <v>78764</v>
      </c>
      <c r="S2170">
        <v>218</v>
      </c>
      <c r="T2170">
        <v>5186</v>
      </c>
      <c r="U2170">
        <v>86491</v>
      </c>
      <c r="V2170">
        <v>8.18</v>
      </c>
      <c r="W2170">
        <v>21.56</v>
      </c>
      <c r="X2170">
        <f>VLOOKUP(B2170,[1]Sheet1!$D:$E,2,0)</f>
        <v>913040</v>
      </c>
      <c r="Y2170">
        <v>1718610.8053346809</v>
      </c>
      <c r="Z2170">
        <v>2981378.72</v>
      </c>
      <c r="AA2170" s="14">
        <v>30.74</v>
      </c>
      <c r="AB2170" s="14">
        <v>89.67</v>
      </c>
      <c r="AC2170" s="14">
        <v>96.74</v>
      </c>
      <c r="AD2170">
        <v>0</v>
      </c>
      <c r="AI2170">
        <v>73.030274540907996</v>
      </c>
    </row>
    <row r="2171" spans="1:40">
      <c r="A2171" t="s">
        <v>593</v>
      </c>
      <c r="B2171" t="str">
        <f t="shared" si="33"/>
        <v>KALIMANTAN TIMUR2022</v>
      </c>
      <c r="C2171" s="6" t="s">
        <v>806</v>
      </c>
      <c r="D2171" t="s">
        <v>3510</v>
      </c>
      <c r="E2171" s="2" t="s">
        <v>358</v>
      </c>
      <c r="F2171" s="2" t="s">
        <v>365</v>
      </c>
      <c r="G2171" s="2">
        <v>2022</v>
      </c>
      <c r="H2171">
        <v>1802</v>
      </c>
      <c r="I2171">
        <v>684644</v>
      </c>
      <c r="J2171">
        <v>1919</v>
      </c>
      <c r="K2171">
        <v>26112</v>
      </c>
      <c r="L2171">
        <v>412229</v>
      </c>
      <c r="M2171">
        <v>683</v>
      </c>
      <c r="N2171">
        <v>10907</v>
      </c>
      <c r="O2171">
        <v>160291</v>
      </c>
      <c r="P2171">
        <v>233</v>
      </c>
      <c r="Q2171">
        <v>5195</v>
      </c>
      <c r="R2171">
        <v>80220</v>
      </c>
      <c r="S2171">
        <v>216</v>
      </c>
      <c r="T2171">
        <v>5253</v>
      </c>
      <c r="U2171">
        <v>80736</v>
      </c>
      <c r="V2171">
        <v>8.36</v>
      </c>
      <c r="W2171">
        <v>20.079999999999998</v>
      </c>
      <c r="X2171">
        <f>VLOOKUP(B2171,[1]Sheet1!$D:$E,2,0)</f>
        <v>913474</v>
      </c>
      <c r="Y2171">
        <v>1797485.532204811</v>
      </c>
      <c r="Z2171">
        <v>3014497.22</v>
      </c>
      <c r="AA2171" s="14">
        <v>28.91</v>
      </c>
      <c r="AB2171" s="14">
        <v>93.06</v>
      </c>
      <c r="AC2171" s="14">
        <v>97.6</v>
      </c>
      <c r="AD2171">
        <v>0</v>
      </c>
    </row>
    <row r="2172" spans="1:40">
      <c r="A2172" t="s">
        <v>593</v>
      </c>
      <c r="B2172" t="str">
        <f t="shared" si="33"/>
        <v>KALIMANTAN TIMUR2023</v>
      </c>
      <c r="C2172" s="6" t="s">
        <v>806</v>
      </c>
      <c r="D2172" t="s">
        <v>3511</v>
      </c>
      <c r="E2172" s="2" t="s">
        <v>358</v>
      </c>
      <c r="F2172" s="2" t="s">
        <v>365</v>
      </c>
      <c r="G2172" s="2">
        <v>2023</v>
      </c>
      <c r="H2172">
        <v>1853</v>
      </c>
      <c r="I2172">
        <v>740683</v>
      </c>
      <c r="J2172">
        <v>1929</v>
      </c>
      <c r="K2172">
        <v>26416</v>
      </c>
      <c r="L2172">
        <v>419472</v>
      </c>
      <c r="M2172">
        <v>697</v>
      </c>
      <c r="N2172">
        <v>10950</v>
      </c>
      <c r="O2172">
        <v>161874</v>
      </c>
      <c r="P2172">
        <v>237</v>
      </c>
      <c r="Q2172">
        <v>5395</v>
      </c>
      <c r="R2172">
        <v>82333</v>
      </c>
      <c r="S2172">
        <v>217</v>
      </c>
      <c r="T2172">
        <v>5331</v>
      </c>
      <c r="U2172">
        <v>83110</v>
      </c>
      <c r="V2172">
        <v>8.49</v>
      </c>
      <c r="W2172">
        <v>18.66</v>
      </c>
      <c r="X2172">
        <f>VLOOKUP(B2172,[1]Sheet1!$D:$E,2,0)</f>
        <v>731874</v>
      </c>
      <c r="Y2172">
        <v>1980274.8643472041</v>
      </c>
      <c r="Z2172">
        <v>3201396.04</v>
      </c>
      <c r="AA2172" s="14">
        <v>29.59</v>
      </c>
      <c r="AB2172" s="14">
        <v>92.98</v>
      </c>
      <c r="AC2172" s="14">
        <v>97.48</v>
      </c>
      <c r="AD2172">
        <v>0</v>
      </c>
    </row>
    <row r="2173" spans="1:40">
      <c r="A2173" t="s">
        <v>593</v>
      </c>
      <c r="B2173" t="str">
        <f t="shared" si="33"/>
        <v>KALIMANTAN TIMUR2024</v>
      </c>
      <c r="C2173" s="6" t="s">
        <v>806</v>
      </c>
      <c r="D2173" t="s">
        <v>3512</v>
      </c>
      <c r="E2173" s="2" t="s">
        <v>358</v>
      </c>
      <c r="F2173" s="2" t="s">
        <v>365</v>
      </c>
      <c r="G2173" s="2">
        <v>2024</v>
      </c>
      <c r="H2173">
        <v>0</v>
      </c>
      <c r="I2173">
        <v>792742</v>
      </c>
      <c r="V2173">
        <v>8.5</v>
      </c>
      <c r="W2173">
        <v>0</v>
      </c>
      <c r="X2173">
        <f>VLOOKUP(B2173,[1]Sheet1!$D:$E,2,0)</f>
        <v>0</v>
      </c>
      <c r="Y2173">
        <v>2042791.09919003</v>
      </c>
      <c r="Z2173">
        <v>3360858</v>
      </c>
      <c r="AA2173" s="14">
        <v>0</v>
      </c>
      <c r="AB2173" s="14">
        <v>0</v>
      </c>
      <c r="AC2173" s="14">
        <v>0</v>
      </c>
      <c r="AD2173">
        <v>0</v>
      </c>
      <c r="AJ2173" s="12">
        <v>965332</v>
      </c>
      <c r="AK2173">
        <v>686288</v>
      </c>
      <c r="AL2173">
        <v>1326164</v>
      </c>
      <c r="AM2173">
        <v>853702</v>
      </c>
      <c r="AN2173">
        <v>214372</v>
      </c>
    </row>
    <row r="2174" spans="1:40">
      <c r="A2174" t="s">
        <v>593</v>
      </c>
      <c r="B2174" t="str">
        <f t="shared" si="33"/>
        <v>KALIMANTAN TIMUR2019</v>
      </c>
      <c r="C2174" s="6" t="s">
        <v>366</v>
      </c>
      <c r="D2174" t="s">
        <v>3513</v>
      </c>
      <c r="E2174" s="2" t="s">
        <v>358</v>
      </c>
      <c r="F2174" s="2" t="s">
        <v>366</v>
      </c>
      <c r="G2174" s="2">
        <v>2019</v>
      </c>
      <c r="H2174">
        <v>83793</v>
      </c>
      <c r="I2174">
        <v>572108</v>
      </c>
      <c r="J2174">
        <v>1899</v>
      </c>
      <c r="K2174">
        <v>25455</v>
      </c>
      <c r="L2174">
        <v>420197</v>
      </c>
      <c r="M2174">
        <v>657</v>
      </c>
      <c r="N2174">
        <v>10414</v>
      </c>
      <c r="O2174">
        <v>160226</v>
      </c>
      <c r="P2174">
        <v>227</v>
      </c>
      <c r="Q2174">
        <v>4754</v>
      </c>
      <c r="R2174">
        <v>76896</v>
      </c>
      <c r="S2174">
        <v>222</v>
      </c>
      <c r="T2174">
        <v>4995</v>
      </c>
      <c r="U2174">
        <v>80428</v>
      </c>
      <c r="V2174">
        <v>10.67</v>
      </c>
      <c r="W2174">
        <v>0</v>
      </c>
      <c r="X2174">
        <f>VLOOKUP(B2174,[1]Sheet1!$D:$E,2,0)</f>
        <v>986845</v>
      </c>
      <c r="Y2174">
        <v>1617640.116897698</v>
      </c>
      <c r="Z2174">
        <v>2747561.26</v>
      </c>
      <c r="AA2174" s="14">
        <v>31.53</v>
      </c>
      <c r="AB2174" s="14">
        <v>84.17</v>
      </c>
      <c r="AC2174" s="14">
        <v>96.74</v>
      </c>
      <c r="AD2174">
        <v>100</v>
      </c>
      <c r="AE2174" s="14">
        <v>52.42</v>
      </c>
      <c r="AF2174" s="14">
        <v>47.58</v>
      </c>
      <c r="AG2174" s="12">
        <v>655178</v>
      </c>
      <c r="AH2174">
        <v>1297.74</v>
      </c>
      <c r="AI2174">
        <v>89.461451374964099</v>
      </c>
    </row>
    <row r="2175" spans="1:40">
      <c r="A2175" t="s">
        <v>593</v>
      </c>
      <c r="B2175" t="str">
        <f t="shared" si="33"/>
        <v>KALIMANTAN TIMUR2020</v>
      </c>
      <c r="C2175" s="6" t="s">
        <v>366</v>
      </c>
      <c r="D2175" t="s">
        <v>3514</v>
      </c>
      <c r="E2175" s="2" t="s">
        <v>358</v>
      </c>
      <c r="F2175" s="2" t="s">
        <v>366</v>
      </c>
      <c r="G2175" s="2">
        <v>2020</v>
      </c>
      <c r="H2175">
        <v>83035</v>
      </c>
      <c r="I2175">
        <v>613622</v>
      </c>
      <c r="J2175">
        <v>1895</v>
      </c>
      <c r="K2175">
        <v>26552</v>
      </c>
      <c r="L2175">
        <v>417906</v>
      </c>
      <c r="M2175">
        <v>657</v>
      </c>
      <c r="N2175">
        <v>10969</v>
      </c>
      <c r="O2175">
        <v>160893</v>
      </c>
      <c r="P2175">
        <v>222</v>
      </c>
      <c r="Q2175">
        <v>4864</v>
      </c>
      <c r="R2175">
        <v>78017</v>
      </c>
      <c r="S2175">
        <v>216</v>
      </c>
      <c r="T2175">
        <v>5119</v>
      </c>
      <c r="U2175">
        <v>81135</v>
      </c>
      <c r="V2175">
        <v>10.68</v>
      </c>
      <c r="W2175">
        <v>0</v>
      </c>
      <c r="X2175">
        <f>VLOOKUP(B2175,[1]Sheet1!$D:$E,2,0)</f>
        <v>1024317</v>
      </c>
      <c r="Y2175">
        <v>1754194.7706682479</v>
      </c>
      <c r="Z2175">
        <v>2981378.72</v>
      </c>
      <c r="AA2175" s="14">
        <v>28.43</v>
      </c>
      <c r="AB2175" s="14">
        <v>86.87</v>
      </c>
      <c r="AC2175" s="14">
        <v>97.41</v>
      </c>
      <c r="AD2175">
        <v>100</v>
      </c>
      <c r="AG2175" s="12">
        <v>664201</v>
      </c>
      <c r="AI2175">
        <v>88.298001282171796</v>
      </c>
    </row>
    <row r="2176" spans="1:40">
      <c r="A2176" t="s">
        <v>593</v>
      </c>
      <c r="B2176" t="str">
        <f t="shared" si="33"/>
        <v>KALIMANTAN TIMUR2021</v>
      </c>
      <c r="C2176" s="6" t="s">
        <v>366</v>
      </c>
      <c r="D2176" t="s">
        <v>3515</v>
      </c>
      <c r="E2176" s="2" t="s">
        <v>358</v>
      </c>
      <c r="F2176" s="2" t="s">
        <v>366</v>
      </c>
      <c r="G2176" s="2">
        <v>2021</v>
      </c>
      <c r="H2176">
        <v>86832</v>
      </c>
      <c r="I2176">
        <v>657521</v>
      </c>
      <c r="J2176">
        <v>1901</v>
      </c>
      <c r="K2176">
        <v>25869</v>
      </c>
      <c r="L2176">
        <v>411321</v>
      </c>
      <c r="M2176">
        <v>668</v>
      </c>
      <c r="N2176">
        <v>10840</v>
      </c>
      <c r="O2176">
        <v>160442</v>
      </c>
      <c r="P2176">
        <v>228</v>
      </c>
      <c r="Q2176">
        <v>4904</v>
      </c>
      <c r="R2176">
        <v>78764</v>
      </c>
      <c r="S2176">
        <v>218</v>
      </c>
      <c r="T2176">
        <v>5186</v>
      </c>
      <c r="U2176">
        <v>86491</v>
      </c>
      <c r="V2176">
        <v>10.91</v>
      </c>
      <c r="W2176">
        <v>21.56</v>
      </c>
      <c r="X2176">
        <f>VLOOKUP(B2176,[1]Sheet1!$D:$E,2,0)</f>
        <v>913040</v>
      </c>
      <c r="Y2176">
        <v>1718610.8053346809</v>
      </c>
      <c r="Z2176">
        <v>2981378.72</v>
      </c>
      <c r="AA2176" s="14">
        <v>30.74</v>
      </c>
      <c r="AB2176" s="14">
        <v>89.67</v>
      </c>
      <c r="AC2176" s="14">
        <v>96.74</v>
      </c>
      <c r="AD2176">
        <v>0</v>
      </c>
      <c r="AI2176">
        <v>89.376329680330102</v>
      </c>
    </row>
    <row r="2177" spans="1:40">
      <c r="A2177" t="s">
        <v>593</v>
      </c>
      <c r="B2177" t="str">
        <f t="shared" si="33"/>
        <v>KALIMANTAN TIMUR2022</v>
      </c>
      <c r="C2177" s="6" t="s">
        <v>366</v>
      </c>
      <c r="D2177" t="s">
        <v>3516</v>
      </c>
      <c r="E2177" s="2" t="s">
        <v>358</v>
      </c>
      <c r="F2177" s="2" t="s">
        <v>366</v>
      </c>
      <c r="G2177" s="2">
        <v>2022</v>
      </c>
      <c r="H2177">
        <v>91142</v>
      </c>
      <c r="I2177">
        <v>680499</v>
      </c>
      <c r="J2177">
        <v>1919</v>
      </c>
      <c r="K2177">
        <v>26112</v>
      </c>
      <c r="L2177">
        <v>412229</v>
      </c>
      <c r="M2177">
        <v>683</v>
      </c>
      <c r="N2177">
        <v>10907</v>
      </c>
      <c r="O2177">
        <v>160291</v>
      </c>
      <c r="P2177">
        <v>233</v>
      </c>
      <c r="Q2177">
        <v>5195</v>
      </c>
      <c r="R2177">
        <v>80220</v>
      </c>
      <c r="S2177">
        <v>216</v>
      </c>
      <c r="T2177">
        <v>5253</v>
      </c>
      <c r="U2177">
        <v>80736</v>
      </c>
      <c r="V2177">
        <v>10.92</v>
      </c>
      <c r="W2177">
        <v>20.079999999999998</v>
      </c>
      <c r="X2177">
        <f>VLOOKUP(B2177,[1]Sheet1!$D:$E,2,0)</f>
        <v>913474</v>
      </c>
      <c r="Y2177">
        <v>1797485.532204811</v>
      </c>
      <c r="Z2177">
        <v>3014497.22</v>
      </c>
      <c r="AA2177" s="14">
        <v>28.91</v>
      </c>
      <c r="AB2177" s="14">
        <v>93.06</v>
      </c>
      <c r="AC2177" s="14">
        <v>97.6</v>
      </c>
      <c r="AD2177">
        <v>0</v>
      </c>
    </row>
    <row r="2178" spans="1:40">
      <c r="A2178" t="s">
        <v>593</v>
      </c>
      <c r="B2178" t="str">
        <f t="shared" ref="B2178:B2241" si="34">A2178&amp;G2178</f>
        <v>KALIMANTAN TIMUR2023</v>
      </c>
      <c r="C2178" s="6" t="s">
        <v>366</v>
      </c>
      <c r="D2178" t="s">
        <v>3517</v>
      </c>
      <c r="E2178" s="2" t="s">
        <v>358</v>
      </c>
      <c r="F2178" s="2" t="s">
        <v>366</v>
      </c>
      <c r="G2178" s="2">
        <v>2023</v>
      </c>
      <c r="H2178">
        <v>97060</v>
      </c>
      <c r="I2178">
        <v>743084</v>
      </c>
      <c r="J2178">
        <v>1929</v>
      </c>
      <c r="K2178">
        <v>26416</v>
      </c>
      <c r="L2178">
        <v>419472</v>
      </c>
      <c r="M2178">
        <v>697</v>
      </c>
      <c r="N2178">
        <v>10950</v>
      </c>
      <c r="O2178">
        <v>161874</v>
      </c>
      <c r="P2178">
        <v>237</v>
      </c>
      <c r="Q2178">
        <v>5395</v>
      </c>
      <c r="R2178">
        <v>82333</v>
      </c>
      <c r="S2178">
        <v>217</v>
      </c>
      <c r="T2178">
        <v>5331</v>
      </c>
      <c r="U2178">
        <v>83110</v>
      </c>
      <c r="V2178">
        <v>10.93</v>
      </c>
      <c r="W2178">
        <v>18.66</v>
      </c>
      <c r="X2178">
        <f>VLOOKUP(B2178,[1]Sheet1!$D:$E,2,0)</f>
        <v>731874</v>
      </c>
      <c r="Y2178">
        <v>1980274.8643472041</v>
      </c>
      <c r="Z2178">
        <v>3201396.04</v>
      </c>
      <c r="AA2178" s="14">
        <v>29.59</v>
      </c>
      <c r="AB2178" s="14">
        <v>92.98</v>
      </c>
      <c r="AC2178" s="14">
        <v>97.48</v>
      </c>
      <c r="AD2178">
        <v>0</v>
      </c>
    </row>
    <row r="2179" spans="1:40">
      <c r="A2179" t="s">
        <v>593</v>
      </c>
      <c r="B2179" t="str">
        <f t="shared" si="34"/>
        <v>KALIMANTAN TIMUR2024</v>
      </c>
      <c r="C2179" s="6" t="s">
        <v>366</v>
      </c>
      <c r="D2179" t="s">
        <v>3518</v>
      </c>
      <c r="E2179" s="2" t="s">
        <v>358</v>
      </c>
      <c r="F2179" s="2" t="s">
        <v>366</v>
      </c>
      <c r="G2179" s="2">
        <v>2024</v>
      </c>
      <c r="H2179">
        <v>0</v>
      </c>
      <c r="I2179">
        <v>782248</v>
      </c>
      <c r="V2179">
        <v>10.99</v>
      </c>
      <c r="W2179">
        <v>0</v>
      </c>
      <c r="X2179">
        <f>VLOOKUP(B2179,[1]Sheet1!$D:$E,2,0)</f>
        <v>0</v>
      </c>
      <c r="Y2179">
        <v>2042791.09919003</v>
      </c>
      <c r="Z2179">
        <v>3360858</v>
      </c>
      <c r="AA2179" s="14">
        <v>0</v>
      </c>
      <c r="AB2179" s="14">
        <v>0</v>
      </c>
      <c r="AC2179" s="14">
        <v>0</v>
      </c>
      <c r="AD2179">
        <v>0</v>
      </c>
      <c r="AJ2179" s="12">
        <v>965332</v>
      </c>
      <c r="AK2179">
        <v>686288</v>
      </c>
      <c r="AL2179">
        <v>1326164</v>
      </c>
      <c r="AM2179">
        <v>853702</v>
      </c>
      <c r="AN2179">
        <v>214372</v>
      </c>
    </row>
    <row r="2180" spans="1:40">
      <c r="A2180" t="s">
        <v>593</v>
      </c>
      <c r="B2180" t="str">
        <f t="shared" si="34"/>
        <v>KALIMANTAN TIMUR2019</v>
      </c>
      <c r="C2180" s="6" t="s">
        <v>367</v>
      </c>
      <c r="D2180" t="s">
        <v>3519</v>
      </c>
      <c r="E2180" s="2" t="s">
        <v>358</v>
      </c>
      <c r="F2180" s="2" t="s">
        <v>367</v>
      </c>
      <c r="G2180" s="2">
        <v>2019</v>
      </c>
      <c r="H2180">
        <v>45491</v>
      </c>
      <c r="I2180">
        <v>658307</v>
      </c>
      <c r="J2180">
        <v>1899</v>
      </c>
      <c r="K2180">
        <v>25455</v>
      </c>
      <c r="L2180">
        <v>420197</v>
      </c>
      <c r="M2180">
        <v>657</v>
      </c>
      <c r="N2180">
        <v>10414</v>
      </c>
      <c r="O2180">
        <v>160226</v>
      </c>
      <c r="P2180">
        <v>227</v>
      </c>
      <c r="Q2180">
        <v>4754</v>
      </c>
      <c r="R2180">
        <v>76896</v>
      </c>
      <c r="S2180">
        <v>222</v>
      </c>
      <c r="T2180">
        <v>4995</v>
      </c>
      <c r="U2180">
        <v>80428</v>
      </c>
      <c r="V2180">
        <v>10.47</v>
      </c>
      <c r="W2180">
        <v>0</v>
      </c>
      <c r="X2180">
        <f>VLOOKUP(B2180,[1]Sheet1!$D:$E,2,0)</f>
        <v>986845</v>
      </c>
      <c r="Y2180">
        <v>1617640.116897698</v>
      </c>
      <c r="Z2180">
        <v>2747561.26</v>
      </c>
      <c r="AA2180" s="14">
        <v>31.53</v>
      </c>
      <c r="AB2180" s="14">
        <v>84.17</v>
      </c>
      <c r="AC2180" s="14">
        <v>96.74</v>
      </c>
      <c r="AD2180">
        <v>100</v>
      </c>
      <c r="AE2180" s="14">
        <v>52.42</v>
      </c>
      <c r="AF2180" s="14">
        <v>47.58</v>
      </c>
      <c r="AG2180" s="12">
        <v>872768</v>
      </c>
      <c r="AH2180">
        <v>1238.9000000000001</v>
      </c>
      <c r="AI2180">
        <v>87.626406452830395</v>
      </c>
    </row>
    <row r="2181" spans="1:40">
      <c r="A2181" t="s">
        <v>593</v>
      </c>
      <c r="B2181" t="str">
        <f t="shared" si="34"/>
        <v>KALIMANTAN TIMUR2020</v>
      </c>
      <c r="C2181" s="6" t="s">
        <v>367</v>
      </c>
      <c r="D2181" t="s">
        <v>3520</v>
      </c>
      <c r="E2181" s="2" t="s">
        <v>358</v>
      </c>
      <c r="F2181" s="2" t="s">
        <v>367</v>
      </c>
      <c r="G2181" s="2">
        <v>2020</v>
      </c>
      <c r="H2181">
        <v>45041</v>
      </c>
      <c r="I2181">
        <v>719710</v>
      </c>
      <c r="J2181">
        <v>1895</v>
      </c>
      <c r="K2181">
        <v>26552</v>
      </c>
      <c r="L2181">
        <v>417906</v>
      </c>
      <c r="M2181">
        <v>657</v>
      </c>
      <c r="N2181">
        <v>10969</v>
      </c>
      <c r="O2181">
        <v>160893</v>
      </c>
      <c r="P2181">
        <v>222</v>
      </c>
      <c r="Q2181">
        <v>4864</v>
      </c>
      <c r="R2181">
        <v>78017</v>
      </c>
      <c r="S2181">
        <v>216</v>
      </c>
      <c r="T2181">
        <v>5119</v>
      </c>
      <c r="U2181">
        <v>81135</v>
      </c>
      <c r="V2181">
        <v>10.48</v>
      </c>
      <c r="W2181">
        <v>0</v>
      </c>
      <c r="X2181">
        <f>VLOOKUP(B2181,[1]Sheet1!$D:$E,2,0)</f>
        <v>1024317</v>
      </c>
      <c r="Y2181">
        <v>1754194.7706682479</v>
      </c>
      <c r="Z2181">
        <v>2981378.72</v>
      </c>
      <c r="AA2181" s="14">
        <v>28.43</v>
      </c>
      <c r="AB2181" s="14">
        <v>86.87</v>
      </c>
      <c r="AC2181" s="14">
        <v>97.41</v>
      </c>
      <c r="AD2181">
        <v>100</v>
      </c>
      <c r="AG2181" s="12">
        <v>886806</v>
      </c>
      <c r="AI2181">
        <v>92.590596466965806</v>
      </c>
    </row>
    <row r="2182" spans="1:40">
      <c r="A2182" t="s">
        <v>593</v>
      </c>
      <c r="B2182" t="str">
        <f t="shared" si="34"/>
        <v>KALIMANTAN TIMUR2021</v>
      </c>
      <c r="C2182" s="6" t="s">
        <v>367</v>
      </c>
      <c r="D2182" t="s">
        <v>3521</v>
      </c>
      <c r="E2182" s="2" t="s">
        <v>358</v>
      </c>
      <c r="F2182" s="2" t="s">
        <v>367</v>
      </c>
      <c r="G2182" s="2">
        <v>2021</v>
      </c>
      <c r="H2182">
        <v>46294</v>
      </c>
      <c r="I2182">
        <v>750055</v>
      </c>
      <c r="J2182">
        <v>1901</v>
      </c>
      <c r="K2182">
        <v>25869</v>
      </c>
      <c r="L2182">
        <v>411321</v>
      </c>
      <c r="M2182">
        <v>668</v>
      </c>
      <c r="N2182">
        <v>10840</v>
      </c>
      <c r="O2182">
        <v>160442</v>
      </c>
      <c r="P2182">
        <v>228</v>
      </c>
      <c r="Q2182">
        <v>4904</v>
      </c>
      <c r="R2182">
        <v>78764</v>
      </c>
      <c r="S2182">
        <v>218</v>
      </c>
      <c r="T2182">
        <v>5186</v>
      </c>
      <c r="U2182">
        <v>86491</v>
      </c>
      <c r="V2182">
        <v>10.49</v>
      </c>
      <c r="W2182">
        <v>21.56</v>
      </c>
      <c r="X2182">
        <f>VLOOKUP(B2182,[1]Sheet1!$D:$E,2,0)</f>
        <v>913040</v>
      </c>
      <c r="Y2182">
        <v>1718610.8053346809</v>
      </c>
      <c r="Z2182">
        <v>2981378.72</v>
      </c>
      <c r="AA2182" s="14">
        <v>30.74</v>
      </c>
      <c r="AB2182" s="14">
        <v>89.67</v>
      </c>
      <c r="AC2182" s="14">
        <v>96.74</v>
      </c>
      <c r="AD2182">
        <v>0</v>
      </c>
      <c r="AI2182">
        <v>90.351743545493605</v>
      </c>
    </row>
    <row r="2183" spans="1:40">
      <c r="A2183" t="s">
        <v>593</v>
      </c>
      <c r="B2183" t="str">
        <f t="shared" si="34"/>
        <v>KALIMANTAN TIMUR2022</v>
      </c>
      <c r="C2183" s="6" t="s">
        <v>367</v>
      </c>
      <c r="D2183" t="s">
        <v>3522</v>
      </c>
      <c r="E2183" s="2" t="s">
        <v>358</v>
      </c>
      <c r="F2183" s="2" t="s">
        <v>367</v>
      </c>
      <c r="G2183" s="2">
        <v>2022</v>
      </c>
      <c r="H2183">
        <v>49350</v>
      </c>
      <c r="I2183">
        <v>784198</v>
      </c>
      <c r="J2183">
        <v>1919</v>
      </c>
      <c r="K2183">
        <v>26112</v>
      </c>
      <c r="L2183">
        <v>412229</v>
      </c>
      <c r="M2183">
        <v>683</v>
      </c>
      <c r="N2183">
        <v>10907</v>
      </c>
      <c r="O2183">
        <v>160291</v>
      </c>
      <c r="P2183">
        <v>233</v>
      </c>
      <c r="Q2183">
        <v>5195</v>
      </c>
      <c r="R2183">
        <v>80220</v>
      </c>
      <c r="S2183">
        <v>216</v>
      </c>
      <c r="T2183">
        <v>5253</v>
      </c>
      <c r="U2183">
        <v>80736</v>
      </c>
      <c r="V2183">
        <v>10.71</v>
      </c>
      <c r="W2183">
        <v>20.079999999999998</v>
      </c>
      <c r="X2183">
        <f>VLOOKUP(B2183,[1]Sheet1!$D:$E,2,0)</f>
        <v>913474</v>
      </c>
      <c r="Y2183">
        <v>1797485.532204811</v>
      </c>
      <c r="Z2183">
        <v>3014497.22</v>
      </c>
      <c r="AA2183" s="14">
        <v>28.91</v>
      </c>
      <c r="AB2183" s="14">
        <v>93.06</v>
      </c>
      <c r="AC2183" s="14">
        <v>97.6</v>
      </c>
      <c r="AD2183">
        <v>0</v>
      </c>
    </row>
    <row r="2184" spans="1:40">
      <c r="A2184" t="s">
        <v>593</v>
      </c>
      <c r="B2184" t="str">
        <f t="shared" si="34"/>
        <v>KALIMANTAN TIMUR2023</v>
      </c>
      <c r="C2184" s="6" t="s">
        <v>367</v>
      </c>
      <c r="D2184" t="s">
        <v>3523</v>
      </c>
      <c r="E2184" s="2" t="s">
        <v>358</v>
      </c>
      <c r="F2184" s="2" t="s">
        <v>367</v>
      </c>
      <c r="G2184" s="2">
        <v>2023</v>
      </c>
      <c r="H2184">
        <v>53604</v>
      </c>
      <c r="I2184">
        <v>850842</v>
      </c>
      <c r="J2184">
        <v>1929</v>
      </c>
      <c r="K2184">
        <v>26416</v>
      </c>
      <c r="L2184">
        <v>419472</v>
      </c>
      <c r="M2184">
        <v>697</v>
      </c>
      <c r="N2184">
        <v>10950</v>
      </c>
      <c r="O2184">
        <v>161874</v>
      </c>
      <c r="P2184">
        <v>237</v>
      </c>
      <c r="Q2184">
        <v>5395</v>
      </c>
      <c r="R2184">
        <v>82333</v>
      </c>
      <c r="S2184">
        <v>217</v>
      </c>
      <c r="T2184">
        <v>5331</v>
      </c>
      <c r="U2184">
        <v>83110</v>
      </c>
      <c r="V2184">
        <v>10.93</v>
      </c>
      <c r="W2184">
        <v>18.66</v>
      </c>
      <c r="X2184">
        <f>VLOOKUP(B2184,[1]Sheet1!$D:$E,2,0)</f>
        <v>731874</v>
      </c>
      <c r="Y2184">
        <v>1980274.8643472041</v>
      </c>
      <c r="Z2184">
        <v>3201396.04</v>
      </c>
      <c r="AA2184" s="14">
        <v>29.59</v>
      </c>
      <c r="AB2184" s="14">
        <v>92.98</v>
      </c>
      <c r="AC2184" s="14">
        <v>97.48</v>
      </c>
      <c r="AD2184">
        <v>0</v>
      </c>
    </row>
    <row r="2185" spans="1:40">
      <c r="A2185" t="s">
        <v>593</v>
      </c>
      <c r="B2185" t="str">
        <f t="shared" si="34"/>
        <v>KALIMANTAN TIMUR2024</v>
      </c>
      <c r="C2185" s="6" t="s">
        <v>367</v>
      </c>
      <c r="D2185" t="s">
        <v>3524</v>
      </c>
      <c r="E2185" s="2" t="s">
        <v>358</v>
      </c>
      <c r="F2185" s="2" t="s">
        <v>367</v>
      </c>
      <c r="G2185" s="2">
        <v>2024</v>
      </c>
      <c r="H2185">
        <v>0</v>
      </c>
      <c r="I2185">
        <v>877945</v>
      </c>
      <c r="V2185">
        <v>10.95</v>
      </c>
      <c r="W2185">
        <v>0</v>
      </c>
      <c r="X2185">
        <f>VLOOKUP(B2185,[1]Sheet1!$D:$E,2,0)</f>
        <v>0</v>
      </c>
      <c r="Y2185">
        <v>2042791.09919003</v>
      </c>
      <c r="Z2185">
        <v>3360858</v>
      </c>
      <c r="AA2185" s="14">
        <v>0</v>
      </c>
      <c r="AB2185" s="14">
        <v>0</v>
      </c>
      <c r="AC2185" s="14">
        <v>0</v>
      </c>
      <c r="AD2185">
        <v>0</v>
      </c>
      <c r="AJ2185" s="12">
        <v>965332</v>
      </c>
      <c r="AK2185">
        <v>686288</v>
      </c>
      <c r="AL2185">
        <v>1326164</v>
      </c>
      <c r="AM2185">
        <v>853702</v>
      </c>
      <c r="AN2185">
        <v>214372</v>
      </c>
    </row>
    <row r="2186" spans="1:40">
      <c r="A2186" t="s">
        <v>593</v>
      </c>
      <c r="B2186" t="str">
        <f t="shared" si="34"/>
        <v>KALIMANTAN TIMUR2019</v>
      </c>
      <c r="C2186" s="6" t="s">
        <v>368</v>
      </c>
      <c r="D2186" t="s">
        <v>3525</v>
      </c>
      <c r="E2186" s="2" t="s">
        <v>358</v>
      </c>
      <c r="F2186" s="2" t="s">
        <v>368</v>
      </c>
      <c r="G2186" s="2">
        <v>2019</v>
      </c>
      <c r="H2186">
        <v>40428</v>
      </c>
      <c r="I2186">
        <v>582188</v>
      </c>
      <c r="J2186">
        <v>1899</v>
      </c>
      <c r="K2186">
        <v>25455</v>
      </c>
      <c r="L2186">
        <v>420197</v>
      </c>
      <c r="M2186">
        <v>657</v>
      </c>
      <c r="N2186">
        <v>10414</v>
      </c>
      <c r="O2186">
        <v>160226</v>
      </c>
      <c r="P2186">
        <v>227</v>
      </c>
      <c r="Q2186">
        <v>4754</v>
      </c>
      <c r="R2186">
        <v>76896</v>
      </c>
      <c r="S2186">
        <v>222</v>
      </c>
      <c r="T2186">
        <v>4995</v>
      </c>
      <c r="U2186">
        <v>80428</v>
      </c>
      <c r="V2186">
        <v>10.73</v>
      </c>
      <c r="W2186">
        <v>0</v>
      </c>
      <c r="X2186">
        <f>VLOOKUP(B2186,[1]Sheet1!$D:$E,2,0)</f>
        <v>986845</v>
      </c>
      <c r="Y2186">
        <v>1617640.116897698</v>
      </c>
      <c r="Z2186">
        <v>2747561.26</v>
      </c>
      <c r="AA2186" s="14">
        <v>31.53</v>
      </c>
      <c r="AB2186" s="14">
        <v>84.17</v>
      </c>
      <c r="AC2186" s="14">
        <v>96.74</v>
      </c>
      <c r="AD2186">
        <v>100</v>
      </c>
      <c r="AE2186" s="14">
        <v>52.42</v>
      </c>
      <c r="AF2186" s="14">
        <v>47.58</v>
      </c>
      <c r="AG2186" s="12">
        <v>177722</v>
      </c>
      <c r="AH2186">
        <v>1111.3699999999999</v>
      </c>
      <c r="AI2186">
        <v>92.495659143114096</v>
      </c>
    </row>
    <row r="2187" spans="1:40">
      <c r="A2187" t="s">
        <v>593</v>
      </c>
      <c r="B2187" t="str">
        <f t="shared" si="34"/>
        <v>KALIMANTAN TIMUR2020</v>
      </c>
      <c r="C2187" s="6" t="s">
        <v>368</v>
      </c>
      <c r="D2187" t="s">
        <v>3526</v>
      </c>
      <c r="E2187" s="2" t="s">
        <v>358</v>
      </c>
      <c r="F2187" s="2" t="s">
        <v>368</v>
      </c>
      <c r="G2187" s="2">
        <v>2020</v>
      </c>
      <c r="H2187">
        <v>39320</v>
      </c>
      <c r="I2187">
        <v>636491</v>
      </c>
      <c r="J2187">
        <v>1895</v>
      </c>
      <c r="K2187">
        <v>26552</v>
      </c>
      <c r="L2187">
        <v>417906</v>
      </c>
      <c r="M2187">
        <v>657</v>
      </c>
      <c r="N2187">
        <v>10969</v>
      </c>
      <c r="O2187">
        <v>160893</v>
      </c>
      <c r="P2187">
        <v>222</v>
      </c>
      <c r="Q2187">
        <v>4864</v>
      </c>
      <c r="R2187">
        <v>78017</v>
      </c>
      <c r="S2187">
        <v>216</v>
      </c>
      <c r="T2187">
        <v>5119</v>
      </c>
      <c r="U2187">
        <v>81135</v>
      </c>
      <c r="V2187">
        <v>10.79</v>
      </c>
      <c r="W2187">
        <v>0</v>
      </c>
      <c r="X2187">
        <f>VLOOKUP(B2187,[1]Sheet1!$D:$E,2,0)</f>
        <v>1024317</v>
      </c>
      <c r="Y2187">
        <v>1754194.7706682479</v>
      </c>
      <c r="Z2187">
        <v>2981378.72</v>
      </c>
      <c r="AA2187" s="14">
        <v>28.43</v>
      </c>
      <c r="AB2187" s="14">
        <v>86.87</v>
      </c>
      <c r="AC2187" s="14">
        <v>97.41</v>
      </c>
      <c r="AD2187">
        <v>100</v>
      </c>
      <c r="AG2187" s="12">
        <v>181183</v>
      </c>
      <c r="AI2187">
        <v>95.381806180676406</v>
      </c>
    </row>
    <row r="2188" spans="1:40">
      <c r="A2188" t="s">
        <v>593</v>
      </c>
      <c r="B2188" t="str">
        <f t="shared" si="34"/>
        <v>KALIMANTAN TIMUR2021</v>
      </c>
      <c r="C2188" s="6" t="s">
        <v>368</v>
      </c>
      <c r="D2188" t="s">
        <v>3527</v>
      </c>
      <c r="E2188" s="2" t="s">
        <v>358</v>
      </c>
      <c r="F2188" s="2" t="s">
        <v>368</v>
      </c>
      <c r="G2188" s="2">
        <v>2021</v>
      </c>
      <c r="H2188">
        <v>39949</v>
      </c>
      <c r="I2188">
        <v>665572</v>
      </c>
      <c r="J2188">
        <v>1901</v>
      </c>
      <c r="K2188">
        <v>25869</v>
      </c>
      <c r="L2188">
        <v>411321</v>
      </c>
      <c r="M2188">
        <v>668</v>
      </c>
      <c r="N2188">
        <v>10840</v>
      </c>
      <c r="O2188">
        <v>160442</v>
      </c>
      <c r="P2188">
        <v>228</v>
      </c>
      <c r="Q2188">
        <v>4904</v>
      </c>
      <c r="R2188">
        <v>78764</v>
      </c>
      <c r="S2188">
        <v>218</v>
      </c>
      <c r="T2188">
        <v>5186</v>
      </c>
      <c r="U2188">
        <v>86491</v>
      </c>
      <c r="V2188">
        <v>10.8</v>
      </c>
      <c r="W2188">
        <v>21.56</v>
      </c>
      <c r="X2188">
        <f>VLOOKUP(B2188,[1]Sheet1!$D:$E,2,0)</f>
        <v>913040</v>
      </c>
      <c r="Y2188">
        <v>1718610.8053346809</v>
      </c>
      <c r="Z2188">
        <v>2981378.72</v>
      </c>
      <c r="AA2188" s="14">
        <v>30.74</v>
      </c>
      <c r="AB2188" s="14">
        <v>89.67</v>
      </c>
      <c r="AC2188" s="14">
        <v>96.74</v>
      </c>
      <c r="AD2188">
        <v>0</v>
      </c>
      <c r="AI2188">
        <v>92.975520180110607</v>
      </c>
    </row>
    <row r="2189" spans="1:40">
      <c r="A2189" t="s">
        <v>593</v>
      </c>
      <c r="B2189" t="str">
        <f t="shared" si="34"/>
        <v>KALIMANTAN TIMUR2022</v>
      </c>
      <c r="C2189" s="6" t="s">
        <v>368</v>
      </c>
      <c r="D2189" t="s">
        <v>3528</v>
      </c>
      <c r="E2189" s="2" t="s">
        <v>358</v>
      </c>
      <c r="F2189" s="2" t="s">
        <v>368</v>
      </c>
      <c r="G2189" s="2">
        <v>2022</v>
      </c>
      <c r="H2189">
        <v>40931</v>
      </c>
      <c r="I2189">
        <v>697326</v>
      </c>
      <c r="J2189">
        <v>1919</v>
      </c>
      <c r="K2189">
        <v>26112</v>
      </c>
      <c r="L2189">
        <v>412229</v>
      </c>
      <c r="M2189">
        <v>683</v>
      </c>
      <c r="N2189">
        <v>10907</v>
      </c>
      <c r="O2189">
        <v>160291</v>
      </c>
      <c r="P2189">
        <v>233</v>
      </c>
      <c r="Q2189">
        <v>5195</v>
      </c>
      <c r="R2189">
        <v>80220</v>
      </c>
      <c r="S2189">
        <v>216</v>
      </c>
      <c r="T2189">
        <v>5253</v>
      </c>
      <c r="U2189">
        <v>80736</v>
      </c>
      <c r="V2189">
        <v>10.81</v>
      </c>
      <c r="W2189">
        <v>20.079999999999998</v>
      </c>
      <c r="X2189">
        <f>VLOOKUP(B2189,[1]Sheet1!$D:$E,2,0)</f>
        <v>913474</v>
      </c>
      <c r="Y2189">
        <v>1797485.532204811</v>
      </c>
      <c r="Z2189">
        <v>3014497.22</v>
      </c>
      <c r="AA2189" s="14">
        <v>28.91</v>
      </c>
      <c r="AB2189" s="14">
        <v>93.06</v>
      </c>
      <c r="AC2189" s="14">
        <v>97.6</v>
      </c>
      <c r="AD2189">
        <v>0</v>
      </c>
    </row>
    <row r="2190" spans="1:40">
      <c r="A2190" t="s">
        <v>593</v>
      </c>
      <c r="B2190" t="str">
        <f t="shared" si="34"/>
        <v>KALIMANTAN TIMUR2023</v>
      </c>
      <c r="C2190" s="6" t="s">
        <v>368</v>
      </c>
      <c r="D2190" t="s">
        <v>3529</v>
      </c>
      <c r="E2190" s="2" t="s">
        <v>358</v>
      </c>
      <c r="F2190" s="2" t="s">
        <v>368</v>
      </c>
      <c r="G2190" s="2">
        <v>2023</v>
      </c>
      <c r="H2190">
        <v>42634</v>
      </c>
      <c r="I2190">
        <v>763661</v>
      </c>
      <c r="J2190">
        <v>1929</v>
      </c>
      <c r="K2190">
        <v>26416</v>
      </c>
      <c r="L2190">
        <v>419472</v>
      </c>
      <c r="M2190">
        <v>697</v>
      </c>
      <c r="N2190">
        <v>10950</v>
      </c>
      <c r="O2190">
        <v>161874</v>
      </c>
      <c r="P2190">
        <v>237</v>
      </c>
      <c r="Q2190">
        <v>5395</v>
      </c>
      <c r="R2190">
        <v>82333</v>
      </c>
      <c r="S2190">
        <v>217</v>
      </c>
      <c r="T2190">
        <v>5331</v>
      </c>
      <c r="U2190">
        <v>83110</v>
      </c>
      <c r="V2190">
        <v>10.92</v>
      </c>
      <c r="W2190">
        <v>18.66</v>
      </c>
      <c r="X2190">
        <f>VLOOKUP(B2190,[1]Sheet1!$D:$E,2,0)</f>
        <v>731874</v>
      </c>
      <c r="Y2190">
        <v>1980274.8643472041</v>
      </c>
      <c r="Z2190">
        <v>3201396.04</v>
      </c>
      <c r="AA2190" s="14">
        <v>29.59</v>
      </c>
      <c r="AB2190" s="14">
        <v>92.98</v>
      </c>
      <c r="AC2190" s="14">
        <v>97.48</v>
      </c>
      <c r="AD2190">
        <v>0</v>
      </c>
    </row>
    <row r="2191" spans="1:40">
      <c r="A2191" t="s">
        <v>593</v>
      </c>
      <c r="B2191" t="str">
        <f t="shared" si="34"/>
        <v>KALIMANTAN TIMUR2024</v>
      </c>
      <c r="C2191" s="6" t="s">
        <v>368</v>
      </c>
      <c r="D2191" t="s">
        <v>3530</v>
      </c>
      <c r="E2191" s="2" t="s">
        <v>358</v>
      </c>
      <c r="F2191" s="2" t="s">
        <v>368</v>
      </c>
      <c r="G2191" s="2">
        <v>2024</v>
      </c>
      <c r="H2191">
        <v>0</v>
      </c>
      <c r="I2191">
        <v>801945</v>
      </c>
      <c r="V2191">
        <v>10.97</v>
      </c>
      <c r="W2191">
        <v>0</v>
      </c>
      <c r="X2191">
        <f>VLOOKUP(B2191,[1]Sheet1!$D:$E,2,0)</f>
        <v>0</v>
      </c>
      <c r="Y2191">
        <v>2042791.09919003</v>
      </c>
      <c r="Z2191">
        <v>3360858</v>
      </c>
      <c r="AA2191" s="14">
        <v>0</v>
      </c>
      <c r="AB2191" s="14">
        <v>0</v>
      </c>
      <c r="AC2191" s="14">
        <v>0</v>
      </c>
      <c r="AD2191">
        <v>0</v>
      </c>
      <c r="AJ2191" s="12">
        <v>965332</v>
      </c>
      <c r="AK2191">
        <v>686288</v>
      </c>
      <c r="AL2191">
        <v>1326164</v>
      </c>
      <c r="AM2191">
        <v>853702</v>
      </c>
      <c r="AN2191">
        <v>214372</v>
      </c>
    </row>
    <row r="2192" spans="1:40">
      <c r="A2192" t="s">
        <v>594</v>
      </c>
      <c r="B2192" t="str">
        <f t="shared" si="34"/>
        <v>KALIMANTAN UTARA2019</v>
      </c>
      <c r="C2192" s="6" t="s">
        <v>370</v>
      </c>
      <c r="D2192" t="s">
        <v>3531</v>
      </c>
      <c r="E2192" s="2" t="s">
        <v>369</v>
      </c>
      <c r="F2192" s="2" t="s">
        <v>370</v>
      </c>
      <c r="G2192" s="2">
        <v>2019</v>
      </c>
      <c r="H2192">
        <v>7849</v>
      </c>
      <c r="I2192">
        <v>585654</v>
      </c>
      <c r="J2192">
        <v>478</v>
      </c>
      <c r="K2192">
        <v>5935</v>
      </c>
      <c r="L2192">
        <v>80133</v>
      </c>
      <c r="M2192">
        <v>180</v>
      </c>
      <c r="N2192">
        <v>2587</v>
      </c>
      <c r="O2192">
        <v>32504</v>
      </c>
      <c r="P2192">
        <v>61</v>
      </c>
      <c r="Q2192">
        <v>1334</v>
      </c>
      <c r="R2192">
        <v>17386</v>
      </c>
      <c r="S2192">
        <v>29</v>
      </c>
      <c r="T2192">
        <v>855</v>
      </c>
      <c r="U2192">
        <v>9753</v>
      </c>
      <c r="V2192">
        <v>9.0500000000000007</v>
      </c>
      <c r="W2192">
        <v>0</v>
      </c>
      <c r="X2192">
        <f>VLOOKUP(B2192,[1]Sheet1!$D:$E,2,0)</f>
        <v>369821</v>
      </c>
      <c r="Y2192">
        <v>1455947</v>
      </c>
      <c r="Z2192">
        <v>2765463</v>
      </c>
      <c r="AA2192" s="14">
        <v>28.93</v>
      </c>
      <c r="AB2192" s="14">
        <v>80.72</v>
      </c>
      <c r="AC2192" s="14">
        <v>96.2</v>
      </c>
      <c r="AD2192">
        <v>59.633000000000003</v>
      </c>
      <c r="AE2192" s="14">
        <v>53</v>
      </c>
      <c r="AF2192" s="14">
        <v>47</v>
      </c>
      <c r="AG2192" s="12">
        <v>90382</v>
      </c>
      <c r="AH2192">
        <v>2</v>
      </c>
      <c r="AI2192">
        <v>76.029422234669397</v>
      </c>
    </row>
    <row r="2193" spans="1:40">
      <c r="A2193" t="s">
        <v>594</v>
      </c>
      <c r="B2193" t="str">
        <f t="shared" si="34"/>
        <v>KALIMANTAN UTARA2020</v>
      </c>
      <c r="C2193" s="6" t="s">
        <v>370</v>
      </c>
      <c r="D2193" t="s">
        <v>3532</v>
      </c>
      <c r="E2193" s="2" t="s">
        <v>369</v>
      </c>
      <c r="F2193" s="2" t="s">
        <v>370</v>
      </c>
      <c r="G2193" s="2">
        <v>2020</v>
      </c>
      <c r="H2193">
        <v>7808</v>
      </c>
      <c r="I2193">
        <v>616161</v>
      </c>
      <c r="J2193">
        <v>479</v>
      </c>
      <c r="K2193">
        <v>6260</v>
      </c>
      <c r="L2193">
        <v>80419</v>
      </c>
      <c r="M2193">
        <v>183</v>
      </c>
      <c r="N2193">
        <v>2816</v>
      </c>
      <c r="O2193">
        <v>32648</v>
      </c>
      <c r="P2193">
        <v>62</v>
      </c>
      <c r="Q2193">
        <v>1400</v>
      </c>
      <c r="R2193">
        <v>17303</v>
      </c>
      <c r="S2193">
        <v>29</v>
      </c>
      <c r="T2193">
        <v>877</v>
      </c>
      <c r="U2193">
        <v>10066</v>
      </c>
      <c r="V2193">
        <v>9.39</v>
      </c>
      <c r="W2193">
        <v>0</v>
      </c>
      <c r="X2193">
        <f>VLOOKUP(B2193,[1]Sheet1!$D:$E,2,0)</f>
        <v>330153</v>
      </c>
      <c r="Y2193">
        <v>1545689</v>
      </c>
      <c r="Z2193">
        <v>3000804</v>
      </c>
      <c r="AA2193" s="14">
        <v>26.66</v>
      </c>
      <c r="AB2193" s="14">
        <v>86.58</v>
      </c>
      <c r="AC2193" s="14">
        <v>97.98</v>
      </c>
      <c r="AD2193">
        <v>59.633000000000003</v>
      </c>
      <c r="AI2193">
        <v>86.574553381835599</v>
      </c>
    </row>
    <row r="2194" spans="1:40">
      <c r="A2194" t="s">
        <v>594</v>
      </c>
      <c r="B2194" t="str">
        <f t="shared" si="34"/>
        <v>KALIMANTAN UTARA2021</v>
      </c>
      <c r="C2194" s="6" t="s">
        <v>370</v>
      </c>
      <c r="D2194" t="s">
        <v>3533</v>
      </c>
      <c r="E2194" s="2" t="s">
        <v>369</v>
      </c>
      <c r="F2194" s="2" t="s">
        <v>370</v>
      </c>
      <c r="G2194" s="2">
        <v>2021</v>
      </c>
      <c r="H2194">
        <v>8159</v>
      </c>
      <c r="I2194">
        <v>650444</v>
      </c>
      <c r="J2194">
        <v>481</v>
      </c>
      <c r="K2194">
        <v>6078</v>
      </c>
      <c r="L2194">
        <v>78857</v>
      </c>
      <c r="M2194">
        <v>186</v>
      </c>
      <c r="N2194">
        <v>2750</v>
      </c>
      <c r="O2194">
        <v>33282</v>
      </c>
      <c r="P2194">
        <v>66</v>
      </c>
      <c r="Q2194">
        <v>1343</v>
      </c>
      <c r="R2194">
        <v>17662</v>
      </c>
      <c r="S2194">
        <v>32</v>
      </c>
      <c r="T2194">
        <v>854</v>
      </c>
      <c r="U2194">
        <v>11405</v>
      </c>
      <c r="V2194">
        <v>9.4</v>
      </c>
      <c r="W2194">
        <v>19.8</v>
      </c>
      <c r="X2194">
        <f>VLOOKUP(B2194,[1]Sheet1!$D:$E,2,0)</f>
        <v>482424</v>
      </c>
      <c r="Y2194">
        <v>1554710</v>
      </c>
      <c r="Z2194">
        <v>3000804</v>
      </c>
      <c r="AA2194" s="14">
        <v>24.32</v>
      </c>
      <c r="AB2194" s="14">
        <v>88.02</v>
      </c>
      <c r="AC2194" s="14">
        <v>97.11</v>
      </c>
      <c r="AD2194">
        <v>0</v>
      </c>
      <c r="AI2194">
        <v>77.009431202708996</v>
      </c>
      <c r="AJ2194" s="12">
        <v>179453</v>
      </c>
      <c r="AK2194">
        <v>131184</v>
      </c>
      <c r="AL2194">
        <v>237479</v>
      </c>
      <c r="AM2194">
        <v>134280</v>
      </c>
      <c r="AN2194">
        <v>31226</v>
      </c>
    </row>
    <row r="2195" spans="1:40">
      <c r="A2195" t="s">
        <v>594</v>
      </c>
      <c r="B2195" t="str">
        <f t="shared" si="34"/>
        <v>KALIMANTAN UTARA2022</v>
      </c>
      <c r="C2195" s="6" t="s">
        <v>370</v>
      </c>
      <c r="D2195" t="s">
        <v>3534</v>
      </c>
      <c r="E2195" s="2" t="s">
        <v>369</v>
      </c>
      <c r="F2195" s="2" t="s">
        <v>370</v>
      </c>
      <c r="G2195" s="2">
        <v>2022</v>
      </c>
      <c r="H2195">
        <v>8569</v>
      </c>
      <c r="I2195">
        <v>692605</v>
      </c>
      <c r="J2195">
        <v>485</v>
      </c>
      <c r="K2195">
        <v>6095</v>
      </c>
      <c r="L2195">
        <v>78529</v>
      </c>
      <c r="M2195">
        <v>192</v>
      </c>
      <c r="N2195">
        <v>2814</v>
      </c>
      <c r="O2195">
        <v>32962</v>
      </c>
      <c r="P2195">
        <v>67</v>
      </c>
      <c r="Q2195">
        <v>1415</v>
      </c>
      <c r="R2195">
        <v>18215</v>
      </c>
      <c r="S2195">
        <v>32</v>
      </c>
      <c r="T2195">
        <v>869</v>
      </c>
      <c r="U2195">
        <v>10449</v>
      </c>
      <c r="V2195">
        <v>9.41</v>
      </c>
      <c r="W2195">
        <v>20.3</v>
      </c>
      <c r="X2195">
        <f>VLOOKUP(B2195,[1]Sheet1!$D:$E,2,0)</f>
        <v>531695</v>
      </c>
      <c r="Y2195">
        <v>1570186</v>
      </c>
      <c r="Z2195">
        <v>3016738</v>
      </c>
      <c r="AA2195" s="14">
        <v>28.17</v>
      </c>
      <c r="AB2195" s="14">
        <v>94.27</v>
      </c>
      <c r="AC2195" s="14">
        <v>98.11</v>
      </c>
      <c r="AD2195">
        <v>0</v>
      </c>
      <c r="AJ2195" s="12">
        <v>179428</v>
      </c>
      <c r="AK2195">
        <v>132598</v>
      </c>
      <c r="AL2195">
        <v>241888</v>
      </c>
      <c r="AM2195">
        <v>140611</v>
      </c>
      <c r="AN2195">
        <v>33230</v>
      </c>
    </row>
    <row r="2196" spans="1:40">
      <c r="A2196" t="s">
        <v>594</v>
      </c>
      <c r="B2196" t="str">
        <f t="shared" si="34"/>
        <v>KALIMANTAN UTARA2023</v>
      </c>
      <c r="C2196" s="6" t="s">
        <v>370</v>
      </c>
      <c r="D2196" t="s">
        <v>3535</v>
      </c>
      <c r="E2196" s="2" t="s">
        <v>369</v>
      </c>
      <c r="F2196" s="2" t="s">
        <v>370</v>
      </c>
      <c r="G2196" s="2">
        <v>2023</v>
      </c>
      <c r="H2196">
        <v>8927</v>
      </c>
      <c r="I2196">
        <v>749933</v>
      </c>
      <c r="J2196">
        <v>485</v>
      </c>
      <c r="K2196">
        <v>6217</v>
      </c>
      <c r="L2196">
        <v>79877</v>
      </c>
      <c r="M2196">
        <v>195</v>
      </c>
      <c r="N2196">
        <v>2892</v>
      </c>
      <c r="O2196">
        <v>33093</v>
      </c>
      <c r="P2196">
        <v>68</v>
      </c>
      <c r="Q2196">
        <v>1457</v>
      </c>
      <c r="R2196">
        <v>18886</v>
      </c>
      <c r="S2196">
        <v>34</v>
      </c>
      <c r="T2196">
        <v>932</v>
      </c>
      <c r="U2196">
        <v>10457</v>
      </c>
      <c r="V2196">
        <v>9.43</v>
      </c>
      <c r="W2196">
        <v>18.16</v>
      </c>
      <c r="X2196">
        <f>VLOOKUP(B2196,[1]Sheet1!$D:$E,2,0)</f>
        <v>566897</v>
      </c>
      <c r="Y2196">
        <v>1693577</v>
      </c>
      <c r="Z2196">
        <v>3251702.67</v>
      </c>
      <c r="AA2196" s="14">
        <v>27.22</v>
      </c>
      <c r="AB2196" s="14">
        <v>93.76</v>
      </c>
      <c r="AC2196" s="14">
        <v>97.71</v>
      </c>
      <c r="AD2196">
        <v>0</v>
      </c>
      <c r="AJ2196" s="12">
        <v>180252</v>
      </c>
      <c r="AK2196">
        <v>130050</v>
      </c>
      <c r="AL2196">
        <v>239792</v>
      </c>
      <c r="AM2196">
        <v>145078</v>
      </c>
      <c r="AN2196">
        <v>34838</v>
      </c>
    </row>
    <row r="2197" spans="1:40">
      <c r="A2197" t="s">
        <v>594</v>
      </c>
      <c r="B2197" t="str">
        <f t="shared" si="34"/>
        <v>KALIMANTAN UTARA2024</v>
      </c>
      <c r="C2197" s="6" t="s">
        <v>370</v>
      </c>
      <c r="D2197" t="s">
        <v>3536</v>
      </c>
      <c r="E2197" s="2" t="s">
        <v>369</v>
      </c>
      <c r="F2197" s="2" t="s">
        <v>370</v>
      </c>
      <c r="G2197" s="2">
        <v>2024</v>
      </c>
      <c r="H2197">
        <v>0</v>
      </c>
      <c r="I2197">
        <v>791037</v>
      </c>
      <c r="V2197">
        <v>9.6300000000000008</v>
      </c>
      <c r="W2197">
        <v>0</v>
      </c>
      <c r="X2197">
        <f>VLOOKUP(B2197,[1]Sheet1!$D:$E,2,0)</f>
        <v>0</v>
      </c>
      <c r="Z2197">
        <v>3361653</v>
      </c>
      <c r="AA2197" s="14">
        <v>0</v>
      </c>
      <c r="AB2197" s="14">
        <v>0</v>
      </c>
      <c r="AC2197" s="14">
        <v>0</v>
      </c>
      <c r="AD2197">
        <v>0</v>
      </c>
    </row>
    <row r="2198" spans="1:40">
      <c r="A2198" t="s">
        <v>594</v>
      </c>
      <c r="B2198" t="str">
        <f t="shared" si="34"/>
        <v>KALIMANTAN UTARA2019</v>
      </c>
      <c r="C2198" s="6" t="s">
        <v>371</v>
      </c>
      <c r="D2198" t="s">
        <v>3537</v>
      </c>
      <c r="E2198" s="2" t="s">
        <v>369</v>
      </c>
      <c r="F2198" s="2" t="s">
        <v>371</v>
      </c>
      <c r="G2198" s="2">
        <v>2019</v>
      </c>
      <c r="H2198">
        <v>11629</v>
      </c>
      <c r="I2198">
        <v>448548</v>
      </c>
      <c r="J2198">
        <v>478</v>
      </c>
      <c r="K2198">
        <v>5935</v>
      </c>
      <c r="L2198">
        <v>80133</v>
      </c>
      <c r="M2198">
        <v>180</v>
      </c>
      <c r="N2198">
        <v>2587</v>
      </c>
      <c r="O2198">
        <v>32504</v>
      </c>
      <c r="P2198">
        <v>61</v>
      </c>
      <c r="Q2198">
        <v>1334</v>
      </c>
      <c r="R2198">
        <v>17386</v>
      </c>
      <c r="S2198">
        <v>29</v>
      </c>
      <c r="T2198">
        <v>855</v>
      </c>
      <c r="U2198">
        <v>9753</v>
      </c>
      <c r="V2198">
        <v>8.93</v>
      </c>
      <c r="W2198">
        <v>0</v>
      </c>
      <c r="X2198">
        <f>VLOOKUP(B2198,[1]Sheet1!$D:$E,2,0)</f>
        <v>369821</v>
      </c>
      <c r="Y2198">
        <v>1455947</v>
      </c>
      <c r="Z2198">
        <v>2765463</v>
      </c>
      <c r="AA2198" s="14">
        <v>28.93</v>
      </c>
      <c r="AB2198" s="14">
        <v>80.72</v>
      </c>
      <c r="AC2198" s="14">
        <v>96.2</v>
      </c>
      <c r="AD2198">
        <v>88.888900000000007</v>
      </c>
      <c r="AE2198" s="14">
        <v>53</v>
      </c>
      <c r="AF2198" s="14">
        <v>47</v>
      </c>
      <c r="AG2198" s="12">
        <v>142121</v>
      </c>
      <c r="AH2198">
        <v>10</v>
      </c>
      <c r="AI2198">
        <v>86.984666844438905</v>
      </c>
    </row>
    <row r="2199" spans="1:40">
      <c r="A2199" t="s">
        <v>594</v>
      </c>
      <c r="B2199" t="str">
        <f t="shared" si="34"/>
        <v>KALIMANTAN UTARA2020</v>
      </c>
      <c r="C2199" s="6" t="s">
        <v>371</v>
      </c>
      <c r="D2199" t="s">
        <v>3538</v>
      </c>
      <c r="E2199" s="2" t="s">
        <v>369</v>
      </c>
      <c r="F2199" s="2" t="s">
        <v>371</v>
      </c>
      <c r="G2199" s="2">
        <v>2020</v>
      </c>
      <c r="H2199">
        <v>11547</v>
      </c>
      <c r="I2199">
        <v>472569</v>
      </c>
      <c r="J2199">
        <v>479</v>
      </c>
      <c r="K2199">
        <v>6260</v>
      </c>
      <c r="L2199">
        <v>80419</v>
      </c>
      <c r="M2199">
        <v>183</v>
      </c>
      <c r="N2199">
        <v>2816</v>
      </c>
      <c r="O2199">
        <v>32648</v>
      </c>
      <c r="P2199">
        <v>62</v>
      </c>
      <c r="Q2199">
        <v>1400</v>
      </c>
      <c r="R2199">
        <v>17303</v>
      </c>
      <c r="S2199">
        <v>29</v>
      </c>
      <c r="T2199">
        <v>877</v>
      </c>
      <c r="U2199">
        <v>10066</v>
      </c>
      <c r="V2199">
        <v>8.94</v>
      </c>
      <c r="W2199">
        <v>0</v>
      </c>
      <c r="X2199">
        <f>VLOOKUP(B2199,[1]Sheet1!$D:$E,2,0)</f>
        <v>330153</v>
      </c>
      <c r="Y2199">
        <v>1545689</v>
      </c>
      <c r="Z2199">
        <v>3000804</v>
      </c>
      <c r="AA2199" s="14">
        <v>26.66</v>
      </c>
      <c r="AB2199" s="14">
        <v>86.58</v>
      </c>
      <c r="AC2199" s="14">
        <v>97.98</v>
      </c>
      <c r="AD2199">
        <v>90.123500000000007</v>
      </c>
      <c r="AI2199">
        <v>85.476357108605995</v>
      </c>
    </row>
    <row r="2200" spans="1:40">
      <c r="A2200" t="s">
        <v>594</v>
      </c>
      <c r="B2200" t="str">
        <f t="shared" si="34"/>
        <v>KALIMANTAN UTARA2021</v>
      </c>
      <c r="C2200" s="6" t="s">
        <v>371</v>
      </c>
      <c r="D2200" t="s">
        <v>3539</v>
      </c>
      <c r="E2200" s="2" t="s">
        <v>369</v>
      </c>
      <c r="F2200" s="2" t="s">
        <v>371</v>
      </c>
      <c r="G2200" s="2">
        <v>2021</v>
      </c>
      <c r="H2200">
        <v>11980</v>
      </c>
      <c r="I2200">
        <v>486524</v>
      </c>
      <c r="J2200">
        <v>481</v>
      </c>
      <c r="K2200">
        <v>6078</v>
      </c>
      <c r="L2200">
        <v>78857</v>
      </c>
      <c r="M2200">
        <v>186</v>
      </c>
      <c r="N2200">
        <v>2750</v>
      </c>
      <c r="O2200">
        <v>33282</v>
      </c>
      <c r="P2200">
        <v>66</v>
      </c>
      <c r="Q2200">
        <v>1343</v>
      </c>
      <c r="R2200">
        <v>17662</v>
      </c>
      <c r="S2200">
        <v>32</v>
      </c>
      <c r="T2200">
        <v>854</v>
      </c>
      <c r="U2200">
        <v>11405</v>
      </c>
      <c r="V2200">
        <v>9.19</v>
      </c>
      <c r="W2200">
        <v>19.8</v>
      </c>
      <c r="X2200">
        <f>VLOOKUP(B2200,[1]Sheet1!$D:$E,2,0)</f>
        <v>482424</v>
      </c>
      <c r="Y2200">
        <v>1554710</v>
      </c>
      <c r="Z2200">
        <v>3000804</v>
      </c>
      <c r="AA2200" s="14">
        <v>24.32</v>
      </c>
      <c r="AB2200" s="14">
        <v>88.02</v>
      </c>
      <c r="AC2200" s="14">
        <v>97.11</v>
      </c>
      <c r="AD2200">
        <v>0</v>
      </c>
      <c r="AI2200">
        <v>85.481965644570096</v>
      </c>
      <c r="AJ2200" s="12">
        <v>179453</v>
      </c>
      <c r="AK2200">
        <v>131184</v>
      </c>
      <c r="AL2200">
        <v>237479</v>
      </c>
      <c r="AM2200">
        <v>134280</v>
      </c>
      <c r="AN2200">
        <v>31226</v>
      </c>
    </row>
    <row r="2201" spans="1:40">
      <c r="A2201" t="s">
        <v>594</v>
      </c>
      <c r="B2201" t="str">
        <f t="shared" si="34"/>
        <v>KALIMANTAN UTARA2022</v>
      </c>
      <c r="C2201" s="6" t="s">
        <v>371</v>
      </c>
      <c r="D2201" t="s">
        <v>3540</v>
      </c>
      <c r="E2201" s="2" t="s">
        <v>369</v>
      </c>
      <c r="F2201" s="2" t="s">
        <v>371</v>
      </c>
      <c r="G2201" s="2">
        <v>2022</v>
      </c>
      <c r="H2201">
        <v>12599</v>
      </c>
      <c r="I2201">
        <v>514320</v>
      </c>
      <c r="J2201">
        <v>485</v>
      </c>
      <c r="K2201">
        <v>6095</v>
      </c>
      <c r="L2201">
        <v>78529</v>
      </c>
      <c r="M2201">
        <v>192</v>
      </c>
      <c r="N2201">
        <v>2814</v>
      </c>
      <c r="O2201">
        <v>32962</v>
      </c>
      <c r="P2201">
        <v>67</v>
      </c>
      <c r="Q2201">
        <v>1415</v>
      </c>
      <c r="R2201">
        <v>18215</v>
      </c>
      <c r="S2201">
        <v>32</v>
      </c>
      <c r="T2201">
        <v>869</v>
      </c>
      <c r="U2201">
        <v>10449</v>
      </c>
      <c r="V2201">
        <v>9.1999999999999993</v>
      </c>
      <c r="W2201">
        <v>20.3</v>
      </c>
      <c r="X2201">
        <f>VLOOKUP(B2201,[1]Sheet1!$D:$E,2,0)</f>
        <v>531695</v>
      </c>
      <c r="Y2201">
        <v>1570186</v>
      </c>
      <c r="Z2201">
        <v>3016738</v>
      </c>
      <c r="AA2201" s="14">
        <v>28.17</v>
      </c>
      <c r="AB2201" s="14">
        <v>94.27</v>
      </c>
      <c r="AC2201" s="14">
        <v>98.11</v>
      </c>
      <c r="AD2201">
        <v>0</v>
      </c>
      <c r="AJ2201" s="12">
        <v>179428</v>
      </c>
      <c r="AK2201">
        <v>132598</v>
      </c>
      <c r="AL2201">
        <v>241888</v>
      </c>
      <c r="AM2201">
        <v>140611</v>
      </c>
      <c r="AN2201">
        <v>33230</v>
      </c>
    </row>
    <row r="2202" spans="1:40">
      <c r="A2202" t="s">
        <v>594</v>
      </c>
      <c r="B2202" t="str">
        <f t="shared" si="34"/>
        <v>KALIMANTAN UTARA2023</v>
      </c>
      <c r="C2202" s="6" t="s">
        <v>371</v>
      </c>
      <c r="D2202" t="s">
        <v>3541</v>
      </c>
      <c r="E2202" s="2" t="s">
        <v>369</v>
      </c>
      <c r="F2202" s="2" t="s">
        <v>371</v>
      </c>
      <c r="G2202" s="2">
        <v>2023</v>
      </c>
      <c r="H2202">
        <v>13178</v>
      </c>
      <c r="I2202">
        <v>551925</v>
      </c>
      <c r="J2202">
        <v>485</v>
      </c>
      <c r="K2202">
        <v>6217</v>
      </c>
      <c r="L2202">
        <v>79877</v>
      </c>
      <c r="M2202">
        <v>195</v>
      </c>
      <c r="N2202">
        <v>2892</v>
      </c>
      <c r="O2202">
        <v>33093</v>
      </c>
      <c r="P2202">
        <v>68</v>
      </c>
      <c r="Q2202">
        <v>1457</v>
      </c>
      <c r="R2202">
        <v>18886</v>
      </c>
      <c r="S2202">
        <v>34</v>
      </c>
      <c r="T2202">
        <v>932</v>
      </c>
      <c r="U2202">
        <v>10457</v>
      </c>
      <c r="V2202">
        <v>9.2100000000000009</v>
      </c>
      <c r="W2202">
        <v>18.16</v>
      </c>
      <c r="X2202">
        <f>VLOOKUP(B2202,[1]Sheet1!$D:$E,2,0)</f>
        <v>566897</v>
      </c>
      <c r="Y2202">
        <v>1693577</v>
      </c>
      <c r="Z2202">
        <v>3251702.67</v>
      </c>
      <c r="AA2202" s="14">
        <v>27.22</v>
      </c>
      <c r="AB2202" s="14">
        <v>93.76</v>
      </c>
      <c r="AC2202" s="14">
        <v>97.71</v>
      </c>
      <c r="AD2202">
        <v>0</v>
      </c>
      <c r="AJ2202" s="12">
        <v>180252</v>
      </c>
      <c r="AK2202">
        <v>130050</v>
      </c>
      <c r="AL2202">
        <v>239792</v>
      </c>
      <c r="AM2202">
        <v>145078</v>
      </c>
      <c r="AN2202">
        <v>34838</v>
      </c>
    </row>
    <row r="2203" spans="1:40">
      <c r="A2203" t="s">
        <v>594</v>
      </c>
      <c r="B2203" t="str">
        <f t="shared" si="34"/>
        <v>KALIMANTAN UTARA2024</v>
      </c>
      <c r="C2203" s="6" t="s">
        <v>371</v>
      </c>
      <c r="D2203" t="s">
        <v>3542</v>
      </c>
      <c r="E2203" s="2" t="s">
        <v>369</v>
      </c>
      <c r="F2203" s="2" t="s">
        <v>371</v>
      </c>
      <c r="G2203" s="2">
        <v>2024</v>
      </c>
      <c r="H2203">
        <v>0</v>
      </c>
      <c r="I2203">
        <v>572546</v>
      </c>
      <c r="V2203">
        <v>9.23</v>
      </c>
      <c r="W2203">
        <v>0</v>
      </c>
      <c r="X2203">
        <f>VLOOKUP(B2203,[1]Sheet1!$D:$E,2,0)</f>
        <v>0</v>
      </c>
      <c r="Z2203">
        <v>3361653</v>
      </c>
      <c r="AA2203" s="14">
        <v>0</v>
      </c>
      <c r="AB2203" s="14">
        <v>0</v>
      </c>
      <c r="AC2203" s="14">
        <v>0</v>
      </c>
      <c r="AD2203">
        <v>0</v>
      </c>
    </row>
    <row r="2204" spans="1:40">
      <c r="A2204" t="s">
        <v>594</v>
      </c>
      <c r="B2204" t="str">
        <f t="shared" si="34"/>
        <v>KALIMANTAN UTARA2019</v>
      </c>
      <c r="C2204" s="6" t="s">
        <v>807</v>
      </c>
      <c r="D2204" t="s">
        <v>3543</v>
      </c>
      <c r="E2204" s="2" t="s">
        <v>369</v>
      </c>
      <c r="F2204" s="2" t="s">
        <v>372</v>
      </c>
      <c r="G2204" s="2">
        <v>2019</v>
      </c>
      <c r="H2204">
        <v>3696</v>
      </c>
      <c r="I2204">
        <v>406949</v>
      </c>
      <c r="J2204">
        <v>478</v>
      </c>
      <c r="K2204">
        <v>5935</v>
      </c>
      <c r="L2204">
        <v>80133</v>
      </c>
      <c r="M2204">
        <v>180</v>
      </c>
      <c r="N2204">
        <v>2587</v>
      </c>
      <c r="O2204">
        <v>32504</v>
      </c>
      <c r="P2204">
        <v>61</v>
      </c>
      <c r="Q2204">
        <v>1334</v>
      </c>
      <c r="R2204">
        <v>17386</v>
      </c>
      <c r="S2204">
        <v>29</v>
      </c>
      <c r="T2204">
        <v>855</v>
      </c>
      <c r="U2204">
        <v>9753</v>
      </c>
      <c r="V2204">
        <v>8.5299999999999994</v>
      </c>
      <c r="W2204">
        <v>0</v>
      </c>
      <c r="X2204">
        <f>VLOOKUP(B2204,[1]Sheet1!$D:$E,2,0)</f>
        <v>369821</v>
      </c>
      <c r="Y2204">
        <v>1455947</v>
      </c>
      <c r="Z2204">
        <v>2765463</v>
      </c>
      <c r="AA2204" s="14">
        <v>28.93</v>
      </c>
      <c r="AB2204" s="14">
        <v>80.72</v>
      </c>
      <c r="AC2204" s="14">
        <v>96.2</v>
      </c>
      <c r="AD2204">
        <v>84.375</v>
      </c>
      <c r="AE2204" s="14">
        <v>53</v>
      </c>
      <c r="AF2204" s="14">
        <v>47</v>
      </c>
      <c r="AG2204" s="12">
        <v>28926</v>
      </c>
      <c r="AH2204">
        <v>6</v>
      </c>
      <c r="AI2204">
        <v>75.510935565572197</v>
      </c>
    </row>
    <row r="2205" spans="1:40">
      <c r="A2205" t="s">
        <v>594</v>
      </c>
      <c r="B2205" t="str">
        <f t="shared" si="34"/>
        <v>KALIMANTAN UTARA2020</v>
      </c>
      <c r="C2205" s="6" t="s">
        <v>807</v>
      </c>
      <c r="D2205" t="s">
        <v>3544</v>
      </c>
      <c r="E2205" s="2" t="s">
        <v>369</v>
      </c>
      <c r="F2205" s="2" t="s">
        <v>372</v>
      </c>
      <c r="G2205" s="2">
        <v>2020</v>
      </c>
      <c r="H2205">
        <v>3660</v>
      </c>
      <c r="I2205">
        <v>425348</v>
      </c>
      <c r="J2205">
        <v>479</v>
      </c>
      <c r="K2205">
        <v>6260</v>
      </c>
      <c r="L2205">
        <v>80419</v>
      </c>
      <c r="M2205">
        <v>183</v>
      </c>
      <c r="N2205">
        <v>2816</v>
      </c>
      <c r="O2205">
        <v>32648</v>
      </c>
      <c r="P2205">
        <v>62</v>
      </c>
      <c r="Q2205">
        <v>1400</v>
      </c>
      <c r="R2205">
        <v>17303</v>
      </c>
      <c r="S2205">
        <v>29</v>
      </c>
      <c r="T2205">
        <v>877</v>
      </c>
      <c r="U2205">
        <v>10066</v>
      </c>
      <c r="V2205">
        <v>8.5399999999999991</v>
      </c>
      <c r="W2205">
        <v>0</v>
      </c>
      <c r="X2205">
        <f>VLOOKUP(B2205,[1]Sheet1!$D:$E,2,0)</f>
        <v>330153</v>
      </c>
      <c r="Y2205">
        <v>1545689</v>
      </c>
      <c r="Z2205">
        <v>3000804</v>
      </c>
      <c r="AA2205" s="14">
        <v>26.66</v>
      </c>
      <c r="AB2205" s="14">
        <v>86.58</v>
      </c>
      <c r="AC2205" s="14">
        <v>97.98</v>
      </c>
      <c r="AD2205">
        <v>84.375</v>
      </c>
      <c r="AI2205">
        <v>81.682772137538805</v>
      </c>
    </row>
    <row r="2206" spans="1:40">
      <c r="A2206" t="s">
        <v>594</v>
      </c>
      <c r="B2206" t="str">
        <f t="shared" si="34"/>
        <v>KALIMANTAN UTARA2021</v>
      </c>
      <c r="C2206" s="6" t="s">
        <v>807</v>
      </c>
      <c r="D2206" t="s">
        <v>3545</v>
      </c>
      <c r="E2206" s="2" t="s">
        <v>369</v>
      </c>
      <c r="F2206" s="2" t="s">
        <v>372</v>
      </c>
      <c r="G2206" s="2">
        <v>2021</v>
      </c>
      <c r="H2206">
        <v>3814</v>
      </c>
      <c r="I2206">
        <v>440599</v>
      </c>
      <c r="J2206">
        <v>481</v>
      </c>
      <c r="K2206">
        <v>6078</v>
      </c>
      <c r="L2206">
        <v>78857</v>
      </c>
      <c r="M2206">
        <v>186</v>
      </c>
      <c r="N2206">
        <v>2750</v>
      </c>
      <c r="O2206">
        <v>33282</v>
      </c>
      <c r="P2206">
        <v>66</v>
      </c>
      <c r="Q2206">
        <v>1343</v>
      </c>
      <c r="R2206">
        <v>17662</v>
      </c>
      <c r="S2206">
        <v>32</v>
      </c>
      <c r="T2206">
        <v>854</v>
      </c>
      <c r="U2206">
        <v>11405</v>
      </c>
      <c r="V2206">
        <v>8.8000000000000007</v>
      </c>
      <c r="W2206">
        <v>19.8</v>
      </c>
      <c r="X2206">
        <f>VLOOKUP(B2206,[1]Sheet1!$D:$E,2,0)</f>
        <v>482424</v>
      </c>
      <c r="Y2206">
        <v>1554710</v>
      </c>
      <c r="Z2206">
        <v>3000804</v>
      </c>
      <c r="AA2206" s="14">
        <v>24.32</v>
      </c>
      <c r="AB2206" s="14">
        <v>88.02</v>
      </c>
      <c r="AC2206" s="14">
        <v>97.11</v>
      </c>
      <c r="AD2206">
        <v>0</v>
      </c>
      <c r="AI2206">
        <v>83.499986327018505</v>
      </c>
      <c r="AJ2206" s="12">
        <v>179453</v>
      </c>
      <c r="AK2206">
        <v>131184</v>
      </c>
      <c r="AL2206">
        <v>237479</v>
      </c>
      <c r="AM2206">
        <v>134280</v>
      </c>
      <c r="AN2206">
        <v>31226</v>
      </c>
    </row>
    <row r="2207" spans="1:40">
      <c r="A2207" t="s">
        <v>594</v>
      </c>
      <c r="B2207" t="str">
        <f t="shared" si="34"/>
        <v>KALIMANTAN UTARA2022</v>
      </c>
      <c r="C2207" s="6" t="s">
        <v>807</v>
      </c>
      <c r="D2207" t="s">
        <v>3546</v>
      </c>
      <c r="E2207" s="2" t="s">
        <v>369</v>
      </c>
      <c r="F2207" s="2" t="s">
        <v>372</v>
      </c>
      <c r="G2207" s="2">
        <v>2022</v>
      </c>
      <c r="H2207">
        <v>4005</v>
      </c>
      <c r="I2207">
        <v>462898</v>
      </c>
      <c r="J2207">
        <v>485</v>
      </c>
      <c r="K2207">
        <v>6095</v>
      </c>
      <c r="L2207">
        <v>78529</v>
      </c>
      <c r="M2207">
        <v>192</v>
      </c>
      <c r="N2207">
        <v>2814</v>
      </c>
      <c r="O2207">
        <v>32962</v>
      </c>
      <c r="P2207">
        <v>67</v>
      </c>
      <c r="Q2207">
        <v>1415</v>
      </c>
      <c r="R2207">
        <v>18215</v>
      </c>
      <c r="S2207">
        <v>32</v>
      </c>
      <c r="T2207">
        <v>869</v>
      </c>
      <c r="U2207">
        <v>10449</v>
      </c>
      <c r="V2207">
        <v>8.9700000000000006</v>
      </c>
      <c r="W2207">
        <v>20.3</v>
      </c>
      <c r="X2207">
        <f>VLOOKUP(B2207,[1]Sheet1!$D:$E,2,0)</f>
        <v>531695</v>
      </c>
      <c r="Y2207">
        <v>1570186</v>
      </c>
      <c r="Z2207">
        <v>3016738</v>
      </c>
      <c r="AA2207" s="14">
        <v>28.17</v>
      </c>
      <c r="AB2207" s="14">
        <v>94.27</v>
      </c>
      <c r="AC2207" s="14">
        <v>98.11</v>
      </c>
      <c r="AD2207">
        <v>0</v>
      </c>
      <c r="AJ2207" s="12">
        <v>179428</v>
      </c>
      <c r="AK2207">
        <v>132598</v>
      </c>
      <c r="AL2207">
        <v>241888</v>
      </c>
      <c r="AM2207">
        <v>140611</v>
      </c>
      <c r="AN2207">
        <v>33230</v>
      </c>
    </row>
    <row r="2208" spans="1:40">
      <c r="A2208" t="s">
        <v>594</v>
      </c>
      <c r="B2208" t="str">
        <f t="shared" si="34"/>
        <v>KALIMANTAN UTARA2023</v>
      </c>
      <c r="C2208" s="6" t="s">
        <v>807</v>
      </c>
      <c r="D2208" t="s">
        <v>3547</v>
      </c>
      <c r="E2208" s="2" t="s">
        <v>369</v>
      </c>
      <c r="F2208" s="2" t="s">
        <v>372</v>
      </c>
      <c r="G2208" s="2">
        <v>2023</v>
      </c>
      <c r="H2208">
        <v>4177</v>
      </c>
      <c r="I2208">
        <v>490400</v>
      </c>
      <c r="J2208">
        <v>485</v>
      </c>
      <c r="K2208">
        <v>6217</v>
      </c>
      <c r="L2208">
        <v>79877</v>
      </c>
      <c r="M2208">
        <v>195</v>
      </c>
      <c r="N2208">
        <v>2892</v>
      </c>
      <c r="O2208">
        <v>33093</v>
      </c>
      <c r="P2208">
        <v>68</v>
      </c>
      <c r="Q2208">
        <v>1457</v>
      </c>
      <c r="R2208">
        <v>18886</v>
      </c>
      <c r="S2208">
        <v>34</v>
      </c>
      <c r="T2208">
        <v>932</v>
      </c>
      <c r="U2208">
        <v>10457</v>
      </c>
      <c r="V2208">
        <v>9.0399999999999991</v>
      </c>
      <c r="W2208">
        <v>18.16</v>
      </c>
      <c r="X2208">
        <f>VLOOKUP(B2208,[1]Sheet1!$D:$E,2,0)</f>
        <v>566897</v>
      </c>
      <c r="Y2208">
        <v>1693577</v>
      </c>
      <c r="Z2208">
        <v>3251702.67</v>
      </c>
      <c r="AA2208" s="14">
        <v>27.22</v>
      </c>
      <c r="AB2208" s="14">
        <v>93.76</v>
      </c>
      <c r="AC2208" s="14">
        <v>97.71</v>
      </c>
      <c r="AD2208">
        <v>0</v>
      </c>
      <c r="AJ2208" s="12">
        <v>180252</v>
      </c>
      <c r="AK2208">
        <v>130050</v>
      </c>
      <c r="AL2208">
        <v>239792</v>
      </c>
      <c r="AM2208">
        <v>145078</v>
      </c>
      <c r="AN2208">
        <v>34838</v>
      </c>
    </row>
    <row r="2209" spans="1:40">
      <c r="A2209" t="s">
        <v>594</v>
      </c>
      <c r="B2209" t="str">
        <f t="shared" si="34"/>
        <v>KALIMANTAN UTARA2024</v>
      </c>
      <c r="C2209" s="6" t="s">
        <v>807</v>
      </c>
      <c r="D2209" t="s">
        <v>3548</v>
      </c>
      <c r="E2209" s="2" t="s">
        <v>369</v>
      </c>
      <c r="F2209" s="2" t="s">
        <v>372</v>
      </c>
      <c r="G2209" s="2">
        <v>2024</v>
      </c>
      <c r="H2209">
        <v>0</v>
      </c>
      <c r="I2209">
        <v>518696</v>
      </c>
      <c r="V2209">
        <v>9.24</v>
      </c>
      <c r="W2209">
        <v>0</v>
      </c>
      <c r="X2209">
        <f>VLOOKUP(B2209,[1]Sheet1!$D:$E,2,0)</f>
        <v>0</v>
      </c>
      <c r="Z2209">
        <v>3361653</v>
      </c>
      <c r="AA2209" s="14">
        <v>0</v>
      </c>
      <c r="AB2209" s="14">
        <v>0</v>
      </c>
      <c r="AC2209" s="14">
        <v>0</v>
      </c>
      <c r="AD2209">
        <v>0</v>
      </c>
    </row>
    <row r="2210" spans="1:40">
      <c r="A2210" t="s">
        <v>594</v>
      </c>
      <c r="B2210" t="str">
        <f t="shared" si="34"/>
        <v>KALIMANTAN UTARA2019</v>
      </c>
      <c r="C2210" s="6" t="s">
        <v>373</v>
      </c>
      <c r="D2210" t="s">
        <v>3549</v>
      </c>
      <c r="E2210" s="2" t="s">
        <v>369</v>
      </c>
      <c r="F2210" s="2" t="s">
        <v>373</v>
      </c>
      <c r="G2210" s="2">
        <v>2019</v>
      </c>
      <c r="H2210">
        <v>15862</v>
      </c>
      <c r="I2210">
        <v>430630</v>
      </c>
      <c r="J2210">
        <v>478</v>
      </c>
      <c r="K2210">
        <v>5935</v>
      </c>
      <c r="L2210">
        <v>80133</v>
      </c>
      <c r="M2210">
        <v>180</v>
      </c>
      <c r="N2210">
        <v>2587</v>
      </c>
      <c r="O2210">
        <v>32504</v>
      </c>
      <c r="P2210">
        <v>61</v>
      </c>
      <c r="Q2210">
        <v>1334</v>
      </c>
      <c r="R2210">
        <v>17386</v>
      </c>
      <c r="S2210">
        <v>29</v>
      </c>
      <c r="T2210">
        <v>855</v>
      </c>
      <c r="U2210">
        <v>9753</v>
      </c>
      <c r="V2210">
        <v>7.81</v>
      </c>
      <c r="W2210">
        <v>0</v>
      </c>
      <c r="X2210">
        <f>VLOOKUP(B2210,[1]Sheet1!$D:$E,2,0)</f>
        <v>369821</v>
      </c>
      <c r="Y2210">
        <v>1455947</v>
      </c>
      <c r="Z2210">
        <v>2765463</v>
      </c>
      <c r="AA2210" s="14">
        <v>28.93</v>
      </c>
      <c r="AB2210" s="14">
        <v>80.72</v>
      </c>
      <c r="AC2210" s="14">
        <v>96.2</v>
      </c>
      <c r="AD2210">
        <v>72.916700000000006</v>
      </c>
      <c r="AE2210" s="14">
        <v>53</v>
      </c>
      <c r="AF2210" s="14">
        <v>47</v>
      </c>
      <c r="AG2210" s="12">
        <v>209922</v>
      </c>
      <c r="AH2210">
        <v>15</v>
      </c>
      <c r="AI2210">
        <v>83.538161371490602</v>
      </c>
    </row>
    <row r="2211" spans="1:40">
      <c r="A2211" t="s">
        <v>594</v>
      </c>
      <c r="B2211" t="str">
        <f t="shared" si="34"/>
        <v>KALIMANTAN UTARA2020</v>
      </c>
      <c r="C2211" s="6" t="s">
        <v>373</v>
      </c>
      <c r="D2211" t="s">
        <v>3550</v>
      </c>
      <c r="E2211" s="2" t="s">
        <v>369</v>
      </c>
      <c r="F2211" s="2" t="s">
        <v>373</v>
      </c>
      <c r="G2211" s="2">
        <v>2020</v>
      </c>
      <c r="H2211">
        <v>15708</v>
      </c>
      <c r="I2211">
        <v>450718</v>
      </c>
      <c r="J2211">
        <v>479</v>
      </c>
      <c r="K2211">
        <v>6260</v>
      </c>
      <c r="L2211">
        <v>80419</v>
      </c>
      <c r="M2211">
        <v>183</v>
      </c>
      <c r="N2211">
        <v>2816</v>
      </c>
      <c r="O2211">
        <v>32648</v>
      </c>
      <c r="P2211">
        <v>62</v>
      </c>
      <c r="Q2211">
        <v>1400</v>
      </c>
      <c r="R2211">
        <v>17303</v>
      </c>
      <c r="S2211">
        <v>29</v>
      </c>
      <c r="T2211">
        <v>877</v>
      </c>
      <c r="U2211">
        <v>10066</v>
      </c>
      <c r="V2211">
        <v>8</v>
      </c>
      <c r="W2211">
        <v>0</v>
      </c>
      <c r="X2211">
        <f>VLOOKUP(B2211,[1]Sheet1!$D:$E,2,0)</f>
        <v>330153</v>
      </c>
      <c r="Y2211">
        <v>1545689</v>
      </c>
      <c r="Z2211">
        <v>3000804</v>
      </c>
      <c r="AA2211" s="14">
        <v>26.66</v>
      </c>
      <c r="AB2211" s="14">
        <v>86.58</v>
      </c>
      <c r="AC2211" s="14">
        <v>97.98</v>
      </c>
      <c r="AD2211">
        <v>68.333299999999994</v>
      </c>
      <c r="AI2211">
        <v>82.553210332846504</v>
      </c>
    </row>
    <row r="2212" spans="1:40">
      <c r="A2212" t="s">
        <v>594</v>
      </c>
      <c r="B2212" t="str">
        <f t="shared" si="34"/>
        <v>KALIMANTAN UTARA2021</v>
      </c>
      <c r="C2212" s="6" t="s">
        <v>373</v>
      </c>
      <c r="D2212" t="s">
        <v>3551</v>
      </c>
      <c r="E2212" s="2" t="s">
        <v>369</v>
      </c>
      <c r="F2212" s="2" t="s">
        <v>373</v>
      </c>
      <c r="G2212" s="2">
        <v>2021</v>
      </c>
      <c r="H2212">
        <v>16342</v>
      </c>
      <c r="I2212">
        <v>479712</v>
      </c>
      <c r="J2212">
        <v>481</v>
      </c>
      <c r="K2212">
        <v>6078</v>
      </c>
      <c r="L2212">
        <v>78857</v>
      </c>
      <c r="M2212">
        <v>186</v>
      </c>
      <c r="N2212">
        <v>2750</v>
      </c>
      <c r="O2212">
        <v>33282</v>
      </c>
      <c r="P2212">
        <v>66</v>
      </c>
      <c r="Q2212">
        <v>1343</v>
      </c>
      <c r="R2212">
        <v>17662</v>
      </c>
      <c r="S2212">
        <v>32</v>
      </c>
      <c r="T2212">
        <v>854</v>
      </c>
      <c r="U2212">
        <v>11405</v>
      </c>
      <c r="V2212">
        <v>8.17</v>
      </c>
      <c r="W2212">
        <v>19.8</v>
      </c>
      <c r="X2212">
        <f>VLOOKUP(B2212,[1]Sheet1!$D:$E,2,0)</f>
        <v>482424</v>
      </c>
      <c r="Y2212">
        <v>1554710</v>
      </c>
      <c r="Z2212">
        <v>3000804</v>
      </c>
      <c r="AA2212" s="14">
        <v>24.32</v>
      </c>
      <c r="AB2212" s="14">
        <v>88.02</v>
      </c>
      <c r="AC2212" s="14">
        <v>97.11</v>
      </c>
      <c r="AD2212">
        <v>0</v>
      </c>
      <c r="AI2212">
        <v>77.176676748080098</v>
      </c>
      <c r="AJ2212" s="12">
        <v>179453</v>
      </c>
      <c r="AK2212">
        <v>131184</v>
      </c>
      <c r="AL2212">
        <v>237479</v>
      </c>
      <c r="AM2212">
        <v>134280</v>
      </c>
      <c r="AN2212">
        <v>31226</v>
      </c>
    </row>
    <row r="2213" spans="1:40">
      <c r="A2213" t="s">
        <v>594</v>
      </c>
      <c r="B2213" t="str">
        <f t="shared" si="34"/>
        <v>KALIMANTAN UTARA2022</v>
      </c>
      <c r="C2213" s="6" t="s">
        <v>373</v>
      </c>
      <c r="D2213" t="s">
        <v>3552</v>
      </c>
      <c r="E2213" s="2" t="s">
        <v>369</v>
      </c>
      <c r="F2213" s="2" t="s">
        <v>373</v>
      </c>
      <c r="G2213" s="2">
        <v>2022</v>
      </c>
      <c r="H2213">
        <v>17199</v>
      </c>
      <c r="I2213">
        <v>519231</v>
      </c>
      <c r="J2213">
        <v>485</v>
      </c>
      <c r="K2213">
        <v>6095</v>
      </c>
      <c r="L2213">
        <v>78529</v>
      </c>
      <c r="M2213">
        <v>192</v>
      </c>
      <c r="N2213">
        <v>2814</v>
      </c>
      <c r="O2213">
        <v>32962</v>
      </c>
      <c r="P2213">
        <v>67</v>
      </c>
      <c r="Q2213">
        <v>1415</v>
      </c>
      <c r="R2213">
        <v>18215</v>
      </c>
      <c r="S2213">
        <v>32</v>
      </c>
      <c r="T2213">
        <v>869</v>
      </c>
      <c r="U2213">
        <v>10449</v>
      </c>
      <c r="V2213">
        <v>8.24</v>
      </c>
      <c r="W2213">
        <v>20.3</v>
      </c>
      <c r="X2213">
        <f>VLOOKUP(B2213,[1]Sheet1!$D:$E,2,0)</f>
        <v>531695</v>
      </c>
      <c r="Y2213">
        <v>1570186</v>
      </c>
      <c r="Z2213">
        <v>3016738</v>
      </c>
      <c r="AA2213" s="14">
        <v>28.17</v>
      </c>
      <c r="AB2213" s="14">
        <v>94.27</v>
      </c>
      <c r="AC2213" s="14">
        <v>98.11</v>
      </c>
      <c r="AD2213">
        <v>0</v>
      </c>
      <c r="AJ2213" s="12">
        <v>179428</v>
      </c>
      <c r="AK2213">
        <v>132598</v>
      </c>
      <c r="AL2213">
        <v>241888</v>
      </c>
      <c r="AM2213">
        <v>140611</v>
      </c>
      <c r="AN2213">
        <v>33230</v>
      </c>
    </row>
    <row r="2214" spans="1:40">
      <c r="A2214" t="s">
        <v>594</v>
      </c>
      <c r="B2214" t="str">
        <f t="shared" si="34"/>
        <v>KALIMANTAN UTARA2023</v>
      </c>
      <c r="C2214" s="6" t="s">
        <v>373</v>
      </c>
      <c r="D2214" t="s">
        <v>3553</v>
      </c>
      <c r="E2214" s="2" t="s">
        <v>369</v>
      </c>
      <c r="F2214" s="2" t="s">
        <v>373</v>
      </c>
      <c r="G2214" s="2">
        <v>2023</v>
      </c>
      <c r="H2214">
        <v>17915</v>
      </c>
      <c r="I2214">
        <v>556342</v>
      </c>
      <c r="J2214">
        <v>485</v>
      </c>
      <c r="K2214">
        <v>6217</v>
      </c>
      <c r="L2214">
        <v>79877</v>
      </c>
      <c r="M2214">
        <v>195</v>
      </c>
      <c r="N2214">
        <v>2892</v>
      </c>
      <c r="O2214">
        <v>33093</v>
      </c>
      <c r="P2214">
        <v>68</v>
      </c>
      <c r="Q2214">
        <v>1457</v>
      </c>
      <c r="R2214">
        <v>18886</v>
      </c>
      <c r="S2214">
        <v>34</v>
      </c>
      <c r="T2214">
        <v>932</v>
      </c>
      <c r="U2214">
        <v>10457</v>
      </c>
      <c r="V2214">
        <v>8.26</v>
      </c>
      <c r="W2214">
        <v>18.16</v>
      </c>
      <c r="X2214">
        <f>VLOOKUP(B2214,[1]Sheet1!$D:$E,2,0)</f>
        <v>566897</v>
      </c>
      <c r="Y2214">
        <v>1693577</v>
      </c>
      <c r="Z2214">
        <v>3251702.67</v>
      </c>
      <c r="AA2214" s="14">
        <v>27.22</v>
      </c>
      <c r="AB2214" s="14">
        <v>93.76</v>
      </c>
      <c r="AC2214" s="14">
        <v>97.71</v>
      </c>
      <c r="AD2214">
        <v>0</v>
      </c>
      <c r="AJ2214" s="12">
        <v>180252</v>
      </c>
      <c r="AK2214">
        <v>130050</v>
      </c>
      <c r="AL2214">
        <v>239792</v>
      </c>
      <c r="AM2214">
        <v>145078</v>
      </c>
      <c r="AN2214">
        <v>34838</v>
      </c>
    </row>
    <row r="2215" spans="1:40">
      <c r="A2215" t="s">
        <v>594</v>
      </c>
      <c r="B2215" t="str">
        <f t="shared" si="34"/>
        <v>KALIMANTAN UTARA2024</v>
      </c>
      <c r="C2215" s="6" t="s">
        <v>373</v>
      </c>
      <c r="D2215" t="s">
        <v>3554</v>
      </c>
      <c r="E2215" s="2" t="s">
        <v>369</v>
      </c>
      <c r="F2215" s="2" t="s">
        <v>373</v>
      </c>
      <c r="G2215" s="2">
        <v>2024</v>
      </c>
      <c r="H2215">
        <v>0</v>
      </c>
      <c r="I2215">
        <v>597431</v>
      </c>
      <c r="V2215">
        <v>8.39</v>
      </c>
      <c r="W2215">
        <v>0</v>
      </c>
      <c r="X2215">
        <f>VLOOKUP(B2215,[1]Sheet1!$D:$E,2,0)</f>
        <v>0</v>
      </c>
      <c r="Z2215">
        <v>3361653</v>
      </c>
      <c r="AA2215" s="14">
        <v>0</v>
      </c>
      <c r="AB2215" s="14">
        <v>0</v>
      </c>
      <c r="AC2215" s="14">
        <v>0</v>
      </c>
      <c r="AD2215">
        <v>0</v>
      </c>
    </row>
    <row r="2216" spans="1:40">
      <c r="A2216" t="s">
        <v>594</v>
      </c>
      <c r="B2216" t="str">
        <f t="shared" si="34"/>
        <v>KALIMANTAN UTARA2019</v>
      </c>
      <c r="C2216" s="6" t="s">
        <v>374</v>
      </c>
      <c r="D2216" t="s">
        <v>3555</v>
      </c>
      <c r="E2216" s="2" t="s">
        <v>369</v>
      </c>
      <c r="F2216" s="2" t="s">
        <v>374</v>
      </c>
      <c r="G2216" s="2">
        <v>2019</v>
      </c>
      <c r="H2216">
        <v>22233</v>
      </c>
      <c r="I2216">
        <v>654308</v>
      </c>
      <c r="J2216">
        <v>478</v>
      </c>
      <c r="K2216">
        <v>5935</v>
      </c>
      <c r="L2216">
        <v>80133</v>
      </c>
      <c r="M2216">
        <v>180</v>
      </c>
      <c r="N2216">
        <v>2587</v>
      </c>
      <c r="O2216">
        <v>32504</v>
      </c>
      <c r="P2216">
        <v>61</v>
      </c>
      <c r="Q2216">
        <v>1334</v>
      </c>
      <c r="R2216">
        <v>17386</v>
      </c>
      <c r="S2216">
        <v>29</v>
      </c>
      <c r="T2216">
        <v>855</v>
      </c>
      <c r="U2216">
        <v>9753</v>
      </c>
      <c r="V2216">
        <v>9.9600000000000009</v>
      </c>
      <c r="W2216">
        <v>0</v>
      </c>
      <c r="X2216">
        <f>VLOOKUP(B2216,[1]Sheet1!$D:$E,2,0)</f>
        <v>369821</v>
      </c>
      <c r="Y2216">
        <v>1455947</v>
      </c>
      <c r="Z2216">
        <v>2765463</v>
      </c>
      <c r="AA2216" s="14">
        <v>28.93</v>
      </c>
      <c r="AB2216" s="14">
        <v>80.72</v>
      </c>
      <c r="AC2216" s="14">
        <v>96.2</v>
      </c>
      <c r="AD2216">
        <v>100</v>
      </c>
      <c r="AE2216" s="14">
        <v>53</v>
      </c>
      <c r="AF2216" s="14">
        <v>47</v>
      </c>
      <c r="AG2216" s="12">
        <v>270894</v>
      </c>
      <c r="AH2216">
        <v>1080</v>
      </c>
      <c r="AI2216">
        <v>89.235621228611606</v>
      </c>
    </row>
    <row r="2217" spans="1:40">
      <c r="A2217" t="s">
        <v>594</v>
      </c>
      <c r="B2217" t="str">
        <f t="shared" si="34"/>
        <v>KALIMANTAN UTARA2020</v>
      </c>
      <c r="C2217" s="6" t="s">
        <v>374</v>
      </c>
      <c r="D2217" t="s">
        <v>3556</v>
      </c>
      <c r="E2217" s="2" t="s">
        <v>369</v>
      </c>
      <c r="F2217" s="2" t="s">
        <v>374</v>
      </c>
      <c r="G2217" s="2">
        <v>2020</v>
      </c>
      <c r="H2217">
        <v>22065</v>
      </c>
      <c r="I2217">
        <v>696585</v>
      </c>
      <c r="J2217">
        <v>479</v>
      </c>
      <c r="K2217">
        <v>6260</v>
      </c>
      <c r="L2217">
        <v>80419</v>
      </c>
      <c r="M2217">
        <v>183</v>
      </c>
      <c r="N2217">
        <v>2816</v>
      </c>
      <c r="O2217">
        <v>32648</v>
      </c>
      <c r="P2217">
        <v>62</v>
      </c>
      <c r="Q2217">
        <v>1400</v>
      </c>
      <c r="R2217">
        <v>17303</v>
      </c>
      <c r="S2217">
        <v>29</v>
      </c>
      <c r="T2217">
        <v>877</v>
      </c>
      <c r="U2217">
        <v>10066</v>
      </c>
      <c r="V2217">
        <v>9.9700000000000006</v>
      </c>
      <c r="W2217">
        <v>0</v>
      </c>
      <c r="X2217">
        <f>VLOOKUP(B2217,[1]Sheet1!$D:$E,2,0)</f>
        <v>330153</v>
      </c>
      <c r="Y2217">
        <v>1545689</v>
      </c>
      <c r="Z2217">
        <v>3000804</v>
      </c>
      <c r="AA2217" s="14">
        <v>26.66</v>
      </c>
      <c r="AB2217" s="14">
        <v>86.58</v>
      </c>
      <c r="AC2217" s="14">
        <v>97.98</v>
      </c>
      <c r="AD2217">
        <v>95</v>
      </c>
      <c r="AI2217">
        <v>89.743027307821606</v>
      </c>
    </row>
    <row r="2218" spans="1:40">
      <c r="A2218" t="s">
        <v>594</v>
      </c>
      <c r="B2218" t="str">
        <f t="shared" si="34"/>
        <v>KALIMANTAN UTARA2021</v>
      </c>
      <c r="C2218" s="6" t="s">
        <v>374</v>
      </c>
      <c r="D2218" t="s">
        <v>3557</v>
      </c>
      <c r="E2218" s="2" t="s">
        <v>369</v>
      </c>
      <c r="F2218" s="2" t="s">
        <v>374</v>
      </c>
      <c r="G2218" s="2">
        <v>2021</v>
      </c>
      <c r="H2218">
        <v>22937</v>
      </c>
      <c r="I2218">
        <v>711268</v>
      </c>
      <c r="J2218">
        <v>481</v>
      </c>
      <c r="K2218">
        <v>6078</v>
      </c>
      <c r="L2218">
        <v>78857</v>
      </c>
      <c r="M2218">
        <v>186</v>
      </c>
      <c r="N2218">
        <v>2750</v>
      </c>
      <c r="O2218">
        <v>33282</v>
      </c>
      <c r="P2218">
        <v>66</v>
      </c>
      <c r="Q2218">
        <v>1343</v>
      </c>
      <c r="R2218">
        <v>17662</v>
      </c>
      <c r="S2218">
        <v>32</v>
      </c>
      <c r="T2218">
        <v>854</v>
      </c>
      <c r="U2218">
        <v>11405</v>
      </c>
      <c r="V2218">
        <v>9.98</v>
      </c>
      <c r="W2218">
        <v>19.8</v>
      </c>
      <c r="X2218">
        <f>VLOOKUP(B2218,[1]Sheet1!$D:$E,2,0)</f>
        <v>482424</v>
      </c>
      <c r="Y2218">
        <v>1554710</v>
      </c>
      <c r="Z2218">
        <v>3000804</v>
      </c>
      <c r="AA2218" s="14">
        <v>24.32</v>
      </c>
      <c r="AB2218" s="14">
        <v>88.02</v>
      </c>
      <c r="AC2218" s="14">
        <v>97.11</v>
      </c>
      <c r="AD2218">
        <v>0</v>
      </c>
      <c r="AI2218">
        <v>87.480997242868298</v>
      </c>
      <c r="AJ2218" s="12">
        <v>179453</v>
      </c>
      <c r="AK2218">
        <v>131184</v>
      </c>
      <c r="AL2218">
        <v>237479</v>
      </c>
      <c r="AM2218">
        <v>134280</v>
      </c>
      <c r="AN2218">
        <v>31226</v>
      </c>
    </row>
    <row r="2219" spans="1:40">
      <c r="A2219" t="s">
        <v>594</v>
      </c>
      <c r="B2219" t="str">
        <f t="shared" si="34"/>
        <v>KALIMANTAN UTARA2022</v>
      </c>
      <c r="C2219" s="6" t="s">
        <v>374</v>
      </c>
      <c r="D2219" t="s">
        <v>3558</v>
      </c>
      <c r="E2219" s="2" t="s">
        <v>369</v>
      </c>
      <c r="F2219" s="2" t="s">
        <v>374</v>
      </c>
      <c r="G2219" s="2">
        <v>2022</v>
      </c>
      <c r="H2219">
        <v>24218</v>
      </c>
      <c r="I2219">
        <v>773446</v>
      </c>
      <c r="J2219">
        <v>485</v>
      </c>
      <c r="K2219">
        <v>6095</v>
      </c>
      <c r="L2219">
        <v>78529</v>
      </c>
      <c r="M2219">
        <v>192</v>
      </c>
      <c r="N2219">
        <v>2814</v>
      </c>
      <c r="O2219">
        <v>32962</v>
      </c>
      <c r="P2219">
        <v>67</v>
      </c>
      <c r="Q2219">
        <v>1415</v>
      </c>
      <c r="R2219">
        <v>18215</v>
      </c>
      <c r="S2219">
        <v>32</v>
      </c>
      <c r="T2219">
        <v>869</v>
      </c>
      <c r="U2219">
        <v>10449</v>
      </c>
      <c r="V2219">
        <v>10.08</v>
      </c>
      <c r="W2219">
        <v>20.3</v>
      </c>
      <c r="X2219">
        <f>VLOOKUP(B2219,[1]Sheet1!$D:$E,2,0)</f>
        <v>531695</v>
      </c>
      <c r="Y2219">
        <v>1570186</v>
      </c>
      <c r="Z2219">
        <v>3016738</v>
      </c>
      <c r="AA2219" s="14">
        <v>28.17</v>
      </c>
      <c r="AB2219" s="14">
        <v>94.27</v>
      </c>
      <c r="AC2219" s="14">
        <v>98.11</v>
      </c>
      <c r="AD2219">
        <v>0</v>
      </c>
      <c r="AJ2219" s="12">
        <v>179428</v>
      </c>
      <c r="AK2219">
        <v>132598</v>
      </c>
      <c r="AL2219">
        <v>241888</v>
      </c>
      <c r="AM2219">
        <v>140611</v>
      </c>
      <c r="AN2219">
        <v>33230</v>
      </c>
    </row>
    <row r="2220" spans="1:40">
      <c r="A2220" t="s">
        <v>594</v>
      </c>
      <c r="B2220" t="str">
        <f t="shared" si="34"/>
        <v>KALIMANTAN UTARA2023</v>
      </c>
      <c r="C2220" s="6" t="s">
        <v>374</v>
      </c>
      <c r="D2220" t="s">
        <v>3559</v>
      </c>
      <c r="E2220" s="2" t="s">
        <v>369</v>
      </c>
      <c r="F2220" s="2" t="s">
        <v>374</v>
      </c>
      <c r="G2220" s="2">
        <v>2023</v>
      </c>
      <c r="H2220">
        <v>25647</v>
      </c>
      <c r="I2220">
        <v>819621</v>
      </c>
      <c r="J2220">
        <v>485</v>
      </c>
      <c r="K2220">
        <v>6217</v>
      </c>
      <c r="L2220">
        <v>79877</v>
      </c>
      <c r="M2220">
        <v>195</v>
      </c>
      <c r="N2220">
        <v>2892</v>
      </c>
      <c r="O2220">
        <v>33093</v>
      </c>
      <c r="P2220">
        <v>68</v>
      </c>
      <c r="Q2220">
        <v>1457</v>
      </c>
      <c r="R2220">
        <v>18886</v>
      </c>
      <c r="S2220">
        <v>34</v>
      </c>
      <c r="T2220">
        <v>932</v>
      </c>
      <c r="U2220">
        <v>10457</v>
      </c>
      <c r="V2220">
        <v>10.36</v>
      </c>
      <c r="W2220">
        <v>18.16</v>
      </c>
      <c r="X2220">
        <f>VLOOKUP(B2220,[1]Sheet1!$D:$E,2,0)</f>
        <v>566897</v>
      </c>
      <c r="Y2220">
        <v>1693577</v>
      </c>
      <c r="Z2220">
        <v>3251702.67</v>
      </c>
      <c r="AA2220" s="14">
        <v>27.22</v>
      </c>
      <c r="AB2220" s="14">
        <v>93.76</v>
      </c>
      <c r="AC2220" s="14">
        <v>97.71</v>
      </c>
      <c r="AD2220">
        <v>0</v>
      </c>
      <c r="AJ2220" s="12">
        <v>180252</v>
      </c>
      <c r="AK2220">
        <v>130050</v>
      </c>
      <c r="AL2220">
        <v>239792</v>
      </c>
      <c r="AM2220">
        <v>145078</v>
      </c>
      <c r="AN2220">
        <v>34838</v>
      </c>
    </row>
    <row r="2221" spans="1:40">
      <c r="A2221" t="s">
        <v>594</v>
      </c>
      <c r="B2221" t="str">
        <f t="shared" si="34"/>
        <v>KALIMANTAN UTARA2024</v>
      </c>
      <c r="C2221" s="6" t="s">
        <v>374</v>
      </c>
      <c r="D2221" t="s">
        <v>3560</v>
      </c>
      <c r="E2221" s="2" t="s">
        <v>369</v>
      </c>
      <c r="F2221" s="2" t="s">
        <v>374</v>
      </c>
      <c r="G2221" s="2">
        <v>2024</v>
      </c>
      <c r="H2221">
        <v>0</v>
      </c>
      <c r="I2221">
        <v>854967</v>
      </c>
      <c r="V2221">
        <v>10.37</v>
      </c>
      <c r="W2221">
        <v>0</v>
      </c>
      <c r="X2221">
        <f>VLOOKUP(B2221,[1]Sheet1!$D:$E,2,0)</f>
        <v>0</v>
      </c>
      <c r="Z2221">
        <v>3361653</v>
      </c>
      <c r="AA2221" s="14">
        <v>0</v>
      </c>
      <c r="AB2221" s="14">
        <v>0</v>
      </c>
      <c r="AC2221" s="14">
        <v>0</v>
      </c>
      <c r="AD2221">
        <v>0</v>
      </c>
    </row>
    <row r="2222" spans="1:40">
      <c r="A2222" t="s">
        <v>595</v>
      </c>
      <c r="B2222" t="str">
        <f t="shared" si="34"/>
        <v>SULAWESI UTARA2019</v>
      </c>
      <c r="C2222" s="6" t="s">
        <v>808</v>
      </c>
      <c r="D2222" t="s">
        <v>3561</v>
      </c>
      <c r="E2222" s="2" t="s">
        <v>375</v>
      </c>
      <c r="F2222" s="2" t="s">
        <v>376</v>
      </c>
      <c r="G2222" s="2">
        <v>2019</v>
      </c>
      <c r="H2222">
        <v>5459</v>
      </c>
      <c r="I2222">
        <v>315400</v>
      </c>
      <c r="J2222">
        <v>2236</v>
      </c>
      <c r="K2222">
        <v>18230</v>
      </c>
      <c r="L2222">
        <v>223814</v>
      </c>
      <c r="M2222">
        <v>724</v>
      </c>
      <c r="N2222">
        <v>8918</v>
      </c>
      <c r="O2222">
        <v>115520</v>
      </c>
      <c r="P2222">
        <v>224</v>
      </c>
      <c r="Q2222">
        <v>4631</v>
      </c>
      <c r="R2222">
        <v>65124</v>
      </c>
      <c r="S2222">
        <v>187</v>
      </c>
      <c r="T2222">
        <v>4099</v>
      </c>
      <c r="U2222">
        <v>53096</v>
      </c>
      <c r="V2222">
        <v>7.77</v>
      </c>
      <c r="W2222">
        <v>0</v>
      </c>
      <c r="X2222">
        <f>VLOOKUP(B2222,[1]Sheet1!$D:$E,2,0)</f>
        <v>3594701</v>
      </c>
      <c r="Y2222">
        <v>1150782.835601887</v>
      </c>
      <c r="Z2222">
        <v>3051076</v>
      </c>
      <c r="AA2222" s="14">
        <v>20.38</v>
      </c>
      <c r="AB2222" s="14">
        <v>74.06</v>
      </c>
      <c r="AC2222" s="14">
        <v>91.35</v>
      </c>
      <c r="AD2222">
        <v>98.130799999999994</v>
      </c>
      <c r="AE2222" s="14">
        <v>51.01</v>
      </c>
      <c r="AF2222" s="14">
        <v>48.99</v>
      </c>
      <c r="AG2222" s="12">
        <v>80313</v>
      </c>
      <c r="AH2222">
        <v>87</v>
      </c>
      <c r="AI2222">
        <v>61.547182827098602</v>
      </c>
    </row>
    <row r="2223" spans="1:40">
      <c r="A2223" t="s">
        <v>595</v>
      </c>
      <c r="B2223" t="str">
        <f t="shared" si="34"/>
        <v>SULAWESI UTARA2020</v>
      </c>
      <c r="C2223" s="6" t="s">
        <v>808</v>
      </c>
      <c r="D2223" t="s">
        <v>3562</v>
      </c>
      <c r="E2223" s="2" t="s">
        <v>375</v>
      </c>
      <c r="F2223" s="2" t="s">
        <v>376</v>
      </c>
      <c r="G2223" s="2">
        <v>2020</v>
      </c>
      <c r="H2223">
        <v>5513</v>
      </c>
      <c r="I2223">
        <v>325227</v>
      </c>
      <c r="J2223">
        <v>2215</v>
      </c>
      <c r="K2223">
        <v>18970</v>
      </c>
      <c r="L2223">
        <v>217167</v>
      </c>
      <c r="M2223">
        <v>724</v>
      </c>
      <c r="N2223">
        <v>9379</v>
      </c>
      <c r="O2223">
        <v>111423</v>
      </c>
      <c r="P2223">
        <v>226</v>
      </c>
      <c r="Q2223">
        <v>4890</v>
      </c>
      <c r="R2223">
        <v>64784</v>
      </c>
      <c r="S2223">
        <v>184</v>
      </c>
      <c r="T2223">
        <v>4293</v>
      </c>
      <c r="U2223">
        <v>53090</v>
      </c>
      <c r="V2223">
        <v>7.93</v>
      </c>
      <c r="W2223">
        <v>0</v>
      </c>
      <c r="X2223">
        <f>VLOOKUP(B2223,[1]Sheet1!$D:$E,2,0)</f>
        <v>4161218</v>
      </c>
      <c r="Y2223">
        <v>1211839.139643945</v>
      </c>
      <c r="Z2223">
        <v>3310723</v>
      </c>
      <c r="AA2223" s="14">
        <v>19.38</v>
      </c>
      <c r="AB2223" s="14">
        <v>78.5</v>
      </c>
      <c r="AC2223" s="14">
        <v>93.6</v>
      </c>
      <c r="AD2223">
        <v>99.065399999999997</v>
      </c>
      <c r="AI2223">
        <v>63.107726694874103</v>
      </c>
    </row>
    <row r="2224" spans="1:40">
      <c r="A2224" t="s">
        <v>595</v>
      </c>
      <c r="B2224" t="str">
        <f t="shared" si="34"/>
        <v>SULAWESI UTARA2021</v>
      </c>
      <c r="C2224" s="6" t="s">
        <v>808</v>
      </c>
      <c r="D2224" t="s">
        <v>3563</v>
      </c>
      <c r="E2224" s="2" t="s">
        <v>375</v>
      </c>
      <c r="F2224" s="2" t="s">
        <v>376</v>
      </c>
      <c r="G2224" s="2">
        <v>2021</v>
      </c>
      <c r="H2224">
        <v>5726</v>
      </c>
      <c r="I2224">
        <v>343302</v>
      </c>
      <c r="J2224">
        <v>2215</v>
      </c>
      <c r="K2224">
        <v>18261</v>
      </c>
      <c r="L2224">
        <v>214539</v>
      </c>
      <c r="M2224">
        <v>727</v>
      </c>
      <c r="N2224">
        <v>9049</v>
      </c>
      <c r="O2224">
        <v>107259</v>
      </c>
      <c r="P2224">
        <v>229</v>
      </c>
      <c r="Q2224">
        <v>4675</v>
      </c>
      <c r="R2224">
        <v>62858</v>
      </c>
      <c r="S2224">
        <v>187</v>
      </c>
      <c r="T2224">
        <v>4296</v>
      </c>
      <c r="U2224">
        <v>53224</v>
      </c>
      <c r="V2224">
        <v>8.0299999999999994</v>
      </c>
      <c r="W2224">
        <v>29.43</v>
      </c>
      <c r="X2224">
        <f>VLOOKUP(B2224,[1]Sheet1!$D:$E,2,0)</f>
        <v>5502312</v>
      </c>
      <c r="Y2224">
        <v>1211679.672943166</v>
      </c>
      <c r="Z2224">
        <v>3310723</v>
      </c>
      <c r="AA2224" s="14">
        <v>19.93</v>
      </c>
      <c r="AB2224" s="14">
        <v>81.569999999999993</v>
      </c>
      <c r="AC2224" s="14">
        <v>93.51</v>
      </c>
      <c r="AD2224">
        <v>0</v>
      </c>
      <c r="AI2224">
        <v>59.899314517144298</v>
      </c>
    </row>
    <row r="2225" spans="1:40">
      <c r="A2225" t="s">
        <v>595</v>
      </c>
      <c r="B2225" t="str">
        <f t="shared" si="34"/>
        <v>SULAWESI UTARA2022</v>
      </c>
      <c r="C2225" s="6" t="s">
        <v>808</v>
      </c>
      <c r="D2225" t="s">
        <v>3564</v>
      </c>
      <c r="E2225" s="2" t="s">
        <v>375</v>
      </c>
      <c r="F2225" s="2" t="s">
        <v>376</v>
      </c>
      <c r="G2225" s="2">
        <v>2022</v>
      </c>
      <c r="H2225">
        <v>6033</v>
      </c>
      <c r="I2225">
        <v>355639</v>
      </c>
      <c r="J2225">
        <v>2203</v>
      </c>
      <c r="K2225">
        <v>18795</v>
      </c>
      <c r="L2225">
        <v>215237</v>
      </c>
      <c r="M2225">
        <v>733</v>
      </c>
      <c r="N2225">
        <v>9366</v>
      </c>
      <c r="O2225">
        <v>101829</v>
      </c>
      <c r="P2225">
        <v>230</v>
      </c>
      <c r="Q2225">
        <v>4831</v>
      </c>
      <c r="R2225">
        <v>62736</v>
      </c>
      <c r="S2225">
        <v>190</v>
      </c>
      <c r="T2225">
        <v>4216</v>
      </c>
      <c r="U2225">
        <v>48058</v>
      </c>
      <c r="V2225">
        <v>8.17</v>
      </c>
      <c r="W2225">
        <v>33.54</v>
      </c>
      <c r="X2225">
        <f>VLOOKUP(B2225,[1]Sheet1!$D:$E,2,0)</f>
        <v>5559242</v>
      </c>
      <c r="Y2225">
        <v>1236705.5088433069</v>
      </c>
      <c r="Z2225">
        <v>3310723</v>
      </c>
      <c r="AA2225" s="14">
        <v>17.12</v>
      </c>
      <c r="AB2225" s="14">
        <v>83.54</v>
      </c>
      <c r="AC2225" s="14">
        <v>93.34</v>
      </c>
      <c r="AD2225">
        <v>0</v>
      </c>
    </row>
    <row r="2226" spans="1:40">
      <c r="A2226" t="s">
        <v>595</v>
      </c>
      <c r="B2226" t="str">
        <f t="shared" si="34"/>
        <v>SULAWESI UTARA2023</v>
      </c>
      <c r="C2226" s="6" t="s">
        <v>808</v>
      </c>
      <c r="D2226" t="s">
        <v>3565</v>
      </c>
      <c r="E2226" s="2" t="s">
        <v>375</v>
      </c>
      <c r="F2226" s="2" t="s">
        <v>376</v>
      </c>
      <c r="G2226" s="2">
        <v>2023</v>
      </c>
      <c r="H2226">
        <v>6345</v>
      </c>
      <c r="I2226">
        <v>394032</v>
      </c>
      <c r="J2226">
        <v>2209</v>
      </c>
      <c r="K2226">
        <v>19725</v>
      </c>
      <c r="L2226">
        <v>218823</v>
      </c>
      <c r="M2226">
        <v>733</v>
      </c>
      <c r="N2226">
        <v>9748</v>
      </c>
      <c r="O2226">
        <v>98340</v>
      </c>
      <c r="P2226">
        <v>229</v>
      </c>
      <c r="Q2226">
        <v>4789</v>
      </c>
      <c r="R2226">
        <v>63567</v>
      </c>
      <c r="S2226">
        <v>192</v>
      </c>
      <c r="T2226">
        <v>4174</v>
      </c>
      <c r="U2226">
        <v>45766</v>
      </c>
      <c r="V2226">
        <v>8.36</v>
      </c>
      <c r="W2226">
        <v>30.73</v>
      </c>
      <c r="X2226">
        <f>VLOOKUP(B2226,[1]Sheet1!$D:$E,2,0)</f>
        <v>4467484</v>
      </c>
      <c r="Y2226">
        <v>1315176.486388623</v>
      </c>
      <c r="Z2226">
        <v>3485000</v>
      </c>
      <c r="AA2226" s="14">
        <v>17.23</v>
      </c>
      <c r="AB2226" s="14">
        <v>85.86</v>
      </c>
      <c r="AC2226" s="14">
        <v>93.64</v>
      </c>
      <c r="AD2226">
        <v>0</v>
      </c>
      <c r="AJ2226" s="12">
        <v>606650</v>
      </c>
      <c r="AK2226">
        <v>410290</v>
      </c>
      <c r="AL2226">
        <v>802870</v>
      </c>
      <c r="AM2226">
        <v>629510</v>
      </c>
      <c r="AN2226">
        <v>232240</v>
      </c>
    </row>
    <row r="2227" spans="1:40">
      <c r="A2227" t="s">
        <v>595</v>
      </c>
      <c r="B2227" t="str">
        <f t="shared" si="34"/>
        <v>SULAWESI UTARA2024</v>
      </c>
      <c r="C2227" s="6" t="s">
        <v>808</v>
      </c>
      <c r="D2227" t="s">
        <v>3566</v>
      </c>
      <c r="E2227" s="2" t="s">
        <v>375</v>
      </c>
      <c r="F2227" s="2" t="s">
        <v>376</v>
      </c>
      <c r="G2227" s="2">
        <v>2024</v>
      </c>
      <c r="H2227">
        <v>0</v>
      </c>
      <c r="I2227">
        <v>415628</v>
      </c>
      <c r="V2227">
        <v>8.3800000000000008</v>
      </c>
      <c r="W2227">
        <v>0</v>
      </c>
      <c r="X2227">
        <f>VLOOKUP(B2227,[1]Sheet1!$D:$E,2,0)</f>
        <v>0</v>
      </c>
      <c r="Y2227">
        <v>1382429.1220696301</v>
      </c>
      <c r="Z2227">
        <v>3545000</v>
      </c>
      <c r="AA2227" s="14">
        <v>0</v>
      </c>
      <c r="AB2227" s="14">
        <v>0</v>
      </c>
      <c r="AC2227" s="14">
        <v>0</v>
      </c>
      <c r="AD2227">
        <v>0</v>
      </c>
    </row>
    <row r="2228" spans="1:40">
      <c r="A2228" t="s">
        <v>595</v>
      </c>
      <c r="B2228" t="str">
        <f t="shared" si="34"/>
        <v>SULAWESI UTARA2019</v>
      </c>
      <c r="C2228" s="6" t="s">
        <v>809</v>
      </c>
      <c r="D2228" t="s">
        <v>3567</v>
      </c>
      <c r="E2228" s="2" t="s">
        <v>375</v>
      </c>
      <c r="F2228" s="2" t="s">
        <v>377</v>
      </c>
      <c r="G2228" s="2">
        <v>2019</v>
      </c>
      <c r="H2228">
        <v>11805</v>
      </c>
      <c r="I2228">
        <v>275444</v>
      </c>
      <c r="J2228">
        <v>2236</v>
      </c>
      <c r="K2228">
        <v>18230</v>
      </c>
      <c r="L2228">
        <v>223814</v>
      </c>
      <c r="M2228">
        <v>724</v>
      </c>
      <c r="N2228">
        <v>8918</v>
      </c>
      <c r="O2228">
        <v>115520</v>
      </c>
      <c r="P2228">
        <v>224</v>
      </c>
      <c r="Q2228">
        <v>4631</v>
      </c>
      <c r="R2228">
        <v>65124</v>
      </c>
      <c r="S2228">
        <v>187</v>
      </c>
      <c r="T2228">
        <v>4099</v>
      </c>
      <c r="U2228">
        <v>53096</v>
      </c>
      <c r="V2228">
        <v>9.58</v>
      </c>
      <c r="W2228">
        <v>0</v>
      </c>
      <c r="X2228">
        <f>VLOOKUP(B2228,[1]Sheet1!$D:$E,2,0)</f>
        <v>3594701</v>
      </c>
      <c r="Y2228">
        <v>1150782.835601887</v>
      </c>
      <c r="Z2228">
        <v>3051076</v>
      </c>
      <c r="AA2228" s="14">
        <v>20.38</v>
      </c>
      <c r="AB2228" s="14">
        <v>74.06</v>
      </c>
      <c r="AC2228" s="14">
        <v>91.35</v>
      </c>
      <c r="AD2228">
        <v>100</v>
      </c>
      <c r="AE2228" s="14">
        <v>51.01</v>
      </c>
      <c r="AF2228" s="14">
        <v>48.99</v>
      </c>
      <c r="AG2228" s="12">
        <v>341176</v>
      </c>
      <c r="AH2228">
        <v>306</v>
      </c>
      <c r="AI2228">
        <v>55.229564413209197</v>
      </c>
    </row>
    <row r="2229" spans="1:40">
      <c r="A2229" t="s">
        <v>595</v>
      </c>
      <c r="B2229" t="str">
        <f t="shared" si="34"/>
        <v>SULAWESI UTARA2020</v>
      </c>
      <c r="C2229" s="6" t="s">
        <v>809</v>
      </c>
      <c r="D2229" t="s">
        <v>3568</v>
      </c>
      <c r="E2229" s="2" t="s">
        <v>375</v>
      </c>
      <c r="F2229" s="2" t="s">
        <v>377</v>
      </c>
      <c r="G2229" s="2">
        <v>2020</v>
      </c>
      <c r="H2229">
        <v>11685</v>
      </c>
      <c r="I2229">
        <v>285596</v>
      </c>
      <c r="J2229">
        <v>2215</v>
      </c>
      <c r="K2229">
        <v>18970</v>
      </c>
      <c r="L2229">
        <v>217167</v>
      </c>
      <c r="M2229">
        <v>724</v>
      </c>
      <c r="N2229">
        <v>9379</v>
      </c>
      <c r="O2229">
        <v>111423</v>
      </c>
      <c r="P2229">
        <v>226</v>
      </c>
      <c r="Q2229">
        <v>4890</v>
      </c>
      <c r="R2229">
        <v>64784</v>
      </c>
      <c r="S2229">
        <v>184</v>
      </c>
      <c r="T2229">
        <v>4293</v>
      </c>
      <c r="U2229">
        <v>53090</v>
      </c>
      <c r="V2229">
        <v>9.59</v>
      </c>
      <c r="W2229">
        <v>0</v>
      </c>
      <c r="X2229">
        <f>VLOOKUP(B2229,[1]Sheet1!$D:$E,2,0)</f>
        <v>4161218</v>
      </c>
      <c r="Y2229">
        <v>1211839.139643945</v>
      </c>
      <c r="Z2229">
        <v>3310723</v>
      </c>
      <c r="AA2229" s="14">
        <v>19.38</v>
      </c>
      <c r="AB2229" s="14">
        <v>78.5</v>
      </c>
      <c r="AC2229" s="14">
        <v>93.6</v>
      </c>
      <c r="AD2229">
        <v>100</v>
      </c>
      <c r="AI2229">
        <v>61.933757868119301</v>
      </c>
    </row>
    <row r="2230" spans="1:40">
      <c r="A2230" t="s">
        <v>595</v>
      </c>
      <c r="B2230" t="str">
        <f t="shared" si="34"/>
        <v>SULAWESI UTARA2021</v>
      </c>
      <c r="C2230" s="6" t="s">
        <v>809</v>
      </c>
      <c r="D2230" t="s">
        <v>3569</v>
      </c>
      <c r="E2230" s="2" t="s">
        <v>375</v>
      </c>
      <c r="F2230" s="2" t="s">
        <v>377</v>
      </c>
      <c r="G2230" s="2">
        <v>2021</v>
      </c>
      <c r="H2230">
        <v>12148</v>
      </c>
      <c r="I2230">
        <v>299072</v>
      </c>
      <c r="J2230">
        <v>2215</v>
      </c>
      <c r="K2230">
        <v>18261</v>
      </c>
      <c r="L2230">
        <v>214539</v>
      </c>
      <c r="M2230">
        <v>727</v>
      </c>
      <c r="N2230">
        <v>9049</v>
      </c>
      <c r="O2230">
        <v>107259</v>
      </c>
      <c r="P2230">
        <v>229</v>
      </c>
      <c r="Q2230">
        <v>4675</v>
      </c>
      <c r="R2230">
        <v>62858</v>
      </c>
      <c r="S2230">
        <v>187</v>
      </c>
      <c r="T2230">
        <v>4296</v>
      </c>
      <c r="U2230">
        <v>53224</v>
      </c>
      <c r="V2230">
        <v>9.73</v>
      </c>
      <c r="W2230">
        <v>29.43</v>
      </c>
      <c r="X2230">
        <f>VLOOKUP(B2230,[1]Sheet1!$D:$E,2,0)</f>
        <v>5502312</v>
      </c>
      <c r="Y2230">
        <v>1211679.672943166</v>
      </c>
      <c r="Z2230">
        <v>3310723</v>
      </c>
      <c r="AA2230" s="14">
        <v>19.93</v>
      </c>
      <c r="AB2230" s="14">
        <v>81.569999999999993</v>
      </c>
      <c r="AC2230" s="14">
        <v>93.51</v>
      </c>
      <c r="AD2230">
        <v>0</v>
      </c>
      <c r="AI2230">
        <v>54.730742383792403</v>
      </c>
    </row>
    <row r="2231" spans="1:40">
      <c r="A2231" t="s">
        <v>595</v>
      </c>
      <c r="B2231" t="str">
        <f t="shared" si="34"/>
        <v>SULAWESI UTARA2022</v>
      </c>
      <c r="C2231" s="6" t="s">
        <v>809</v>
      </c>
      <c r="D2231" t="s">
        <v>3570</v>
      </c>
      <c r="E2231" s="2" t="s">
        <v>375</v>
      </c>
      <c r="F2231" s="2" t="s">
        <v>377</v>
      </c>
      <c r="G2231" s="2">
        <v>2022</v>
      </c>
      <c r="H2231">
        <v>12813</v>
      </c>
      <c r="I2231">
        <v>308634</v>
      </c>
      <c r="J2231">
        <v>2203</v>
      </c>
      <c r="K2231">
        <v>18795</v>
      </c>
      <c r="L2231">
        <v>215237</v>
      </c>
      <c r="M2231">
        <v>733</v>
      </c>
      <c r="N2231">
        <v>9366</v>
      </c>
      <c r="O2231">
        <v>101829</v>
      </c>
      <c r="P2231">
        <v>230</v>
      </c>
      <c r="Q2231">
        <v>4831</v>
      </c>
      <c r="R2231">
        <v>62736</v>
      </c>
      <c r="S2231">
        <v>190</v>
      </c>
      <c r="T2231">
        <v>4216</v>
      </c>
      <c r="U2231">
        <v>48058</v>
      </c>
      <c r="V2231">
        <v>9.82</v>
      </c>
      <c r="W2231">
        <v>33.54</v>
      </c>
      <c r="X2231">
        <f>VLOOKUP(B2231,[1]Sheet1!$D:$E,2,0)</f>
        <v>5559242</v>
      </c>
      <c r="Y2231">
        <v>1236705.5088433069</v>
      </c>
      <c r="Z2231">
        <v>3310723</v>
      </c>
      <c r="AA2231" s="14">
        <v>17.12</v>
      </c>
      <c r="AB2231" s="14">
        <v>83.54</v>
      </c>
      <c r="AC2231" s="14">
        <v>93.34</v>
      </c>
      <c r="AD2231">
        <v>0</v>
      </c>
    </row>
    <row r="2232" spans="1:40">
      <c r="A2232" t="s">
        <v>595</v>
      </c>
      <c r="B2232" t="str">
        <f t="shared" si="34"/>
        <v>SULAWESI UTARA2023</v>
      </c>
      <c r="C2232" s="6" t="s">
        <v>809</v>
      </c>
      <c r="D2232" t="s">
        <v>3571</v>
      </c>
      <c r="E2232" s="2" t="s">
        <v>375</v>
      </c>
      <c r="F2232" s="2" t="s">
        <v>377</v>
      </c>
      <c r="G2232" s="2">
        <v>2023</v>
      </c>
      <c r="H2232">
        <v>13524</v>
      </c>
      <c r="I2232">
        <v>338802</v>
      </c>
      <c r="J2232">
        <v>2209</v>
      </c>
      <c r="K2232">
        <v>19725</v>
      </c>
      <c r="L2232">
        <v>218823</v>
      </c>
      <c r="M2232">
        <v>733</v>
      </c>
      <c r="N2232">
        <v>9748</v>
      </c>
      <c r="O2232">
        <v>98340</v>
      </c>
      <c r="P2232">
        <v>229</v>
      </c>
      <c r="Q2232">
        <v>4789</v>
      </c>
      <c r="R2232">
        <v>63567</v>
      </c>
      <c r="S2232">
        <v>192</v>
      </c>
      <c r="T2232">
        <v>4174</v>
      </c>
      <c r="U2232">
        <v>45766</v>
      </c>
      <c r="V2232">
        <v>10.11</v>
      </c>
      <c r="W2232">
        <v>30.73</v>
      </c>
      <c r="X2232">
        <f>VLOOKUP(B2232,[1]Sheet1!$D:$E,2,0)</f>
        <v>4467484</v>
      </c>
      <c r="Y2232">
        <v>1315176.486388623</v>
      </c>
      <c r="Z2232">
        <v>3485000</v>
      </c>
      <c r="AA2232" s="14">
        <v>17.23</v>
      </c>
      <c r="AB2232" s="14">
        <v>85.86</v>
      </c>
      <c r="AC2232" s="14">
        <v>93.64</v>
      </c>
      <c r="AD2232">
        <v>0</v>
      </c>
      <c r="AJ2232" s="12">
        <v>606650</v>
      </c>
      <c r="AK2232">
        <v>410290</v>
      </c>
      <c r="AL2232">
        <v>802870</v>
      </c>
      <c r="AM2232">
        <v>629510</v>
      </c>
      <c r="AN2232">
        <v>232240</v>
      </c>
    </row>
    <row r="2233" spans="1:40">
      <c r="A2233" t="s">
        <v>595</v>
      </c>
      <c r="B2233" t="str">
        <f t="shared" si="34"/>
        <v>SULAWESI UTARA2024</v>
      </c>
      <c r="C2233" s="6" t="s">
        <v>809</v>
      </c>
      <c r="D2233" t="s">
        <v>3572</v>
      </c>
      <c r="E2233" s="2" t="s">
        <v>375</v>
      </c>
      <c r="F2233" s="2" t="s">
        <v>377</v>
      </c>
      <c r="G2233" s="2">
        <v>2024</v>
      </c>
      <c r="H2233">
        <v>0</v>
      </c>
      <c r="I2233">
        <v>352693</v>
      </c>
      <c r="V2233">
        <v>10.23</v>
      </c>
      <c r="W2233">
        <v>0</v>
      </c>
      <c r="X2233">
        <f>VLOOKUP(B2233,[1]Sheet1!$D:$E,2,0)</f>
        <v>0</v>
      </c>
      <c r="Y2233">
        <v>1382429.1220696301</v>
      </c>
      <c r="Z2233">
        <v>3545000</v>
      </c>
      <c r="AA2233" s="14">
        <v>0</v>
      </c>
      <c r="AB2233" s="14">
        <v>0</v>
      </c>
      <c r="AC2233" s="14">
        <v>0</v>
      </c>
      <c r="AD2233">
        <v>0</v>
      </c>
    </row>
    <row r="2234" spans="1:40">
      <c r="A2234" t="s">
        <v>595</v>
      </c>
      <c r="B2234" t="str">
        <f t="shared" si="34"/>
        <v>SULAWESI UTARA2019</v>
      </c>
      <c r="C2234" s="6" t="s">
        <v>810</v>
      </c>
      <c r="D2234" t="s">
        <v>3573</v>
      </c>
      <c r="E2234" s="2" t="s">
        <v>375</v>
      </c>
      <c r="F2234" s="2" t="s">
        <v>378</v>
      </c>
      <c r="G2234" s="2">
        <v>2019</v>
      </c>
      <c r="H2234">
        <v>3010</v>
      </c>
      <c r="I2234">
        <v>263268</v>
      </c>
      <c r="J2234">
        <v>2236</v>
      </c>
      <c r="K2234">
        <v>18230</v>
      </c>
      <c r="L2234">
        <v>223814</v>
      </c>
      <c r="M2234">
        <v>724</v>
      </c>
      <c r="N2234">
        <v>8918</v>
      </c>
      <c r="O2234">
        <v>115520</v>
      </c>
      <c r="P2234">
        <v>224</v>
      </c>
      <c r="Q2234">
        <v>4631</v>
      </c>
      <c r="R2234">
        <v>65124</v>
      </c>
      <c r="S2234">
        <v>187</v>
      </c>
      <c r="T2234">
        <v>4099</v>
      </c>
      <c r="U2234">
        <v>53096</v>
      </c>
      <c r="V2234">
        <v>8.0399999999999991</v>
      </c>
      <c r="W2234">
        <v>0</v>
      </c>
      <c r="X2234">
        <f>VLOOKUP(B2234,[1]Sheet1!$D:$E,2,0)</f>
        <v>3594701</v>
      </c>
      <c r="Y2234">
        <v>1150782.835601887</v>
      </c>
      <c r="Z2234">
        <v>3051076</v>
      </c>
      <c r="AA2234" s="14">
        <v>20.38</v>
      </c>
      <c r="AB2234" s="14">
        <v>74.06</v>
      </c>
      <c r="AC2234" s="14">
        <v>91.35</v>
      </c>
      <c r="AD2234">
        <v>80.239500000000007</v>
      </c>
      <c r="AE2234" s="14">
        <v>51.01</v>
      </c>
      <c r="AF2234" s="14">
        <v>48.99</v>
      </c>
      <c r="AG2234" s="12">
        <v>131163</v>
      </c>
      <c r="AH2234">
        <v>306</v>
      </c>
      <c r="AI2234">
        <v>42.174335303613198</v>
      </c>
    </row>
    <row r="2235" spans="1:40">
      <c r="A2235" t="s">
        <v>595</v>
      </c>
      <c r="B2235" t="str">
        <f t="shared" si="34"/>
        <v>SULAWESI UTARA2020</v>
      </c>
      <c r="C2235" s="6" t="s">
        <v>810</v>
      </c>
      <c r="D2235" t="s">
        <v>3574</v>
      </c>
      <c r="E2235" s="2" t="s">
        <v>375</v>
      </c>
      <c r="F2235" s="2" t="s">
        <v>378</v>
      </c>
      <c r="G2235" s="2">
        <v>2020</v>
      </c>
      <c r="H2235">
        <v>3024</v>
      </c>
      <c r="I2235">
        <v>272971</v>
      </c>
      <c r="J2235">
        <v>2215</v>
      </c>
      <c r="K2235">
        <v>18970</v>
      </c>
      <c r="L2235">
        <v>217167</v>
      </c>
      <c r="M2235">
        <v>724</v>
      </c>
      <c r="N2235">
        <v>9379</v>
      </c>
      <c r="O2235">
        <v>111423</v>
      </c>
      <c r="P2235">
        <v>226</v>
      </c>
      <c r="Q2235">
        <v>4890</v>
      </c>
      <c r="R2235">
        <v>64784</v>
      </c>
      <c r="S2235">
        <v>184</v>
      </c>
      <c r="T2235">
        <v>4293</v>
      </c>
      <c r="U2235">
        <v>53090</v>
      </c>
      <c r="V2235">
        <v>8.2899999999999991</v>
      </c>
      <c r="W2235">
        <v>0</v>
      </c>
      <c r="X2235">
        <f>VLOOKUP(B2235,[1]Sheet1!$D:$E,2,0)</f>
        <v>4161218</v>
      </c>
      <c r="Y2235">
        <v>1211839.139643945</v>
      </c>
      <c r="Z2235">
        <v>3310723</v>
      </c>
      <c r="AA2235" s="14">
        <v>19.38</v>
      </c>
      <c r="AB2235" s="14">
        <v>78.5</v>
      </c>
      <c r="AC2235" s="14">
        <v>93.6</v>
      </c>
      <c r="AD2235">
        <v>80.239500000000007</v>
      </c>
      <c r="AI2235">
        <v>41.5285422369953</v>
      </c>
    </row>
    <row r="2236" spans="1:40">
      <c r="A2236" t="s">
        <v>595</v>
      </c>
      <c r="B2236" t="str">
        <f t="shared" si="34"/>
        <v>SULAWESI UTARA2021</v>
      </c>
      <c r="C2236" s="6" t="s">
        <v>810</v>
      </c>
      <c r="D2236" t="s">
        <v>3575</v>
      </c>
      <c r="E2236" s="2" t="s">
        <v>375</v>
      </c>
      <c r="F2236" s="2" t="s">
        <v>378</v>
      </c>
      <c r="G2236" s="2">
        <v>2021</v>
      </c>
      <c r="H2236">
        <v>3205</v>
      </c>
      <c r="I2236">
        <v>283852</v>
      </c>
      <c r="J2236">
        <v>2215</v>
      </c>
      <c r="K2236">
        <v>18261</v>
      </c>
      <c r="L2236">
        <v>214539</v>
      </c>
      <c r="M2236">
        <v>727</v>
      </c>
      <c r="N2236">
        <v>9049</v>
      </c>
      <c r="O2236">
        <v>107259</v>
      </c>
      <c r="P2236">
        <v>229</v>
      </c>
      <c r="Q2236">
        <v>4675</v>
      </c>
      <c r="R2236">
        <v>62858</v>
      </c>
      <c r="S2236">
        <v>187</v>
      </c>
      <c r="T2236">
        <v>4296</v>
      </c>
      <c r="U2236">
        <v>53224</v>
      </c>
      <c r="V2236">
        <v>8.34</v>
      </c>
      <c r="W2236">
        <v>29.43</v>
      </c>
      <c r="X2236">
        <f>VLOOKUP(B2236,[1]Sheet1!$D:$E,2,0)</f>
        <v>5502312</v>
      </c>
      <c r="Y2236">
        <v>1211679.672943166</v>
      </c>
      <c r="Z2236">
        <v>3310723</v>
      </c>
      <c r="AA2236" s="14">
        <v>19.93</v>
      </c>
      <c r="AB2236" s="14">
        <v>81.569999999999993</v>
      </c>
      <c r="AC2236" s="14">
        <v>93.51</v>
      </c>
      <c r="AD2236">
        <v>0</v>
      </c>
      <c r="AI2236">
        <v>41.056028410618602</v>
      </c>
    </row>
    <row r="2237" spans="1:40">
      <c r="A2237" t="s">
        <v>595</v>
      </c>
      <c r="B2237" t="str">
        <f t="shared" si="34"/>
        <v>SULAWESI UTARA2022</v>
      </c>
      <c r="C2237" s="6" t="s">
        <v>810</v>
      </c>
      <c r="D2237" t="s">
        <v>3576</v>
      </c>
      <c r="E2237" s="2" t="s">
        <v>375</v>
      </c>
      <c r="F2237" s="2" t="s">
        <v>378</v>
      </c>
      <c r="G2237" s="2">
        <v>2022</v>
      </c>
      <c r="H2237">
        <v>3380</v>
      </c>
      <c r="I2237">
        <v>292549</v>
      </c>
      <c r="J2237">
        <v>2203</v>
      </c>
      <c r="K2237">
        <v>18795</v>
      </c>
      <c r="L2237">
        <v>215237</v>
      </c>
      <c r="M2237">
        <v>733</v>
      </c>
      <c r="N2237">
        <v>9366</v>
      </c>
      <c r="O2237">
        <v>101829</v>
      </c>
      <c r="P2237">
        <v>230</v>
      </c>
      <c r="Q2237">
        <v>4831</v>
      </c>
      <c r="R2237">
        <v>62736</v>
      </c>
      <c r="S2237">
        <v>190</v>
      </c>
      <c r="T2237">
        <v>4216</v>
      </c>
      <c r="U2237">
        <v>48058</v>
      </c>
      <c r="V2237">
        <v>8.49</v>
      </c>
      <c r="W2237">
        <v>33.54</v>
      </c>
      <c r="X2237">
        <f>VLOOKUP(B2237,[1]Sheet1!$D:$E,2,0)</f>
        <v>5559242</v>
      </c>
      <c r="Y2237">
        <v>1236705.5088433069</v>
      </c>
      <c r="Z2237">
        <v>3310723</v>
      </c>
      <c r="AA2237" s="14">
        <v>17.12</v>
      </c>
      <c r="AB2237" s="14">
        <v>83.54</v>
      </c>
      <c r="AC2237" s="14">
        <v>93.34</v>
      </c>
      <c r="AD2237">
        <v>0</v>
      </c>
    </row>
    <row r="2238" spans="1:40">
      <c r="A2238" t="s">
        <v>595</v>
      </c>
      <c r="B2238" t="str">
        <f t="shared" si="34"/>
        <v>SULAWESI UTARA2023</v>
      </c>
      <c r="C2238" s="6" t="s">
        <v>810</v>
      </c>
      <c r="D2238" t="s">
        <v>3577</v>
      </c>
      <c r="E2238" s="2" t="s">
        <v>375</v>
      </c>
      <c r="F2238" s="2" t="s">
        <v>378</v>
      </c>
      <c r="G2238" s="2">
        <v>2023</v>
      </c>
      <c r="H2238">
        <v>3559</v>
      </c>
      <c r="I2238">
        <v>313945</v>
      </c>
      <c r="J2238">
        <v>2209</v>
      </c>
      <c r="K2238">
        <v>19725</v>
      </c>
      <c r="L2238">
        <v>218823</v>
      </c>
      <c r="M2238">
        <v>733</v>
      </c>
      <c r="N2238">
        <v>9748</v>
      </c>
      <c r="O2238">
        <v>98340</v>
      </c>
      <c r="P2238">
        <v>229</v>
      </c>
      <c r="Q2238">
        <v>4789</v>
      </c>
      <c r="R2238">
        <v>63567</v>
      </c>
      <c r="S2238">
        <v>192</v>
      </c>
      <c r="T2238">
        <v>4174</v>
      </c>
      <c r="U2238">
        <v>45766</v>
      </c>
      <c r="V2238">
        <v>8.64</v>
      </c>
      <c r="W2238">
        <v>30.73</v>
      </c>
      <c r="X2238">
        <f>VLOOKUP(B2238,[1]Sheet1!$D:$E,2,0)</f>
        <v>4467484</v>
      </c>
      <c r="Y2238">
        <v>1315176.486388623</v>
      </c>
      <c r="Z2238">
        <v>3485000</v>
      </c>
      <c r="AA2238" s="14">
        <v>17.23</v>
      </c>
      <c r="AB2238" s="14">
        <v>85.86</v>
      </c>
      <c r="AC2238" s="14">
        <v>93.64</v>
      </c>
      <c r="AD2238">
        <v>0</v>
      </c>
      <c r="AJ2238" s="12">
        <v>606650</v>
      </c>
      <c r="AK2238">
        <v>410290</v>
      </c>
      <c r="AL2238">
        <v>802870</v>
      </c>
      <c r="AM2238">
        <v>629510</v>
      </c>
      <c r="AN2238">
        <v>232240</v>
      </c>
    </row>
    <row r="2239" spans="1:40">
      <c r="A2239" t="s">
        <v>595</v>
      </c>
      <c r="B2239" t="str">
        <f t="shared" si="34"/>
        <v>SULAWESI UTARA2024</v>
      </c>
      <c r="C2239" s="6" t="s">
        <v>810</v>
      </c>
      <c r="D2239" t="s">
        <v>3578</v>
      </c>
      <c r="E2239" s="2" t="s">
        <v>375</v>
      </c>
      <c r="F2239" s="2" t="s">
        <v>378</v>
      </c>
      <c r="G2239" s="2">
        <v>2024</v>
      </c>
      <c r="H2239">
        <v>0</v>
      </c>
      <c r="I2239">
        <v>328431</v>
      </c>
      <c r="V2239">
        <v>8.65</v>
      </c>
      <c r="W2239">
        <v>0</v>
      </c>
      <c r="X2239">
        <f>VLOOKUP(B2239,[1]Sheet1!$D:$E,2,0)</f>
        <v>0</v>
      </c>
      <c r="Y2239">
        <v>1382429.1220696301</v>
      </c>
      <c r="Z2239">
        <v>3545000</v>
      </c>
      <c r="AA2239" s="14">
        <v>0</v>
      </c>
      <c r="AB2239" s="14">
        <v>0</v>
      </c>
      <c r="AC2239" s="14">
        <v>0</v>
      </c>
      <c r="AD2239">
        <v>0</v>
      </c>
    </row>
    <row r="2240" spans="1:40">
      <c r="A2240" t="s">
        <v>595</v>
      </c>
      <c r="B2240" t="str">
        <f t="shared" si="34"/>
        <v>SULAWESI UTARA2019</v>
      </c>
      <c r="C2240" s="6" t="s">
        <v>811</v>
      </c>
      <c r="D2240" t="s">
        <v>3579</v>
      </c>
      <c r="E2240" s="2" t="s">
        <v>375</v>
      </c>
      <c r="F2240" s="2" t="s">
        <v>379</v>
      </c>
      <c r="G2240" s="2">
        <v>2019</v>
      </c>
      <c r="H2240">
        <v>1605</v>
      </c>
      <c r="I2240">
        <v>284681</v>
      </c>
      <c r="J2240">
        <v>2236</v>
      </c>
      <c r="K2240">
        <v>18230</v>
      </c>
      <c r="L2240">
        <v>223814</v>
      </c>
      <c r="M2240">
        <v>724</v>
      </c>
      <c r="N2240">
        <v>8918</v>
      </c>
      <c r="O2240">
        <v>115520</v>
      </c>
      <c r="P2240">
        <v>224</v>
      </c>
      <c r="Q2240">
        <v>4631</v>
      </c>
      <c r="R2240">
        <v>65124</v>
      </c>
      <c r="S2240">
        <v>187</v>
      </c>
      <c r="T2240">
        <v>4099</v>
      </c>
      <c r="U2240">
        <v>53096</v>
      </c>
      <c r="V2240">
        <v>9.25</v>
      </c>
      <c r="W2240">
        <v>0</v>
      </c>
      <c r="X2240">
        <f>VLOOKUP(B2240,[1]Sheet1!$D:$E,2,0)</f>
        <v>3594701</v>
      </c>
      <c r="Y2240">
        <v>1150782.835601887</v>
      </c>
      <c r="Z2240">
        <v>3051076</v>
      </c>
      <c r="AA2240" s="14">
        <v>20.38</v>
      </c>
      <c r="AB2240" s="14">
        <v>74.06</v>
      </c>
      <c r="AC2240" s="14">
        <v>91.35</v>
      </c>
      <c r="AD2240">
        <v>99.346400000000003</v>
      </c>
      <c r="AE2240" s="14">
        <v>51.01</v>
      </c>
      <c r="AF2240" s="14">
        <v>48.99</v>
      </c>
      <c r="AG2240" s="12">
        <v>92475</v>
      </c>
      <c r="AH2240">
        <v>75</v>
      </c>
      <c r="AI2240">
        <v>48.389537559202999</v>
      </c>
    </row>
    <row r="2241" spans="1:40">
      <c r="A2241" t="s">
        <v>595</v>
      </c>
      <c r="B2241" t="str">
        <f t="shared" si="34"/>
        <v>SULAWESI UTARA2020</v>
      </c>
      <c r="C2241" s="6" t="s">
        <v>811</v>
      </c>
      <c r="D2241" t="s">
        <v>3580</v>
      </c>
      <c r="E2241" s="2" t="s">
        <v>375</v>
      </c>
      <c r="F2241" s="2" t="s">
        <v>379</v>
      </c>
      <c r="G2241" s="2">
        <v>2020</v>
      </c>
      <c r="H2241">
        <v>1612</v>
      </c>
      <c r="I2241">
        <v>294686</v>
      </c>
      <c r="J2241">
        <v>2215</v>
      </c>
      <c r="K2241">
        <v>18970</v>
      </c>
      <c r="L2241">
        <v>217167</v>
      </c>
      <c r="M2241">
        <v>724</v>
      </c>
      <c r="N2241">
        <v>9379</v>
      </c>
      <c r="O2241">
        <v>111423</v>
      </c>
      <c r="P2241">
        <v>226</v>
      </c>
      <c r="Q2241">
        <v>4890</v>
      </c>
      <c r="R2241">
        <v>64784</v>
      </c>
      <c r="S2241">
        <v>184</v>
      </c>
      <c r="T2241">
        <v>4293</v>
      </c>
      <c r="U2241">
        <v>53090</v>
      </c>
      <c r="V2241">
        <v>9.51</v>
      </c>
      <c r="W2241">
        <v>0</v>
      </c>
      <c r="X2241">
        <f>VLOOKUP(B2241,[1]Sheet1!$D:$E,2,0)</f>
        <v>4161218</v>
      </c>
      <c r="Y2241">
        <v>1211839.139643945</v>
      </c>
      <c r="Z2241">
        <v>3310723</v>
      </c>
      <c r="AA2241" s="14">
        <v>19.38</v>
      </c>
      <c r="AB2241" s="14">
        <v>78.5</v>
      </c>
      <c r="AC2241" s="14">
        <v>93.6</v>
      </c>
      <c r="AD2241">
        <v>99.346400000000003</v>
      </c>
      <c r="AI2241">
        <v>53.987171020711898</v>
      </c>
    </row>
    <row r="2242" spans="1:40">
      <c r="A2242" t="s">
        <v>595</v>
      </c>
      <c r="B2242" t="str">
        <f t="shared" ref="B2242:B2305" si="35">A2242&amp;G2242</f>
        <v>SULAWESI UTARA2021</v>
      </c>
      <c r="C2242" s="6" t="s">
        <v>811</v>
      </c>
      <c r="D2242" t="s">
        <v>3581</v>
      </c>
      <c r="E2242" s="2" t="s">
        <v>375</v>
      </c>
      <c r="F2242" s="2" t="s">
        <v>379</v>
      </c>
      <c r="G2242" s="2">
        <v>2021</v>
      </c>
      <c r="H2242">
        <v>1666</v>
      </c>
      <c r="I2242">
        <v>308395</v>
      </c>
      <c r="J2242">
        <v>2215</v>
      </c>
      <c r="K2242">
        <v>18261</v>
      </c>
      <c r="L2242">
        <v>214539</v>
      </c>
      <c r="M2242">
        <v>727</v>
      </c>
      <c r="N2242">
        <v>9049</v>
      </c>
      <c r="O2242">
        <v>107259</v>
      </c>
      <c r="P2242">
        <v>229</v>
      </c>
      <c r="Q2242">
        <v>4675</v>
      </c>
      <c r="R2242">
        <v>62858</v>
      </c>
      <c r="S2242">
        <v>187</v>
      </c>
      <c r="T2242">
        <v>4296</v>
      </c>
      <c r="U2242">
        <v>53224</v>
      </c>
      <c r="V2242">
        <v>9.7200000000000006</v>
      </c>
      <c r="W2242">
        <v>29.43</v>
      </c>
      <c r="X2242">
        <f>VLOOKUP(B2242,[1]Sheet1!$D:$E,2,0)</f>
        <v>5502312</v>
      </c>
      <c r="Y2242">
        <v>1211679.672943166</v>
      </c>
      <c r="Z2242">
        <v>3310723</v>
      </c>
      <c r="AA2242" s="14">
        <v>19.93</v>
      </c>
      <c r="AB2242" s="14">
        <v>81.569999999999993</v>
      </c>
      <c r="AC2242" s="14">
        <v>93.51</v>
      </c>
      <c r="AD2242">
        <v>0</v>
      </c>
      <c r="AI2242">
        <v>57.511625170101603</v>
      </c>
    </row>
    <row r="2243" spans="1:40">
      <c r="A2243" t="s">
        <v>595</v>
      </c>
      <c r="B2243" t="str">
        <f t="shared" si="35"/>
        <v>SULAWESI UTARA2022</v>
      </c>
      <c r="C2243" s="6" t="s">
        <v>811</v>
      </c>
      <c r="D2243" t="s">
        <v>3582</v>
      </c>
      <c r="E2243" s="2" t="s">
        <v>375</v>
      </c>
      <c r="F2243" s="2" t="s">
        <v>379</v>
      </c>
      <c r="G2243" s="2">
        <v>2022</v>
      </c>
      <c r="H2243">
        <v>1752</v>
      </c>
      <c r="I2243">
        <v>319974</v>
      </c>
      <c r="J2243">
        <v>2203</v>
      </c>
      <c r="K2243">
        <v>18795</v>
      </c>
      <c r="L2243">
        <v>215237</v>
      </c>
      <c r="M2243">
        <v>733</v>
      </c>
      <c r="N2243">
        <v>9366</v>
      </c>
      <c r="O2243">
        <v>101829</v>
      </c>
      <c r="P2243">
        <v>230</v>
      </c>
      <c r="Q2243">
        <v>4831</v>
      </c>
      <c r="R2243">
        <v>62736</v>
      </c>
      <c r="S2243">
        <v>190</v>
      </c>
      <c r="T2243">
        <v>4216</v>
      </c>
      <c r="U2243">
        <v>48058</v>
      </c>
      <c r="V2243">
        <v>9.73</v>
      </c>
      <c r="W2243">
        <v>33.54</v>
      </c>
      <c r="X2243">
        <f>VLOOKUP(B2243,[1]Sheet1!$D:$E,2,0)</f>
        <v>5559242</v>
      </c>
      <c r="Y2243">
        <v>1236705.5088433069</v>
      </c>
      <c r="Z2243">
        <v>3310723</v>
      </c>
      <c r="AA2243" s="14">
        <v>17.12</v>
      </c>
      <c r="AB2243" s="14">
        <v>83.54</v>
      </c>
      <c r="AC2243" s="14">
        <v>93.34</v>
      </c>
      <c r="AD2243">
        <v>0</v>
      </c>
    </row>
    <row r="2244" spans="1:40">
      <c r="A2244" t="s">
        <v>595</v>
      </c>
      <c r="B2244" t="str">
        <f t="shared" si="35"/>
        <v>SULAWESI UTARA2023</v>
      </c>
      <c r="C2244" s="6" t="s">
        <v>811</v>
      </c>
      <c r="D2244" t="s">
        <v>3583</v>
      </c>
      <c r="E2244" s="2" t="s">
        <v>375</v>
      </c>
      <c r="F2244" s="2" t="s">
        <v>379</v>
      </c>
      <c r="G2244" s="2">
        <v>2023</v>
      </c>
      <c r="H2244">
        <v>1844</v>
      </c>
      <c r="I2244">
        <v>352120</v>
      </c>
      <c r="J2244">
        <v>2209</v>
      </c>
      <c r="K2244">
        <v>19725</v>
      </c>
      <c r="L2244">
        <v>218823</v>
      </c>
      <c r="M2244">
        <v>733</v>
      </c>
      <c r="N2244">
        <v>9748</v>
      </c>
      <c r="O2244">
        <v>98340</v>
      </c>
      <c r="P2244">
        <v>229</v>
      </c>
      <c r="Q2244">
        <v>4789</v>
      </c>
      <c r="R2244">
        <v>63567</v>
      </c>
      <c r="S2244">
        <v>192</v>
      </c>
      <c r="T2244">
        <v>4174</v>
      </c>
      <c r="U2244">
        <v>45766</v>
      </c>
      <c r="V2244">
        <v>9.91</v>
      </c>
      <c r="W2244">
        <v>30.73</v>
      </c>
      <c r="X2244">
        <f>VLOOKUP(B2244,[1]Sheet1!$D:$E,2,0)</f>
        <v>4467484</v>
      </c>
      <c r="Y2244">
        <v>1315176.486388623</v>
      </c>
      <c r="Z2244">
        <v>3485000</v>
      </c>
      <c r="AA2244" s="14">
        <v>17.23</v>
      </c>
      <c r="AB2244" s="14">
        <v>85.86</v>
      </c>
      <c r="AC2244" s="14">
        <v>93.64</v>
      </c>
      <c r="AD2244">
        <v>0</v>
      </c>
      <c r="AJ2244" s="12">
        <v>606650</v>
      </c>
      <c r="AK2244">
        <v>410290</v>
      </c>
      <c r="AL2244">
        <v>802870</v>
      </c>
      <c r="AM2244">
        <v>629510</v>
      </c>
      <c r="AN2244">
        <v>232240</v>
      </c>
    </row>
    <row r="2245" spans="1:40">
      <c r="A2245" t="s">
        <v>595</v>
      </c>
      <c r="B2245" t="str">
        <f t="shared" si="35"/>
        <v>SULAWESI UTARA2024</v>
      </c>
      <c r="C2245" s="6" t="s">
        <v>811</v>
      </c>
      <c r="D2245" t="s">
        <v>3584</v>
      </c>
      <c r="E2245" s="2" t="s">
        <v>375</v>
      </c>
      <c r="F2245" s="2" t="s">
        <v>379</v>
      </c>
      <c r="G2245" s="2">
        <v>2024</v>
      </c>
      <c r="H2245">
        <v>0</v>
      </c>
      <c r="I2245">
        <v>364581</v>
      </c>
      <c r="V2245">
        <v>9.9600000000000009</v>
      </c>
      <c r="W2245">
        <v>0</v>
      </c>
      <c r="X2245">
        <f>VLOOKUP(B2245,[1]Sheet1!$D:$E,2,0)</f>
        <v>0</v>
      </c>
      <c r="Y2245">
        <v>1382429.1220696301</v>
      </c>
      <c r="Z2245">
        <v>3545000</v>
      </c>
      <c r="AA2245" s="14">
        <v>0</v>
      </c>
      <c r="AB2245" s="14">
        <v>0</v>
      </c>
      <c r="AC2245" s="14">
        <v>0</v>
      </c>
      <c r="AD2245">
        <v>0</v>
      </c>
    </row>
    <row r="2246" spans="1:40">
      <c r="A2246" t="s">
        <v>595</v>
      </c>
      <c r="B2246" t="str">
        <f t="shared" si="35"/>
        <v>SULAWESI UTARA2019</v>
      </c>
      <c r="C2246" s="6" t="s">
        <v>812</v>
      </c>
      <c r="D2246" t="s">
        <v>3585</v>
      </c>
      <c r="E2246" s="2" t="s">
        <v>375</v>
      </c>
      <c r="F2246" s="2" t="s">
        <v>380</v>
      </c>
      <c r="G2246" s="2">
        <v>2019</v>
      </c>
      <c r="H2246">
        <v>6120</v>
      </c>
      <c r="I2246">
        <v>324860</v>
      </c>
      <c r="J2246">
        <v>2236</v>
      </c>
      <c r="K2246">
        <v>18230</v>
      </c>
      <c r="L2246">
        <v>223814</v>
      </c>
      <c r="M2246">
        <v>724</v>
      </c>
      <c r="N2246">
        <v>8918</v>
      </c>
      <c r="O2246">
        <v>115520</v>
      </c>
      <c r="P2246">
        <v>224</v>
      </c>
      <c r="Q2246">
        <v>4631</v>
      </c>
      <c r="R2246">
        <v>65124</v>
      </c>
      <c r="S2246">
        <v>187</v>
      </c>
      <c r="T2246">
        <v>4099</v>
      </c>
      <c r="U2246">
        <v>53096</v>
      </c>
      <c r="V2246">
        <v>8.85</v>
      </c>
      <c r="W2246">
        <v>0</v>
      </c>
      <c r="X2246">
        <f>VLOOKUP(B2246,[1]Sheet1!$D:$E,2,0)</f>
        <v>3594701</v>
      </c>
      <c r="Y2246">
        <v>1150782.835601887</v>
      </c>
      <c r="Z2246">
        <v>3051076</v>
      </c>
      <c r="AA2246" s="14">
        <v>20.38</v>
      </c>
      <c r="AB2246" s="14">
        <v>74.06</v>
      </c>
      <c r="AC2246" s="14">
        <v>91.35</v>
      </c>
      <c r="AD2246">
        <v>99.438199999999995</v>
      </c>
      <c r="AE2246" s="14">
        <v>51.01</v>
      </c>
      <c r="AF2246" s="14">
        <v>48.99</v>
      </c>
      <c r="AG2246" s="12">
        <v>210695</v>
      </c>
      <c r="AH2246">
        <v>149</v>
      </c>
      <c r="AI2246">
        <v>53.5989753424196</v>
      </c>
    </row>
    <row r="2247" spans="1:40">
      <c r="A2247" t="s">
        <v>595</v>
      </c>
      <c r="B2247" t="str">
        <f t="shared" si="35"/>
        <v>SULAWESI UTARA2020</v>
      </c>
      <c r="C2247" s="6" t="s">
        <v>812</v>
      </c>
      <c r="D2247" t="s">
        <v>3586</v>
      </c>
      <c r="E2247" s="2" t="s">
        <v>375</v>
      </c>
      <c r="F2247" s="2" t="s">
        <v>380</v>
      </c>
      <c r="G2247" s="2">
        <v>2020</v>
      </c>
      <c r="H2247">
        <v>6073</v>
      </c>
      <c r="I2247">
        <v>336715</v>
      </c>
      <c r="J2247">
        <v>2215</v>
      </c>
      <c r="K2247">
        <v>18970</v>
      </c>
      <c r="L2247">
        <v>217167</v>
      </c>
      <c r="M2247">
        <v>724</v>
      </c>
      <c r="N2247">
        <v>9379</v>
      </c>
      <c r="O2247">
        <v>111423</v>
      </c>
      <c r="P2247">
        <v>226</v>
      </c>
      <c r="Q2247">
        <v>4890</v>
      </c>
      <c r="R2247">
        <v>64784</v>
      </c>
      <c r="S2247">
        <v>184</v>
      </c>
      <c r="T2247">
        <v>4293</v>
      </c>
      <c r="U2247">
        <v>53090</v>
      </c>
      <c r="V2247">
        <v>9.08</v>
      </c>
      <c r="W2247">
        <v>0</v>
      </c>
      <c r="X2247">
        <f>VLOOKUP(B2247,[1]Sheet1!$D:$E,2,0)</f>
        <v>4161218</v>
      </c>
      <c r="Y2247">
        <v>1211839.139643945</v>
      </c>
      <c r="Z2247">
        <v>3310723</v>
      </c>
      <c r="AA2247" s="14">
        <v>19.38</v>
      </c>
      <c r="AB2247" s="14">
        <v>78.5</v>
      </c>
      <c r="AC2247" s="14">
        <v>93.6</v>
      </c>
      <c r="AD2247">
        <v>99.438199999999995</v>
      </c>
      <c r="AI2247">
        <v>55.587923459136199</v>
      </c>
    </row>
    <row r="2248" spans="1:40">
      <c r="A2248" t="s">
        <v>595</v>
      </c>
      <c r="B2248" t="str">
        <f t="shared" si="35"/>
        <v>SULAWESI UTARA2021</v>
      </c>
      <c r="C2248" s="6" t="s">
        <v>812</v>
      </c>
      <c r="D2248" t="s">
        <v>3587</v>
      </c>
      <c r="E2248" s="2" t="s">
        <v>375</v>
      </c>
      <c r="F2248" s="2" t="s">
        <v>380</v>
      </c>
      <c r="G2248" s="2">
        <v>2021</v>
      </c>
      <c r="H2248">
        <v>6371</v>
      </c>
      <c r="I2248">
        <v>352603</v>
      </c>
      <c r="J2248">
        <v>2215</v>
      </c>
      <c r="K2248">
        <v>18261</v>
      </c>
      <c r="L2248">
        <v>214539</v>
      </c>
      <c r="M2248">
        <v>727</v>
      </c>
      <c r="N2248">
        <v>9049</v>
      </c>
      <c r="O2248">
        <v>107259</v>
      </c>
      <c r="P2248">
        <v>229</v>
      </c>
      <c r="Q2248">
        <v>4675</v>
      </c>
      <c r="R2248">
        <v>62858</v>
      </c>
      <c r="S2248">
        <v>187</v>
      </c>
      <c r="T2248">
        <v>4296</v>
      </c>
      <c r="U2248">
        <v>53224</v>
      </c>
      <c r="V2248">
        <v>9.09</v>
      </c>
      <c r="W2248">
        <v>29.43</v>
      </c>
      <c r="X2248">
        <f>VLOOKUP(B2248,[1]Sheet1!$D:$E,2,0)</f>
        <v>5502312</v>
      </c>
      <c r="Y2248">
        <v>1211679.672943166</v>
      </c>
      <c r="Z2248">
        <v>3310723</v>
      </c>
      <c r="AA2248" s="14">
        <v>19.93</v>
      </c>
      <c r="AB2248" s="14">
        <v>81.569999999999993</v>
      </c>
      <c r="AC2248" s="14">
        <v>93.51</v>
      </c>
      <c r="AD2248">
        <v>0</v>
      </c>
      <c r="AI2248">
        <v>55.407799722354099</v>
      </c>
    </row>
    <row r="2249" spans="1:40">
      <c r="A2249" t="s">
        <v>595</v>
      </c>
      <c r="B2249" t="str">
        <f t="shared" si="35"/>
        <v>SULAWESI UTARA2022</v>
      </c>
      <c r="C2249" s="6" t="s">
        <v>812</v>
      </c>
      <c r="D2249" t="s">
        <v>3588</v>
      </c>
      <c r="E2249" s="2" t="s">
        <v>375</v>
      </c>
      <c r="F2249" s="2" t="s">
        <v>380</v>
      </c>
      <c r="G2249" s="2">
        <v>2022</v>
      </c>
      <c r="H2249">
        <v>6716</v>
      </c>
      <c r="I2249">
        <v>365119</v>
      </c>
      <c r="J2249">
        <v>2203</v>
      </c>
      <c r="K2249">
        <v>18795</v>
      </c>
      <c r="L2249">
        <v>215237</v>
      </c>
      <c r="M2249">
        <v>733</v>
      </c>
      <c r="N2249">
        <v>9366</v>
      </c>
      <c r="O2249">
        <v>101829</v>
      </c>
      <c r="P2249">
        <v>230</v>
      </c>
      <c r="Q2249">
        <v>4831</v>
      </c>
      <c r="R2249">
        <v>62736</v>
      </c>
      <c r="S2249">
        <v>190</v>
      </c>
      <c r="T2249">
        <v>4216</v>
      </c>
      <c r="U2249">
        <v>48058</v>
      </c>
      <c r="V2249">
        <v>9.19</v>
      </c>
      <c r="W2249">
        <v>33.54</v>
      </c>
      <c r="X2249">
        <f>VLOOKUP(B2249,[1]Sheet1!$D:$E,2,0)</f>
        <v>5559242</v>
      </c>
      <c r="Y2249">
        <v>1236705.5088433069</v>
      </c>
      <c r="Z2249">
        <v>3310723</v>
      </c>
      <c r="AA2249" s="14">
        <v>17.12</v>
      </c>
      <c r="AB2249" s="14">
        <v>83.54</v>
      </c>
      <c r="AC2249" s="14">
        <v>93.34</v>
      </c>
      <c r="AD2249">
        <v>0</v>
      </c>
    </row>
    <row r="2250" spans="1:40">
      <c r="A2250" t="s">
        <v>595</v>
      </c>
      <c r="B2250" t="str">
        <f t="shared" si="35"/>
        <v>SULAWESI UTARA2023</v>
      </c>
      <c r="C2250" s="6" t="s">
        <v>812</v>
      </c>
      <c r="D2250" t="s">
        <v>3589</v>
      </c>
      <c r="E2250" s="2" t="s">
        <v>375</v>
      </c>
      <c r="F2250" s="2" t="s">
        <v>380</v>
      </c>
      <c r="G2250" s="2">
        <v>2023</v>
      </c>
      <c r="H2250">
        <v>7088</v>
      </c>
      <c r="I2250">
        <v>394739</v>
      </c>
      <c r="J2250">
        <v>2209</v>
      </c>
      <c r="K2250">
        <v>19725</v>
      </c>
      <c r="L2250">
        <v>218823</v>
      </c>
      <c r="M2250">
        <v>733</v>
      </c>
      <c r="N2250">
        <v>9748</v>
      </c>
      <c r="O2250">
        <v>98340</v>
      </c>
      <c r="P2250">
        <v>229</v>
      </c>
      <c r="Q2250">
        <v>4789</v>
      </c>
      <c r="R2250">
        <v>63567</v>
      </c>
      <c r="S2250">
        <v>192</v>
      </c>
      <c r="T2250">
        <v>4174</v>
      </c>
      <c r="U2250">
        <v>45766</v>
      </c>
      <c r="V2250">
        <v>9.41</v>
      </c>
      <c r="W2250">
        <v>30.73</v>
      </c>
      <c r="X2250">
        <f>VLOOKUP(B2250,[1]Sheet1!$D:$E,2,0)</f>
        <v>4467484</v>
      </c>
      <c r="Y2250">
        <v>1315176.486388623</v>
      </c>
      <c r="Z2250">
        <v>3485000</v>
      </c>
      <c r="AA2250" s="14">
        <v>17.23</v>
      </c>
      <c r="AB2250" s="14">
        <v>85.86</v>
      </c>
      <c r="AC2250" s="14">
        <v>93.64</v>
      </c>
      <c r="AD2250">
        <v>0</v>
      </c>
      <c r="AJ2250" s="12">
        <v>606650</v>
      </c>
      <c r="AK2250">
        <v>410290</v>
      </c>
      <c r="AL2250">
        <v>802870</v>
      </c>
      <c r="AM2250">
        <v>629510</v>
      </c>
      <c r="AN2250">
        <v>232240</v>
      </c>
    </row>
    <row r="2251" spans="1:40">
      <c r="A2251" t="s">
        <v>595</v>
      </c>
      <c r="B2251" t="str">
        <f t="shared" si="35"/>
        <v>SULAWESI UTARA2024</v>
      </c>
      <c r="C2251" s="6" t="s">
        <v>812</v>
      </c>
      <c r="D2251" t="s">
        <v>3590</v>
      </c>
      <c r="E2251" s="2" t="s">
        <v>375</v>
      </c>
      <c r="F2251" s="2" t="s">
        <v>380</v>
      </c>
      <c r="G2251" s="2">
        <v>2024</v>
      </c>
      <c r="H2251">
        <v>0</v>
      </c>
      <c r="I2251">
        <v>435428</v>
      </c>
      <c r="V2251">
        <v>9.43</v>
      </c>
      <c r="W2251">
        <v>0</v>
      </c>
      <c r="X2251">
        <f>VLOOKUP(B2251,[1]Sheet1!$D:$E,2,0)</f>
        <v>0</v>
      </c>
      <c r="Y2251">
        <v>1382429.1220696301</v>
      </c>
      <c r="Z2251">
        <v>3545000</v>
      </c>
      <c r="AA2251" s="14">
        <v>0</v>
      </c>
      <c r="AB2251" s="14">
        <v>0</v>
      </c>
      <c r="AC2251" s="14">
        <v>0</v>
      </c>
      <c r="AD2251">
        <v>0</v>
      </c>
    </row>
    <row r="2252" spans="1:40">
      <c r="A2252" t="s">
        <v>595</v>
      </c>
      <c r="B2252" t="str">
        <f t="shared" si="35"/>
        <v>SULAWESI UTARA2019</v>
      </c>
      <c r="C2252" s="6" t="s">
        <v>813</v>
      </c>
      <c r="D2252" t="s">
        <v>3591</v>
      </c>
      <c r="E2252" s="2" t="s">
        <v>375</v>
      </c>
      <c r="F2252" s="2" t="s">
        <v>381</v>
      </c>
      <c r="G2252" s="2">
        <v>2019</v>
      </c>
      <c r="H2252">
        <v>9379</v>
      </c>
      <c r="I2252">
        <v>321679</v>
      </c>
      <c r="J2252">
        <v>2236</v>
      </c>
      <c r="K2252">
        <v>18230</v>
      </c>
      <c r="L2252">
        <v>223814</v>
      </c>
      <c r="M2252">
        <v>724</v>
      </c>
      <c r="N2252">
        <v>8918</v>
      </c>
      <c r="O2252">
        <v>115520</v>
      </c>
      <c r="P2252">
        <v>224</v>
      </c>
      <c r="Q2252">
        <v>4631</v>
      </c>
      <c r="R2252">
        <v>65124</v>
      </c>
      <c r="S2252">
        <v>187</v>
      </c>
      <c r="T2252">
        <v>4099</v>
      </c>
      <c r="U2252">
        <v>53096</v>
      </c>
      <c r="V2252">
        <v>9.93</v>
      </c>
      <c r="W2252">
        <v>0</v>
      </c>
      <c r="X2252">
        <f>VLOOKUP(B2252,[1]Sheet1!$D:$E,2,0)</f>
        <v>3594701</v>
      </c>
      <c r="Y2252">
        <v>1150782.835601887</v>
      </c>
      <c r="Z2252">
        <v>3051076</v>
      </c>
      <c r="AA2252" s="14">
        <v>20.38</v>
      </c>
      <c r="AB2252" s="14">
        <v>74.06</v>
      </c>
      <c r="AC2252" s="14">
        <v>91.35</v>
      </c>
      <c r="AD2252">
        <v>92.366399999999999</v>
      </c>
      <c r="AE2252" s="14">
        <v>51.01</v>
      </c>
      <c r="AF2252" s="14">
        <v>48.99</v>
      </c>
      <c r="AG2252" s="12">
        <v>203624</v>
      </c>
      <c r="AH2252">
        <v>222</v>
      </c>
      <c r="AI2252">
        <v>60.170366657866502</v>
      </c>
    </row>
    <row r="2253" spans="1:40">
      <c r="A2253" t="s">
        <v>595</v>
      </c>
      <c r="B2253" t="str">
        <f t="shared" si="35"/>
        <v>SULAWESI UTARA2020</v>
      </c>
      <c r="C2253" s="6" t="s">
        <v>813</v>
      </c>
      <c r="D2253" t="s">
        <v>3592</v>
      </c>
      <c r="E2253" s="2" t="s">
        <v>375</v>
      </c>
      <c r="F2253" s="2" t="s">
        <v>381</v>
      </c>
      <c r="G2253" s="2">
        <v>2020</v>
      </c>
      <c r="H2253">
        <v>9295</v>
      </c>
      <c r="I2253">
        <v>333535</v>
      </c>
      <c r="J2253">
        <v>2215</v>
      </c>
      <c r="K2253">
        <v>18970</v>
      </c>
      <c r="L2253">
        <v>217167</v>
      </c>
      <c r="M2253">
        <v>724</v>
      </c>
      <c r="N2253">
        <v>9379</v>
      </c>
      <c r="O2253">
        <v>111423</v>
      </c>
      <c r="P2253">
        <v>226</v>
      </c>
      <c r="Q2253">
        <v>4890</v>
      </c>
      <c r="R2253">
        <v>64784</v>
      </c>
      <c r="S2253">
        <v>184</v>
      </c>
      <c r="T2253">
        <v>4293</v>
      </c>
      <c r="U2253">
        <v>53090</v>
      </c>
      <c r="V2253">
        <v>9.99</v>
      </c>
      <c r="W2253">
        <v>0</v>
      </c>
      <c r="X2253">
        <f>VLOOKUP(B2253,[1]Sheet1!$D:$E,2,0)</f>
        <v>4161218</v>
      </c>
      <c r="Y2253">
        <v>1211839.139643945</v>
      </c>
      <c r="Z2253">
        <v>3310723</v>
      </c>
      <c r="AA2253" s="14">
        <v>19.38</v>
      </c>
      <c r="AB2253" s="14">
        <v>78.5</v>
      </c>
      <c r="AC2253" s="14">
        <v>93.6</v>
      </c>
      <c r="AD2253">
        <v>90.839699999999993</v>
      </c>
      <c r="AI2253">
        <v>56.2344268305648</v>
      </c>
    </row>
    <row r="2254" spans="1:40">
      <c r="A2254" t="s">
        <v>595</v>
      </c>
      <c r="B2254" t="str">
        <f t="shared" si="35"/>
        <v>SULAWESI UTARA2021</v>
      </c>
      <c r="C2254" s="6" t="s">
        <v>813</v>
      </c>
      <c r="D2254" t="s">
        <v>3593</v>
      </c>
      <c r="E2254" s="2" t="s">
        <v>375</v>
      </c>
      <c r="F2254" s="2" t="s">
        <v>381</v>
      </c>
      <c r="G2254" s="2">
        <v>2021</v>
      </c>
      <c r="H2254">
        <v>9794</v>
      </c>
      <c r="I2254">
        <v>347938</v>
      </c>
      <c r="J2254">
        <v>2215</v>
      </c>
      <c r="K2254">
        <v>18261</v>
      </c>
      <c r="L2254">
        <v>214539</v>
      </c>
      <c r="M2254">
        <v>727</v>
      </c>
      <c r="N2254">
        <v>9049</v>
      </c>
      <c r="O2254">
        <v>107259</v>
      </c>
      <c r="P2254">
        <v>229</v>
      </c>
      <c r="Q2254">
        <v>4675</v>
      </c>
      <c r="R2254">
        <v>62858</v>
      </c>
      <c r="S2254">
        <v>187</v>
      </c>
      <c r="T2254">
        <v>4296</v>
      </c>
      <c r="U2254">
        <v>53224</v>
      </c>
      <c r="V2254">
        <v>10</v>
      </c>
      <c r="W2254">
        <v>29.43</v>
      </c>
      <c r="X2254">
        <f>VLOOKUP(B2254,[1]Sheet1!$D:$E,2,0)</f>
        <v>5502312</v>
      </c>
      <c r="Y2254">
        <v>1211679.672943166</v>
      </c>
      <c r="Z2254">
        <v>3310723</v>
      </c>
      <c r="AA2254" s="14">
        <v>19.93</v>
      </c>
      <c r="AB2254" s="14">
        <v>81.569999999999993</v>
      </c>
      <c r="AC2254" s="14">
        <v>93.51</v>
      </c>
      <c r="AD2254">
        <v>0</v>
      </c>
      <c r="AI2254">
        <v>54.568166498454197</v>
      </c>
    </row>
    <row r="2255" spans="1:40">
      <c r="A2255" t="s">
        <v>595</v>
      </c>
      <c r="B2255" t="str">
        <f t="shared" si="35"/>
        <v>SULAWESI UTARA2022</v>
      </c>
      <c r="C2255" s="6" t="s">
        <v>813</v>
      </c>
      <c r="D2255" t="s">
        <v>3594</v>
      </c>
      <c r="E2255" s="2" t="s">
        <v>375</v>
      </c>
      <c r="F2255" s="2" t="s">
        <v>381</v>
      </c>
      <c r="G2255" s="2">
        <v>2022</v>
      </c>
      <c r="H2255">
        <v>10332</v>
      </c>
      <c r="I2255">
        <v>362428</v>
      </c>
      <c r="J2255">
        <v>2203</v>
      </c>
      <c r="K2255">
        <v>18795</v>
      </c>
      <c r="L2255">
        <v>215237</v>
      </c>
      <c r="M2255">
        <v>733</v>
      </c>
      <c r="N2255">
        <v>9366</v>
      </c>
      <c r="O2255">
        <v>101829</v>
      </c>
      <c r="P2255">
        <v>230</v>
      </c>
      <c r="Q2255">
        <v>4831</v>
      </c>
      <c r="R2255">
        <v>62736</v>
      </c>
      <c r="S2255">
        <v>190</v>
      </c>
      <c r="T2255">
        <v>4216</v>
      </c>
      <c r="U2255">
        <v>48058</v>
      </c>
      <c r="V2255">
        <v>10.18</v>
      </c>
      <c r="W2255">
        <v>33.54</v>
      </c>
      <c r="X2255">
        <f>VLOOKUP(B2255,[1]Sheet1!$D:$E,2,0)</f>
        <v>5559242</v>
      </c>
      <c r="Y2255">
        <v>1236705.5088433069</v>
      </c>
      <c r="Z2255">
        <v>3310723</v>
      </c>
      <c r="AA2255" s="14">
        <v>17.12</v>
      </c>
      <c r="AB2255" s="14">
        <v>83.54</v>
      </c>
      <c r="AC2255" s="14">
        <v>93.34</v>
      </c>
      <c r="AD2255">
        <v>0</v>
      </c>
    </row>
    <row r="2256" spans="1:40">
      <c r="A2256" t="s">
        <v>595</v>
      </c>
      <c r="B2256" t="str">
        <f t="shared" si="35"/>
        <v>SULAWESI UTARA2023</v>
      </c>
      <c r="C2256" s="6" t="s">
        <v>813</v>
      </c>
      <c r="D2256" t="s">
        <v>3595</v>
      </c>
      <c r="E2256" s="2" t="s">
        <v>375</v>
      </c>
      <c r="F2256" s="2" t="s">
        <v>381</v>
      </c>
      <c r="G2256" s="2">
        <v>2023</v>
      </c>
      <c r="H2256">
        <v>10891</v>
      </c>
      <c r="I2256">
        <v>391699</v>
      </c>
      <c r="J2256">
        <v>2209</v>
      </c>
      <c r="K2256">
        <v>19725</v>
      </c>
      <c r="L2256">
        <v>218823</v>
      </c>
      <c r="M2256">
        <v>733</v>
      </c>
      <c r="N2256">
        <v>9748</v>
      </c>
      <c r="O2256">
        <v>98340</v>
      </c>
      <c r="P2256">
        <v>229</v>
      </c>
      <c r="Q2256">
        <v>4789</v>
      </c>
      <c r="R2256">
        <v>63567</v>
      </c>
      <c r="S2256">
        <v>192</v>
      </c>
      <c r="T2256">
        <v>4174</v>
      </c>
      <c r="U2256">
        <v>45766</v>
      </c>
      <c r="V2256">
        <v>10.3</v>
      </c>
      <c r="W2256">
        <v>30.73</v>
      </c>
      <c r="X2256">
        <f>VLOOKUP(B2256,[1]Sheet1!$D:$E,2,0)</f>
        <v>4467484</v>
      </c>
      <c r="Y2256">
        <v>1315176.486388623</v>
      </c>
      <c r="Z2256">
        <v>3485000</v>
      </c>
      <c r="AA2256" s="14">
        <v>17.23</v>
      </c>
      <c r="AB2256" s="14">
        <v>85.86</v>
      </c>
      <c r="AC2256" s="14">
        <v>93.64</v>
      </c>
      <c r="AD2256">
        <v>0</v>
      </c>
      <c r="AJ2256" s="12">
        <v>606650</v>
      </c>
      <c r="AK2256">
        <v>410290</v>
      </c>
      <c r="AL2256">
        <v>802870</v>
      </c>
      <c r="AM2256">
        <v>629510</v>
      </c>
      <c r="AN2256">
        <v>232240</v>
      </c>
    </row>
    <row r="2257" spans="1:40">
      <c r="A2257" t="s">
        <v>595</v>
      </c>
      <c r="B2257" t="str">
        <f t="shared" si="35"/>
        <v>SULAWESI UTARA2024</v>
      </c>
      <c r="C2257" s="6" t="s">
        <v>813</v>
      </c>
      <c r="D2257" t="s">
        <v>3596</v>
      </c>
      <c r="E2257" s="2" t="s">
        <v>375</v>
      </c>
      <c r="F2257" s="2" t="s">
        <v>381</v>
      </c>
      <c r="G2257" s="2">
        <v>2024</v>
      </c>
      <c r="H2257">
        <v>0</v>
      </c>
      <c r="I2257">
        <v>427412</v>
      </c>
      <c r="V2257">
        <v>10.35</v>
      </c>
      <c r="W2257">
        <v>0</v>
      </c>
      <c r="X2257">
        <f>VLOOKUP(B2257,[1]Sheet1!$D:$E,2,0)</f>
        <v>0</v>
      </c>
      <c r="Y2257">
        <v>1382429.1220696301</v>
      </c>
      <c r="Z2257">
        <v>3545000</v>
      </c>
      <c r="AA2257" s="14">
        <v>0</v>
      </c>
      <c r="AB2257" s="14">
        <v>0</v>
      </c>
      <c r="AC2257" s="14">
        <v>0</v>
      </c>
      <c r="AD2257">
        <v>0</v>
      </c>
    </row>
    <row r="2258" spans="1:40">
      <c r="A2258" t="s">
        <v>595</v>
      </c>
      <c r="B2258" t="str">
        <f t="shared" si="35"/>
        <v>SULAWESI UTARA2019</v>
      </c>
      <c r="C2258" s="6" t="s">
        <v>814</v>
      </c>
      <c r="D2258" t="s">
        <v>3597</v>
      </c>
      <c r="E2258" s="2" t="s">
        <v>375</v>
      </c>
      <c r="F2258" s="2" t="s">
        <v>382</v>
      </c>
      <c r="G2258" s="2">
        <v>2019</v>
      </c>
      <c r="H2258">
        <v>1679</v>
      </c>
      <c r="I2258">
        <v>254835</v>
      </c>
      <c r="J2258">
        <v>2236</v>
      </c>
      <c r="K2258">
        <v>18230</v>
      </c>
      <c r="L2258">
        <v>223814</v>
      </c>
      <c r="M2258">
        <v>724</v>
      </c>
      <c r="N2258">
        <v>8918</v>
      </c>
      <c r="O2258">
        <v>115520</v>
      </c>
      <c r="P2258">
        <v>224</v>
      </c>
      <c r="Q2258">
        <v>4631</v>
      </c>
      <c r="R2258">
        <v>65124</v>
      </c>
      <c r="S2258">
        <v>187</v>
      </c>
      <c r="T2258">
        <v>4099</v>
      </c>
      <c r="U2258">
        <v>53096</v>
      </c>
      <c r="V2258">
        <v>8.1199999999999992</v>
      </c>
      <c r="W2258">
        <v>0</v>
      </c>
      <c r="X2258">
        <f>VLOOKUP(B2258,[1]Sheet1!$D:$E,2,0)</f>
        <v>3594701</v>
      </c>
      <c r="Y2258">
        <v>1150782.835601887</v>
      </c>
      <c r="Z2258">
        <v>3051076</v>
      </c>
      <c r="AA2258" s="14">
        <v>20.38</v>
      </c>
      <c r="AB2258" s="14">
        <v>74.06</v>
      </c>
      <c r="AC2258" s="14">
        <v>91.35</v>
      </c>
      <c r="AD2258">
        <v>98.130799999999994</v>
      </c>
      <c r="AE2258" s="14">
        <v>51.01</v>
      </c>
      <c r="AF2258" s="14">
        <v>48.99</v>
      </c>
      <c r="AG2258" s="12">
        <v>80313</v>
      </c>
      <c r="AH2258">
        <v>87</v>
      </c>
      <c r="AI2258">
        <v>61.968188710865697</v>
      </c>
    </row>
    <row r="2259" spans="1:40">
      <c r="A2259" t="s">
        <v>595</v>
      </c>
      <c r="B2259" t="str">
        <f t="shared" si="35"/>
        <v>SULAWESI UTARA2020</v>
      </c>
      <c r="C2259" s="6" t="s">
        <v>814</v>
      </c>
      <c r="D2259" t="s">
        <v>3598</v>
      </c>
      <c r="E2259" s="2" t="s">
        <v>375</v>
      </c>
      <c r="F2259" s="2" t="s">
        <v>382</v>
      </c>
      <c r="G2259" s="2">
        <v>2020</v>
      </c>
      <c r="H2259">
        <v>1691</v>
      </c>
      <c r="I2259">
        <v>264227</v>
      </c>
      <c r="J2259">
        <v>2215</v>
      </c>
      <c r="K2259">
        <v>18970</v>
      </c>
      <c r="L2259">
        <v>217167</v>
      </c>
      <c r="M2259">
        <v>724</v>
      </c>
      <c r="N2259">
        <v>9379</v>
      </c>
      <c r="O2259">
        <v>111423</v>
      </c>
      <c r="P2259">
        <v>226</v>
      </c>
      <c r="Q2259">
        <v>4890</v>
      </c>
      <c r="R2259">
        <v>64784</v>
      </c>
      <c r="S2259">
        <v>184</v>
      </c>
      <c r="T2259">
        <v>4293</v>
      </c>
      <c r="U2259">
        <v>53090</v>
      </c>
      <c r="V2259">
        <v>8.4</v>
      </c>
      <c r="W2259">
        <v>0</v>
      </c>
      <c r="X2259">
        <f>VLOOKUP(B2259,[1]Sheet1!$D:$E,2,0)</f>
        <v>4161218</v>
      </c>
      <c r="Y2259">
        <v>1211839.139643945</v>
      </c>
      <c r="Z2259">
        <v>3310723</v>
      </c>
      <c r="AA2259" s="14">
        <v>19.38</v>
      </c>
      <c r="AB2259" s="14">
        <v>78.5</v>
      </c>
      <c r="AC2259" s="14">
        <v>93.6</v>
      </c>
      <c r="AD2259">
        <v>99.065399999999997</v>
      </c>
      <c r="AI2259">
        <v>63.192613451995101</v>
      </c>
    </row>
    <row r="2260" spans="1:40">
      <c r="A2260" t="s">
        <v>595</v>
      </c>
      <c r="B2260" t="str">
        <f t="shared" si="35"/>
        <v>SULAWESI UTARA2021</v>
      </c>
      <c r="C2260" s="6" t="s">
        <v>814</v>
      </c>
      <c r="D2260" t="s">
        <v>3599</v>
      </c>
      <c r="E2260" s="2" t="s">
        <v>375</v>
      </c>
      <c r="F2260" s="2" t="s">
        <v>382</v>
      </c>
      <c r="G2260" s="2">
        <v>2021</v>
      </c>
      <c r="H2260">
        <v>1750</v>
      </c>
      <c r="I2260">
        <v>275369</v>
      </c>
      <c r="J2260">
        <v>2215</v>
      </c>
      <c r="K2260">
        <v>18261</v>
      </c>
      <c r="L2260">
        <v>214539</v>
      </c>
      <c r="M2260">
        <v>727</v>
      </c>
      <c r="N2260">
        <v>9049</v>
      </c>
      <c r="O2260">
        <v>107259</v>
      </c>
      <c r="P2260">
        <v>229</v>
      </c>
      <c r="Q2260">
        <v>4675</v>
      </c>
      <c r="R2260">
        <v>62858</v>
      </c>
      <c r="S2260">
        <v>187</v>
      </c>
      <c r="T2260">
        <v>4296</v>
      </c>
      <c r="U2260">
        <v>53224</v>
      </c>
      <c r="V2260">
        <v>8.41</v>
      </c>
      <c r="W2260">
        <v>29.43</v>
      </c>
      <c r="X2260">
        <f>VLOOKUP(B2260,[1]Sheet1!$D:$E,2,0)</f>
        <v>5502312</v>
      </c>
      <c r="Y2260">
        <v>1211679.672943166</v>
      </c>
      <c r="Z2260">
        <v>3310723</v>
      </c>
      <c r="AA2260" s="14">
        <v>19.93</v>
      </c>
      <c r="AB2260" s="14">
        <v>81.569999999999993</v>
      </c>
      <c r="AC2260" s="14">
        <v>93.51</v>
      </c>
      <c r="AD2260">
        <v>0</v>
      </c>
      <c r="AI2260">
        <v>63.798875496952299</v>
      </c>
    </row>
    <row r="2261" spans="1:40">
      <c r="A2261" t="s">
        <v>595</v>
      </c>
      <c r="B2261" t="str">
        <f t="shared" si="35"/>
        <v>SULAWESI UTARA2022</v>
      </c>
      <c r="C2261" s="6" t="s">
        <v>814</v>
      </c>
      <c r="D2261" t="s">
        <v>3600</v>
      </c>
      <c r="E2261" s="2" t="s">
        <v>375</v>
      </c>
      <c r="F2261" s="2" t="s">
        <v>382</v>
      </c>
      <c r="G2261" s="2">
        <v>2022</v>
      </c>
      <c r="H2261">
        <v>1846</v>
      </c>
      <c r="I2261">
        <v>283627</v>
      </c>
      <c r="J2261">
        <v>2203</v>
      </c>
      <c r="K2261">
        <v>18795</v>
      </c>
      <c r="L2261">
        <v>215237</v>
      </c>
      <c r="M2261">
        <v>733</v>
      </c>
      <c r="N2261">
        <v>9366</v>
      </c>
      <c r="O2261">
        <v>101829</v>
      </c>
      <c r="P2261">
        <v>230</v>
      </c>
      <c r="Q2261">
        <v>4831</v>
      </c>
      <c r="R2261">
        <v>62736</v>
      </c>
      <c r="S2261">
        <v>190</v>
      </c>
      <c r="T2261">
        <v>4216</v>
      </c>
      <c r="U2261">
        <v>48058</v>
      </c>
      <c r="V2261">
        <v>8.57</v>
      </c>
      <c r="W2261">
        <v>33.54</v>
      </c>
      <c r="X2261">
        <f>VLOOKUP(B2261,[1]Sheet1!$D:$E,2,0)</f>
        <v>5559242</v>
      </c>
      <c r="Y2261">
        <v>1236705.5088433069</v>
      </c>
      <c r="Z2261">
        <v>3310723</v>
      </c>
      <c r="AA2261" s="14">
        <v>17.12</v>
      </c>
      <c r="AB2261" s="14">
        <v>83.54</v>
      </c>
      <c r="AC2261" s="14">
        <v>93.34</v>
      </c>
      <c r="AD2261">
        <v>0</v>
      </c>
    </row>
    <row r="2262" spans="1:40">
      <c r="A2262" t="s">
        <v>595</v>
      </c>
      <c r="B2262" t="str">
        <f t="shared" si="35"/>
        <v>SULAWESI UTARA2023</v>
      </c>
      <c r="C2262" s="6" t="s">
        <v>814</v>
      </c>
      <c r="D2262" t="s">
        <v>3601</v>
      </c>
      <c r="E2262" s="2" t="s">
        <v>375</v>
      </c>
      <c r="F2262" s="2" t="s">
        <v>382</v>
      </c>
      <c r="G2262" s="2">
        <v>2023</v>
      </c>
      <c r="H2262">
        <v>1946</v>
      </c>
      <c r="I2262">
        <v>316327</v>
      </c>
      <c r="J2262">
        <v>2209</v>
      </c>
      <c r="K2262">
        <v>19725</v>
      </c>
      <c r="L2262">
        <v>218823</v>
      </c>
      <c r="M2262">
        <v>733</v>
      </c>
      <c r="N2262">
        <v>9748</v>
      </c>
      <c r="O2262">
        <v>98340</v>
      </c>
      <c r="P2262">
        <v>229</v>
      </c>
      <c r="Q2262">
        <v>4789</v>
      </c>
      <c r="R2262">
        <v>63567</v>
      </c>
      <c r="S2262">
        <v>192</v>
      </c>
      <c r="T2262">
        <v>4174</v>
      </c>
      <c r="U2262">
        <v>45766</v>
      </c>
      <c r="V2262">
        <v>8.58</v>
      </c>
      <c r="W2262">
        <v>30.73</v>
      </c>
      <c r="X2262">
        <f>VLOOKUP(B2262,[1]Sheet1!$D:$E,2,0)</f>
        <v>4467484</v>
      </c>
      <c r="Y2262">
        <v>1315176.486388623</v>
      </c>
      <c r="Z2262">
        <v>3485000</v>
      </c>
      <c r="AA2262" s="14">
        <v>17.23</v>
      </c>
      <c r="AB2262" s="14">
        <v>85.86</v>
      </c>
      <c r="AC2262" s="14">
        <v>93.64</v>
      </c>
      <c r="AD2262">
        <v>0</v>
      </c>
      <c r="AJ2262" s="12">
        <v>606650</v>
      </c>
      <c r="AK2262">
        <v>410290</v>
      </c>
      <c r="AL2262">
        <v>802870</v>
      </c>
      <c r="AM2262">
        <v>629510</v>
      </c>
      <c r="AN2262">
        <v>232240</v>
      </c>
    </row>
    <row r="2263" spans="1:40">
      <c r="A2263" t="s">
        <v>595</v>
      </c>
      <c r="B2263" t="str">
        <f t="shared" si="35"/>
        <v>SULAWESI UTARA2024</v>
      </c>
      <c r="C2263" s="6" t="s">
        <v>814</v>
      </c>
      <c r="D2263" t="s">
        <v>3602</v>
      </c>
      <c r="E2263" s="2" t="s">
        <v>375</v>
      </c>
      <c r="F2263" s="2" t="s">
        <v>382</v>
      </c>
      <c r="G2263" s="2">
        <v>2024</v>
      </c>
      <c r="H2263">
        <v>0</v>
      </c>
      <c r="I2263">
        <v>334448</v>
      </c>
      <c r="V2263">
        <v>8.61</v>
      </c>
      <c r="W2263">
        <v>0</v>
      </c>
      <c r="X2263">
        <f>VLOOKUP(B2263,[1]Sheet1!$D:$E,2,0)</f>
        <v>0</v>
      </c>
      <c r="Y2263">
        <v>1382429.1220696301</v>
      </c>
      <c r="Z2263">
        <v>3545000</v>
      </c>
      <c r="AA2263" s="14">
        <v>0</v>
      </c>
      <c r="AB2263" s="14">
        <v>0</v>
      </c>
      <c r="AC2263" s="14">
        <v>0</v>
      </c>
      <c r="AD2263">
        <v>0</v>
      </c>
    </row>
    <row r="2264" spans="1:40">
      <c r="A2264" t="s">
        <v>595</v>
      </c>
      <c r="B2264" t="str">
        <f t="shared" si="35"/>
        <v>SULAWESI UTARA2019</v>
      </c>
      <c r="C2264" s="6" t="s">
        <v>815</v>
      </c>
      <c r="D2264" t="s">
        <v>3603</v>
      </c>
      <c r="E2264" s="2" t="s">
        <v>375</v>
      </c>
      <c r="F2264" s="2" t="s">
        <v>383</v>
      </c>
      <c r="G2264" s="2">
        <v>2019</v>
      </c>
      <c r="H2264">
        <v>1594</v>
      </c>
      <c r="I2264">
        <v>302736</v>
      </c>
      <c r="J2264">
        <v>2236</v>
      </c>
      <c r="K2264">
        <v>18230</v>
      </c>
      <c r="L2264">
        <v>223814</v>
      </c>
      <c r="M2264">
        <v>724</v>
      </c>
      <c r="N2264">
        <v>8918</v>
      </c>
      <c r="O2264">
        <v>115520</v>
      </c>
      <c r="P2264">
        <v>224</v>
      </c>
      <c r="Q2264">
        <v>4631</v>
      </c>
      <c r="R2264">
        <v>65124</v>
      </c>
      <c r="S2264">
        <v>187</v>
      </c>
      <c r="T2264">
        <v>4099</v>
      </c>
      <c r="U2264">
        <v>53096</v>
      </c>
      <c r="V2264">
        <v>8.75</v>
      </c>
      <c r="W2264">
        <v>0</v>
      </c>
      <c r="X2264">
        <f>VLOOKUP(B2264,[1]Sheet1!$D:$E,2,0)</f>
        <v>3594701</v>
      </c>
      <c r="Y2264">
        <v>1150782.835601887</v>
      </c>
      <c r="Z2264">
        <v>3051076</v>
      </c>
      <c r="AA2264" s="14">
        <v>20.38</v>
      </c>
      <c r="AB2264" s="14">
        <v>74.06</v>
      </c>
      <c r="AC2264" s="14">
        <v>91.35</v>
      </c>
      <c r="AD2264">
        <v>92.473100000000002</v>
      </c>
      <c r="AE2264" s="14">
        <v>51.01</v>
      </c>
      <c r="AF2264" s="14">
        <v>48.99</v>
      </c>
      <c r="AG2264" s="12">
        <v>72883</v>
      </c>
      <c r="AH2264" s="12">
        <v>262</v>
      </c>
      <c r="AI2264" s="16">
        <v>70</v>
      </c>
    </row>
    <row r="2265" spans="1:40">
      <c r="A2265" t="s">
        <v>595</v>
      </c>
      <c r="B2265" t="str">
        <f t="shared" si="35"/>
        <v>SULAWESI UTARA2020</v>
      </c>
      <c r="C2265" s="6" t="s">
        <v>815</v>
      </c>
      <c r="D2265" t="s">
        <v>3604</v>
      </c>
      <c r="E2265" s="2" t="s">
        <v>375</v>
      </c>
      <c r="F2265" s="2" t="s">
        <v>383</v>
      </c>
      <c r="G2265" s="2">
        <v>2020</v>
      </c>
      <c r="H2265">
        <v>1611</v>
      </c>
      <c r="I2265">
        <v>312581</v>
      </c>
      <c r="J2265">
        <v>2215</v>
      </c>
      <c r="K2265">
        <v>18970</v>
      </c>
      <c r="L2265">
        <v>217167</v>
      </c>
      <c r="M2265">
        <v>724</v>
      </c>
      <c r="N2265">
        <v>9379</v>
      </c>
      <c r="O2265">
        <v>111423</v>
      </c>
      <c r="P2265">
        <v>226</v>
      </c>
      <c r="Q2265">
        <v>4890</v>
      </c>
      <c r="R2265">
        <v>64784</v>
      </c>
      <c r="S2265">
        <v>184</v>
      </c>
      <c r="T2265">
        <v>4293</v>
      </c>
      <c r="U2265">
        <v>53090</v>
      </c>
      <c r="V2265">
        <v>8.9700000000000006</v>
      </c>
      <c r="W2265">
        <v>0</v>
      </c>
      <c r="X2265">
        <f>VLOOKUP(B2265,[1]Sheet1!$D:$E,2,0)</f>
        <v>4161218</v>
      </c>
      <c r="Y2265">
        <v>1211839.139643945</v>
      </c>
      <c r="Z2265">
        <v>3310723</v>
      </c>
      <c r="AA2265" s="14">
        <v>19.38</v>
      </c>
      <c r="AB2265" s="14">
        <v>78.5</v>
      </c>
      <c r="AC2265" s="14">
        <v>93.6</v>
      </c>
      <c r="AD2265">
        <v>91.397800000000004</v>
      </c>
    </row>
    <row r="2266" spans="1:40">
      <c r="A2266" t="s">
        <v>595</v>
      </c>
      <c r="B2266" t="str">
        <f t="shared" si="35"/>
        <v>SULAWESI UTARA2021</v>
      </c>
      <c r="C2266" s="6" t="s">
        <v>815</v>
      </c>
      <c r="D2266" t="s">
        <v>3605</v>
      </c>
      <c r="E2266" s="2" t="s">
        <v>375</v>
      </c>
      <c r="F2266" s="2" t="s">
        <v>383</v>
      </c>
      <c r="G2266" s="2">
        <v>2021</v>
      </c>
      <c r="H2266">
        <v>1682</v>
      </c>
      <c r="I2266">
        <v>327263</v>
      </c>
      <c r="J2266">
        <v>2215</v>
      </c>
      <c r="K2266">
        <v>18261</v>
      </c>
      <c r="L2266">
        <v>214539</v>
      </c>
      <c r="M2266">
        <v>727</v>
      </c>
      <c r="N2266">
        <v>9049</v>
      </c>
      <c r="O2266">
        <v>107259</v>
      </c>
      <c r="P2266">
        <v>229</v>
      </c>
      <c r="Q2266">
        <v>4675</v>
      </c>
      <c r="R2266">
        <v>62858</v>
      </c>
      <c r="S2266">
        <v>187</v>
      </c>
      <c r="T2266">
        <v>4296</v>
      </c>
      <c r="U2266">
        <v>53224</v>
      </c>
      <c r="V2266">
        <v>9.0299999999999994</v>
      </c>
      <c r="W2266">
        <v>29.43</v>
      </c>
      <c r="X2266">
        <f>VLOOKUP(B2266,[1]Sheet1!$D:$E,2,0)</f>
        <v>5502312</v>
      </c>
      <c r="Y2266">
        <v>1211679.672943166</v>
      </c>
      <c r="Z2266">
        <v>3310723</v>
      </c>
      <c r="AA2266" s="14">
        <v>19.93</v>
      </c>
      <c r="AB2266" s="14">
        <v>81.569999999999993</v>
      </c>
      <c r="AC2266" s="14">
        <v>93.51</v>
      </c>
      <c r="AD2266">
        <v>0</v>
      </c>
    </row>
    <row r="2267" spans="1:40">
      <c r="A2267" t="s">
        <v>595</v>
      </c>
      <c r="B2267" t="str">
        <f t="shared" si="35"/>
        <v>SULAWESI UTARA2022</v>
      </c>
      <c r="C2267" s="6" t="s">
        <v>815</v>
      </c>
      <c r="D2267" t="s">
        <v>3606</v>
      </c>
      <c r="E2267" s="2" t="s">
        <v>375</v>
      </c>
      <c r="F2267" s="2" t="s">
        <v>383</v>
      </c>
      <c r="G2267" s="2">
        <v>2022</v>
      </c>
      <c r="H2267">
        <v>1769</v>
      </c>
      <c r="I2267">
        <v>339250</v>
      </c>
      <c r="J2267">
        <v>2203</v>
      </c>
      <c r="K2267">
        <v>18795</v>
      </c>
      <c r="L2267">
        <v>215237</v>
      </c>
      <c r="M2267">
        <v>733</v>
      </c>
      <c r="N2267">
        <v>9366</v>
      </c>
      <c r="O2267">
        <v>101829</v>
      </c>
      <c r="P2267">
        <v>230</v>
      </c>
      <c r="Q2267">
        <v>4831</v>
      </c>
      <c r="R2267">
        <v>62736</v>
      </c>
      <c r="S2267">
        <v>190</v>
      </c>
      <c r="T2267">
        <v>4216</v>
      </c>
      <c r="U2267">
        <v>48058</v>
      </c>
      <c r="V2267">
        <v>9.2100000000000009</v>
      </c>
      <c r="W2267">
        <v>33.54</v>
      </c>
      <c r="X2267">
        <f>VLOOKUP(B2267,[1]Sheet1!$D:$E,2,0)</f>
        <v>5559242</v>
      </c>
      <c r="Y2267">
        <v>1236705.5088433069</v>
      </c>
      <c r="Z2267">
        <v>3310723</v>
      </c>
      <c r="AA2267" s="14">
        <v>17.12</v>
      </c>
      <c r="AB2267" s="14">
        <v>83.54</v>
      </c>
      <c r="AC2267" s="14">
        <v>93.34</v>
      </c>
      <c r="AD2267">
        <v>0</v>
      </c>
    </row>
    <row r="2268" spans="1:40">
      <c r="A2268" t="s">
        <v>595</v>
      </c>
      <c r="B2268" t="str">
        <f t="shared" si="35"/>
        <v>SULAWESI UTARA2023</v>
      </c>
      <c r="C2268" s="6" t="s">
        <v>815</v>
      </c>
      <c r="D2268" t="s">
        <v>3607</v>
      </c>
      <c r="E2268" s="2" t="s">
        <v>375</v>
      </c>
      <c r="F2268" s="2" t="s">
        <v>383</v>
      </c>
      <c r="G2268" s="2">
        <v>2023</v>
      </c>
      <c r="H2268">
        <v>1862</v>
      </c>
      <c r="I2268">
        <v>370423</v>
      </c>
      <c r="J2268">
        <v>2209</v>
      </c>
      <c r="K2268">
        <v>19725</v>
      </c>
      <c r="L2268">
        <v>218823</v>
      </c>
      <c r="M2268">
        <v>733</v>
      </c>
      <c r="N2268">
        <v>9748</v>
      </c>
      <c r="O2268">
        <v>98340</v>
      </c>
      <c r="P2268">
        <v>229</v>
      </c>
      <c r="Q2268">
        <v>4789</v>
      </c>
      <c r="R2268">
        <v>63567</v>
      </c>
      <c r="S2268">
        <v>192</v>
      </c>
      <c r="T2268">
        <v>4174</v>
      </c>
      <c r="U2268">
        <v>45766</v>
      </c>
      <c r="V2268">
        <v>9.25</v>
      </c>
      <c r="W2268">
        <v>30.73</v>
      </c>
      <c r="X2268">
        <f>VLOOKUP(B2268,[1]Sheet1!$D:$E,2,0)</f>
        <v>4467484</v>
      </c>
      <c r="Y2268">
        <v>1315176.486388623</v>
      </c>
      <c r="Z2268">
        <v>3485000</v>
      </c>
      <c r="AA2268" s="14">
        <v>17.23</v>
      </c>
      <c r="AB2268" s="14">
        <v>85.86</v>
      </c>
      <c r="AC2268" s="14">
        <v>93.64</v>
      </c>
      <c r="AD2268">
        <v>0</v>
      </c>
      <c r="AJ2268" s="12">
        <v>606650</v>
      </c>
      <c r="AK2268">
        <v>410290</v>
      </c>
      <c r="AL2268">
        <v>802870</v>
      </c>
      <c r="AM2268">
        <v>629510</v>
      </c>
      <c r="AN2268">
        <v>232240</v>
      </c>
    </row>
    <row r="2269" spans="1:40">
      <c r="A2269" t="s">
        <v>595</v>
      </c>
      <c r="B2269" t="str">
        <f t="shared" si="35"/>
        <v>SULAWESI UTARA2024</v>
      </c>
      <c r="C2269" s="6" t="s">
        <v>815</v>
      </c>
      <c r="D2269" t="s">
        <v>3608</v>
      </c>
      <c r="E2269" s="2" t="s">
        <v>375</v>
      </c>
      <c r="F2269" s="2" t="s">
        <v>383</v>
      </c>
      <c r="G2269" s="2">
        <v>2024</v>
      </c>
      <c r="H2269">
        <v>0</v>
      </c>
      <c r="I2269">
        <v>388056</v>
      </c>
      <c r="V2269">
        <v>9.43</v>
      </c>
      <c r="W2269">
        <v>0</v>
      </c>
      <c r="X2269">
        <f>VLOOKUP(B2269,[1]Sheet1!$D:$E,2,0)</f>
        <v>0</v>
      </c>
      <c r="Y2269">
        <v>1382429.1220696301</v>
      </c>
      <c r="Z2269">
        <v>3545000</v>
      </c>
      <c r="AA2269" s="14">
        <v>0</v>
      </c>
      <c r="AB2269" s="14">
        <v>0</v>
      </c>
      <c r="AC2269" s="14">
        <v>0</v>
      </c>
      <c r="AD2269">
        <v>0</v>
      </c>
    </row>
    <row r="2270" spans="1:40">
      <c r="A2270" t="s">
        <v>595</v>
      </c>
      <c r="B2270" t="str">
        <f t="shared" si="35"/>
        <v>SULAWESI UTARA2019</v>
      </c>
      <c r="C2270" s="6" t="s">
        <v>816</v>
      </c>
      <c r="D2270" t="s">
        <v>3609</v>
      </c>
      <c r="E2270" s="2" t="s">
        <v>375</v>
      </c>
      <c r="F2270" s="2" t="s">
        <v>384</v>
      </c>
      <c r="G2270" s="2">
        <v>2019</v>
      </c>
      <c r="H2270">
        <v>3638</v>
      </c>
      <c r="I2270">
        <v>325896</v>
      </c>
      <c r="J2270">
        <v>2236</v>
      </c>
      <c r="K2270">
        <v>18230</v>
      </c>
      <c r="L2270">
        <v>223814</v>
      </c>
      <c r="M2270">
        <v>724</v>
      </c>
      <c r="N2270">
        <v>8918</v>
      </c>
      <c r="O2270">
        <v>115520</v>
      </c>
      <c r="P2270">
        <v>224</v>
      </c>
      <c r="Q2270">
        <v>4631</v>
      </c>
      <c r="R2270">
        <v>65124</v>
      </c>
      <c r="S2270">
        <v>187</v>
      </c>
      <c r="T2270">
        <v>4099</v>
      </c>
      <c r="U2270">
        <v>53096</v>
      </c>
      <c r="V2270">
        <v>8.8699999999999992</v>
      </c>
      <c r="W2270">
        <v>0</v>
      </c>
      <c r="X2270">
        <f>VLOOKUP(B2270,[1]Sheet1!$D:$E,2,0)</f>
        <v>3594701</v>
      </c>
      <c r="Y2270">
        <v>1150782.835601887</v>
      </c>
      <c r="Z2270">
        <v>3051076</v>
      </c>
      <c r="AA2270" s="14">
        <v>20.38</v>
      </c>
      <c r="AB2270" s="14">
        <v>74.06</v>
      </c>
      <c r="AC2270" s="14">
        <v>91.35</v>
      </c>
      <c r="AD2270">
        <v>100</v>
      </c>
      <c r="AE2270" s="14">
        <v>51.01</v>
      </c>
      <c r="AF2270" s="14">
        <v>48.99</v>
      </c>
      <c r="AG2270" s="12">
        <v>106899</v>
      </c>
      <c r="AH2270">
        <v>116</v>
      </c>
      <c r="AI2270">
        <v>68.281484738937806</v>
      </c>
    </row>
    <row r="2271" spans="1:40">
      <c r="A2271" t="s">
        <v>595</v>
      </c>
      <c r="B2271" t="str">
        <f t="shared" si="35"/>
        <v>SULAWESI UTARA2020</v>
      </c>
      <c r="C2271" s="6" t="s">
        <v>816</v>
      </c>
      <c r="D2271" t="s">
        <v>3610</v>
      </c>
      <c r="E2271" s="2" t="s">
        <v>375</v>
      </c>
      <c r="F2271" s="2" t="s">
        <v>384</v>
      </c>
      <c r="G2271" s="2">
        <v>2020</v>
      </c>
      <c r="H2271">
        <v>3614</v>
      </c>
      <c r="I2271">
        <v>332966</v>
      </c>
      <c r="J2271">
        <v>2215</v>
      </c>
      <c r="K2271">
        <v>18970</v>
      </c>
      <c r="L2271">
        <v>217167</v>
      </c>
      <c r="M2271">
        <v>724</v>
      </c>
      <c r="N2271">
        <v>9379</v>
      </c>
      <c r="O2271">
        <v>111423</v>
      </c>
      <c r="P2271">
        <v>226</v>
      </c>
      <c r="Q2271">
        <v>4890</v>
      </c>
      <c r="R2271">
        <v>64784</v>
      </c>
      <c r="S2271">
        <v>184</v>
      </c>
      <c r="T2271">
        <v>4293</v>
      </c>
      <c r="U2271">
        <v>53090</v>
      </c>
      <c r="V2271">
        <v>8.8800000000000008</v>
      </c>
      <c r="W2271">
        <v>0</v>
      </c>
      <c r="X2271">
        <f>VLOOKUP(B2271,[1]Sheet1!$D:$E,2,0)</f>
        <v>4161218</v>
      </c>
      <c r="Y2271">
        <v>1211839.139643945</v>
      </c>
      <c r="Z2271">
        <v>3310723</v>
      </c>
      <c r="AA2271" s="14">
        <v>19.38</v>
      </c>
      <c r="AB2271" s="14">
        <v>78.5</v>
      </c>
      <c r="AC2271" s="14">
        <v>93.6</v>
      </c>
      <c r="AD2271">
        <v>99.305599999999998</v>
      </c>
      <c r="AI2271">
        <v>65.909272940400101</v>
      </c>
    </row>
    <row r="2272" spans="1:40">
      <c r="A2272" t="s">
        <v>595</v>
      </c>
      <c r="B2272" t="str">
        <f t="shared" si="35"/>
        <v>SULAWESI UTARA2021</v>
      </c>
      <c r="C2272" s="6" t="s">
        <v>816</v>
      </c>
      <c r="D2272" t="s">
        <v>3611</v>
      </c>
      <c r="E2272" s="2" t="s">
        <v>375</v>
      </c>
      <c r="F2272" s="2" t="s">
        <v>384</v>
      </c>
      <c r="G2272" s="2">
        <v>2021</v>
      </c>
      <c r="H2272">
        <v>3769</v>
      </c>
      <c r="I2272">
        <v>346746</v>
      </c>
      <c r="J2272">
        <v>2215</v>
      </c>
      <c r="K2272">
        <v>18261</v>
      </c>
      <c r="L2272">
        <v>214539</v>
      </c>
      <c r="M2272">
        <v>727</v>
      </c>
      <c r="N2272">
        <v>9049</v>
      </c>
      <c r="O2272">
        <v>107259</v>
      </c>
      <c r="P2272">
        <v>229</v>
      </c>
      <c r="Q2272">
        <v>4675</v>
      </c>
      <c r="R2272">
        <v>62858</v>
      </c>
      <c r="S2272">
        <v>187</v>
      </c>
      <c r="T2272">
        <v>4296</v>
      </c>
      <c r="U2272">
        <v>53224</v>
      </c>
      <c r="V2272">
        <v>9.11</v>
      </c>
      <c r="W2272">
        <v>29.43</v>
      </c>
      <c r="X2272">
        <f>VLOOKUP(B2272,[1]Sheet1!$D:$E,2,0)</f>
        <v>5502312</v>
      </c>
      <c r="Y2272">
        <v>1211679.672943166</v>
      </c>
      <c r="Z2272">
        <v>3310723</v>
      </c>
      <c r="AA2272" s="14">
        <v>19.93</v>
      </c>
      <c r="AB2272" s="14">
        <v>81.569999999999993</v>
      </c>
      <c r="AC2272" s="14">
        <v>93.51</v>
      </c>
      <c r="AD2272">
        <v>0</v>
      </c>
      <c r="AI2272">
        <v>68.581470994263498</v>
      </c>
    </row>
    <row r="2273" spans="1:40">
      <c r="A2273" t="s">
        <v>595</v>
      </c>
      <c r="B2273" t="str">
        <f t="shared" si="35"/>
        <v>SULAWESI UTARA2022</v>
      </c>
      <c r="C2273" s="6" t="s">
        <v>816</v>
      </c>
      <c r="D2273" t="s">
        <v>3612</v>
      </c>
      <c r="E2273" s="2" t="s">
        <v>375</v>
      </c>
      <c r="F2273" s="2" t="s">
        <v>384</v>
      </c>
      <c r="G2273" s="2">
        <v>2022</v>
      </c>
      <c r="H2273">
        <v>3969</v>
      </c>
      <c r="I2273">
        <v>356988</v>
      </c>
      <c r="J2273">
        <v>2203</v>
      </c>
      <c r="K2273">
        <v>18795</v>
      </c>
      <c r="L2273">
        <v>215237</v>
      </c>
      <c r="M2273">
        <v>733</v>
      </c>
      <c r="N2273">
        <v>9366</v>
      </c>
      <c r="O2273">
        <v>101829</v>
      </c>
      <c r="P2273">
        <v>230</v>
      </c>
      <c r="Q2273">
        <v>4831</v>
      </c>
      <c r="R2273">
        <v>62736</v>
      </c>
      <c r="S2273">
        <v>190</v>
      </c>
      <c r="T2273">
        <v>4216</v>
      </c>
      <c r="U2273">
        <v>48058</v>
      </c>
      <c r="V2273">
        <v>9.1199999999999992</v>
      </c>
      <c r="W2273">
        <v>33.54</v>
      </c>
      <c r="X2273">
        <f>VLOOKUP(B2273,[1]Sheet1!$D:$E,2,0)</f>
        <v>5559242</v>
      </c>
      <c r="Y2273">
        <v>1236705.5088433069</v>
      </c>
      <c r="Z2273">
        <v>3310723</v>
      </c>
      <c r="AA2273" s="14">
        <v>17.12</v>
      </c>
      <c r="AB2273" s="14">
        <v>83.54</v>
      </c>
      <c r="AC2273" s="14">
        <v>93.34</v>
      </c>
      <c r="AD2273">
        <v>0</v>
      </c>
    </row>
    <row r="2274" spans="1:40">
      <c r="A2274" t="s">
        <v>595</v>
      </c>
      <c r="B2274" t="str">
        <f t="shared" si="35"/>
        <v>SULAWESI UTARA2023</v>
      </c>
      <c r="C2274" s="6" t="s">
        <v>816</v>
      </c>
      <c r="D2274" t="s">
        <v>3613</v>
      </c>
      <c r="E2274" s="2" t="s">
        <v>375</v>
      </c>
      <c r="F2274" s="2" t="s">
        <v>384</v>
      </c>
      <c r="G2274" s="2">
        <v>2023</v>
      </c>
      <c r="H2274">
        <v>4183</v>
      </c>
      <c r="I2274">
        <v>385636</v>
      </c>
      <c r="J2274">
        <v>2209</v>
      </c>
      <c r="K2274">
        <v>19725</v>
      </c>
      <c r="L2274">
        <v>218823</v>
      </c>
      <c r="M2274">
        <v>733</v>
      </c>
      <c r="N2274">
        <v>9748</v>
      </c>
      <c r="O2274">
        <v>98340</v>
      </c>
      <c r="P2274">
        <v>229</v>
      </c>
      <c r="Q2274">
        <v>4789</v>
      </c>
      <c r="R2274">
        <v>63567</v>
      </c>
      <c r="S2274">
        <v>192</v>
      </c>
      <c r="T2274">
        <v>4174</v>
      </c>
      <c r="U2274">
        <v>45766</v>
      </c>
      <c r="V2274">
        <v>9.1300000000000008</v>
      </c>
      <c r="W2274">
        <v>30.73</v>
      </c>
      <c r="X2274">
        <f>VLOOKUP(B2274,[1]Sheet1!$D:$E,2,0)</f>
        <v>4467484</v>
      </c>
      <c r="Y2274">
        <v>1315176.486388623</v>
      </c>
      <c r="Z2274">
        <v>3485000</v>
      </c>
      <c r="AA2274" s="14">
        <v>17.23</v>
      </c>
      <c r="AB2274" s="14">
        <v>85.86</v>
      </c>
      <c r="AC2274" s="14">
        <v>93.64</v>
      </c>
      <c r="AD2274">
        <v>0</v>
      </c>
      <c r="AJ2274" s="12">
        <v>606650</v>
      </c>
      <c r="AK2274">
        <v>410290</v>
      </c>
      <c r="AL2274">
        <v>802870</v>
      </c>
      <c r="AM2274">
        <v>629510</v>
      </c>
      <c r="AN2274">
        <v>232240</v>
      </c>
    </row>
    <row r="2275" spans="1:40">
      <c r="A2275" t="s">
        <v>595</v>
      </c>
      <c r="B2275" t="str">
        <f t="shared" si="35"/>
        <v>SULAWESI UTARA2024</v>
      </c>
      <c r="C2275" s="6" t="s">
        <v>816</v>
      </c>
      <c r="D2275" t="s">
        <v>3614</v>
      </c>
      <c r="E2275" s="2" t="s">
        <v>375</v>
      </c>
      <c r="F2275" s="2" t="s">
        <v>384</v>
      </c>
      <c r="G2275" s="2">
        <v>2024</v>
      </c>
      <c r="H2275">
        <v>0</v>
      </c>
      <c r="I2275">
        <v>402654</v>
      </c>
      <c r="V2275">
        <v>9.14</v>
      </c>
      <c r="W2275">
        <v>0</v>
      </c>
      <c r="X2275">
        <f>VLOOKUP(B2275,[1]Sheet1!$D:$E,2,0)</f>
        <v>0</v>
      </c>
      <c r="Y2275">
        <v>1382429.1220696301</v>
      </c>
      <c r="Z2275">
        <v>3545000</v>
      </c>
      <c r="AA2275" s="14">
        <v>0</v>
      </c>
      <c r="AB2275" s="14">
        <v>0</v>
      </c>
      <c r="AC2275" s="14">
        <v>0</v>
      </c>
      <c r="AD2275">
        <v>0</v>
      </c>
    </row>
    <row r="2276" spans="1:40">
      <c r="A2276" t="s">
        <v>595</v>
      </c>
      <c r="B2276" t="str">
        <f t="shared" si="35"/>
        <v>SULAWESI UTARA2019</v>
      </c>
      <c r="C2276" s="6" t="s">
        <v>817</v>
      </c>
      <c r="D2276" t="s">
        <v>3615</v>
      </c>
      <c r="E2276" s="2" t="s">
        <v>375</v>
      </c>
      <c r="F2276" s="2" t="s">
        <v>385</v>
      </c>
      <c r="G2276" s="2">
        <v>2019</v>
      </c>
      <c r="H2276">
        <v>1329</v>
      </c>
      <c r="I2276">
        <v>316305</v>
      </c>
      <c r="J2276">
        <v>2236</v>
      </c>
      <c r="K2276">
        <v>18230</v>
      </c>
      <c r="L2276">
        <v>223814</v>
      </c>
      <c r="M2276">
        <v>724</v>
      </c>
      <c r="N2276">
        <v>8918</v>
      </c>
      <c r="O2276">
        <v>115520</v>
      </c>
      <c r="P2276">
        <v>224</v>
      </c>
      <c r="Q2276">
        <v>4631</v>
      </c>
      <c r="R2276">
        <v>65124</v>
      </c>
      <c r="S2276">
        <v>187</v>
      </c>
      <c r="T2276">
        <v>4099</v>
      </c>
      <c r="U2276">
        <v>53096</v>
      </c>
      <c r="V2276">
        <v>7.8</v>
      </c>
      <c r="W2276">
        <v>0</v>
      </c>
      <c r="X2276">
        <f>VLOOKUP(B2276,[1]Sheet1!$D:$E,2,0)</f>
        <v>3594701</v>
      </c>
      <c r="Y2276">
        <v>1150782.835601887</v>
      </c>
      <c r="Z2276">
        <v>3051076</v>
      </c>
      <c r="AA2276" s="14">
        <v>20.38</v>
      </c>
      <c r="AB2276" s="14">
        <v>74.06</v>
      </c>
      <c r="AC2276" s="14">
        <v>91.35</v>
      </c>
      <c r="AD2276">
        <v>98.7654</v>
      </c>
      <c r="AE2276" s="14">
        <v>51.01</v>
      </c>
      <c r="AF2276" s="14">
        <v>48.99</v>
      </c>
      <c r="AG2276" s="12">
        <v>66071</v>
      </c>
      <c r="AH2276">
        <v>72</v>
      </c>
      <c r="AI2276">
        <v>62.731358352337303</v>
      </c>
    </row>
    <row r="2277" spans="1:40">
      <c r="A2277" t="s">
        <v>595</v>
      </c>
      <c r="B2277" t="str">
        <f t="shared" si="35"/>
        <v>SULAWESI UTARA2020</v>
      </c>
      <c r="C2277" s="6" t="s">
        <v>817</v>
      </c>
      <c r="D2277" t="s">
        <v>3616</v>
      </c>
      <c r="E2277" s="2" t="s">
        <v>375</v>
      </c>
      <c r="F2277" s="2" t="s">
        <v>385</v>
      </c>
      <c r="G2277" s="2">
        <v>2020</v>
      </c>
      <c r="H2277">
        <v>1337</v>
      </c>
      <c r="I2277">
        <v>327648</v>
      </c>
      <c r="J2277">
        <v>2215</v>
      </c>
      <c r="K2277">
        <v>18970</v>
      </c>
      <c r="L2277">
        <v>217167</v>
      </c>
      <c r="M2277">
        <v>724</v>
      </c>
      <c r="N2277">
        <v>9379</v>
      </c>
      <c r="O2277">
        <v>111423</v>
      </c>
      <c r="P2277">
        <v>226</v>
      </c>
      <c r="Q2277">
        <v>4890</v>
      </c>
      <c r="R2277">
        <v>64784</v>
      </c>
      <c r="S2277">
        <v>184</v>
      </c>
      <c r="T2277">
        <v>4293</v>
      </c>
      <c r="U2277">
        <v>53090</v>
      </c>
      <c r="V2277">
        <v>7.9</v>
      </c>
      <c r="W2277">
        <v>0</v>
      </c>
      <c r="X2277">
        <f>VLOOKUP(B2277,[1]Sheet1!$D:$E,2,0)</f>
        <v>4161218</v>
      </c>
      <c r="Y2277">
        <v>1211839.139643945</v>
      </c>
      <c r="Z2277">
        <v>3310723</v>
      </c>
      <c r="AA2277" s="14">
        <v>19.38</v>
      </c>
      <c r="AB2277" s="14">
        <v>78.5</v>
      </c>
      <c r="AC2277" s="14">
        <v>93.6</v>
      </c>
      <c r="AD2277">
        <v>100</v>
      </c>
      <c r="AI2277">
        <v>60.7302563034633</v>
      </c>
    </row>
    <row r="2278" spans="1:40">
      <c r="A2278" t="s">
        <v>595</v>
      </c>
      <c r="B2278" t="str">
        <f t="shared" si="35"/>
        <v>SULAWESI UTARA2021</v>
      </c>
      <c r="C2278" s="6" t="s">
        <v>817</v>
      </c>
      <c r="D2278" t="s">
        <v>3617</v>
      </c>
      <c r="E2278" s="2" t="s">
        <v>375</v>
      </c>
      <c r="F2278" s="2" t="s">
        <v>385</v>
      </c>
      <c r="G2278" s="2">
        <v>2021</v>
      </c>
      <c r="H2278">
        <v>1387</v>
      </c>
      <c r="I2278">
        <v>345819</v>
      </c>
      <c r="J2278">
        <v>2215</v>
      </c>
      <c r="K2278">
        <v>18261</v>
      </c>
      <c r="L2278">
        <v>214539</v>
      </c>
      <c r="M2278">
        <v>727</v>
      </c>
      <c r="N2278">
        <v>9049</v>
      </c>
      <c r="O2278">
        <v>107259</v>
      </c>
      <c r="P2278">
        <v>229</v>
      </c>
      <c r="Q2278">
        <v>4675</v>
      </c>
      <c r="R2278">
        <v>62858</v>
      </c>
      <c r="S2278">
        <v>187</v>
      </c>
      <c r="T2278">
        <v>4296</v>
      </c>
      <c r="U2278">
        <v>53224</v>
      </c>
      <c r="V2278">
        <v>8.15</v>
      </c>
      <c r="W2278">
        <v>29.43</v>
      </c>
      <c r="X2278">
        <f>VLOOKUP(B2278,[1]Sheet1!$D:$E,2,0)</f>
        <v>5502312</v>
      </c>
      <c r="Y2278">
        <v>1211679.672943166</v>
      </c>
      <c r="Z2278">
        <v>3310723</v>
      </c>
      <c r="AA2278" s="14">
        <v>19.93</v>
      </c>
      <c r="AB2278" s="14">
        <v>81.569999999999993</v>
      </c>
      <c r="AC2278" s="14">
        <v>93.51</v>
      </c>
      <c r="AD2278">
        <v>0</v>
      </c>
      <c r="AI2278">
        <v>66.184918621285505</v>
      </c>
    </row>
    <row r="2279" spans="1:40">
      <c r="A2279" t="s">
        <v>595</v>
      </c>
      <c r="B2279" t="str">
        <f t="shared" si="35"/>
        <v>SULAWESI UTARA2022</v>
      </c>
      <c r="C2279" s="6" t="s">
        <v>817</v>
      </c>
      <c r="D2279" t="s">
        <v>3618</v>
      </c>
      <c r="E2279" s="2" t="s">
        <v>375</v>
      </c>
      <c r="F2279" s="2" t="s">
        <v>385</v>
      </c>
      <c r="G2279" s="2">
        <v>2022</v>
      </c>
      <c r="H2279">
        <v>1459</v>
      </c>
      <c r="I2279">
        <v>358465</v>
      </c>
      <c r="J2279">
        <v>2203</v>
      </c>
      <c r="K2279">
        <v>18795</v>
      </c>
      <c r="L2279">
        <v>215237</v>
      </c>
      <c r="M2279">
        <v>733</v>
      </c>
      <c r="N2279">
        <v>9366</v>
      </c>
      <c r="O2279">
        <v>101829</v>
      </c>
      <c r="P2279">
        <v>230</v>
      </c>
      <c r="Q2279">
        <v>4831</v>
      </c>
      <c r="R2279">
        <v>62736</v>
      </c>
      <c r="S2279">
        <v>190</v>
      </c>
      <c r="T2279">
        <v>4216</v>
      </c>
      <c r="U2279">
        <v>48058</v>
      </c>
      <c r="V2279">
        <v>8.16</v>
      </c>
      <c r="W2279">
        <v>33.54</v>
      </c>
      <c r="X2279">
        <f>VLOOKUP(B2279,[1]Sheet1!$D:$E,2,0)</f>
        <v>5559242</v>
      </c>
      <c r="Y2279">
        <v>1236705.5088433069</v>
      </c>
      <c r="Z2279">
        <v>3310723</v>
      </c>
      <c r="AA2279" s="14">
        <v>17.12</v>
      </c>
      <c r="AB2279" s="14">
        <v>83.54</v>
      </c>
      <c r="AC2279" s="14">
        <v>93.34</v>
      </c>
      <c r="AD2279">
        <v>0</v>
      </c>
    </row>
    <row r="2280" spans="1:40">
      <c r="A2280" t="s">
        <v>595</v>
      </c>
      <c r="B2280" t="str">
        <f t="shared" si="35"/>
        <v>SULAWESI UTARA2023</v>
      </c>
      <c r="C2280" s="6" t="s">
        <v>817</v>
      </c>
      <c r="D2280" t="s">
        <v>3619</v>
      </c>
      <c r="E2280" s="2" t="s">
        <v>375</v>
      </c>
      <c r="F2280" s="2" t="s">
        <v>385</v>
      </c>
      <c r="G2280" s="2">
        <v>2023</v>
      </c>
      <c r="H2280">
        <v>1537</v>
      </c>
      <c r="I2280">
        <v>397381</v>
      </c>
      <c r="J2280">
        <v>2209</v>
      </c>
      <c r="K2280">
        <v>19725</v>
      </c>
      <c r="L2280">
        <v>218823</v>
      </c>
      <c r="M2280">
        <v>733</v>
      </c>
      <c r="N2280">
        <v>9748</v>
      </c>
      <c r="O2280">
        <v>98340</v>
      </c>
      <c r="P2280">
        <v>229</v>
      </c>
      <c r="Q2280">
        <v>4789</v>
      </c>
      <c r="R2280">
        <v>63567</v>
      </c>
      <c r="S2280">
        <v>192</v>
      </c>
      <c r="T2280">
        <v>4174</v>
      </c>
      <c r="U2280">
        <v>45766</v>
      </c>
      <c r="V2280">
        <v>8.17</v>
      </c>
      <c r="W2280">
        <v>30.73</v>
      </c>
      <c r="X2280">
        <f>VLOOKUP(B2280,[1]Sheet1!$D:$E,2,0)</f>
        <v>4467484</v>
      </c>
      <c r="Y2280">
        <v>1315176.486388623</v>
      </c>
      <c r="Z2280">
        <v>3485000</v>
      </c>
      <c r="AA2280" s="14">
        <v>17.23</v>
      </c>
      <c r="AB2280" s="14">
        <v>85.86</v>
      </c>
      <c r="AC2280" s="14">
        <v>93.64</v>
      </c>
      <c r="AD2280">
        <v>0</v>
      </c>
      <c r="AJ2280" s="12">
        <v>606650</v>
      </c>
      <c r="AK2280">
        <v>410290</v>
      </c>
      <c r="AL2280">
        <v>802870</v>
      </c>
      <c r="AM2280">
        <v>629510</v>
      </c>
      <c r="AN2280">
        <v>232240</v>
      </c>
    </row>
    <row r="2281" spans="1:40">
      <c r="A2281" t="s">
        <v>595</v>
      </c>
      <c r="B2281" t="str">
        <f t="shared" si="35"/>
        <v>SULAWESI UTARA2024</v>
      </c>
      <c r="C2281" s="6" t="s">
        <v>817</v>
      </c>
      <c r="D2281" t="s">
        <v>3620</v>
      </c>
      <c r="E2281" s="2" t="s">
        <v>375</v>
      </c>
      <c r="F2281" s="2" t="s">
        <v>385</v>
      </c>
      <c r="G2281" s="2">
        <v>2024</v>
      </c>
      <c r="H2281">
        <v>0</v>
      </c>
      <c r="I2281">
        <v>419865</v>
      </c>
      <c r="V2281">
        <v>8.2799999999999994</v>
      </c>
      <c r="W2281">
        <v>0</v>
      </c>
      <c r="X2281">
        <f>VLOOKUP(B2281,[1]Sheet1!$D:$E,2,0)</f>
        <v>0</v>
      </c>
      <c r="Y2281">
        <v>1382429.1220696301</v>
      </c>
      <c r="Z2281">
        <v>3545000</v>
      </c>
      <c r="AA2281" s="14">
        <v>0</v>
      </c>
      <c r="AB2281" s="14">
        <v>0</v>
      </c>
      <c r="AC2281" s="14">
        <v>0</v>
      </c>
      <c r="AD2281">
        <v>0</v>
      </c>
    </row>
    <row r="2282" spans="1:40">
      <c r="A2282" t="s">
        <v>595</v>
      </c>
      <c r="B2282" t="str">
        <f t="shared" si="35"/>
        <v>SULAWESI UTARA2019</v>
      </c>
      <c r="C2282" s="6" t="s">
        <v>818</v>
      </c>
      <c r="D2282" t="s">
        <v>3621</v>
      </c>
      <c r="E2282" s="2" t="s">
        <v>375</v>
      </c>
      <c r="F2282" s="2" t="s">
        <v>386</v>
      </c>
      <c r="G2282" s="2">
        <v>2019</v>
      </c>
      <c r="H2282">
        <v>1878</v>
      </c>
      <c r="I2282">
        <v>323989</v>
      </c>
      <c r="J2282">
        <v>2236</v>
      </c>
      <c r="K2282">
        <v>18230</v>
      </c>
      <c r="L2282">
        <v>223814</v>
      </c>
      <c r="M2282">
        <v>724</v>
      </c>
      <c r="N2282">
        <v>8918</v>
      </c>
      <c r="O2282">
        <v>115520</v>
      </c>
      <c r="P2282">
        <v>224</v>
      </c>
      <c r="Q2282">
        <v>4631</v>
      </c>
      <c r="R2282">
        <v>65124</v>
      </c>
      <c r="S2282">
        <v>187</v>
      </c>
      <c r="T2282">
        <v>4099</v>
      </c>
      <c r="U2282">
        <v>53096</v>
      </c>
      <c r="V2282">
        <v>7.59</v>
      </c>
      <c r="W2282">
        <v>0</v>
      </c>
      <c r="X2282">
        <f>VLOOKUP(B2282,[1]Sheet1!$D:$E,2,0)</f>
        <v>3594701</v>
      </c>
      <c r="Y2282">
        <v>1150782.835601887</v>
      </c>
      <c r="Z2282">
        <v>3051076</v>
      </c>
      <c r="AA2282" s="14">
        <v>20.38</v>
      </c>
      <c r="AB2282" s="14">
        <v>74.06</v>
      </c>
      <c r="AC2282" s="14">
        <v>91.35</v>
      </c>
      <c r="AD2282">
        <v>100</v>
      </c>
      <c r="AE2282" s="14">
        <v>51.01</v>
      </c>
      <c r="AF2282" s="14">
        <v>48.99</v>
      </c>
      <c r="AG2282" s="12">
        <v>72408</v>
      </c>
      <c r="AH2282">
        <v>79</v>
      </c>
      <c r="AI2282">
        <v>67.680935502603802</v>
      </c>
    </row>
    <row r="2283" spans="1:40">
      <c r="A2283" t="s">
        <v>595</v>
      </c>
      <c r="B2283" t="str">
        <f t="shared" si="35"/>
        <v>SULAWESI UTARA2020</v>
      </c>
      <c r="C2283" s="6" t="s">
        <v>818</v>
      </c>
      <c r="D2283" t="s">
        <v>3622</v>
      </c>
      <c r="E2283" s="2" t="s">
        <v>375</v>
      </c>
      <c r="F2283" s="2" t="s">
        <v>386</v>
      </c>
      <c r="G2283" s="2">
        <v>2020</v>
      </c>
      <c r="H2283">
        <v>1881</v>
      </c>
      <c r="I2283">
        <v>335241</v>
      </c>
      <c r="J2283">
        <v>2215</v>
      </c>
      <c r="K2283">
        <v>18970</v>
      </c>
      <c r="L2283">
        <v>217167</v>
      </c>
      <c r="M2283">
        <v>724</v>
      </c>
      <c r="N2283">
        <v>9379</v>
      </c>
      <c r="O2283">
        <v>111423</v>
      </c>
      <c r="P2283">
        <v>226</v>
      </c>
      <c r="Q2283">
        <v>4890</v>
      </c>
      <c r="R2283">
        <v>64784</v>
      </c>
      <c r="S2283">
        <v>184</v>
      </c>
      <c r="T2283">
        <v>4293</v>
      </c>
      <c r="U2283">
        <v>53090</v>
      </c>
      <c r="V2283">
        <v>7.83</v>
      </c>
      <c r="W2283">
        <v>0</v>
      </c>
      <c r="X2283">
        <f>VLOOKUP(B2283,[1]Sheet1!$D:$E,2,0)</f>
        <v>4161218</v>
      </c>
      <c r="Y2283">
        <v>1211839.139643945</v>
      </c>
      <c r="Z2283">
        <v>3310723</v>
      </c>
      <c r="AA2283" s="14">
        <v>19.38</v>
      </c>
      <c r="AB2283" s="14">
        <v>78.5</v>
      </c>
      <c r="AC2283" s="14">
        <v>93.6</v>
      </c>
      <c r="AD2283">
        <v>97.530900000000003</v>
      </c>
      <c r="AI2283">
        <v>70.334189321225693</v>
      </c>
    </row>
    <row r="2284" spans="1:40">
      <c r="A2284" t="s">
        <v>595</v>
      </c>
      <c r="B2284" t="str">
        <f t="shared" si="35"/>
        <v>SULAWESI UTARA2021</v>
      </c>
      <c r="C2284" s="6" t="s">
        <v>818</v>
      </c>
      <c r="D2284" t="s">
        <v>3623</v>
      </c>
      <c r="E2284" s="2" t="s">
        <v>375</v>
      </c>
      <c r="F2284" s="2" t="s">
        <v>386</v>
      </c>
      <c r="G2284" s="2">
        <v>2021</v>
      </c>
      <c r="H2284">
        <v>1939</v>
      </c>
      <c r="I2284">
        <v>353872</v>
      </c>
      <c r="J2284">
        <v>2215</v>
      </c>
      <c r="K2284">
        <v>18261</v>
      </c>
      <c r="L2284">
        <v>214539</v>
      </c>
      <c r="M2284">
        <v>727</v>
      </c>
      <c r="N2284">
        <v>9049</v>
      </c>
      <c r="O2284">
        <v>107259</v>
      </c>
      <c r="P2284">
        <v>229</v>
      </c>
      <c r="Q2284">
        <v>4675</v>
      </c>
      <c r="R2284">
        <v>62858</v>
      </c>
      <c r="S2284">
        <v>187</v>
      </c>
      <c r="T2284">
        <v>4296</v>
      </c>
      <c r="U2284">
        <v>53224</v>
      </c>
      <c r="V2284">
        <v>7.93</v>
      </c>
      <c r="W2284">
        <v>29.43</v>
      </c>
      <c r="X2284">
        <f>VLOOKUP(B2284,[1]Sheet1!$D:$E,2,0)</f>
        <v>5502312</v>
      </c>
      <c r="Y2284">
        <v>1211679.672943166</v>
      </c>
      <c r="Z2284">
        <v>3310723</v>
      </c>
      <c r="AA2284" s="14">
        <v>19.93</v>
      </c>
      <c r="AB2284" s="14">
        <v>81.569999999999993</v>
      </c>
      <c r="AC2284" s="14">
        <v>93.51</v>
      </c>
      <c r="AD2284">
        <v>0</v>
      </c>
      <c r="AI2284">
        <v>70.596455661853199</v>
      </c>
    </row>
    <row r="2285" spans="1:40">
      <c r="A2285" t="s">
        <v>595</v>
      </c>
      <c r="B2285" t="str">
        <f t="shared" si="35"/>
        <v>SULAWESI UTARA2022</v>
      </c>
      <c r="C2285" s="6" t="s">
        <v>818</v>
      </c>
      <c r="D2285" t="s">
        <v>3624</v>
      </c>
      <c r="E2285" s="2" t="s">
        <v>375</v>
      </c>
      <c r="F2285" s="2" t="s">
        <v>386</v>
      </c>
      <c r="G2285" s="2">
        <v>2022</v>
      </c>
      <c r="H2285">
        <v>2039</v>
      </c>
      <c r="I2285">
        <v>368578</v>
      </c>
      <c r="J2285">
        <v>2203</v>
      </c>
      <c r="K2285">
        <v>18795</v>
      </c>
      <c r="L2285">
        <v>215237</v>
      </c>
      <c r="M2285">
        <v>733</v>
      </c>
      <c r="N2285">
        <v>9366</v>
      </c>
      <c r="O2285">
        <v>101829</v>
      </c>
      <c r="P2285">
        <v>230</v>
      </c>
      <c r="Q2285">
        <v>4831</v>
      </c>
      <c r="R2285">
        <v>62736</v>
      </c>
      <c r="S2285">
        <v>190</v>
      </c>
      <c r="T2285">
        <v>4216</v>
      </c>
      <c r="U2285">
        <v>48058</v>
      </c>
      <c r="V2285">
        <v>8.09</v>
      </c>
      <c r="W2285">
        <v>33.54</v>
      </c>
      <c r="X2285">
        <f>VLOOKUP(B2285,[1]Sheet1!$D:$E,2,0)</f>
        <v>5559242</v>
      </c>
      <c r="Y2285">
        <v>1236705.5088433069</v>
      </c>
      <c r="Z2285">
        <v>3310723</v>
      </c>
      <c r="AA2285" s="14">
        <v>17.12</v>
      </c>
      <c r="AB2285" s="14">
        <v>83.54</v>
      </c>
      <c r="AC2285" s="14">
        <v>93.34</v>
      </c>
      <c r="AD2285">
        <v>0</v>
      </c>
    </row>
    <row r="2286" spans="1:40">
      <c r="A2286" t="s">
        <v>595</v>
      </c>
      <c r="B2286" t="str">
        <f t="shared" si="35"/>
        <v>SULAWESI UTARA2023</v>
      </c>
      <c r="C2286" s="6" t="s">
        <v>818</v>
      </c>
      <c r="D2286" t="s">
        <v>3625</v>
      </c>
      <c r="E2286" s="2" t="s">
        <v>375</v>
      </c>
      <c r="F2286" s="2" t="s">
        <v>386</v>
      </c>
      <c r="G2286" s="2">
        <v>2023</v>
      </c>
      <c r="H2286">
        <v>2148</v>
      </c>
      <c r="I2286">
        <v>411409</v>
      </c>
      <c r="J2286">
        <v>2209</v>
      </c>
      <c r="K2286">
        <v>19725</v>
      </c>
      <c r="L2286">
        <v>218823</v>
      </c>
      <c r="M2286">
        <v>733</v>
      </c>
      <c r="N2286">
        <v>9748</v>
      </c>
      <c r="O2286">
        <v>98340</v>
      </c>
      <c r="P2286">
        <v>229</v>
      </c>
      <c r="Q2286">
        <v>4789</v>
      </c>
      <c r="R2286">
        <v>63567</v>
      </c>
      <c r="S2286">
        <v>192</v>
      </c>
      <c r="T2286">
        <v>4174</v>
      </c>
      <c r="U2286">
        <v>45766</v>
      </c>
      <c r="V2286">
        <v>8.27</v>
      </c>
      <c r="W2286">
        <v>30.73</v>
      </c>
      <c r="X2286">
        <f>VLOOKUP(B2286,[1]Sheet1!$D:$E,2,0)</f>
        <v>4467484</v>
      </c>
      <c r="Y2286">
        <v>1315176.486388623</v>
      </c>
      <c r="Z2286">
        <v>3485000</v>
      </c>
      <c r="AA2286" s="14">
        <v>17.23</v>
      </c>
      <c r="AB2286" s="14">
        <v>85.86</v>
      </c>
      <c r="AC2286" s="14">
        <v>93.64</v>
      </c>
      <c r="AD2286">
        <v>0</v>
      </c>
      <c r="AJ2286" s="12">
        <v>606650</v>
      </c>
      <c r="AK2286">
        <v>410290</v>
      </c>
      <c r="AL2286">
        <v>802870</v>
      </c>
      <c r="AM2286">
        <v>629510</v>
      </c>
      <c r="AN2286">
        <v>232240</v>
      </c>
    </row>
    <row r="2287" spans="1:40">
      <c r="A2287" t="s">
        <v>595</v>
      </c>
      <c r="B2287" t="str">
        <f t="shared" si="35"/>
        <v>SULAWESI UTARA2024</v>
      </c>
      <c r="C2287" s="6" t="s">
        <v>818</v>
      </c>
      <c r="D2287" t="s">
        <v>3626</v>
      </c>
      <c r="E2287" s="2" t="s">
        <v>375</v>
      </c>
      <c r="F2287" s="2" t="s">
        <v>386</v>
      </c>
      <c r="G2287" s="2">
        <v>2024</v>
      </c>
      <c r="H2287">
        <v>0</v>
      </c>
      <c r="I2287">
        <v>433873</v>
      </c>
      <c r="V2287">
        <v>8.2899999999999991</v>
      </c>
      <c r="W2287">
        <v>0</v>
      </c>
      <c r="X2287">
        <f>VLOOKUP(B2287,[1]Sheet1!$D:$E,2,0)</f>
        <v>0</v>
      </c>
      <c r="Y2287">
        <v>1382429.1220696301</v>
      </c>
      <c r="Z2287">
        <v>3545000</v>
      </c>
      <c r="AA2287" s="14">
        <v>0</v>
      </c>
      <c r="AB2287" s="14">
        <v>0</v>
      </c>
      <c r="AC2287" s="14">
        <v>0</v>
      </c>
      <c r="AD2287">
        <v>0</v>
      </c>
    </row>
    <row r="2288" spans="1:40">
      <c r="A2288" t="s">
        <v>595</v>
      </c>
      <c r="B2288" t="str">
        <f t="shared" si="35"/>
        <v>SULAWESI UTARA2019</v>
      </c>
      <c r="C2288" s="6" t="s">
        <v>819</v>
      </c>
      <c r="D2288" t="s">
        <v>3627</v>
      </c>
      <c r="E2288" s="2" t="s">
        <v>375</v>
      </c>
      <c r="F2288" s="2" t="s">
        <v>387</v>
      </c>
      <c r="G2288" s="2">
        <v>2019</v>
      </c>
      <c r="H2288">
        <v>25586</v>
      </c>
      <c r="I2288">
        <v>396196</v>
      </c>
      <c r="J2288">
        <v>2236</v>
      </c>
      <c r="K2288">
        <v>18230</v>
      </c>
      <c r="L2288">
        <v>223814</v>
      </c>
      <c r="M2288">
        <v>724</v>
      </c>
      <c r="N2288">
        <v>8918</v>
      </c>
      <c r="O2288">
        <v>115520</v>
      </c>
      <c r="P2288">
        <v>224</v>
      </c>
      <c r="Q2288">
        <v>4631</v>
      </c>
      <c r="R2288">
        <v>65124</v>
      </c>
      <c r="S2288">
        <v>187</v>
      </c>
      <c r="T2288">
        <v>4099</v>
      </c>
      <c r="U2288">
        <v>53096</v>
      </c>
      <c r="V2288">
        <v>11.26</v>
      </c>
      <c r="W2288">
        <v>0</v>
      </c>
      <c r="X2288">
        <f>VLOOKUP(B2288,[1]Sheet1!$D:$E,2,0)</f>
        <v>3594701</v>
      </c>
      <c r="Y2288">
        <v>1150782.835601887</v>
      </c>
      <c r="Z2288">
        <v>3051076</v>
      </c>
      <c r="AA2288" s="14">
        <v>20.38</v>
      </c>
      <c r="AB2288" s="14">
        <v>74.06</v>
      </c>
      <c r="AC2288" s="14">
        <v>91.35</v>
      </c>
      <c r="AD2288">
        <v>100</v>
      </c>
      <c r="AE2288" s="14">
        <v>51.01</v>
      </c>
      <c r="AF2288" s="14">
        <v>48.99</v>
      </c>
      <c r="AG2288" s="12">
        <v>433635</v>
      </c>
      <c r="AH2288">
        <v>2757</v>
      </c>
      <c r="AI2288">
        <v>53.538320529154497</v>
      </c>
    </row>
    <row r="2289" spans="1:40">
      <c r="A2289" t="s">
        <v>595</v>
      </c>
      <c r="B2289" t="str">
        <f t="shared" si="35"/>
        <v>SULAWESI UTARA2020</v>
      </c>
      <c r="C2289" s="6" t="s">
        <v>819</v>
      </c>
      <c r="D2289" t="s">
        <v>3628</v>
      </c>
      <c r="E2289" s="2" t="s">
        <v>375</v>
      </c>
      <c r="F2289" s="2" t="s">
        <v>387</v>
      </c>
      <c r="G2289" s="2">
        <v>2020</v>
      </c>
      <c r="H2289">
        <v>24778</v>
      </c>
      <c r="I2289">
        <v>424473</v>
      </c>
      <c r="J2289">
        <v>2215</v>
      </c>
      <c r="K2289">
        <v>18970</v>
      </c>
      <c r="L2289">
        <v>217167</v>
      </c>
      <c r="M2289">
        <v>724</v>
      </c>
      <c r="N2289">
        <v>9379</v>
      </c>
      <c r="O2289">
        <v>111423</v>
      </c>
      <c r="P2289">
        <v>226</v>
      </c>
      <c r="Q2289">
        <v>4890</v>
      </c>
      <c r="R2289">
        <v>64784</v>
      </c>
      <c r="S2289">
        <v>184</v>
      </c>
      <c r="T2289">
        <v>4293</v>
      </c>
      <c r="U2289">
        <v>53090</v>
      </c>
      <c r="V2289">
        <v>11.27</v>
      </c>
      <c r="W2289">
        <v>0</v>
      </c>
      <c r="X2289">
        <f>VLOOKUP(B2289,[1]Sheet1!$D:$E,2,0)</f>
        <v>4161218</v>
      </c>
      <c r="Y2289">
        <v>1211839.139643945</v>
      </c>
      <c r="Z2289">
        <v>3310723</v>
      </c>
      <c r="AA2289" s="14">
        <v>19.38</v>
      </c>
      <c r="AB2289" s="14">
        <v>78.5</v>
      </c>
      <c r="AC2289" s="14">
        <v>93.6</v>
      </c>
      <c r="AD2289">
        <v>95.402299999999997</v>
      </c>
      <c r="AI2289">
        <v>59.981263815181997</v>
      </c>
    </row>
    <row r="2290" spans="1:40">
      <c r="A2290" t="s">
        <v>595</v>
      </c>
      <c r="B2290" t="str">
        <f t="shared" si="35"/>
        <v>SULAWESI UTARA2021</v>
      </c>
      <c r="C2290" s="6" t="s">
        <v>819</v>
      </c>
      <c r="D2290" t="s">
        <v>3629</v>
      </c>
      <c r="E2290" s="2" t="s">
        <v>375</v>
      </c>
      <c r="F2290" s="2" t="s">
        <v>387</v>
      </c>
      <c r="G2290" s="2">
        <v>2021</v>
      </c>
      <c r="H2290">
        <v>26054</v>
      </c>
      <c r="I2290">
        <v>449679</v>
      </c>
      <c r="J2290">
        <v>2215</v>
      </c>
      <c r="K2290">
        <v>18261</v>
      </c>
      <c r="L2290">
        <v>214539</v>
      </c>
      <c r="M2290">
        <v>727</v>
      </c>
      <c r="N2290">
        <v>9049</v>
      </c>
      <c r="O2290">
        <v>107259</v>
      </c>
      <c r="P2290">
        <v>229</v>
      </c>
      <c r="Q2290">
        <v>4675</v>
      </c>
      <c r="R2290">
        <v>62858</v>
      </c>
      <c r="S2290">
        <v>187</v>
      </c>
      <c r="T2290">
        <v>4296</v>
      </c>
      <c r="U2290">
        <v>53224</v>
      </c>
      <c r="V2290">
        <v>11.42</v>
      </c>
      <c r="W2290">
        <v>29.43</v>
      </c>
      <c r="X2290">
        <f>VLOOKUP(B2290,[1]Sheet1!$D:$E,2,0)</f>
        <v>5502312</v>
      </c>
      <c r="Y2290">
        <v>1211679.672943166</v>
      </c>
      <c r="Z2290">
        <v>3310723</v>
      </c>
      <c r="AA2290" s="14">
        <v>19.93</v>
      </c>
      <c r="AB2290" s="14">
        <v>81.569999999999993</v>
      </c>
      <c r="AC2290" s="14">
        <v>93.51</v>
      </c>
      <c r="AD2290">
        <v>0</v>
      </c>
      <c r="AI2290">
        <v>61.593253361046997</v>
      </c>
    </row>
    <row r="2291" spans="1:40">
      <c r="A2291" t="s">
        <v>595</v>
      </c>
      <c r="B2291" t="str">
        <f t="shared" si="35"/>
        <v>SULAWESI UTARA2022</v>
      </c>
      <c r="C2291" s="6" t="s">
        <v>819</v>
      </c>
      <c r="D2291" t="s">
        <v>3630</v>
      </c>
      <c r="E2291" s="2" t="s">
        <v>375</v>
      </c>
      <c r="F2291" s="2" t="s">
        <v>387</v>
      </c>
      <c r="G2291" s="2">
        <v>2022</v>
      </c>
      <c r="H2291">
        <v>27524</v>
      </c>
      <c r="I2291">
        <v>475683</v>
      </c>
      <c r="J2291">
        <v>2203</v>
      </c>
      <c r="K2291">
        <v>18795</v>
      </c>
      <c r="L2291">
        <v>215237</v>
      </c>
      <c r="M2291">
        <v>733</v>
      </c>
      <c r="N2291">
        <v>9366</v>
      </c>
      <c r="O2291">
        <v>101829</v>
      </c>
      <c r="P2291">
        <v>230</v>
      </c>
      <c r="Q2291">
        <v>4831</v>
      </c>
      <c r="R2291">
        <v>62736</v>
      </c>
      <c r="S2291">
        <v>190</v>
      </c>
      <c r="T2291">
        <v>4216</v>
      </c>
      <c r="U2291">
        <v>48058</v>
      </c>
      <c r="V2291">
        <v>11.43</v>
      </c>
      <c r="W2291">
        <v>33.54</v>
      </c>
      <c r="X2291">
        <f>VLOOKUP(B2291,[1]Sheet1!$D:$E,2,0)</f>
        <v>5559242</v>
      </c>
      <c r="Y2291">
        <v>1236705.5088433069</v>
      </c>
      <c r="Z2291">
        <v>3310723</v>
      </c>
      <c r="AA2291" s="14">
        <v>17.12</v>
      </c>
      <c r="AB2291" s="14">
        <v>83.54</v>
      </c>
      <c r="AC2291" s="14">
        <v>93.34</v>
      </c>
      <c r="AD2291">
        <v>0</v>
      </c>
    </row>
    <row r="2292" spans="1:40">
      <c r="A2292" t="s">
        <v>595</v>
      </c>
      <c r="B2292" t="str">
        <f t="shared" si="35"/>
        <v>SULAWESI UTARA2023</v>
      </c>
      <c r="C2292" s="6" t="s">
        <v>819</v>
      </c>
      <c r="D2292" t="s">
        <v>3631</v>
      </c>
      <c r="E2292" s="2" t="s">
        <v>375</v>
      </c>
      <c r="F2292" s="2" t="s">
        <v>387</v>
      </c>
      <c r="G2292" s="2">
        <v>2023</v>
      </c>
      <c r="H2292">
        <v>29042</v>
      </c>
      <c r="I2292">
        <v>521012</v>
      </c>
      <c r="J2292">
        <v>2209</v>
      </c>
      <c r="K2292">
        <v>19725</v>
      </c>
      <c r="L2292">
        <v>218823</v>
      </c>
      <c r="M2292">
        <v>733</v>
      </c>
      <c r="N2292">
        <v>9748</v>
      </c>
      <c r="O2292">
        <v>98340</v>
      </c>
      <c r="P2292">
        <v>229</v>
      </c>
      <c r="Q2292">
        <v>4789</v>
      </c>
      <c r="R2292">
        <v>63567</v>
      </c>
      <c r="S2292">
        <v>192</v>
      </c>
      <c r="T2292">
        <v>4174</v>
      </c>
      <c r="U2292">
        <v>45766</v>
      </c>
      <c r="V2292">
        <v>11.44</v>
      </c>
      <c r="W2292">
        <v>30.73</v>
      </c>
      <c r="X2292">
        <f>VLOOKUP(B2292,[1]Sheet1!$D:$E,2,0)</f>
        <v>4467484</v>
      </c>
      <c r="Y2292">
        <v>1315176.486388623</v>
      </c>
      <c r="Z2292">
        <v>3485000</v>
      </c>
      <c r="AA2292" s="14">
        <v>17.23</v>
      </c>
      <c r="AB2292" s="14">
        <v>85.86</v>
      </c>
      <c r="AC2292" s="14">
        <v>93.64</v>
      </c>
      <c r="AD2292">
        <v>0</v>
      </c>
      <c r="AJ2292" s="12">
        <v>606650</v>
      </c>
      <c r="AK2292">
        <v>410290</v>
      </c>
      <c r="AL2292">
        <v>802870</v>
      </c>
      <c r="AM2292">
        <v>629510</v>
      </c>
      <c r="AN2292">
        <v>232240</v>
      </c>
    </row>
    <row r="2293" spans="1:40">
      <c r="A2293" t="s">
        <v>595</v>
      </c>
      <c r="B2293" t="str">
        <f t="shared" si="35"/>
        <v>SULAWESI UTARA2024</v>
      </c>
      <c r="C2293" s="6" t="s">
        <v>819</v>
      </c>
      <c r="D2293" t="s">
        <v>3632</v>
      </c>
      <c r="E2293" s="2" t="s">
        <v>375</v>
      </c>
      <c r="F2293" s="2" t="s">
        <v>387</v>
      </c>
      <c r="G2293" s="2">
        <v>2024</v>
      </c>
      <c r="H2293">
        <v>0</v>
      </c>
      <c r="I2293">
        <v>540888</v>
      </c>
      <c r="V2293">
        <v>11.46</v>
      </c>
      <c r="W2293">
        <v>0</v>
      </c>
      <c r="X2293">
        <f>VLOOKUP(B2293,[1]Sheet1!$D:$E,2,0)</f>
        <v>0</v>
      </c>
      <c r="Y2293">
        <v>1382429.1220696301</v>
      </c>
      <c r="Z2293">
        <v>3545000</v>
      </c>
      <c r="AA2293" s="14">
        <v>0</v>
      </c>
      <c r="AB2293" s="14">
        <v>0</v>
      </c>
      <c r="AC2293" s="14">
        <v>0</v>
      </c>
      <c r="AD2293">
        <v>0</v>
      </c>
    </row>
    <row r="2294" spans="1:40">
      <c r="A2294" t="s">
        <v>595</v>
      </c>
      <c r="B2294" t="str">
        <f t="shared" si="35"/>
        <v>SULAWESI UTARA2019</v>
      </c>
      <c r="C2294" s="6" t="s">
        <v>820</v>
      </c>
      <c r="D2294" t="s">
        <v>3633</v>
      </c>
      <c r="E2294" s="2" t="s">
        <v>375</v>
      </c>
      <c r="F2294" s="2" t="s">
        <v>388</v>
      </c>
      <c r="G2294" s="2">
        <v>2019</v>
      </c>
      <c r="H2294">
        <v>11172</v>
      </c>
      <c r="I2294">
        <v>391479</v>
      </c>
      <c r="J2294">
        <v>2236</v>
      </c>
      <c r="K2294">
        <v>18230</v>
      </c>
      <c r="L2294">
        <v>223814</v>
      </c>
      <c r="M2294">
        <v>724</v>
      </c>
      <c r="N2294">
        <v>8918</v>
      </c>
      <c r="O2294">
        <v>115520</v>
      </c>
      <c r="P2294">
        <v>224</v>
      </c>
      <c r="Q2294">
        <v>4631</v>
      </c>
      <c r="R2294">
        <v>65124</v>
      </c>
      <c r="S2294">
        <v>187</v>
      </c>
      <c r="T2294">
        <v>4099</v>
      </c>
      <c r="U2294">
        <v>53096</v>
      </c>
      <c r="V2294">
        <v>9.8699999999999992</v>
      </c>
      <c r="W2294">
        <v>0</v>
      </c>
      <c r="X2294">
        <f>VLOOKUP(B2294,[1]Sheet1!$D:$E,2,0)</f>
        <v>3594701</v>
      </c>
      <c r="Y2294">
        <v>1150782.835601887</v>
      </c>
      <c r="Z2294">
        <v>3051076</v>
      </c>
      <c r="AA2294" s="14">
        <v>20.38</v>
      </c>
      <c r="AB2294" s="14">
        <v>74.06</v>
      </c>
      <c r="AC2294" s="14">
        <v>91.35</v>
      </c>
      <c r="AD2294">
        <v>98.550700000000006</v>
      </c>
      <c r="AE2294" s="14">
        <v>51.01</v>
      </c>
      <c r="AF2294" s="14">
        <v>48.99</v>
      </c>
      <c r="AG2294" s="12">
        <v>219004</v>
      </c>
      <c r="AH2294">
        <v>723</v>
      </c>
      <c r="AI2294">
        <v>65.645453721601797</v>
      </c>
    </row>
    <row r="2295" spans="1:40">
      <c r="A2295" t="s">
        <v>595</v>
      </c>
      <c r="B2295" t="str">
        <f t="shared" si="35"/>
        <v>SULAWESI UTARA2020</v>
      </c>
      <c r="C2295" s="6" t="s">
        <v>820</v>
      </c>
      <c r="D2295" t="s">
        <v>3634</v>
      </c>
      <c r="E2295" s="2" t="s">
        <v>375</v>
      </c>
      <c r="F2295" s="2" t="s">
        <v>388</v>
      </c>
      <c r="G2295" s="2">
        <v>2020</v>
      </c>
      <c r="H2295">
        <v>11325</v>
      </c>
      <c r="I2295">
        <v>416993</v>
      </c>
      <c r="J2295">
        <v>2215</v>
      </c>
      <c r="K2295">
        <v>18970</v>
      </c>
      <c r="L2295">
        <v>217167</v>
      </c>
      <c r="M2295">
        <v>724</v>
      </c>
      <c r="N2295">
        <v>9379</v>
      </c>
      <c r="O2295">
        <v>111423</v>
      </c>
      <c r="P2295">
        <v>226</v>
      </c>
      <c r="Q2295">
        <v>4890</v>
      </c>
      <c r="R2295">
        <v>64784</v>
      </c>
      <c r="S2295">
        <v>184</v>
      </c>
      <c r="T2295">
        <v>4293</v>
      </c>
      <c r="U2295">
        <v>53090</v>
      </c>
      <c r="V2295">
        <v>9.8800000000000008</v>
      </c>
      <c r="W2295">
        <v>0</v>
      </c>
      <c r="X2295">
        <f>VLOOKUP(B2295,[1]Sheet1!$D:$E,2,0)</f>
        <v>4161218</v>
      </c>
      <c r="Y2295">
        <v>1211839.139643945</v>
      </c>
      <c r="Z2295">
        <v>3310723</v>
      </c>
      <c r="AA2295" s="14">
        <v>19.38</v>
      </c>
      <c r="AB2295" s="14">
        <v>78.5</v>
      </c>
      <c r="AC2295" s="14">
        <v>93.6</v>
      </c>
      <c r="AD2295">
        <v>95.652199999999993</v>
      </c>
      <c r="AI2295">
        <v>68.808772972633506</v>
      </c>
    </row>
    <row r="2296" spans="1:40">
      <c r="A2296" t="s">
        <v>595</v>
      </c>
      <c r="B2296" t="str">
        <f t="shared" si="35"/>
        <v>SULAWESI UTARA2021</v>
      </c>
      <c r="C2296" s="6" t="s">
        <v>820</v>
      </c>
      <c r="D2296" t="s">
        <v>3635</v>
      </c>
      <c r="E2296" s="2" t="s">
        <v>375</v>
      </c>
      <c r="F2296" s="2" t="s">
        <v>388</v>
      </c>
      <c r="G2296" s="2">
        <v>2021</v>
      </c>
      <c r="H2296">
        <v>11846</v>
      </c>
      <c r="I2296">
        <v>434642</v>
      </c>
      <c r="J2296">
        <v>2215</v>
      </c>
      <c r="K2296">
        <v>18261</v>
      </c>
      <c r="L2296">
        <v>214539</v>
      </c>
      <c r="M2296">
        <v>727</v>
      </c>
      <c r="N2296">
        <v>9049</v>
      </c>
      <c r="O2296">
        <v>107259</v>
      </c>
      <c r="P2296">
        <v>229</v>
      </c>
      <c r="Q2296">
        <v>4675</v>
      </c>
      <c r="R2296">
        <v>62858</v>
      </c>
      <c r="S2296">
        <v>187</v>
      </c>
      <c r="T2296">
        <v>4296</v>
      </c>
      <c r="U2296">
        <v>53224</v>
      </c>
      <c r="V2296">
        <v>9.89</v>
      </c>
      <c r="W2296">
        <v>29.43</v>
      </c>
      <c r="X2296">
        <f>VLOOKUP(B2296,[1]Sheet1!$D:$E,2,0)</f>
        <v>5502312</v>
      </c>
      <c r="Y2296">
        <v>1211679.672943166</v>
      </c>
      <c r="Z2296">
        <v>3310723</v>
      </c>
      <c r="AA2296" s="14">
        <v>19.93</v>
      </c>
      <c r="AB2296" s="14">
        <v>81.569999999999993</v>
      </c>
      <c r="AC2296" s="14">
        <v>93.51</v>
      </c>
      <c r="AD2296">
        <v>0</v>
      </c>
      <c r="AI2296">
        <v>68.336706618120104</v>
      </c>
    </row>
    <row r="2297" spans="1:40">
      <c r="A2297" t="s">
        <v>595</v>
      </c>
      <c r="B2297" t="str">
        <f t="shared" si="35"/>
        <v>SULAWESI UTARA2022</v>
      </c>
      <c r="C2297" s="6" t="s">
        <v>820</v>
      </c>
      <c r="D2297" t="s">
        <v>3636</v>
      </c>
      <c r="E2297" s="2" t="s">
        <v>375</v>
      </c>
      <c r="F2297" s="2" t="s">
        <v>388</v>
      </c>
      <c r="G2297" s="2">
        <v>2022</v>
      </c>
      <c r="H2297">
        <v>12510</v>
      </c>
      <c r="I2297">
        <v>458983</v>
      </c>
      <c r="J2297">
        <v>2203</v>
      </c>
      <c r="K2297">
        <v>18795</v>
      </c>
      <c r="L2297">
        <v>215237</v>
      </c>
      <c r="M2297">
        <v>733</v>
      </c>
      <c r="N2297">
        <v>9366</v>
      </c>
      <c r="O2297">
        <v>101829</v>
      </c>
      <c r="P2297">
        <v>230</v>
      </c>
      <c r="Q2297">
        <v>4831</v>
      </c>
      <c r="R2297">
        <v>62736</v>
      </c>
      <c r="S2297">
        <v>190</v>
      </c>
      <c r="T2297">
        <v>4216</v>
      </c>
      <c r="U2297">
        <v>48058</v>
      </c>
      <c r="V2297">
        <v>9.91</v>
      </c>
      <c r="W2297">
        <v>33.54</v>
      </c>
      <c r="X2297">
        <f>VLOOKUP(B2297,[1]Sheet1!$D:$E,2,0)</f>
        <v>5559242</v>
      </c>
      <c r="Y2297">
        <v>1236705.5088433069</v>
      </c>
      <c r="Z2297">
        <v>3310723</v>
      </c>
      <c r="AA2297" s="14">
        <v>17.12</v>
      </c>
      <c r="AB2297" s="14">
        <v>83.54</v>
      </c>
      <c r="AC2297" s="14">
        <v>93.34</v>
      </c>
      <c r="AD2297">
        <v>0</v>
      </c>
    </row>
    <row r="2298" spans="1:40">
      <c r="A2298" t="s">
        <v>595</v>
      </c>
      <c r="B2298" t="str">
        <f t="shared" si="35"/>
        <v>SULAWESI UTARA2023</v>
      </c>
      <c r="C2298" s="6" t="s">
        <v>820</v>
      </c>
      <c r="D2298" t="s">
        <v>3637</v>
      </c>
      <c r="E2298" s="2" t="s">
        <v>375</v>
      </c>
      <c r="F2298" s="2" t="s">
        <v>388</v>
      </c>
      <c r="G2298" s="2">
        <v>2023</v>
      </c>
      <c r="H2298">
        <v>13219</v>
      </c>
      <c r="I2298">
        <v>501139</v>
      </c>
      <c r="J2298">
        <v>2209</v>
      </c>
      <c r="K2298">
        <v>19725</v>
      </c>
      <c r="L2298">
        <v>218823</v>
      </c>
      <c r="M2298">
        <v>733</v>
      </c>
      <c r="N2298">
        <v>9748</v>
      </c>
      <c r="O2298">
        <v>98340</v>
      </c>
      <c r="P2298">
        <v>229</v>
      </c>
      <c r="Q2298">
        <v>4789</v>
      </c>
      <c r="R2298">
        <v>63567</v>
      </c>
      <c r="S2298">
        <v>192</v>
      </c>
      <c r="T2298">
        <v>4174</v>
      </c>
      <c r="U2298">
        <v>45766</v>
      </c>
      <c r="V2298">
        <v>9.94</v>
      </c>
      <c r="W2298">
        <v>30.73</v>
      </c>
      <c r="X2298">
        <f>VLOOKUP(B2298,[1]Sheet1!$D:$E,2,0)</f>
        <v>4467484</v>
      </c>
      <c r="Y2298">
        <v>1315176.486388623</v>
      </c>
      <c r="Z2298">
        <v>3485000</v>
      </c>
      <c r="AA2298" s="14">
        <v>17.23</v>
      </c>
      <c r="AB2298" s="14">
        <v>85.86</v>
      </c>
      <c r="AC2298" s="14">
        <v>93.64</v>
      </c>
      <c r="AD2298">
        <v>0</v>
      </c>
      <c r="AJ2298" s="12">
        <v>606650</v>
      </c>
      <c r="AK2298">
        <v>410290</v>
      </c>
      <c r="AL2298">
        <v>802870</v>
      </c>
      <c r="AM2298">
        <v>629510</v>
      </c>
      <c r="AN2298">
        <v>232240</v>
      </c>
    </row>
    <row r="2299" spans="1:40">
      <c r="A2299" t="s">
        <v>595</v>
      </c>
      <c r="B2299" t="str">
        <f t="shared" si="35"/>
        <v>SULAWESI UTARA2024</v>
      </c>
      <c r="C2299" s="6" t="s">
        <v>820</v>
      </c>
      <c r="D2299" t="s">
        <v>3638</v>
      </c>
      <c r="E2299" s="2" t="s">
        <v>375</v>
      </c>
      <c r="F2299" s="2" t="s">
        <v>388</v>
      </c>
      <c r="G2299" s="2">
        <v>2024</v>
      </c>
      <c r="H2299">
        <v>0</v>
      </c>
      <c r="I2299">
        <v>518405</v>
      </c>
      <c r="V2299">
        <v>9.9600000000000009</v>
      </c>
      <c r="W2299">
        <v>0</v>
      </c>
      <c r="X2299">
        <f>VLOOKUP(B2299,[1]Sheet1!$D:$E,2,0)</f>
        <v>0</v>
      </c>
      <c r="Y2299">
        <v>1382429.1220696301</v>
      </c>
      <c r="Z2299">
        <v>3545000</v>
      </c>
      <c r="AA2299" s="14">
        <v>0</v>
      </c>
      <c r="AB2299" s="14">
        <v>0</v>
      </c>
      <c r="AC2299" s="14">
        <v>0</v>
      </c>
      <c r="AD2299">
        <v>0</v>
      </c>
    </row>
    <row r="2300" spans="1:40">
      <c r="A2300" t="s">
        <v>595</v>
      </c>
      <c r="B2300" t="str">
        <f t="shared" si="35"/>
        <v>SULAWESI UTARA2019</v>
      </c>
      <c r="C2300" s="6" t="s">
        <v>821</v>
      </c>
      <c r="D2300" t="s">
        <v>3639</v>
      </c>
      <c r="E2300" s="2" t="s">
        <v>375</v>
      </c>
      <c r="F2300" s="2" t="s">
        <v>389</v>
      </c>
      <c r="G2300" s="2">
        <v>2019</v>
      </c>
      <c r="H2300">
        <v>3163</v>
      </c>
      <c r="I2300">
        <v>394584</v>
      </c>
      <c r="J2300">
        <v>2236</v>
      </c>
      <c r="K2300">
        <v>18230</v>
      </c>
      <c r="L2300">
        <v>223814</v>
      </c>
      <c r="M2300">
        <v>724</v>
      </c>
      <c r="N2300">
        <v>8918</v>
      </c>
      <c r="O2300">
        <v>115520</v>
      </c>
      <c r="P2300">
        <v>224</v>
      </c>
      <c r="Q2300">
        <v>4631</v>
      </c>
      <c r="R2300">
        <v>65124</v>
      </c>
      <c r="S2300">
        <v>187</v>
      </c>
      <c r="T2300">
        <v>4099</v>
      </c>
      <c r="U2300">
        <v>53096</v>
      </c>
      <c r="V2300">
        <v>10.48</v>
      </c>
      <c r="W2300">
        <v>0</v>
      </c>
      <c r="X2300">
        <f>VLOOKUP(B2300,[1]Sheet1!$D:$E,2,0)</f>
        <v>3594701</v>
      </c>
      <c r="Y2300">
        <v>1150782.835601887</v>
      </c>
      <c r="Z2300">
        <v>3051076</v>
      </c>
      <c r="AA2300" s="14">
        <v>20.38</v>
      </c>
      <c r="AB2300" s="14">
        <v>74.06</v>
      </c>
      <c r="AC2300" s="14">
        <v>91.35</v>
      </c>
      <c r="AD2300">
        <v>100</v>
      </c>
      <c r="AE2300" s="14">
        <v>51.01</v>
      </c>
      <c r="AF2300" s="14">
        <v>48.99</v>
      </c>
      <c r="AG2300" s="12">
        <v>106917</v>
      </c>
      <c r="AH2300">
        <v>936</v>
      </c>
      <c r="AI2300">
        <v>58.667361844231102</v>
      </c>
    </row>
    <row r="2301" spans="1:40">
      <c r="A2301" t="s">
        <v>595</v>
      </c>
      <c r="B2301" t="str">
        <f t="shared" si="35"/>
        <v>SULAWESI UTARA2020</v>
      </c>
      <c r="C2301" s="6" t="s">
        <v>821</v>
      </c>
      <c r="D2301" t="s">
        <v>3640</v>
      </c>
      <c r="E2301" s="2" t="s">
        <v>375</v>
      </c>
      <c r="F2301" s="2" t="s">
        <v>389</v>
      </c>
      <c r="G2301" s="2">
        <v>2020</v>
      </c>
      <c r="H2301">
        <v>3150</v>
      </c>
      <c r="I2301">
        <v>422746</v>
      </c>
      <c r="J2301">
        <v>2215</v>
      </c>
      <c r="K2301">
        <v>18970</v>
      </c>
      <c r="L2301">
        <v>217167</v>
      </c>
      <c r="M2301">
        <v>724</v>
      </c>
      <c r="N2301">
        <v>9379</v>
      </c>
      <c r="O2301">
        <v>111423</v>
      </c>
      <c r="P2301">
        <v>226</v>
      </c>
      <c r="Q2301">
        <v>4890</v>
      </c>
      <c r="R2301">
        <v>64784</v>
      </c>
      <c r="S2301">
        <v>184</v>
      </c>
      <c r="T2301">
        <v>4293</v>
      </c>
      <c r="U2301">
        <v>53090</v>
      </c>
      <c r="V2301">
        <v>10.73</v>
      </c>
      <c r="W2301">
        <v>0</v>
      </c>
      <c r="X2301">
        <f>VLOOKUP(B2301,[1]Sheet1!$D:$E,2,0)</f>
        <v>4161218</v>
      </c>
      <c r="Y2301">
        <v>1211839.139643945</v>
      </c>
      <c r="Z2301">
        <v>3310723</v>
      </c>
      <c r="AA2301" s="14">
        <v>19.38</v>
      </c>
      <c r="AB2301" s="14">
        <v>78.5</v>
      </c>
      <c r="AC2301" s="14">
        <v>93.6</v>
      </c>
      <c r="AD2301">
        <v>100</v>
      </c>
      <c r="AI2301">
        <v>59.256011854474899</v>
      </c>
    </row>
    <row r="2302" spans="1:40">
      <c r="A2302" t="s">
        <v>595</v>
      </c>
      <c r="B2302" t="str">
        <f t="shared" si="35"/>
        <v>SULAWESI UTARA2021</v>
      </c>
      <c r="C2302" s="6" t="s">
        <v>821</v>
      </c>
      <c r="D2302" t="s">
        <v>3641</v>
      </c>
      <c r="E2302" s="2" t="s">
        <v>375</v>
      </c>
      <c r="F2302" s="2" t="s">
        <v>389</v>
      </c>
      <c r="G2302" s="2">
        <v>2021</v>
      </c>
      <c r="H2302">
        <v>3212</v>
      </c>
      <c r="I2302">
        <v>440680</v>
      </c>
      <c r="J2302">
        <v>2215</v>
      </c>
      <c r="K2302">
        <v>18261</v>
      </c>
      <c r="L2302">
        <v>214539</v>
      </c>
      <c r="M2302">
        <v>727</v>
      </c>
      <c r="N2302">
        <v>9049</v>
      </c>
      <c r="O2302">
        <v>107259</v>
      </c>
      <c r="P2302">
        <v>229</v>
      </c>
      <c r="Q2302">
        <v>4675</v>
      </c>
      <c r="R2302">
        <v>62858</v>
      </c>
      <c r="S2302">
        <v>187</v>
      </c>
      <c r="T2302">
        <v>4296</v>
      </c>
      <c r="U2302">
        <v>53224</v>
      </c>
      <c r="V2302">
        <v>10.74</v>
      </c>
      <c r="W2302">
        <v>29.43</v>
      </c>
      <c r="X2302">
        <f>VLOOKUP(B2302,[1]Sheet1!$D:$E,2,0)</f>
        <v>5502312</v>
      </c>
      <c r="Y2302">
        <v>1211679.672943166</v>
      </c>
      <c r="Z2302">
        <v>3310723</v>
      </c>
      <c r="AA2302" s="14">
        <v>19.93</v>
      </c>
      <c r="AB2302" s="14">
        <v>81.569999999999993</v>
      </c>
      <c r="AC2302" s="14">
        <v>93.51</v>
      </c>
      <c r="AD2302">
        <v>0</v>
      </c>
      <c r="AI2302">
        <v>54.114209172937002</v>
      </c>
    </row>
    <row r="2303" spans="1:40">
      <c r="A2303" t="s">
        <v>595</v>
      </c>
      <c r="B2303" t="str">
        <f t="shared" si="35"/>
        <v>SULAWESI UTARA2022</v>
      </c>
      <c r="C2303" s="6" t="s">
        <v>821</v>
      </c>
      <c r="D2303" t="s">
        <v>3642</v>
      </c>
      <c r="E2303" s="2" t="s">
        <v>375</v>
      </c>
      <c r="F2303" s="2" t="s">
        <v>389</v>
      </c>
      <c r="G2303" s="2">
        <v>2022</v>
      </c>
      <c r="H2303">
        <v>3378</v>
      </c>
      <c r="I2303">
        <v>461424</v>
      </c>
      <c r="J2303">
        <v>2203</v>
      </c>
      <c r="K2303">
        <v>18795</v>
      </c>
      <c r="L2303">
        <v>215237</v>
      </c>
      <c r="M2303">
        <v>733</v>
      </c>
      <c r="N2303">
        <v>9366</v>
      </c>
      <c r="O2303">
        <v>101829</v>
      </c>
      <c r="P2303">
        <v>230</v>
      </c>
      <c r="Q2303">
        <v>4831</v>
      </c>
      <c r="R2303">
        <v>62736</v>
      </c>
      <c r="S2303">
        <v>190</v>
      </c>
      <c r="T2303">
        <v>4216</v>
      </c>
      <c r="U2303">
        <v>48058</v>
      </c>
      <c r="V2303">
        <v>10.75</v>
      </c>
      <c r="W2303">
        <v>33.54</v>
      </c>
      <c r="X2303">
        <f>VLOOKUP(B2303,[1]Sheet1!$D:$E,2,0)</f>
        <v>5559242</v>
      </c>
      <c r="Y2303">
        <v>1236705.5088433069</v>
      </c>
      <c r="Z2303">
        <v>3310723</v>
      </c>
      <c r="AA2303" s="14">
        <v>17.12</v>
      </c>
      <c r="AB2303" s="14">
        <v>83.54</v>
      </c>
      <c r="AC2303" s="14">
        <v>93.34</v>
      </c>
      <c r="AD2303">
        <v>0</v>
      </c>
    </row>
    <row r="2304" spans="1:40">
      <c r="A2304" t="s">
        <v>595</v>
      </c>
      <c r="B2304" t="str">
        <f t="shared" si="35"/>
        <v>SULAWESI UTARA2023</v>
      </c>
      <c r="C2304" s="6" t="s">
        <v>821</v>
      </c>
      <c r="D2304" t="s">
        <v>3643</v>
      </c>
      <c r="E2304" s="2" t="s">
        <v>375</v>
      </c>
      <c r="F2304" s="2" t="s">
        <v>389</v>
      </c>
      <c r="G2304" s="2">
        <v>2023</v>
      </c>
      <c r="H2304">
        <v>3558</v>
      </c>
      <c r="I2304">
        <v>508251</v>
      </c>
      <c r="J2304">
        <v>2209</v>
      </c>
      <c r="K2304">
        <v>19725</v>
      </c>
      <c r="L2304">
        <v>218823</v>
      </c>
      <c r="M2304">
        <v>733</v>
      </c>
      <c r="N2304">
        <v>9748</v>
      </c>
      <c r="O2304">
        <v>98340</v>
      </c>
      <c r="P2304">
        <v>229</v>
      </c>
      <c r="Q2304">
        <v>4789</v>
      </c>
      <c r="R2304">
        <v>63567</v>
      </c>
      <c r="S2304">
        <v>192</v>
      </c>
      <c r="T2304">
        <v>4174</v>
      </c>
      <c r="U2304">
        <v>45766</v>
      </c>
      <c r="V2304">
        <v>10.99</v>
      </c>
      <c r="W2304">
        <v>30.73</v>
      </c>
      <c r="X2304">
        <f>VLOOKUP(B2304,[1]Sheet1!$D:$E,2,0)</f>
        <v>4467484</v>
      </c>
      <c r="Y2304">
        <v>1315176.486388623</v>
      </c>
      <c r="Z2304">
        <v>3485000</v>
      </c>
      <c r="AA2304" s="14">
        <v>17.23</v>
      </c>
      <c r="AB2304" s="14">
        <v>85.86</v>
      </c>
      <c r="AC2304" s="14">
        <v>93.64</v>
      </c>
      <c r="AD2304">
        <v>0</v>
      </c>
      <c r="AJ2304" s="12">
        <v>606650</v>
      </c>
      <c r="AK2304">
        <v>410290</v>
      </c>
      <c r="AL2304">
        <v>802870</v>
      </c>
      <c r="AM2304">
        <v>629510</v>
      </c>
      <c r="AN2304">
        <v>232240</v>
      </c>
    </row>
    <row r="2305" spans="1:40">
      <c r="A2305" t="s">
        <v>595</v>
      </c>
      <c r="B2305" t="str">
        <f t="shared" si="35"/>
        <v>SULAWESI UTARA2024</v>
      </c>
      <c r="C2305" s="6" t="s">
        <v>821</v>
      </c>
      <c r="D2305" t="s">
        <v>3644</v>
      </c>
      <c r="E2305" s="2" t="s">
        <v>375</v>
      </c>
      <c r="F2305" s="2" t="s">
        <v>389</v>
      </c>
      <c r="G2305" s="2">
        <v>2024</v>
      </c>
      <c r="H2305">
        <v>0</v>
      </c>
      <c r="I2305">
        <v>530321</v>
      </c>
      <c r="V2305">
        <v>11.03</v>
      </c>
      <c r="W2305">
        <v>0</v>
      </c>
      <c r="X2305">
        <f>VLOOKUP(B2305,[1]Sheet1!$D:$E,2,0)</f>
        <v>0</v>
      </c>
      <c r="Y2305">
        <v>1382429.1220696301</v>
      </c>
      <c r="Z2305">
        <v>3545000</v>
      </c>
      <c r="AA2305" s="14">
        <v>0</v>
      </c>
      <c r="AB2305" s="14">
        <v>0</v>
      </c>
      <c r="AC2305" s="14">
        <v>0</v>
      </c>
      <c r="AD2305">
        <v>0</v>
      </c>
    </row>
    <row r="2306" spans="1:40">
      <c r="A2306" t="s">
        <v>595</v>
      </c>
      <c r="B2306" t="str">
        <f t="shared" ref="B2306:B2369" si="36">A2306&amp;G2306</f>
        <v>SULAWESI UTARA2019</v>
      </c>
      <c r="C2306" s="6" t="s">
        <v>822</v>
      </c>
      <c r="D2306" t="s">
        <v>3645</v>
      </c>
      <c r="E2306" s="2" t="s">
        <v>375</v>
      </c>
      <c r="F2306" s="2" t="s">
        <v>390</v>
      </c>
      <c r="G2306" s="2">
        <v>2019</v>
      </c>
      <c r="H2306">
        <v>2392</v>
      </c>
      <c r="I2306">
        <v>323292</v>
      </c>
      <c r="J2306">
        <v>2236</v>
      </c>
      <c r="K2306">
        <v>18230</v>
      </c>
      <c r="L2306">
        <v>223814</v>
      </c>
      <c r="M2306">
        <v>724</v>
      </c>
      <c r="N2306">
        <v>8918</v>
      </c>
      <c r="O2306">
        <v>115520</v>
      </c>
      <c r="P2306">
        <v>224</v>
      </c>
      <c r="Q2306">
        <v>4631</v>
      </c>
      <c r="R2306">
        <v>65124</v>
      </c>
      <c r="S2306">
        <v>187</v>
      </c>
      <c r="T2306">
        <v>4099</v>
      </c>
      <c r="U2306">
        <v>53096</v>
      </c>
      <c r="V2306">
        <v>10.09</v>
      </c>
      <c r="W2306">
        <v>0</v>
      </c>
      <c r="X2306">
        <f>VLOOKUP(B2306,[1]Sheet1!$D:$E,2,0)</f>
        <v>3594701</v>
      </c>
      <c r="Y2306">
        <v>1150782.835601887</v>
      </c>
      <c r="Z2306">
        <v>3051076</v>
      </c>
      <c r="AA2306" s="14">
        <v>20.38</v>
      </c>
      <c r="AB2306" s="14">
        <v>74.06</v>
      </c>
      <c r="AC2306" s="14">
        <v>91.35</v>
      </c>
      <c r="AD2306">
        <v>100</v>
      </c>
      <c r="AE2306" s="14">
        <v>51.01</v>
      </c>
      <c r="AF2306" s="14">
        <v>48.99</v>
      </c>
      <c r="AG2306" s="12">
        <v>128387</v>
      </c>
      <c r="AH2306">
        <v>1886</v>
      </c>
      <c r="AI2306">
        <v>69.620599820086795</v>
      </c>
    </row>
    <row r="2307" spans="1:40">
      <c r="A2307" t="s">
        <v>595</v>
      </c>
      <c r="B2307" t="str">
        <f t="shared" si="36"/>
        <v>SULAWESI UTARA2020</v>
      </c>
      <c r="C2307" s="6" t="s">
        <v>822</v>
      </c>
      <c r="D2307" t="s">
        <v>3646</v>
      </c>
      <c r="E2307" s="2" t="s">
        <v>375</v>
      </c>
      <c r="F2307" s="2" t="s">
        <v>390</v>
      </c>
      <c r="G2307" s="2">
        <v>2020</v>
      </c>
      <c r="H2307">
        <v>2397</v>
      </c>
      <c r="I2307">
        <v>343675</v>
      </c>
      <c r="J2307">
        <v>2215</v>
      </c>
      <c r="K2307">
        <v>18970</v>
      </c>
      <c r="L2307">
        <v>217167</v>
      </c>
      <c r="M2307">
        <v>724</v>
      </c>
      <c r="N2307">
        <v>9379</v>
      </c>
      <c r="O2307">
        <v>111423</v>
      </c>
      <c r="P2307">
        <v>226</v>
      </c>
      <c r="Q2307">
        <v>4890</v>
      </c>
      <c r="R2307">
        <v>64784</v>
      </c>
      <c r="S2307">
        <v>184</v>
      </c>
      <c r="T2307">
        <v>4293</v>
      </c>
      <c r="U2307">
        <v>53090</v>
      </c>
      <c r="V2307">
        <v>10.1</v>
      </c>
      <c r="W2307">
        <v>0</v>
      </c>
      <c r="X2307">
        <f>VLOOKUP(B2307,[1]Sheet1!$D:$E,2,0)</f>
        <v>4161218</v>
      </c>
      <c r="Y2307">
        <v>1211839.139643945</v>
      </c>
      <c r="Z2307">
        <v>3310723</v>
      </c>
      <c r="AA2307" s="14">
        <v>19.38</v>
      </c>
      <c r="AB2307" s="14">
        <v>78.5</v>
      </c>
      <c r="AC2307" s="14">
        <v>93.6</v>
      </c>
      <c r="AD2307">
        <v>100</v>
      </c>
      <c r="AI2307">
        <v>73.383601626696503</v>
      </c>
    </row>
    <row r="2308" spans="1:40">
      <c r="A2308" t="s">
        <v>595</v>
      </c>
      <c r="B2308" t="str">
        <f t="shared" si="36"/>
        <v>SULAWESI UTARA2021</v>
      </c>
      <c r="C2308" s="6" t="s">
        <v>822</v>
      </c>
      <c r="D2308" t="s">
        <v>3647</v>
      </c>
      <c r="E2308" s="2" t="s">
        <v>375</v>
      </c>
      <c r="F2308" s="2" t="s">
        <v>390</v>
      </c>
      <c r="G2308" s="2">
        <v>2021</v>
      </c>
      <c r="H2308">
        <v>2498</v>
      </c>
      <c r="I2308">
        <v>363777</v>
      </c>
      <c r="J2308">
        <v>2215</v>
      </c>
      <c r="K2308">
        <v>18261</v>
      </c>
      <c r="L2308">
        <v>214539</v>
      </c>
      <c r="M2308">
        <v>727</v>
      </c>
      <c r="N2308">
        <v>9049</v>
      </c>
      <c r="O2308">
        <v>107259</v>
      </c>
      <c r="P2308">
        <v>229</v>
      </c>
      <c r="Q2308">
        <v>4675</v>
      </c>
      <c r="R2308">
        <v>62858</v>
      </c>
      <c r="S2308">
        <v>187</v>
      </c>
      <c r="T2308">
        <v>4296</v>
      </c>
      <c r="U2308">
        <v>53224</v>
      </c>
      <c r="V2308">
        <v>10.31</v>
      </c>
      <c r="W2308">
        <v>29.43</v>
      </c>
      <c r="X2308">
        <f>VLOOKUP(B2308,[1]Sheet1!$D:$E,2,0)</f>
        <v>5502312</v>
      </c>
      <c r="Y2308">
        <v>1211679.672943166</v>
      </c>
      <c r="Z2308">
        <v>3310723</v>
      </c>
      <c r="AA2308" s="14">
        <v>19.93</v>
      </c>
      <c r="AB2308" s="14">
        <v>81.569999999999993</v>
      </c>
      <c r="AC2308" s="14">
        <v>93.51</v>
      </c>
      <c r="AD2308">
        <v>0</v>
      </c>
      <c r="AI2308">
        <v>74.165740545832193</v>
      </c>
    </row>
    <row r="2309" spans="1:40">
      <c r="A2309" t="s">
        <v>595</v>
      </c>
      <c r="B2309" t="str">
        <f t="shared" si="36"/>
        <v>SULAWESI UTARA2022</v>
      </c>
      <c r="C2309" s="6" t="s">
        <v>822</v>
      </c>
      <c r="D2309" t="s">
        <v>3648</v>
      </c>
      <c r="E2309" s="2" t="s">
        <v>375</v>
      </c>
      <c r="F2309" s="2" t="s">
        <v>390</v>
      </c>
      <c r="G2309" s="2">
        <v>2022</v>
      </c>
      <c r="H2309">
        <v>2627</v>
      </c>
      <c r="I2309">
        <v>385962</v>
      </c>
      <c r="J2309">
        <v>2203</v>
      </c>
      <c r="K2309">
        <v>18795</v>
      </c>
      <c r="L2309">
        <v>215237</v>
      </c>
      <c r="M2309">
        <v>733</v>
      </c>
      <c r="N2309">
        <v>9366</v>
      </c>
      <c r="O2309">
        <v>101829</v>
      </c>
      <c r="P2309">
        <v>230</v>
      </c>
      <c r="Q2309">
        <v>4831</v>
      </c>
      <c r="R2309">
        <v>62736</v>
      </c>
      <c r="S2309">
        <v>190</v>
      </c>
      <c r="T2309">
        <v>4216</v>
      </c>
      <c r="U2309">
        <v>48058</v>
      </c>
      <c r="V2309">
        <v>10.32</v>
      </c>
      <c r="W2309">
        <v>33.54</v>
      </c>
      <c r="X2309">
        <f>VLOOKUP(B2309,[1]Sheet1!$D:$E,2,0)</f>
        <v>5559242</v>
      </c>
      <c r="Y2309">
        <v>1236705.5088433069</v>
      </c>
      <c r="Z2309">
        <v>3310723</v>
      </c>
      <c r="AA2309" s="14">
        <v>17.12</v>
      </c>
      <c r="AB2309" s="14">
        <v>83.54</v>
      </c>
      <c r="AC2309" s="14">
        <v>93.34</v>
      </c>
      <c r="AD2309">
        <v>0</v>
      </c>
    </row>
    <row r="2310" spans="1:40">
      <c r="A2310" t="s">
        <v>595</v>
      </c>
      <c r="B2310" t="str">
        <f t="shared" si="36"/>
        <v>SULAWESI UTARA2023</v>
      </c>
      <c r="C2310" s="6" t="s">
        <v>822</v>
      </c>
      <c r="D2310" t="s">
        <v>3649</v>
      </c>
      <c r="E2310" s="2" t="s">
        <v>375</v>
      </c>
      <c r="F2310" s="2" t="s">
        <v>390</v>
      </c>
      <c r="G2310" s="2">
        <v>2023</v>
      </c>
      <c r="H2310">
        <v>2768</v>
      </c>
      <c r="I2310">
        <v>426174</v>
      </c>
      <c r="J2310">
        <v>2209</v>
      </c>
      <c r="K2310">
        <v>19725</v>
      </c>
      <c r="L2310">
        <v>218823</v>
      </c>
      <c r="M2310">
        <v>733</v>
      </c>
      <c r="N2310">
        <v>9748</v>
      </c>
      <c r="O2310">
        <v>98340</v>
      </c>
      <c r="P2310">
        <v>229</v>
      </c>
      <c r="Q2310">
        <v>4789</v>
      </c>
      <c r="R2310">
        <v>63567</v>
      </c>
      <c r="S2310">
        <v>192</v>
      </c>
      <c r="T2310">
        <v>4174</v>
      </c>
      <c r="U2310">
        <v>45766</v>
      </c>
      <c r="V2310">
        <v>10.33</v>
      </c>
      <c r="W2310">
        <v>30.73</v>
      </c>
      <c r="X2310">
        <f>VLOOKUP(B2310,[1]Sheet1!$D:$E,2,0)</f>
        <v>4467484</v>
      </c>
      <c r="Y2310">
        <v>1315176.486388623</v>
      </c>
      <c r="Z2310">
        <v>3485000</v>
      </c>
      <c r="AA2310" s="14">
        <v>17.23</v>
      </c>
      <c r="AB2310" s="14">
        <v>85.86</v>
      </c>
      <c r="AC2310" s="14">
        <v>93.64</v>
      </c>
      <c r="AD2310">
        <v>0</v>
      </c>
      <c r="AJ2310" s="12">
        <v>606650</v>
      </c>
      <c r="AK2310">
        <v>410290</v>
      </c>
      <c r="AL2310">
        <v>802870</v>
      </c>
      <c r="AM2310">
        <v>629510</v>
      </c>
      <c r="AN2310">
        <v>232240</v>
      </c>
    </row>
    <row r="2311" spans="1:40">
      <c r="A2311" t="s">
        <v>595</v>
      </c>
      <c r="B2311" t="str">
        <f t="shared" si="36"/>
        <v>SULAWESI UTARA2024</v>
      </c>
      <c r="C2311" s="6" t="s">
        <v>822</v>
      </c>
      <c r="D2311" t="s">
        <v>3650</v>
      </c>
      <c r="E2311" s="2" t="s">
        <v>375</v>
      </c>
      <c r="F2311" s="2" t="s">
        <v>390</v>
      </c>
      <c r="G2311" s="2">
        <v>2024</v>
      </c>
      <c r="H2311">
        <v>0</v>
      </c>
      <c r="I2311">
        <v>452245</v>
      </c>
      <c r="V2311">
        <v>10.35</v>
      </c>
      <c r="W2311">
        <v>0</v>
      </c>
      <c r="X2311">
        <f>VLOOKUP(B2311,[1]Sheet1!$D:$E,2,0)</f>
        <v>0</v>
      </c>
      <c r="Y2311">
        <v>1382429.1220696301</v>
      </c>
      <c r="Z2311">
        <v>3545000</v>
      </c>
      <c r="AA2311" s="14">
        <v>0</v>
      </c>
      <c r="AB2311" s="14">
        <v>0</v>
      </c>
      <c r="AC2311" s="14">
        <v>0</v>
      </c>
      <c r="AD2311">
        <v>0</v>
      </c>
    </row>
    <row r="2312" spans="1:40">
      <c r="A2312" t="s">
        <v>596</v>
      </c>
      <c r="B2312" t="str">
        <f t="shared" si="36"/>
        <v>SULAWESI TENGAH2019</v>
      </c>
      <c r="C2312" s="6" t="s">
        <v>823</v>
      </c>
      <c r="D2312" t="s">
        <v>3651</v>
      </c>
      <c r="E2312" s="2" t="s">
        <v>391</v>
      </c>
      <c r="F2312" s="2" t="s">
        <v>392</v>
      </c>
      <c r="G2312" s="2">
        <v>2019</v>
      </c>
      <c r="H2312">
        <v>2666</v>
      </c>
      <c r="I2312">
        <v>338815</v>
      </c>
      <c r="J2312">
        <v>2907</v>
      </c>
      <c r="K2312">
        <v>26677</v>
      </c>
      <c r="L2312">
        <v>323301</v>
      </c>
      <c r="M2312">
        <v>847</v>
      </c>
      <c r="N2312">
        <v>11174</v>
      </c>
      <c r="O2312">
        <v>129423</v>
      </c>
      <c r="P2312">
        <v>224</v>
      </c>
      <c r="Q2312">
        <v>5225</v>
      </c>
      <c r="R2312">
        <v>79098</v>
      </c>
      <c r="S2312">
        <v>187</v>
      </c>
      <c r="T2312">
        <v>3812</v>
      </c>
      <c r="U2312">
        <v>47449</v>
      </c>
      <c r="V2312">
        <v>8.19</v>
      </c>
      <c r="W2312">
        <v>0</v>
      </c>
      <c r="X2312">
        <f>VLOOKUP(B2312,[1]Sheet1!$D:$E,2,0)</f>
        <v>1070633</v>
      </c>
      <c r="Y2312">
        <v>983640.61478338845</v>
      </c>
      <c r="Z2312">
        <v>2123040</v>
      </c>
      <c r="AA2312" s="14">
        <v>18.309999999999999</v>
      </c>
      <c r="AB2312" s="14">
        <v>61.66</v>
      </c>
      <c r="AC2312" s="14">
        <v>86.75</v>
      </c>
      <c r="AD2312">
        <v>99.305599999999998</v>
      </c>
      <c r="AE2312" s="14">
        <v>51.07</v>
      </c>
      <c r="AF2312" s="14">
        <v>48.93</v>
      </c>
      <c r="AG2312" s="12">
        <v>118400</v>
      </c>
      <c r="AH2312">
        <v>48</v>
      </c>
      <c r="AI2312">
        <v>52.0229611040048</v>
      </c>
      <c r="AJ2312" s="12">
        <v>861489</v>
      </c>
      <c r="AK2312">
        <v>519557</v>
      </c>
      <c r="AL2312">
        <v>933542</v>
      </c>
      <c r="AM2312">
        <v>585841</v>
      </c>
      <c r="AN2312">
        <v>153594</v>
      </c>
    </row>
    <row r="2313" spans="1:40">
      <c r="A2313" t="s">
        <v>596</v>
      </c>
      <c r="B2313" t="str">
        <f t="shared" si="36"/>
        <v>SULAWESI TENGAH2020</v>
      </c>
      <c r="C2313" s="6" t="s">
        <v>823</v>
      </c>
      <c r="D2313" t="s">
        <v>3652</v>
      </c>
      <c r="E2313" s="2" t="s">
        <v>391</v>
      </c>
      <c r="F2313" s="2" t="s">
        <v>392</v>
      </c>
      <c r="G2313" s="2">
        <v>2020</v>
      </c>
      <c r="H2313">
        <v>2603</v>
      </c>
      <c r="I2313">
        <v>364025</v>
      </c>
      <c r="J2313">
        <v>2909</v>
      </c>
      <c r="K2313">
        <v>27959</v>
      </c>
      <c r="L2313">
        <v>313677</v>
      </c>
      <c r="M2313">
        <v>849</v>
      </c>
      <c r="N2313">
        <v>11860</v>
      </c>
      <c r="O2313">
        <v>126336</v>
      </c>
      <c r="P2313">
        <v>225</v>
      </c>
      <c r="Q2313">
        <v>5517</v>
      </c>
      <c r="R2313">
        <v>79990</v>
      </c>
      <c r="S2313">
        <v>184</v>
      </c>
      <c r="T2313">
        <v>4027</v>
      </c>
      <c r="U2313">
        <v>46259</v>
      </c>
      <c r="V2313">
        <v>8.43</v>
      </c>
      <c r="W2313">
        <v>0</v>
      </c>
      <c r="X2313">
        <f>VLOOKUP(B2313,[1]Sheet1!$D:$E,2,0)</f>
        <v>1412748</v>
      </c>
      <c r="Y2313">
        <v>1035777.0601005401</v>
      </c>
      <c r="Z2313">
        <v>2303711</v>
      </c>
      <c r="AA2313" s="14">
        <v>17.34</v>
      </c>
      <c r="AB2313" s="14">
        <v>68.7</v>
      </c>
      <c r="AC2313" s="14">
        <v>88.72</v>
      </c>
      <c r="AD2313">
        <v>98.611099999999993</v>
      </c>
      <c r="AG2313" s="12">
        <v>119200</v>
      </c>
      <c r="AI2313">
        <v>54.844860712004099</v>
      </c>
    </row>
    <row r="2314" spans="1:40" ht="14" customHeight="1">
      <c r="A2314" t="s">
        <v>596</v>
      </c>
      <c r="B2314" t="str">
        <f t="shared" si="36"/>
        <v>SULAWESI TENGAH2021</v>
      </c>
      <c r="C2314" s="6" t="s">
        <v>823</v>
      </c>
      <c r="D2314" t="s">
        <v>3653</v>
      </c>
      <c r="E2314" s="2" t="s">
        <v>391</v>
      </c>
      <c r="F2314" s="2" t="s">
        <v>392</v>
      </c>
      <c r="G2314" s="2">
        <v>2021</v>
      </c>
      <c r="H2314">
        <v>2735</v>
      </c>
      <c r="I2314">
        <v>373799</v>
      </c>
      <c r="J2314">
        <v>2914</v>
      </c>
      <c r="K2314">
        <v>26465</v>
      </c>
      <c r="L2314">
        <v>306410</v>
      </c>
      <c r="M2314">
        <v>860</v>
      </c>
      <c r="N2314">
        <v>11525</v>
      </c>
      <c r="O2314">
        <v>123629</v>
      </c>
      <c r="P2314">
        <v>227</v>
      </c>
      <c r="Q2314">
        <v>5176</v>
      </c>
      <c r="R2314">
        <v>79520</v>
      </c>
      <c r="S2314">
        <v>184</v>
      </c>
      <c r="T2314">
        <v>3881</v>
      </c>
      <c r="U2314">
        <v>46501</v>
      </c>
      <c r="V2314">
        <v>8.44</v>
      </c>
      <c r="W2314">
        <v>22.31</v>
      </c>
      <c r="X2314">
        <f>VLOOKUP(B2314,[1]Sheet1!$D:$E,2,0)</f>
        <v>1439305</v>
      </c>
      <c r="Y2314">
        <v>1051705.656138632</v>
      </c>
      <c r="Z2314">
        <v>2303711</v>
      </c>
      <c r="AA2314" s="14">
        <v>16.53</v>
      </c>
      <c r="AB2314" s="14">
        <v>76.510000000000005</v>
      </c>
      <c r="AC2314" s="14">
        <v>90.07</v>
      </c>
      <c r="AD2314">
        <v>0</v>
      </c>
      <c r="AI2314">
        <v>57.016537382836098</v>
      </c>
    </row>
    <row r="2315" spans="1:40">
      <c r="A2315" t="s">
        <v>596</v>
      </c>
      <c r="B2315" t="str">
        <f t="shared" si="36"/>
        <v>SULAWESI TENGAH2022</v>
      </c>
      <c r="C2315" s="6" t="s">
        <v>823</v>
      </c>
      <c r="D2315" t="s">
        <v>3654</v>
      </c>
      <c r="E2315" s="2" t="s">
        <v>391</v>
      </c>
      <c r="F2315" s="2" t="s">
        <v>392</v>
      </c>
      <c r="G2315" s="2">
        <v>2022</v>
      </c>
      <c r="H2315">
        <v>2870</v>
      </c>
      <c r="I2315">
        <v>396904</v>
      </c>
      <c r="J2315">
        <v>2926</v>
      </c>
      <c r="K2315">
        <v>27175</v>
      </c>
      <c r="L2315">
        <v>307722</v>
      </c>
      <c r="M2315">
        <v>868</v>
      </c>
      <c r="N2315">
        <v>11715</v>
      </c>
      <c r="O2315">
        <v>117017</v>
      </c>
      <c r="P2315">
        <v>232</v>
      </c>
      <c r="Q2315">
        <v>5763</v>
      </c>
      <c r="R2315">
        <v>79267</v>
      </c>
      <c r="S2315">
        <v>182</v>
      </c>
      <c r="T2315">
        <v>3950</v>
      </c>
      <c r="U2315">
        <v>43301</v>
      </c>
      <c r="V2315">
        <v>8.4600000000000009</v>
      </c>
      <c r="W2315">
        <v>23.99</v>
      </c>
      <c r="X2315">
        <f>VLOOKUP(B2315,[1]Sheet1!$D:$E,2,0)</f>
        <v>1308144</v>
      </c>
      <c r="Y2315">
        <v>1083678.9617424391</v>
      </c>
      <c r="Z2315">
        <v>2390739</v>
      </c>
      <c r="AA2315" s="14">
        <v>14.32</v>
      </c>
      <c r="AB2315" s="14">
        <v>82.23</v>
      </c>
      <c r="AC2315" s="14">
        <v>92.01</v>
      </c>
      <c r="AD2315">
        <v>0</v>
      </c>
    </row>
    <row r="2316" spans="1:40">
      <c r="A2316" t="s">
        <v>596</v>
      </c>
      <c r="B2316" t="str">
        <f t="shared" si="36"/>
        <v>SULAWESI TENGAH2023</v>
      </c>
      <c r="C2316" s="6" t="s">
        <v>823</v>
      </c>
      <c r="D2316" t="s">
        <v>3655</v>
      </c>
      <c r="E2316" s="2" t="s">
        <v>391</v>
      </c>
      <c r="F2316" s="2" t="s">
        <v>392</v>
      </c>
      <c r="G2316" s="2">
        <v>2023</v>
      </c>
      <c r="H2316">
        <v>2983</v>
      </c>
      <c r="I2316">
        <v>432673</v>
      </c>
      <c r="J2316">
        <v>2944</v>
      </c>
      <c r="K2316">
        <v>28430</v>
      </c>
      <c r="L2316">
        <v>312352</v>
      </c>
      <c r="M2316">
        <v>877</v>
      </c>
      <c r="N2316">
        <v>12136</v>
      </c>
      <c r="O2316">
        <v>113233</v>
      </c>
      <c r="P2316">
        <v>234</v>
      </c>
      <c r="Q2316">
        <v>5683</v>
      </c>
      <c r="R2316">
        <v>79866</v>
      </c>
      <c r="S2316">
        <v>182</v>
      </c>
      <c r="T2316">
        <v>3845</v>
      </c>
      <c r="U2316">
        <v>41943</v>
      </c>
      <c r="V2316">
        <v>8.6199999999999992</v>
      </c>
      <c r="W2316">
        <v>22.39</v>
      </c>
      <c r="X2316">
        <f>VLOOKUP(B2316,[1]Sheet1!$D:$E,2,0)</f>
        <v>1220738</v>
      </c>
      <c r="Y2316">
        <v>1173679.4653241329</v>
      </c>
      <c r="Z2316">
        <v>2599546</v>
      </c>
      <c r="AA2316" s="14">
        <v>15.67</v>
      </c>
      <c r="AB2316" s="14">
        <v>84.61</v>
      </c>
      <c r="AC2316" s="14">
        <v>92.07</v>
      </c>
      <c r="AD2316">
        <v>0</v>
      </c>
    </row>
    <row r="2317" spans="1:40">
      <c r="A2317" t="s">
        <v>596</v>
      </c>
      <c r="B2317" t="str">
        <f t="shared" si="36"/>
        <v>SULAWESI TENGAH2024</v>
      </c>
      <c r="C2317" s="6" t="s">
        <v>823</v>
      </c>
      <c r="D2317" t="s">
        <v>3656</v>
      </c>
      <c r="E2317" s="2" t="s">
        <v>391</v>
      </c>
      <c r="F2317" s="2" t="s">
        <v>392</v>
      </c>
      <c r="G2317" s="2">
        <v>2024</v>
      </c>
      <c r="H2317">
        <v>0</v>
      </c>
      <c r="I2317">
        <v>453552</v>
      </c>
      <c r="V2317">
        <v>8.6999999999999993</v>
      </c>
      <c r="W2317">
        <v>0</v>
      </c>
      <c r="X2317">
        <f>VLOOKUP(B2317,[1]Sheet1!$D:$E,2,0)</f>
        <v>0</v>
      </c>
      <c r="Y2317">
        <v>1231453.3818181709</v>
      </c>
      <c r="Z2317">
        <v>2736698</v>
      </c>
      <c r="AA2317" s="14">
        <v>0</v>
      </c>
      <c r="AB2317" s="14">
        <v>0</v>
      </c>
      <c r="AC2317" s="14">
        <v>0</v>
      </c>
      <c r="AD2317">
        <v>0</v>
      </c>
    </row>
    <row r="2318" spans="1:40">
      <c r="A2318" t="s">
        <v>596</v>
      </c>
      <c r="B2318" t="str">
        <f t="shared" si="36"/>
        <v>SULAWESI TENGAH2019</v>
      </c>
      <c r="C2318" s="6" t="s">
        <v>393</v>
      </c>
      <c r="D2318" t="s">
        <v>3657</v>
      </c>
      <c r="E2318" s="2" t="s">
        <v>391</v>
      </c>
      <c r="F2318" s="2" t="s">
        <v>393</v>
      </c>
      <c r="G2318" s="2">
        <v>2019</v>
      </c>
      <c r="H2318">
        <v>19451</v>
      </c>
      <c r="I2318">
        <v>395700</v>
      </c>
      <c r="J2318">
        <v>2907</v>
      </c>
      <c r="K2318">
        <v>26677</v>
      </c>
      <c r="L2318">
        <v>323301</v>
      </c>
      <c r="M2318">
        <v>847</v>
      </c>
      <c r="N2318">
        <v>11174</v>
      </c>
      <c r="O2318">
        <v>129423</v>
      </c>
      <c r="P2318">
        <v>224</v>
      </c>
      <c r="Q2318">
        <v>5225</v>
      </c>
      <c r="R2318">
        <v>79098</v>
      </c>
      <c r="S2318">
        <v>187</v>
      </c>
      <c r="T2318">
        <v>3812</v>
      </c>
      <c r="U2318">
        <v>47449</v>
      </c>
      <c r="V2318">
        <v>8.24</v>
      </c>
      <c r="W2318">
        <v>0</v>
      </c>
      <c r="X2318">
        <f>VLOOKUP(B2318,[1]Sheet1!$D:$E,2,0)</f>
        <v>1070633</v>
      </c>
      <c r="Y2318">
        <v>983640.61478338845</v>
      </c>
      <c r="Z2318">
        <v>2123040</v>
      </c>
      <c r="AA2318" s="14">
        <v>18.309999999999999</v>
      </c>
      <c r="AB2318" s="14">
        <v>61.66</v>
      </c>
      <c r="AC2318" s="14">
        <v>86.75</v>
      </c>
      <c r="AD2318">
        <v>94.955500000000001</v>
      </c>
      <c r="AE2318" s="14">
        <v>51.07</v>
      </c>
      <c r="AF2318" s="14">
        <v>48.93</v>
      </c>
      <c r="AG2318" s="12">
        <v>376810</v>
      </c>
      <c r="AH2318">
        <v>39</v>
      </c>
      <c r="AI2318">
        <v>74.537717856633094</v>
      </c>
      <c r="AJ2318" s="12">
        <v>861489</v>
      </c>
      <c r="AK2318">
        <v>519557</v>
      </c>
      <c r="AL2318">
        <v>933542</v>
      </c>
      <c r="AM2318">
        <v>585841</v>
      </c>
      <c r="AN2318">
        <v>153594</v>
      </c>
    </row>
    <row r="2319" spans="1:40">
      <c r="A2319" t="s">
        <v>596</v>
      </c>
      <c r="B2319" t="str">
        <f t="shared" si="36"/>
        <v>SULAWESI TENGAH2020</v>
      </c>
      <c r="C2319" s="6" t="s">
        <v>393</v>
      </c>
      <c r="D2319" t="s">
        <v>3658</v>
      </c>
      <c r="E2319" s="2" t="s">
        <v>391</v>
      </c>
      <c r="F2319" s="2" t="s">
        <v>393</v>
      </c>
      <c r="G2319" s="2">
        <v>2020</v>
      </c>
      <c r="H2319">
        <v>18517</v>
      </c>
      <c r="I2319">
        <v>417863</v>
      </c>
      <c r="J2319">
        <v>2909</v>
      </c>
      <c r="K2319">
        <v>27959</v>
      </c>
      <c r="L2319">
        <v>313677</v>
      </c>
      <c r="M2319">
        <v>849</v>
      </c>
      <c r="N2319">
        <v>11860</v>
      </c>
      <c r="O2319">
        <v>126336</v>
      </c>
      <c r="P2319">
        <v>225</v>
      </c>
      <c r="Q2319">
        <v>5517</v>
      </c>
      <c r="R2319">
        <v>79990</v>
      </c>
      <c r="S2319">
        <v>184</v>
      </c>
      <c r="T2319">
        <v>4027</v>
      </c>
      <c r="U2319">
        <v>46259</v>
      </c>
      <c r="V2319">
        <v>8.52</v>
      </c>
      <c r="W2319">
        <v>0</v>
      </c>
      <c r="X2319">
        <f>VLOOKUP(B2319,[1]Sheet1!$D:$E,2,0)</f>
        <v>1412748</v>
      </c>
      <c r="Y2319">
        <v>1035777.0601005401</v>
      </c>
      <c r="Z2319">
        <v>2303711</v>
      </c>
      <c r="AA2319" s="14">
        <v>17.34</v>
      </c>
      <c r="AB2319" s="14">
        <v>68.7</v>
      </c>
      <c r="AC2319" s="14">
        <v>88.72</v>
      </c>
      <c r="AD2319">
        <v>94.955500000000001</v>
      </c>
      <c r="AG2319" s="12">
        <v>382270</v>
      </c>
      <c r="AI2319">
        <v>75.310307844336407</v>
      </c>
    </row>
    <row r="2320" spans="1:40">
      <c r="A2320" t="s">
        <v>596</v>
      </c>
      <c r="B2320" t="str">
        <f t="shared" si="36"/>
        <v>SULAWESI TENGAH2021</v>
      </c>
      <c r="C2320" s="6" t="s">
        <v>393</v>
      </c>
      <c r="D2320" t="s">
        <v>3659</v>
      </c>
      <c r="E2320" s="2" t="s">
        <v>391</v>
      </c>
      <c r="F2320" s="2" t="s">
        <v>393</v>
      </c>
      <c r="G2320" s="2">
        <v>2021</v>
      </c>
      <c r="H2320">
        <v>18841</v>
      </c>
      <c r="I2320">
        <v>431639</v>
      </c>
      <c r="J2320">
        <v>2914</v>
      </c>
      <c r="K2320">
        <v>26465</v>
      </c>
      <c r="L2320">
        <v>306410</v>
      </c>
      <c r="M2320">
        <v>860</v>
      </c>
      <c r="N2320">
        <v>11525</v>
      </c>
      <c r="O2320">
        <v>123629</v>
      </c>
      <c r="P2320">
        <v>227</v>
      </c>
      <c r="Q2320">
        <v>5176</v>
      </c>
      <c r="R2320">
        <v>79520</v>
      </c>
      <c r="S2320">
        <v>184</v>
      </c>
      <c r="T2320">
        <v>3881</v>
      </c>
      <c r="U2320">
        <v>46501</v>
      </c>
      <c r="V2320">
        <v>8.5299999999999994</v>
      </c>
      <c r="W2320">
        <v>22.31</v>
      </c>
      <c r="X2320">
        <f>VLOOKUP(B2320,[1]Sheet1!$D:$E,2,0)</f>
        <v>1439305</v>
      </c>
      <c r="Y2320">
        <v>1051705.656138632</v>
      </c>
      <c r="Z2320">
        <v>2303711</v>
      </c>
      <c r="AA2320" s="14">
        <v>16.53</v>
      </c>
      <c r="AB2320" s="14">
        <v>76.510000000000005</v>
      </c>
      <c r="AC2320" s="14">
        <v>90.07</v>
      </c>
      <c r="AD2320">
        <v>0</v>
      </c>
      <c r="AI2320">
        <v>74.252776407049197</v>
      </c>
    </row>
    <row r="2321" spans="1:40">
      <c r="A2321" t="s">
        <v>596</v>
      </c>
      <c r="B2321" t="str">
        <f t="shared" si="36"/>
        <v>SULAWESI TENGAH2022</v>
      </c>
      <c r="C2321" s="6" t="s">
        <v>393</v>
      </c>
      <c r="D2321" t="s">
        <v>3660</v>
      </c>
      <c r="E2321" s="2" t="s">
        <v>391</v>
      </c>
      <c r="F2321" s="2" t="s">
        <v>393</v>
      </c>
      <c r="G2321" s="2">
        <v>2022</v>
      </c>
      <c r="H2321">
        <v>20140</v>
      </c>
      <c r="I2321">
        <v>457335</v>
      </c>
      <c r="J2321">
        <v>2926</v>
      </c>
      <c r="K2321">
        <v>27175</v>
      </c>
      <c r="L2321">
        <v>307722</v>
      </c>
      <c r="M2321">
        <v>868</v>
      </c>
      <c r="N2321">
        <v>11715</v>
      </c>
      <c r="O2321">
        <v>117017</v>
      </c>
      <c r="P2321">
        <v>232</v>
      </c>
      <c r="Q2321">
        <v>5763</v>
      </c>
      <c r="R2321">
        <v>79267</v>
      </c>
      <c r="S2321">
        <v>182</v>
      </c>
      <c r="T2321">
        <v>3950</v>
      </c>
      <c r="U2321">
        <v>43301</v>
      </c>
      <c r="V2321">
        <v>8.5399999999999991</v>
      </c>
      <c r="W2321">
        <v>23.99</v>
      </c>
      <c r="X2321">
        <f>VLOOKUP(B2321,[1]Sheet1!$D:$E,2,0)</f>
        <v>1308144</v>
      </c>
      <c r="Y2321">
        <v>1083678.9617424391</v>
      </c>
      <c r="Z2321">
        <v>2390739</v>
      </c>
      <c r="AA2321" s="14">
        <v>14.32</v>
      </c>
      <c r="AB2321" s="14">
        <v>82.23</v>
      </c>
      <c r="AC2321" s="14">
        <v>92.01</v>
      </c>
      <c r="AD2321">
        <v>0</v>
      </c>
    </row>
    <row r="2322" spans="1:40">
      <c r="A2322" t="s">
        <v>596</v>
      </c>
      <c r="B2322" t="str">
        <f t="shared" si="36"/>
        <v>SULAWESI TENGAH2023</v>
      </c>
      <c r="C2322" s="6" t="s">
        <v>393</v>
      </c>
      <c r="D2322" t="s">
        <v>3661</v>
      </c>
      <c r="E2322" s="2" t="s">
        <v>391</v>
      </c>
      <c r="F2322" s="2" t="s">
        <v>393</v>
      </c>
      <c r="G2322" s="2">
        <v>2023</v>
      </c>
      <c r="H2322">
        <v>20623</v>
      </c>
      <c r="I2322">
        <v>488788</v>
      </c>
      <c r="J2322">
        <v>2944</v>
      </c>
      <c r="K2322">
        <v>28430</v>
      </c>
      <c r="L2322">
        <v>312352</v>
      </c>
      <c r="M2322">
        <v>877</v>
      </c>
      <c r="N2322">
        <v>12136</v>
      </c>
      <c r="O2322">
        <v>113233</v>
      </c>
      <c r="P2322">
        <v>234</v>
      </c>
      <c r="Q2322">
        <v>5683</v>
      </c>
      <c r="R2322">
        <v>79866</v>
      </c>
      <c r="S2322">
        <v>182</v>
      </c>
      <c r="T2322">
        <v>3845</v>
      </c>
      <c r="U2322">
        <v>41943</v>
      </c>
      <c r="V2322">
        <v>8.6300000000000008</v>
      </c>
      <c r="W2322">
        <v>22.39</v>
      </c>
      <c r="X2322">
        <f>VLOOKUP(B2322,[1]Sheet1!$D:$E,2,0)</f>
        <v>1220738</v>
      </c>
      <c r="Y2322">
        <v>1173679.4653241329</v>
      </c>
      <c r="Z2322">
        <v>2599546</v>
      </c>
      <c r="AA2322" s="14">
        <v>15.67</v>
      </c>
      <c r="AB2322" s="14">
        <v>84.61</v>
      </c>
      <c r="AC2322" s="14">
        <v>92.07</v>
      </c>
      <c r="AD2322">
        <v>0</v>
      </c>
    </row>
    <row r="2323" spans="1:40">
      <c r="A2323" t="s">
        <v>596</v>
      </c>
      <c r="B2323" t="str">
        <f t="shared" si="36"/>
        <v>SULAWESI TENGAH2024</v>
      </c>
      <c r="C2323" s="6" t="s">
        <v>393</v>
      </c>
      <c r="D2323" t="s">
        <v>3662</v>
      </c>
      <c r="E2323" s="2" t="s">
        <v>391</v>
      </c>
      <c r="F2323" s="2" t="s">
        <v>393</v>
      </c>
      <c r="G2323" s="2">
        <v>2024</v>
      </c>
      <c r="H2323">
        <v>0</v>
      </c>
      <c r="I2323">
        <v>515334</v>
      </c>
      <c r="V2323">
        <v>8.81</v>
      </c>
      <c r="W2323">
        <v>0</v>
      </c>
      <c r="X2323">
        <f>VLOOKUP(B2323,[1]Sheet1!$D:$E,2,0)</f>
        <v>0</v>
      </c>
      <c r="Y2323">
        <v>1231453.3818181709</v>
      </c>
      <c r="Z2323">
        <v>2736698</v>
      </c>
      <c r="AA2323" s="14">
        <v>0</v>
      </c>
      <c r="AB2323" s="14">
        <v>0</v>
      </c>
      <c r="AC2323" s="14">
        <v>0</v>
      </c>
      <c r="AD2323">
        <v>0</v>
      </c>
    </row>
    <row r="2324" spans="1:40">
      <c r="A2324" t="s">
        <v>596</v>
      </c>
      <c r="B2324" t="str">
        <f t="shared" si="36"/>
        <v>SULAWESI TENGAH2019</v>
      </c>
      <c r="C2324" s="6" t="s">
        <v>394</v>
      </c>
      <c r="D2324" t="s">
        <v>3663</v>
      </c>
      <c r="E2324" s="2" t="s">
        <v>391</v>
      </c>
      <c r="F2324" s="2" t="s">
        <v>394</v>
      </c>
      <c r="G2324" s="2">
        <v>2019</v>
      </c>
      <c r="H2324">
        <v>34103</v>
      </c>
      <c r="I2324">
        <v>428744</v>
      </c>
      <c r="J2324">
        <v>2907</v>
      </c>
      <c r="K2324">
        <v>26677</v>
      </c>
      <c r="L2324">
        <v>323301</v>
      </c>
      <c r="M2324">
        <v>847</v>
      </c>
      <c r="N2324">
        <v>11174</v>
      </c>
      <c r="O2324">
        <v>129423</v>
      </c>
      <c r="P2324">
        <v>224</v>
      </c>
      <c r="Q2324">
        <v>5225</v>
      </c>
      <c r="R2324">
        <v>79098</v>
      </c>
      <c r="S2324">
        <v>187</v>
      </c>
      <c r="T2324">
        <v>3812</v>
      </c>
      <c r="U2324">
        <v>47449</v>
      </c>
      <c r="V2324">
        <v>9.11</v>
      </c>
      <c r="W2324">
        <v>0</v>
      </c>
      <c r="X2324">
        <f>VLOOKUP(B2324,[1]Sheet1!$D:$E,2,0)</f>
        <v>1070633</v>
      </c>
      <c r="Y2324">
        <v>983640.61478338845</v>
      </c>
      <c r="Z2324">
        <v>2123040</v>
      </c>
      <c r="AA2324" s="14">
        <v>18.309999999999999</v>
      </c>
      <c r="AB2324" s="14">
        <v>61.66</v>
      </c>
      <c r="AC2324" s="14">
        <v>86.75</v>
      </c>
      <c r="AD2324">
        <v>70.676699999999997</v>
      </c>
      <c r="AE2324" s="14">
        <v>51.07</v>
      </c>
      <c r="AF2324" s="14">
        <v>48.93</v>
      </c>
      <c r="AG2324" s="12">
        <v>121300</v>
      </c>
      <c r="AH2324">
        <v>40</v>
      </c>
      <c r="AI2324">
        <v>70.757508776516602</v>
      </c>
      <c r="AJ2324" s="12">
        <v>861489</v>
      </c>
      <c r="AK2324">
        <v>519557</v>
      </c>
      <c r="AL2324">
        <v>933542</v>
      </c>
      <c r="AM2324">
        <v>585841</v>
      </c>
      <c r="AN2324">
        <v>153594</v>
      </c>
    </row>
    <row r="2325" spans="1:40">
      <c r="A2325" t="s">
        <v>596</v>
      </c>
      <c r="B2325" t="str">
        <f t="shared" si="36"/>
        <v>SULAWESI TENGAH2020</v>
      </c>
      <c r="C2325" s="6" t="s">
        <v>394</v>
      </c>
      <c r="D2325" t="s">
        <v>3664</v>
      </c>
      <c r="E2325" s="2" t="s">
        <v>391</v>
      </c>
      <c r="F2325" s="2" t="s">
        <v>394</v>
      </c>
      <c r="G2325" s="2">
        <v>2020</v>
      </c>
      <c r="H2325">
        <v>43902</v>
      </c>
      <c r="I2325">
        <v>463140</v>
      </c>
      <c r="J2325">
        <v>2909</v>
      </c>
      <c r="K2325">
        <v>27959</v>
      </c>
      <c r="L2325">
        <v>313677</v>
      </c>
      <c r="M2325">
        <v>849</v>
      </c>
      <c r="N2325">
        <v>11860</v>
      </c>
      <c r="O2325">
        <v>126336</v>
      </c>
      <c r="P2325">
        <v>225</v>
      </c>
      <c r="Q2325">
        <v>5517</v>
      </c>
      <c r="R2325">
        <v>79990</v>
      </c>
      <c r="S2325">
        <v>184</v>
      </c>
      <c r="T2325">
        <v>4027</v>
      </c>
      <c r="U2325">
        <v>46259</v>
      </c>
      <c r="V2325">
        <v>9.33</v>
      </c>
      <c r="W2325">
        <v>0</v>
      </c>
      <c r="X2325">
        <f>VLOOKUP(B2325,[1]Sheet1!$D:$E,2,0)</f>
        <v>1412748</v>
      </c>
      <c r="Y2325">
        <v>1035777.0601005401</v>
      </c>
      <c r="Z2325">
        <v>2303711</v>
      </c>
      <c r="AA2325" s="14">
        <v>17.34</v>
      </c>
      <c r="AB2325" s="14">
        <v>68.7</v>
      </c>
      <c r="AC2325" s="14">
        <v>88.72</v>
      </c>
      <c r="AD2325">
        <v>75.939800000000005</v>
      </c>
      <c r="AG2325" s="12">
        <v>123380</v>
      </c>
      <c r="AI2325">
        <v>77.201378102217703</v>
      </c>
    </row>
    <row r="2326" spans="1:40">
      <c r="A2326" t="s">
        <v>596</v>
      </c>
      <c r="B2326" t="str">
        <f t="shared" si="36"/>
        <v>SULAWESI TENGAH2021</v>
      </c>
      <c r="C2326" s="6" t="s">
        <v>394</v>
      </c>
      <c r="D2326" t="s">
        <v>3665</v>
      </c>
      <c r="E2326" s="2" t="s">
        <v>391</v>
      </c>
      <c r="F2326" s="2" t="s">
        <v>394</v>
      </c>
      <c r="G2326" s="2">
        <v>2021</v>
      </c>
      <c r="H2326">
        <v>55001</v>
      </c>
      <c r="I2326">
        <v>478409</v>
      </c>
      <c r="J2326">
        <v>2914</v>
      </c>
      <c r="K2326">
        <v>26465</v>
      </c>
      <c r="L2326">
        <v>306410</v>
      </c>
      <c r="M2326">
        <v>860</v>
      </c>
      <c r="N2326">
        <v>11525</v>
      </c>
      <c r="O2326">
        <v>123629</v>
      </c>
      <c r="P2326">
        <v>227</v>
      </c>
      <c r="Q2326">
        <v>5176</v>
      </c>
      <c r="R2326">
        <v>79520</v>
      </c>
      <c r="S2326">
        <v>184</v>
      </c>
      <c r="T2326">
        <v>3881</v>
      </c>
      <c r="U2326">
        <v>46501</v>
      </c>
      <c r="V2326">
        <v>9.34</v>
      </c>
      <c r="W2326">
        <v>22.31</v>
      </c>
      <c r="X2326">
        <f>VLOOKUP(B2326,[1]Sheet1!$D:$E,2,0)</f>
        <v>1439305</v>
      </c>
      <c r="Y2326">
        <v>1051705.656138632</v>
      </c>
      <c r="Z2326">
        <v>2303711</v>
      </c>
      <c r="AA2326" s="14">
        <v>16.53</v>
      </c>
      <c r="AB2326" s="14">
        <v>76.510000000000005</v>
      </c>
      <c r="AC2326" s="14">
        <v>90.07</v>
      </c>
      <c r="AD2326">
        <v>0</v>
      </c>
      <c r="AI2326">
        <v>68.648694791919795</v>
      </c>
    </row>
    <row r="2327" spans="1:40">
      <c r="A2327" t="s">
        <v>596</v>
      </c>
      <c r="B2327" t="str">
        <f t="shared" si="36"/>
        <v>SULAWESI TENGAH2022</v>
      </c>
      <c r="C2327" s="6" t="s">
        <v>394</v>
      </c>
      <c r="D2327" t="s">
        <v>3666</v>
      </c>
      <c r="E2327" s="2" t="s">
        <v>391</v>
      </c>
      <c r="F2327" s="2" t="s">
        <v>394</v>
      </c>
      <c r="G2327" s="2">
        <v>2022</v>
      </c>
      <c r="H2327">
        <v>70621</v>
      </c>
      <c r="I2327">
        <v>507523</v>
      </c>
      <c r="J2327">
        <v>2926</v>
      </c>
      <c r="K2327">
        <v>27175</v>
      </c>
      <c r="L2327">
        <v>307722</v>
      </c>
      <c r="M2327">
        <v>868</v>
      </c>
      <c r="N2327">
        <v>11715</v>
      </c>
      <c r="O2327">
        <v>117017</v>
      </c>
      <c r="P2327">
        <v>232</v>
      </c>
      <c r="Q2327">
        <v>5763</v>
      </c>
      <c r="R2327">
        <v>79267</v>
      </c>
      <c r="S2327">
        <v>182</v>
      </c>
      <c r="T2327">
        <v>3950</v>
      </c>
      <c r="U2327">
        <v>43301</v>
      </c>
      <c r="V2327">
        <v>9.35</v>
      </c>
      <c r="W2327">
        <v>23.99</v>
      </c>
      <c r="X2327">
        <f>VLOOKUP(B2327,[1]Sheet1!$D:$E,2,0)</f>
        <v>1308144</v>
      </c>
      <c r="Y2327">
        <v>1083678.9617424391</v>
      </c>
      <c r="Z2327">
        <v>2390739</v>
      </c>
      <c r="AA2327" s="14">
        <v>14.32</v>
      </c>
      <c r="AB2327" s="14">
        <v>82.23</v>
      </c>
      <c r="AC2327" s="14">
        <v>92.01</v>
      </c>
      <c r="AD2327">
        <v>0</v>
      </c>
    </row>
    <row r="2328" spans="1:40">
      <c r="A2328" t="s">
        <v>596</v>
      </c>
      <c r="B2328" t="str">
        <f t="shared" si="36"/>
        <v>SULAWESI TENGAH2023</v>
      </c>
      <c r="C2328" s="6" t="s">
        <v>394</v>
      </c>
      <c r="D2328" t="s">
        <v>3667</v>
      </c>
      <c r="E2328" s="2" t="s">
        <v>391</v>
      </c>
      <c r="F2328" s="2" t="s">
        <v>394</v>
      </c>
      <c r="G2328" s="2">
        <v>2023</v>
      </c>
      <c r="H2328">
        <v>84987</v>
      </c>
      <c r="I2328">
        <v>553185</v>
      </c>
      <c r="J2328">
        <v>2944</v>
      </c>
      <c r="K2328">
        <v>28430</v>
      </c>
      <c r="L2328">
        <v>312352</v>
      </c>
      <c r="M2328">
        <v>877</v>
      </c>
      <c r="N2328">
        <v>12136</v>
      </c>
      <c r="O2328">
        <v>113233</v>
      </c>
      <c r="P2328">
        <v>234</v>
      </c>
      <c r="Q2328">
        <v>5683</v>
      </c>
      <c r="R2328">
        <v>79866</v>
      </c>
      <c r="S2328">
        <v>182</v>
      </c>
      <c r="T2328">
        <v>3845</v>
      </c>
      <c r="U2328">
        <v>41943</v>
      </c>
      <c r="V2328">
        <v>9.3699999999999992</v>
      </c>
      <c r="W2328">
        <v>22.39</v>
      </c>
      <c r="X2328">
        <f>VLOOKUP(B2328,[1]Sheet1!$D:$E,2,0)</f>
        <v>1220738</v>
      </c>
      <c r="Y2328">
        <v>1173679.4653241329</v>
      </c>
      <c r="Z2328">
        <v>2599546</v>
      </c>
      <c r="AA2328" s="14">
        <v>15.67</v>
      </c>
      <c r="AB2328" s="14">
        <v>84.61</v>
      </c>
      <c r="AC2328" s="14">
        <v>92.07</v>
      </c>
      <c r="AD2328">
        <v>0</v>
      </c>
    </row>
    <row r="2329" spans="1:40">
      <c r="A2329" t="s">
        <v>596</v>
      </c>
      <c r="B2329" t="str">
        <f t="shared" si="36"/>
        <v>SULAWESI TENGAH2024</v>
      </c>
      <c r="C2329" s="6" t="s">
        <v>394</v>
      </c>
      <c r="D2329" t="s">
        <v>3668</v>
      </c>
      <c r="E2329" s="2" t="s">
        <v>391</v>
      </c>
      <c r="F2329" s="2" t="s">
        <v>394</v>
      </c>
      <c r="G2329" s="2">
        <v>2024</v>
      </c>
      <c r="H2329">
        <v>0</v>
      </c>
      <c r="I2329">
        <v>590027</v>
      </c>
      <c r="V2329">
        <v>9.3800000000000008</v>
      </c>
      <c r="W2329">
        <v>0</v>
      </c>
      <c r="X2329">
        <f>VLOOKUP(B2329,[1]Sheet1!$D:$E,2,0)</f>
        <v>0</v>
      </c>
      <c r="Y2329">
        <v>1231453.3818181709</v>
      </c>
      <c r="Z2329">
        <v>2736698</v>
      </c>
      <c r="AA2329" s="14">
        <v>0</v>
      </c>
      <c r="AB2329" s="14">
        <v>0</v>
      </c>
      <c r="AC2329" s="14">
        <v>0</v>
      </c>
      <c r="AD2329">
        <v>0</v>
      </c>
    </row>
    <row r="2330" spans="1:40">
      <c r="A2330" t="s">
        <v>596</v>
      </c>
      <c r="B2330" t="str">
        <f t="shared" si="36"/>
        <v>SULAWESI TENGAH2019</v>
      </c>
      <c r="C2330" s="6" t="s">
        <v>395</v>
      </c>
      <c r="D2330" t="s">
        <v>3669</v>
      </c>
      <c r="E2330" s="2" t="s">
        <v>391</v>
      </c>
      <c r="F2330" s="2" t="s">
        <v>395</v>
      </c>
      <c r="G2330" s="2">
        <v>2019</v>
      </c>
      <c r="H2330">
        <v>6476</v>
      </c>
      <c r="I2330">
        <v>477801</v>
      </c>
      <c r="J2330">
        <v>2907</v>
      </c>
      <c r="K2330">
        <v>26677</v>
      </c>
      <c r="L2330">
        <v>323301</v>
      </c>
      <c r="M2330">
        <v>847</v>
      </c>
      <c r="N2330">
        <v>11174</v>
      </c>
      <c r="O2330">
        <v>129423</v>
      </c>
      <c r="P2330">
        <v>224</v>
      </c>
      <c r="Q2330">
        <v>5225</v>
      </c>
      <c r="R2330">
        <v>79098</v>
      </c>
      <c r="S2330">
        <v>187</v>
      </c>
      <c r="T2330">
        <v>3812</v>
      </c>
      <c r="U2330">
        <v>47449</v>
      </c>
      <c r="V2330">
        <v>9.36</v>
      </c>
      <c r="W2330">
        <v>0</v>
      </c>
      <c r="X2330">
        <f>VLOOKUP(B2330,[1]Sheet1!$D:$E,2,0)</f>
        <v>1070633</v>
      </c>
      <c r="Y2330">
        <v>983640.61478338845</v>
      </c>
      <c r="Z2330">
        <v>2123040</v>
      </c>
      <c r="AA2330" s="14">
        <v>18.309999999999999</v>
      </c>
      <c r="AB2330" s="14">
        <v>61.66</v>
      </c>
      <c r="AC2330" s="14">
        <v>86.75</v>
      </c>
      <c r="AD2330">
        <v>99.411799999999999</v>
      </c>
      <c r="AE2330" s="14">
        <v>51.07</v>
      </c>
      <c r="AF2330" s="14">
        <v>48.93</v>
      </c>
      <c r="AG2330" s="12">
        <v>256390</v>
      </c>
      <c r="AH2330">
        <v>36</v>
      </c>
      <c r="AI2330">
        <v>85.674206317887894</v>
      </c>
      <c r="AJ2330" s="12">
        <v>861489</v>
      </c>
      <c r="AK2330">
        <v>519557</v>
      </c>
      <c r="AL2330">
        <v>933542</v>
      </c>
      <c r="AM2330">
        <v>585841</v>
      </c>
      <c r="AN2330">
        <v>153594</v>
      </c>
    </row>
    <row r="2331" spans="1:40">
      <c r="A2331" t="s">
        <v>596</v>
      </c>
      <c r="B2331" t="str">
        <f t="shared" si="36"/>
        <v>SULAWESI TENGAH2020</v>
      </c>
      <c r="C2331" s="6" t="s">
        <v>395</v>
      </c>
      <c r="D2331" t="s">
        <v>3670</v>
      </c>
      <c r="E2331" s="2" t="s">
        <v>391</v>
      </c>
      <c r="F2331" s="2" t="s">
        <v>395</v>
      </c>
      <c r="G2331" s="2">
        <v>2020</v>
      </c>
      <c r="H2331">
        <v>6221</v>
      </c>
      <c r="I2331">
        <v>515435</v>
      </c>
      <c r="J2331">
        <v>2909</v>
      </c>
      <c r="K2331">
        <v>27959</v>
      </c>
      <c r="L2331">
        <v>313677</v>
      </c>
      <c r="M2331">
        <v>849</v>
      </c>
      <c r="N2331">
        <v>11860</v>
      </c>
      <c r="O2331">
        <v>126336</v>
      </c>
      <c r="P2331">
        <v>225</v>
      </c>
      <c r="Q2331">
        <v>5517</v>
      </c>
      <c r="R2331">
        <v>79990</v>
      </c>
      <c r="S2331">
        <v>184</v>
      </c>
      <c r="T2331">
        <v>4027</v>
      </c>
      <c r="U2331">
        <v>46259</v>
      </c>
      <c r="V2331">
        <v>9.41</v>
      </c>
      <c r="W2331">
        <v>0</v>
      </c>
      <c r="X2331">
        <f>VLOOKUP(B2331,[1]Sheet1!$D:$E,2,0)</f>
        <v>1412748</v>
      </c>
      <c r="Y2331">
        <v>1035777.0601005401</v>
      </c>
      <c r="Z2331">
        <v>2303711</v>
      </c>
      <c r="AA2331" s="14">
        <v>17.34</v>
      </c>
      <c r="AB2331" s="14">
        <v>68.7</v>
      </c>
      <c r="AC2331" s="14">
        <v>88.72</v>
      </c>
      <c r="AD2331">
        <v>98.823499999999996</v>
      </c>
      <c r="AG2331" s="12">
        <v>261620</v>
      </c>
      <c r="AI2331">
        <v>83.761329331705795</v>
      </c>
    </row>
    <row r="2332" spans="1:40">
      <c r="A2332" t="s">
        <v>596</v>
      </c>
      <c r="B2332" t="str">
        <f t="shared" si="36"/>
        <v>SULAWESI TENGAH2021</v>
      </c>
      <c r="C2332" s="6" t="s">
        <v>395</v>
      </c>
      <c r="D2332" t="s">
        <v>3671</v>
      </c>
      <c r="E2332" s="2" t="s">
        <v>391</v>
      </c>
      <c r="F2332" s="2" t="s">
        <v>395</v>
      </c>
      <c r="G2332" s="2">
        <v>2021</v>
      </c>
      <c r="H2332">
        <v>6523</v>
      </c>
      <c r="I2332">
        <v>530022</v>
      </c>
      <c r="J2332">
        <v>2914</v>
      </c>
      <c r="K2332">
        <v>26465</v>
      </c>
      <c r="L2332">
        <v>306410</v>
      </c>
      <c r="M2332">
        <v>860</v>
      </c>
      <c r="N2332">
        <v>11525</v>
      </c>
      <c r="O2332">
        <v>123629</v>
      </c>
      <c r="P2332">
        <v>227</v>
      </c>
      <c r="Q2332">
        <v>5176</v>
      </c>
      <c r="R2332">
        <v>79520</v>
      </c>
      <c r="S2332">
        <v>184</v>
      </c>
      <c r="T2332">
        <v>3881</v>
      </c>
      <c r="U2332">
        <v>46501</v>
      </c>
      <c r="V2332">
        <v>9.5</v>
      </c>
      <c r="W2332">
        <v>22.31</v>
      </c>
      <c r="X2332">
        <f>VLOOKUP(B2332,[1]Sheet1!$D:$E,2,0)</f>
        <v>1439305</v>
      </c>
      <c r="Y2332">
        <v>1051705.656138632</v>
      </c>
      <c r="Z2332">
        <v>2303711</v>
      </c>
      <c r="AA2332" s="14">
        <v>16.53</v>
      </c>
      <c r="AB2332" s="14">
        <v>76.510000000000005</v>
      </c>
      <c r="AC2332" s="14">
        <v>90.07</v>
      </c>
      <c r="AD2332">
        <v>0</v>
      </c>
      <c r="AI2332">
        <v>85.630244186238599</v>
      </c>
    </row>
    <row r="2333" spans="1:40">
      <c r="A2333" t="s">
        <v>596</v>
      </c>
      <c r="B2333" t="str">
        <f t="shared" si="36"/>
        <v>SULAWESI TENGAH2022</v>
      </c>
      <c r="C2333" s="6" t="s">
        <v>395</v>
      </c>
      <c r="D2333" t="s">
        <v>3672</v>
      </c>
      <c r="E2333" s="2" t="s">
        <v>391</v>
      </c>
      <c r="F2333" s="2" t="s">
        <v>395</v>
      </c>
      <c r="G2333" s="2">
        <v>2022</v>
      </c>
      <c r="H2333">
        <v>6761</v>
      </c>
      <c r="I2333">
        <v>561276</v>
      </c>
      <c r="J2333">
        <v>2926</v>
      </c>
      <c r="K2333">
        <v>27175</v>
      </c>
      <c r="L2333">
        <v>307722</v>
      </c>
      <c r="M2333">
        <v>868</v>
      </c>
      <c r="N2333">
        <v>11715</v>
      </c>
      <c r="O2333">
        <v>117017</v>
      </c>
      <c r="P2333">
        <v>232</v>
      </c>
      <c r="Q2333">
        <v>5763</v>
      </c>
      <c r="R2333">
        <v>79267</v>
      </c>
      <c r="S2333">
        <v>182</v>
      </c>
      <c r="T2333">
        <v>3950</v>
      </c>
      <c r="U2333">
        <v>43301</v>
      </c>
      <c r="V2333">
        <v>9.52</v>
      </c>
      <c r="W2333">
        <v>23.99</v>
      </c>
      <c r="X2333">
        <f>VLOOKUP(B2333,[1]Sheet1!$D:$E,2,0)</f>
        <v>1308144</v>
      </c>
      <c r="Y2333">
        <v>1083678.9617424391</v>
      </c>
      <c r="Z2333">
        <v>2390739</v>
      </c>
      <c r="AA2333" s="14">
        <v>14.32</v>
      </c>
      <c r="AB2333" s="14">
        <v>82.23</v>
      </c>
      <c r="AC2333" s="14">
        <v>92.01</v>
      </c>
      <c r="AD2333">
        <v>0</v>
      </c>
    </row>
    <row r="2334" spans="1:40">
      <c r="A2334" t="s">
        <v>596</v>
      </c>
      <c r="B2334" t="str">
        <f t="shared" si="36"/>
        <v>SULAWESI TENGAH2023</v>
      </c>
      <c r="C2334" s="6" t="s">
        <v>395</v>
      </c>
      <c r="D2334" t="s">
        <v>3673</v>
      </c>
      <c r="E2334" s="2" t="s">
        <v>391</v>
      </c>
      <c r="F2334" s="2" t="s">
        <v>395</v>
      </c>
      <c r="G2334" s="2">
        <v>2023</v>
      </c>
      <c r="H2334">
        <v>7020</v>
      </c>
      <c r="I2334">
        <v>599881</v>
      </c>
      <c r="J2334">
        <v>2944</v>
      </c>
      <c r="K2334">
        <v>28430</v>
      </c>
      <c r="L2334">
        <v>312352</v>
      </c>
      <c r="M2334">
        <v>877</v>
      </c>
      <c r="N2334">
        <v>12136</v>
      </c>
      <c r="O2334">
        <v>113233</v>
      </c>
      <c r="P2334">
        <v>234</v>
      </c>
      <c r="Q2334">
        <v>5683</v>
      </c>
      <c r="R2334">
        <v>79866</v>
      </c>
      <c r="S2334">
        <v>182</v>
      </c>
      <c r="T2334">
        <v>3845</v>
      </c>
      <c r="U2334">
        <v>41943</v>
      </c>
      <c r="V2334">
        <v>9.5299999999999994</v>
      </c>
      <c r="W2334">
        <v>22.39</v>
      </c>
      <c r="X2334">
        <f>VLOOKUP(B2334,[1]Sheet1!$D:$E,2,0)</f>
        <v>1220738</v>
      </c>
      <c r="Y2334">
        <v>1173679.4653241329</v>
      </c>
      <c r="Z2334">
        <v>2599546</v>
      </c>
      <c r="AA2334" s="14">
        <v>15.67</v>
      </c>
      <c r="AB2334" s="14">
        <v>84.61</v>
      </c>
      <c r="AC2334" s="14">
        <v>92.07</v>
      </c>
      <c r="AD2334">
        <v>0</v>
      </c>
    </row>
    <row r="2335" spans="1:40">
      <c r="A2335" t="s">
        <v>596</v>
      </c>
      <c r="B2335" t="str">
        <f t="shared" si="36"/>
        <v>SULAWESI TENGAH2024</v>
      </c>
      <c r="C2335" s="6" t="s">
        <v>395</v>
      </c>
      <c r="D2335" t="s">
        <v>3674</v>
      </c>
      <c r="E2335" s="2" t="s">
        <v>391</v>
      </c>
      <c r="F2335" s="2" t="s">
        <v>395</v>
      </c>
      <c r="G2335" s="2">
        <v>2024</v>
      </c>
      <c r="H2335">
        <v>0</v>
      </c>
      <c r="I2335">
        <v>620267</v>
      </c>
      <c r="V2335">
        <v>9.5399999999999991</v>
      </c>
      <c r="W2335">
        <v>0</v>
      </c>
      <c r="X2335">
        <f>VLOOKUP(B2335,[1]Sheet1!$D:$E,2,0)</f>
        <v>0</v>
      </c>
      <c r="Y2335">
        <v>1231453.3818181709</v>
      </c>
      <c r="Z2335">
        <v>2736698</v>
      </c>
      <c r="AA2335" s="14">
        <v>0</v>
      </c>
      <c r="AB2335" s="14">
        <v>0</v>
      </c>
      <c r="AC2335" s="14">
        <v>0</v>
      </c>
      <c r="AD2335">
        <v>0</v>
      </c>
    </row>
    <row r="2336" spans="1:40">
      <c r="A2336" t="s">
        <v>596</v>
      </c>
      <c r="B2336" t="str">
        <f t="shared" si="36"/>
        <v>SULAWESI TENGAH2019</v>
      </c>
      <c r="C2336" s="6" t="s">
        <v>396</v>
      </c>
      <c r="D2336" t="s">
        <v>3675</v>
      </c>
      <c r="E2336" s="2" t="s">
        <v>391</v>
      </c>
      <c r="F2336" s="2" t="s">
        <v>396</v>
      </c>
      <c r="G2336" s="2">
        <v>2019</v>
      </c>
      <c r="H2336">
        <v>8529</v>
      </c>
      <c r="I2336">
        <v>336404</v>
      </c>
      <c r="J2336">
        <v>2907</v>
      </c>
      <c r="K2336">
        <v>26677</v>
      </c>
      <c r="L2336">
        <v>323301</v>
      </c>
      <c r="M2336">
        <v>847</v>
      </c>
      <c r="N2336">
        <v>11174</v>
      </c>
      <c r="O2336">
        <v>129423</v>
      </c>
      <c r="P2336">
        <v>224</v>
      </c>
      <c r="Q2336">
        <v>5225</v>
      </c>
      <c r="R2336">
        <v>79098</v>
      </c>
      <c r="S2336">
        <v>187</v>
      </c>
      <c r="T2336">
        <v>3812</v>
      </c>
      <c r="U2336">
        <v>47449</v>
      </c>
      <c r="V2336">
        <v>7.86</v>
      </c>
      <c r="W2336">
        <v>0</v>
      </c>
      <c r="X2336">
        <f>VLOOKUP(B2336,[1]Sheet1!$D:$E,2,0)</f>
        <v>1070633</v>
      </c>
      <c r="Y2336">
        <v>983640.61478338845</v>
      </c>
      <c r="Z2336">
        <v>2123040</v>
      </c>
      <c r="AA2336" s="14">
        <v>18.309999999999999</v>
      </c>
      <c r="AB2336" s="14">
        <v>61.66</v>
      </c>
      <c r="AC2336" s="14">
        <v>86.75</v>
      </c>
      <c r="AD2336">
        <v>91.616799999999998</v>
      </c>
      <c r="AE2336" s="14">
        <v>51.07</v>
      </c>
      <c r="AF2336" s="14">
        <v>48.93</v>
      </c>
      <c r="AG2336" s="12">
        <v>304110</v>
      </c>
      <c r="AH2336">
        <v>71</v>
      </c>
      <c r="AI2336">
        <v>74.338931990623195</v>
      </c>
      <c r="AJ2336" s="12">
        <v>861489</v>
      </c>
      <c r="AK2336">
        <v>519557</v>
      </c>
      <c r="AL2336">
        <v>933542</v>
      </c>
      <c r="AM2336">
        <v>585841</v>
      </c>
      <c r="AN2336">
        <v>153594</v>
      </c>
    </row>
    <row r="2337" spans="1:40">
      <c r="A2337" t="s">
        <v>596</v>
      </c>
      <c r="B2337" t="str">
        <f t="shared" si="36"/>
        <v>SULAWESI TENGAH2020</v>
      </c>
      <c r="C2337" s="6" t="s">
        <v>396</v>
      </c>
      <c r="D2337" t="s">
        <v>3676</v>
      </c>
      <c r="E2337" s="2" t="s">
        <v>391</v>
      </c>
      <c r="F2337" s="2" t="s">
        <v>396</v>
      </c>
      <c r="G2337" s="2">
        <v>2020</v>
      </c>
      <c r="H2337">
        <v>8165</v>
      </c>
      <c r="I2337">
        <v>360483</v>
      </c>
      <c r="J2337">
        <v>2909</v>
      </c>
      <c r="K2337">
        <v>27959</v>
      </c>
      <c r="L2337">
        <v>313677</v>
      </c>
      <c r="M2337">
        <v>849</v>
      </c>
      <c r="N2337">
        <v>11860</v>
      </c>
      <c r="O2337">
        <v>126336</v>
      </c>
      <c r="P2337">
        <v>225</v>
      </c>
      <c r="Q2337">
        <v>5517</v>
      </c>
      <c r="R2337">
        <v>79990</v>
      </c>
      <c r="S2337">
        <v>184</v>
      </c>
      <c r="T2337">
        <v>4027</v>
      </c>
      <c r="U2337">
        <v>46259</v>
      </c>
      <c r="V2337">
        <v>7.97</v>
      </c>
      <c r="W2337">
        <v>0</v>
      </c>
      <c r="X2337">
        <f>VLOOKUP(B2337,[1]Sheet1!$D:$E,2,0)</f>
        <v>1412748</v>
      </c>
      <c r="Y2337">
        <v>1035777.0601005401</v>
      </c>
      <c r="Z2337">
        <v>2303711</v>
      </c>
      <c r="AA2337" s="14">
        <v>17.34</v>
      </c>
      <c r="AB2337" s="14">
        <v>68.7</v>
      </c>
      <c r="AC2337" s="14">
        <v>88.72</v>
      </c>
      <c r="AD2337">
        <v>93.413200000000003</v>
      </c>
      <c r="AG2337" s="12">
        <v>306410</v>
      </c>
      <c r="AI2337">
        <v>75.469728685779202</v>
      </c>
    </row>
    <row r="2338" spans="1:40">
      <c r="A2338" t="s">
        <v>596</v>
      </c>
      <c r="B2338" t="str">
        <f t="shared" si="36"/>
        <v>SULAWESI TENGAH2021</v>
      </c>
      <c r="C2338" s="6" t="s">
        <v>396</v>
      </c>
      <c r="D2338" t="s">
        <v>3677</v>
      </c>
      <c r="E2338" s="2" t="s">
        <v>391</v>
      </c>
      <c r="F2338" s="2" t="s">
        <v>396</v>
      </c>
      <c r="G2338" s="2">
        <v>2021</v>
      </c>
      <c r="H2338">
        <v>8544</v>
      </c>
      <c r="I2338">
        <v>369784</v>
      </c>
      <c r="J2338">
        <v>2914</v>
      </c>
      <c r="K2338">
        <v>26465</v>
      </c>
      <c r="L2338">
        <v>306410</v>
      </c>
      <c r="M2338">
        <v>860</v>
      </c>
      <c r="N2338">
        <v>11525</v>
      </c>
      <c r="O2338">
        <v>123629</v>
      </c>
      <c r="P2338">
        <v>227</v>
      </c>
      <c r="Q2338">
        <v>5176</v>
      </c>
      <c r="R2338">
        <v>79520</v>
      </c>
      <c r="S2338">
        <v>184</v>
      </c>
      <c r="T2338">
        <v>3881</v>
      </c>
      <c r="U2338">
        <v>46501</v>
      </c>
      <c r="V2338">
        <v>7.98</v>
      </c>
      <c r="W2338">
        <v>22.31</v>
      </c>
      <c r="X2338">
        <f>VLOOKUP(B2338,[1]Sheet1!$D:$E,2,0)</f>
        <v>1439305</v>
      </c>
      <c r="Y2338">
        <v>1051705.656138632</v>
      </c>
      <c r="Z2338">
        <v>2303711</v>
      </c>
      <c r="AA2338" s="14">
        <v>16.53</v>
      </c>
      <c r="AB2338" s="14">
        <v>76.510000000000005</v>
      </c>
      <c r="AC2338" s="14">
        <v>90.07</v>
      </c>
      <c r="AD2338">
        <v>0</v>
      </c>
      <c r="AI2338">
        <v>78.457651228298005</v>
      </c>
    </row>
    <row r="2339" spans="1:40">
      <c r="A2339" t="s">
        <v>596</v>
      </c>
      <c r="B2339" t="str">
        <f t="shared" si="36"/>
        <v>SULAWESI TENGAH2022</v>
      </c>
      <c r="C2339" s="6" t="s">
        <v>396</v>
      </c>
      <c r="D2339" t="s">
        <v>3678</v>
      </c>
      <c r="E2339" s="2" t="s">
        <v>391</v>
      </c>
      <c r="F2339" s="2" t="s">
        <v>396</v>
      </c>
      <c r="G2339" s="2">
        <v>2022</v>
      </c>
      <c r="H2339">
        <v>8874</v>
      </c>
      <c r="I2339">
        <v>395028</v>
      </c>
      <c r="J2339">
        <v>2926</v>
      </c>
      <c r="K2339">
        <v>27175</v>
      </c>
      <c r="L2339">
        <v>307722</v>
      </c>
      <c r="M2339">
        <v>868</v>
      </c>
      <c r="N2339">
        <v>11715</v>
      </c>
      <c r="O2339">
        <v>117017</v>
      </c>
      <c r="P2339">
        <v>232</v>
      </c>
      <c r="Q2339">
        <v>5763</v>
      </c>
      <c r="R2339">
        <v>79267</v>
      </c>
      <c r="S2339">
        <v>182</v>
      </c>
      <c r="T2339">
        <v>3950</v>
      </c>
      <c r="U2339">
        <v>43301</v>
      </c>
      <c r="V2339">
        <v>7.98</v>
      </c>
      <c r="W2339">
        <v>23.99</v>
      </c>
      <c r="X2339">
        <f>VLOOKUP(B2339,[1]Sheet1!$D:$E,2,0)</f>
        <v>1308144</v>
      </c>
      <c r="Y2339">
        <v>1083678.9617424391</v>
      </c>
      <c r="Z2339">
        <v>2390739</v>
      </c>
      <c r="AA2339" s="14">
        <v>14.32</v>
      </c>
      <c r="AB2339" s="14">
        <v>82.23</v>
      </c>
      <c r="AC2339" s="14">
        <v>92.01</v>
      </c>
      <c r="AD2339">
        <v>0</v>
      </c>
    </row>
    <row r="2340" spans="1:40">
      <c r="A2340" t="s">
        <v>596</v>
      </c>
      <c r="B2340" t="str">
        <f t="shared" si="36"/>
        <v>SULAWESI TENGAH2023</v>
      </c>
      <c r="C2340" s="6" t="s">
        <v>396</v>
      </c>
      <c r="D2340" t="s">
        <v>3679</v>
      </c>
      <c r="E2340" s="2" t="s">
        <v>391</v>
      </c>
      <c r="F2340" s="2" t="s">
        <v>396</v>
      </c>
      <c r="G2340" s="2">
        <v>2023</v>
      </c>
      <c r="H2340">
        <v>9289</v>
      </c>
      <c r="I2340">
        <v>421493</v>
      </c>
      <c r="J2340">
        <v>2944</v>
      </c>
      <c r="K2340">
        <v>28430</v>
      </c>
      <c r="L2340">
        <v>312352</v>
      </c>
      <c r="M2340">
        <v>877</v>
      </c>
      <c r="N2340">
        <v>12136</v>
      </c>
      <c r="O2340">
        <v>113233</v>
      </c>
      <c r="P2340">
        <v>234</v>
      </c>
      <c r="Q2340">
        <v>5683</v>
      </c>
      <c r="R2340">
        <v>79866</v>
      </c>
      <c r="S2340">
        <v>182</v>
      </c>
      <c r="T2340">
        <v>3845</v>
      </c>
      <c r="U2340">
        <v>41943</v>
      </c>
      <c r="V2340">
        <v>7.99</v>
      </c>
      <c r="W2340">
        <v>22.39</v>
      </c>
      <c r="X2340">
        <f>VLOOKUP(B2340,[1]Sheet1!$D:$E,2,0)</f>
        <v>1220738</v>
      </c>
      <c r="Y2340">
        <v>1173679.4653241329</v>
      </c>
      <c r="Z2340">
        <v>2599546</v>
      </c>
      <c r="AA2340" s="14">
        <v>15.67</v>
      </c>
      <c r="AB2340" s="14">
        <v>84.61</v>
      </c>
      <c r="AC2340" s="14">
        <v>92.07</v>
      </c>
      <c r="AD2340">
        <v>0</v>
      </c>
    </row>
    <row r="2341" spans="1:40">
      <c r="A2341" t="s">
        <v>596</v>
      </c>
      <c r="B2341" t="str">
        <f t="shared" si="36"/>
        <v>SULAWESI TENGAH2024</v>
      </c>
      <c r="C2341" s="6" t="s">
        <v>396</v>
      </c>
      <c r="D2341" t="s">
        <v>3680</v>
      </c>
      <c r="E2341" s="2" t="s">
        <v>391</v>
      </c>
      <c r="F2341" s="2" t="s">
        <v>396</v>
      </c>
      <c r="G2341" s="2">
        <v>2024</v>
      </c>
      <c r="H2341">
        <v>0</v>
      </c>
      <c r="I2341">
        <v>438396</v>
      </c>
      <c r="V2341">
        <v>8</v>
      </c>
      <c r="W2341">
        <v>0</v>
      </c>
      <c r="X2341">
        <f>VLOOKUP(B2341,[1]Sheet1!$D:$E,2,0)</f>
        <v>0</v>
      </c>
      <c r="Y2341">
        <v>1231453.3818181709</v>
      </c>
      <c r="Z2341">
        <v>2736698</v>
      </c>
      <c r="AA2341" s="14">
        <v>0</v>
      </c>
      <c r="AB2341" s="14">
        <v>0</v>
      </c>
      <c r="AC2341" s="14">
        <v>0</v>
      </c>
      <c r="AD2341">
        <v>0</v>
      </c>
    </row>
    <row r="2342" spans="1:40">
      <c r="A2342" t="s">
        <v>596</v>
      </c>
      <c r="B2342" t="str">
        <f t="shared" si="36"/>
        <v>SULAWESI TENGAH2019</v>
      </c>
      <c r="C2342" s="6" t="s">
        <v>4407</v>
      </c>
      <c r="D2342" t="s">
        <v>4408</v>
      </c>
      <c r="E2342" s="2" t="s">
        <v>391</v>
      </c>
      <c r="F2342" s="2" t="s">
        <v>4407</v>
      </c>
      <c r="G2342" s="2">
        <v>2019</v>
      </c>
      <c r="H2342">
        <v>5729</v>
      </c>
      <c r="I2342">
        <v>317448</v>
      </c>
      <c r="J2342">
        <v>2907</v>
      </c>
      <c r="K2342">
        <v>26677</v>
      </c>
      <c r="L2342">
        <v>323301</v>
      </c>
      <c r="M2342">
        <v>847</v>
      </c>
      <c r="N2342">
        <v>11174</v>
      </c>
      <c r="O2342">
        <v>129423</v>
      </c>
      <c r="P2342">
        <v>224</v>
      </c>
      <c r="Q2342">
        <v>5225</v>
      </c>
      <c r="R2342">
        <v>79098</v>
      </c>
      <c r="S2342">
        <v>187</v>
      </c>
      <c r="T2342">
        <v>3812</v>
      </c>
      <c r="U2342">
        <v>47449</v>
      </c>
      <c r="V2342">
        <v>8.26</v>
      </c>
      <c r="W2342">
        <v>0</v>
      </c>
      <c r="X2342">
        <f>VLOOKUP(B2342,[1]Sheet1!$D:$E,2,0)</f>
        <v>1070633</v>
      </c>
      <c r="Y2342">
        <v>983640.61478338845</v>
      </c>
      <c r="Z2342">
        <v>2123040</v>
      </c>
      <c r="AA2342" s="14">
        <v>18.309999999999999</v>
      </c>
      <c r="AB2342" s="14">
        <v>61.66</v>
      </c>
      <c r="AC2342" s="14">
        <v>86.75</v>
      </c>
      <c r="AD2342">
        <v>93.636399999999995</v>
      </c>
      <c r="AE2342" s="14">
        <v>51.07</v>
      </c>
      <c r="AF2342" s="14">
        <v>48.93</v>
      </c>
      <c r="AG2342" s="12">
        <v>235800</v>
      </c>
      <c r="AH2342">
        <v>58</v>
      </c>
      <c r="AI2342">
        <v>73.136394273369305</v>
      </c>
      <c r="AJ2342" s="12">
        <v>861489</v>
      </c>
      <c r="AK2342">
        <v>519557</v>
      </c>
      <c r="AL2342">
        <v>933542</v>
      </c>
      <c r="AM2342">
        <v>585841</v>
      </c>
      <c r="AN2342">
        <v>153594</v>
      </c>
    </row>
    <row r="2343" spans="1:40">
      <c r="A2343" t="s">
        <v>596</v>
      </c>
      <c r="B2343" t="str">
        <f t="shared" si="36"/>
        <v>SULAWESI TENGAH2020</v>
      </c>
      <c r="C2343" s="6" t="s">
        <v>4407</v>
      </c>
      <c r="D2343" t="s">
        <v>4409</v>
      </c>
      <c r="E2343" s="2" t="s">
        <v>391</v>
      </c>
      <c r="F2343" s="2" t="s">
        <v>4407</v>
      </c>
      <c r="G2343" s="2">
        <v>2020</v>
      </c>
      <c r="H2343">
        <v>5535</v>
      </c>
      <c r="I2343">
        <v>343770</v>
      </c>
      <c r="J2343">
        <v>2909</v>
      </c>
      <c r="K2343">
        <v>27959</v>
      </c>
      <c r="L2343">
        <v>313677</v>
      </c>
      <c r="M2343">
        <v>849</v>
      </c>
      <c r="N2343">
        <v>11860</v>
      </c>
      <c r="O2343">
        <v>126336</v>
      </c>
      <c r="P2343">
        <v>225</v>
      </c>
      <c r="Q2343">
        <v>5517</v>
      </c>
      <c r="R2343">
        <v>79990</v>
      </c>
      <c r="S2343">
        <v>184</v>
      </c>
      <c r="T2343">
        <v>4027</v>
      </c>
      <c r="U2343">
        <v>46259</v>
      </c>
      <c r="V2343">
        <v>8.51</v>
      </c>
      <c r="W2343">
        <v>0</v>
      </c>
      <c r="X2343">
        <f>VLOOKUP(B2343,[1]Sheet1!$D:$E,2,0)</f>
        <v>1412748</v>
      </c>
      <c r="Y2343">
        <v>1035777.0601005401</v>
      </c>
      <c r="Z2343">
        <v>2303711</v>
      </c>
      <c r="AA2343" s="14">
        <v>17.34</v>
      </c>
      <c r="AB2343" s="14">
        <v>68.7</v>
      </c>
      <c r="AC2343" s="14">
        <v>88.72</v>
      </c>
      <c r="AD2343">
        <v>93.636399999999995</v>
      </c>
      <c r="AI2343">
        <v>75.473388745755898</v>
      </c>
    </row>
    <row r="2344" spans="1:40">
      <c r="A2344" t="s">
        <v>596</v>
      </c>
      <c r="B2344" t="str">
        <f t="shared" si="36"/>
        <v>SULAWESI TENGAH2021</v>
      </c>
      <c r="C2344" s="6" t="s">
        <v>4407</v>
      </c>
      <c r="D2344" t="s">
        <v>4410</v>
      </c>
      <c r="E2344" s="2" t="s">
        <v>391</v>
      </c>
      <c r="F2344" s="2" t="s">
        <v>4407</v>
      </c>
      <c r="G2344" s="2">
        <v>2021</v>
      </c>
      <c r="H2344">
        <v>5776</v>
      </c>
      <c r="I2344">
        <v>354427</v>
      </c>
      <c r="J2344">
        <v>2914</v>
      </c>
      <c r="K2344">
        <v>26465</v>
      </c>
      <c r="L2344">
        <v>306410</v>
      </c>
      <c r="M2344">
        <v>860</v>
      </c>
      <c r="N2344">
        <v>11525</v>
      </c>
      <c r="O2344">
        <v>123629</v>
      </c>
      <c r="P2344">
        <v>227</v>
      </c>
      <c r="Q2344">
        <v>5176</v>
      </c>
      <c r="R2344">
        <v>79520</v>
      </c>
      <c r="S2344">
        <v>184</v>
      </c>
      <c r="T2344">
        <v>3881</v>
      </c>
      <c r="U2344">
        <v>46501</v>
      </c>
      <c r="V2344">
        <v>8.76</v>
      </c>
      <c r="W2344">
        <v>22.31</v>
      </c>
      <c r="X2344">
        <f>VLOOKUP(B2344,[1]Sheet1!$D:$E,2,0)</f>
        <v>1439305</v>
      </c>
      <c r="Y2344">
        <v>1051705.656138632</v>
      </c>
      <c r="Z2344">
        <v>2303711</v>
      </c>
      <c r="AA2344" s="14">
        <v>16.53</v>
      </c>
      <c r="AB2344" s="14">
        <v>76.510000000000005</v>
      </c>
      <c r="AC2344" s="14">
        <v>90.07</v>
      </c>
      <c r="AD2344">
        <v>0</v>
      </c>
      <c r="AI2344">
        <v>77.606898789923306</v>
      </c>
    </row>
    <row r="2345" spans="1:40">
      <c r="A2345" t="s">
        <v>596</v>
      </c>
      <c r="B2345" t="str">
        <f t="shared" si="36"/>
        <v>SULAWESI TENGAH2022</v>
      </c>
      <c r="C2345" s="6" t="s">
        <v>4407</v>
      </c>
      <c r="D2345" t="s">
        <v>4411</v>
      </c>
      <c r="E2345" s="2" t="s">
        <v>391</v>
      </c>
      <c r="F2345" s="2" t="s">
        <v>4407</v>
      </c>
      <c r="G2345" s="2">
        <v>2022</v>
      </c>
      <c r="H2345">
        <v>5987</v>
      </c>
      <c r="I2345">
        <v>378317</v>
      </c>
      <c r="J2345">
        <v>2926</v>
      </c>
      <c r="K2345">
        <v>27175</v>
      </c>
      <c r="L2345">
        <v>307722</v>
      </c>
      <c r="M2345">
        <v>868</v>
      </c>
      <c r="N2345">
        <v>11715</v>
      </c>
      <c r="O2345">
        <v>117017</v>
      </c>
      <c r="P2345">
        <v>232</v>
      </c>
      <c r="Q2345">
        <v>5763</v>
      </c>
      <c r="R2345">
        <v>79267</v>
      </c>
      <c r="S2345">
        <v>182</v>
      </c>
      <c r="T2345">
        <v>3950</v>
      </c>
      <c r="U2345">
        <v>43301</v>
      </c>
      <c r="V2345">
        <v>8.76</v>
      </c>
      <c r="W2345">
        <v>23.99</v>
      </c>
      <c r="X2345">
        <f>VLOOKUP(B2345,[1]Sheet1!$D:$E,2,0)</f>
        <v>1308144</v>
      </c>
      <c r="Y2345">
        <v>1083678.9617424391</v>
      </c>
      <c r="Z2345">
        <v>2390739</v>
      </c>
      <c r="AA2345" s="14">
        <v>14.32</v>
      </c>
      <c r="AB2345" s="14">
        <v>82.23</v>
      </c>
      <c r="AC2345" s="14">
        <v>92.01</v>
      </c>
      <c r="AD2345">
        <v>0</v>
      </c>
    </row>
    <row r="2346" spans="1:40">
      <c r="A2346" t="s">
        <v>596</v>
      </c>
      <c r="B2346" t="str">
        <f t="shared" si="36"/>
        <v>SULAWESI TENGAH2023</v>
      </c>
      <c r="C2346" s="6" t="s">
        <v>4407</v>
      </c>
      <c r="D2346" t="s">
        <v>4412</v>
      </c>
      <c r="E2346" s="2" t="s">
        <v>391</v>
      </c>
      <c r="F2346" s="2" t="s">
        <v>4407</v>
      </c>
      <c r="G2346" s="2">
        <v>2023</v>
      </c>
      <c r="H2346">
        <v>6197</v>
      </c>
      <c r="I2346">
        <v>405556</v>
      </c>
      <c r="J2346">
        <v>2944</v>
      </c>
      <c r="K2346">
        <v>28430</v>
      </c>
      <c r="L2346">
        <v>312352</v>
      </c>
      <c r="M2346">
        <v>877</v>
      </c>
      <c r="N2346">
        <v>12136</v>
      </c>
      <c r="O2346">
        <v>113233</v>
      </c>
      <c r="P2346">
        <v>234</v>
      </c>
      <c r="Q2346">
        <v>5683</v>
      </c>
      <c r="R2346">
        <v>79866</v>
      </c>
      <c r="S2346">
        <v>182</v>
      </c>
      <c r="T2346">
        <v>3845</v>
      </c>
      <c r="U2346">
        <v>41943</v>
      </c>
      <c r="V2346">
        <v>8.77</v>
      </c>
      <c r="W2346">
        <v>22.39</v>
      </c>
      <c r="X2346">
        <f>VLOOKUP(B2346,[1]Sheet1!$D:$E,2,0)</f>
        <v>1220738</v>
      </c>
      <c r="Y2346">
        <v>1173679.4653241329</v>
      </c>
      <c r="Z2346">
        <v>2599546</v>
      </c>
      <c r="AA2346" s="14">
        <v>15.67</v>
      </c>
      <c r="AB2346" s="14">
        <v>84.61</v>
      </c>
      <c r="AC2346" s="14">
        <v>92.07</v>
      </c>
      <c r="AD2346">
        <v>0</v>
      </c>
    </row>
    <row r="2347" spans="1:40">
      <c r="A2347" t="s">
        <v>596</v>
      </c>
      <c r="B2347" t="str">
        <f t="shared" si="36"/>
        <v>SULAWESI TENGAH2024</v>
      </c>
      <c r="C2347" s="6" t="s">
        <v>4407</v>
      </c>
      <c r="D2347" t="s">
        <v>4413</v>
      </c>
      <c r="E2347" s="2" t="s">
        <v>391</v>
      </c>
      <c r="F2347" s="2" t="s">
        <v>4407</v>
      </c>
      <c r="G2347" s="2">
        <v>2024</v>
      </c>
      <c r="H2347">
        <v>0</v>
      </c>
      <c r="I2347">
        <v>441975</v>
      </c>
      <c r="V2347">
        <v>8.91</v>
      </c>
      <c r="W2347">
        <v>0</v>
      </c>
      <c r="X2347">
        <f>VLOOKUP(B2347,[1]Sheet1!$D:$E,2,0)</f>
        <v>0</v>
      </c>
      <c r="Y2347">
        <v>1231453.3818181709</v>
      </c>
      <c r="Z2347">
        <v>2736698</v>
      </c>
      <c r="AA2347" s="14">
        <v>0</v>
      </c>
      <c r="AB2347" s="14">
        <v>0</v>
      </c>
      <c r="AC2347" s="14">
        <v>0</v>
      </c>
      <c r="AD2347">
        <v>0</v>
      </c>
    </row>
    <row r="2348" spans="1:40">
      <c r="A2348" t="s">
        <v>596</v>
      </c>
      <c r="B2348" t="str">
        <f t="shared" si="36"/>
        <v>SULAWESI TENGAH2019</v>
      </c>
      <c r="C2348" s="6" t="s">
        <v>398</v>
      </c>
      <c r="D2348" t="s">
        <v>3681</v>
      </c>
      <c r="E2348" s="2" t="s">
        <v>391</v>
      </c>
      <c r="F2348" s="2" t="s">
        <v>398</v>
      </c>
      <c r="G2348" s="2">
        <v>2019</v>
      </c>
      <c r="H2348">
        <v>3957</v>
      </c>
      <c r="I2348">
        <v>351135</v>
      </c>
      <c r="J2348">
        <v>2907</v>
      </c>
      <c r="K2348">
        <v>26677</v>
      </c>
      <c r="L2348">
        <v>323301</v>
      </c>
      <c r="M2348">
        <v>847</v>
      </c>
      <c r="N2348">
        <v>11174</v>
      </c>
      <c r="O2348">
        <v>129423</v>
      </c>
      <c r="P2348">
        <v>224</v>
      </c>
      <c r="Q2348">
        <v>5225</v>
      </c>
      <c r="R2348">
        <v>79098</v>
      </c>
      <c r="S2348">
        <v>187</v>
      </c>
      <c r="T2348">
        <v>3812</v>
      </c>
      <c r="U2348">
        <v>47449</v>
      </c>
      <c r="V2348">
        <v>8.75</v>
      </c>
      <c r="W2348">
        <v>0</v>
      </c>
      <c r="X2348">
        <f>VLOOKUP(B2348,[1]Sheet1!$D:$E,2,0)</f>
        <v>1070633</v>
      </c>
      <c r="Y2348">
        <v>983640.61478338845</v>
      </c>
      <c r="Z2348">
        <v>2123040</v>
      </c>
      <c r="AA2348" s="14">
        <v>18.309999999999999</v>
      </c>
      <c r="AB2348" s="14">
        <v>61.66</v>
      </c>
      <c r="AC2348" s="14">
        <v>86.75</v>
      </c>
      <c r="AD2348">
        <v>98.260900000000007</v>
      </c>
      <c r="AE2348" s="14">
        <v>51.07</v>
      </c>
      <c r="AF2348" s="14">
        <v>48.93</v>
      </c>
      <c r="AG2348" s="12">
        <v>162180</v>
      </c>
      <c r="AH2348">
        <v>40</v>
      </c>
      <c r="AI2348">
        <v>70.352642628204407</v>
      </c>
      <c r="AJ2348" s="12">
        <v>861489</v>
      </c>
      <c r="AK2348">
        <v>519557</v>
      </c>
      <c r="AL2348">
        <v>933542</v>
      </c>
      <c r="AM2348">
        <v>585841</v>
      </c>
      <c r="AN2348">
        <v>153594</v>
      </c>
    </row>
    <row r="2349" spans="1:40">
      <c r="A2349" t="s">
        <v>596</v>
      </c>
      <c r="B2349" t="str">
        <f t="shared" si="36"/>
        <v>SULAWESI TENGAH2020</v>
      </c>
      <c r="C2349" s="6" t="s">
        <v>398</v>
      </c>
      <c r="D2349" t="s">
        <v>3682</v>
      </c>
      <c r="E2349" s="2" t="s">
        <v>391</v>
      </c>
      <c r="F2349" s="2" t="s">
        <v>398</v>
      </c>
      <c r="G2349" s="2">
        <v>2020</v>
      </c>
      <c r="H2349">
        <v>3842</v>
      </c>
      <c r="I2349">
        <v>375794</v>
      </c>
      <c r="J2349">
        <v>2909</v>
      </c>
      <c r="K2349">
        <v>27959</v>
      </c>
      <c r="L2349">
        <v>313677</v>
      </c>
      <c r="M2349">
        <v>849</v>
      </c>
      <c r="N2349">
        <v>11860</v>
      </c>
      <c r="O2349">
        <v>126336</v>
      </c>
      <c r="P2349">
        <v>225</v>
      </c>
      <c r="Q2349">
        <v>5517</v>
      </c>
      <c r="R2349">
        <v>79990</v>
      </c>
      <c r="S2349">
        <v>184</v>
      </c>
      <c r="T2349">
        <v>4027</v>
      </c>
      <c r="U2349">
        <v>46259</v>
      </c>
      <c r="V2349">
        <v>8.86</v>
      </c>
      <c r="W2349">
        <v>0</v>
      </c>
      <c r="X2349">
        <f>VLOOKUP(B2349,[1]Sheet1!$D:$E,2,0)</f>
        <v>1412748</v>
      </c>
      <c r="Y2349">
        <v>1035777.0601005401</v>
      </c>
      <c r="Z2349">
        <v>2303711</v>
      </c>
      <c r="AA2349" s="14">
        <v>17.34</v>
      </c>
      <c r="AB2349" s="14">
        <v>68.7</v>
      </c>
      <c r="AC2349" s="14">
        <v>88.72</v>
      </c>
      <c r="AD2349">
        <v>99.130399999999995</v>
      </c>
      <c r="AG2349" s="12">
        <v>165420</v>
      </c>
      <c r="AI2349">
        <v>74.094746568638797</v>
      </c>
    </row>
    <row r="2350" spans="1:40">
      <c r="A2350" t="s">
        <v>596</v>
      </c>
      <c r="B2350" t="str">
        <f t="shared" si="36"/>
        <v>SULAWESI TENGAH2021</v>
      </c>
      <c r="C2350" s="6" t="s">
        <v>398</v>
      </c>
      <c r="D2350" t="s">
        <v>3683</v>
      </c>
      <c r="E2350" s="2" t="s">
        <v>391</v>
      </c>
      <c r="F2350" s="2" t="s">
        <v>398</v>
      </c>
      <c r="G2350" s="2">
        <v>2021</v>
      </c>
      <c r="H2350">
        <v>4030</v>
      </c>
      <c r="I2350">
        <v>387444</v>
      </c>
      <c r="J2350">
        <v>2914</v>
      </c>
      <c r="K2350">
        <v>26465</v>
      </c>
      <c r="L2350">
        <v>306410</v>
      </c>
      <c r="M2350">
        <v>860</v>
      </c>
      <c r="N2350">
        <v>11525</v>
      </c>
      <c r="O2350">
        <v>123629</v>
      </c>
      <c r="P2350">
        <v>227</v>
      </c>
      <c r="Q2350">
        <v>5176</v>
      </c>
      <c r="R2350">
        <v>79520</v>
      </c>
      <c r="S2350">
        <v>184</v>
      </c>
      <c r="T2350">
        <v>3881</v>
      </c>
      <c r="U2350">
        <v>46501</v>
      </c>
      <c r="V2350">
        <v>9.08</v>
      </c>
      <c r="W2350">
        <v>22.31</v>
      </c>
      <c r="X2350">
        <f>VLOOKUP(B2350,[1]Sheet1!$D:$E,2,0)</f>
        <v>1439305</v>
      </c>
      <c r="Y2350">
        <v>1051705.656138632</v>
      </c>
      <c r="Z2350">
        <v>2303711</v>
      </c>
      <c r="AA2350" s="14">
        <v>16.53</v>
      </c>
      <c r="AB2350" s="14">
        <v>76.510000000000005</v>
      </c>
      <c r="AC2350" s="14">
        <v>90.07</v>
      </c>
      <c r="AD2350">
        <v>0</v>
      </c>
      <c r="AI2350">
        <v>79.558530686516406</v>
      </c>
    </row>
    <row r="2351" spans="1:40">
      <c r="A2351" t="s">
        <v>596</v>
      </c>
      <c r="B2351" t="str">
        <f t="shared" si="36"/>
        <v>SULAWESI TENGAH2022</v>
      </c>
      <c r="C2351" s="6" t="s">
        <v>398</v>
      </c>
      <c r="D2351" t="s">
        <v>3684</v>
      </c>
      <c r="E2351" s="2" t="s">
        <v>391</v>
      </c>
      <c r="F2351" s="2" t="s">
        <v>398</v>
      </c>
      <c r="G2351" s="2">
        <v>2022</v>
      </c>
      <c r="H2351">
        <v>4177</v>
      </c>
      <c r="I2351">
        <v>410824</v>
      </c>
      <c r="J2351">
        <v>2926</v>
      </c>
      <c r="K2351">
        <v>27175</v>
      </c>
      <c r="L2351">
        <v>307722</v>
      </c>
      <c r="M2351">
        <v>868</v>
      </c>
      <c r="N2351">
        <v>11715</v>
      </c>
      <c r="O2351">
        <v>117017</v>
      </c>
      <c r="P2351">
        <v>232</v>
      </c>
      <c r="Q2351">
        <v>5763</v>
      </c>
      <c r="R2351">
        <v>79267</v>
      </c>
      <c r="S2351">
        <v>182</v>
      </c>
      <c r="T2351">
        <v>3950</v>
      </c>
      <c r="U2351">
        <v>43301</v>
      </c>
      <c r="V2351">
        <v>9.08</v>
      </c>
      <c r="W2351">
        <v>23.99</v>
      </c>
      <c r="X2351">
        <f>VLOOKUP(B2351,[1]Sheet1!$D:$E,2,0)</f>
        <v>1308144</v>
      </c>
      <c r="Y2351">
        <v>1083678.9617424391</v>
      </c>
      <c r="Z2351">
        <v>2390739</v>
      </c>
      <c r="AA2351" s="14">
        <v>14.32</v>
      </c>
      <c r="AB2351" s="14">
        <v>82.23</v>
      </c>
      <c r="AC2351" s="14">
        <v>92.01</v>
      </c>
      <c r="AD2351">
        <v>0</v>
      </c>
    </row>
    <row r="2352" spans="1:40">
      <c r="A2352" t="s">
        <v>596</v>
      </c>
      <c r="B2352" t="str">
        <f t="shared" si="36"/>
        <v>SULAWESI TENGAH2023</v>
      </c>
      <c r="C2352" s="6" t="s">
        <v>398</v>
      </c>
      <c r="D2352" t="s">
        <v>3685</v>
      </c>
      <c r="E2352" s="2" t="s">
        <v>391</v>
      </c>
      <c r="F2352" s="2" t="s">
        <v>398</v>
      </c>
      <c r="G2352" s="2">
        <v>2023</v>
      </c>
      <c r="H2352">
        <v>4327</v>
      </c>
      <c r="I2352">
        <v>438363</v>
      </c>
      <c r="J2352">
        <v>2944</v>
      </c>
      <c r="K2352">
        <v>28430</v>
      </c>
      <c r="L2352">
        <v>312352</v>
      </c>
      <c r="M2352">
        <v>877</v>
      </c>
      <c r="N2352">
        <v>12136</v>
      </c>
      <c r="O2352">
        <v>113233</v>
      </c>
      <c r="P2352">
        <v>234</v>
      </c>
      <c r="Q2352">
        <v>5683</v>
      </c>
      <c r="R2352">
        <v>79866</v>
      </c>
      <c r="S2352">
        <v>182</v>
      </c>
      <c r="T2352">
        <v>3845</v>
      </c>
      <c r="U2352">
        <v>41943</v>
      </c>
      <c r="V2352">
        <v>9.09</v>
      </c>
      <c r="W2352">
        <v>22.39</v>
      </c>
      <c r="X2352">
        <f>VLOOKUP(B2352,[1]Sheet1!$D:$E,2,0)</f>
        <v>1220738</v>
      </c>
      <c r="Y2352">
        <v>1173679.4653241329</v>
      </c>
      <c r="Z2352">
        <v>2599546</v>
      </c>
      <c r="AA2352" s="14">
        <v>15.67</v>
      </c>
      <c r="AB2352" s="14">
        <v>84.61</v>
      </c>
      <c r="AC2352" s="14">
        <v>92.07</v>
      </c>
      <c r="AD2352">
        <v>0</v>
      </c>
    </row>
    <row r="2353" spans="1:40">
      <c r="A2353" t="s">
        <v>596</v>
      </c>
      <c r="B2353" t="str">
        <f t="shared" si="36"/>
        <v>SULAWESI TENGAH2024</v>
      </c>
      <c r="C2353" s="6" t="s">
        <v>398</v>
      </c>
      <c r="D2353" t="s">
        <v>3686</v>
      </c>
      <c r="E2353" s="2" t="s">
        <v>391</v>
      </c>
      <c r="F2353" s="2" t="s">
        <v>398</v>
      </c>
      <c r="G2353" s="2">
        <v>2024</v>
      </c>
      <c r="H2353">
        <v>0</v>
      </c>
      <c r="I2353">
        <v>477640</v>
      </c>
      <c r="V2353">
        <v>9.1999999999999993</v>
      </c>
      <c r="W2353">
        <v>0</v>
      </c>
      <c r="X2353">
        <f>VLOOKUP(B2353,[1]Sheet1!$D:$E,2,0)</f>
        <v>0</v>
      </c>
      <c r="Y2353">
        <v>1231453.3818181709</v>
      </c>
      <c r="Z2353">
        <v>2736698</v>
      </c>
      <c r="AA2353" s="14">
        <v>0</v>
      </c>
      <c r="AB2353" s="14">
        <v>0</v>
      </c>
      <c r="AC2353" s="14">
        <v>0</v>
      </c>
      <c r="AD2353">
        <v>0</v>
      </c>
    </row>
    <row r="2354" spans="1:40">
      <c r="A2354" t="s">
        <v>596</v>
      </c>
      <c r="B2354" t="str">
        <f t="shared" si="36"/>
        <v>SULAWESI TENGAH2019</v>
      </c>
      <c r="C2354" s="6" t="s">
        <v>824</v>
      </c>
      <c r="D2354" t="s">
        <v>3687</v>
      </c>
      <c r="E2354" s="2" t="s">
        <v>391</v>
      </c>
      <c r="F2354" s="2" t="s">
        <v>399</v>
      </c>
      <c r="G2354" s="2">
        <v>2019</v>
      </c>
      <c r="H2354">
        <v>11677</v>
      </c>
      <c r="I2354">
        <v>414380</v>
      </c>
      <c r="J2354">
        <v>2907</v>
      </c>
      <c r="K2354">
        <v>26677</v>
      </c>
      <c r="L2354">
        <v>323301</v>
      </c>
      <c r="M2354">
        <v>847</v>
      </c>
      <c r="N2354">
        <v>11174</v>
      </c>
      <c r="O2354">
        <v>129423</v>
      </c>
      <c r="P2354">
        <v>224</v>
      </c>
      <c r="Q2354">
        <v>5225</v>
      </c>
      <c r="R2354">
        <v>79098</v>
      </c>
      <c r="S2354">
        <v>187</v>
      </c>
      <c r="T2354">
        <v>3812</v>
      </c>
      <c r="U2354">
        <v>47449</v>
      </c>
      <c r="V2354">
        <v>7.47</v>
      </c>
      <c r="W2354">
        <v>0</v>
      </c>
      <c r="X2354">
        <f>VLOOKUP(B2354,[1]Sheet1!$D:$E,2,0)</f>
        <v>1070633</v>
      </c>
      <c r="Y2354">
        <v>983640.61478338845</v>
      </c>
      <c r="Z2354">
        <v>2123040</v>
      </c>
      <c r="AA2354" s="14">
        <v>18.309999999999999</v>
      </c>
      <c r="AB2354" s="14">
        <v>61.66</v>
      </c>
      <c r="AC2354" s="14">
        <v>86.75</v>
      </c>
      <c r="AD2354">
        <v>95.759699999999995</v>
      </c>
      <c r="AE2354" s="14">
        <v>51.07</v>
      </c>
      <c r="AF2354" s="14">
        <v>48.93</v>
      </c>
      <c r="AG2354" s="12">
        <v>490920</v>
      </c>
      <c r="AH2354">
        <v>96</v>
      </c>
      <c r="AI2354">
        <v>74.738894373321699</v>
      </c>
      <c r="AJ2354" s="12">
        <v>861489</v>
      </c>
      <c r="AK2354">
        <v>519557</v>
      </c>
      <c r="AL2354">
        <v>933542</v>
      </c>
      <c r="AM2354">
        <v>585841</v>
      </c>
      <c r="AN2354">
        <v>153594</v>
      </c>
    </row>
    <row r="2355" spans="1:40">
      <c r="A2355" t="s">
        <v>596</v>
      </c>
      <c r="B2355" t="str">
        <f t="shared" si="36"/>
        <v>SULAWESI TENGAH2020</v>
      </c>
      <c r="C2355" s="6" t="s">
        <v>824</v>
      </c>
      <c r="D2355" t="s">
        <v>3688</v>
      </c>
      <c r="E2355" s="2" t="s">
        <v>391</v>
      </c>
      <c r="F2355" s="2" t="s">
        <v>399</v>
      </c>
      <c r="G2355" s="2">
        <v>2020</v>
      </c>
      <c r="H2355">
        <v>11099</v>
      </c>
      <c r="I2355">
        <v>444258</v>
      </c>
      <c r="J2355">
        <v>2909</v>
      </c>
      <c r="K2355">
        <v>27959</v>
      </c>
      <c r="L2355">
        <v>313677</v>
      </c>
      <c r="M2355">
        <v>849</v>
      </c>
      <c r="N2355">
        <v>11860</v>
      </c>
      <c r="O2355">
        <v>126336</v>
      </c>
      <c r="P2355">
        <v>225</v>
      </c>
      <c r="Q2355">
        <v>5517</v>
      </c>
      <c r="R2355">
        <v>79990</v>
      </c>
      <c r="S2355">
        <v>184</v>
      </c>
      <c r="T2355">
        <v>4027</v>
      </c>
      <c r="U2355">
        <v>46259</v>
      </c>
      <c r="V2355">
        <v>7.48</v>
      </c>
      <c r="W2355">
        <v>0</v>
      </c>
      <c r="X2355">
        <f>VLOOKUP(B2355,[1]Sheet1!$D:$E,2,0)</f>
        <v>1412748</v>
      </c>
      <c r="Y2355">
        <v>1035777.0601005401</v>
      </c>
      <c r="Z2355">
        <v>2303711</v>
      </c>
      <c r="AA2355" s="14">
        <v>17.34</v>
      </c>
      <c r="AB2355" s="14">
        <v>68.7</v>
      </c>
      <c r="AC2355" s="14">
        <v>88.72</v>
      </c>
      <c r="AD2355">
        <v>96.466399999999993</v>
      </c>
      <c r="AG2355" s="12">
        <v>499090</v>
      </c>
      <c r="AI2355">
        <v>77.454013385492004</v>
      </c>
    </row>
    <row r="2356" spans="1:40">
      <c r="A2356" t="s">
        <v>596</v>
      </c>
      <c r="B2356" t="str">
        <f t="shared" si="36"/>
        <v>SULAWESI TENGAH2021</v>
      </c>
      <c r="C2356" s="6" t="s">
        <v>824</v>
      </c>
      <c r="D2356" t="s">
        <v>3689</v>
      </c>
      <c r="E2356" s="2" t="s">
        <v>391</v>
      </c>
      <c r="F2356" s="2" t="s">
        <v>399</v>
      </c>
      <c r="G2356" s="2">
        <v>2021</v>
      </c>
      <c r="H2356">
        <v>11617</v>
      </c>
      <c r="I2356">
        <v>458385</v>
      </c>
      <c r="J2356">
        <v>2914</v>
      </c>
      <c r="K2356">
        <v>26465</v>
      </c>
      <c r="L2356">
        <v>306410</v>
      </c>
      <c r="M2356">
        <v>860</v>
      </c>
      <c r="N2356">
        <v>11525</v>
      </c>
      <c r="O2356">
        <v>123629</v>
      </c>
      <c r="P2356">
        <v>227</v>
      </c>
      <c r="Q2356">
        <v>5176</v>
      </c>
      <c r="R2356">
        <v>79520</v>
      </c>
      <c r="S2356">
        <v>184</v>
      </c>
      <c r="T2356">
        <v>3881</v>
      </c>
      <c r="U2356">
        <v>46501</v>
      </c>
      <c r="V2356">
        <v>7.74</v>
      </c>
      <c r="W2356">
        <v>22.31</v>
      </c>
      <c r="X2356">
        <f>VLOOKUP(B2356,[1]Sheet1!$D:$E,2,0)</f>
        <v>1439305</v>
      </c>
      <c r="Y2356">
        <v>1051705.656138632</v>
      </c>
      <c r="Z2356">
        <v>2303711</v>
      </c>
      <c r="AA2356" s="14">
        <v>16.53</v>
      </c>
      <c r="AB2356" s="14">
        <v>76.510000000000005</v>
      </c>
      <c r="AC2356" s="14">
        <v>90.07</v>
      </c>
      <c r="AD2356">
        <v>0</v>
      </c>
      <c r="AI2356">
        <v>80.807477713560203</v>
      </c>
    </row>
    <row r="2357" spans="1:40">
      <c r="A2357" t="s">
        <v>596</v>
      </c>
      <c r="B2357" t="str">
        <f t="shared" si="36"/>
        <v>SULAWESI TENGAH2022</v>
      </c>
      <c r="C2357" s="6" t="s">
        <v>824</v>
      </c>
      <c r="D2357" t="s">
        <v>3690</v>
      </c>
      <c r="E2357" s="2" t="s">
        <v>391</v>
      </c>
      <c r="F2357" s="2" t="s">
        <v>399</v>
      </c>
      <c r="G2357" s="2">
        <v>2022</v>
      </c>
      <c r="H2357">
        <v>12047</v>
      </c>
      <c r="I2357">
        <v>495623</v>
      </c>
      <c r="J2357">
        <v>2926</v>
      </c>
      <c r="K2357">
        <v>27175</v>
      </c>
      <c r="L2357">
        <v>307722</v>
      </c>
      <c r="M2357">
        <v>868</v>
      </c>
      <c r="N2357">
        <v>11715</v>
      </c>
      <c r="O2357">
        <v>117017</v>
      </c>
      <c r="P2357">
        <v>232</v>
      </c>
      <c r="Q2357">
        <v>5763</v>
      </c>
      <c r="R2357">
        <v>79267</v>
      </c>
      <c r="S2357">
        <v>182</v>
      </c>
      <c r="T2357">
        <v>3950</v>
      </c>
      <c r="U2357">
        <v>43301</v>
      </c>
      <c r="V2357">
        <v>7.77</v>
      </c>
      <c r="W2357">
        <v>23.99</v>
      </c>
      <c r="X2357">
        <f>VLOOKUP(B2357,[1]Sheet1!$D:$E,2,0)</f>
        <v>1308144</v>
      </c>
      <c r="Y2357">
        <v>1083678.9617424391</v>
      </c>
      <c r="Z2357">
        <v>2390739</v>
      </c>
      <c r="AA2357" s="14">
        <v>14.32</v>
      </c>
      <c r="AB2357" s="14">
        <v>82.23</v>
      </c>
      <c r="AC2357" s="14">
        <v>92.01</v>
      </c>
      <c r="AD2357">
        <v>0</v>
      </c>
    </row>
    <row r="2358" spans="1:40">
      <c r="A2358" t="s">
        <v>596</v>
      </c>
      <c r="B2358" t="str">
        <f t="shared" si="36"/>
        <v>SULAWESI TENGAH2023</v>
      </c>
      <c r="C2358" s="6" t="s">
        <v>824</v>
      </c>
      <c r="D2358" t="s">
        <v>3691</v>
      </c>
      <c r="E2358" s="2" t="s">
        <v>391</v>
      </c>
      <c r="F2358" s="2" t="s">
        <v>399</v>
      </c>
      <c r="G2358" s="2">
        <v>2023</v>
      </c>
      <c r="H2358">
        <v>12470</v>
      </c>
      <c r="I2358">
        <v>531255</v>
      </c>
      <c r="J2358">
        <v>2944</v>
      </c>
      <c r="K2358">
        <v>28430</v>
      </c>
      <c r="L2358">
        <v>312352</v>
      </c>
      <c r="M2358">
        <v>877</v>
      </c>
      <c r="N2358">
        <v>12136</v>
      </c>
      <c r="O2358">
        <v>113233</v>
      </c>
      <c r="P2358">
        <v>234</v>
      </c>
      <c r="Q2358">
        <v>5683</v>
      </c>
      <c r="R2358">
        <v>79866</v>
      </c>
      <c r="S2358">
        <v>182</v>
      </c>
      <c r="T2358">
        <v>3845</v>
      </c>
      <c r="U2358">
        <v>41943</v>
      </c>
      <c r="V2358">
        <v>8.0399999999999991</v>
      </c>
      <c r="W2358">
        <v>22.39</v>
      </c>
      <c r="X2358">
        <f>VLOOKUP(B2358,[1]Sheet1!$D:$E,2,0)</f>
        <v>1220738</v>
      </c>
      <c r="Y2358">
        <v>1173679.4653241329</v>
      </c>
      <c r="Z2358">
        <v>2599546</v>
      </c>
      <c r="AA2358" s="14">
        <v>15.67</v>
      </c>
      <c r="AB2358" s="14">
        <v>84.61</v>
      </c>
      <c r="AC2358" s="14">
        <v>92.07</v>
      </c>
      <c r="AD2358">
        <v>0</v>
      </c>
    </row>
    <row r="2359" spans="1:40">
      <c r="A2359" t="s">
        <v>596</v>
      </c>
      <c r="B2359" t="str">
        <f t="shared" si="36"/>
        <v>SULAWESI TENGAH2024</v>
      </c>
      <c r="C2359" s="6" t="s">
        <v>824</v>
      </c>
      <c r="D2359" t="s">
        <v>3692</v>
      </c>
      <c r="E2359" s="2" t="s">
        <v>391</v>
      </c>
      <c r="F2359" s="2" t="s">
        <v>399</v>
      </c>
      <c r="G2359" s="2">
        <v>2024</v>
      </c>
      <c r="H2359">
        <v>0</v>
      </c>
      <c r="I2359">
        <v>553012</v>
      </c>
      <c r="V2359">
        <v>8.0500000000000007</v>
      </c>
      <c r="W2359">
        <v>0</v>
      </c>
      <c r="X2359">
        <f>VLOOKUP(B2359,[1]Sheet1!$D:$E,2,0)</f>
        <v>0</v>
      </c>
      <c r="Y2359">
        <v>1231453.3818181709</v>
      </c>
      <c r="Z2359">
        <v>2736698</v>
      </c>
      <c r="AA2359" s="14">
        <v>0</v>
      </c>
      <c r="AB2359" s="14">
        <v>0</v>
      </c>
      <c r="AC2359" s="14">
        <v>0</v>
      </c>
      <c r="AD2359">
        <v>0</v>
      </c>
    </row>
    <row r="2360" spans="1:40">
      <c r="A2360" t="s">
        <v>596</v>
      </c>
      <c r="B2360" t="str">
        <f t="shared" si="36"/>
        <v>SULAWESI TENGAH2019</v>
      </c>
      <c r="C2360" s="6" t="s">
        <v>4414</v>
      </c>
      <c r="D2360" t="s">
        <v>4415</v>
      </c>
      <c r="E2360" s="2" t="s">
        <v>391</v>
      </c>
      <c r="F2360" s="2" t="s">
        <v>4416</v>
      </c>
      <c r="G2360" s="2">
        <v>2019</v>
      </c>
      <c r="H2360">
        <v>3842</v>
      </c>
      <c r="I2360">
        <v>472245</v>
      </c>
      <c r="J2360">
        <v>2907</v>
      </c>
      <c r="K2360">
        <v>26677</v>
      </c>
      <c r="L2360">
        <v>323301</v>
      </c>
      <c r="M2360">
        <v>847</v>
      </c>
      <c r="N2360">
        <v>11174</v>
      </c>
      <c r="O2360">
        <v>129423</v>
      </c>
      <c r="P2360">
        <v>224</v>
      </c>
      <c r="Q2360">
        <v>5225</v>
      </c>
      <c r="R2360">
        <v>79098</v>
      </c>
      <c r="S2360">
        <v>187</v>
      </c>
      <c r="T2360">
        <v>3812</v>
      </c>
      <c r="U2360">
        <v>47449</v>
      </c>
      <c r="V2360">
        <v>8.3800000000000008</v>
      </c>
      <c r="W2360">
        <v>0</v>
      </c>
      <c r="X2360">
        <f>VLOOKUP(B2360,[1]Sheet1!$D:$E,2,0)</f>
        <v>1070633</v>
      </c>
      <c r="Y2360">
        <v>983640.61478338845</v>
      </c>
      <c r="Z2360">
        <v>2123040</v>
      </c>
      <c r="AA2360" s="14">
        <v>18.309999999999999</v>
      </c>
      <c r="AB2360" s="14">
        <v>61.66</v>
      </c>
      <c r="AC2360" s="14">
        <v>86.75</v>
      </c>
      <c r="AD2360">
        <v>69.178100000000001</v>
      </c>
      <c r="AE2360" s="14">
        <v>51.07</v>
      </c>
      <c r="AF2360" s="14">
        <v>48.93</v>
      </c>
      <c r="AG2360" s="12">
        <v>153990</v>
      </c>
      <c r="AH2360">
        <v>27</v>
      </c>
      <c r="AI2360">
        <v>61.725439950672303</v>
      </c>
      <c r="AJ2360" s="12">
        <v>861489</v>
      </c>
      <c r="AK2360">
        <v>519557</v>
      </c>
      <c r="AL2360">
        <v>933542</v>
      </c>
      <c r="AM2360">
        <v>585841</v>
      </c>
      <c r="AN2360">
        <v>153594</v>
      </c>
    </row>
    <row r="2361" spans="1:40">
      <c r="A2361" t="s">
        <v>596</v>
      </c>
      <c r="B2361" t="str">
        <f t="shared" si="36"/>
        <v>SULAWESI TENGAH2020</v>
      </c>
      <c r="C2361" s="6" t="s">
        <v>4414</v>
      </c>
      <c r="D2361" t="s">
        <v>4417</v>
      </c>
      <c r="E2361" s="2" t="s">
        <v>391</v>
      </c>
      <c r="F2361" s="2" t="s">
        <v>4416</v>
      </c>
      <c r="G2361" s="2">
        <v>2020</v>
      </c>
      <c r="H2361">
        <v>3721</v>
      </c>
      <c r="I2361">
        <v>504889</v>
      </c>
      <c r="J2361">
        <v>2909</v>
      </c>
      <c r="K2361">
        <v>27959</v>
      </c>
      <c r="L2361">
        <v>313677</v>
      </c>
      <c r="M2361">
        <v>849</v>
      </c>
      <c r="N2361">
        <v>11860</v>
      </c>
      <c r="O2361">
        <v>126336</v>
      </c>
      <c r="P2361">
        <v>225</v>
      </c>
      <c r="Q2361">
        <v>5517</v>
      </c>
      <c r="R2361">
        <v>79990</v>
      </c>
      <c r="S2361">
        <v>184</v>
      </c>
      <c r="T2361">
        <v>4027</v>
      </c>
      <c r="U2361">
        <v>46259</v>
      </c>
      <c r="V2361">
        <v>8.39</v>
      </c>
      <c r="W2361">
        <v>0</v>
      </c>
      <c r="X2361">
        <f>VLOOKUP(B2361,[1]Sheet1!$D:$E,2,0)</f>
        <v>1412748</v>
      </c>
      <c r="Y2361">
        <v>1035777.0601005401</v>
      </c>
      <c r="Z2361">
        <v>2303711</v>
      </c>
      <c r="AA2361" s="14">
        <v>17.34</v>
      </c>
      <c r="AB2361" s="14">
        <v>68.7</v>
      </c>
      <c r="AC2361" s="14">
        <v>88.72</v>
      </c>
      <c r="AD2361">
        <v>71.9178</v>
      </c>
      <c r="AI2361">
        <v>62.775078431474</v>
      </c>
    </row>
    <row r="2362" spans="1:40">
      <c r="A2362" t="s">
        <v>596</v>
      </c>
      <c r="B2362" t="str">
        <f t="shared" si="36"/>
        <v>SULAWESI TENGAH2021</v>
      </c>
      <c r="C2362" s="6" t="s">
        <v>4414</v>
      </c>
      <c r="D2362" t="s">
        <v>4418</v>
      </c>
      <c r="E2362" s="2" t="s">
        <v>391</v>
      </c>
      <c r="F2362" s="2" t="s">
        <v>4416</v>
      </c>
      <c r="G2362" s="2">
        <v>2021</v>
      </c>
      <c r="H2362">
        <v>3879</v>
      </c>
      <c r="I2362">
        <v>521534</v>
      </c>
      <c r="J2362">
        <v>2914</v>
      </c>
      <c r="K2362">
        <v>26465</v>
      </c>
      <c r="L2362">
        <v>306410</v>
      </c>
      <c r="M2362">
        <v>860</v>
      </c>
      <c r="N2362">
        <v>11525</v>
      </c>
      <c r="O2362">
        <v>123629</v>
      </c>
      <c r="P2362">
        <v>227</v>
      </c>
      <c r="Q2362">
        <v>5176</v>
      </c>
      <c r="R2362">
        <v>79520</v>
      </c>
      <c r="S2362">
        <v>184</v>
      </c>
      <c r="T2362">
        <v>3881</v>
      </c>
      <c r="U2362">
        <v>46501</v>
      </c>
      <c r="V2362">
        <v>8.4</v>
      </c>
      <c r="W2362">
        <v>22.31</v>
      </c>
      <c r="X2362">
        <f>VLOOKUP(B2362,[1]Sheet1!$D:$E,2,0)</f>
        <v>1439305</v>
      </c>
      <c r="Y2362">
        <v>1051705.656138632</v>
      </c>
      <c r="Z2362">
        <v>2303711</v>
      </c>
      <c r="AA2362" s="14">
        <v>16.53</v>
      </c>
      <c r="AB2362" s="14">
        <v>76.510000000000005</v>
      </c>
      <c r="AC2362" s="14">
        <v>90.07</v>
      </c>
      <c r="AD2362">
        <v>0</v>
      </c>
      <c r="AI2362">
        <v>66.058486832556596</v>
      </c>
    </row>
    <row r="2363" spans="1:40">
      <c r="A2363" t="s">
        <v>596</v>
      </c>
      <c r="B2363" t="str">
        <f t="shared" si="36"/>
        <v>SULAWESI TENGAH2022</v>
      </c>
      <c r="C2363" s="6" t="s">
        <v>4414</v>
      </c>
      <c r="D2363" t="s">
        <v>4419</v>
      </c>
      <c r="E2363" s="2" t="s">
        <v>391</v>
      </c>
      <c r="F2363" s="2" t="s">
        <v>4416</v>
      </c>
      <c r="G2363" s="2">
        <v>2022</v>
      </c>
      <c r="H2363">
        <v>4013</v>
      </c>
      <c r="I2363">
        <v>547910</v>
      </c>
      <c r="J2363">
        <v>2926</v>
      </c>
      <c r="K2363">
        <v>27175</v>
      </c>
      <c r="L2363">
        <v>307722</v>
      </c>
      <c r="M2363">
        <v>868</v>
      </c>
      <c r="N2363">
        <v>11715</v>
      </c>
      <c r="O2363">
        <v>117017</v>
      </c>
      <c r="P2363">
        <v>232</v>
      </c>
      <c r="Q2363">
        <v>5763</v>
      </c>
      <c r="R2363">
        <v>79267</v>
      </c>
      <c r="S2363">
        <v>182</v>
      </c>
      <c r="T2363">
        <v>3950</v>
      </c>
      <c r="U2363">
        <v>43301</v>
      </c>
      <c r="V2363">
        <v>8.41</v>
      </c>
      <c r="W2363">
        <v>23.99</v>
      </c>
      <c r="X2363">
        <f>VLOOKUP(B2363,[1]Sheet1!$D:$E,2,0)</f>
        <v>1308144</v>
      </c>
      <c r="Y2363">
        <v>1083678.9617424391</v>
      </c>
      <c r="Z2363">
        <v>2390739</v>
      </c>
      <c r="AA2363" s="14">
        <v>14.32</v>
      </c>
      <c r="AB2363" s="14">
        <v>82.23</v>
      </c>
      <c r="AC2363" s="14">
        <v>92.01</v>
      </c>
      <c r="AD2363">
        <v>0</v>
      </c>
    </row>
    <row r="2364" spans="1:40">
      <c r="A2364" t="s">
        <v>596</v>
      </c>
      <c r="B2364" t="str">
        <f t="shared" si="36"/>
        <v>SULAWESI TENGAH2023</v>
      </c>
      <c r="C2364" s="6" t="s">
        <v>4414</v>
      </c>
      <c r="D2364" t="s">
        <v>4420</v>
      </c>
      <c r="E2364" s="2" t="s">
        <v>391</v>
      </c>
      <c r="F2364" s="2" t="s">
        <v>4416</v>
      </c>
      <c r="G2364" s="2">
        <v>2023</v>
      </c>
      <c r="H2364">
        <v>4147</v>
      </c>
      <c r="I2364">
        <v>597788</v>
      </c>
      <c r="J2364">
        <v>2944</v>
      </c>
      <c r="K2364">
        <v>28430</v>
      </c>
      <c r="L2364">
        <v>312352</v>
      </c>
      <c r="M2364">
        <v>877</v>
      </c>
      <c r="N2364">
        <v>12136</v>
      </c>
      <c r="O2364">
        <v>113233</v>
      </c>
      <c r="P2364">
        <v>234</v>
      </c>
      <c r="Q2364">
        <v>5683</v>
      </c>
      <c r="R2364">
        <v>79866</v>
      </c>
      <c r="S2364">
        <v>182</v>
      </c>
      <c r="T2364">
        <v>3845</v>
      </c>
      <c r="U2364">
        <v>41943</v>
      </c>
      <c r="V2364">
        <v>8.51</v>
      </c>
      <c r="W2364">
        <v>22.39</v>
      </c>
      <c r="X2364">
        <f>VLOOKUP(B2364,[1]Sheet1!$D:$E,2,0)</f>
        <v>1220738</v>
      </c>
      <c r="Y2364">
        <v>1173679.4653241329</v>
      </c>
      <c r="Z2364">
        <v>2599546</v>
      </c>
      <c r="AA2364" s="14">
        <v>15.67</v>
      </c>
      <c r="AB2364" s="14">
        <v>84.61</v>
      </c>
      <c r="AC2364" s="14">
        <v>92.07</v>
      </c>
      <c r="AD2364">
        <v>0</v>
      </c>
    </row>
    <row r="2365" spans="1:40">
      <c r="A2365" t="s">
        <v>596</v>
      </c>
      <c r="B2365" t="str">
        <f t="shared" si="36"/>
        <v>SULAWESI TENGAH2024</v>
      </c>
      <c r="C2365" s="6" t="s">
        <v>4414</v>
      </c>
      <c r="D2365" t="s">
        <v>4421</v>
      </c>
      <c r="E2365" s="2" t="s">
        <v>391</v>
      </c>
      <c r="F2365" s="2" t="s">
        <v>4416</v>
      </c>
      <c r="G2365" s="2">
        <v>2024</v>
      </c>
      <c r="H2365">
        <v>0</v>
      </c>
      <c r="I2365">
        <v>622000</v>
      </c>
      <c r="V2365">
        <v>8.56</v>
      </c>
      <c r="W2365">
        <v>0</v>
      </c>
      <c r="X2365">
        <f>VLOOKUP(B2365,[1]Sheet1!$D:$E,2,0)</f>
        <v>0</v>
      </c>
      <c r="Y2365">
        <v>1231453.3818181709</v>
      </c>
      <c r="Z2365">
        <v>2736698</v>
      </c>
      <c r="AA2365" s="14">
        <v>0</v>
      </c>
      <c r="AB2365" s="14">
        <v>0</v>
      </c>
      <c r="AC2365" s="14">
        <v>0</v>
      </c>
      <c r="AD2365">
        <v>0</v>
      </c>
    </row>
    <row r="2366" spans="1:40">
      <c r="A2366" t="s">
        <v>596</v>
      </c>
      <c r="B2366" t="str">
        <f t="shared" si="36"/>
        <v>SULAWESI TENGAH2019</v>
      </c>
      <c r="C2366" s="6" t="s">
        <v>401</v>
      </c>
      <c r="D2366" t="s">
        <v>3693</v>
      </c>
      <c r="E2366" s="2" t="s">
        <v>391</v>
      </c>
      <c r="F2366" s="2" t="s">
        <v>401</v>
      </c>
      <c r="G2366" s="2">
        <v>2019</v>
      </c>
      <c r="H2366">
        <v>6211</v>
      </c>
      <c r="I2366">
        <v>344631</v>
      </c>
      <c r="J2366">
        <v>2907</v>
      </c>
      <c r="K2366">
        <v>26677</v>
      </c>
      <c r="L2366">
        <v>323301</v>
      </c>
      <c r="M2366">
        <v>847</v>
      </c>
      <c r="N2366">
        <v>11174</v>
      </c>
      <c r="O2366">
        <v>129423</v>
      </c>
      <c r="P2366">
        <v>224</v>
      </c>
      <c r="Q2366">
        <v>5225</v>
      </c>
      <c r="R2366">
        <v>79098</v>
      </c>
      <c r="S2366">
        <v>187</v>
      </c>
      <c r="T2366">
        <v>3812</v>
      </c>
      <c r="U2366">
        <v>47449</v>
      </c>
      <c r="V2366">
        <v>8.5299999999999994</v>
      </c>
      <c r="W2366">
        <v>0</v>
      </c>
      <c r="X2366">
        <f>VLOOKUP(B2366,[1]Sheet1!$D:$E,2,0)</f>
        <v>1070633</v>
      </c>
      <c r="Y2366">
        <v>983640.61478338845</v>
      </c>
      <c r="Z2366">
        <v>2123040</v>
      </c>
      <c r="AA2366" s="14">
        <v>18.309999999999999</v>
      </c>
      <c r="AB2366" s="14">
        <v>61.66</v>
      </c>
      <c r="AC2366" s="14">
        <v>86.75</v>
      </c>
      <c r="AD2366">
        <v>75.706199999999995</v>
      </c>
      <c r="AE2366" s="14">
        <v>51.07</v>
      </c>
      <c r="AF2366" s="14">
        <v>48.93</v>
      </c>
      <c r="AG2366" s="12">
        <v>239420</v>
      </c>
      <c r="AH2366">
        <v>46</v>
      </c>
      <c r="AI2366">
        <v>76.207653887378598</v>
      </c>
      <c r="AJ2366" s="12">
        <v>861489</v>
      </c>
      <c r="AK2366">
        <v>519557</v>
      </c>
      <c r="AL2366">
        <v>933542</v>
      </c>
      <c r="AM2366">
        <v>585841</v>
      </c>
      <c r="AN2366">
        <v>153594</v>
      </c>
    </row>
    <row r="2367" spans="1:40">
      <c r="A2367" t="s">
        <v>596</v>
      </c>
      <c r="B2367" t="str">
        <f t="shared" si="36"/>
        <v>SULAWESI TENGAH2020</v>
      </c>
      <c r="C2367" s="6" t="s">
        <v>401</v>
      </c>
      <c r="D2367" t="s">
        <v>3694</v>
      </c>
      <c r="E2367" s="2" t="s">
        <v>391</v>
      </c>
      <c r="F2367" s="2" t="s">
        <v>401</v>
      </c>
      <c r="G2367" s="2">
        <v>2020</v>
      </c>
      <c r="H2367">
        <v>6118</v>
      </c>
      <c r="I2367">
        <v>370788</v>
      </c>
      <c r="J2367">
        <v>2909</v>
      </c>
      <c r="K2367">
        <v>27959</v>
      </c>
      <c r="L2367">
        <v>313677</v>
      </c>
      <c r="M2367">
        <v>849</v>
      </c>
      <c r="N2367">
        <v>11860</v>
      </c>
      <c r="O2367">
        <v>126336</v>
      </c>
      <c r="P2367">
        <v>225</v>
      </c>
      <c r="Q2367">
        <v>5517</v>
      </c>
      <c r="R2367">
        <v>79990</v>
      </c>
      <c r="S2367">
        <v>184</v>
      </c>
      <c r="T2367">
        <v>4027</v>
      </c>
      <c r="U2367">
        <v>46259</v>
      </c>
      <c r="V2367">
        <v>8.6</v>
      </c>
      <c r="W2367">
        <v>0</v>
      </c>
      <c r="X2367">
        <f>VLOOKUP(B2367,[1]Sheet1!$D:$E,2,0)</f>
        <v>1412748</v>
      </c>
      <c r="Y2367">
        <v>1035777.0601005401</v>
      </c>
      <c r="Z2367">
        <v>2303711</v>
      </c>
      <c r="AA2367" s="14">
        <v>17.34</v>
      </c>
      <c r="AB2367" s="14">
        <v>68.7</v>
      </c>
      <c r="AC2367" s="14">
        <v>88.72</v>
      </c>
      <c r="AD2367">
        <v>75.141199999999998</v>
      </c>
      <c r="AG2367" s="12">
        <v>241570</v>
      </c>
      <c r="AI2367">
        <v>75.096815289538497</v>
      </c>
    </row>
    <row r="2368" spans="1:40">
      <c r="A2368" t="s">
        <v>596</v>
      </c>
      <c r="B2368" t="str">
        <f t="shared" si="36"/>
        <v>SULAWESI TENGAH2021</v>
      </c>
      <c r="C2368" s="6" t="s">
        <v>401</v>
      </c>
      <c r="D2368" t="s">
        <v>3695</v>
      </c>
      <c r="E2368" s="2" t="s">
        <v>391</v>
      </c>
      <c r="F2368" s="2" t="s">
        <v>401</v>
      </c>
      <c r="G2368" s="2">
        <v>2021</v>
      </c>
      <c r="H2368">
        <v>6464</v>
      </c>
      <c r="I2368">
        <v>382579</v>
      </c>
      <c r="J2368">
        <v>2914</v>
      </c>
      <c r="K2368">
        <v>26465</v>
      </c>
      <c r="L2368">
        <v>306410</v>
      </c>
      <c r="M2368">
        <v>860</v>
      </c>
      <c r="N2368">
        <v>11525</v>
      </c>
      <c r="O2368">
        <v>123629</v>
      </c>
      <c r="P2368">
        <v>227</v>
      </c>
      <c r="Q2368">
        <v>5176</v>
      </c>
      <c r="R2368">
        <v>79520</v>
      </c>
      <c r="S2368">
        <v>184</v>
      </c>
      <c r="T2368">
        <v>3881</v>
      </c>
      <c r="U2368">
        <v>46501</v>
      </c>
      <c r="V2368">
        <v>8.82</v>
      </c>
      <c r="W2368">
        <v>22.31</v>
      </c>
      <c r="X2368">
        <f>VLOOKUP(B2368,[1]Sheet1!$D:$E,2,0)</f>
        <v>1439305</v>
      </c>
      <c r="Y2368">
        <v>1051705.656138632</v>
      </c>
      <c r="Z2368">
        <v>2303711</v>
      </c>
      <c r="AA2368" s="14">
        <v>16.53</v>
      </c>
      <c r="AB2368" s="14">
        <v>76.510000000000005</v>
      </c>
      <c r="AC2368" s="14">
        <v>90.07</v>
      </c>
      <c r="AD2368">
        <v>0</v>
      </c>
      <c r="AI2368">
        <v>79.028692579484598</v>
      </c>
    </row>
    <row r="2369" spans="1:40">
      <c r="A2369" t="s">
        <v>596</v>
      </c>
      <c r="B2369" t="str">
        <f t="shared" si="36"/>
        <v>SULAWESI TENGAH2022</v>
      </c>
      <c r="C2369" s="6" t="s">
        <v>401</v>
      </c>
      <c r="D2369" t="s">
        <v>3696</v>
      </c>
      <c r="E2369" s="2" t="s">
        <v>391</v>
      </c>
      <c r="F2369" s="2" t="s">
        <v>401</v>
      </c>
      <c r="G2369" s="2">
        <v>2022</v>
      </c>
      <c r="H2369">
        <v>6679</v>
      </c>
      <c r="I2369">
        <v>409679</v>
      </c>
      <c r="J2369">
        <v>2926</v>
      </c>
      <c r="K2369">
        <v>27175</v>
      </c>
      <c r="L2369">
        <v>307722</v>
      </c>
      <c r="M2369">
        <v>868</v>
      </c>
      <c r="N2369">
        <v>11715</v>
      </c>
      <c r="O2369">
        <v>117017</v>
      </c>
      <c r="P2369">
        <v>232</v>
      </c>
      <c r="Q2369">
        <v>5763</v>
      </c>
      <c r="R2369">
        <v>79267</v>
      </c>
      <c r="S2369">
        <v>182</v>
      </c>
      <c r="T2369">
        <v>3950</v>
      </c>
      <c r="U2369">
        <v>43301</v>
      </c>
      <c r="V2369">
        <v>8.84</v>
      </c>
      <c r="W2369">
        <v>23.99</v>
      </c>
      <c r="X2369">
        <f>VLOOKUP(B2369,[1]Sheet1!$D:$E,2,0)</f>
        <v>1308144</v>
      </c>
      <c r="Y2369">
        <v>1083678.9617424391</v>
      </c>
      <c r="Z2369">
        <v>2390739</v>
      </c>
      <c r="AA2369" s="14">
        <v>14.32</v>
      </c>
      <c r="AB2369" s="14">
        <v>82.23</v>
      </c>
      <c r="AC2369" s="14">
        <v>92.01</v>
      </c>
      <c r="AD2369">
        <v>0</v>
      </c>
    </row>
    <row r="2370" spans="1:40">
      <c r="A2370" t="s">
        <v>596</v>
      </c>
      <c r="B2370" t="str">
        <f t="shared" ref="B2370:B2433" si="37">A2370&amp;G2370</f>
        <v>SULAWESI TENGAH2023</v>
      </c>
      <c r="C2370" s="6" t="s">
        <v>401</v>
      </c>
      <c r="D2370" t="s">
        <v>3697</v>
      </c>
      <c r="E2370" s="2" t="s">
        <v>391</v>
      </c>
      <c r="F2370" s="2" t="s">
        <v>401</v>
      </c>
      <c r="G2370" s="2">
        <v>2023</v>
      </c>
      <c r="H2370">
        <v>6905</v>
      </c>
      <c r="I2370">
        <v>445106</v>
      </c>
      <c r="J2370">
        <v>2944</v>
      </c>
      <c r="K2370">
        <v>28430</v>
      </c>
      <c r="L2370">
        <v>312352</v>
      </c>
      <c r="M2370">
        <v>877</v>
      </c>
      <c r="N2370">
        <v>12136</v>
      </c>
      <c r="O2370">
        <v>113233</v>
      </c>
      <c r="P2370">
        <v>234</v>
      </c>
      <c r="Q2370">
        <v>5683</v>
      </c>
      <c r="R2370">
        <v>79866</v>
      </c>
      <c r="S2370">
        <v>182</v>
      </c>
      <c r="T2370">
        <v>3845</v>
      </c>
      <c r="U2370">
        <v>41943</v>
      </c>
      <c r="V2370">
        <v>9.0299999999999994</v>
      </c>
      <c r="W2370">
        <v>22.39</v>
      </c>
      <c r="X2370">
        <f>VLOOKUP(B2370,[1]Sheet1!$D:$E,2,0)</f>
        <v>1220738</v>
      </c>
      <c r="Y2370">
        <v>1173679.4653241329</v>
      </c>
      <c r="Z2370">
        <v>2599546</v>
      </c>
      <c r="AA2370" s="14">
        <v>15.67</v>
      </c>
      <c r="AB2370" s="14">
        <v>84.61</v>
      </c>
      <c r="AC2370" s="14">
        <v>92.07</v>
      </c>
      <c r="AD2370">
        <v>0</v>
      </c>
    </row>
    <row r="2371" spans="1:40">
      <c r="A2371" t="s">
        <v>596</v>
      </c>
      <c r="B2371" t="str">
        <f t="shared" si="37"/>
        <v>SULAWESI TENGAH2024</v>
      </c>
      <c r="C2371" s="6" t="s">
        <v>401</v>
      </c>
      <c r="D2371" t="s">
        <v>3698</v>
      </c>
      <c r="E2371" s="2" t="s">
        <v>391</v>
      </c>
      <c r="F2371" s="2" t="s">
        <v>401</v>
      </c>
      <c r="G2371" s="2">
        <v>2024</v>
      </c>
      <c r="H2371">
        <v>0</v>
      </c>
      <c r="I2371">
        <v>463011</v>
      </c>
      <c r="V2371">
        <v>9.0399999999999991</v>
      </c>
      <c r="W2371">
        <v>0</v>
      </c>
      <c r="X2371">
        <f>VLOOKUP(B2371,[1]Sheet1!$D:$E,2,0)</f>
        <v>0</v>
      </c>
      <c r="Y2371">
        <v>1231453.3818181709</v>
      </c>
      <c r="Z2371">
        <v>2736698</v>
      </c>
      <c r="AA2371" s="14">
        <v>0</v>
      </c>
      <c r="AB2371" s="14">
        <v>0</v>
      </c>
      <c r="AC2371" s="14">
        <v>0</v>
      </c>
      <c r="AD2371">
        <v>0</v>
      </c>
    </row>
    <row r="2372" spans="1:40">
      <c r="A2372" t="s">
        <v>596</v>
      </c>
      <c r="B2372" t="str">
        <f t="shared" si="37"/>
        <v>SULAWESI TENGAH2019</v>
      </c>
      <c r="C2372" s="6" t="s">
        <v>825</v>
      </c>
      <c r="D2372" t="s">
        <v>3699</v>
      </c>
      <c r="E2372" s="2" t="s">
        <v>391</v>
      </c>
      <c r="F2372" s="2" t="s">
        <v>402</v>
      </c>
      <c r="G2372" s="2">
        <v>2019</v>
      </c>
      <c r="H2372">
        <v>1674</v>
      </c>
      <c r="I2372">
        <v>335604</v>
      </c>
      <c r="J2372">
        <v>2907</v>
      </c>
      <c r="K2372">
        <v>26677</v>
      </c>
      <c r="L2372">
        <v>323301</v>
      </c>
      <c r="M2372">
        <v>847</v>
      </c>
      <c r="N2372">
        <v>11174</v>
      </c>
      <c r="O2372">
        <v>129423</v>
      </c>
      <c r="P2372">
        <v>224</v>
      </c>
      <c r="Q2372">
        <v>5225</v>
      </c>
      <c r="R2372">
        <v>79098</v>
      </c>
      <c r="S2372">
        <v>187</v>
      </c>
      <c r="T2372">
        <v>3812</v>
      </c>
      <c r="U2372">
        <v>47449</v>
      </c>
      <c r="V2372">
        <v>8.51</v>
      </c>
      <c r="W2372">
        <v>0</v>
      </c>
      <c r="X2372">
        <f>VLOOKUP(B2372,[1]Sheet1!$D:$E,2,0)</f>
        <v>1070633</v>
      </c>
      <c r="Y2372">
        <v>983640.61478338845</v>
      </c>
      <c r="Z2372">
        <v>2123040</v>
      </c>
      <c r="AA2372" s="14">
        <v>18.309999999999999</v>
      </c>
      <c r="AB2372" s="14">
        <v>61.66</v>
      </c>
      <c r="AC2372" s="14">
        <v>86.75</v>
      </c>
      <c r="AD2372">
        <v>90.909099999999995</v>
      </c>
      <c r="AE2372" s="14">
        <v>51.07</v>
      </c>
      <c r="AF2372" s="14">
        <v>48.93</v>
      </c>
      <c r="AG2372" s="12">
        <v>75000</v>
      </c>
      <c r="AH2372">
        <v>103</v>
      </c>
      <c r="AI2372">
        <v>51.6548173458646</v>
      </c>
      <c r="AJ2372" s="12">
        <v>861489</v>
      </c>
      <c r="AK2372">
        <v>519557</v>
      </c>
      <c r="AL2372">
        <v>933542</v>
      </c>
      <c r="AM2372">
        <v>585841</v>
      </c>
      <c r="AN2372">
        <v>153594</v>
      </c>
    </row>
    <row r="2373" spans="1:40">
      <c r="A2373" t="s">
        <v>596</v>
      </c>
      <c r="B2373" t="str">
        <f t="shared" si="37"/>
        <v>SULAWESI TENGAH2020</v>
      </c>
      <c r="C2373" s="6" t="s">
        <v>825</v>
      </c>
      <c r="D2373" t="s">
        <v>3700</v>
      </c>
      <c r="E2373" s="2" t="s">
        <v>391</v>
      </c>
      <c r="F2373" s="2" t="s">
        <v>402</v>
      </c>
      <c r="G2373" s="2">
        <v>2020</v>
      </c>
      <c r="H2373">
        <v>1608</v>
      </c>
      <c r="I2373">
        <v>359768</v>
      </c>
      <c r="J2373">
        <v>2909</v>
      </c>
      <c r="K2373">
        <v>27959</v>
      </c>
      <c r="L2373">
        <v>313677</v>
      </c>
      <c r="M2373">
        <v>849</v>
      </c>
      <c r="N2373">
        <v>11860</v>
      </c>
      <c r="O2373">
        <v>126336</v>
      </c>
      <c r="P2373">
        <v>225</v>
      </c>
      <c r="Q2373">
        <v>5517</v>
      </c>
      <c r="R2373">
        <v>79990</v>
      </c>
      <c r="S2373">
        <v>184</v>
      </c>
      <c r="T2373">
        <v>4027</v>
      </c>
      <c r="U2373">
        <v>46259</v>
      </c>
      <c r="V2373">
        <v>8.6199999999999992</v>
      </c>
      <c r="W2373">
        <v>0</v>
      </c>
      <c r="X2373">
        <f>VLOOKUP(B2373,[1]Sheet1!$D:$E,2,0)</f>
        <v>1412748</v>
      </c>
      <c r="Y2373">
        <v>1035777.0601005401</v>
      </c>
      <c r="Z2373">
        <v>2303711</v>
      </c>
      <c r="AA2373" s="14">
        <v>17.34</v>
      </c>
      <c r="AB2373" s="14">
        <v>68.7</v>
      </c>
      <c r="AC2373" s="14">
        <v>88.72</v>
      </c>
      <c r="AD2373">
        <v>87.878799999999998</v>
      </c>
      <c r="AG2373" s="12">
        <v>76300</v>
      </c>
      <c r="AI2373">
        <v>46.598789576515799</v>
      </c>
    </row>
    <row r="2374" spans="1:40">
      <c r="A2374" t="s">
        <v>596</v>
      </c>
      <c r="B2374" t="str">
        <f t="shared" si="37"/>
        <v>SULAWESI TENGAH2021</v>
      </c>
      <c r="C2374" s="6" t="s">
        <v>825</v>
      </c>
      <c r="D2374" t="s">
        <v>3701</v>
      </c>
      <c r="E2374" s="2" t="s">
        <v>391</v>
      </c>
      <c r="F2374" s="2" t="s">
        <v>402</v>
      </c>
      <c r="G2374" s="2">
        <v>2021</v>
      </c>
      <c r="H2374">
        <v>1678</v>
      </c>
      <c r="I2374">
        <v>366005</v>
      </c>
      <c r="J2374">
        <v>2914</v>
      </c>
      <c r="K2374">
        <v>26465</v>
      </c>
      <c r="L2374">
        <v>306410</v>
      </c>
      <c r="M2374">
        <v>860</v>
      </c>
      <c r="N2374">
        <v>11525</v>
      </c>
      <c r="O2374">
        <v>123629</v>
      </c>
      <c r="P2374">
        <v>227</v>
      </c>
      <c r="Q2374">
        <v>5176</v>
      </c>
      <c r="R2374">
        <v>79520</v>
      </c>
      <c r="S2374">
        <v>184</v>
      </c>
      <c r="T2374">
        <v>3881</v>
      </c>
      <c r="U2374">
        <v>46501</v>
      </c>
      <c r="V2374">
        <v>8.6300000000000008</v>
      </c>
      <c r="W2374">
        <v>22.31</v>
      </c>
      <c r="X2374">
        <f>VLOOKUP(B2374,[1]Sheet1!$D:$E,2,0)</f>
        <v>1439305</v>
      </c>
      <c r="Y2374">
        <v>1051705.656138632</v>
      </c>
      <c r="Z2374">
        <v>2303711</v>
      </c>
      <c r="AA2374" s="14">
        <v>16.53</v>
      </c>
      <c r="AB2374" s="14">
        <v>76.510000000000005</v>
      </c>
      <c r="AC2374" s="14">
        <v>90.07</v>
      </c>
      <c r="AD2374">
        <v>0</v>
      </c>
      <c r="AI2374">
        <v>53.1969402155392</v>
      </c>
    </row>
    <row r="2375" spans="1:40">
      <c r="A2375" t="s">
        <v>596</v>
      </c>
      <c r="B2375" t="str">
        <f t="shared" si="37"/>
        <v>SULAWESI TENGAH2022</v>
      </c>
      <c r="C2375" s="6" t="s">
        <v>825</v>
      </c>
      <c r="D2375" t="s">
        <v>3702</v>
      </c>
      <c r="E2375" s="2" t="s">
        <v>391</v>
      </c>
      <c r="F2375" s="2" t="s">
        <v>402</v>
      </c>
      <c r="G2375" s="2">
        <v>2022</v>
      </c>
      <c r="H2375">
        <v>1747</v>
      </c>
      <c r="I2375">
        <v>384686</v>
      </c>
      <c r="J2375">
        <v>2926</v>
      </c>
      <c r="K2375">
        <v>27175</v>
      </c>
      <c r="L2375">
        <v>307722</v>
      </c>
      <c r="M2375">
        <v>868</v>
      </c>
      <c r="N2375">
        <v>11715</v>
      </c>
      <c r="O2375">
        <v>117017</v>
      </c>
      <c r="P2375">
        <v>232</v>
      </c>
      <c r="Q2375">
        <v>5763</v>
      </c>
      <c r="R2375">
        <v>79267</v>
      </c>
      <c r="S2375">
        <v>182</v>
      </c>
      <c r="T2375">
        <v>3950</v>
      </c>
      <c r="U2375">
        <v>43301</v>
      </c>
      <c r="V2375">
        <v>8.6300000000000008</v>
      </c>
      <c r="W2375">
        <v>23.99</v>
      </c>
      <c r="X2375">
        <f>VLOOKUP(B2375,[1]Sheet1!$D:$E,2,0)</f>
        <v>1308144</v>
      </c>
      <c r="Y2375">
        <v>1083678.9617424391</v>
      </c>
      <c r="Z2375">
        <v>2390739</v>
      </c>
      <c r="AA2375" s="14">
        <v>14.32</v>
      </c>
      <c r="AB2375" s="14">
        <v>82.23</v>
      </c>
      <c r="AC2375" s="14">
        <v>92.01</v>
      </c>
      <c r="AD2375">
        <v>0</v>
      </c>
    </row>
    <row r="2376" spans="1:40">
      <c r="A2376" t="s">
        <v>596</v>
      </c>
      <c r="B2376" t="str">
        <f t="shared" si="37"/>
        <v>SULAWESI TENGAH2023</v>
      </c>
      <c r="C2376" s="6" t="s">
        <v>825</v>
      </c>
      <c r="D2376" t="s">
        <v>3703</v>
      </c>
      <c r="E2376" s="2" t="s">
        <v>391</v>
      </c>
      <c r="F2376" s="2" t="s">
        <v>402</v>
      </c>
      <c r="G2376" s="2">
        <v>2023</v>
      </c>
      <c r="H2376">
        <v>1813</v>
      </c>
      <c r="I2376">
        <v>424660</v>
      </c>
      <c r="J2376">
        <v>2944</v>
      </c>
      <c r="K2376">
        <v>28430</v>
      </c>
      <c r="L2376">
        <v>312352</v>
      </c>
      <c r="M2376">
        <v>877</v>
      </c>
      <c r="N2376">
        <v>12136</v>
      </c>
      <c r="O2376">
        <v>113233</v>
      </c>
      <c r="P2376">
        <v>234</v>
      </c>
      <c r="Q2376">
        <v>5683</v>
      </c>
      <c r="R2376">
        <v>79866</v>
      </c>
      <c r="S2376">
        <v>182</v>
      </c>
      <c r="T2376">
        <v>3845</v>
      </c>
      <c r="U2376">
        <v>41943</v>
      </c>
      <c r="V2376">
        <v>8.64</v>
      </c>
      <c r="W2376">
        <v>22.39</v>
      </c>
      <c r="X2376">
        <f>VLOOKUP(B2376,[1]Sheet1!$D:$E,2,0)</f>
        <v>1220738</v>
      </c>
      <c r="Y2376">
        <v>1173679.4653241329</v>
      </c>
      <c r="Z2376">
        <v>2599546</v>
      </c>
      <c r="AA2376" s="14">
        <v>15.67</v>
      </c>
      <c r="AB2376" s="14">
        <v>84.61</v>
      </c>
      <c r="AC2376" s="14">
        <v>92.07</v>
      </c>
      <c r="AD2376">
        <v>0</v>
      </c>
    </row>
    <row r="2377" spans="1:40">
      <c r="A2377" t="s">
        <v>596</v>
      </c>
      <c r="B2377" t="str">
        <f t="shared" si="37"/>
        <v>SULAWESI TENGAH2024</v>
      </c>
      <c r="C2377" s="6" t="s">
        <v>825</v>
      </c>
      <c r="D2377" t="s">
        <v>3704</v>
      </c>
      <c r="E2377" s="2" t="s">
        <v>391</v>
      </c>
      <c r="F2377" s="2" t="s">
        <v>402</v>
      </c>
      <c r="G2377" s="2">
        <v>2024</v>
      </c>
      <c r="H2377">
        <v>0</v>
      </c>
      <c r="I2377">
        <v>443877</v>
      </c>
      <c r="V2377">
        <v>8.65</v>
      </c>
      <c r="W2377">
        <v>0</v>
      </c>
      <c r="X2377">
        <f>VLOOKUP(B2377,[1]Sheet1!$D:$E,2,0)</f>
        <v>0</v>
      </c>
      <c r="Y2377">
        <v>1231453.3818181709</v>
      </c>
      <c r="Z2377">
        <v>2736698</v>
      </c>
      <c r="AA2377" s="14">
        <v>0</v>
      </c>
      <c r="AB2377" s="14">
        <v>0</v>
      </c>
      <c r="AC2377" s="14">
        <v>0</v>
      </c>
      <c r="AD2377">
        <v>0</v>
      </c>
    </row>
    <row r="2378" spans="1:40">
      <c r="A2378" t="s">
        <v>596</v>
      </c>
      <c r="B2378" t="str">
        <f t="shared" si="37"/>
        <v>SULAWESI TENGAH2019</v>
      </c>
      <c r="C2378" s="6" t="s">
        <v>826</v>
      </c>
      <c r="D2378" t="s">
        <v>3705</v>
      </c>
      <c r="E2378" s="2" t="s">
        <v>391</v>
      </c>
      <c r="F2378" s="2" t="s">
        <v>403</v>
      </c>
      <c r="G2378" s="2">
        <v>2019</v>
      </c>
      <c r="H2378">
        <v>8090</v>
      </c>
      <c r="I2378">
        <v>441554</v>
      </c>
      <c r="J2378">
        <v>2907</v>
      </c>
      <c r="K2378">
        <v>26677</v>
      </c>
      <c r="L2378">
        <v>323301</v>
      </c>
      <c r="M2378">
        <v>847</v>
      </c>
      <c r="N2378">
        <v>11174</v>
      </c>
      <c r="O2378">
        <v>129423</v>
      </c>
      <c r="P2378">
        <v>224</v>
      </c>
      <c r="Q2378">
        <v>5225</v>
      </c>
      <c r="R2378">
        <v>79098</v>
      </c>
      <c r="S2378">
        <v>187</v>
      </c>
      <c r="T2378">
        <v>3812</v>
      </c>
      <c r="U2378">
        <v>47449</v>
      </c>
      <c r="V2378">
        <v>8.6999999999999993</v>
      </c>
      <c r="W2378">
        <v>0</v>
      </c>
      <c r="X2378">
        <f>VLOOKUP(B2378,[1]Sheet1!$D:$E,2,0)</f>
        <v>1070633</v>
      </c>
      <c r="Y2378">
        <v>983640.61478338845</v>
      </c>
      <c r="Z2378">
        <v>2123040</v>
      </c>
      <c r="AA2378" s="14">
        <v>18.309999999999999</v>
      </c>
      <c r="AB2378" s="14">
        <v>61.66</v>
      </c>
      <c r="AC2378" s="14">
        <v>86.75</v>
      </c>
      <c r="AD2378">
        <v>88.095200000000006</v>
      </c>
      <c r="AE2378" s="14">
        <v>51.07</v>
      </c>
      <c r="AF2378" s="14">
        <v>48.93</v>
      </c>
      <c r="AG2378" s="12">
        <v>128320</v>
      </c>
      <c r="AH2378">
        <v>13</v>
      </c>
      <c r="AI2378">
        <v>75.767598182871495</v>
      </c>
      <c r="AJ2378" s="12">
        <v>861489</v>
      </c>
      <c r="AK2378">
        <v>519557</v>
      </c>
      <c r="AL2378">
        <v>933542</v>
      </c>
      <c r="AM2378">
        <v>585841</v>
      </c>
      <c r="AN2378">
        <v>153594</v>
      </c>
    </row>
    <row r="2379" spans="1:40">
      <c r="A2379" t="s">
        <v>596</v>
      </c>
      <c r="B2379" t="str">
        <f t="shared" si="37"/>
        <v>SULAWESI TENGAH2020</v>
      </c>
      <c r="C2379" s="6" t="s">
        <v>826</v>
      </c>
      <c r="D2379" t="s">
        <v>3706</v>
      </c>
      <c r="E2379" s="2" t="s">
        <v>391</v>
      </c>
      <c r="F2379" s="2" t="s">
        <v>403</v>
      </c>
      <c r="G2379" s="2">
        <v>2020</v>
      </c>
      <c r="H2379">
        <v>8072</v>
      </c>
      <c r="I2379">
        <v>474170</v>
      </c>
      <c r="J2379">
        <v>2909</v>
      </c>
      <c r="K2379">
        <v>27959</v>
      </c>
      <c r="L2379">
        <v>313677</v>
      </c>
      <c r="M2379">
        <v>849</v>
      </c>
      <c r="N2379">
        <v>11860</v>
      </c>
      <c r="O2379">
        <v>126336</v>
      </c>
      <c r="P2379">
        <v>225</v>
      </c>
      <c r="Q2379">
        <v>5517</v>
      </c>
      <c r="R2379">
        <v>79990</v>
      </c>
      <c r="S2379">
        <v>184</v>
      </c>
      <c r="T2379">
        <v>4027</v>
      </c>
      <c r="U2379">
        <v>46259</v>
      </c>
      <c r="V2379">
        <v>8.7100000000000009</v>
      </c>
      <c r="W2379">
        <v>0</v>
      </c>
      <c r="X2379">
        <f>VLOOKUP(B2379,[1]Sheet1!$D:$E,2,0)</f>
        <v>1412748</v>
      </c>
      <c r="Y2379">
        <v>1035777.0601005401</v>
      </c>
      <c r="Z2379">
        <v>2303711</v>
      </c>
      <c r="AA2379" s="14">
        <v>17.34</v>
      </c>
      <c r="AB2379" s="14">
        <v>68.7</v>
      </c>
      <c r="AC2379" s="14">
        <v>88.72</v>
      </c>
      <c r="AD2379">
        <v>76.1905</v>
      </c>
      <c r="AG2379" s="12">
        <v>131020</v>
      </c>
      <c r="AI2379">
        <v>77.011368315045004</v>
      </c>
    </row>
    <row r="2380" spans="1:40">
      <c r="A2380" t="s">
        <v>596</v>
      </c>
      <c r="B2380" t="str">
        <f t="shared" si="37"/>
        <v>SULAWESI TENGAH2021</v>
      </c>
      <c r="C2380" s="6" t="s">
        <v>826</v>
      </c>
      <c r="D2380" t="s">
        <v>3707</v>
      </c>
      <c r="E2380" s="2" t="s">
        <v>391</v>
      </c>
      <c r="F2380" s="2" t="s">
        <v>403</v>
      </c>
      <c r="G2380" s="2">
        <v>2021</v>
      </c>
      <c r="H2380">
        <v>8924</v>
      </c>
      <c r="I2380">
        <v>486511</v>
      </c>
      <c r="J2380">
        <v>2914</v>
      </c>
      <c r="K2380">
        <v>26465</v>
      </c>
      <c r="L2380">
        <v>306410</v>
      </c>
      <c r="M2380">
        <v>860</v>
      </c>
      <c r="N2380">
        <v>11525</v>
      </c>
      <c r="O2380">
        <v>123629</v>
      </c>
      <c r="P2380">
        <v>227</v>
      </c>
      <c r="Q2380">
        <v>5176</v>
      </c>
      <c r="R2380">
        <v>79520</v>
      </c>
      <c r="S2380">
        <v>184</v>
      </c>
      <c r="T2380">
        <v>3881</v>
      </c>
      <c r="U2380">
        <v>46501</v>
      </c>
      <c r="V2380">
        <v>8.7200000000000006</v>
      </c>
      <c r="W2380">
        <v>22.31</v>
      </c>
      <c r="X2380">
        <f>VLOOKUP(B2380,[1]Sheet1!$D:$E,2,0)</f>
        <v>1439305</v>
      </c>
      <c r="Y2380">
        <v>1051705.656138632</v>
      </c>
      <c r="Z2380">
        <v>2303711</v>
      </c>
      <c r="AA2380" s="14">
        <v>16.53</v>
      </c>
      <c r="AB2380" s="14">
        <v>76.510000000000005</v>
      </c>
      <c r="AC2380" s="14">
        <v>90.07</v>
      </c>
      <c r="AD2380">
        <v>0</v>
      </c>
      <c r="AI2380">
        <v>79.928852092051201</v>
      </c>
    </row>
    <row r="2381" spans="1:40">
      <c r="A2381" t="s">
        <v>596</v>
      </c>
      <c r="B2381" t="str">
        <f t="shared" si="37"/>
        <v>SULAWESI TENGAH2022</v>
      </c>
      <c r="C2381" s="6" t="s">
        <v>826</v>
      </c>
      <c r="D2381" t="s">
        <v>3708</v>
      </c>
      <c r="E2381" s="2" t="s">
        <v>391</v>
      </c>
      <c r="F2381" s="2" t="s">
        <v>403</v>
      </c>
      <c r="G2381" s="2">
        <v>2022</v>
      </c>
      <c r="H2381">
        <v>12169</v>
      </c>
      <c r="I2381">
        <v>519441</v>
      </c>
      <c r="J2381">
        <v>2926</v>
      </c>
      <c r="K2381">
        <v>27175</v>
      </c>
      <c r="L2381">
        <v>307722</v>
      </c>
      <c r="M2381">
        <v>868</v>
      </c>
      <c r="N2381">
        <v>11715</v>
      </c>
      <c r="O2381">
        <v>117017</v>
      </c>
      <c r="P2381">
        <v>232</v>
      </c>
      <c r="Q2381">
        <v>5763</v>
      </c>
      <c r="R2381">
        <v>79267</v>
      </c>
      <c r="S2381">
        <v>182</v>
      </c>
      <c r="T2381">
        <v>3950</v>
      </c>
      <c r="U2381">
        <v>43301</v>
      </c>
      <c r="V2381">
        <v>8.75</v>
      </c>
      <c r="W2381">
        <v>23.99</v>
      </c>
      <c r="X2381">
        <f>VLOOKUP(B2381,[1]Sheet1!$D:$E,2,0)</f>
        <v>1308144</v>
      </c>
      <c r="Y2381">
        <v>1083678.9617424391</v>
      </c>
      <c r="Z2381">
        <v>2390739</v>
      </c>
      <c r="AA2381" s="14">
        <v>14.32</v>
      </c>
      <c r="AB2381" s="14">
        <v>82.23</v>
      </c>
      <c r="AC2381" s="14">
        <v>92.01</v>
      </c>
      <c r="AD2381">
        <v>0</v>
      </c>
    </row>
    <row r="2382" spans="1:40">
      <c r="A2382" t="s">
        <v>596</v>
      </c>
      <c r="B2382" t="str">
        <f t="shared" si="37"/>
        <v>SULAWESI TENGAH2023</v>
      </c>
      <c r="C2382" s="6" t="s">
        <v>826</v>
      </c>
      <c r="D2382" t="s">
        <v>3709</v>
      </c>
      <c r="E2382" s="2" t="s">
        <v>391</v>
      </c>
      <c r="F2382" s="2" t="s">
        <v>403</v>
      </c>
      <c r="G2382" s="2">
        <v>2023</v>
      </c>
      <c r="H2382">
        <v>14973</v>
      </c>
      <c r="I2382">
        <v>556204</v>
      </c>
      <c r="J2382">
        <v>2944</v>
      </c>
      <c r="K2382">
        <v>28430</v>
      </c>
      <c r="L2382">
        <v>312352</v>
      </c>
      <c r="M2382">
        <v>877</v>
      </c>
      <c r="N2382">
        <v>12136</v>
      </c>
      <c r="O2382">
        <v>113233</v>
      </c>
      <c r="P2382">
        <v>234</v>
      </c>
      <c r="Q2382">
        <v>5683</v>
      </c>
      <c r="R2382">
        <v>79866</v>
      </c>
      <c r="S2382">
        <v>182</v>
      </c>
      <c r="T2382">
        <v>3845</v>
      </c>
      <c r="U2382">
        <v>41943</v>
      </c>
      <c r="V2382">
        <v>8.94</v>
      </c>
      <c r="W2382">
        <v>22.39</v>
      </c>
      <c r="X2382">
        <f>VLOOKUP(B2382,[1]Sheet1!$D:$E,2,0)</f>
        <v>1220738</v>
      </c>
      <c r="Y2382">
        <v>1173679.4653241329</v>
      </c>
      <c r="Z2382">
        <v>2599546</v>
      </c>
      <c r="AA2382" s="14">
        <v>15.67</v>
      </c>
      <c r="AB2382" s="14">
        <v>84.61</v>
      </c>
      <c r="AC2382" s="14">
        <v>92.07</v>
      </c>
      <c r="AD2382">
        <v>0</v>
      </c>
    </row>
    <row r="2383" spans="1:40">
      <c r="A2383" t="s">
        <v>596</v>
      </c>
      <c r="B2383" t="str">
        <f t="shared" si="37"/>
        <v>SULAWESI TENGAH2024</v>
      </c>
      <c r="C2383" s="6" t="s">
        <v>826</v>
      </c>
      <c r="D2383" t="s">
        <v>3710</v>
      </c>
      <c r="E2383" s="2" t="s">
        <v>391</v>
      </c>
      <c r="F2383" s="2" t="s">
        <v>403</v>
      </c>
      <c r="G2383" s="2">
        <v>2024</v>
      </c>
      <c r="H2383">
        <v>0</v>
      </c>
      <c r="I2383">
        <v>594137</v>
      </c>
      <c r="V2383">
        <v>9.1300000000000008</v>
      </c>
      <c r="W2383">
        <v>0</v>
      </c>
      <c r="X2383">
        <f>VLOOKUP(B2383,[1]Sheet1!$D:$E,2,0)</f>
        <v>0</v>
      </c>
      <c r="Y2383">
        <v>1231453.3818181709</v>
      </c>
      <c r="Z2383">
        <v>2736698</v>
      </c>
      <c r="AA2383" s="14">
        <v>0</v>
      </c>
      <c r="AB2383" s="14">
        <v>0</v>
      </c>
      <c r="AC2383" s="14">
        <v>0</v>
      </c>
      <c r="AD2383">
        <v>0</v>
      </c>
    </row>
    <row r="2384" spans="1:40">
      <c r="A2384" t="s">
        <v>596</v>
      </c>
      <c r="B2384" t="str">
        <f t="shared" si="37"/>
        <v>SULAWESI TENGAH2019</v>
      </c>
      <c r="C2384" s="6" t="s">
        <v>404</v>
      </c>
      <c r="D2384" t="s">
        <v>3711</v>
      </c>
      <c r="E2384" s="2" t="s">
        <v>391</v>
      </c>
      <c r="F2384" s="2" t="s">
        <v>404</v>
      </c>
      <c r="G2384" s="2">
        <v>2019</v>
      </c>
      <c r="H2384">
        <v>16180</v>
      </c>
      <c r="I2384">
        <v>522444</v>
      </c>
      <c r="J2384">
        <v>2907</v>
      </c>
      <c r="K2384">
        <v>26677</v>
      </c>
      <c r="L2384">
        <v>323301</v>
      </c>
      <c r="M2384">
        <v>847</v>
      </c>
      <c r="N2384">
        <v>11174</v>
      </c>
      <c r="O2384">
        <v>129423</v>
      </c>
      <c r="P2384">
        <v>224</v>
      </c>
      <c r="Q2384">
        <v>5225</v>
      </c>
      <c r="R2384">
        <v>79098</v>
      </c>
      <c r="S2384">
        <v>187</v>
      </c>
      <c r="T2384">
        <v>3812</v>
      </c>
      <c r="U2384">
        <v>47449</v>
      </c>
      <c r="V2384">
        <v>11.6</v>
      </c>
      <c r="W2384">
        <v>0</v>
      </c>
      <c r="X2384">
        <f>VLOOKUP(B2384,[1]Sheet1!$D:$E,2,0)</f>
        <v>1070633</v>
      </c>
      <c r="Y2384">
        <v>983640.61478338845</v>
      </c>
      <c r="Z2384">
        <v>2123040</v>
      </c>
      <c r="AA2384" s="14">
        <v>18.309999999999999</v>
      </c>
      <c r="AB2384" s="14">
        <v>61.66</v>
      </c>
      <c r="AC2384" s="14">
        <v>86.75</v>
      </c>
      <c r="AD2384">
        <v>100</v>
      </c>
      <c r="AE2384" s="14">
        <v>51.07</v>
      </c>
      <c r="AF2384" s="14">
        <v>48.93</v>
      </c>
      <c r="AG2384" s="12">
        <v>391380</v>
      </c>
      <c r="AH2384">
        <v>991</v>
      </c>
      <c r="AI2384">
        <v>88.643635990264798</v>
      </c>
      <c r="AJ2384" s="12">
        <v>861489</v>
      </c>
      <c r="AK2384">
        <v>519557</v>
      </c>
      <c r="AL2384">
        <v>933542</v>
      </c>
      <c r="AM2384">
        <v>585841</v>
      </c>
      <c r="AN2384">
        <v>153594</v>
      </c>
    </row>
    <row r="2385" spans="1:40">
      <c r="A2385" t="s">
        <v>596</v>
      </c>
      <c r="B2385" t="str">
        <f t="shared" si="37"/>
        <v>SULAWESI TENGAH2020</v>
      </c>
      <c r="C2385" s="6" t="s">
        <v>404</v>
      </c>
      <c r="D2385" t="s">
        <v>3712</v>
      </c>
      <c r="E2385" s="2" t="s">
        <v>391</v>
      </c>
      <c r="F2385" s="2" t="s">
        <v>404</v>
      </c>
      <c r="G2385" s="2">
        <v>2020</v>
      </c>
      <c r="H2385">
        <v>15463</v>
      </c>
      <c r="I2385">
        <v>559246</v>
      </c>
      <c r="J2385">
        <v>2909</v>
      </c>
      <c r="K2385">
        <v>27959</v>
      </c>
      <c r="L2385">
        <v>313677</v>
      </c>
      <c r="M2385">
        <v>849</v>
      </c>
      <c r="N2385">
        <v>11860</v>
      </c>
      <c r="O2385">
        <v>126336</v>
      </c>
      <c r="P2385">
        <v>225</v>
      </c>
      <c r="Q2385">
        <v>5517</v>
      </c>
      <c r="R2385">
        <v>79990</v>
      </c>
      <c r="S2385">
        <v>184</v>
      </c>
      <c r="T2385">
        <v>4027</v>
      </c>
      <c r="U2385">
        <v>46259</v>
      </c>
      <c r="V2385">
        <v>11.61</v>
      </c>
      <c r="W2385">
        <v>0</v>
      </c>
      <c r="X2385">
        <f>VLOOKUP(B2385,[1]Sheet1!$D:$E,2,0)</f>
        <v>1412748</v>
      </c>
      <c r="Y2385">
        <v>1035777.0601005401</v>
      </c>
      <c r="Z2385">
        <v>2303711</v>
      </c>
      <c r="AA2385" s="14">
        <v>17.34</v>
      </c>
      <c r="AB2385" s="14">
        <v>68.7</v>
      </c>
      <c r="AC2385" s="14">
        <v>88.72</v>
      </c>
      <c r="AD2385">
        <v>100</v>
      </c>
      <c r="AG2385" s="12">
        <v>397030</v>
      </c>
      <c r="AI2385">
        <v>90.138728198165794</v>
      </c>
    </row>
    <row r="2386" spans="1:40">
      <c r="A2386" t="s">
        <v>596</v>
      </c>
      <c r="B2386" t="str">
        <f t="shared" si="37"/>
        <v>SULAWESI TENGAH2021</v>
      </c>
      <c r="C2386" s="6" t="s">
        <v>404</v>
      </c>
      <c r="D2386" t="s">
        <v>3713</v>
      </c>
      <c r="E2386" s="2" t="s">
        <v>391</v>
      </c>
      <c r="F2386" s="2" t="s">
        <v>404</v>
      </c>
      <c r="G2386" s="2">
        <v>2021</v>
      </c>
      <c r="H2386">
        <v>16386</v>
      </c>
      <c r="I2386">
        <v>571605</v>
      </c>
      <c r="J2386">
        <v>2914</v>
      </c>
      <c r="K2386">
        <v>26465</v>
      </c>
      <c r="L2386">
        <v>306410</v>
      </c>
      <c r="M2386">
        <v>860</v>
      </c>
      <c r="N2386">
        <v>11525</v>
      </c>
      <c r="O2386">
        <v>123629</v>
      </c>
      <c r="P2386">
        <v>227</v>
      </c>
      <c r="Q2386">
        <v>5176</v>
      </c>
      <c r="R2386">
        <v>79520</v>
      </c>
      <c r="S2386">
        <v>184</v>
      </c>
      <c r="T2386">
        <v>3881</v>
      </c>
      <c r="U2386">
        <v>46501</v>
      </c>
      <c r="V2386">
        <v>11.72</v>
      </c>
      <c r="W2386">
        <v>22.31</v>
      </c>
      <c r="X2386">
        <f>VLOOKUP(B2386,[1]Sheet1!$D:$E,2,0)</f>
        <v>1439305</v>
      </c>
      <c r="Y2386">
        <v>1051705.656138632</v>
      </c>
      <c r="Z2386">
        <v>2303711</v>
      </c>
      <c r="AA2386" s="14">
        <v>16.53</v>
      </c>
      <c r="AB2386" s="14">
        <v>76.510000000000005</v>
      </c>
      <c r="AC2386" s="14">
        <v>90.07</v>
      </c>
      <c r="AD2386">
        <v>0</v>
      </c>
      <c r="AI2386">
        <v>87.719684225218003</v>
      </c>
    </row>
    <row r="2387" spans="1:40">
      <c r="A2387" t="s">
        <v>596</v>
      </c>
      <c r="B2387" t="str">
        <f t="shared" si="37"/>
        <v>SULAWESI TENGAH2022</v>
      </c>
      <c r="C2387" s="6" t="s">
        <v>404</v>
      </c>
      <c r="D2387" t="s">
        <v>3714</v>
      </c>
      <c r="E2387" s="2" t="s">
        <v>391</v>
      </c>
      <c r="F2387" s="2" t="s">
        <v>404</v>
      </c>
      <c r="G2387" s="2">
        <v>2022</v>
      </c>
      <c r="H2387">
        <v>17093</v>
      </c>
      <c r="I2387">
        <v>604280</v>
      </c>
      <c r="J2387">
        <v>2926</v>
      </c>
      <c r="K2387">
        <v>27175</v>
      </c>
      <c r="L2387">
        <v>307722</v>
      </c>
      <c r="M2387">
        <v>868</v>
      </c>
      <c r="N2387">
        <v>11715</v>
      </c>
      <c r="O2387">
        <v>117017</v>
      </c>
      <c r="P2387">
        <v>232</v>
      </c>
      <c r="Q2387">
        <v>5763</v>
      </c>
      <c r="R2387">
        <v>79267</v>
      </c>
      <c r="S2387">
        <v>182</v>
      </c>
      <c r="T2387">
        <v>3950</v>
      </c>
      <c r="U2387">
        <v>43301</v>
      </c>
      <c r="V2387">
        <v>11.73</v>
      </c>
      <c r="W2387">
        <v>23.99</v>
      </c>
      <c r="X2387">
        <f>VLOOKUP(B2387,[1]Sheet1!$D:$E,2,0)</f>
        <v>1308144</v>
      </c>
      <c r="Y2387">
        <v>1083678.9617424391</v>
      </c>
      <c r="Z2387">
        <v>2390739</v>
      </c>
      <c r="AA2387" s="14">
        <v>14.32</v>
      </c>
      <c r="AB2387" s="14">
        <v>82.23</v>
      </c>
      <c r="AC2387" s="14">
        <v>92.01</v>
      </c>
      <c r="AD2387">
        <v>0</v>
      </c>
    </row>
    <row r="2388" spans="1:40">
      <c r="A2388" t="s">
        <v>596</v>
      </c>
      <c r="B2388" t="str">
        <f t="shared" si="37"/>
        <v>SULAWESI TENGAH2023</v>
      </c>
      <c r="C2388" s="6" t="s">
        <v>404</v>
      </c>
      <c r="D2388" t="s">
        <v>3715</v>
      </c>
      <c r="E2388" s="2" t="s">
        <v>391</v>
      </c>
      <c r="F2388" s="2" t="s">
        <v>404</v>
      </c>
      <c r="G2388" s="2">
        <v>2023</v>
      </c>
      <c r="H2388">
        <v>17941</v>
      </c>
      <c r="I2388">
        <v>632261</v>
      </c>
      <c r="J2388">
        <v>2944</v>
      </c>
      <c r="K2388">
        <v>28430</v>
      </c>
      <c r="L2388">
        <v>312352</v>
      </c>
      <c r="M2388">
        <v>877</v>
      </c>
      <c r="N2388">
        <v>12136</v>
      </c>
      <c r="O2388">
        <v>113233</v>
      </c>
      <c r="P2388">
        <v>234</v>
      </c>
      <c r="Q2388">
        <v>5683</v>
      </c>
      <c r="R2388">
        <v>79866</v>
      </c>
      <c r="S2388">
        <v>182</v>
      </c>
      <c r="T2388">
        <v>3845</v>
      </c>
      <c r="U2388">
        <v>41943</v>
      </c>
      <c r="V2388">
        <v>11.74</v>
      </c>
      <c r="W2388">
        <v>22.39</v>
      </c>
      <c r="X2388">
        <f>VLOOKUP(B2388,[1]Sheet1!$D:$E,2,0)</f>
        <v>1220738</v>
      </c>
      <c r="Y2388">
        <v>1173679.4653241329</v>
      </c>
      <c r="Z2388">
        <v>2599546</v>
      </c>
      <c r="AA2388" s="14">
        <v>15.67</v>
      </c>
      <c r="AB2388" s="14">
        <v>84.61</v>
      </c>
      <c r="AC2388" s="14">
        <v>92.07</v>
      </c>
      <c r="AD2388">
        <v>0</v>
      </c>
    </row>
    <row r="2389" spans="1:40">
      <c r="A2389" t="s">
        <v>596</v>
      </c>
      <c r="B2389" t="str">
        <f t="shared" si="37"/>
        <v>SULAWESI TENGAH2024</v>
      </c>
      <c r="C2389" s="6" t="s">
        <v>404</v>
      </c>
      <c r="D2389" t="s">
        <v>3716</v>
      </c>
      <c r="E2389" s="2" t="s">
        <v>391</v>
      </c>
      <c r="F2389" s="2" t="s">
        <v>404</v>
      </c>
      <c r="G2389" s="2">
        <v>2024</v>
      </c>
      <c r="H2389">
        <v>0</v>
      </c>
      <c r="I2389">
        <v>658112</v>
      </c>
      <c r="V2389">
        <v>11.75</v>
      </c>
      <c r="W2389">
        <v>0</v>
      </c>
      <c r="X2389">
        <f>VLOOKUP(B2389,[1]Sheet1!$D:$E,2,0)</f>
        <v>0</v>
      </c>
      <c r="Y2389">
        <v>1231453.3818181709</v>
      </c>
      <c r="Z2389">
        <v>2736698</v>
      </c>
      <c r="AA2389" s="14">
        <v>0</v>
      </c>
      <c r="AB2389" s="14">
        <v>0</v>
      </c>
      <c r="AC2389" s="14">
        <v>0</v>
      </c>
      <c r="AD2389">
        <v>0</v>
      </c>
    </row>
    <row r="2390" spans="1:40">
      <c r="A2390" t="s">
        <v>597</v>
      </c>
      <c r="B2390" t="str">
        <f t="shared" si="37"/>
        <v>SULAWESI SELATAN2019</v>
      </c>
      <c r="C2390" s="6" t="s">
        <v>827</v>
      </c>
      <c r="D2390" t="s">
        <v>3717</v>
      </c>
      <c r="E2390" s="2" t="s">
        <v>405</v>
      </c>
      <c r="F2390" s="2" t="s">
        <v>406</v>
      </c>
      <c r="G2390" s="2">
        <v>2019</v>
      </c>
      <c r="H2390">
        <v>3686</v>
      </c>
      <c r="I2390">
        <v>370380</v>
      </c>
      <c r="J2390">
        <v>6465</v>
      </c>
      <c r="K2390">
        <v>69648</v>
      </c>
      <c r="L2390">
        <v>907473</v>
      </c>
      <c r="M2390">
        <v>1680</v>
      </c>
      <c r="N2390">
        <v>29676</v>
      </c>
      <c r="O2390">
        <v>371100</v>
      </c>
      <c r="P2390">
        <v>579</v>
      </c>
      <c r="Q2390">
        <v>14484</v>
      </c>
      <c r="R2390">
        <v>237009</v>
      </c>
      <c r="S2390">
        <v>441</v>
      </c>
      <c r="T2390">
        <v>9944</v>
      </c>
      <c r="U2390">
        <v>140146</v>
      </c>
      <c r="V2390">
        <v>7.63</v>
      </c>
      <c r="W2390">
        <v>0</v>
      </c>
      <c r="X2390">
        <f>VLOOKUP(B2390,[1]Sheet1!$D:$E,2,0)</f>
        <v>4868946</v>
      </c>
      <c r="Y2390">
        <v>1022418.126322879</v>
      </c>
      <c r="Z2390">
        <v>2860382</v>
      </c>
      <c r="AA2390" s="14">
        <v>22.87</v>
      </c>
      <c r="AB2390" s="14">
        <v>72.62</v>
      </c>
      <c r="AC2390" s="14">
        <v>92.21</v>
      </c>
      <c r="AD2390">
        <v>81.818200000000004</v>
      </c>
      <c r="AE2390" s="14">
        <v>48.86</v>
      </c>
      <c r="AF2390" s="14">
        <v>51.14</v>
      </c>
      <c r="AG2390" s="12">
        <v>135624</v>
      </c>
      <c r="AH2390">
        <v>150</v>
      </c>
      <c r="AI2390">
        <v>74.4210585135787</v>
      </c>
    </row>
    <row r="2391" spans="1:40">
      <c r="A2391" t="s">
        <v>597</v>
      </c>
      <c r="B2391" t="str">
        <f t="shared" si="37"/>
        <v>SULAWESI SELATAN2020</v>
      </c>
      <c r="C2391" s="6" t="s">
        <v>827</v>
      </c>
      <c r="D2391" t="s">
        <v>3718</v>
      </c>
      <c r="E2391" s="2" t="s">
        <v>405</v>
      </c>
      <c r="F2391" s="2" t="s">
        <v>406</v>
      </c>
      <c r="G2391" s="2">
        <v>2020</v>
      </c>
      <c r="H2391">
        <v>3620</v>
      </c>
      <c r="I2391">
        <v>396822</v>
      </c>
      <c r="J2391">
        <v>6392</v>
      </c>
      <c r="K2391">
        <v>71584</v>
      </c>
      <c r="L2391">
        <v>891781</v>
      </c>
      <c r="M2391">
        <v>1676</v>
      </c>
      <c r="N2391">
        <v>30756</v>
      </c>
      <c r="O2391">
        <v>361376</v>
      </c>
      <c r="P2391">
        <v>581</v>
      </c>
      <c r="Q2391">
        <v>15350</v>
      </c>
      <c r="R2391">
        <v>235078</v>
      </c>
      <c r="S2391">
        <v>419</v>
      </c>
      <c r="T2391">
        <v>10369</v>
      </c>
      <c r="U2391">
        <v>137540</v>
      </c>
      <c r="V2391">
        <v>7.88</v>
      </c>
      <c r="W2391">
        <v>0</v>
      </c>
      <c r="X2391">
        <f>VLOOKUP(B2391,[1]Sheet1!$D:$E,2,0)</f>
        <v>5133521</v>
      </c>
      <c r="Y2391">
        <v>1057864.1653707591</v>
      </c>
      <c r="Z2391">
        <v>3103800</v>
      </c>
      <c r="AA2391" s="14">
        <v>21.93</v>
      </c>
      <c r="AB2391" s="14">
        <v>77.23</v>
      </c>
      <c r="AC2391" s="14">
        <v>94.19</v>
      </c>
      <c r="AD2391">
        <v>81.818200000000004</v>
      </c>
      <c r="AG2391" s="12">
        <v>136871</v>
      </c>
      <c r="AI2391">
        <v>74.503343251514295</v>
      </c>
    </row>
    <row r="2392" spans="1:40">
      <c r="A2392" t="s">
        <v>597</v>
      </c>
      <c r="B2392" t="str">
        <f t="shared" si="37"/>
        <v>SULAWESI SELATAN2021</v>
      </c>
      <c r="C2392" s="6" t="s">
        <v>827</v>
      </c>
      <c r="D2392" t="s">
        <v>3719</v>
      </c>
      <c r="E2392" s="2" t="s">
        <v>405</v>
      </c>
      <c r="F2392" s="2" t="s">
        <v>406</v>
      </c>
      <c r="G2392" s="2">
        <v>2021</v>
      </c>
      <c r="H2392">
        <v>3766</v>
      </c>
      <c r="I2392">
        <v>406732</v>
      </c>
      <c r="J2392">
        <v>6408</v>
      </c>
      <c r="K2392">
        <v>69274</v>
      </c>
      <c r="L2392">
        <v>881483</v>
      </c>
      <c r="M2392">
        <v>1694</v>
      </c>
      <c r="N2392">
        <v>30107</v>
      </c>
      <c r="O2392">
        <v>349895</v>
      </c>
      <c r="P2392">
        <v>595</v>
      </c>
      <c r="Q2392">
        <v>15104</v>
      </c>
      <c r="R2392">
        <v>229715</v>
      </c>
      <c r="S2392">
        <v>416</v>
      </c>
      <c r="T2392">
        <v>10399</v>
      </c>
      <c r="U2392">
        <v>135100</v>
      </c>
      <c r="V2392">
        <v>8.08</v>
      </c>
      <c r="W2392">
        <v>23.78</v>
      </c>
      <c r="X2392">
        <f>VLOOKUP(B2392,[1]Sheet1!$D:$E,2,0)</f>
        <v>6028372</v>
      </c>
      <c r="Y2392">
        <v>1104096.7668319091</v>
      </c>
      <c r="Z2392">
        <v>3165876</v>
      </c>
      <c r="AA2392" s="14">
        <v>21.22</v>
      </c>
      <c r="AB2392" s="14">
        <v>82.36</v>
      </c>
      <c r="AC2392" s="14">
        <v>93.75</v>
      </c>
      <c r="AD2392">
        <v>0</v>
      </c>
      <c r="AI2392">
        <v>72.645566461655406</v>
      </c>
    </row>
    <row r="2393" spans="1:40">
      <c r="A2393" t="s">
        <v>597</v>
      </c>
      <c r="B2393" t="str">
        <f t="shared" si="37"/>
        <v>SULAWESI SELATAN2022</v>
      </c>
      <c r="C2393" s="6" t="s">
        <v>827</v>
      </c>
      <c r="D2393" t="s">
        <v>3720</v>
      </c>
      <c r="E2393" s="2" t="s">
        <v>405</v>
      </c>
      <c r="F2393" s="2" t="s">
        <v>406</v>
      </c>
      <c r="G2393" s="2">
        <v>2022</v>
      </c>
      <c r="H2393">
        <v>3904</v>
      </c>
      <c r="I2393">
        <v>430976</v>
      </c>
      <c r="J2393">
        <v>6438</v>
      </c>
      <c r="K2393">
        <v>70404</v>
      </c>
      <c r="L2393">
        <v>880177</v>
      </c>
      <c r="M2393">
        <v>1704</v>
      </c>
      <c r="N2393">
        <v>30202</v>
      </c>
      <c r="O2393">
        <v>334404</v>
      </c>
      <c r="P2393">
        <v>599</v>
      </c>
      <c r="Q2393">
        <v>15944</v>
      </c>
      <c r="R2393">
        <v>229375</v>
      </c>
      <c r="S2393">
        <v>416</v>
      </c>
      <c r="T2393">
        <v>10460</v>
      </c>
      <c r="U2393">
        <v>124867</v>
      </c>
      <c r="V2393">
        <v>8.09</v>
      </c>
      <c r="W2393">
        <v>22.61</v>
      </c>
      <c r="X2393">
        <f>VLOOKUP(B2393,[1]Sheet1!$D:$E,2,0)</f>
        <v>6535303</v>
      </c>
      <c r="Y2393">
        <v>1142611.702492415</v>
      </c>
      <c r="Z2393">
        <v>3165876</v>
      </c>
      <c r="AA2393" s="14">
        <v>20.61</v>
      </c>
      <c r="AB2393" s="14">
        <v>88.33</v>
      </c>
      <c r="AC2393" s="14">
        <v>95.85</v>
      </c>
      <c r="AD2393">
        <v>0</v>
      </c>
    </row>
    <row r="2394" spans="1:40">
      <c r="A2394" t="s">
        <v>597</v>
      </c>
      <c r="B2394" t="str">
        <f t="shared" si="37"/>
        <v>SULAWESI SELATAN2023</v>
      </c>
      <c r="C2394" s="6" t="s">
        <v>827</v>
      </c>
      <c r="D2394" t="s">
        <v>3721</v>
      </c>
      <c r="E2394" s="2" t="s">
        <v>405</v>
      </c>
      <c r="F2394" s="2" t="s">
        <v>406</v>
      </c>
      <c r="G2394" s="2">
        <v>2023</v>
      </c>
      <c r="H2394">
        <v>4047</v>
      </c>
      <c r="I2394">
        <v>453432</v>
      </c>
      <c r="J2394">
        <v>6434</v>
      </c>
      <c r="K2394">
        <v>70646</v>
      </c>
      <c r="L2394">
        <v>883153</v>
      </c>
      <c r="M2394">
        <v>1713</v>
      </c>
      <c r="N2394">
        <v>30186</v>
      </c>
      <c r="O2394">
        <v>331150</v>
      </c>
      <c r="P2394">
        <v>607</v>
      </c>
      <c r="Q2394">
        <v>16167</v>
      </c>
      <c r="R2394">
        <v>230017</v>
      </c>
      <c r="S2394">
        <v>406</v>
      </c>
      <c r="T2394">
        <v>10344</v>
      </c>
      <c r="U2394">
        <v>120300</v>
      </c>
      <c r="V2394">
        <v>8.35</v>
      </c>
      <c r="W2394">
        <v>22.24</v>
      </c>
      <c r="X2394">
        <f>VLOOKUP(B2394,[1]Sheet1!$D:$E,2,0)</f>
        <v>5724304</v>
      </c>
      <c r="Y2394">
        <v>1252551.2423898431</v>
      </c>
      <c r="Z2394">
        <v>3385145</v>
      </c>
      <c r="AA2394" s="14">
        <v>20.51</v>
      </c>
      <c r="AB2394" s="14">
        <v>89.52</v>
      </c>
      <c r="AC2394" s="14">
        <v>95.73</v>
      </c>
      <c r="AD2394">
        <v>0</v>
      </c>
      <c r="AJ2394" s="12">
        <v>2229300</v>
      </c>
      <c r="AK2394">
        <v>1632400</v>
      </c>
      <c r="AL2394">
        <v>2874300</v>
      </c>
      <c r="AM2394">
        <v>1955300.0000000002</v>
      </c>
      <c r="AN2394">
        <v>671000</v>
      </c>
    </row>
    <row r="2395" spans="1:40">
      <c r="A2395" t="s">
        <v>597</v>
      </c>
      <c r="B2395" t="str">
        <f t="shared" si="37"/>
        <v>SULAWESI SELATAN2024</v>
      </c>
      <c r="C2395" s="6" t="s">
        <v>827</v>
      </c>
      <c r="D2395" t="s">
        <v>3722</v>
      </c>
      <c r="E2395" s="2" t="s">
        <v>405</v>
      </c>
      <c r="F2395" s="2" t="s">
        <v>406</v>
      </c>
      <c r="G2395" s="2">
        <v>2024</v>
      </c>
      <c r="H2395">
        <v>0</v>
      </c>
      <c r="I2395">
        <v>468755</v>
      </c>
      <c r="V2395">
        <v>8.49</v>
      </c>
      <c r="W2395">
        <v>0</v>
      </c>
      <c r="X2395">
        <f>VLOOKUP(B2395,[1]Sheet1!$D:$E,2,0)</f>
        <v>0</v>
      </c>
      <c r="Y2395">
        <v>1283081.0143129739</v>
      </c>
      <c r="Z2395">
        <v>3434298</v>
      </c>
      <c r="AA2395" s="14">
        <v>0</v>
      </c>
      <c r="AB2395" s="14">
        <v>0</v>
      </c>
      <c r="AC2395" s="14">
        <v>0</v>
      </c>
      <c r="AD2395">
        <v>0</v>
      </c>
    </row>
    <row r="2396" spans="1:40">
      <c r="A2396" t="s">
        <v>597</v>
      </c>
      <c r="B2396" t="str">
        <f t="shared" si="37"/>
        <v>SULAWESI SELATAN2019</v>
      </c>
      <c r="C2396" s="6" t="s">
        <v>407</v>
      </c>
      <c r="D2396" t="s">
        <v>3723</v>
      </c>
      <c r="E2396" s="2" t="s">
        <v>405</v>
      </c>
      <c r="F2396" s="2" t="s">
        <v>407</v>
      </c>
      <c r="G2396" s="2">
        <v>2019</v>
      </c>
      <c r="H2396">
        <v>8567</v>
      </c>
      <c r="I2396">
        <v>330161</v>
      </c>
      <c r="J2396">
        <v>6465</v>
      </c>
      <c r="K2396">
        <v>69648</v>
      </c>
      <c r="L2396">
        <v>907473</v>
      </c>
      <c r="M2396">
        <v>1680</v>
      </c>
      <c r="N2396">
        <v>29676</v>
      </c>
      <c r="O2396">
        <v>371100</v>
      </c>
      <c r="P2396">
        <v>579</v>
      </c>
      <c r="Q2396">
        <v>14484</v>
      </c>
      <c r="R2396">
        <v>237009</v>
      </c>
      <c r="S2396">
        <v>441</v>
      </c>
      <c r="T2396">
        <v>9944</v>
      </c>
      <c r="U2396">
        <v>140146</v>
      </c>
      <c r="V2396">
        <v>7.43</v>
      </c>
      <c r="W2396">
        <v>0</v>
      </c>
      <c r="X2396">
        <f>VLOOKUP(B2396,[1]Sheet1!$D:$E,2,0)</f>
        <v>4868946</v>
      </c>
      <c r="Y2396">
        <v>1022418.126322879</v>
      </c>
      <c r="Z2396">
        <v>2860382</v>
      </c>
      <c r="AA2396" s="14">
        <v>22.87</v>
      </c>
      <c r="AB2396" s="14">
        <v>72.62</v>
      </c>
      <c r="AC2396" s="14">
        <v>92.21</v>
      </c>
      <c r="AD2396">
        <v>98.529399999999995</v>
      </c>
      <c r="AE2396" s="14">
        <v>48.86</v>
      </c>
      <c r="AF2396" s="14">
        <v>51.14</v>
      </c>
      <c r="AG2396" s="12">
        <v>420603</v>
      </c>
      <c r="AH2396">
        <v>364</v>
      </c>
      <c r="AI2396">
        <v>71.499708855078595</v>
      </c>
    </row>
    <row r="2397" spans="1:40">
      <c r="A2397" t="s">
        <v>597</v>
      </c>
      <c r="B2397" t="str">
        <f t="shared" si="37"/>
        <v>SULAWESI SELATAN2020</v>
      </c>
      <c r="C2397" s="6" t="s">
        <v>407</v>
      </c>
      <c r="D2397" t="s">
        <v>3724</v>
      </c>
      <c r="E2397" s="2" t="s">
        <v>405</v>
      </c>
      <c r="F2397" s="2" t="s">
        <v>407</v>
      </c>
      <c r="G2397" s="2">
        <v>2020</v>
      </c>
      <c r="H2397">
        <v>8604</v>
      </c>
      <c r="I2397">
        <v>351180</v>
      </c>
      <c r="J2397">
        <v>6392</v>
      </c>
      <c r="K2397">
        <v>71584</v>
      </c>
      <c r="L2397">
        <v>891781</v>
      </c>
      <c r="M2397">
        <v>1676</v>
      </c>
      <c r="N2397">
        <v>30756</v>
      </c>
      <c r="O2397">
        <v>361376</v>
      </c>
      <c r="P2397">
        <v>581</v>
      </c>
      <c r="Q2397">
        <v>15350</v>
      </c>
      <c r="R2397">
        <v>235078</v>
      </c>
      <c r="S2397">
        <v>419</v>
      </c>
      <c r="T2397">
        <v>10369</v>
      </c>
      <c r="U2397">
        <v>137540</v>
      </c>
      <c r="V2397">
        <v>7.67</v>
      </c>
      <c r="W2397">
        <v>0</v>
      </c>
      <c r="X2397">
        <f>VLOOKUP(B2397,[1]Sheet1!$D:$E,2,0)</f>
        <v>5133521</v>
      </c>
      <c r="Y2397">
        <v>1057864.1653707591</v>
      </c>
      <c r="Z2397">
        <v>3103800</v>
      </c>
      <c r="AA2397" s="14">
        <v>21.93</v>
      </c>
      <c r="AB2397" s="14">
        <v>77.23</v>
      </c>
      <c r="AC2397" s="14">
        <v>94.19</v>
      </c>
      <c r="AD2397">
        <v>100</v>
      </c>
      <c r="AG2397" s="12">
        <v>423012</v>
      </c>
      <c r="AI2397">
        <v>72.503947835420206</v>
      </c>
    </row>
    <row r="2398" spans="1:40">
      <c r="A2398" t="s">
        <v>597</v>
      </c>
      <c r="B2398" t="str">
        <f t="shared" si="37"/>
        <v>SULAWESI SELATAN2021</v>
      </c>
      <c r="C2398" s="6" t="s">
        <v>407</v>
      </c>
      <c r="D2398" t="s">
        <v>3725</v>
      </c>
      <c r="E2398" s="2" t="s">
        <v>405</v>
      </c>
      <c r="F2398" s="2" t="s">
        <v>407</v>
      </c>
      <c r="G2398" s="2">
        <v>2021</v>
      </c>
      <c r="H2398">
        <v>9014</v>
      </c>
      <c r="I2398">
        <v>369022</v>
      </c>
      <c r="J2398">
        <v>6408</v>
      </c>
      <c r="K2398">
        <v>69274</v>
      </c>
      <c r="L2398">
        <v>881483</v>
      </c>
      <c r="M2398">
        <v>1694</v>
      </c>
      <c r="N2398">
        <v>30107</v>
      </c>
      <c r="O2398">
        <v>349895</v>
      </c>
      <c r="P2398">
        <v>595</v>
      </c>
      <c r="Q2398">
        <v>15104</v>
      </c>
      <c r="R2398">
        <v>229715</v>
      </c>
      <c r="S2398">
        <v>416</v>
      </c>
      <c r="T2398">
        <v>10399</v>
      </c>
      <c r="U2398">
        <v>135100</v>
      </c>
      <c r="V2398">
        <v>7.82</v>
      </c>
      <c r="W2398">
        <v>23.78</v>
      </c>
      <c r="X2398">
        <f>VLOOKUP(B2398,[1]Sheet1!$D:$E,2,0)</f>
        <v>6028372</v>
      </c>
      <c r="Y2398">
        <v>1104096.7668319091</v>
      </c>
      <c r="Z2398">
        <v>3165876</v>
      </c>
      <c r="AA2398" s="14">
        <v>21.22</v>
      </c>
      <c r="AB2398" s="14">
        <v>82.36</v>
      </c>
      <c r="AC2398" s="14">
        <v>93.75</v>
      </c>
      <c r="AD2398">
        <v>0</v>
      </c>
      <c r="AI2398">
        <v>76.734186810802697</v>
      </c>
    </row>
    <row r="2399" spans="1:40">
      <c r="A2399" t="s">
        <v>597</v>
      </c>
      <c r="B2399" t="str">
        <f t="shared" si="37"/>
        <v>SULAWESI SELATAN2022</v>
      </c>
      <c r="C2399" s="6" t="s">
        <v>407</v>
      </c>
      <c r="D2399" t="s">
        <v>3726</v>
      </c>
      <c r="E2399" s="2" t="s">
        <v>405</v>
      </c>
      <c r="F2399" s="2" t="s">
        <v>407</v>
      </c>
      <c r="G2399" s="2">
        <v>2022</v>
      </c>
      <c r="H2399">
        <v>9357</v>
      </c>
      <c r="I2399">
        <v>390040</v>
      </c>
      <c r="J2399">
        <v>6438</v>
      </c>
      <c r="K2399">
        <v>70404</v>
      </c>
      <c r="L2399">
        <v>880177</v>
      </c>
      <c r="M2399">
        <v>1704</v>
      </c>
      <c r="N2399">
        <v>30202</v>
      </c>
      <c r="O2399">
        <v>334404</v>
      </c>
      <c r="P2399">
        <v>599</v>
      </c>
      <c r="Q2399">
        <v>15944</v>
      </c>
      <c r="R2399">
        <v>229375</v>
      </c>
      <c r="S2399">
        <v>416</v>
      </c>
      <c r="T2399">
        <v>10460</v>
      </c>
      <c r="U2399">
        <v>124867</v>
      </c>
      <c r="V2399">
        <v>8.01</v>
      </c>
      <c r="W2399">
        <v>22.61</v>
      </c>
      <c r="X2399">
        <f>VLOOKUP(B2399,[1]Sheet1!$D:$E,2,0)</f>
        <v>6535303</v>
      </c>
      <c r="Y2399">
        <v>1142611.702492415</v>
      </c>
      <c r="Z2399">
        <v>3165876</v>
      </c>
      <c r="AA2399" s="14">
        <v>20.61</v>
      </c>
      <c r="AB2399" s="14">
        <v>88.33</v>
      </c>
      <c r="AC2399" s="14">
        <v>95.85</v>
      </c>
      <c r="AD2399">
        <v>0</v>
      </c>
    </row>
    <row r="2400" spans="1:40">
      <c r="A2400" t="s">
        <v>597</v>
      </c>
      <c r="B2400" t="str">
        <f t="shared" si="37"/>
        <v>SULAWESI SELATAN2023</v>
      </c>
      <c r="C2400" s="6" t="s">
        <v>407</v>
      </c>
      <c r="D2400" t="s">
        <v>3727</v>
      </c>
      <c r="E2400" s="2" t="s">
        <v>405</v>
      </c>
      <c r="F2400" s="2" t="s">
        <v>407</v>
      </c>
      <c r="G2400" s="2">
        <v>2023</v>
      </c>
      <c r="H2400">
        <v>9741</v>
      </c>
      <c r="I2400">
        <v>406882</v>
      </c>
      <c r="J2400">
        <v>6434</v>
      </c>
      <c r="K2400">
        <v>70646</v>
      </c>
      <c r="L2400">
        <v>883153</v>
      </c>
      <c r="M2400">
        <v>1713</v>
      </c>
      <c r="N2400">
        <v>30186</v>
      </c>
      <c r="O2400">
        <v>331150</v>
      </c>
      <c r="P2400">
        <v>607</v>
      </c>
      <c r="Q2400">
        <v>16167</v>
      </c>
      <c r="R2400">
        <v>230017</v>
      </c>
      <c r="S2400">
        <v>406</v>
      </c>
      <c r="T2400">
        <v>10344</v>
      </c>
      <c r="U2400">
        <v>120300</v>
      </c>
      <c r="V2400">
        <v>8.26</v>
      </c>
      <c r="W2400">
        <v>22.24</v>
      </c>
      <c r="X2400">
        <f>VLOOKUP(B2400,[1]Sheet1!$D:$E,2,0)</f>
        <v>5724304</v>
      </c>
      <c r="Y2400">
        <v>1252551.2423898431</v>
      </c>
      <c r="Z2400">
        <v>3385145</v>
      </c>
      <c r="AA2400" s="14">
        <v>20.51</v>
      </c>
      <c r="AB2400" s="14">
        <v>89.52</v>
      </c>
      <c r="AC2400" s="14">
        <v>95.73</v>
      </c>
      <c r="AD2400">
        <v>0</v>
      </c>
      <c r="AJ2400" s="12">
        <v>2229300</v>
      </c>
      <c r="AK2400">
        <v>1632400</v>
      </c>
      <c r="AL2400">
        <v>2874300</v>
      </c>
      <c r="AM2400">
        <v>1955300.0000000002</v>
      </c>
      <c r="AN2400">
        <v>671000</v>
      </c>
    </row>
    <row r="2401" spans="1:40">
      <c r="A2401" t="s">
        <v>597</v>
      </c>
      <c r="B2401" t="str">
        <f t="shared" si="37"/>
        <v>SULAWESI SELATAN2024</v>
      </c>
      <c r="C2401" s="6" t="s">
        <v>407</v>
      </c>
      <c r="D2401" t="s">
        <v>3728</v>
      </c>
      <c r="E2401" s="2" t="s">
        <v>405</v>
      </c>
      <c r="F2401" s="2" t="s">
        <v>407</v>
      </c>
      <c r="G2401" s="2">
        <v>2024</v>
      </c>
      <c r="H2401">
        <v>0</v>
      </c>
      <c r="I2401">
        <v>422111</v>
      </c>
      <c r="V2401">
        <v>8.52</v>
      </c>
      <c r="W2401">
        <v>0</v>
      </c>
      <c r="X2401">
        <f>VLOOKUP(B2401,[1]Sheet1!$D:$E,2,0)</f>
        <v>0</v>
      </c>
      <c r="Y2401">
        <v>1283081.0143129739</v>
      </c>
      <c r="Z2401">
        <v>3434298</v>
      </c>
      <c r="AA2401" s="14">
        <v>0</v>
      </c>
      <c r="AB2401" s="14">
        <v>0</v>
      </c>
      <c r="AC2401" s="14">
        <v>0</v>
      </c>
      <c r="AD2401">
        <v>0</v>
      </c>
    </row>
    <row r="2402" spans="1:40">
      <c r="A2402" t="s">
        <v>597</v>
      </c>
      <c r="B2402" t="str">
        <f t="shared" si="37"/>
        <v>SULAWESI SELATAN2019</v>
      </c>
      <c r="C2402" s="6" t="s">
        <v>408</v>
      </c>
      <c r="D2402" t="s">
        <v>3729</v>
      </c>
      <c r="E2402" s="2" t="s">
        <v>405</v>
      </c>
      <c r="F2402" s="2" t="s">
        <v>408</v>
      </c>
      <c r="G2402" s="2">
        <v>2019</v>
      </c>
      <c r="H2402">
        <v>5622</v>
      </c>
      <c r="I2402">
        <v>309357</v>
      </c>
      <c r="J2402">
        <v>6465</v>
      </c>
      <c r="K2402">
        <v>69648</v>
      </c>
      <c r="L2402">
        <v>907473</v>
      </c>
      <c r="M2402">
        <v>1680</v>
      </c>
      <c r="N2402">
        <v>29676</v>
      </c>
      <c r="O2402">
        <v>371100</v>
      </c>
      <c r="P2402">
        <v>579</v>
      </c>
      <c r="Q2402">
        <v>14484</v>
      </c>
      <c r="R2402">
        <v>237009</v>
      </c>
      <c r="S2402">
        <v>441</v>
      </c>
      <c r="T2402">
        <v>9944</v>
      </c>
      <c r="U2402">
        <v>140146</v>
      </c>
      <c r="V2402">
        <v>6.48</v>
      </c>
      <c r="W2402">
        <v>0</v>
      </c>
      <c r="X2402">
        <f>VLOOKUP(B2402,[1]Sheet1!$D:$E,2,0)</f>
        <v>4868946</v>
      </c>
      <c r="Y2402">
        <v>1022418.126322879</v>
      </c>
      <c r="Z2402">
        <v>2860382</v>
      </c>
      <c r="AA2402" s="14">
        <v>22.87</v>
      </c>
      <c r="AB2402" s="14">
        <v>72.62</v>
      </c>
      <c r="AC2402" s="14">
        <v>92.21</v>
      </c>
      <c r="AD2402">
        <v>100</v>
      </c>
      <c r="AE2402" s="14">
        <v>48.86</v>
      </c>
      <c r="AF2402" s="14">
        <v>51.14</v>
      </c>
      <c r="AG2402" s="12">
        <v>187626</v>
      </c>
      <c r="AH2402">
        <v>474</v>
      </c>
      <c r="AI2402">
        <v>68.871126593278504</v>
      </c>
    </row>
    <row r="2403" spans="1:40">
      <c r="A2403" t="s">
        <v>597</v>
      </c>
      <c r="B2403" t="str">
        <f t="shared" si="37"/>
        <v>SULAWESI SELATAN2020</v>
      </c>
      <c r="C2403" s="6" t="s">
        <v>408</v>
      </c>
      <c r="D2403" t="s">
        <v>3730</v>
      </c>
      <c r="E2403" s="2" t="s">
        <v>405</v>
      </c>
      <c r="F2403" s="2" t="s">
        <v>408</v>
      </c>
      <c r="G2403" s="2">
        <v>2020</v>
      </c>
      <c r="H2403">
        <v>5651</v>
      </c>
      <c r="I2403">
        <v>340890</v>
      </c>
      <c r="J2403">
        <v>6392</v>
      </c>
      <c r="K2403">
        <v>71584</v>
      </c>
      <c r="L2403">
        <v>891781</v>
      </c>
      <c r="M2403">
        <v>1676</v>
      </c>
      <c r="N2403">
        <v>30756</v>
      </c>
      <c r="O2403">
        <v>361376</v>
      </c>
      <c r="P2403">
        <v>581</v>
      </c>
      <c r="Q2403">
        <v>15350</v>
      </c>
      <c r="R2403">
        <v>235078</v>
      </c>
      <c r="S2403">
        <v>419</v>
      </c>
      <c r="T2403">
        <v>10369</v>
      </c>
      <c r="U2403">
        <v>137540</v>
      </c>
      <c r="V2403">
        <v>6.72</v>
      </c>
      <c r="W2403">
        <v>0</v>
      </c>
      <c r="X2403">
        <f>VLOOKUP(B2403,[1]Sheet1!$D:$E,2,0)</f>
        <v>5133521</v>
      </c>
      <c r="Y2403">
        <v>1057864.1653707591</v>
      </c>
      <c r="Z2403">
        <v>3103800</v>
      </c>
      <c r="AA2403" s="14">
        <v>21.93</v>
      </c>
      <c r="AB2403" s="14">
        <v>77.23</v>
      </c>
      <c r="AC2403" s="14">
        <v>94.19</v>
      </c>
      <c r="AD2403">
        <v>100</v>
      </c>
      <c r="AG2403" s="12">
        <v>188495</v>
      </c>
      <c r="AI2403">
        <v>77.702091383567605</v>
      </c>
    </row>
    <row r="2404" spans="1:40">
      <c r="A2404" t="s">
        <v>597</v>
      </c>
      <c r="B2404" t="str">
        <f t="shared" si="37"/>
        <v>SULAWESI SELATAN2021</v>
      </c>
      <c r="C2404" s="6" t="s">
        <v>408</v>
      </c>
      <c r="D2404" t="s">
        <v>3731</v>
      </c>
      <c r="E2404" s="2" t="s">
        <v>405</v>
      </c>
      <c r="F2404" s="2" t="s">
        <v>408</v>
      </c>
      <c r="G2404" s="2">
        <v>2021</v>
      </c>
      <c r="H2404">
        <v>6151</v>
      </c>
      <c r="I2404">
        <v>363342</v>
      </c>
      <c r="J2404">
        <v>6408</v>
      </c>
      <c r="K2404">
        <v>69274</v>
      </c>
      <c r="L2404">
        <v>881483</v>
      </c>
      <c r="M2404">
        <v>1694</v>
      </c>
      <c r="N2404">
        <v>30107</v>
      </c>
      <c r="O2404">
        <v>349895</v>
      </c>
      <c r="P2404">
        <v>595</v>
      </c>
      <c r="Q2404">
        <v>15104</v>
      </c>
      <c r="R2404">
        <v>229715</v>
      </c>
      <c r="S2404">
        <v>416</v>
      </c>
      <c r="T2404">
        <v>10399</v>
      </c>
      <c r="U2404">
        <v>135100</v>
      </c>
      <c r="V2404">
        <v>6.77</v>
      </c>
      <c r="W2404">
        <v>23.78</v>
      </c>
      <c r="X2404">
        <f>VLOOKUP(B2404,[1]Sheet1!$D:$E,2,0)</f>
        <v>6028372</v>
      </c>
      <c r="Y2404">
        <v>1104096.7668319091</v>
      </c>
      <c r="Z2404">
        <v>3165876</v>
      </c>
      <c r="AA2404" s="14">
        <v>21.22</v>
      </c>
      <c r="AB2404" s="14">
        <v>82.36</v>
      </c>
      <c r="AC2404" s="14">
        <v>93.75</v>
      </c>
      <c r="AD2404">
        <v>0</v>
      </c>
      <c r="AI2404">
        <v>70.514746379085906</v>
      </c>
    </row>
    <row r="2405" spans="1:40">
      <c r="A2405" t="s">
        <v>597</v>
      </c>
      <c r="B2405" t="str">
        <f t="shared" si="37"/>
        <v>SULAWESI SELATAN2022</v>
      </c>
      <c r="C2405" s="6" t="s">
        <v>408</v>
      </c>
      <c r="D2405" t="s">
        <v>3732</v>
      </c>
      <c r="E2405" s="2" t="s">
        <v>405</v>
      </c>
      <c r="F2405" s="2" t="s">
        <v>408</v>
      </c>
      <c r="G2405" s="2">
        <v>2022</v>
      </c>
      <c r="H2405">
        <v>7102</v>
      </c>
      <c r="I2405">
        <v>394116</v>
      </c>
      <c r="J2405">
        <v>6438</v>
      </c>
      <c r="K2405">
        <v>70404</v>
      </c>
      <c r="L2405">
        <v>880177</v>
      </c>
      <c r="M2405">
        <v>1704</v>
      </c>
      <c r="N2405">
        <v>30202</v>
      </c>
      <c r="O2405">
        <v>334404</v>
      </c>
      <c r="P2405">
        <v>599</v>
      </c>
      <c r="Q2405">
        <v>15944</v>
      </c>
      <c r="R2405">
        <v>229375</v>
      </c>
      <c r="S2405">
        <v>416</v>
      </c>
      <c r="T2405">
        <v>10460</v>
      </c>
      <c r="U2405">
        <v>124867</v>
      </c>
      <c r="V2405">
        <v>6.81</v>
      </c>
      <c r="W2405">
        <v>22.61</v>
      </c>
      <c r="X2405">
        <f>VLOOKUP(B2405,[1]Sheet1!$D:$E,2,0)</f>
        <v>6535303</v>
      </c>
      <c r="Y2405">
        <v>1142611.702492415</v>
      </c>
      <c r="Z2405">
        <v>3165876</v>
      </c>
      <c r="AA2405" s="14">
        <v>20.61</v>
      </c>
      <c r="AB2405" s="14">
        <v>88.33</v>
      </c>
      <c r="AC2405" s="14">
        <v>95.85</v>
      </c>
      <c r="AD2405">
        <v>0</v>
      </c>
    </row>
    <row r="2406" spans="1:40">
      <c r="A2406" t="s">
        <v>597</v>
      </c>
      <c r="B2406" t="str">
        <f t="shared" si="37"/>
        <v>SULAWESI SELATAN2023</v>
      </c>
      <c r="C2406" s="6" t="s">
        <v>408</v>
      </c>
      <c r="D2406" t="s">
        <v>3733</v>
      </c>
      <c r="E2406" s="2" t="s">
        <v>405</v>
      </c>
      <c r="F2406" s="2" t="s">
        <v>408</v>
      </c>
      <c r="G2406" s="2">
        <v>2023</v>
      </c>
      <c r="H2406">
        <v>7497</v>
      </c>
      <c r="I2406">
        <v>419677</v>
      </c>
      <c r="J2406">
        <v>6434</v>
      </c>
      <c r="K2406">
        <v>70646</v>
      </c>
      <c r="L2406">
        <v>883153</v>
      </c>
      <c r="M2406">
        <v>1713</v>
      </c>
      <c r="N2406">
        <v>30186</v>
      </c>
      <c r="O2406">
        <v>331150</v>
      </c>
      <c r="P2406">
        <v>607</v>
      </c>
      <c r="Q2406">
        <v>16167</v>
      </c>
      <c r="R2406">
        <v>230017</v>
      </c>
      <c r="S2406">
        <v>406</v>
      </c>
      <c r="T2406">
        <v>10344</v>
      </c>
      <c r="U2406">
        <v>120300</v>
      </c>
      <c r="V2406">
        <v>7.09</v>
      </c>
      <c r="W2406">
        <v>22.24</v>
      </c>
      <c r="X2406">
        <f>VLOOKUP(B2406,[1]Sheet1!$D:$E,2,0)</f>
        <v>5724304</v>
      </c>
      <c r="Y2406">
        <v>1252551.2423898431</v>
      </c>
      <c r="Z2406">
        <v>3385145</v>
      </c>
      <c r="AA2406" s="14">
        <v>20.51</v>
      </c>
      <c r="AB2406" s="14">
        <v>89.52</v>
      </c>
      <c r="AC2406" s="14">
        <v>95.73</v>
      </c>
      <c r="AD2406">
        <v>0</v>
      </c>
      <c r="AJ2406" s="12">
        <v>2229300</v>
      </c>
      <c r="AK2406">
        <v>1632400</v>
      </c>
      <c r="AL2406">
        <v>2874300</v>
      </c>
      <c r="AM2406">
        <v>1955300.0000000002</v>
      </c>
      <c r="AN2406">
        <v>671000</v>
      </c>
    </row>
    <row r="2407" spans="1:40">
      <c r="A2407" t="s">
        <v>597</v>
      </c>
      <c r="B2407" t="str">
        <f t="shared" si="37"/>
        <v>SULAWESI SELATAN2024</v>
      </c>
      <c r="C2407" s="6" t="s">
        <v>408</v>
      </c>
      <c r="D2407" t="s">
        <v>3734</v>
      </c>
      <c r="E2407" s="2" t="s">
        <v>405</v>
      </c>
      <c r="F2407" s="2" t="s">
        <v>408</v>
      </c>
      <c r="G2407" s="2">
        <v>2024</v>
      </c>
      <c r="H2407">
        <v>0</v>
      </c>
      <c r="I2407">
        <v>434664</v>
      </c>
      <c r="V2407">
        <v>7.26</v>
      </c>
      <c r="W2407">
        <v>0</v>
      </c>
      <c r="X2407">
        <f>VLOOKUP(B2407,[1]Sheet1!$D:$E,2,0)</f>
        <v>0</v>
      </c>
      <c r="Y2407">
        <v>1283081.0143129739</v>
      </c>
      <c r="Z2407">
        <v>3434298</v>
      </c>
      <c r="AA2407" s="14">
        <v>0</v>
      </c>
      <c r="AB2407" s="14">
        <v>0</v>
      </c>
      <c r="AC2407" s="14">
        <v>0</v>
      </c>
      <c r="AD2407">
        <v>0</v>
      </c>
    </row>
    <row r="2408" spans="1:40">
      <c r="A2408" t="s">
        <v>597</v>
      </c>
      <c r="B2408" t="str">
        <f t="shared" si="37"/>
        <v>SULAWESI SELATAN2019</v>
      </c>
      <c r="C2408" s="6" t="s">
        <v>409</v>
      </c>
      <c r="D2408" t="s">
        <v>3735</v>
      </c>
      <c r="E2408" s="2" t="s">
        <v>405</v>
      </c>
      <c r="F2408" s="2" t="s">
        <v>409</v>
      </c>
      <c r="G2408" s="2">
        <v>2019</v>
      </c>
      <c r="H2408">
        <v>6686</v>
      </c>
      <c r="I2408">
        <v>359883</v>
      </c>
      <c r="J2408">
        <v>6465</v>
      </c>
      <c r="K2408">
        <v>69648</v>
      </c>
      <c r="L2408">
        <v>907473</v>
      </c>
      <c r="M2408">
        <v>1680</v>
      </c>
      <c r="N2408">
        <v>29676</v>
      </c>
      <c r="O2408">
        <v>371100</v>
      </c>
      <c r="P2408">
        <v>579</v>
      </c>
      <c r="Q2408">
        <v>14484</v>
      </c>
      <c r="R2408">
        <v>237009</v>
      </c>
      <c r="S2408">
        <v>441</v>
      </c>
      <c r="T2408">
        <v>9944</v>
      </c>
      <c r="U2408">
        <v>140146</v>
      </c>
      <c r="V2408">
        <v>6.48</v>
      </c>
      <c r="W2408">
        <v>0</v>
      </c>
      <c r="X2408">
        <f>VLOOKUP(B2408,[1]Sheet1!$D:$E,2,0)</f>
        <v>4868946</v>
      </c>
      <c r="Y2408">
        <v>1022418.126322879</v>
      </c>
      <c r="Z2408">
        <v>2860382</v>
      </c>
      <c r="AA2408" s="14">
        <v>22.87</v>
      </c>
      <c r="AB2408" s="14">
        <v>72.62</v>
      </c>
      <c r="AC2408" s="14">
        <v>92.21</v>
      </c>
      <c r="AD2408">
        <v>100</v>
      </c>
      <c r="AE2408" s="14">
        <v>48.86</v>
      </c>
      <c r="AF2408" s="14">
        <v>51.14</v>
      </c>
      <c r="AG2408" s="12">
        <v>363792</v>
      </c>
      <c r="AH2408">
        <v>403</v>
      </c>
      <c r="AI2408">
        <v>73.4881304046379</v>
      </c>
    </row>
    <row r="2409" spans="1:40">
      <c r="A2409" t="s">
        <v>597</v>
      </c>
      <c r="B2409" t="str">
        <f t="shared" si="37"/>
        <v>SULAWESI SELATAN2020</v>
      </c>
      <c r="C2409" s="6" t="s">
        <v>409</v>
      </c>
      <c r="D2409" t="s">
        <v>3736</v>
      </c>
      <c r="E2409" s="2" t="s">
        <v>405</v>
      </c>
      <c r="F2409" s="2" t="s">
        <v>409</v>
      </c>
      <c r="G2409" s="2">
        <v>2020</v>
      </c>
      <c r="H2409">
        <v>6696</v>
      </c>
      <c r="I2409">
        <v>366453</v>
      </c>
      <c r="J2409">
        <v>6392</v>
      </c>
      <c r="K2409">
        <v>71584</v>
      </c>
      <c r="L2409">
        <v>891781</v>
      </c>
      <c r="M2409">
        <v>1676</v>
      </c>
      <c r="N2409">
        <v>30756</v>
      </c>
      <c r="O2409">
        <v>361376</v>
      </c>
      <c r="P2409">
        <v>581</v>
      </c>
      <c r="Q2409">
        <v>15350</v>
      </c>
      <c r="R2409">
        <v>235078</v>
      </c>
      <c r="S2409">
        <v>419</v>
      </c>
      <c r="T2409">
        <v>10369</v>
      </c>
      <c r="U2409">
        <v>137540</v>
      </c>
      <c r="V2409">
        <v>6.59</v>
      </c>
      <c r="W2409">
        <v>0</v>
      </c>
      <c r="X2409">
        <f>VLOOKUP(B2409,[1]Sheet1!$D:$E,2,0)</f>
        <v>5133521</v>
      </c>
      <c r="Y2409">
        <v>1057864.1653707591</v>
      </c>
      <c r="Z2409">
        <v>3103800</v>
      </c>
      <c r="AA2409" s="14">
        <v>21.93</v>
      </c>
      <c r="AB2409" s="14">
        <v>77.23</v>
      </c>
      <c r="AC2409" s="14">
        <v>94.19</v>
      </c>
      <c r="AD2409">
        <v>100</v>
      </c>
      <c r="AG2409" s="12">
        <v>365610</v>
      </c>
      <c r="AI2409">
        <v>74.256443667746694</v>
      </c>
    </row>
    <row r="2410" spans="1:40">
      <c r="A2410" t="s">
        <v>597</v>
      </c>
      <c r="B2410" t="str">
        <f t="shared" si="37"/>
        <v>SULAWESI SELATAN2021</v>
      </c>
      <c r="C2410" s="6" t="s">
        <v>409</v>
      </c>
      <c r="D2410" t="s">
        <v>3737</v>
      </c>
      <c r="E2410" s="2" t="s">
        <v>405</v>
      </c>
      <c r="F2410" s="2" t="s">
        <v>409</v>
      </c>
      <c r="G2410" s="2">
        <v>2021</v>
      </c>
      <c r="H2410">
        <v>7058</v>
      </c>
      <c r="I2410">
        <v>374407</v>
      </c>
      <c r="J2410">
        <v>6408</v>
      </c>
      <c r="K2410">
        <v>69274</v>
      </c>
      <c r="L2410">
        <v>881483</v>
      </c>
      <c r="M2410">
        <v>1694</v>
      </c>
      <c r="N2410">
        <v>30107</v>
      </c>
      <c r="O2410">
        <v>349895</v>
      </c>
      <c r="P2410">
        <v>595</v>
      </c>
      <c r="Q2410">
        <v>15104</v>
      </c>
      <c r="R2410">
        <v>229715</v>
      </c>
      <c r="S2410">
        <v>416</v>
      </c>
      <c r="T2410">
        <v>10399</v>
      </c>
      <c r="U2410">
        <v>135100</v>
      </c>
      <c r="V2410">
        <v>6.6</v>
      </c>
      <c r="W2410">
        <v>23.78</v>
      </c>
      <c r="X2410">
        <f>VLOOKUP(B2410,[1]Sheet1!$D:$E,2,0)</f>
        <v>6028372</v>
      </c>
      <c r="Y2410">
        <v>1104096.7668319091</v>
      </c>
      <c r="Z2410">
        <v>3165876</v>
      </c>
      <c r="AA2410" s="14">
        <v>21.22</v>
      </c>
      <c r="AB2410" s="14">
        <v>82.36</v>
      </c>
      <c r="AC2410" s="14">
        <v>93.75</v>
      </c>
      <c r="AD2410">
        <v>0</v>
      </c>
      <c r="AI2410">
        <v>72.704123447701207</v>
      </c>
    </row>
    <row r="2411" spans="1:40">
      <c r="A2411" t="s">
        <v>597</v>
      </c>
      <c r="B2411" t="str">
        <f t="shared" si="37"/>
        <v>SULAWESI SELATAN2022</v>
      </c>
      <c r="C2411" s="6" t="s">
        <v>409</v>
      </c>
      <c r="D2411" t="s">
        <v>3738</v>
      </c>
      <c r="E2411" s="2" t="s">
        <v>405</v>
      </c>
      <c r="F2411" s="2" t="s">
        <v>409</v>
      </c>
      <c r="G2411" s="2">
        <v>2022</v>
      </c>
      <c r="H2411">
        <v>7328</v>
      </c>
      <c r="I2411">
        <v>384299</v>
      </c>
      <c r="J2411">
        <v>6438</v>
      </c>
      <c r="K2411">
        <v>70404</v>
      </c>
      <c r="L2411">
        <v>880177</v>
      </c>
      <c r="M2411">
        <v>1704</v>
      </c>
      <c r="N2411">
        <v>30202</v>
      </c>
      <c r="O2411">
        <v>334404</v>
      </c>
      <c r="P2411">
        <v>599</v>
      </c>
      <c r="Q2411">
        <v>15944</v>
      </c>
      <c r="R2411">
        <v>229375</v>
      </c>
      <c r="S2411">
        <v>416</v>
      </c>
      <c r="T2411">
        <v>10460</v>
      </c>
      <c r="U2411">
        <v>124867</v>
      </c>
      <c r="V2411">
        <v>6.75</v>
      </c>
      <c r="W2411">
        <v>22.61</v>
      </c>
      <c r="X2411">
        <f>VLOOKUP(B2411,[1]Sheet1!$D:$E,2,0)</f>
        <v>6535303</v>
      </c>
      <c r="Y2411">
        <v>1142611.702492415</v>
      </c>
      <c r="Z2411">
        <v>3165876</v>
      </c>
      <c r="AA2411" s="14">
        <v>20.61</v>
      </c>
      <c r="AB2411" s="14">
        <v>88.33</v>
      </c>
      <c r="AC2411" s="14">
        <v>95.85</v>
      </c>
      <c r="AD2411">
        <v>0</v>
      </c>
    </row>
    <row r="2412" spans="1:40">
      <c r="A2412" t="s">
        <v>597</v>
      </c>
      <c r="B2412" t="str">
        <f t="shared" si="37"/>
        <v>SULAWESI SELATAN2023</v>
      </c>
      <c r="C2412" s="6" t="s">
        <v>409</v>
      </c>
      <c r="D2412" t="s">
        <v>3739</v>
      </c>
      <c r="E2412" s="2" t="s">
        <v>405</v>
      </c>
      <c r="F2412" s="2" t="s">
        <v>409</v>
      </c>
      <c r="G2412" s="2">
        <v>2023</v>
      </c>
      <c r="H2412">
        <v>7467</v>
      </c>
      <c r="I2412">
        <v>405280</v>
      </c>
      <c r="J2412">
        <v>6434</v>
      </c>
      <c r="K2412">
        <v>70646</v>
      </c>
      <c r="L2412">
        <v>883153</v>
      </c>
      <c r="M2412">
        <v>1713</v>
      </c>
      <c r="N2412">
        <v>30186</v>
      </c>
      <c r="O2412">
        <v>331150</v>
      </c>
      <c r="P2412">
        <v>607</v>
      </c>
      <c r="Q2412">
        <v>16167</v>
      </c>
      <c r="R2412">
        <v>230017</v>
      </c>
      <c r="S2412">
        <v>406</v>
      </c>
      <c r="T2412">
        <v>10344</v>
      </c>
      <c r="U2412">
        <v>120300</v>
      </c>
      <c r="V2412">
        <v>7</v>
      </c>
      <c r="W2412">
        <v>22.24</v>
      </c>
      <c r="X2412">
        <f>VLOOKUP(B2412,[1]Sheet1!$D:$E,2,0)</f>
        <v>5724304</v>
      </c>
      <c r="Y2412">
        <v>1252551.2423898431</v>
      </c>
      <c r="Z2412">
        <v>3385145</v>
      </c>
      <c r="AA2412" s="14">
        <v>20.51</v>
      </c>
      <c r="AB2412" s="14">
        <v>89.52</v>
      </c>
      <c r="AC2412" s="14">
        <v>95.73</v>
      </c>
      <c r="AD2412">
        <v>0</v>
      </c>
      <c r="AJ2412" s="12">
        <v>2229300</v>
      </c>
      <c r="AK2412">
        <v>1632400</v>
      </c>
      <c r="AL2412">
        <v>2874300</v>
      </c>
      <c r="AM2412">
        <v>1955300.0000000002</v>
      </c>
      <c r="AN2412">
        <v>671000</v>
      </c>
    </row>
    <row r="2413" spans="1:40">
      <c r="A2413" t="s">
        <v>597</v>
      </c>
      <c r="B2413" t="str">
        <f t="shared" si="37"/>
        <v>SULAWESI SELATAN2024</v>
      </c>
      <c r="C2413" s="6" t="s">
        <v>409</v>
      </c>
      <c r="D2413" t="s">
        <v>3740</v>
      </c>
      <c r="E2413" s="2" t="s">
        <v>405</v>
      </c>
      <c r="F2413" s="2" t="s">
        <v>409</v>
      </c>
      <c r="G2413" s="2">
        <v>2024</v>
      </c>
      <c r="H2413">
        <v>0</v>
      </c>
      <c r="I2413">
        <v>416231</v>
      </c>
      <c r="V2413">
        <v>7.01</v>
      </c>
      <c r="W2413">
        <v>0</v>
      </c>
      <c r="X2413">
        <f>VLOOKUP(B2413,[1]Sheet1!$D:$E,2,0)</f>
        <v>0</v>
      </c>
      <c r="Y2413">
        <v>1283081.0143129739</v>
      </c>
      <c r="Z2413">
        <v>3434298</v>
      </c>
      <c r="AA2413" s="14">
        <v>0</v>
      </c>
      <c r="AB2413" s="14">
        <v>0</v>
      </c>
      <c r="AC2413" s="14">
        <v>0</v>
      </c>
      <c r="AD2413">
        <v>0</v>
      </c>
    </row>
    <row r="2414" spans="1:40">
      <c r="A2414" t="s">
        <v>597</v>
      </c>
      <c r="B2414" t="str">
        <f t="shared" si="37"/>
        <v>SULAWESI SELATAN2019</v>
      </c>
      <c r="C2414" s="6" t="s">
        <v>410</v>
      </c>
      <c r="D2414" t="s">
        <v>3741</v>
      </c>
      <c r="E2414" s="2" t="s">
        <v>405</v>
      </c>
      <c r="F2414" s="2" t="s">
        <v>410</v>
      </c>
      <c r="G2414" s="2">
        <v>2019</v>
      </c>
      <c r="H2414">
        <v>6616</v>
      </c>
      <c r="I2414">
        <v>356973</v>
      </c>
      <c r="J2414">
        <v>6465</v>
      </c>
      <c r="K2414">
        <v>69648</v>
      </c>
      <c r="L2414">
        <v>907473</v>
      </c>
      <c r="M2414">
        <v>1680</v>
      </c>
      <c r="N2414">
        <v>29676</v>
      </c>
      <c r="O2414">
        <v>371100</v>
      </c>
      <c r="P2414">
        <v>579</v>
      </c>
      <c r="Q2414">
        <v>14484</v>
      </c>
      <c r="R2414">
        <v>237009</v>
      </c>
      <c r="S2414">
        <v>441</v>
      </c>
      <c r="T2414">
        <v>9944</v>
      </c>
      <c r="U2414">
        <v>140146</v>
      </c>
      <c r="V2414">
        <v>7.18</v>
      </c>
      <c r="W2414">
        <v>0</v>
      </c>
      <c r="X2414">
        <f>VLOOKUP(B2414,[1]Sheet1!$D:$E,2,0)</f>
        <v>4868946</v>
      </c>
      <c r="Y2414">
        <v>1022418.126322879</v>
      </c>
      <c r="Z2414">
        <v>2860382</v>
      </c>
      <c r="AA2414" s="14">
        <v>22.87</v>
      </c>
      <c r="AB2414" s="14">
        <v>72.62</v>
      </c>
      <c r="AC2414" s="14">
        <v>92.21</v>
      </c>
      <c r="AD2414">
        <v>95</v>
      </c>
      <c r="AE2414" s="14">
        <v>48.86</v>
      </c>
      <c r="AF2414" s="14">
        <v>51.14</v>
      </c>
      <c r="AG2414" s="12">
        <v>298688</v>
      </c>
      <c r="AH2414">
        <v>527</v>
      </c>
      <c r="AI2414">
        <v>74.656829046203597</v>
      </c>
    </row>
    <row r="2415" spans="1:40">
      <c r="A2415" t="s">
        <v>597</v>
      </c>
      <c r="B2415" t="str">
        <f t="shared" si="37"/>
        <v>SULAWESI SELATAN2020</v>
      </c>
      <c r="C2415" s="6" t="s">
        <v>410</v>
      </c>
      <c r="D2415" t="s">
        <v>3742</v>
      </c>
      <c r="E2415" s="2" t="s">
        <v>405</v>
      </c>
      <c r="F2415" s="2" t="s">
        <v>410</v>
      </c>
      <c r="G2415" s="2">
        <v>2020</v>
      </c>
      <c r="H2415">
        <v>6576</v>
      </c>
      <c r="I2415">
        <v>364378</v>
      </c>
      <c r="J2415">
        <v>6392</v>
      </c>
      <c r="K2415">
        <v>71584</v>
      </c>
      <c r="L2415">
        <v>891781</v>
      </c>
      <c r="M2415">
        <v>1676</v>
      </c>
      <c r="N2415">
        <v>30756</v>
      </c>
      <c r="O2415">
        <v>361376</v>
      </c>
      <c r="P2415">
        <v>581</v>
      </c>
      <c r="Q2415">
        <v>15350</v>
      </c>
      <c r="R2415">
        <v>235078</v>
      </c>
      <c r="S2415">
        <v>419</v>
      </c>
      <c r="T2415">
        <v>10369</v>
      </c>
      <c r="U2415">
        <v>137540</v>
      </c>
      <c r="V2415">
        <v>7.29</v>
      </c>
      <c r="W2415">
        <v>0</v>
      </c>
      <c r="X2415">
        <f>VLOOKUP(B2415,[1]Sheet1!$D:$E,2,0)</f>
        <v>5133521</v>
      </c>
      <c r="Y2415">
        <v>1057864.1653707591</v>
      </c>
      <c r="Z2415">
        <v>3103800</v>
      </c>
      <c r="AA2415" s="14">
        <v>21.93</v>
      </c>
      <c r="AB2415" s="14">
        <v>77.23</v>
      </c>
      <c r="AC2415" s="14">
        <v>94.19</v>
      </c>
      <c r="AD2415">
        <v>94</v>
      </c>
      <c r="AG2415" s="12">
        <v>301424</v>
      </c>
      <c r="AI2415">
        <v>78.778077001593005</v>
      </c>
    </row>
    <row r="2416" spans="1:40">
      <c r="A2416" t="s">
        <v>597</v>
      </c>
      <c r="B2416" t="str">
        <f t="shared" si="37"/>
        <v>SULAWESI SELATAN2021</v>
      </c>
      <c r="C2416" s="6" t="s">
        <v>410</v>
      </c>
      <c r="D2416" t="s">
        <v>3743</v>
      </c>
      <c r="E2416" s="2" t="s">
        <v>405</v>
      </c>
      <c r="F2416" s="2" t="s">
        <v>410</v>
      </c>
      <c r="G2416" s="2">
        <v>2021</v>
      </c>
      <c r="H2416">
        <v>6908</v>
      </c>
      <c r="I2416">
        <v>380564</v>
      </c>
      <c r="J2416">
        <v>6408</v>
      </c>
      <c r="K2416">
        <v>69274</v>
      </c>
      <c r="L2416">
        <v>881483</v>
      </c>
      <c r="M2416">
        <v>1694</v>
      </c>
      <c r="N2416">
        <v>30107</v>
      </c>
      <c r="O2416">
        <v>349895</v>
      </c>
      <c r="P2416">
        <v>595</v>
      </c>
      <c r="Q2416">
        <v>15104</v>
      </c>
      <c r="R2416">
        <v>229715</v>
      </c>
      <c r="S2416">
        <v>416</v>
      </c>
      <c r="T2416">
        <v>10399</v>
      </c>
      <c r="U2416">
        <v>135100</v>
      </c>
      <c r="V2416">
        <v>7.49</v>
      </c>
      <c r="W2416">
        <v>23.78</v>
      </c>
      <c r="X2416">
        <f>VLOOKUP(B2416,[1]Sheet1!$D:$E,2,0)</f>
        <v>6028372</v>
      </c>
      <c r="Y2416">
        <v>1104096.7668319091</v>
      </c>
      <c r="Z2416">
        <v>3165876</v>
      </c>
      <c r="AA2416" s="14">
        <v>21.22</v>
      </c>
      <c r="AB2416" s="14">
        <v>82.36</v>
      </c>
      <c r="AC2416" s="14">
        <v>93.75</v>
      </c>
      <c r="AD2416">
        <v>0</v>
      </c>
      <c r="AI2416">
        <v>79.785019730980196</v>
      </c>
    </row>
    <row r="2417" spans="1:40">
      <c r="A2417" t="s">
        <v>597</v>
      </c>
      <c r="B2417" t="str">
        <f t="shared" si="37"/>
        <v>SULAWESI SELATAN2022</v>
      </c>
      <c r="C2417" s="6" t="s">
        <v>410</v>
      </c>
      <c r="D2417" t="s">
        <v>3744</v>
      </c>
      <c r="E2417" s="2" t="s">
        <v>405</v>
      </c>
      <c r="F2417" s="2" t="s">
        <v>410</v>
      </c>
      <c r="G2417" s="2">
        <v>2022</v>
      </c>
      <c r="H2417">
        <v>7228</v>
      </c>
      <c r="I2417">
        <v>399062</v>
      </c>
      <c r="J2417">
        <v>6438</v>
      </c>
      <c r="K2417">
        <v>70404</v>
      </c>
      <c r="L2417">
        <v>880177</v>
      </c>
      <c r="M2417">
        <v>1704</v>
      </c>
      <c r="N2417">
        <v>30202</v>
      </c>
      <c r="O2417">
        <v>334404</v>
      </c>
      <c r="P2417">
        <v>599</v>
      </c>
      <c r="Q2417">
        <v>15944</v>
      </c>
      <c r="R2417">
        <v>229375</v>
      </c>
      <c r="S2417">
        <v>416</v>
      </c>
      <c r="T2417">
        <v>10460</v>
      </c>
      <c r="U2417">
        <v>124867</v>
      </c>
      <c r="V2417">
        <v>7.64</v>
      </c>
      <c r="W2417">
        <v>22.61</v>
      </c>
      <c r="X2417">
        <f>VLOOKUP(B2417,[1]Sheet1!$D:$E,2,0)</f>
        <v>6535303</v>
      </c>
      <c r="Y2417">
        <v>1142611.702492415</v>
      </c>
      <c r="Z2417">
        <v>3165876</v>
      </c>
      <c r="AA2417" s="14">
        <v>20.61</v>
      </c>
      <c r="AB2417" s="14">
        <v>88.33</v>
      </c>
      <c r="AC2417" s="14">
        <v>95.85</v>
      </c>
      <c r="AD2417">
        <v>0</v>
      </c>
    </row>
    <row r="2418" spans="1:40">
      <c r="A2418" t="s">
        <v>597</v>
      </c>
      <c r="B2418" t="str">
        <f t="shared" si="37"/>
        <v>SULAWESI SELATAN2023</v>
      </c>
      <c r="C2418" s="6" t="s">
        <v>410</v>
      </c>
      <c r="D2418" t="s">
        <v>3745</v>
      </c>
      <c r="E2418" s="2" t="s">
        <v>405</v>
      </c>
      <c r="F2418" s="2" t="s">
        <v>410</v>
      </c>
      <c r="G2418" s="2">
        <v>2023</v>
      </c>
      <c r="H2418">
        <v>7507</v>
      </c>
      <c r="I2418">
        <v>428941</v>
      </c>
      <c r="J2418">
        <v>6434</v>
      </c>
      <c r="K2418">
        <v>70646</v>
      </c>
      <c r="L2418">
        <v>883153</v>
      </c>
      <c r="M2418">
        <v>1713</v>
      </c>
      <c r="N2418">
        <v>30186</v>
      </c>
      <c r="O2418">
        <v>331150</v>
      </c>
      <c r="P2418">
        <v>607</v>
      </c>
      <c r="Q2418">
        <v>16167</v>
      </c>
      <c r="R2418">
        <v>230017</v>
      </c>
      <c r="S2418">
        <v>406</v>
      </c>
      <c r="T2418">
        <v>10344</v>
      </c>
      <c r="U2418">
        <v>120300</v>
      </c>
      <c r="V2418">
        <v>7.66</v>
      </c>
      <c r="W2418">
        <v>22.24</v>
      </c>
      <c r="X2418">
        <f>VLOOKUP(B2418,[1]Sheet1!$D:$E,2,0)</f>
        <v>5724304</v>
      </c>
      <c r="Y2418">
        <v>1252551.2423898431</v>
      </c>
      <c r="Z2418">
        <v>3385145</v>
      </c>
      <c r="AA2418" s="14">
        <v>20.51</v>
      </c>
      <c r="AB2418" s="14">
        <v>89.52</v>
      </c>
      <c r="AC2418" s="14">
        <v>95.73</v>
      </c>
      <c r="AD2418">
        <v>0</v>
      </c>
      <c r="AJ2418" s="12">
        <v>2229300</v>
      </c>
      <c r="AK2418">
        <v>1632400</v>
      </c>
      <c r="AL2418">
        <v>2874300</v>
      </c>
      <c r="AM2418">
        <v>1955300.0000000002</v>
      </c>
      <c r="AN2418">
        <v>671000</v>
      </c>
    </row>
    <row r="2419" spans="1:40">
      <c r="A2419" t="s">
        <v>597</v>
      </c>
      <c r="B2419" t="str">
        <f t="shared" si="37"/>
        <v>SULAWESI SELATAN2024</v>
      </c>
      <c r="C2419" s="6" t="s">
        <v>410</v>
      </c>
      <c r="D2419" t="s">
        <v>3746</v>
      </c>
      <c r="E2419" s="2" t="s">
        <v>405</v>
      </c>
      <c r="F2419" s="2" t="s">
        <v>410</v>
      </c>
      <c r="G2419" s="2">
        <v>2024</v>
      </c>
      <c r="H2419">
        <v>0</v>
      </c>
      <c r="I2419">
        <v>455793</v>
      </c>
      <c r="V2419">
        <v>7.73</v>
      </c>
      <c r="W2419">
        <v>0</v>
      </c>
      <c r="X2419">
        <f>VLOOKUP(B2419,[1]Sheet1!$D:$E,2,0)</f>
        <v>0</v>
      </c>
      <c r="Y2419">
        <v>1283081.0143129739</v>
      </c>
      <c r="Z2419">
        <v>3434298</v>
      </c>
      <c r="AA2419" s="14">
        <v>0</v>
      </c>
      <c r="AB2419" s="14">
        <v>0</v>
      </c>
      <c r="AC2419" s="14">
        <v>0</v>
      </c>
      <c r="AD2419">
        <v>0</v>
      </c>
    </row>
    <row r="2420" spans="1:40">
      <c r="A2420" t="s">
        <v>597</v>
      </c>
      <c r="B2420" t="str">
        <f t="shared" si="37"/>
        <v>SULAWESI SELATAN2019</v>
      </c>
      <c r="C2420" s="6" t="s">
        <v>411</v>
      </c>
      <c r="D2420" t="s">
        <v>3747</v>
      </c>
      <c r="E2420" s="2" t="s">
        <v>405</v>
      </c>
      <c r="F2420" s="2" t="s">
        <v>411</v>
      </c>
      <c r="G2420" s="2">
        <v>2019</v>
      </c>
      <c r="H2420">
        <v>13783</v>
      </c>
      <c r="I2420">
        <v>385820</v>
      </c>
      <c r="J2420">
        <v>6465</v>
      </c>
      <c r="K2420">
        <v>69648</v>
      </c>
      <c r="L2420">
        <v>907473</v>
      </c>
      <c r="M2420">
        <v>1680</v>
      </c>
      <c r="N2420">
        <v>29676</v>
      </c>
      <c r="O2420">
        <v>371100</v>
      </c>
      <c r="P2420">
        <v>579</v>
      </c>
      <c r="Q2420">
        <v>14484</v>
      </c>
      <c r="R2420">
        <v>237009</v>
      </c>
      <c r="S2420">
        <v>441</v>
      </c>
      <c r="T2420">
        <v>9944</v>
      </c>
      <c r="U2420">
        <v>140146</v>
      </c>
      <c r="V2420">
        <v>7.97</v>
      </c>
      <c r="W2420">
        <v>0</v>
      </c>
      <c r="X2420">
        <f>VLOOKUP(B2420,[1]Sheet1!$D:$E,2,0)</f>
        <v>4868946</v>
      </c>
      <c r="Y2420">
        <v>1022418.126322879</v>
      </c>
      <c r="Z2420">
        <v>2860382</v>
      </c>
      <c r="AA2420" s="14">
        <v>22.87</v>
      </c>
      <c r="AB2420" s="14">
        <v>72.62</v>
      </c>
      <c r="AC2420" s="14">
        <v>92.21</v>
      </c>
      <c r="AD2420">
        <v>97.604799999999997</v>
      </c>
      <c r="AE2420" s="14">
        <v>48.86</v>
      </c>
      <c r="AF2420" s="14">
        <v>51.14</v>
      </c>
      <c r="AG2420" s="12">
        <v>772684</v>
      </c>
      <c r="AH2420">
        <v>410</v>
      </c>
      <c r="AI2420">
        <v>83.385534945280199</v>
      </c>
    </row>
    <row r="2421" spans="1:40">
      <c r="A2421" t="s">
        <v>597</v>
      </c>
      <c r="B2421" t="str">
        <f t="shared" si="37"/>
        <v>SULAWESI SELATAN2020</v>
      </c>
      <c r="C2421" s="6" t="s">
        <v>411</v>
      </c>
      <c r="D2421" t="s">
        <v>3748</v>
      </c>
      <c r="E2421" s="2" t="s">
        <v>405</v>
      </c>
      <c r="F2421" s="2" t="s">
        <v>411</v>
      </c>
      <c r="G2421" s="2">
        <v>2020</v>
      </c>
      <c r="H2421">
        <v>14026</v>
      </c>
      <c r="I2421">
        <v>390917</v>
      </c>
      <c r="J2421">
        <v>6392</v>
      </c>
      <c r="K2421">
        <v>71584</v>
      </c>
      <c r="L2421">
        <v>891781</v>
      </c>
      <c r="M2421">
        <v>1676</v>
      </c>
      <c r="N2421">
        <v>30756</v>
      </c>
      <c r="O2421">
        <v>361376</v>
      </c>
      <c r="P2421">
        <v>581</v>
      </c>
      <c r="Q2421">
        <v>15350</v>
      </c>
      <c r="R2421">
        <v>235078</v>
      </c>
      <c r="S2421">
        <v>419</v>
      </c>
      <c r="T2421">
        <v>10369</v>
      </c>
      <c r="U2421">
        <v>137540</v>
      </c>
      <c r="V2421">
        <v>8.19</v>
      </c>
      <c r="W2421">
        <v>0</v>
      </c>
      <c r="X2421">
        <f>VLOOKUP(B2421,[1]Sheet1!$D:$E,2,0)</f>
        <v>5133521</v>
      </c>
      <c r="Y2421">
        <v>1057864.1653707591</v>
      </c>
      <c r="Z2421">
        <v>3103800</v>
      </c>
      <c r="AA2421" s="14">
        <v>21.93</v>
      </c>
      <c r="AB2421" s="14">
        <v>77.23</v>
      </c>
      <c r="AC2421" s="14">
        <v>94.19</v>
      </c>
      <c r="AD2421">
        <v>97.604799999999997</v>
      </c>
      <c r="AG2421" s="12">
        <v>784511</v>
      </c>
      <c r="AI2421">
        <v>82.9757652394877</v>
      </c>
    </row>
    <row r="2422" spans="1:40">
      <c r="A2422" t="s">
        <v>597</v>
      </c>
      <c r="B2422" t="str">
        <f t="shared" si="37"/>
        <v>SULAWESI SELATAN2021</v>
      </c>
      <c r="C2422" s="6" t="s">
        <v>411</v>
      </c>
      <c r="D2422" t="s">
        <v>3749</v>
      </c>
      <c r="E2422" s="2" t="s">
        <v>405</v>
      </c>
      <c r="F2422" s="2" t="s">
        <v>411</v>
      </c>
      <c r="G2422" s="2">
        <v>2021</v>
      </c>
      <c r="H2422">
        <v>15044</v>
      </c>
      <c r="I2422">
        <v>408435</v>
      </c>
      <c r="J2422">
        <v>6408</v>
      </c>
      <c r="K2422">
        <v>69274</v>
      </c>
      <c r="L2422">
        <v>881483</v>
      </c>
      <c r="M2422">
        <v>1694</v>
      </c>
      <c r="N2422">
        <v>30107</v>
      </c>
      <c r="O2422">
        <v>349895</v>
      </c>
      <c r="P2422">
        <v>595</v>
      </c>
      <c r="Q2422">
        <v>15104</v>
      </c>
      <c r="R2422">
        <v>229715</v>
      </c>
      <c r="S2422">
        <v>416</v>
      </c>
      <c r="T2422">
        <v>10399</v>
      </c>
      <c r="U2422">
        <v>135100</v>
      </c>
      <c r="V2422">
        <v>8.1999999999999993</v>
      </c>
      <c r="W2422">
        <v>23.78</v>
      </c>
      <c r="X2422">
        <f>VLOOKUP(B2422,[1]Sheet1!$D:$E,2,0)</f>
        <v>6028372</v>
      </c>
      <c r="Y2422">
        <v>1104096.7668319091</v>
      </c>
      <c r="Z2422">
        <v>3165876</v>
      </c>
      <c r="AA2422" s="14">
        <v>21.22</v>
      </c>
      <c r="AB2422" s="14">
        <v>82.36</v>
      </c>
      <c r="AC2422" s="14">
        <v>93.75</v>
      </c>
      <c r="AD2422">
        <v>0</v>
      </c>
      <c r="AI2422">
        <v>83.304974868518201</v>
      </c>
    </row>
    <row r="2423" spans="1:40">
      <c r="A2423" t="s">
        <v>597</v>
      </c>
      <c r="B2423" t="str">
        <f t="shared" si="37"/>
        <v>SULAWESI SELATAN2022</v>
      </c>
      <c r="C2423" s="6" t="s">
        <v>411</v>
      </c>
      <c r="D2423" t="s">
        <v>3750</v>
      </c>
      <c r="E2423" s="2" t="s">
        <v>405</v>
      </c>
      <c r="F2423" s="2" t="s">
        <v>411</v>
      </c>
      <c r="G2423" s="2">
        <v>2022</v>
      </c>
      <c r="H2423">
        <v>15735</v>
      </c>
      <c r="I2423">
        <v>429222</v>
      </c>
      <c r="J2423">
        <v>6438</v>
      </c>
      <c r="K2423">
        <v>70404</v>
      </c>
      <c r="L2423">
        <v>880177</v>
      </c>
      <c r="M2423">
        <v>1704</v>
      </c>
      <c r="N2423">
        <v>30202</v>
      </c>
      <c r="O2423">
        <v>334404</v>
      </c>
      <c r="P2423">
        <v>599</v>
      </c>
      <c r="Q2423">
        <v>15944</v>
      </c>
      <c r="R2423">
        <v>229375</v>
      </c>
      <c r="S2423">
        <v>416</v>
      </c>
      <c r="T2423">
        <v>10460</v>
      </c>
      <c r="U2423">
        <v>124867</v>
      </c>
      <c r="V2423">
        <v>8.4</v>
      </c>
      <c r="W2423">
        <v>22.61</v>
      </c>
      <c r="X2423">
        <f>VLOOKUP(B2423,[1]Sheet1!$D:$E,2,0)</f>
        <v>6535303</v>
      </c>
      <c r="Y2423">
        <v>1142611.702492415</v>
      </c>
      <c r="Z2423">
        <v>3165876</v>
      </c>
      <c r="AA2423" s="14">
        <v>20.61</v>
      </c>
      <c r="AB2423" s="14">
        <v>88.33</v>
      </c>
      <c r="AC2423" s="14">
        <v>95.85</v>
      </c>
      <c r="AD2423">
        <v>0</v>
      </c>
    </row>
    <row r="2424" spans="1:40">
      <c r="A2424" t="s">
        <v>597</v>
      </c>
      <c r="B2424" t="str">
        <f t="shared" si="37"/>
        <v>SULAWESI SELATAN2023</v>
      </c>
      <c r="C2424" s="6" t="s">
        <v>411</v>
      </c>
      <c r="D2424" t="s">
        <v>3751</v>
      </c>
      <c r="E2424" s="2" t="s">
        <v>405</v>
      </c>
      <c r="F2424" s="2" t="s">
        <v>411</v>
      </c>
      <c r="G2424" s="2">
        <v>2023</v>
      </c>
      <c r="H2424">
        <v>16650</v>
      </c>
      <c r="I2424">
        <v>456719</v>
      </c>
      <c r="J2424">
        <v>6434</v>
      </c>
      <c r="K2424">
        <v>70646</v>
      </c>
      <c r="L2424">
        <v>883153</v>
      </c>
      <c r="M2424">
        <v>1713</v>
      </c>
      <c r="N2424">
        <v>30186</v>
      </c>
      <c r="O2424">
        <v>331150</v>
      </c>
      <c r="P2424">
        <v>607</v>
      </c>
      <c r="Q2424">
        <v>16167</v>
      </c>
      <c r="R2424">
        <v>230017</v>
      </c>
      <c r="S2424">
        <v>406</v>
      </c>
      <c r="T2424">
        <v>10344</v>
      </c>
      <c r="U2424">
        <v>120300</v>
      </c>
      <c r="V2424">
        <v>8.41</v>
      </c>
      <c r="W2424">
        <v>22.24</v>
      </c>
      <c r="X2424">
        <f>VLOOKUP(B2424,[1]Sheet1!$D:$E,2,0)</f>
        <v>5724304</v>
      </c>
      <c r="Y2424">
        <v>1252551.2423898431</v>
      </c>
      <c r="Z2424">
        <v>3385145</v>
      </c>
      <c r="AA2424" s="14">
        <v>20.51</v>
      </c>
      <c r="AB2424" s="14">
        <v>89.52</v>
      </c>
      <c r="AC2424" s="14">
        <v>95.73</v>
      </c>
      <c r="AD2424">
        <v>0</v>
      </c>
      <c r="AJ2424" s="12">
        <v>2229300</v>
      </c>
      <c r="AK2424">
        <v>1632400</v>
      </c>
      <c r="AL2424">
        <v>2874300</v>
      </c>
      <c r="AM2424">
        <v>1955300.0000000002</v>
      </c>
      <c r="AN2424">
        <v>671000</v>
      </c>
    </row>
    <row r="2425" spans="1:40">
      <c r="A2425" t="s">
        <v>597</v>
      </c>
      <c r="B2425" t="str">
        <f t="shared" si="37"/>
        <v>SULAWESI SELATAN2024</v>
      </c>
      <c r="C2425" s="6" t="s">
        <v>411</v>
      </c>
      <c r="D2425" t="s">
        <v>3752</v>
      </c>
      <c r="E2425" s="2" t="s">
        <v>405</v>
      </c>
      <c r="F2425" s="2" t="s">
        <v>411</v>
      </c>
      <c r="G2425" s="2">
        <v>2024</v>
      </c>
      <c r="H2425">
        <v>0</v>
      </c>
      <c r="I2425">
        <v>475305</v>
      </c>
      <c r="V2425">
        <v>8.5299999999999994</v>
      </c>
      <c r="W2425">
        <v>0</v>
      </c>
      <c r="X2425">
        <f>VLOOKUP(B2425,[1]Sheet1!$D:$E,2,0)</f>
        <v>0</v>
      </c>
      <c r="Y2425">
        <v>1283081.0143129739</v>
      </c>
      <c r="Z2425">
        <v>3434298</v>
      </c>
      <c r="AA2425" s="14">
        <v>0</v>
      </c>
      <c r="AB2425" s="14">
        <v>0</v>
      </c>
      <c r="AC2425" s="14">
        <v>0</v>
      </c>
      <c r="AD2425">
        <v>0</v>
      </c>
    </row>
    <row r="2426" spans="1:40">
      <c r="A2426" t="s">
        <v>597</v>
      </c>
      <c r="B2426" t="str">
        <f t="shared" si="37"/>
        <v>SULAWESI SELATAN2019</v>
      </c>
      <c r="C2426" s="6" t="s">
        <v>412</v>
      </c>
      <c r="D2426" t="s">
        <v>3753</v>
      </c>
      <c r="E2426" s="2" t="s">
        <v>405</v>
      </c>
      <c r="F2426" s="2" t="s">
        <v>412</v>
      </c>
      <c r="G2426" s="2">
        <v>2019</v>
      </c>
      <c r="H2426">
        <v>7090</v>
      </c>
      <c r="I2426">
        <v>294916</v>
      </c>
      <c r="J2426">
        <v>6465</v>
      </c>
      <c r="K2426">
        <v>69648</v>
      </c>
      <c r="L2426">
        <v>907473</v>
      </c>
      <c r="M2426">
        <v>1680</v>
      </c>
      <c r="N2426">
        <v>29676</v>
      </c>
      <c r="O2426">
        <v>371100</v>
      </c>
      <c r="P2426">
        <v>579</v>
      </c>
      <c r="Q2426">
        <v>14484</v>
      </c>
      <c r="R2426">
        <v>237009</v>
      </c>
      <c r="S2426">
        <v>441</v>
      </c>
      <c r="T2426">
        <v>9944</v>
      </c>
      <c r="U2426">
        <v>140146</v>
      </c>
      <c r="V2426">
        <v>7.48</v>
      </c>
      <c r="W2426">
        <v>0</v>
      </c>
      <c r="X2426">
        <f>VLOOKUP(B2426,[1]Sheet1!$D:$E,2,0)</f>
        <v>4868946</v>
      </c>
      <c r="Y2426">
        <v>1022418.126322879</v>
      </c>
      <c r="Z2426">
        <v>2860382</v>
      </c>
      <c r="AA2426" s="14">
        <v>22.87</v>
      </c>
      <c r="AB2426" s="14">
        <v>72.62</v>
      </c>
      <c r="AC2426" s="14">
        <v>92.21</v>
      </c>
      <c r="AD2426">
        <v>93.75</v>
      </c>
      <c r="AE2426" s="14">
        <v>48.86</v>
      </c>
      <c r="AF2426" s="14">
        <v>51.14</v>
      </c>
      <c r="AG2426" s="12">
        <v>244125</v>
      </c>
      <c r="AH2426">
        <v>298</v>
      </c>
      <c r="AI2426">
        <v>75.380724996695903</v>
      </c>
    </row>
    <row r="2427" spans="1:40">
      <c r="A2427" t="s">
        <v>597</v>
      </c>
      <c r="B2427" t="str">
        <f t="shared" si="37"/>
        <v>SULAWESI SELATAN2020</v>
      </c>
      <c r="C2427" s="6" t="s">
        <v>412</v>
      </c>
      <c r="D2427" t="s">
        <v>3754</v>
      </c>
      <c r="E2427" s="2" t="s">
        <v>405</v>
      </c>
      <c r="F2427" s="2" t="s">
        <v>412</v>
      </c>
      <c r="G2427" s="2">
        <v>2020</v>
      </c>
      <c r="H2427">
        <v>7200</v>
      </c>
      <c r="I2427">
        <v>329819</v>
      </c>
      <c r="J2427">
        <v>6392</v>
      </c>
      <c r="K2427">
        <v>71584</v>
      </c>
      <c r="L2427">
        <v>891781</v>
      </c>
      <c r="M2427">
        <v>1676</v>
      </c>
      <c r="N2427">
        <v>30756</v>
      </c>
      <c r="O2427">
        <v>361376</v>
      </c>
      <c r="P2427">
        <v>581</v>
      </c>
      <c r="Q2427">
        <v>15350</v>
      </c>
      <c r="R2427">
        <v>235078</v>
      </c>
      <c r="S2427">
        <v>419</v>
      </c>
      <c r="T2427">
        <v>10369</v>
      </c>
      <c r="U2427">
        <v>137540</v>
      </c>
      <c r="V2427">
        <v>7.75</v>
      </c>
      <c r="W2427">
        <v>0</v>
      </c>
      <c r="X2427">
        <f>VLOOKUP(B2427,[1]Sheet1!$D:$E,2,0)</f>
        <v>5133521</v>
      </c>
      <c r="Y2427">
        <v>1057864.1653707591</v>
      </c>
      <c r="Z2427">
        <v>3103800</v>
      </c>
      <c r="AA2427" s="14">
        <v>21.93</v>
      </c>
      <c r="AB2427" s="14">
        <v>77.23</v>
      </c>
      <c r="AC2427" s="14">
        <v>94.19</v>
      </c>
      <c r="AD2427">
        <v>93.75</v>
      </c>
      <c r="AG2427" s="12">
        <v>245389</v>
      </c>
      <c r="AI2427">
        <v>73.417286932978897</v>
      </c>
    </row>
    <row r="2428" spans="1:40">
      <c r="A2428" t="s">
        <v>597</v>
      </c>
      <c r="B2428" t="str">
        <f t="shared" si="37"/>
        <v>SULAWESI SELATAN2021</v>
      </c>
      <c r="C2428" s="6" t="s">
        <v>412</v>
      </c>
      <c r="D2428" t="s">
        <v>3755</v>
      </c>
      <c r="E2428" s="2" t="s">
        <v>405</v>
      </c>
      <c r="F2428" s="2" t="s">
        <v>412</v>
      </c>
      <c r="G2428" s="2">
        <v>2021</v>
      </c>
      <c r="H2428">
        <v>7577</v>
      </c>
      <c r="I2428">
        <v>352490</v>
      </c>
      <c r="J2428">
        <v>6408</v>
      </c>
      <c r="K2428">
        <v>69274</v>
      </c>
      <c r="L2428">
        <v>881483</v>
      </c>
      <c r="M2428">
        <v>1694</v>
      </c>
      <c r="N2428">
        <v>30107</v>
      </c>
      <c r="O2428">
        <v>349895</v>
      </c>
      <c r="P2428">
        <v>595</v>
      </c>
      <c r="Q2428">
        <v>15104</v>
      </c>
      <c r="R2428">
        <v>229715</v>
      </c>
      <c r="S2428">
        <v>416</v>
      </c>
      <c r="T2428">
        <v>10399</v>
      </c>
      <c r="U2428">
        <v>135100</v>
      </c>
      <c r="V2428">
        <v>7.78</v>
      </c>
      <c r="W2428">
        <v>23.78</v>
      </c>
      <c r="X2428">
        <f>VLOOKUP(B2428,[1]Sheet1!$D:$E,2,0)</f>
        <v>6028372</v>
      </c>
      <c r="Y2428">
        <v>1104096.7668319091</v>
      </c>
      <c r="Z2428">
        <v>3165876</v>
      </c>
      <c r="AA2428" s="14">
        <v>21.22</v>
      </c>
      <c r="AB2428" s="14">
        <v>82.36</v>
      </c>
      <c r="AC2428" s="14">
        <v>93.75</v>
      </c>
      <c r="AD2428">
        <v>0</v>
      </c>
      <c r="AI2428">
        <v>73.575272002996599</v>
      </c>
    </row>
    <row r="2429" spans="1:40">
      <c r="A2429" t="s">
        <v>597</v>
      </c>
      <c r="B2429" t="str">
        <f t="shared" si="37"/>
        <v>SULAWESI SELATAN2022</v>
      </c>
      <c r="C2429" s="6" t="s">
        <v>412</v>
      </c>
      <c r="D2429" t="s">
        <v>3756</v>
      </c>
      <c r="E2429" s="2" t="s">
        <v>405</v>
      </c>
      <c r="F2429" s="2" t="s">
        <v>412</v>
      </c>
      <c r="G2429" s="2">
        <v>2022</v>
      </c>
      <c r="H2429">
        <v>7946</v>
      </c>
      <c r="I2429">
        <v>374226</v>
      </c>
      <c r="J2429">
        <v>6438</v>
      </c>
      <c r="K2429">
        <v>70404</v>
      </c>
      <c r="L2429">
        <v>880177</v>
      </c>
      <c r="M2429">
        <v>1704</v>
      </c>
      <c r="N2429">
        <v>30202</v>
      </c>
      <c r="O2429">
        <v>334404</v>
      </c>
      <c r="P2429">
        <v>599</v>
      </c>
      <c r="Q2429">
        <v>15944</v>
      </c>
      <c r="R2429">
        <v>229375</v>
      </c>
      <c r="S2429">
        <v>416</v>
      </c>
      <c r="T2429">
        <v>10460</v>
      </c>
      <c r="U2429">
        <v>124867</v>
      </c>
      <c r="V2429">
        <v>7.79</v>
      </c>
      <c r="W2429">
        <v>22.61</v>
      </c>
      <c r="X2429">
        <f>VLOOKUP(B2429,[1]Sheet1!$D:$E,2,0)</f>
        <v>6535303</v>
      </c>
      <c r="Y2429">
        <v>1142611.702492415</v>
      </c>
      <c r="Z2429">
        <v>3165876</v>
      </c>
      <c r="AA2429" s="14">
        <v>20.61</v>
      </c>
      <c r="AB2429" s="14">
        <v>88.33</v>
      </c>
      <c r="AC2429" s="14">
        <v>95.85</v>
      </c>
      <c r="AD2429">
        <v>0</v>
      </c>
    </row>
    <row r="2430" spans="1:40">
      <c r="A2430" t="s">
        <v>597</v>
      </c>
      <c r="B2430" t="str">
        <f t="shared" si="37"/>
        <v>SULAWESI SELATAN2023</v>
      </c>
      <c r="C2430" s="6" t="s">
        <v>412</v>
      </c>
      <c r="D2430" t="s">
        <v>3757</v>
      </c>
      <c r="E2430" s="2" t="s">
        <v>405</v>
      </c>
      <c r="F2430" s="2" t="s">
        <v>412</v>
      </c>
      <c r="G2430" s="2">
        <v>2023</v>
      </c>
      <c r="H2430">
        <v>8399</v>
      </c>
      <c r="I2430">
        <v>397562</v>
      </c>
      <c r="J2430">
        <v>6434</v>
      </c>
      <c r="K2430">
        <v>70646</v>
      </c>
      <c r="L2430">
        <v>883153</v>
      </c>
      <c r="M2430">
        <v>1713</v>
      </c>
      <c r="N2430">
        <v>30186</v>
      </c>
      <c r="O2430">
        <v>331150</v>
      </c>
      <c r="P2430">
        <v>607</v>
      </c>
      <c r="Q2430">
        <v>16167</v>
      </c>
      <c r="R2430">
        <v>230017</v>
      </c>
      <c r="S2430">
        <v>406</v>
      </c>
      <c r="T2430">
        <v>10344</v>
      </c>
      <c r="U2430">
        <v>120300</v>
      </c>
      <c r="V2430">
        <v>7.8</v>
      </c>
      <c r="W2430">
        <v>22.24</v>
      </c>
      <c r="X2430">
        <f>VLOOKUP(B2430,[1]Sheet1!$D:$E,2,0)</f>
        <v>5724304</v>
      </c>
      <c r="Y2430">
        <v>1252551.2423898431</v>
      </c>
      <c r="Z2430">
        <v>3385145</v>
      </c>
      <c r="AA2430" s="14">
        <v>20.51</v>
      </c>
      <c r="AB2430" s="14">
        <v>89.52</v>
      </c>
      <c r="AC2430" s="14">
        <v>95.73</v>
      </c>
      <c r="AD2430">
        <v>0</v>
      </c>
      <c r="AJ2430" s="12">
        <v>2229300</v>
      </c>
      <c r="AK2430">
        <v>1632400</v>
      </c>
      <c r="AL2430">
        <v>2874300</v>
      </c>
      <c r="AM2430">
        <v>1955300.0000000002</v>
      </c>
      <c r="AN2430">
        <v>671000</v>
      </c>
    </row>
    <row r="2431" spans="1:40">
      <c r="A2431" t="s">
        <v>597</v>
      </c>
      <c r="B2431" t="str">
        <f t="shared" si="37"/>
        <v>SULAWESI SELATAN2024</v>
      </c>
      <c r="C2431" s="6" t="s">
        <v>412</v>
      </c>
      <c r="D2431" t="s">
        <v>3758</v>
      </c>
      <c r="E2431" s="2" t="s">
        <v>405</v>
      </c>
      <c r="F2431" s="2" t="s">
        <v>412</v>
      </c>
      <c r="G2431" s="2">
        <v>2024</v>
      </c>
      <c r="H2431">
        <v>0</v>
      </c>
      <c r="I2431">
        <v>412441</v>
      </c>
      <c r="V2431">
        <v>7.82</v>
      </c>
      <c r="W2431">
        <v>0</v>
      </c>
      <c r="X2431">
        <f>VLOOKUP(B2431,[1]Sheet1!$D:$E,2,0)</f>
        <v>0</v>
      </c>
      <c r="Y2431">
        <v>1283081.0143129739</v>
      </c>
      <c r="Z2431">
        <v>3434298</v>
      </c>
      <c r="AA2431" s="14">
        <v>0</v>
      </c>
      <c r="AB2431" s="14">
        <v>0</v>
      </c>
      <c r="AC2431" s="14">
        <v>0</v>
      </c>
      <c r="AD2431">
        <v>0</v>
      </c>
    </row>
    <row r="2432" spans="1:40">
      <c r="A2432" t="s">
        <v>597</v>
      </c>
      <c r="B2432" t="str">
        <f t="shared" si="37"/>
        <v>SULAWESI SELATAN2019</v>
      </c>
      <c r="C2432" s="6" t="s">
        <v>413</v>
      </c>
      <c r="D2432" t="s">
        <v>3759</v>
      </c>
      <c r="E2432" s="2" t="s">
        <v>405</v>
      </c>
      <c r="F2432" s="2" t="s">
        <v>413</v>
      </c>
      <c r="G2432" s="2">
        <v>2019</v>
      </c>
      <c r="H2432">
        <v>13726</v>
      </c>
      <c r="I2432">
        <v>405944</v>
      </c>
      <c r="J2432">
        <v>6465</v>
      </c>
      <c r="K2432">
        <v>69648</v>
      </c>
      <c r="L2432">
        <v>907473</v>
      </c>
      <c r="M2432">
        <v>1680</v>
      </c>
      <c r="N2432">
        <v>29676</v>
      </c>
      <c r="O2432">
        <v>371100</v>
      </c>
      <c r="P2432">
        <v>579</v>
      </c>
      <c r="Q2432">
        <v>14484</v>
      </c>
      <c r="R2432">
        <v>237009</v>
      </c>
      <c r="S2432">
        <v>441</v>
      </c>
      <c r="T2432">
        <v>9944</v>
      </c>
      <c r="U2432">
        <v>140146</v>
      </c>
      <c r="V2432">
        <v>7.46</v>
      </c>
      <c r="W2432">
        <v>0</v>
      </c>
      <c r="X2432">
        <f>VLOOKUP(B2432,[1]Sheet1!$D:$E,2,0)</f>
        <v>4868946</v>
      </c>
      <c r="Y2432">
        <v>1022418.126322879</v>
      </c>
      <c r="Z2432">
        <v>2860382</v>
      </c>
      <c r="AA2432" s="14">
        <v>22.87</v>
      </c>
      <c r="AB2432" s="14">
        <v>72.62</v>
      </c>
      <c r="AC2432" s="14">
        <v>92.21</v>
      </c>
      <c r="AD2432">
        <v>97.087400000000002</v>
      </c>
      <c r="AE2432" s="14">
        <v>48.86</v>
      </c>
      <c r="AF2432" s="14">
        <v>51.14</v>
      </c>
      <c r="AG2432" s="12">
        <v>353121</v>
      </c>
      <c r="AH2432">
        <v>218</v>
      </c>
      <c r="AI2432">
        <v>78.182729811633294</v>
      </c>
    </row>
    <row r="2433" spans="1:40">
      <c r="A2433" t="s">
        <v>597</v>
      </c>
      <c r="B2433" t="str">
        <f t="shared" si="37"/>
        <v>SULAWESI SELATAN2020</v>
      </c>
      <c r="C2433" s="6" t="s">
        <v>413</v>
      </c>
      <c r="D2433" t="s">
        <v>3760</v>
      </c>
      <c r="E2433" s="2" t="s">
        <v>405</v>
      </c>
      <c r="F2433" s="2" t="s">
        <v>413</v>
      </c>
      <c r="G2433" s="2">
        <v>2020</v>
      </c>
      <c r="H2433">
        <v>12234</v>
      </c>
      <c r="I2433">
        <v>414324</v>
      </c>
      <c r="J2433">
        <v>6392</v>
      </c>
      <c r="K2433">
        <v>71584</v>
      </c>
      <c r="L2433">
        <v>891781</v>
      </c>
      <c r="M2433">
        <v>1676</v>
      </c>
      <c r="N2433">
        <v>30756</v>
      </c>
      <c r="O2433">
        <v>361376</v>
      </c>
      <c r="P2433">
        <v>581</v>
      </c>
      <c r="Q2433">
        <v>15350</v>
      </c>
      <c r="R2433">
        <v>235078</v>
      </c>
      <c r="S2433">
        <v>419</v>
      </c>
      <c r="T2433">
        <v>10369</v>
      </c>
      <c r="U2433">
        <v>137540</v>
      </c>
      <c r="V2433">
        <v>7.73</v>
      </c>
      <c r="W2433">
        <v>0</v>
      </c>
      <c r="X2433">
        <f>VLOOKUP(B2433,[1]Sheet1!$D:$E,2,0)</f>
        <v>5133521</v>
      </c>
      <c r="Y2433">
        <v>1057864.1653707591</v>
      </c>
      <c r="Z2433">
        <v>3103800</v>
      </c>
      <c r="AA2433" s="14">
        <v>21.93</v>
      </c>
      <c r="AB2433" s="14">
        <v>77.23</v>
      </c>
      <c r="AC2433" s="14">
        <v>94.19</v>
      </c>
      <c r="AD2433">
        <v>97.087400000000002</v>
      </c>
      <c r="AG2433" s="12">
        <v>356195</v>
      </c>
      <c r="AI2433">
        <v>83.522499129210203</v>
      </c>
    </row>
    <row r="2434" spans="1:40">
      <c r="A2434" t="s">
        <v>597</v>
      </c>
      <c r="B2434" t="str">
        <f t="shared" ref="B2434:B2497" si="38">A2434&amp;G2434</f>
        <v>SULAWESI SELATAN2021</v>
      </c>
      <c r="C2434" s="6" t="s">
        <v>413</v>
      </c>
      <c r="D2434" t="s">
        <v>3761</v>
      </c>
      <c r="E2434" s="2" t="s">
        <v>405</v>
      </c>
      <c r="F2434" s="2" t="s">
        <v>413</v>
      </c>
      <c r="G2434" s="2">
        <v>2021</v>
      </c>
      <c r="H2434">
        <v>12401</v>
      </c>
      <c r="I2434">
        <v>424637</v>
      </c>
      <c r="J2434">
        <v>6408</v>
      </c>
      <c r="K2434">
        <v>69274</v>
      </c>
      <c r="L2434">
        <v>881483</v>
      </c>
      <c r="M2434">
        <v>1694</v>
      </c>
      <c r="N2434">
        <v>30107</v>
      </c>
      <c r="O2434">
        <v>349895</v>
      </c>
      <c r="P2434">
        <v>595</v>
      </c>
      <c r="Q2434">
        <v>15104</v>
      </c>
      <c r="R2434">
        <v>229715</v>
      </c>
      <c r="S2434">
        <v>416</v>
      </c>
      <c r="T2434">
        <v>10399</v>
      </c>
      <c r="U2434">
        <v>135100</v>
      </c>
      <c r="V2434">
        <v>8.01</v>
      </c>
      <c r="W2434">
        <v>23.78</v>
      </c>
      <c r="X2434">
        <f>VLOOKUP(B2434,[1]Sheet1!$D:$E,2,0)</f>
        <v>6028372</v>
      </c>
      <c r="Y2434">
        <v>1104096.7668319091</v>
      </c>
      <c r="Z2434">
        <v>3165876</v>
      </c>
      <c r="AA2434" s="14">
        <v>21.22</v>
      </c>
      <c r="AB2434" s="14">
        <v>82.36</v>
      </c>
      <c r="AC2434" s="14">
        <v>93.75</v>
      </c>
      <c r="AD2434">
        <v>0</v>
      </c>
      <c r="AI2434">
        <v>84.129980431956994</v>
      </c>
    </row>
    <row r="2435" spans="1:40">
      <c r="A2435" t="s">
        <v>597</v>
      </c>
      <c r="B2435" t="str">
        <f t="shared" si="38"/>
        <v>SULAWESI SELATAN2022</v>
      </c>
      <c r="C2435" s="6" t="s">
        <v>413</v>
      </c>
      <c r="D2435" t="s">
        <v>3762</v>
      </c>
      <c r="E2435" s="2" t="s">
        <v>405</v>
      </c>
      <c r="F2435" s="2" t="s">
        <v>413</v>
      </c>
      <c r="G2435" s="2">
        <v>2022</v>
      </c>
      <c r="H2435">
        <v>13533</v>
      </c>
      <c r="I2435">
        <v>450275</v>
      </c>
      <c r="J2435">
        <v>6438</v>
      </c>
      <c r="K2435">
        <v>70404</v>
      </c>
      <c r="L2435">
        <v>880177</v>
      </c>
      <c r="M2435">
        <v>1704</v>
      </c>
      <c r="N2435">
        <v>30202</v>
      </c>
      <c r="O2435">
        <v>334404</v>
      </c>
      <c r="P2435">
        <v>599</v>
      </c>
      <c r="Q2435">
        <v>15944</v>
      </c>
      <c r="R2435">
        <v>229375</v>
      </c>
      <c r="S2435">
        <v>416</v>
      </c>
      <c r="T2435">
        <v>10460</v>
      </c>
      <c r="U2435">
        <v>124867</v>
      </c>
      <c r="V2435">
        <v>8.02</v>
      </c>
      <c r="W2435">
        <v>22.61</v>
      </c>
      <c r="X2435">
        <f>VLOOKUP(B2435,[1]Sheet1!$D:$E,2,0)</f>
        <v>6535303</v>
      </c>
      <c r="Y2435">
        <v>1142611.702492415</v>
      </c>
      <c r="Z2435">
        <v>3165876</v>
      </c>
      <c r="AA2435" s="14">
        <v>20.61</v>
      </c>
      <c r="AB2435" s="14">
        <v>88.33</v>
      </c>
      <c r="AC2435" s="14">
        <v>95.85</v>
      </c>
      <c r="AD2435">
        <v>0</v>
      </c>
    </row>
    <row r="2436" spans="1:40">
      <c r="A2436" t="s">
        <v>597</v>
      </c>
      <c r="B2436" t="str">
        <f t="shared" si="38"/>
        <v>SULAWESI SELATAN2023</v>
      </c>
      <c r="C2436" s="6" t="s">
        <v>413</v>
      </c>
      <c r="D2436" t="s">
        <v>3763</v>
      </c>
      <c r="E2436" s="2" t="s">
        <v>405</v>
      </c>
      <c r="F2436" s="2" t="s">
        <v>413</v>
      </c>
      <c r="G2436" s="2">
        <v>2023</v>
      </c>
      <c r="H2436">
        <v>14210</v>
      </c>
      <c r="I2436">
        <v>510040</v>
      </c>
      <c r="J2436">
        <v>6434</v>
      </c>
      <c r="K2436">
        <v>70646</v>
      </c>
      <c r="L2436">
        <v>883153</v>
      </c>
      <c r="M2436">
        <v>1713</v>
      </c>
      <c r="N2436">
        <v>30186</v>
      </c>
      <c r="O2436">
        <v>331150</v>
      </c>
      <c r="P2436">
        <v>607</v>
      </c>
      <c r="Q2436">
        <v>16167</v>
      </c>
      <c r="R2436">
        <v>230017</v>
      </c>
      <c r="S2436">
        <v>406</v>
      </c>
      <c r="T2436">
        <v>10344</v>
      </c>
      <c r="U2436">
        <v>120300</v>
      </c>
      <c r="V2436">
        <v>8.0299999999999994</v>
      </c>
      <c r="W2436">
        <v>22.24</v>
      </c>
      <c r="X2436">
        <f>VLOOKUP(B2436,[1]Sheet1!$D:$E,2,0)</f>
        <v>5724304</v>
      </c>
      <c r="Y2436">
        <v>1252551.2423898431</v>
      </c>
      <c r="Z2436">
        <v>3385145</v>
      </c>
      <c r="AA2436" s="14">
        <v>20.51</v>
      </c>
      <c r="AB2436" s="14">
        <v>89.52</v>
      </c>
      <c r="AC2436" s="14">
        <v>95.73</v>
      </c>
      <c r="AD2436">
        <v>0</v>
      </c>
      <c r="AJ2436" s="12">
        <v>2229300</v>
      </c>
      <c r="AK2436">
        <v>1632400</v>
      </c>
      <c r="AL2436">
        <v>2874300</v>
      </c>
      <c r="AM2436">
        <v>1955300.0000000002</v>
      </c>
      <c r="AN2436">
        <v>671000</v>
      </c>
    </row>
    <row r="2437" spans="1:40">
      <c r="A2437" t="s">
        <v>597</v>
      </c>
      <c r="B2437" t="str">
        <f t="shared" si="38"/>
        <v>SULAWESI SELATAN2024</v>
      </c>
      <c r="C2437" s="6" t="s">
        <v>413</v>
      </c>
      <c r="D2437" t="s">
        <v>3764</v>
      </c>
      <c r="E2437" s="2" t="s">
        <v>405</v>
      </c>
      <c r="F2437" s="2" t="s">
        <v>413</v>
      </c>
      <c r="G2437" s="2">
        <v>2024</v>
      </c>
      <c r="H2437">
        <v>0</v>
      </c>
      <c r="I2437">
        <v>530070</v>
      </c>
      <c r="V2437">
        <v>8.0500000000000007</v>
      </c>
      <c r="W2437">
        <v>0</v>
      </c>
      <c r="X2437">
        <f>VLOOKUP(B2437,[1]Sheet1!$D:$E,2,0)</f>
        <v>0</v>
      </c>
      <c r="Y2437">
        <v>1283081.0143129739</v>
      </c>
      <c r="Z2437">
        <v>3434298</v>
      </c>
      <c r="AA2437" s="14">
        <v>0</v>
      </c>
      <c r="AB2437" s="14">
        <v>0</v>
      </c>
      <c r="AC2437" s="14">
        <v>0</v>
      </c>
      <c r="AD2437">
        <v>0</v>
      </c>
    </row>
    <row r="2438" spans="1:40">
      <c r="A2438" t="s">
        <v>597</v>
      </c>
      <c r="B2438" t="str">
        <f t="shared" si="38"/>
        <v>SULAWESI SELATAN2019</v>
      </c>
      <c r="C2438" s="6" t="s">
        <v>828</v>
      </c>
      <c r="D2438" t="s">
        <v>3765</v>
      </c>
      <c r="E2438" s="2" t="s">
        <v>405</v>
      </c>
      <c r="F2438" s="2" t="s">
        <v>414</v>
      </c>
      <c r="G2438" s="2">
        <v>2019</v>
      </c>
      <c r="H2438">
        <v>17205</v>
      </c>
      <c r="I2438">
        <v>322958</v>
      </c>
      <c r="J2438">
        <v>6465</v>
      </c>
      <c r="K2438">
        <v>69648</v>
      </c>
      <c r="L2438">
        <v>907473</v>
      </c>
      <c r="M2438">
        <v>1680</v>
      </c>
      <c r="N2438">
        <v>29676</v>
      </c>
      <c r="O2438">
        <v>371100</v>
      </c>
      <c r="P2438">
        <v>579</v>
      </c>
      <c r="Q2438">
        <v>14484</v>
      </c>
      <c r="R2438">
        <v>237009</v>
      </c>
      <c r="S2438">
        <v>441</v>
      </c>
      <c r="T2438">
        <v>9944</v>
      </c>
      <c r="U2438">
        <v>140146</v>
      </c>
      <c r="V2438">
        <v>7.6</v>
      </c>
      <c r="W2438">
        <v>0</v>
      </c>
      <c r="X2438">
        <f>VLOOKUP(B2438,[1]Sheet1!$D:$E,2,0)</f>
        <v>4868946</v>
      </c>
      <c r="Y2438">
        <v>1022418.126322879</v>
      </c>
      <c r="Z2438">
        <v>2860382</v>
      </c>
      <c r="AA2438" s="14">
        <v>22.87</v>
      </c>
      <c r="AB2438" s="14">
        <v>72.62</v>
      </c>
      <c r="AC2438" s="14">
        <v>92.21</v>
      </c>
      <c r="AD2438">
        <v>67.961200000000005</v>
      </c>
      <c r="AE2438" s="14">
        <v>48.86</v>
      </c>
      <c r="AF2438" s="14">
        <v>51.14</v>
      </c>
      <c r="AG2438" s="12">
        <v>335514</v>
      </c>
      <c r="AH2438">
        <v>302</v>
      </c>
      <c r="AI2438">
        <v>71.324461459007793</v>
      </c>
    </row>
    <row r="2439" spans="1:40">
      <c r="A2439" t="s">
        <v>597</v>
      </c>
      <c r="B2439" t="str">
        <f t="shared" si="38"/>
        <v>SULAWESI SELATAN2020</v>
      </c>
      <c r="C2439" s="6" t="s">
        <v>828</v>
      </c>
      <c r="D2439" t="s">
        <v>3766</v>
      </c>
      <c r="E2439" s="2" t="s">
        <v>405</v>
      </c>
      <c r="F2439" s="2" t="s">
        <v>414</v>
      </c>
      <c r="G2439" s="2">
        <v>2020</v>
      </c>
      <c r="H2439">
        <v>16915</v>
      </c>
      <c r="I2439">
        <v>358061</v>
      </c>
      <c r="J2439">
        <v>6392</v>
      </c>
      <c r="K2439">
        <v>71584</v>
      </c>
      <c r="L2439">
        <v>891781</v>
      </c>
      <c r="M2439">
        <v>1676</v>
      </c>
      <c r="N2439">
        <v>30756</v>
      </c>
      <c r="O2439">
        <v>361376</v>
      </c>
      <c r="P2439">
        <v>581</v>
      </c>
      <c r="Q2439">
        <v>15350</v>
      </c>
      <c r="R2439">
        <v>235078</v>
      </c>
      <c r="S2439">
        <v>419</v>
      </c>
      <c r="T2439">
        <v>10369</v>
      </c>
      <c r="U2439">
        <v>137540</v>
      </c>
      <c r="V2439">
        <v>7.66</v>
      </c>
      <c r="W2439">
        <v>0</v>
      </c>
      <c r="X2439">
        <f>VLOOKUP(B2439,[1]Sheet1!$D:$E,2,0)</f>
        <v>5133521</v>
      </c>
      <c r="Y2439">
        <v>1057864.1653707591</v>
      </c>
      <c r="Z2439">
        <v>3103800</v>
      </c>
      <c r="AA2439" s="14">
        <v>21.93</v>
      </c>
      <c r="AB2439" s="14">
        <v>77.23</v>
      </c>
      <c r="AC2439" s="14">
        <v>94.19</v>
      </c>
      <c r="AD2439">
        <v>68.932000000000002</v>
      </c>
      <c r="AG2439" s="12">
        <v>338219</v>
      </c>
      <c r="AI2439">
        <v>69.257512665859196</v>
      </c>
    </row>
    <row r="2440" spans="1:40">
      <c r="A2440" t="s">
        <v>597</v>
      </c>
      <c r="B2440" t="str">
        <f t="shared" si="38"/>
        <v>SULAWESI SELATAN2021</v>
      </c>
      <c r="C2440" s="6" t="s">
        <v>828</v>
      </c>
      <c r="D2440" t="s">
        <v>3767</v>
      </c>
      <c r="E2440" s="2" t="s">
        <v>405</v>
      </c>
      <c r="F2440" s="2" t="s">
        <v>414</v>
      </c>
      <c r="G2440" s="2">
        <v>2021</v>
      </c>
      <c r="H2440">
        <v>17501</v>
      </c>
      <c r="I2440">
        <v>368096</v>
      </c>
      <c r="J2440">
        <v>6408</v>
      </c>
      <c r="K2440">
        <v>69274</v>
      </c>
      <c r="L2440">
        <v>881483</v>
      </c>
      <c r="M2440">
        <v>1694</v>
      </c>
      <c r="N2440">
        <v>30107</v>
      </c>
      <c r="O2440">
        <v>349895</v>
      </c>
      <c r="P2440">
        <v>595</v>
      </c>
      <c r="Q2440">
        <v>15104</v>
      </c>
      <c r="R2440">
        <v>229715</v>
      </c>
      <c r="S2440">
        <v>416</v>
      </c>
      <c r="T2440">
        <v>10399</v>
      </c>
      <c r="U2440">
        <v>135100</v>
      </c>
      <c r="V2440">
        <v>7.92</v>
      </c>
      <c r="W2440">
        <v>23.78</v>
      </c>
      <c r="X2440">
        <f>VLOOKUP(B2440,[1]Sheet1!$D:$E,2,0)</f>
        <v>6028372</v>
      </c>
      <c r="Y2440">
        <v>1104096.7668319091</v>
      </c>
      <c r="Z2440">
        <v>3165876</v>
      </c>
      <c r="AA2440" s="14">
        <v>21.22</v>
      </c>
      <c r="AB2440" s="14">
        <v>82.36</v>
      </c>
      <c r="AC2440" s="14">
        <v>93.75</v>
      </c>
      <c r="AD2440">
        <v>0</v>
      </c>
      <c r="AI2440">
        <v>65.790431818662</v>
      </c>
    </row>
    <row r="2441" spans="1:40">
      <c r="A2441" t="s">
        <v>597</v>
      </c>
      <c r="B2441" t="str">
        <f t="shared" si="38"/>
        <v>SULAWESI SELATAN2022</v>
      </c>
      <c r="C2441" s="6" t="s">
        <v>828</v>
      </c>
      <c r="D2441" t="s">
        <v>3768</v>
      </c>
      <c r="E2441" s="2" t="s">
        <v>405</v>
      </c>
      <c r="F2441" s="2" t="s">
        <v>414</v>
      </c>
      <c r="G2441" s="2">
        <v>2022</v>
      </c>
      <c r="H2441">
        <v>18364</v>
      </c>
      <c r="I2441">
        <v>389613</v>
      </c>
      <c r="J2441">
        <v>6438</v>
      </c>
      <c r="K2441">
        <v>70404</v>
      </c>
      <c r="L2441">
        <v>880177</v>
      </c>
      <c r="M2441">
        <v>1704</v>
      </c>
      <c r="N2441">
        <v>30202</v>
      </c>
      <c r="O2441">
        <v>334404</v>
      </c>
      <c r="P2441">
        <v>599</v>
      </c>
      <c r="Q2441">
        <v>15944</v>
      </c>
      <c r="R2441">
        <v>229375</v>
      </c>
      <c r="S2441">
        <v>416</v>
      </c>
      <c r="T2441">
        <v>10460</v>
      </c>
      <c r="U2441">
        <v>124867</v>
      </c>
      <c r="V2441">
        <v>8.0500000000000007</v>
      </c>
      <c r="W2441">
        <v>22.61</v>
      </c>
      <c r="X2441">
        <f>VLOOKUP(B2441,[1]Sheet1!$D:$E,2,0)</f>
        <v>6535303</v>
      </c>
      <c r="Y2441">
        <v>1142611.702492415</v>
      </c>
      <c r="Z2441">
        <v>3165876</v>
      </c>
      <c r="AA2441" s="14">
        <v>20.61</v>
      </c>
      <c r="AB2441" s="14">
        <v>88.33</v>
      </c>
      <c r="AC2441" s="14">
        <v>95.85</v>
      </c>
      <c r="AD2441">
        <v>0</v>
      </c>
    </row>
    <row r="2442" spans="1:40">
      <c r="A2442" t="s">
        <v>597</v>
      </c>
      <c r="B2442" t="str">
        <f t="shared" si="38"/>
        <v>SULAWESI SELATAN2023</v>
      </c>
      <c r="C2442" s="6" t="s">
        <v>828</v>
      </c>
      <c r="D2442" t="s">
        <v>3769</v>
      </c>
      <c r="E2442" s="2" t="s">
        <v>405</v>
      </c>
      <c r="F2442" s="2" t="s">
        <v>414</v>
      </c>
      <c r="G2442" s="2">
        <v>2023</v>
      </c>
      <c r="H2442">
        <v>19237</v>
      </c>
      <c r="I2442">
        <v>416815</v>
      </c>
      <c r="J2442">
        <v>6434</v>
      </c>
      <c r="K2442">
        <v>70646</v>
      </c>
      <c r="L2442">
        <v>883153</v>
      </c>
      <c r="M2442">
        <v>1713</v>
      </c>
      <c r="N2442">
        <v>30186</v>
      </c>
      <c r="O2442">
        <v>331150</v>
      </c>
      <c r="P2442">
        <v>607</v>
      </c>
      <c r="Q2442">
        <v>16167</v>
      </c>
      <c r="R2442">
        <v>230017</v>
      </c>
      <c r="S2442">
        <v>406</v>
      </c>
      <c r="T2442">
        <v>10344</v>
      </c>
      <c r="U2442">
        <v>120300</v>
      </c>
      <c r="V2442">
        <v>8.31</v>
      </c>
      <c r="W2442">
        <v>22.24</v>
      </c>
      <c r="X2442">
        <f>VLOOKUP(B2442,[1]Sheet1!$D:$E,2,0)</f>
        <v>5724304</v>
      </c>
      <c r="Y2442">
        <v>1252551.2423898431</v>
      </c>
      <c r="Z2442">
        <v>3385145</v>
      </c>
      <c r="AA2442" s="14">
        <v>20.51</v>
      </c>
      <c r="AB2442" s="14">
        <v>89.52</v>
      </c>
      <c r="AC2442" s="14">
        <v>95.73</v>
      </c>
      <c r="AD2442">
        <v>0</v>
      </c>
      <c r="AJ2442" s="12">
        <v>2229300</v>
      </c>
      <c r="AK2442">
        <v>1632400</v>
      </c>
      <c r="AL2442">
        <v>2874300</v>
      </c>
      <c r="AM2442">
        <v>1955300.0000000002</v>
      </c>
      <c r="AN2442">
        <v>671000</v>
      </c>
    </row>
    <row r="2443" spans="1:40">
      <c r="A2443" t="s">
        <v>597</v>
      </c>
      <c r="B2443" t="str">
        <f t="shared" si="38"/>
        <v>SULAWESI SELATAN2024</v>
      </c>
      <c r="C2443" s="6" t="s">
        <v>828</v>
      </c>
      <c r="D2443" t="s">
        <v>3770</v>
      </c>
      <c r="E2443" s="2" t="s">
        <v>405</v>
      </c>
      <c r="F2443" s="2" t="s">
        <v>414</v>
      </c>
      <c r="G2443" s="2">
        <v>2024</v>
      </c>
      <c r="H2443">
        <v>0</v>
      </c>
      <c r="I2443">
        <v>439192</v>
      </c>
      <c r="V2443">
        <v>8.4700000000000006</v>
      </c>
      <c r="W2443">
        <v>0</v>
      </c>
      <c r="X2443">
        <f>VLOOKUP(B2443,[1]Sheet1!$D:$E,2,0)</f>
        <v>0</v>
      </c>
      <c r="Y2443">
        <v>1283081.0143129739</v>
      </c>
      <c r="Z2443">
        <v>3434298</v>
      </c>
      <c r="AA2443" s="14">
        <v>0</v>
      </c>
      <c r="AB2443" s="14">
        <v>0</v>
      </c>
      <c r="AC2443" s="14">
        <v>0</v>
      </c>
      <c r="AD2443">
        <v>0</v>
      </c>
    </row>
    <row r="2444" spans="1:40">
      <c r="A2444" t="s">
        <v>597</v>
      </c>
      <c r="B2444" t="str">
        <f t="shared" si="38"/>
        <v>SULAWESI SELATAN2019</v>
      </c>
      <c r="C2444" s="6" t="s">
        <v>415</v>
      </c>
      <c r="D2444" t="s">
        <v>3771</v>
      </c>
      <c r="E2444" s="2" t="s">
        <v>405</v>
      </c>
      <c r="F2444" s="2" t="s">
        <v>415</v>
      </c>
      <c r="G2444" s="2">
        <v>2019</v>
      </c>
      <c r="H2444">
        <v>4797</v>
      </c>
      <c r="I2444">
        <v>322248</v>
      </c>
      <c r="J2444">
        <v>6465</v>
      </c>
      <c r="K2444">
        <v>69648</v>
      </c>
      <c r="L2444">
        <v>907473</v>
      </c>
      <c r="M2444">
        <v>1680</v>
      </c>
      <c r="N2444">
        <v>29676</v>
      </c>
      <c r="O2444">
        <v>371100</v>
      </c>
      <c r="P2444">
        <v>579</v>
      </c>
      <c r="Q2444">
        <v>14484</v>
      </c>
      <c r="R2444">
        <v>237009</v>
      </c>
      <c r="S2444">
        <v>441</v>
      </c>
      <c r="T2444">
        <v>9944</v>
      </c>
      <c r="U2444">
        <v>140146</v>
      </c>
      <c r="V2444">
        <v>7.96</v>
      </c>
      <c r="W2444">
        <v>0</v>
      </c>
      <c r="X2444">
        <f>VLOOKUP(B2444,[1]Sheet1!$D:$E,2,0)</f>
        <v>4868946</v>
      </c>
      <c r="Y2444">
        <v>1022418.126322879</v>
      </c>
      <c r="Z2444">
        <v>2860382</v>
      </c>
      <c r="AA2444" s="14">
        <v>22.87</v>
      </c>
      <c r="AB2444" s="14">
        <v>72.62</v>
      </c>
      <c r="AC2444" s="14">
        <v>92.21</v>
      </c>
      <c r="AD2444">
        <v>100</v>
      </c>
      <c r="AE2444" s="14">
        <v>48.86</v>
      </c>
      <c r="AF2444" s="14">
        <v>51.14</v>
      </c>
      <c r="AG2444" s="12">
        <v>174323</v>
      </c>
      <c r="AH2444">
        <v>148</v>
      </c>
      <c r="AI2444">
        <v>70.731390084434196</v>
      </c>
    </row>
    <row r="2445" spans="1:40">
      <c r="A2445" t="s">
        <v>597</v>
      </c>
      <c r="B2445" t="str">
        <f t="shared" si="38"/>
        <v>SULAWESI SELATAN2020</v>
      </c>
      <c r="C2445" s="6" t="s">
        <v>415</v>
      </c>
      <c r="D2445" t="s">
        <v>3772</v>
      </c>
      <c r="E2445" s="2" t="s">
        <v>405</v>
      </c>
      <c r="F2445" s="2" t="s">
        <v>415</v>
      </c>
      <c r="G2445" s="2">
        <v>2020</v>
      </c>
      <c r="H2445">
        <v>4839</v>
      </c>
      <c r="I2445">
        <v>337047</v>
      </c>
      <c r="J2445">
        <v>6392</v>
      </c>
      <c r="K2445">
        <v>71584</v>
      </c>
      <c r="L2445">
        <v>891781</v>
      </c>
      <c r="M2445">
        <v>1676</v>
      </c>
      <c r="N2445">
        <v>30756</v>
      </c>
      <c r="O2445">
        <v>361376</v>
      </c>
      <c r="P2445">
        <v>581</v>
      </c>
      <c r="Q2445">
        <v>15350</v>
      </c>
      <c r="R2445">
        <v>235078</v>
      </c>
      <c r="S2445">
        <v>419</v>
      </c>
      <c r="T2445">
        <v>10369</v>
      </c>
      <c r="U2445">
        <v>137540</v>
      </c>
      <c r="V2445">
        <v>8.23</v>
      </c>
      <c r="W2445">
        <v>0</v>
      </c>
      <c r="X2445">
        <f>VLOOKUP(B2445,[1]Sheet1!$D:$E,2,0)</f>
        <v>5133521</v>
      </c>
      <c r="Y2445">
        <v>1057864.1653707591</v>
      </c>
      <c r="Z2445">
        <v>3103800</v>
      </c>
      <c r="AA2445" s="14">
        <v>21.93</v>
      </c>
      <c r="AB2445" s="14">
        <v>77.23</v>
      </c>
      <c r="AC2445" s="14">
        <v>94.19</v>
      </c>
      <c r="AD2445">
        <v>100</v>
      </c>
      <c r="AG2445" s="12">
        <v>174989</v>
      </c>
      <c r="AI2445">
        <v>72.9613541118771</v>
      </c>
    </row>
    <row r="2446" spans="1:40">
      <c r="A2446" t="s">
        <v>597</v>
      </c>
      <c r="B2446" t="str">
        <f t="shared" si="38"/>
        <v>SULAWESI SELATAN2021</v>
      </c>
      <c r="C2446" s="6" t="s">
        <v>415</v>
      </c>
      <c r="D2446" t="s">
        <v>3773</v>
      </c>
      <c r="E2446" s="2" t="s">
        <v>405</v>
      </c>
      <c r="F2446" s="2" t="s">
        <v>415</v>
      </c>
      <c r="G2446" s="2">
        <v>2021</v>
      </c>
      <c r="H2446">
        <v>5070</v>
      </c>
      <c r="I2446">
        <v>351924</v>
      </c>
      <c r="J2446">
        <v>6408</v>
      </c>
      <c r="K2446">
        <v>69274</v>
      </c>
      <c r="L2446">
        <v>881483</v>
      </c>
      <c r="M2446">
        <v>1694</v>
      </c>
      <c r="N2446">
        <v>30107</v>
      </c>
      <c r="O2446">
        <v>349895</v>
      </c>
      <c r="P2446">
        <v>595</v>
      </c>
      <c r="Q2446">
        <v>15104</v>
      </c>
      <c r="R2446">
        <v>229715</v>
      </c>
      <c r="S2446">
        <v>416</v>
      </c>
      <c r="T2446">
        <v>10399</v>
      </c>
      <c r="U2446">
        <v>135100</v>
      </c>
      <c r="V2446">
        <v>8.24</v>
      </c>
      <c r="W2446">
        <v>23.78</v>
      </c>
      <c r="X2446">
        <f>VLOOKUP(B2446,[1]Sheet1!$D:$E,2,0)</f>
        <v>6028372</v>
      </c>
      <c r="Y2446">
        <v>1104096.7668319091</v>
      </c>
      <c r="Z2446">
        <v>3165876</v>
      </c>
      <c r="AA2446" s="14">
        <v>21.22</v>
      </c>
      <c r="AB2446" s="14">
        <v>82.36</v>
      </c>
      <c r="AC2446" s="14">
        <v>93.75</v>
      </c>
      <c r="AD2446">
        <v>0</v>
      </c>
      <c r="AI2446">
        <v>75.2450836986431</v>
      </c>
    </row>
    <row r="2447" spans="1:40">
      <c r="A2447" t="s">
        <v>597</v>
      </c>
      <c r="B2447" t="str">
        <f t="shared" si="38"/>
        <v>SULAWESI SELATAN2022</v>
      </c>
      <c r="C2447" s="6" t="s">
        <v>415</v>
      </c>
      <c r="D2447" t="s">
        <v>3774</v>
      </c>
      <c r="E2447" s="2" t="s">
        <v>405</v>
      </c>
      <c r="F2447" s="2" t="s">
        <v>415</v>
      </c>
      <c r="G2447" s="2">
        <v>2022</v>
      </c>
      <c r="H2447">
        <v>5329</v>
      </c>
      <c r="I2447">
        <v>368150</v>
      </c>
      <c r="J2447">
        <v>6438</v>
      </c>
      <c r="K2447">
        <v>70404</v>
      </c>
      <c r="L2447">
        <v>880177</v>
      </c>
      <c r="M2447">
        <v>1704</v>
      </c>
      <c r="N2447">
        <v>30202</v>
      </c>
      <c r="O2447">
        <v>334404</v>
      </c>
      <c r="P2447">
        <v>599</v>
      </c>
      <c r="Q2447">
        <v>15944</v>
      </c>
      <c r="R2447">
        <v>229375</v>
      </c>
      <c r="S2447">
        <v>416</v>
      </c>
      <c r="T2447">
        <v>10460</v>
      </c>
      <c r="U2447">
        <v>124867</v>
      </c>
      <c r="V2447">
        <v>8.25</v>
      </c>
      <c r="W2447">
        <v>22.61</v>
      </c>
      <c r="X2447">
        <f>VLOOKUP(B2447,[1]Sheet1!$D:$E,2,0)</f>
        <v>6535303</v>
      </c>
      <c r="Y2447">
        <v>1142611.702492415</v>
      </c>
      <c r="Z2447">
        <v>3165876</v>
      </c>
      <c r="AA2447" s="14">
        <v>20.61</v>
      </c>
      <c r="AB2447" s="14">
        <v>88.33</v>
      </c>
      <c r="AC2447" s="14">
        <v>95.85</v>
      </c>
      <c r="AD2447">
        <v>0</v>
      </c>
    </row>
    <row r="2448" spans="1:40">
      <c r="A2448" t="s">
        <v>597</v>
      </c>
      <c r="B2448" t="str">
        <f t="shared" si="38"/>
        <v>SULAWESI SELATAN2023</v>
      </c>
      <c r="C2448" s="6" t="s">
        <v>415</v>
      </c>
      <c r="D2448" t="s">
        <v>3775</v>
      </c>
      <c r="E2448" s="2" t="s">
        <v>405</v>
      </c>
      <c r="F2448" s="2" t="s">
        <v>415</v>
      </c>
      <c r="G2448" s="2">
        <v>2023</v>
      </c>
      <c r="H2448">
        <v>5516</v>
      </c>
      <c r="I2448">
        <v>400702</v>
      </c>
      <c r="J2448">
        <v>6434</v>
      </c>
      <c r="K2448">
        <v>70646</v>
      </c>
      <c r="L2448">
        <v>883153</v>
      </c>
      <c r="M2448">
        <v>1713</v>
      </c>
      <c r="N2448">
        <v>30186</v>
      </c>
      <c r="O2448">
        <v>331150</v>
      </c>
      <c r="P2448">
        <v>607</v>
      </c>
      <c r="Q2448">
        <v>16167</v>
      </c>
      <c r="R2448">
        <v>230017</v>
      </c>
      <c r="S2448">
        <v>406</v>
      </c>
      <c r="T2448">
        <v>10344</v>
      </c>
      <c r="U2448">
        <v>120300</v>
      </c>
      <c r="V2448">
        <v>8.5399999999999991</v>
      </c>
      <c r="W2448">
        <v>22.24</v>
      </c>
      <c r="X2448">
        <f>VLOOKUP(B2448,[1]Sheet1!$D:$E,2,0)</f>
        <v>5724304</v>
      </c>
      <c r="Y2448">
        <v>1252551.2423898431</v>
      </c>
      <c r="Z2448">
        <v>3385145</v>
      </c>
      <c r="AA2448" s="14">
        <v>20.51</v>
      </c>
      <c r="AB2448" s="14">
        <v>89.52</v>
      </c>
      <c r="AC2448" s="14">
        <v>95.73</v>
      </c>
      <c r="AD2448">
        <v>0</v>
      </c>
      <c r="AJ2448" s="12">
        <v>2229300</v>
      </c>
      <c r="AK2448">
        <v>1632400</v>
      </c>
      <c r="AL2448">
        <v>2874300</v>
      </c>
      <c r="AM2448">
        <v>1955300.0000000002</v>
      </c>
      <c r="AN2448">
        <v>671000</v>
      </c>
    </row>
    <row r="2449" spans="1:40">
      <c r="A2449" t="s">
        <v>597</v>
      </c>
      <c r="B2449" t="str">
        <f t="shared" si="38"/>
        <v>SULAWESI SELATAN2024</v>
      </c>
      <c r="C2449" s="6" t="s">
        <v>415</v>
      </c>
      <c r="D2449" t="s">
        <v>3776</v>
      </c>
      <c r="E2449" s="2" t="s">
        <v>405</v>
      </c>
      <c r="F2449" s="2" t="s">
        <v>415</v>
      </c>
      <c r="G2449" s="2">
        <v>2024</v>
      </c>
      <c r="H2449">
        <v>0</v>
      </c>
      <c r="I2449">
        <v>417396</v>
      </c>
      <c r="V2449">
        <v>8.8000000000000007</v>
      </c>
      <c r="W2449">
        <v>0</v>
      </c>
      <c r="X2449">
        <f>VLOOKUP(B2449,[1]Sheet1!$D:$E,2,0)</f>
        <v>0</v>
      </c>
      <c r="Y2449">
        <v>1283081.0143129739</v>
      </c>
      <c r="Z2449">
        <v>3434298</v>
      </c>
      <c r="AA2449" s="14">
        <v>0</v>
      </c>
      <c r="AB2449" s="14">
        <v>0</v>
      </c>
      <c r="AC2449" s="14">
        <v>0</v>
      </c>
      <c r="AD2449">
        <v>0</v>
      </c>
    </row>
    <row r="2450" spans="1:40">
      <c r="A2450" t="s">
        <v>597</v>
      </c>
      <c r="B2450" t="str">
        <f t="shared" si="38"/>
        <v>SULAWESI SELATAN2019</v>
      </c>
      <c r="C2450" s="6" t="s">
        <v>416</v>
      </c>
      <c r="D2450" t="s">
        <v>3777</v>
      </c>
      <c r="E2450" s="2" t="s">
        <v>405</v>
      </c>
      <c r="F2450" s="2" t="s">
        <v>416</v>
      </c>
      <c r="G2450" s="2">
        <v>2019</v>
      </c>
      <c r="H2450">
        <v>22108</v>
      </c>
      <c r="I2450">
        <v>325422</v>
      </c>
      <c r="J2450">
        <v>6465</v>
      </c>
      <c r="K2450">
        <v>69648</v>
      </c>
      <c r="L2450">
        <v>907473</v>
      </c>
      <c r="M2450">
        <v>1680</v>
      </c>
      <c r="N2450">
        <v>29676</v>
      </c>
      <c r="O2450">
        <v>371100</v>
      </c>
      <c r="P2450">
        <v>579</v>
      </c>
      <c r="Q2450">
        <v>14484</v>
      </c>
      <c r="R2450">
        <v>237009</v>
      </c>
      <c r="S2450">
        <v>441</v>
      </c>
      <c r="T2450">
        <v>9944</v>
      </c>
      <c r="U2450">
        <v>140146</v>
      </c>
      <c r="V2450">
        <v>6.98</v>
      </c>
      <c r="W2450">
        <v>0</v>
      </c>
      <c r="X2450">
        <f>VLOOKUP(B2450,[1]Sheet1!$D:$E,2,0)</f>
        <v>4868946</v>
      </c>
      <c r="Y2450">
        <v>1022418.126322879</v>
      </c>
      <c r="Z2450">
        <v>2860382</v>
      </c>
      <c r="AA2450" s="14">
        <v>22.87</v>
      </c>
      <c r="AB2450" s="14">
        <v>72.62</v>
      </c>
      <c r="AC2450" s="14">
        <v>92.21</v>
      </c>
      <c r="AD2450">
        <v>96.236599999999996</v>
      </c>
      <c r="AE2450" s="14">
        <v>48.86</v>
      </c>
      <c r="AF2450" s="14">
        <v>51.14</v>
      </c>
      <c r="AG2450" s="12">
        <v>758589</v>
      </c>
      <c r="AH2450">
        <v>166</v>
      </c>
      <c r="AI2450">
        <v>77.007014920814797</v>
      </c>
    </row>
    <row r="2451" spans="1:40">
      <c r="A2451" t="s">
        <v>597</v>
      </c>
      <c r="B2451" t="str">
        <f t="shared" si="38"/>
        <v>SULAWESI SELATAN2020</v>
      </c>
      <c r="C2451" s="6" t="s">
        <v>416</v>
      </c>
      <c r="D2451" t="s">
        <v>3778</v>
      </c>
      <c r="E2451" s="2" t="s">
        <v>405</v>
      </c>
      <c r="F2451" s="2" t="s">
        <v>416</v>
      </c>
      <c r="G2451" s="2">
        <v>2020</v>
      </c>
      <c r="H2451">
        <v>22054</v>
      </c>
      <c r="I2451">
        <v>345009</v>
      </c>
      <c r="J2451">
        <v>6392</v>
      </c>
      <c r="K2451">
        <v>71584</v>
      </c>
      <c r="L2451">
        <v>891781</v>
      </c>
      <c r="M2451">
        <v>1676</v>
      </c>
      <c r="N2451">
        <v>30756</v>
      </c>
      <c r="O2451">
        <v>361376</v>
      </c>
      <c r="P2451">
        <v>581</v>
      </c>
      <c r="Q2451">
        <v>15350</v>
      </c>
      <c r="R2451">
        <v>235078</v>
      </c>
      <c r="S2451">
        <v>419</v>
      </c>
      <c r="T2451">
        <v>10369</v>
      </c>
      <c r="U2451">
        <v>137540</v>
      </c>
      <c r="V2451">
        <v>7.15</v>
      </c>
      <c r="W2451">
        <v>0</v>
      </c>
      <c r="X2451">
        <f>VLOOKUP(B2451,[1]Sheet1!$D:$E,2,0)</f>
        <v>5133521</v>
      </c>
      <c r="Y2451">
        <v>1057864.1653707591</v>
      </c>
      <c r="Z2451">
        <v>3103800</v>
      </c>
      <c r="AA2451" s="14">
        <v>21.93</v>
      </c>
      <c r="AB2451" s="14">
        <v>77.23</v>
      </c>
      <c r="AC2451" s="14">
        <v>94.19</v>
      </c>
      <c r="AD2451">
        <v>95.698899999999995</v>
      </c>
      <c r="AG2451" s="12">
        <v>762073</v>
      </c>
      <c r="AI2451">
        <v>80.0577439735235</v>
      </c>
    </row>
    <row r="2452" spans="1:40">
      <c r="A2452" t="s">
        <v>597</v>
      </c>
      <c r="B2452" t="str">
        <f t="shared" si="38"/>
        <v>SULAWESI SELATAN2021</v>
      </c>
      <c r="C2452" s="6" t="s">
        <v>416</v>
      </c>
      <c r="D2452" t="s">
        <v>3779</v>
      </c>
      <c r="E2452" s="2" t="s">
        <v>405</v>
      </c>
      <c r="F2452" s="2" t="s">
        <v>416</v>
      </c>
      <c r="G2452" s="2">
        <v>2021</v>
      </c>
      <c r="H2452">
        <v>23274</v>
      </c>
      <c r="I2452">
        <v>360177</v>
      </c>
      <c r="J2452">
        <v>6408</v>
      </c>
      <c r="K2452">
        <v>69274</v>
      </c>
      <c r="L2452">
        <v>881483</v>
      </c>
      <c r="M2452">
        <v>1694</v>
      </c>
      <c r="N2452">
        <v>30107</v>
      </c>
      <c r="O2452">
        <v>349895</v>
      </c>
      <c r="P2452">
        <v>595</v>
      </c>
      <c r="Q2452">
        <v>15104</v>
      </c>
      <c r="R2452">
        <v>229715</v>
      </c>
      <c r="S2452">
        <v>416</v>
      </c>
      <c r="T2452">
        <v>10399</v>
      </c>
      <c r="U2452">
        <v>135100</v>
      </c>
      <c r="V2452">
        <v>7.23</v>
      </c>
      <c r="W2452">
        <v>23.78</v>
      </c>
      <c r="X2452">
        <f>VLOOKUP(B2452,[1]Sheet1!$D:$E,2,0)</f>
        <v>6028372</v>
      </c>
      <c r="Y2452">
        <v>1104096.7668319091</v>
      </c>
      <c r="Z2452">
        <v>3165876</v>
      </c>
      <c r="AA2452" s="14">
        <v>21.22</v>
      </c>
      <c r="AB2452" s="14">
        <v>82.36</v>
      </c>
      <c r="AC2452" s="14">
        <v>93.75</v>
      </c>
      <c r="AD2452">
        <v>0</v>
      </c>
      <c r="AI2452">
        <v>77.864154816308698</v>
      </c>
    </row>
    <row r="2453" spans="1:40">
      <c r="A2453" t="s">
        <v>597</v>
      </c>
      <c r="B2453" t="str">
        <f t="shared" si="38"/>
        <v>SULAWESI SELATAN2022</v>
      </c>
      <c r="C2453" s="6" t="s">
        <v>416</v>
      </c>
      <c r="D2453" t="s">
        <v>3780</v>
      </c>
      <c r="E2453" s="2" t="s">
        <v>405</v>
      </c>
      <c r="F2453" s="2" t="s">
        <v>416</v>
      </c>
      <c r="G2453" s="2">
        <v>2022</v>
      </c>
      <c r="H2453">
        <v>24492</v>
      </c>
      <c r="I2453">
        <v>380513</v>
      </c>
      <c r="J2453">
        <v>6438</v>
      </c>
      <c r="K2453">
        <v>70404</v>
      </c>
      <c r="L2453">
        <v>880177</v>
      </c>
      <c r="M2453">
        <v>1704</v>
      </c>
      <c r="N2453">
        <v>30202</v>
      </c>
      <c r="O2453">
        <v>334404</v>
      </c>
      <c r="P2453">
        <v>599</v>
      </c>
      <c r="Q2453">
        <v>15944</v>
      </c>
      <c r="R2453">
        <v>229375</v>
      </c>
      <c r="S2453">
        <v>416</v>
      </c>
      <c r="T2453">
        <v>10460</v>
      </c>
      <c r="U2453">
        <v>124867</v>
      </c>
      <c r="V2453">
        <v>7.36</v>
      </c>
      <c r="W2453">
        <v>22.61</v>
      </c>
      <c r="X2453">
        <f>VLOOKUP(B2453,[1]Sheet1!$D:$E,2,0)</f>
        <v>6535303</v>
      </c>
      <c r="Y2453">
        <v>1142611.702492415</v>
      </c>
      <c r="Z2453">
        <v>3165876</v>
      </c>
      <c r="AA2453" s="14">
        <v>20.61</v>
      </c>
      <c r="AB2453" s="14">
        <v>88.33</v>
      </c>
      <c r="AC2453" s="14">
        <v>95.85</v>
      </c>
      <c r="AD2453">
        <v>0</v>
      </c>
    </row>
    <row r="2454" spans="1:40">
      <c r="A2454" t="s">
        <v>597</v>
      </c>
      <c r="B2454" t="str">
        <f t="shared" si="38"/>
        <v>SULAWESI SELATAN2023</v>
      </c>
      <c r="C2454" s="6" t="s">
        <v>416</v>
      </c>
      <c r="D2454" t="s">
        <v>3781</v>
      </c>
      <c r="E2454" s="2" t="s">
        <v>405</v>
      </c>
      <c r="F2454" s="2" t="s">
        <v>416</v>
      </c>
      <c r="G2454" s="2">
        <v>2023</v>
      </c>
      <c r="H2454">
        <v>25416</v>
      </c>
      <c r="I2454">
        <v>408244</v>
      </c>
      <c r="J2454">
        <v>6434</v>
      </c>
      <c r="K2454">
        <v>70646</v>
      </c>
      <c r="L2454">
        <v>883153</v>
      </c>
      <c r="M2454">
        <v>1713</v>
      </c>
      <c r="N2454">
        <v>30186</v>
      </c>
      <c r="O2454">
        <v>331150</v>
      </c>
      <c r="P2454">
        <v>607</v>
      </c>
      <c r="Q2454">
        <v>16167</v>
      </c>
      <c r="R2454">
        <v>230017</v>
      </c>
      <c r="S2454">
        <v>406</v>
      </c>
      <c r="T2454">
        <v>10344</v>
      </c>
      <c r="U2454">
        <v>120300</v>
      </c>
      <c r="V2454">
        <v>7.54</v>
      </c>
      <c r="W2454">
        <v>22.24</v>
      </c>
      <c r="X2454">
        <f>VLOOKUP(B2454,[1]Sheet1!$D:$E,2,0)</f>
        <v>5724304</v>
      </c>
      <c r="Y2454">
        <v>1252551.2423898431</v>
      </c>
      <c r="Z2454">
        <v>3385145</v>
      </c>
      <c r="AA2454" s="14">
        <v>20.51</v>
      </c>
      <c r="AB2454" s="14">
        <v>89.52</v>
      </c>
      <c r="AC2454" s="14">
        <v>95.73</v>
      </c>
      <c r="AD2454">
        <v>0</v>
      </c>
      <c r="AJ2454" s="12">
        <v>2229300</v>
      </c>
      <c r="AK2454">
        <v>1632400</v>
      </c>
      <c r="AL2454">
        <v>2874300</v>
      </c>
      <c r="AM2454">
        <v>1955300.0000000002</v>
      </c>
      <c r="AN2454">
        <v>671000</v>
      </c>
    </row>
    <row r="2455" spans="1:40">
      <c r="A2455" t="s">
        <v>597</v>
      </c>
      <c r="B2455" t="str">
        <f t="shared" si="38"/>
        <v>SULAWESI SELATAN2024</v>
      </c>
      <c r="C2455" s="6" t="s">
        <v>416</v>
      </c>
      <c r="D2455" t="s">
        <v>3782</v>
      </c>
      <c r="E2455" s="2" t="s">
        <v>405</v>
      </c>
      <c r="F2455" s="2" t="s">
        <v>416</v>
      </c>
      <c r="G2455" s="2">
        <v>2024</v>
      </c>
      <c r="H2455">
        <v>0</v>
      </c>
      <c r="I2455">
        <v>423727</v>
      </c>
      <c r="V2455">
        <v>7.55</v>
      </c>
      <c r="W2455">
        <v>0</v>
      </c>
      <c r="X2455">
        <f>VLOOKUP(B2455,[1]Sheet1!$D:$E,2,0)</f>
        <v>0</v>
      </c>
      <c r="Y2455">
        <v>1283081.0143129739</v>
      </c>
      <c r="Z2455">
        <v>3434298</v>
      </c>
      <c r="AA2455" s="14">
        <v>0</v>
      </c>
      <c r="AB2455" s="14">
        <v>0</v>
      </c>
      <c r="AC2455" s="14">
        <v>0</v>
      </c>
      <c r="AD2455">
        <v>0</v>
      </c>
    </row>
    <row r="2456" spans="1:40">
      <c r="A2456" t="s">
        <v>597</v>
      </c>
      <c r="B2456" t="str">
        <f t="shared" si="38"/>
        <v>SULAWESI SELATAN2019</v>
      </c>
      <c r="C2456" s="6" t="s">
        <v>417</v>
      </c>
      <c r="D2456" t="s">
        <v>3783</v>
      </c>
      <c r="E2456" s="2" t="s">
        <v>405</v>
      </c>
      <c r="F2456" s="2" t="s">
        <v>417</v>
      </c>
      <c r="G2456" s="2">
        <v>2019</v>
      </c>
      <c r="H2456">
        <v>6994</v>
      </c>
      <c r="I2456">
        <v>297546</v>
      </c>
      <c r="J2456">
        <v>6465</v>
      </c>
      <c r="K2456">
        <v>69648</v>
      </c>
      <c r="L2456">
        <v>907473</v>
      </c>
      <c r="M2456">
        <v>1680</v>
      </c>
      <c r="N2456">
        <v>29676</v>
      </c>
      <c r="O2456">
        <v>371100</v>
      </c>
      <c r="P2456">
        <v>579</v>
      </c>
      <c r="Q2456">
        <v>14484</v>
      </c>
      <c r="R2456">
        <v>237009</v>
      </c>
      <c r="S2456">
        <v>441</v>
      </c>
      <c r="T2456">
        <v>9944</v>
      </c>
      <c r="U2456">
        <v>140146</v>
      </c>
      <c r="V2456">
        <v>7.74</v>
      </c>
      <c r="W2456">
        <v>0</v>
      </c>
      <c r="X2456">
        <f>VLOOKUP(B2456,[1]Sheet1!$D:$E,2,0)</f>
        <v>4868946</v>
      </c>
      <c r="Y2456">
        <v>1022418.126322879</v>
      </c>
      <c r="Z2456">
        <v>2860382</v>
      </c>
      <c r="AA2456" s="14">
        <v>22.87</v>
      </c>
      <c r="AB2456" s="14">
        <v>72.62</v>
      </c>
      <c r="AC2456" s="14">
        <v>92.21</v>
      </c>
      <c r="AD2456">
        <v>100</v>
      </c>
      <c r="AE2456" s="14">
        <v>48.86</v>
      </c>
      <c r="AF2456" s="14">
        <v>51.14</v>
      </c>
      <c r="AG2456" s="12">
        <v>226991</v>
      </c>
      <c r="AH2456">
        <v>167</v>
      </c>
      <c r="AI2456">
        <v>72.899098046978395</v>
      </c>
    </row>
    <row r="2457" spans="1:40">
      <c r="A2457" t="s">
        <v>597</v>
      </c>
      <c r="B2457" t="str">
        <f t="shared" si="38"/>
        <v>SULAWESI SELATAN2020</v>
      </c>
      <c r="C2457" s="6" t="s">
        <v>417</v>
      </c>
      <c r="D2457" t="s">
        <v>3784</v>
      </c>
      <c r="E2457" s="2" t="s">
        <v>405</v>
      </c>
      <c r="F2457" s="2" t="s">
        <v>417</v>
      </c>
      <c r="G2457" s="2">
        <v>2020</v>
      </c>
      <c r="H2457">
        <v>7147</v>
      </c>
      <c r="I2457">
        <v>315455</v>
      </c>
      <c r="J2457">
        <v>6392</v>
      </c>
      <c r="K2457">
        <v>71584</v>
      </c>
      <c r="L2457">
        <v>891781</v>
      </c>
      <c r="M2457">
        <v>1676</v>
      </c>
      <c r="N2457">
        <v>30756</v>
      </c>
      <c r="O2457">
        <v>361376</v>
      </c>
      <c r="P2457">
        <v>581</v>
      </c>
      <c r="Q2457">
        <v>15350</v>
      </c>
      <c r="R2457">
        <v>235078</v>
      </c>
      <c r="S2457">
        <v>419</v>
      </c>
      <c r="T2457">
        <v>10369</v>
      </c>
      <c r="U2457">
        <v>137540</v>
      </c>
      <c r="V2457">
        <v>7.81</v>
      </c>
      <c r="W2457">
        <v>0</v>
      </c>
      <c r="X2457">
        <f>VLOOKUP(B2457,[1]Sheet1!$D:$E,2,0)</f>
        <v>5133521</v>
      </c>
      <c r="Y2457">
        <v>1057864.1653707591</v>
      </c>
      <c r="Z2457">
        <v>3103800</v>
      </c>
      <c r="AA2457" s="14">
        <v>21.93</v>
      </c>
      <c r="AB2457" s="14">
        <v>77.23</v>
      </c>
      <c r="AC2457" s="14">
        <v>94.19</v>
      </c>
      <c r="AD2457">
        <v>97.142899999999997</v>
      </c>
      <c r="AG2457" s="12">
        <v>227208</v>
      </c>
      <c r="AI2457">
        <v>72.966783983807403</v>
      </c>
    </row>
    <row r="2458" spans="1:40">
      <c r="A2458" t="s">
        <v>597</v>
      </c>
      <c r="B2458" t="str">
        <f t="shared" si="38"/>
        <v>SULAWESI SELATAN2021</v>
      </c>
      <c r="C2458" s="6" t="s">
        <v>417</v>
      </c>
      <c r="D2458" t="s">
        <v>3785</v>
      </c>
      <c r="E2458" s="2" t="s">
        <v>405</v>
      </c>
      <c r="F2458" s="2" t="s">
        <v>417</v>
      </c>
      <c r="G2458" s="2">
        <v>2021</v>
      </c>
      <c r="H2458">
        <v>7586</v>
      </c>
      <c r="I2458">
        <v>341484</v>
      </c>
      <c r="J2458">
        <v>6408</v>
      </c>
      <c r="K2458">
        <v>69274</v>
      </c>
      <c r="L2458">
        <v>881483</v>
      </c>
      <c r="M2458">
        <v>1694</v>
      </c>
      <c r="N2458">
        <v>30107</v>
      </c>
      <c r="O2458">
        <v>349895</v>
      </c>
      <c r="P2458">
        <v>595</v>
      </c>
      <c r="Q2458">
        <v>15104</v>
      </c>
      <c r="R2458">
        <v>229715</v>
      </c>
      <c r="S2458">
        <v>416</v>
      </c>
      <c r="T2458">
        <v>10399</v>
      </c>
      <c r="U2458">
        <v>135100</v>
      </c>
      <c r="V2458">
        <v>7.82</v>
      </c>
      <c r="W2458">
        <v>23.78</v>
      </c>
      <c r="X2458">
        <f>VLOOKUP(B2458,[1]Sheet1!$D:$E,2,0)</f>
        <v>6028372</v>
      </c>
      <c r="Y2458">
        <v>1104096.7668319091</v>
      </c>
      <c r="Z2458">
        <v>3165876</v>
      </c>
      <c r="AA2458" s="14">
        <v>21.22</v>
      </c>
      <c r="AB2458" s="14">
        <v>82.36</v>
      </c>
      <c r="AC2458" s="14">
        <v>93.75</v>
      </c>
      <c r="AD2458">
        <v>0</v>
      </c>
      <c r="AI2458">
        <v>78.095353905852093</v>
      </c>
    </row>
    <row r="2459" spans="1:40">
      <c r="A2459" t="s">
        <v>597</v>
      </c>
      <c r="B2459" t="str">
        <f t="shared" si="38"/>
        <v>SULAWESI SELATAN2022</v>
      </c>
      <c r="C2459" s="6" t="s">
        <v>417</v>
      </c>
      <c r="D2459" t="s">
        <v>3786</v>
      </c>
      <c r="E2459" s="2" t="s">
        <v>405</v>
      </c>
      <c r="F2459" s="2" t="s">
        <v>417</v>
      </c>
      <c r="G2459" s="2">
        <v>2022</v>
      </c>
      <c r="H2459">
        <v>8054</v>
      </c>
      <c r="I2459">
        <v>365650</v>
      </c>
      <c r="J2459">
        <v>6438</v>
      </c>
      <c r="K2459">
        <v>70404</v>
      </c>
      <c r="L2459">
        <v>880177</v>
      </c>
      <c r="M2459">
        <v>1704</v>
      </c>
      <c r="N2459">
        <v>30202</v>
      </c>
      <c r="O2459">
        <v>334404</v>
      </c>
      <c r="P2459">
        <v>599</v>
      </c>
      <c r="Q2459">
        <v>15944</v>
      </c>
      <c r="R2459">
        <v>229375</v>
      </c>
      <c r="S2459">
        <v>416</v>
      </c>
      <c r="T2459">
        <v>10460</v>
      </c>
      <c r="U2459">
        <v>124867</v>
      </c>
      <c r="V2459">
        <v>7.96</v>
      </c>
      <c r="W2459">
        <v>22.61</v>
      </c>
      <c r="X2459">
        <f>VLOOKUP(B2459,[1]Sheet1!$D:$E,2,0)</f>
        <v>6535303</v>
      </c>
      <c r="Y2459">
        <v>1142611.702492415</v>
      </c>
      <c r="Z2459">
        <v>3165876</v>
      </c>
      <c r="AA2459" s="14">
        <v>20.61</v>
      </c>
      <c r="AB2459" s="14">
        <v>88.33</v>
      </c>
      <c r="AC2459" s="14">
        <v>95.85</v>
      </c>
      <c r="AD2459">
        <v>0</v>
      </c>
    </row>
    <row r="2460" spans="1:40">
      <c r="A2460" t="s">
        <v>597</v>
      </c>
      <c r="B2460" t="str">
        <f t="shared" si="38"/>
        <v>SULAWESI SELATAN2023</v>
      </c>
      <c r="C2460" s="6" t="s">
        <v>417</v>
      </c>
      <c r="D2460" t="s">
        <v>3787</v>
      </c>
      <c r="E2460" s="2" t="s">
        <v>405</v>
      </c>
      <c r="F2460" s="2" t="s">
        <v>417</v>
      </c>
      <c r="G2460" s="2">
        <v>2023</v>
      </c>
      <c r="H2460">
        <v>8323</v>
      </c>
      <c r="I2460">
        <v>398802</v>
      </c>
      <c r="J2460">
        <v>6434</v>
      </c>
      <c r="K2460">
        <v>70646</v>
      </c>
      <c r="L2460">
        <v>883153</v>
      </c>
      <c r="M2460">
        <v>1713</v>
      </c>
      <c r="N2460">
        <v>30186</v>
      </c>
      <c r="O2460">
        <v>331150</v>
      </c>
      <c r="P2460">
        <v>607</v>
      </c>
      <c r="Q2460">
        <v>16167</v>
      </c>
      <c r="R2460">
        <v>230017</v>
      </c>
      <c r="S2460">
        <v>406</v>
      </c>
      <c r="T2460">
        <v>10344</v>
      </c>
      <c r="U2460">
        <v>120300</v>
      </c>
      <c r="V2460">
        <v>8.27</v>
      </c>
      <c r="W2460">
        <v>22.24</v>
      </c>
      <c r="X2460">
        <f>VLOOKUP(B2460,[1]Sheet1!$D:$E,2,0)</f>
        <v>5724304</v>
      </c>
      <c r="Y2460">
        <v>1252551.2423898431</v>
      </c>
      <c r="Z2460">
        <v>3385145</v>
      </c>
      <c r="AA2460" s="14">
        <v>20.51</v>
      </c>
      <c r="AB2460" s="14">
        <v>89.52</v>
      </c>
      <c r="AC2460" s="14">
        <v>95.73</v>
      </c>
      <c r="AD2460">
        <v>0</v>
      </c>
      <c r="AJ2460" s="12">
        <v>2229300</v>
      </c>
      <c r="AK2460">
        <v>1632400</v>
      </c>
      <c r="AL2460">
        <v>2874300</v>
      </c>
      <c r="AM2460">
        <v>1955300.0000000002</v>
      </c>
      <c r="AN2460">
        <v>671000</v>
      </c>
    </row>
    <row r="2461" spans="1:40">
      <c r="A2461" t="s">
        <v>597</v>
      </c>
      <c r="B2461" t="str">
        <f t="shared" si="38"/>
        <v>SULAWESI SELATAN2024</v>
      </c>
      <c r="C2461" s="6" t="s">
        <v>417</v>
      </c>
      <c r="D2461" t="s">
        <v>3788</v>
      </c>
      <c r="E2461" s="2" t="s">
        <v>405</v>
      </c>
      <c r="F2461" s="2" t="s">
        <v>417</v>
      </c>
      <c r="G2461" s="2">
        <v>2024</v>
      </c>
      <c r="H2461">
        <v>0</v>
      </c>
      <c r="I2461">
        <v>411958</v>
      </c>
      <c r="V2461">
        <v>8.4499999999999993</v>
      </c>
      <c r="W2461">
        <v>0</v>
      </c>
      <c r="X2461">
        <f>VLOOKUP(B2461,[1]Sheet1!$D:$E,2,0)</f>
        <v>0</v>
      </c>
      <c r="Y2461">
        <v>1283081.0143129739</v>
      </c>
      <c r="Z2461">
        <v>3434298</v>
      </c>
      <c r="AA2461" s="14">
        <v>0</v>
      </c>
      <c r="AB2461" s="14">
        <v>0</v>
      </c>
      <c r="AC2461" s="14">
        <v>0</v>
      </c>
      <c r="AD2461">
        <v>0</v>
      </c>
    </row>
    <row r="2462" spans="1:40">
      <c r="A2462" t="s">
        <v>597</v>
      </c>
      <c r="B2462" t="str">
        <f t="shared" si="38"/>
        <v>SULAWESI SELATAN2019</v>
      </c>
      <c r="C2462" s="6" t="s">
        <v>418</v>
      </c>
      <c r="D2462" t="s">
        <v>3789</v>
      </c>
      <c r="E2462" s="2" t="s">
        <v>405</v>
      </c>
      <c r="F2462" s="2" t="s">
        <v>418</v>
      </c>
      <c r="G2462" s="2">
        <v>2019</v>
      </c>
      <c r="H2462">
        <v>12858</v>
      </c>
      <c r="I2462">
        <v>311017</v>
      </c>
      <c r="J2462">
        <v>6465</v>
      </c>
      <c r="K2462">
        <v>69648</v>
      </c>
      <c r="L2462">
        <v>907473</v>
      </c>
      <c r="M2462">
        <v>1680</v>
      </c>
      <c r="N2462">
        <v>29676</v>
      </c>
      <c r="O2462">
        <v>371100</v>
      </c>
      <c r="P2462">
        <v>579</v>
      </c>
      <c r="Q2462">
        <v>14484</v>
      </c>
      <c r="R2462">
        <v>237009</v>
      </c>
      <c r="S2462">
        <v>441</v>
      </c>
      <c r="T2462">
        <v>9944</v>
      </c>
      <c r="U2462">
        <v>140146</v>
      </c>
      <c r="V2462">
        <v>6.8</v>
      </c>
      <c r="W2462">
        <v>0</v>
      </c>
      <c r="X2462">
        <f>VLOOKUP(B2462,[1]Sheet1!$D:$E,2,0)</f>
        <v>4868946</v>
      </c>
      <c r="Y2462">
        <v>1022418.126322879</v>
      </c>
      <c r="Z2462">
        <v>2860382</v>
      </c>
      <c r="AA2462" s="14">
        <v>22.87</v>
      </c>
      <c r="AB2462" s="14">
        <v>72.62</v>
      </c>
      <c r="AC2462" s="14">
        <v>92.21</v>
      </c>
      <c r="AD2462">
        <v>88.421099999999996</v>
      </c>
      <c r="AE2462" s="14">
        <v>48.86</v>
      </c>
      <c r="AF2462" s="14">
        <v>51.14</v>
      </c>
      <c r="AG2462" s="12">
        <v>397814</v>
      </c>
      <c r="AH2462">
        <v>159</v>
      </c>
      <c r="AI2462">
        <v>77.527014693090706</v>
      </c>
    </row>
    <row r="2463" spans="1:40">
      <c r="A2463" t="s">
        <v>597</v>
      </c>
      <c r="B2463" t="str">
        <f t="shared" si="38"/>
        <v>SULAWESI SELATAN2020</v>
      </c>
      <c r="C2463" s="6" t="s">
        <v>418</v>
      </c>
      <c r="D2463" t="s">
        <v>3790</v>
      </c>
      <c r="E2463" s="2" t="s">
        <v>405</v>
      </c>
      <c r="F2463" s="2" t="s">
        <v>418</v>
      </c>
      <c r="G2463" s="2">
        <v>2020</v>
      </c>
      <c r="H2463">
        <v>12708</v>
      </c>
      <c r="I2463">
        <v>350765</v>
      </c>
      <c r="J2463">
        <v>6392</v>
      </c>
      <c r="K2463">
        <v>71584</v>
      </c>
      <c r="L2463">
        <v>891781</v>
      </c>
      <c r="M2463">
        <v>1676</v>
      </c>
      <c r="N2463">
        <v>30756</v>
      </c>
      <c r="O2463">
        <v>361376</v>
      </c>
      <c r="P2463">
        <v>581</v>
      </c>
      <c r="Q2463">
        <v>15350</v>
      </c>
      <c r="R2463">
        <v>235078</v>
      </c>
      <c r="S2463">
        <v>419</v>
      </c>
      <c r="T2463">
        <v>10369</v>
      </c>
      <c r="U2463">
        <v>137540</v>
      </c>
      <c r="V2463">
        <v>6.81</v>
      </c>
      <c r="W2463">
        <v>0</v>
      </c>
      <c r="X2463">
        <f>VLOOKUP(B2463,[1]Sheet1!$D:$E,2,0)</f>
        <v>5133521</v>
      </c>
      <c r="Y2463">
        <v>1057864.1653707591</v>
      </c>
      <c r="Z2463">
        <v>3103800</v>
      </c>
      <c r="AA2463" s="14">
        <v>21.93</v>
      </c>
      <c r="AB2463" s="14">
        <v>77.23</v>
      </c>
      <c r="AC2463" s="14">
        <v>94.19</v>
      </c>
      <c r="AD2463">
        <v>88.421099999999996</v>
      </c>
      <c r="AG2463" s="12">
        <v>398784</v>
      </c>
      <c r="AI2463">
        <v>76.672205815578195</v>
      </c>
    </row>
    <row r="2464" spans="1:40">
      <c r="A2464" t="s">
        <v>597</v>
      </c>
      <c r="B2464" t="str">
        <f t="shared" si="38"/>
        <v>SULAWESI SELATAN2021</v>
      </c>
      <c r="C2464" s="6" t="s">
        <v>418</v>
      </c>
      <c r="D2464" t="s">
        <v>3791</v>
      </c>
      <c r="E2464" s="2" t="s">
        <v>405</v>
      </c>
      <c r="F2464" s="2" t="s">
        <v>418</v>
      </c>
      <c r="G2464" s="2">
        <v>2021</v>
      </c>
      <c r="H2464">
        <v>13569</v>
      </c>
      <c r="I2464">
        <v>361181</v>
      </c>
      <c r="J2464">
        <v>6408</v>
      </c>
      <c r="K2464">
        <v>69274</v>
      </c>
      <c r="L2464">
        <v>881483</v>
      </c>
      <c r="M2464">
        <v>1694</v>
      </c>
      <c r="N2464">
        <v>30107</v>
      </c>
      <c r="O2464">
        <v>349895</v>
      </c>
      <c r="P2464">
        <v>595</v>
      </c>
      <c r="Q2464">
        <v>15104</v>
      </c>
      <c r="R2464">
        <v>229715</v>
      </c>
      <c r="S2464">
        <v>416</v>
      </c>
      <c r="T2464">
        <v>10399</v>
      </c>
      <c r="U2464">
        <v>135100</v>
      </c>
      <c r="V2464">
        <v>7.05</v>
      </c>
      <c r="W2464">
        <v>23.78</v>
      </c>
      <c r="X2464">
        <f>VLOOKUP(B2464,[1]Sheet1!$D:$E,2,0)</f>
        <v>6028372</v>
      </c>
      <c r="Y2464">
        <v>1104096.7668319091</v>
      </c>
      <c r="Z2464">
        <v>3165876</v>
      </c>
      <c r="AA2464" s="14">
        <v>21.22</v>
      </c>
      <c r="AB2464" s="14">
        <v>82.36</v>
      </c>
      <c r="AC2464" s="14">
        <v>93.75</v>
      </c>
      <c r="AD2464">
        <v>0</v>
      </c>
      <c r="AI2464">
        <v>79.300244646978001</v>
      </c>
    </row>
    <row r="2465" spans="1:40">
      <c r="A2465" t="s">
        <v>597</v>
      </c>
      <c r="B2465" t="str">
        <f t="shared" si="38"/>
        <v>SULAWESI SELATAN2022</v>
      </c>
      <c r="C2465" s="6" t="s">
        <v>418</v>
      </c>
      <c r="D2465" t="s">
        <v>3792</v>
      </c>
      <c r="E2465" s="2" t="s">
        <v>405</v>
      </c>
      <c r="F2465" s="2" t="s">
        <v>418</v>
      </c>
      <c r="G2465" s="2">
        <v>2022</v>
      </c>
      <c r="H2465">
        <v>13892</v>
      </c>
      <c r="I2465">
        <v>375022</v>
      </c>
      <c r="J2465">
        <v>6438</v>
      </c>
      <c r="K2465">
        <v>70404</v>
      </c>
      <c r="L2465">
        <v>880177</v>
      </c>
      <c r="M2465">
        <v>1704</v>
      </c>
      <c r="N2465">
        <v>30202</v>
      </c>
      <c r="O2465">
        <v>334404</v>
      </c>
      <c r="P2465">
        <v>599</v>
      </c>
      <c r="Q2465">
        <v>15944</v>
      </c>
      <c r="R2465">
        <v>229375</v>
      </c>
      <c r="S2465">
        <v>416</v>
      </c>
      <c r="T2465">
        <v>10460</v>
      </c>
      <c r="U2465">
        <v>124867</v>
      </c>
      <c r="V2465">
        <v>7.16</v>
      </c>
      <c r="W2465">
        <v>22.61</v>
      </c>
      <c r="X2465">
        <f>VLOOKUP(B2465,[1]Sheet1!$D:$E,2,0)</f>
        <v>6535303</v>
      </c>
      <c r="Y2465">
        <v>1142611.702492415</v>
      </c>
      <c r="Z2465">
        <v>3165876</v>
      </c>
      <c r="AA2465" s="14">
        <v>20.61</v>
      </c>
      <c r="AB2465" s="14">
        <v>88.33</v>
      </c>
      <c r="AC2465" s="14">
        <v>95.85</v>
      </c>
      <c r="AD2465">
        <v>0</v>
      </c>
    </row>
    <row r="2466" spans="1:40">
      <c r="A2466" t="s">
        <v>597</v>
      </c>
      <c r="B2466" t="str">
        <f t="shared" si="38"/>
        <v>SULAWESI SELATAN2023</v>
      </c>
      <c r="C2466" s="6" t="s">
        <v>418</v>
      </c>
      <c r="D2466" t="s">
        <v>3793</v>
      </c>
      <c r="E2466" s="2" t="s">
        <v>405</v>
      </c>
      <c r="F2466" s="2" t="s">
        <v>418</v>
      </c>
      <c r="G2466" s="2">
        <v>2023</v>
      </c>
      <c r="H2466">
        <v>14091</v>
      </c>
      <c r="I2466">
        <v>402351</v>
      </c>
      <c r="J2466">
        <v>6434</v>
      </c>
      <c r="K2466">
        <v>70646</v>
      </c>
      <c r="L2466">
        <v>883153</v>
      </c>
      <c r="M2466">
        <v>1713</v>
      </c>
      <c r="N2466">
        <v>30186</v>
      </c>
      <c r="O2466">
        <v>331150</v>
      </c>
      <c r="P2466">
        <v>607</v>
      </c>
      <c r="Q2466">
        <v>16167</v>
      </c>
      <c r="R2466">
        <v>230017</v>
      </c>
      <c r="S2466">
        <v>406</v>
      </c>
      <c r="T2466">
        <v>10344</v>
      </c>
      <c r="U2466">
        <v>120300</v>
      </c>
      <c r="V2466">
        <v>7.45</v>
      </c>
      <c r="W2466">
        <v>22.24</v>
      </c>
      <c r="X2466">
        <f>VLOOKUP(B2466,[1]Sheet1!$D:$E,2,0)</f>
        <v>5724304</v>
      </c>
      <c r="Y2466">
        <v>1252551.2423898431</v>
      </c>
      <c r="Z2466">
        <v>3385145</v>
      </c>
      <c r="AA2466" s="14">
        <v>20.51</v>
      </c>
      <c r="AB2466" s="14">
        <v>89.52</v>
      </c>
      <c r="AC2466" s="14">
        <v>95.73</v>
      </c>
      <c r="AD2466">
        <v>0</v>
      </c>
      <c r="AJ2466" s="12">
        <v>2229300</v>
      </c>
      <c r="AK2466">
        <v>1632400</v>
      </c>
      <c r="AL2466">
        <v>2874300</v>
      </c>
      <c r="AM2466">
        <v>1955300.0000000002</v>
      </c>
      <c r="AN2466">
        <v>671000</v>
      </c>
    </row>
    <row r="2467" spans="1:40">
      <c r="A2467" t="s">
        <v>597</v>
      </c>
      <c r="B2467" t="str">
        <f t="shared" si="38"/>
        <v>SULAWESI SELATAN2024</v>
      </c>
      <c r="C2467" s="6" t="s">
        <v>418</v>
      </c>
      <c r="D2467" t="s">
        <v>3794</v>
      </c>
      <c r="E2467" s="2" t="s">
        <v>405</v>
      </c>
      <c r="F2467" s="2" t="s">
        <v>418</v>
      </c>
      <c r="G2467" s="2">
        <v>2024</v>
      </c>
      <c r="H2467">
        <v>0</v>
      </c>
      <c r="I2467">
        <v>431291</v>
      </c>
      <c r="V2467">
        <v>7.46</v>
      </c>
      <c r="W2467">
        <v>0</v>
      </c>
      <c r="X2467">
        <f>VLOOKUP(B2467,[1]Sheet1!$D:$E,2,0)</f>
        <v>0</v>
      </c>
      <c r="Y2467">
        <v>1283081.0143129739</v>
      </c>
      <c r="Z2467">
        <v>3434298</v>
      </c>
      <c r="AA2467" s="14">
        <v>0</v>
      </c>
      <c r="AB2467" s="14">
        <v>0</v>
      </c>
      <c r="AC2467" s="14">
        <v>0</v>
      </c>
      <c r="AD2467">
        <v>0</v>
      </c>
    </row>
    <row r="2468" spans="1:40">
      <c r="A2468" t="s">
        <v>597</v>
      </c>
      <c r="B2468" t="str">
        <f t="shared" si="38"/>
        <v>SULAWESI SELATAN2019</v>
      </c>
      <c r="C2468" s="6" t="s">
        <v>829</v>
      </c>
      <c r="D2468" t="s">
        <v>3795</v>
      </c>
      <c r="E2468" s="2" t="s">
        <v>405</v>
      </c>
      <c r="F2468" s="2" t="s">
        <v>419</v>
      </c>
      <c r="G2468" s="2">
        <v>2019</v>
      </c>
      <c r="H2468">
        <v>8451</v>
      </c>
      <c r="I2468">
        <v>312800</v>
      </c>
      <c r="J2468">
        <v>6465</v>
      </c>
      <c r="K2468">
        <v>69648</v>
      </c>
      <c r="L2468">
        <v>907473</v>
      </c>
      <c r="M2468">
        <v>1680</v>
      </c>
      <c r="N2468">
        <v>29676</v>
      </c>
      <c r="O2468">
        <v>371100</v>
      </c>
      <c r="P2468">
        <v>579</v>
      </c>
      <c r="Q2468">
        <v>14484</v>
      </c>
      <c r="R2468">
        <v>237009</v>
      </c>
      <c r="S2468">
        <v>441</v>
      </c>
      <c r="T2468">
        <v>9944</v>
      </c>
      <c r="U2468">
        <v>140146</v>
      </c>
      <c r="V2468">
        <v>7.83</v>
      </c>
      <c r="W2468">
        <v>0</v>
      </c>
      <c r="X2468">
        <f>VLOOKUP(B2468,[1]Sheet1!$D:$E,2,0)</f>
        <v>4868946</v>
      </c>
      <c r="Y2468">
        <v>1022418.126322879</v>
      </c>
      <c r="Z2468">
        <v>2860382</v>
      </c>
      <c r="AA2468" s="14">
        <v>22.87</v>
      </c>
      <c r="AB2468" s="14">
        <v>72.62</v>
      </c>
      <c r="AC2468" s="14">
        <v>92.21</v>
      </c>
      <c r="AD2468">
        <v>95.283000000000001</v>
      </c>
      <c r="AE2468" s="14">
        <v>48.86</v>
      </c>
      <c r="AF2468" s="14">
        <v>51.14</v>
      </c>
      <c r="AG2468" s="12">
        <v>301972</v>
      </c>
      <c r="AH2468">
        <v>160</v>
      </c>
      <c r="AI2468">
        <v>82.474036053042497</v>
      </c>
    </row>
    <row r="2469" spans="1:40">
      <c r="A2469" t="s">
        <v>597</v>
      </c>
      <c r="B2469" t="str">
        <f t="shared" si="38"/>
        <v>SULAWESI SELATAN2020</v>
      </c>
      <c r="C2469" s="6" t="s">
        <v>829</v>
      </c>
      <c r="D2469" t="s">
        <v>3796</v>
      </c>
      <c r="E2469" s="2" t="s">
        <v>405</v>
      </c>
      <c r="F2469" s="2" t="s">
        <v>419</v>
      </c>
      <c r="G2469" s="2">
        <v>2020</v>
      </c>
      <c r="H2469">
        <v>8401</v>
      </c>
      <c r="I2469">
        <v>349452</v>
      </c>
      <c r="J2469">
        <v>6392</v>
      </c>
      <c r="K2469">
        <v>71584</v>
      </c>
      <c r="L2469">
        <v>891781</v>
      </c>
      <c r="M2469">
        <v>1676</v>
      </c>
      <c r="N2469">
        <v>30756</v>
      </c>
      <c r="O2469">
        <v>361376</v>
      </c>
      <c r="P2469">
        <v>581</v>
      </c>
      <c r="Q2469">
        <v>15350</v>
      </c>
      <c r="R2469">
        <v>235078</v>
      </c>
      <c r="S2469">
        <v>419</v>
      </c>
      <c r="T2469">
        <v>10369</v>
      </c>
      <c r="U2469">
        <v>137540</v>
      </c>
      <c r="V2469">
        <v>7.84</v>
      </c>
      <c r="W2469">
        <v>0</v>
      </c>
      <c r="X2469">
        <f>VLOOKUP(B2469,[1]Sheet1!$D:$E,2,0)</f>
        <v>5133521</v>
      </c>
      <c r="Y2469">
        <v>1057864.1653707591</v>
      </c>
      <c r="Z2469">
        <v>3103800</v>
      </c>
      <c r="AA2469" s="14">
        <v>21.93</v>
      </c>
      <c r="AB2469" s="14">
        <v>77.23</v>
      </c>
      <c r="AC2469" s="14">
        <v>94.19</v>
      </c>
      <c r="AD2469">
        <v>90.566000000000003</v>
      </c>
      <c r="AG2469" s="12">
        <v>304826</v>
      </c>
      <c r="AI2469">
        <v>81.854138834171593</v>
      </c>
    </row>
    <row r="2470" spans="1:40">
      <c r="A2470" t="s">
        <v>597</v>
      </c>
      <c r="B2470" t="str">
        <f t="shared" si="38"/>
        <v>SULAWESI SELATAN2021</v>
      </c>
      <c r="C2470" s="6" t="s">
        <v>829</v>
      </c>
      <c r="D2470" t="s">
        <v>3797</v>
      </c>
      <c r="E2470" s="2" t="s">
        <v>405</v>
      </c>
      <c r="F2470" s="2" t="s">
        <v>419</v>
      </c>
      <c r="G2470" s="2">
        <v>2021</v>
      </c>
      <c r="H2470">
        <v>8866</v>
      </c>
      <c r="I2470">
        <v>360591</v>
      </c>
      <c r="J2470">
        <v>6408</v>
      </c>
      <c r="K2470">
        <v>69274</v>
      </c>
      <c r="L2470">
        <v>881483</v>
      </c>
      <c r="M2470">
        <v>1694</v>
      </c>
      <c r="N2470">
        <v>30107</v>
      </c>
      <c r="O2470">
        <v>349895</v>
      </c>
      <c r="P2470">
        <v>595</v>
      </c>
      <c r="Q2470">
        <v>15104</v>
      </c>
      <c r="R2470">
        <v>229715</v>
      </c>
      <c r="S2470">
        <v>416</v>
      </c>
      <c r="T2470">
        <v>10399</v>
      </c>
      <c r="U2470">
        <v>135100</v>
      </c>
      <c r="V2470">
        <v>7.94</v>
      </c>
      <c r="W2470">
        <v>23.78</v>
      </c>
      <c r="X2470">
        <f>VLOOKUP(B2470,[1]Sheet1!$D:$E,2,0)</f>
        <v>6028372</v>
      </c>
      <c r="Y2470">
        <v>1104096.7668319091</v>
      </c>
      <c r="Z2470">
        <v>3165876</v>
      </c>
      <c r="AA2470" s="14">
        <v>21.22</v>
      </c>
      <c r="AB2470" s="14">
        <v>82.36</v>
      </c>
      <c r="AC2470" s="14">
        <v>93.75</v>
      </c>
      <c r="AD2470">
        <v>0</v>
      </c>
      <c r="AI2470">
        <v>85.694605899267899</v>
      </c>
    </row>
    <row r="2471" spans="1:40">
      <c r="A2471" t="s">
        <v>597</v>
      </c>
      <c r="B2471" t="str">
        <f t="shared" si="38"/>
        <v>SULAWESI SELATAN2022</v>
      </c>
      <c r="C2471" s="6" t="s">
        <v>829</v>
      </c>
      <c r="D2471" t="s">
        <v>3798</v>
      </c>
      <c r="E2471" s="2" t="s">
        <v>405</v>
      </c>
      <c r="F2471" s="2" t="s">
        <v>419</v>
      </c>
      <c r="G2471" s="2">
        <v>2022</v>
      </c>
      <c r="H2471">
        <v>9297</v>
      </c>
      <c r="I2471">
        <v>383134</v>
      </c>
      <c r="J2471">
        <v>6438</v>
      </c>
      <c r="K2471">
        <v>70404</v>
      </c>
      <c r="L2471">
        <v>880177</v>
      </c>
      <c r="M2471">
        <v>1704</v>
      </c>
      <c r="N2471">
        <v>30202</v>
      </c>
      <c r="O2471">
        <v>334404</v>
      </c>
      <c r="P2471">
        <v>599</v>
      </c>
      <c r="Q2471">
        <v>15944</v>
      </c>
      <c r="R2471">
        <v>229375</v>
      </c>
      <c r="S2471">
        <v>416</v>
      </c>
      <c r="T2471">
        <v>10460</v>
      </c>
      <c r="U2471">
        <v>124867</v>
      </c>
      <c r="V2471">
        <v>8.0399999999999991</v>
      </c>
      <c r="W2471">
        <v>22.61</v>
      </c>
      <c r="X2471">
        <f>VLOOKUP(B2471,[1]Sheet1!$D:$E,2,0)</f>
        <v>6535303</v>
      </c>
      <c r="Y2471">
        <v>1142611.702492415</v>
      </c>
      <c r="Z2471">
        <v>3165876</v>
      </c>
      <c r="AA2471" s="14">
        <v>20.61</v>
      </c>
      <c r="AB2471" s="14">
        <v>88.33</v>
      </c>
      <c r="AC2471" s="14">
        <v>95.85</v>
      </c>
      <c r="AD2471">
        <v>0</v>
      </c>
    </row>
    <row r="2472" spans="1:40">
      <c r="A2472" t="s">
        <v>597</v>
      </c>
      <c r="B2472" t="str">
        <f t="shared" si="38"/>
        <v>SULAWESI SELATAN2023</v>
      </c>
      <c r="C2472" s="6" t="s">
        <v>829</v>
      </c>
      <c r="D2472" t="s">
        <v>3799</v>
      </c>
      <c r="E2472" s="2" t="s">
        <v>405</v>
      </c>
      <c r="F2472" s="2" t="s">
        <v>419</v>
      </c>
      <c r="G2472" s="2">
        <v>2023</v>
      </c>
      <c r="H2472">
        <v>9602</v>
      </c>
      <c r="I2472">
        <v>421321</v>
      </c>
      <c r="J2472">
        <v>6434</v>
      </c>
      <c r="K2472">
        <v>70646</v>
      </c>
      <c r="L2472">
        <v>883153</v>
      </c>
      <c r="M2472">
        <v>1713</v>
      </c>
      <c r="N2472">
        <v>30186</v>
      </c>
      <c r="O2472">
        <v>331150</v>
      </c>
      <c r="P2472">
        <v>607</v>
      </c>
      <c r="Q2472">
        <v>16167</v>
      </c>
      <c r="R2472">
        <v>230017</v>
      </c>
      <c r="S2472">
        <v>406</v>
      </c>
      <c r="T2472">
        <v>10344</v>
      </c>
      <c r="U2472">
        <v>120300</v>
      </c>
      <c r="V2472">
        <v>8.1999999999999993</v>
      </c>
      <c r="W2472">
        <v>22.24</v>
      </c>
      <c r="X2472">
        <f>VLOOKUP(B2472,[1]Sheet1!$D:$E,2,0)</f>
        <v>5724304</v>
      </c>
      <c r="Y2472">
        <v>1252551.2423898431</v>
      </c>
      <c r="Z2472">
        <v>3385145</v>
      </c>
      <c r="AA2472" s="14">
        <v>20.51</v>
      </c>
      <c r="AB2472" s="14">
        <v>89.52</v>
      </c>
      <c r="AC2472" s="14">
        <v>95.73</v>
      </c>
      <c r="AD2472">
        <v>0</v>
      </c>
      <c r="AJ2472" s="12">
        <v>2229300</v>
      </c>
      <c r="AK2472">
        <v>1632400</v>
      </c>
      <c r="AL2472">
        <v>2874300</v>
      </c>
      <c r="AM2472">
        <v>1955300.0000000002</v>
      </c>
      <c r="AN2472">
        <v>671000</v>
      </c>
    </row>
    <row r="2473" spans="1:40">
      <c r="A2473" t="s">
        <v>597</v>
      </c>
      <c r="B2473" t="str">
        <f t="shared" si="38"/>
        <v>SULAWESI SELATAN2024</v>
      </c>
      <c r="C2473" s="6" t="s">
        <v>829</v>
      </c>
      <c r="D2473" t="s">
        <v>3800</v>
      </c>
      <c r="E2473" s="2" t="s">
        <v>405</v>
      </c>
      <c r="F2473" s="2" t="s">
        <v>419</v>
      </c>
      <c r="G2473" s="2">
        <v>2024</v>
      </c>
      <c r="H2473">
        <v>0</v>
      </c>
      <c r="I2473">
        <v>458509</v>
      </c>
      <c r="V2473">
        <v>8.2100000000000009</v>
      </c>
      <c r="W2473">
        <v>0</v>
      </c>
      <c r="X2473">
        <f>VLOOKUP(B2473,[1]Sheet1!$D:$E,2,0)</f>
        <v>0</v>
      </c>
      <c r="Y2473">
        <v>1283081.0143129739</v>
      </c>
      <c r="Z2473">
        <v>3434298</v>
      </c>
      <c r="AA2473" s="14">
        <v>0</v>
      </c>
      <c r="AB2473" s="14">
        <v>0</v>
      </c>
      <c r="AC2473" s="14">
        <v>0</v>
      </c>
      <c r="AD2473">
        <v>0</v>
      </c>
    </row>
    <row r="2474" spans="1:40">
      <c r="A2474" t="s">
        <v>597</v>
      </c>
      <c r="B2474" t="str">
        <f t="shared" si="38"/>
        <v>SULAWESI SELATAN2019</v>
      </c>
      <c r="C2474" s="6" t="s">
        <v>420</v>
      </c>
      <c r="D2474" t="s">
        <v>3801</v>
      </c>
      <c r="E2474" s="2" t="s">
        <v>405</v>
      </c>
      <c r="F2474" s="2" t="s">
        <v>420</v>
      </c>
      <c r="G2474" s="2">
        <v>2019</v>
      </c>
      <c r="H2474">
        <v>12770</v>
      </c>
      <c r="I2474">
        <v>294349</v>
      </c>
      <c r="J2474">
        <v>6465</v>
      </c>
      <c r="K2474">
        <v>69648</v>
      </c>
      <c r="L2474">
        <v>907473</v>
      </c>
      <c r="M2474">
        <v>1680</v>
      </c>
      <c r="N2474">
        <v>29676</v>
      </c>
      <c r="O2474">
        <v>371100</v>
      </c>
      <c r="P2474">
        <v>579</v>
      </c>
      <c r="Q2474">
        <v>14484</v>
      </c>
      <c r="R2474">
        <v>237009</v>
      </c>
      <c r="S2474">
        <v>441</v>
      </c>
      <c r="T2474">
        <v>9944</v>
      </c>
      <c r="U2474">
        <v>140146</v>
      </c>
      <c r="V2474">
        <v>7.85</v>
      </c>
      <c r="W2474">
        <v>0</v>
      </c>
      <c r="X2474">
        <f>VLOOKUP(B2474,[1]Sheet1!$D:$E,2,0)</f>
        <v>4868946</v>
      </c>
      <c r="Y2474">
        <v>1022418.126322879</v>
      </c>
      <c r="Z2474">
        <v>2860382</v>
      </c>
      <c r="AA2474" s="14">
        <v>22.87</v>
      </c>
      <c r="AB2474" s="14">
        <v>72.62</v>
      </c>
      <c r="AC2474" s="14">
        <v>92.21</v>
      </c>
      <c r="AD2474">
        <v>98.148099999999999</v>
      </c>
      <c r="AE2474" s="14">
        <v>48.86</v>
      </c>
      <c r="AF2474" s="14">
        <v>51.14</v>
      </c>
      <c r="AG2474" s="12">
        <v>377119</v>
      </c>
      <c r="AH2474">
        <v>192</v>
      </c>
      <c r="AI2474">
        <v>78.872939072811704</v>
      </c>
    </row>
    <row r="2475" spans="1:40">
      <c r="A2475" t="s">
        <v>597</v>
      </c>
      <c r="B2475" t="str">
        <f t="shared" si="38"/>
        <v>SULAWESI SELATAN2020</v>
      </c>
      <c r="C2475" s="6" t="s">
        <v>420</v>
      </c>
      <c r="D2475" t="s">
        <v>3802</v>
      </c>
      <c r="E2475" s="2" t="s">
        <v>405</v>
      </c>
      <c r="F2475" s="2" t="s">
        <v>420</v>
      </c>
      <c r="G2475" s="2">
        <v>2020</v>
      </c>
      <c r="H2475">
        <v>12826</v>
      </c>
      <c r="I2475">
        <v>336346</v>
      </c>
      <c r="J2475">
        <v>6392</v>
      </c>
      <c r="K2475">
        <v>71584</v>
      </c>
      <c r="L2475">
        <v>891781</v>
      </c>
      <c r="M2475">
        <v>1676</v>
      </c>
      <c r="N2475">
        <v>30756</v>
      </c>
      <c r="O2475">
        <v>361376</v>
      </c>
      <c r="P2475">
        <v>581</v>
      </c>
      <c r="Q2475">
        <v>15350</v>
      </c>
      <c r="R2475">
        <v>235078</v>
      </c>
      <c r="S2475">
        <v>419</v>
      </c>
      <c r="T2475">
        <v>10369</v>
      </c>
      <c r="U2475">
        <v>137540</v>
      </c>
      <c r="V2475">
        <v>7.86</v>
      </c>
      <c r="W2475">
        <v>0</v>
      </c>
      <c r="X2475">
        <f>VLOOKUP(B2475,[1]Sheet1!$D:$E,2,0)</f>
        <v>5133521</v>
      </c>
      <c r="Y2475">
        <v>1057864.1653707591</v>
      </c>
      <c r="Z2475">
        <v>3103800</v>
      </c>
      <c r="AA2475" s="14">
        <v>21.93</v>
      </c>
      <c r="AB2475" s="14">
        <v>77.23</v>
      </c>
      <c r="AC2475" s="14">
        <v>94.19</v>
      </c>
      <c r="AD2475">
        <v>97.247699999999995</v>
      </c>
      <c r="AG2475" s="12">
        <v>379402</v>
      </c>
      <c r="AI2475">
        <v>82.235870019116604</v>
      </c>
    </row>
    <row r="2476" spans="1:40">
      <c r="A2476" t="s">
        <v>597</v>
      </c>
      <c r="B2476" t="str">
        <f t="shared" si="38"/>
        <v>SULAWESI SELATAN2021</v>
      </c>
      <c r="C2476" s="6" t="s">
        <v>420</v>
      </c>
      <c r="D2476" t="s">
        <v>3803</v>
      </c>
      <c r="E2476" s="2" t="s">
        <v>405</v>
      </c>
      <c r="F2476" s="2" t="s">
        <v>420</v>
      </c>
      <c r="G2476" s="2">
        <v>2021</v>
      </c>
      <c r="H2476">
        <v>13472</v>
      </c>
      <c r="I2476">
        <v>345892</v>
      </c>
      <c r="J2476">
        <v>6408</v>
      </c>
      <c r="K2476">
        <v>69274</v>
      </c>
      <c r="L2476">
        <v>881483</v>
      </c>
      <c r="M2476">
        <v>1694</v>
      </c>
      <c r="N2476">
        <v>30107</v>
      </c>
      <c r="O2476">
        <v>349895</v>
      </c>
      <c r="P2476">
        <v>595</v>
      </c>
      <c r="Q2476">
        <v>15104</v>
      </c>
      <c r="R2476">
        <v>229715</v>
      </c>
      <c r="S2476">
        <v>416</v>
      </c>
      <c r="T2476">
        <v>10399</v>
      </c>
      <c r="U2476">
        <v>135100</v>
      </c>
      <c r="V2476">
        <v>7.87</v>
      </c>
      <c r="W2476">
        <v>23.78</v>
      </c>
      <c r="X2476">
        <f>VLOOKUP(B2476,[1]Sheet1!$D:$E,2,0)</f>
        <v>6028372</v>
      </c>
      <c r="Y2476">
        <v>1104096.7668319091</v>
      </c>
      <c r="Z2476">
        <v>3165876</v>
      </c>
      <c r="AA2476" s="14">
        <v>21.22</v>
      </c>
      <c r="AB2476" s="14">
        <v>82.36</v>
      </c>
      <c r="AC2476" s="14">
        <v>93.75</v>
      </c>
      <c r="AD2476">
        <v>0</v>
      </c>
      <c r="AI2476">
        <v>83.131615371193305</v>
      </c>
    </row>
    <row r="2477" spans="1:40">
      <c r="A2477" t="s">
        <v>597</v>
      </c>
      <c r="B2477" t="str">
        <f t="shared" si="38"/>
        <v>SULAWESI SELATAN2022</v>
      </c>
      <c r="C2477" s="6" t="s">
        <v>420</v>
      </c>
      <c r="D2477" t="s">
        <v>3804</v>
      </c>
      <c r="E2477" s="2" t="s">
        <v>405</v>
      </c>
      <c r="F2477" s="2" t="s">
        <v>420</v>
      </c>
      <c r="G2477" s="2">
        <v>2022</v>
      </c>
      <c r="H2477">
        <v>14083</v>
      </c>
      <c r="I2477">
        <v>366808</v>
      </c>
      <c r="J2477">
        <v>6438</v>
      </c>
      <c r="K2477">
        <v>70404</v>
      </c>
      <c r="L2477">
        <v>880177</v>
      </c>
      <c r="M2477">
        <v>1704</v>
      </c>
      <c r="N2477">
        <v>30202</v>
      </c>
      <c r="O2477">
        <v>334404</v>
      </c>
      <c r="P2477">
        <v>599</v>
      </c>
      <c r="Q2477">
        <v>15944</v>
      </c>
      <c r="R2477">
        <v>229375</v>
      </c>
      <c r="S2477">
        <v>416</v>
      </c>
      <c r="T2477">
        <v>10460</v>
      </c>
      <c r="U2477">
        <v>124867</v>
      </c>
      <c r="V2477">
        <v>8.0399999999999991</v>
      </c>
      <c r="W2477">
        <v>22.61</v>
      </c>
      <c r="X2477">
        <f>VLOOKUP(B2477,[1]Sheet1!$D:$E,2,0)</f>
        <v>6535303</v>
      </c>
      <c r="Y2477">
        <v>1142611.702492415</v>
      </c>
      <c r="Z2477">
        <v>3165876</v>
      </c>
      <c r="AA2477" s="14">
        <v>20.61</v>
      </c>
      <c r="AB2477" s="14">
        <v>88.33</v>
      </c>
      <c r="AC2477" s="14">
        <v>95.85</v>
      </c>
      <c r="AD2477">
        <v>0</v>
      </c>
    </row>
    <row r="2478" spans="1:40">
      <c r="A2478" t="s">
        <v>597</v>
      </c>
      <c r="B2478" t="str">
        <f t="shared" si="38"/>
        <v>SULAWESI SELATAN2023</v>
      </c>
      <c r="C2478" s="6" t="s">
        <v>420</v>
      </c>
      <c r="D2478" t="s">
        <v>3805</v>
      </c>
      <c r="E2478" s="2" t="s">
        <v>405</v>
      </c>
      <c r="F2478" s="2" t="s">
        <v>420</v>
      </c>
      <c r="G2478" s="2">
        <v>2023</v>
      </c>
      <c r="H2478">
        <v>14389</v>
      </c>
      <c r="I2478">
        <v>400091</v>
      </c>
      <c r="J2478">
        <v>6434</v>
      </c>
      <c r="K2478">
        <v>70646</v>
      </c>
      <c r="L2478">
        <v>883153</v>
      </c>
      <c r="M2478">
        <v>1713</v>
      </c>
      <c r="N2478">
        <v>30186</v>
      </c>
      <c r="O2478">
        <v>331150</v>
      </c>
      <c r="P2478">
        <v>607</v>
      </c>
      <c r="Q2478">
        <v>16167</v>
      </c>
      <c r="R2478">
        <v>230017</v>
      </c>
      <c r="S2478">
        <v>406</v>
      </c>
      <c r="T2478">
        <v>10344</v>
      </c>
      <c r="U2478">
        <v>120300</v>
      </c>
      <c r="V2478">
        <v>8.3000000000000007</v>
      </c>
      <c r="W2478">
        <v>22.24</v>
      </c>
      <c r="X2478">
        <f>VLOOKUP(B2478,[1]Sheet1!$D:$E,2,0)</f>
        <v>5724304</v>
      </c>
      <c r="Y2478">
        <v>1252551.2423898431</v>
      </c>
      <c r="Z2478">
        <v>3385145</v>
      </c>
      <c r="AA2478" s="14">
        <v>20.51</v>
      </c>
      <c r="AB2478" s="14">
        <v>89.52</v>
      </c>
      <c r="AC2478" s="14">
        <v>95.73</v>
      </c>
      <c r="AD2478">
        <v>0</v>
      </c>
      <c r="AJ2478" s="12">
        <v>2229300</v>
      </c>
      <c r="AK2478">
        <v>1632400</v>
      </c>
      <c r="AL2478">
        <v>2874300</v>
      </c>
      <c r="AM2478">
        <v>1955300.0000000002</v>
      </c>
      <c r="AN2478">
        <v>671000</v>
      </c>
    </row>
    <row r="2479" spans="1:40">
      <c r="A2479" t="s">
        <v>597</v>
      </c>
      <c r="B2479" t="str">
        <f t="shared" si="38"/>
        <v>SULAWESI SELATAN2024</v>
      </c>
      <c r="C2479" s="6" t="s">
        <v>420</v>
      </c>
      <c r="D2479" t="s">
        <v>3806</v>
      </c>
      <c r="E2479" s="2" t="s">
        <v>405</v>
      </c>
      <c r="F2479" s="2" t="s">
        <v>420</v>
      </c>
      <c r="G2479" s="2">
        <v>2024</v>
      </c>
      <c r="H2479">
        <v>0</v>
      </c>
      <c r="I2479">
        <v>414198</v>
      </c>
      <c r="V2479">
        <v>8.5299999999999994</v>
      </c>
      <c r="W2479">
        <v>0</v>
      </c>
      <c r="X2479">
        <f>VLOOKUP(B2479,[1]Sheet1!$D:$E,2,0)</f>
        <v>0</v>
      </c>
      <c r="Y2479">
        <v>1283081.0143129739</v>
      </c>
      <c r="Z2479">
        <v>3434298</v>
      </c>
      <c r="AA2479" s="14">
        <v>0</v>
      </c>
      <c r="AB2479" s="14">
        <v>0</v>
      </c>
      <c r="AC2479" s="14">
        <v>0</v>
      </c>
      <c r="AD2479">
        <v>0</v>
      </c>
    </row>
    <row r="2480" spans="1:40">
      <c r="A2480" t="s">
        <v>597</v>
      </c>
      <c r="B2480" t="str">
        <f t="shared" si="38"/>
        <v>SULAWESI SELATAN2019</v>
      </c>
      <c r="C2480" s="6" t="s">
        <v>421</v>
      </c>
      <c r="D2480" t="s">
        <v>3807</v>
      </c>
      <c r="E2480" s="2" t="s">
        <v>405</v>
      </c>
      <c r="F2480" s="2" t="s">
        <v>421</v>
      </c>
      <c r="G2480" s="2">
        <v>2019</v>
      </c>
      <c r="H2480">
        <v>4536</v>
      </c>
      <c r="I2480">
        <v>331667</v>
      </c>
      <c r="J2480">
        <v>6465</v>
      </c>
      <c r="K2480">
        <v>69648</v>
      </c>
      <c r="L2480">
        <v>907473</v>
      </c>
      <c r="M2480">
        <v>1680</v>
      </c>
      <c r="N2480">
        <v>29676</v>
      </c>
      <c r="O2480">
        <v>371100</v>
      </c>
      <c r="P2480">
        <v>579</v>
      </c>
      <c r="Q2480">
        <v>14484</v>
      </c>
      <c r="R2480">
        <v>237009</v>
      </c>
      <c r="S2480">
        <v>441</v>
      </c>
      <c r="T2480">
        <v>9944</v>
      </c>
      <c r="U2480">
        <v>140146</v>
      </c>
      <c r="V2480">
        <v>8.89</v>
      </c>
      <c r="W2480">
        <v>0</v>
      </c>
      <c r="X2480">
        <f>VLOOKUP(B2480,[1]Sheet1!$D:$E,2,0)</f>
        <v>4868946</v>
      </c>
      <c r="Y2480">
        <v>1022418.126322879</v>
      </c>
      <c r="Z2480">
        <v>2860382</v>
      </c>
      <c r="AA2480" s="14">
        <v>22.87</v>
      </c>
      <c r="AB2480" s="14">
        <v>72.62</v>
      </c>
      <c r="AC2480" s="14">
        <v>92.21</v>
      </c>
      <c r="AD2480">
        <v>93.023300000000006</v>
      </c>
      <c r="AE2480" s="14">
        <v>48.86</v>
      </c>
      <c r="AF2480" s="14">
        <v>51.14</v>
      </c>
      <c r="AG2480" s="12">
        <v>206387</v>
      </c>
      <c r="AH2480">
        <v>116</v>
      </c>
      <c r="AI2480">
        <v>75.886718843936407</v>
      </c>
    </row>
    <row r="2481" spans="1:40">
      <c r="A2481" t="s">
        <v>597</v>
      </c>
      <c r="B2481" t="str">
        <f t="shared" si="38"/>
        <v>SULAWESI SELATAN2020</v>
      </c>
      <c r="C2481" s="6" t="s">
        <v>421</v>
      </c>
      <c r="D2481" t="s">
        <v>3808</v>
      </c>
      <c r="E2481" s="2" t="s">
        <v>405</v>
      </c>
      <c r="F2481" s="2" t="s">
        <v>421</v>
      </c>
      <c r="G2481" s="2">
        <v>2020</v>
      </c>
      <c r="H2481">
        <v>4592</v>
      </c>
      <c r="I2481">
        <v>338731</v>
      </c>
      <c r="J2481">
        <v>6392</v>
      </c>
      <c r="K2481">
        <v>71584</v>
      </c>
      <c r="L2481">
        <v>891781</v>
      </c>
      <c r="M2481">
        <v>1676</v>
      </c>
      <c r="N2481">
        <v>30756</v>
      </c>
      <c r="O2481">
        <v>361376</v>
      </c>
      <c r="P2481">
        <v>581</v>
      </c>
      <c r="Q2481">
        <v>15350</v>
      </c>
      <c r="R2481">
        <v>235078</v>
      </c>
      <c r="S2481">
        <v>419</v>
      </c>
      <c r="T2481">
        <v>10369</v>
      </c>
      <c r="U2481">
        <v>137540</v>
      </c>
      <c r="V2481">
        <v>8.9</v>
      </c>
      <c r="W2481">
        <v>0</v>
      </c>
      <c r="X2481">
        <f>VLOOKUP(B2481,[1]Sheet1!$D:$E,2,0)</f>
        <v>5133521</v>
      </c>
      <c r="Y2481">
        <v>1057864.1653707591</v>
      </c>
      <c r="Z2481">
        <v>3103800</v>
      </c>
      <c r="AA2481" s="14">
        <v>21.93</v>
      </c>
      <c r="AB2481" s="14">
        <v>77.23</v>
      </c>
      <c r="AC2481" s="14">
        <v>94.19</v>
      </c>
      <c r="AD2481">
        <v>92.248099999999994</v>
      </c>
      <c r="AG2481" s="12">
        <v>207800</v>
      </c>
      <c r="AI2481">
        <v>80.249950739877093</v>
      </c>
    </row>
    <row r="2482" spans="1:40">
      <c r="A2482" t="s">
        <v>597</v>
      </c>
      <c r="B2482" t="str">
        <f t="shared" si="38"/>
        <v>SULAWESI SELATAN2021</v>
      </c>
      <c r="C2482" s="6" t="s">
        <v>421</v>
      </c>
      <c r="D2482" t="s">
        <v>3809</v>
      </c>
      <c r="E2482" s="2" t="s">
        <v>405</v>
      </c>
      <c r="F2482" s="2" t="s">
        <v>421</v>
      </c>
      <c r="G2482" s="2">
        <v>2021</v>
      </c>
      <c r="H2482">
        <v>4884</v>
      </c>
      <c r="I2482">
        <v>352147</v>
      </c>
      <c r="J2482">
        <v>6408</v>
      </c>
      <c r="K2482">
        <v>69274</v>
      </c>
      <c r="L2482">
        <v>881483</v>
      </c>
      <c r="M2482">
        <v>1694</v>
      </c>
      <c r="N2482">
        <v>30107</v>
      </c>
      <c r="O2482">
        <v>349895</v>
      </c>
      <c r="P2482">
        <v>595</v>
      </c>
      <c r="Q2482">
        <v>15104</v>
      </c>
      <c r="R2482">
        <v>229715</v>
      </c>
      <c r="S2482">
        <v>416</v>
      </c>
      <c r="T2482">
        <v>10399</v>
      </c>
      <c r="U2482">
        <v>135100</v>
      </c>
      <c r="V2482">
        <v>8.91</v>
      </c>
      <c r="W2482">
        <v>23.78</v>
      </c>
      <c r="X2482">
        <f>VLOOKUP(B2482,[1]Sheet1!$D:$E,2,0)</f>
        <v>6028372</v>
      </c>
      <c r="Y2482">
        <v>1104096.7668319091</v>
      </c>
      <c r="Z2482">
        <v>3165876</v>
      </c>
      <c r="AA2482" s="14">
        <v>21.22</v>
      </c>
      <c r="AB2482" s="14">
        <v>82.36</v>
      </c>
      <c r="AC2482" s="14">
        <v>93.75</v>
      </c>
      <c r="AD2482">
        <v>0</v>
      </c>
      <c r="AI2482">
        <v>78.237947455914593</v>
      </c>
    </row>
    <row r="2483" spans="1:40">
      <c r="A2483" t="s">
        <v>597</v>
      </c>
      <c r="B2483" t="str">
        <f t="shared" si="38"/>
        <v>SULAWESI SELATAN2022</v>
      </c>
      <c r="C2483" s="6" t="s">
        <v>421</v>
      </c>
      <c r="D2483" t="s">
        <v>3810</v>
      </c>
      <c r="E2483" s="2" t="s">
        <v>405</v>
      </c>
      <c r="F2483" s="2" t="s">
        <v>421</v>
      </c>
      <c r="G2483" s="2">
        <v>2022</v>
      </c>
      <c r="H2483">
        <v>5065</v>
      </c>
      <c r="I2483">
        <v>371669</v>
      </c>
      <c r="J2483">
        <v>6438</v>
      </c>
      <c r="K2483">
        <v>70404</v>
      </c>
      <c r="L2483">
        <v>880177</v>
      </c>
      <c r="M2483">
        <v>1704</v>
      </c>
      <c r="N2483">
        <v>30202</v>
      </c>
      <c r="O2483">
        <v>334404</v>
      </c>
      <c r="P2483">
        <v>599</v>
      </c>
      <c r="Q2483">
        <v>15944</v>
      </c>
      <c r="R2483">
        <v>229375</v>
      </c>
      <c r="S2483">
        <v>416</v>
      </c>
      <c r="T2483">
        <v>10460</v>
      </c>
      <c r="U2483">
        <v>124867</v>
      </c>
      <c r="V2483">
        <v>8.93</v>
      </c>
      <c r="W2483">
        <v>22.61</v>
      </c>
      <c r="X2483">
        <f>VLOOKUP(B2483,[1]Sheet1!$D:$E,2,0)</f>
        <v>6535303</v>
      </c>
      <c r="Y2483">
        <v>1142611.702492415</v>
      </c>
      <c r="Z2483">
        <v>3165876</v>
      </c>
      <c r="AA2483" s="14">
        <v>20.61</v>
      </c>
      <c r="AB2483" s="14">
        <v>88.33</v>
      </c>
      <c r="AC2483" s="14">
        <v>95.85</v>
      </c>
      <c r="AD2483">
        <v>0</v>
      </c>
    </row>
    <row r="2484" spans="1:40">
      <c r="A2484" t="s">
        <v>597</v>
      </c>
      <c r="B2484" t="str">
        <f t="shared" si="38"/>
        <v>SULAWESI SELATAN2023</v>
      </c>
      <c r="C2484" s="6" t="s">
        <v>421</v>
      </c>
      <c r="D2484" t="s">
        <v>3811</v>
      </c>
      <c r="E2484" s="2" t="s">
        <v>405</v>
      </c>
      <c r="F2484" s="2" t="s">
        <v>421</v>
      </c>
      <c r="G2484" s="2">
        <v>2023</v>
      </c>
      <c r="H2484">
        <v>5183</v>
      </c>
      <c r="I2484">
        <v>408198</v>
      </c>
      <c r="J2484">
        <v>6434</v>
      </c>
      <c r="K2484">
        <v>70646</v>
      </c>
      <c r="L2484">
        <v>883153</v>
      </c>
      <c r="M2484">
        <v>1713</v>
      </c>
      <c r="N2484">
        <v>30186</v>
      </c>
      <c r="O2484">
        <v>331150</v>
      </c>
      <c r="P2484">
        <v>607</v>
      </c>
      <c r="Q2484">
        <v>16167</v>
      </c>
      <c r="R2484">
        <v>230017</v>
      </c>
      <c r="S2484">
        <v>406</v>
      </c>
      <c r="T2484">
        <v>10344</v>
      </c>
      <c r="U2484">
        <v>120300</v>
      </c>
      <c r="V2484">
        <v>8.94</v>
      </c>
      <c r="W2484">
        <v>22.24</v>
      </c>
      <c r="X2484">
        <f>VLOOKUP(B2484,[1]Sheet1!$D:$E,2,0)</f>
        <v>5724304</v>
      </c>
      <c r="Y2484">
        <v>1252551.2423898431</v>
      </c>
      <c r="Z2484">
        <v>3385145</v>
      </c>
      <c r="AA2484" s="14">
        <v>20.51</v>
      </c>
      <c r="AB2484" s="14">
        <v>89.52</v>
      </c>
      <c r="AC2484" s="14">
        <v>95.73</v>
      </c>
      <c r="AD2484">
        <v>0</v>
      </c>
      <c r="AJ2484" s="12">
        <v>2229300</v>
      </c>
      <c r="AK2484">
        <v>1632400</v>
      </c>
      <c r="AL2484">
        <v>2874300</v>
      </c>
      <c r="AM2484">
        <v>1955300.0000000002</v>
      </c>
      <c r="AN2484">
        <v>671000</v>
      </c>
    </row>
    <row r="2485" spans="1:40">
      <c r="A2485" t="s">
        <v>597</v>
      </c>
      <c r="B2485" t="str">
        <f t="shared" si="38"/>
        <v>SULAWESI SELATAN2024</v>
      </c>
      <c r="C2485" s="6" t="s">
        <v>421</v>
      </c>
      <c r="D2485" t="s">
        <v>3812</v>
      </c>
      <c r="E2485" s="2" t="s">
        <v>405</v>
      </c>
      <c r="F2485" s="2" t="s">
        <v>421</v>
      </c>
      <c r="G2485" s="2">
        <v>2024</v>
      </c>
      <c r="H2485">
        <v>0</v>
      </c>
      <c r="I2485">
        <v>427556</v>
      </c>
      <c r="V2485">
        <v>9.11</v>
      </c>
      <c r="W2485">
        <v>0</v>
      </c>
      <c r="X2485">
        <f>VLOOKUP(B2485,[1]Sheet1!$D:$E,2,0)</f>
        <v>0</v>
      </c>
      <c r="Y2485">
        <v>1283081.0143129739</v>
      </c>
      <c r="Z2485">
        <v>3434298</v>
      </c>
      <c r="AA2485" s="14">
        <v>0</v>
      </c>
      <c r="AB2485" s="14">
        <v>0</v>
      </c>
      <c r="AC2485" s="14">
        <v>0</v>
      </c>
      <c r="AD2485">
        <v>0</v>
      </c>
    </row>
    <row r="2486" spans="1:40">
      <c r="A2486" t="s">
        <v>597</v>
      </c>
      <c r="B2486" t="str">
        <f t="shared" si="38"/>
        <v>SULAWESI SELATAN2019</v>
      </c>
      <c r="C2486" s="6" t="s">
        <v>422</v>
      </c>
      <c r="D2486" t="s">
        <v>3813</v>
      </c>
      <c r="E2486" s="2" t="s">
        <v>405</v>
      </c>
      <c r="F2486" s="2" t="s">
        <v>422</v>
      </c>
      <c r="G2486" s="2">
        <v>2019</v>
      </c>
      <c r="H2486">
        <v>9729</v>
      </c>
      <c r="I2486">
        <v>318911</v>
      </c>
      <c r="J2486">
        <v>6465</v>
      </c>
      <c r="K2486">
        <v>69648</v>
      </c>
      <c r="L2486">
        <v>907473</v>
      </c>
      <c r="M2486">
        <v>1680</v>
      </c>
      <c r="N2486">
        <v>29676</v>
      </c>
      <c r="O2486">
        <v>371100</v>
      </c>
      <c r="P2486">
        <v>579</v>
      </c>
      <c r="Q2486">
        <v>14484</v>
      </c>
      <c r="R2486">
        <v>237009</v>
      </c>
      <c r="S2486">
        <v>441</v>
      </c>
      <c r="T2486">
        <v>9944</v>
      </c>
      <c r="U2486">
        <v>140146</v>
      </c>
      <c r="V2486">
        <v>8.15</v>
      </c>
      <c r="W2486">
        <v>0</v>
      </c>
      <c r="X2486">
        <f>VLOOKUP(B2486,[1]Sheet1!$D:$E,2,0)</f>
        <v>4868946</v>
      </c>
      <c r="Y2486">
        <v>1022418.126322879</v>
      </c>
      <c r="Z2486">
        <v>2860382</v>
      </c>
      <c r="AA2486" s="14">
        <v>22.87</v>
      </c>
      <c r="AB2486" s="14">
        <v>72.62</v>
      </c>
      <c r="AC2486" s="14">
        <v>92.21</v>
      </c>
      <c r="AD2486">
        <v>85.022000000000006</v>
      </c>
      <c r="AE2486" s="14">
        <v>48.86</v>
      </c>
      <c r="AF2486" s="14">
        <v>51.14</v>
      </c>
      <c r="AG2486" s="12">
        <v>362027</v>
      </c>
      <c r="AH2486">
        <v>121</v>
      </c>
      <c r="AI2486">
        <v>75.993236234865606</v>
      </c>
    </row>
    <row r="2487" spans="1:40">
      <c r="A2487" t="s">
        <v>597</v>
      </c>
      <c r="B2487" t="str">
        <f t="shared" si="38"/>
        <v>SULAWESI SELATAN2020</v>
      </c>
      <c r="C2487" s="6" t="s">
        <v>422</v>
      </c>
      <c r="D2487" t="s">
        <v>3814</v>
      </c>
      <c r="E2487" s="2" t="s">
        <v>405</v>
      </c>
      <c r="F2487" s="2" t="s">
        <v>422</v>
      </c>
      <c r="G2487" s="2">
        <v>2020</v>
      </c>
      <c r="H2487">
        <v>9856</v>
      </c>
      <c r="I2487">
        <v>347539</v>
      </c>
      <c r="J2487">
        <v>6392</v>
      </c>
      <c r="K2487">
        <v>71584</v>
      </c>
      <c r="L2487">
        <v>891781</v>
      </c>
      <c r="M2487">
        <v>1676</v>
      </c>
      <c r="N2487">
        <v>30756</v>
      </c>
      <c r="O2487">
        <v>361376</v>
      </c>
      <c r="P2487">
        <v>581</v>
      </c>
      <c r="Q2487">
        <v>15350</v>
      </c>
      <c r="R2487">
        <v>235078</v>
      </c>
      <c r="S2487">
        <v>419</v>
      </c>
      <c r="T2487">
        <v>10369</v>
      </c>
      <c r="U2487">
        <v>137540</v>
      </c>
      <c r="V2487">
        <v>8.24</v>
      </c>
      <c r="W2487">
        <v>0</v>
      </c>
      <c r="X2487">
        <f>VLOOKUP(B2487,[1]Sheet1!$D:$E,2,0)</f>
        <v>5133521</v>
      </c>
      <c r="Y2487">
        <v>1057864.1653707591</v>
      </c>
      <c r="Z2487">
        <v>3103800</v>
      </c>
      <c r="AA2487" s="14">
        <v>21.93</v>
      </c>
      <c r="AB2487" s="14">
        <v>77.23</v>
      </c>
      <c r="AC2487" s="14">
        <v>94.19</v>
      </c>
      <c r="AD2487">
        <v>82.378900000000002</v>
      </c>
      <c r="AG2487" s="12">
        <v>364680</v>
      </c>
      <c r="AI2487">
        <v>79.578696179183396</v>
      </c>
    </row>
    <row r="2488" spans="1:40">
      <c r="A2488" t="s">
        <v>597</v>
      </c>
      <c r="B2488" t="str">
        <f t="shared" si="38"/>
        <v>SULAWESI SELATAN2021</v>
      </c>
      <c r="C2488" s="6" t="s">
        <v>422</v>
      </c>
      <c r="D2488" t="s">
        <v>3815</v>
      </c>
      <c r="E2488" s="2" t="s">
        <v>405</v>
      </c>
      <c r="F2488" s="2" t="s">
        <v>422</v>
      </c>
      <c r="G2488" s="2">
        <v>2021</v>
      </c>
      <c r="H2488">
        <v>10450</v>
      </c>
      <c r="I2488">
        <v>359925</v>
      </c>
      <c r="J2488">
        <v>6408</v>
      </c>
      <c r="K2488">
        <v>69274</v>
      </c>
      <c r="L2488">
        <v>881483</v>
      </c>
      <c r="M2488">
        <v>1694</v>
      </c>
      <c r="N2488">
        <v>30107</v>
      </c>
      <c r="O2488">
        <v>349895</v>
      </c>
      <c r="P2488">
        <v>595</v>
      </c>
      <c r="Q2488">
        <v>15104</v>
      </c>
      <c r="R2488">
        <v>229715</v>
      </c>
      <c r="S2488">
        <v>416</v>
      </c>
      <c r="T2488">
        <v>10399</v>
      </c>
      <c r="U2488">
        <v>135100</v>
      </c>
      <c r="V2488">
        <v>8.35</v>
      </c>
      <c r="W2488">
        <v>23.78</v>
      </c>
      <c r="X2488">
        <f>VLOOKUP(B2488,[1]Sheet1!$D:$E,2,0)</f>
        <v>6028372</v>
      </c>
      <c r="Y2488">
        <v>1104096.7668319091</v>
      </c>
      <c r="Z2488">
        <v>3165876</v>
      </c>
      <c r="AA2488" s="14">
        <v>21.22</v>
      </c>
      <c r="AB2488" s="14">
        <v>82.36</v>
      </c>
      <c r="AC2488" s="14">
        <v>93.75</v>
      </c>
      <c r="AD2488">
        <v>0</v>
      </c>
      <c r="AI2488">
        <v>77.219798322902804</v>
      </c>
    </row>
    <row r="2489" spans="1:40">
      <c r="A2489" t="s">
        <v>597</v>
      </c>
      <c r="B2489" t="str">
        <f t="shared" si="38"/>
        <v>SULAWESI SELATAN2022</v>
      </c>
      <c r="C2489" s="6" t="s">
        <v>422</v>
      </c>
      <c r="D2489" t="s">
        <v>3816</v>
      </c>
      <c r="E2489" s="2" t="s">
        <v>405</v>
      </c>
      <c r="F2489" s="2" t="s">
        <v>422</v>
      </c>
      <c r="G2489" s="2">
        <v>2022</v>
      </c>
      <c r="H2489">
        <v>11045</v>
      </c>
      <c r="I2489">
        <v>381015</v>
      </c>
      <c r="J2489">
        <v>6438</v>
      </c>
      <c r="K2489">
        <v>70404</v>
      </c>
      <c r="L2489">
        <v>880177</v>
      </c>
      <c r="M2489">
        <v>1704</v>
      </c>
      <c r="N2489">
        <v>30202</v>
      </c>
      <c r="O2489">
        <v>334404</v>
      </c>
      <c r="P2489">
        <v>599</v>
      </c>
      <c r="Q2489">
        <v>15944</v>
      </c>
      <c r="R2489">
        <v>229375</v>
      </c>
      <c r="S2489">
        <v>416</v>
      </c>
      <c r="T2489">
        <v>10460</v>
      </c>
      <c r="U2489">
        <v>124867</v>
      </c>
      <c r="V2489">
        <v>8.48</v>
      </c>
      <c r="W2489">
        <v>22.61</v>
      </c>
      <c r="X2489">
        <f>VLOOKUP(B2489,[1]Sheet1!$D:$E,2,0)</f>
        <v>6535303</v>
      </c>
      <c r="Y2489">
        <v>1142611.702492415</v>
      </c>
      <c r="Z2489">
        <v>3165876</v>
      </c>
      <c r="AA2489" s="14">
        <v>20.61</v>
      </c>
      <c r="AB2489" s="14">
        <v>88.33</v>
      </c>
      <c r="AC2489" s="14">
        <v>95.85</v>
      </c>
      <c r="AD2489">
        <v>0</v>
      </c>
    </row>
    <row r="2490" spans="1:40">
      <c r="A2490" t="s">
        <v>597</v>
      </c>
      <c r="B2490" t="str">
        <f t="shared" si="38"/>
        <v>SULAWESI SELATAN2023</v>
      </c>
      <c r="C2490" s="6" t="s">
        <v>422</v>
      </c>
      <c r="D2490" t="s">
        <v>3817</v>
      </c>
      <c r="E2490" s="2" t="s">
        <v>405</v>
      </c>
      <c r="F2490" s="2" t="s">
        <v>422</v>
      </c>
      <c r="G2490" s="2">
        <v>2023</v>
      </c>
      <c r="H2490">
        <v>11668</v>
      </c>
      <c r="I2490">
        <v>414118</v>
      </c>
      <c r="J2490">
        <v>6434</v>
      </c>
      <c r="K2490">
        <v>70646</v>
      </c>
      <c r="L2490">
        <v>883153</v>
      </c>
      <c r="M2490">
        <v>1713</v>
      </c>
      <c r="N2490">
        <v>30186</v>
      </c>
      <c r="O2490">
        <v>331150</v>
      </c>
      <c r="P2490">
        <v>607</v>
      </c>
      <c r="Q2490">
        <v>16167</v>
      </c>
      <c r="R2490">
        <v>230017</v>
      </c>
      <c r="S2490">
        <v>406</v>
      </c>
      <c r="T2490">
        <v>10344</v>
      </c>
      <c r="U2490">
        <v>120300</v>
      </c>
      <c r="V2490">
        <v>8.73</v>
      </c>
      <c r="W2490">
        <v>22.24</v>
      </c>
      <c r="X2490">
        <f>VLOOKUP(B2490,[1]Sheet1!$D:$E,2,0)</f>
        <v>5724304</v>
      </c>
      <c r="Y2490">
        <v>1252551.2423898431</v>
      </c>
      <c r="Z2490">
        <v>3385145</v>
      </c>
      <c r="AA2490" s="14">
        <v>20.51</v>
      </c>
      <c r="AB2490" s="14">
        <v>89.52</v>
      </c>
      <c r="AC2490" s="14">
        <v>95.73</v>
      </c>
      <c r="AD2490">
        <v>0</v>
      </c>
      <c r="AJ2490" s="12">
        <v>2229300</v>
      </c>
      <c r="AK2490">
        <v>1632400</v>
      </c>
      <c r="AL2490">
        <v>2874300</v>
      </c>
      <c r="AM2490">
        <v>1955300.0000000002</v>
      </c>
      <c r="AN2490">
        <v>671000</v>
      </c>
    </row>
    <row r="2491" spans="1:40">
      <c r="A2491" t="s">
        <v>597</v>
      </c>
      <c r="B2491" t="str">
        <f t="shared" si="38"/>
        <v>SULAWESI SELATAN2024</v>
      </c>
      <c r="C2491" s="6" t="s">
        <v>422</v>
      </c>
      <c r="D2491" t="s">
        <v>3818</v>
      </c>
      <c r="E2491" s="2" t="s">
        <v>405</v>
      </c>
      <c r="F2491" s="2" t="s">
        <v>422</v>
      </c>
      <c r="G2491" s="2">
        <v>2024</v>
      </c>
      <c r="H2491">
        <v>0</v>
      </c>
      <c r="I2491">
        <v>433898</v>
      </c>
      <c r="V2491">
        <v>8.81</v>
      </c>
      <c r="W2491">
        <v>0</v>
      </c>
      <c r="X2491">
        <f>VLOOKUP(B2491,[1]Sheet1!$D:$E,2,0)</f>
        <v>0</v>
      </c>
      <c r="Y2491">
        <v>1283081.0143129739</v>
      </c>
      <c r="Z2491">
        <v>3434298</v>
      </c>
      <c r="AA2491" s="14">
        <v>0</v>
      </c>
      <c r="AB2491" s="14">
        <v>0</v>
      </c>
      <c r="AC2491" s="14">
        <v>0</v>
      </c>
      <c r="AD2491">
        <v>0</v>
      </c>
    </row>
    <row r="2492" spans="1:40">
      <c r="A2492" t="s">
        <v>597</v>
      </c>
      <c r="B2492" t="str">
        <f t="shared" si="38"/>
        <v>SULAWESI SELATAN2019</v>
      </c>
      <c r="C2492" s="6" t="s">
        <v>830</v>
      </c>
      <c r="D2492" t="s">
        <v>3819</v>
      </c>
      <c r="E2492" s="2" t="s">
        <v>405</v>
      </c>
      <c r="F2492" s="2" t="s">
        <v>423</v>
      </c>
      <c r="G2492" s="2">
        <v>2019</v>
      </c>
      <c r="H2492">
        <v>4558</v>
      </c>
      <c r="I2492">
        <v>316911</v>
      </c>
      <c r="J2492">
        <v>6465</v>
      </c>
      <c r="K2492">
        <v>69648</v>
      </c>
      <c r="L2492">
        <v>907473</v>
      </c>
      <c r="M2492">
        <v>1680</v>
      </c>
      <c r="N2492">
        <v>29676</v>
      </c>
      <c r="O2492">
        <v>371100</v>
      </c>
      <c r="P2492">
        <v>579</v>
      </c>
      <c r="Q2492">
        <v>14484</v>
      </c>
      <c r="R2492">
        <v>237009</v>
      </c>
      <c r="S2492">
        <v>441</v>
      </c>
      <c r="T2492">
        <v>9944</v>
      </c>
      <c r="U2492">
        <v>140146</v>
      </c>
      <c r="V2492">
        <v>8.02</v>
      </c>
      <c r="W2492">
        <v>0</v>
      </c>
      <c r="X2492">
        <f>VLOOKUP(B2492,[1]Sheet1!$D:$E,2,0)</f>
        <v>4868946</v>
      </c>
      <c r="Y2492">
        <v>1022418.126322879</v>
      </c>
      <c r="Z2492">
        <v>2860382</v>
      </c>
      <c r="AA2492" s="14">
        <v>22.87</v>
      </c>
      <c r="AB2492" s="14">
        <v>72.62</v>
      </c>
      <c r="AC2492" s="14">
        <v>92.21</v>
      </c>
      <c r="AD2492">
        <v>89.937100000000001</v>
      </c>
      <c r="AE2492" s="14">
        <v>48.86</v>
      </c>
      <c r="AF2492" s="14">
        <v>51.14</v>
      </c>
      <c r="AG2492" s="12">
        <v>234002</v>
      </c>
      <c r="AH2492">
        <v>114</v>
      </c>
      <c r="AI2492">
        <v>57.0763038326741</v>
      </c>
    </row>
    <row r="2493" spans="1:40">
      <c r="A2493" t="s">
        <v>597</v>
      </c>
      <c r="B2493" t="str">
        <f t="shared" si="38"/>
        <v>SULAWESI SELATAN2020</v>
      </c>
      <c r="C2493" s="6" t="s">
        <v>830</v>
      </c>
      <c r="D2493" t="s">
        <v>3820</v>
      </c>
      <c r="E2493" s="2" t="s">
        <v>405</v>
      </c>
      <c r="F2493" s="2" t="s">
        <v>423</v>
      </c>
      <c r="G2493" s="2">
        <v>2020</v>
      </c>
      <c r="H2493">
        <v>4545</v>
      </c>
      <c r="I2493">
        <v>336877</v>
      </c>
      <c r="J2493">
        <v>6392</v>
      </c>
      <c r="K2493">
        <v>71584</v>
      </c>
      <c r="L2493">
        <v>891781</v>
      </c>
      <c r="M2493">
        <v>1676</v>
      </c>
      <c r="N2493">
        <v>30756</v>
      </c>
      <c r="O2493">
        <v>361376</v>
      </c>
      <c r="P2493">
        <v>581</v>
      </c>
      <c r="Q2493">
        <v>15350</v>
      </c>
      <c r="R2493">
        <v>235078</v>
      </c>
      <c r="S2493">
        <v>419</v>
      </c>
      <c r="T2493">
        <v>10369</v>
      </c>
      <c r="U2493">
        <v>137540</v>
      </c>
      <c r="V2493">
        <v>8.26</v>
      </c>
      <c r="W2493">
        <v>0</v>
      </c>
      <c r="X2493">
        <f>VLOOKUP(B2493,[1]Sheet1!$D:$E,2,0)</f>
        <v>5133521</v>
      </c>
      <c r="Y2493">
        <v>1057864.1653707591</v>
      </c>
      <c r="Z2493">
        <v>3103800</v>
      </c>
      <c r="AA2493" s="14">
        <v>21.93</v>
      </c>
      <c r="AB2493" s="14">
        <v>77.23</v>
      </c>
      <c r="AC2493" s="14">
        <v>94.19</v>
      </c>
      <c r="AD2493">
        <v>91.194999999999993</v>
      </c>
      <c r="AG2493" s="12">
        <v>235103</v>
      </c>
      <c r="AI2493">
        <v>64.786688875209506</v>
      </c>
    </row>
    <row r="2494" spans="1:40">
      <c r="A2494" t="s">
        <v>597</v>
      </c>
      <c r="B2494" t="str">
        <f t="shared" si="38"/>
        <v>SULAWESI SELATAN2021</v>
      </c>
      <c r="C2494" s="6" t="s">
        <v>830</v>
      </c>
      <c r="D2494" t="s">
        <v>3821</v>
      </c>
      <c r="E2494" s="2" t="s">
        <v>405</v>
      </c>
      <c r="F2494" s="2" t="s">
        <v>423</v>
      </c>
      <c r="G2494" s="2">
        <v>2021</v>
      </c>
      <c r="H2494">
        <v>4781</v>
      </c>
      <c r="I2494">
        <v>350220</v>
      </c>
      <c r="J2494">
        <v>6408</v>
      </c>
      <c r="K2494">
        <v>69274</v>
      </c>
      <c r="L2494">
        <v>881483</v>
      </c>
      <c r="M2494">
        <v>1694</v>
      </c>
      <c r="N2494">
        <v>30107</v>
      </c>
      <c r="O2494">
        <v>349895</v>
      </c>
      <c r="P2494">
        <v>595</v>
      </c>
      <c r="Q2494">
        <v>15104</v>
      </c>
      <c r="R2494">
        <v>229715</v>
      </c>
      <c r="S2494">
        <v>416</v>
      </c>
      <c r="T2494">
        <v>10399</v>
      </c>
      <c r="U2494">
        <v>135100</v>
      </c>
      <c r="V2494">
        <v>8.51</v>
      </c>
      <c r="W2494">
        <v>23.78</v>
      </c>
      <c r="X2494">
        <f>VLOOKUP(B2494,[1]Sheet1!$D:$E,2,0)</f>
        <v>6028372</v>
      </c>
      <c r="Y2494">
        <v>1104096.7668319091</v>
      </c>
      <c r="Z2494">
        <v>3165876</v>
      </c>
      <c r="AA2494" s="14">
        <v>21.22</v>
      </c>
      <c r="AB2494" s="14">
        <v>82.36</v>
      </c>
      <c r="AC2494" s="14">
        <v>93.75</v>
      </c>
      <c r="AD2494">
        <v>0</v>
      </c>
      <c r="AI2494">
        <v>60.292299223257501</v>
      </c>
    </row>
    <row r="2495" spans="1:40">
      <c r="A2495" t="s">
        <v>597</v>
      </c>
      <c r="B2495" t="str">
        <f t="shared" si="38"/>
        <v>SULAWESI SELATAN2022</v>
      </c>
      <c r="C2495" s="6" t="s">
        <v>830</v>
      </c>
      <c r="D2495" t="s">
        <v>3822</v>
      </c>
      <c r="E2495" s="2" t="s">
        <v>405</v>
      </c>
      <c r="F2495" s="2" t="s">
        <v>423</v>
      </c>
      <c r="G2495" s="2">
        <v>2022</v>
      </c>
      <c r="H2495">
        <v>5026</v>
      </c>
      <c r="I2495">
        <v>366753</v>
      </c>
      <c r="J2495">
        <v>6438</v>
      </c>
      <c r="K2495">
        <v>70404</v>
      </c>
      <c r="L2495">
        <v>880177</v>
      </c>
      <c r="M2495">
        <v>1704</v>
      </c>
      <c r="N2495">
        <v>30202</v>
      </c>
      <c r="O2495">
        <v>334404</v>
      </c>
      <c r="P2495">
        <v>599</v>
      </c>
      <c r="Q2495">
        <v>15944</v>
      </c>
      <c r="R2495">
        <v>229375</v>
      </c>
      <c r="S2495">
        <v>416</v>
      </c>
      <c r="T2495">
        <v>10460</v>
      </c>
      <c r="U2495">
        <v>124867</v>
      </c>
      <c r="V2495">
        <v>8.52</v>
      </c>
      <c r="W2495">
        <v>22.61</v>
      </c>
      <c r="X2495">
        <f>VLOOKUP(B2495,[1]Sheet1!$D:$E,2,0)</f>
        <v>6535303</v>
      </c>
      <c r="Y2495">
        <v>1142611.702492415</v>
      </c>
      <c r="Z2495">
        <v>3165876</v>
      </c>
      <c r="AA2495" s="14">
        <v>20.61</v>
      </c>
      <c r="AB2495" s="14">
        <v>88.33</v>
      </c>
      <c r="AC2495" s="14">
        <v>95.85</v>
      </c>
      <c r="AD2495">
        <v>0</v>
      </c>
    </row>
    <row r="2496" spans="1:40">
      <c r="A2496" t="s">
        <v>597</v>
      </c>
      <c r="B2496" t="str">
        <f t="shared" si="38"/>
        <v>SULAWESI SELATAN2023</v>
      </c>
      <c r="C2496" s="6" t="s">
        <v>830</v>
      </c>
      <c r="D2496" t="s">
        <v>3823</v>
      </c>
      <c r="E2496" s="2" t="s">
        <v>405</v>
      </c>
      <c r="F2496" s="2" t="s">
        <v>423</v>
      </c>
      <c r="G2496" s="2">
        <v>2023</v>
      </c>
      <c r="H2496">
        <v>5210</v>
      </c>
      <c r="I2496">
        <v>399202</v>
      </c>
      <c r="J2496">
        <v>6434</v>
      </c>
      <c r="K2496">
        <v>70646</v>
      </c>
      <c r="L2496">
        <v>883153</v>
      </c>
      <c r="M2496">
        <v>1713</v>
      </c>
      <c r="N2496">
        <v>30186</v>
      </c>
      <c r="O2496">
        <v>331150</v>
      </c>
      <c r="P2496">
        <v>607</v>
      </c>
      <c r="Q2496">
        <v>16167</v>
      </c>
      <c r="R2496">
        <v>230017</v>
      </c>
      <c r="S2496">
        <v>406</v>
      </c>
      <c r="T2496">
        <v>10344</v>
      </c>
      <c r="U2496">
        <v>120300</v>
      </c>
      <c r="V2496">
        <v>8.6</v>
      </c>
      <c r="W2496">
        <v>22.24</v>
      </c>
      <c r="X2496">
        <f>VLOOKUP(B2496,[1]Sheet1!$D:$E,2,0)</f>
        <v>5724304</v>
      </c>
      <c r="Y2496">
        <v>1252551.2423898431</v>
      </c>
      <c r="Z2496">
        <v>3385145</v>
      </c>
      <c r="AA2496" s="14">
        <v>20.51</v>
      </c>
      <c r="AB2496" s="14">
        <v>89.52</v>
      </c>
      <c r="AC2496" s="14">
        <v>95.73</v>
      </c>
      <c r="AD2496">
        <v>0</v>
      </c>
      <c r="AJ2496" s="12">
        <v>2229300</v>
      </c>
      <c r="AK2496">
        <v>1632400</v>
      </c>
      <c r="AL2496">
        <v>2874300</v>
      </c>
      <c r="AM2496">
        <v>1955300.0000000002</v>
      </c>
      <c r="AN2496">
        <v>671000</v>
      </c>
    </row>
    <row r="2497" spans="1:40">
      <c r="A2497" t="s">
        <v>597</v>
      </c>
      <c r="B2497" t="str">
        <f t="shared" si="38"/>
        <v>SULAWESI SELATAN2024</v>
      </c>
      <c r="C2497" s="6" t="s">
        <v>830</v>
      </c>
      <c r="D2497" t="s">
        <v>3824</v>
      </c>
      <c r="E2497" s="2" t="s">
        <v>405</v>
      </c>
      <c r="F2497" s="2" t="s">
        <v>423</v>
      </c>
      <c r="G2497" s="2">
        <v>2024</v>
      </c>
      <c r="H2497">
        <v>0</v>
      </c>
      <c r="I2497">
        <v>418308</v>
      </c>
      <c r="V2497">
        <v>8.77</v>
      </c>
      <c r="W2497">
        <v>0</v>
      </c>
      <c r="X2497">
        <f>VLOOKUP(B2497,[1]Sheet1!$D:$E,2,0)</f>
        <v>0</v>
      </c>
      <c r="Y2497">
        <v>1283081.0143129739</v>
      </c>
      <c r="Z2497">
        <v>3434298</v>
      </c>
      <c r="AA2497" s="14">
        <v>0</v>
      </c>
      <c r="AB2497" s="14">
        <v>0</v>
      </c>
      <c r="AC2497" s="14">
        <v>0</v>
      </c>
      <c r="AD2497">
        <v>0</v>
      </c>
    </row>
    <row r="2498" spans="1:40">
      <c r="A2498" t="s">
        <v>597</v>
      </c>
      <c r="B2498" t="str">
        <f t="shared" ref="B2498:B2561" si="39">A2498&amp;G2498</f>
        <v>SULAWESI SELATAN2019</v>
      </c>
      <c r="C2498" s="6" t="s">
        <v>831</v>
      </c>
      <c r="D2498" t="s">
        <v>3825</v>
      </c>
      <c r="E2498" s="2" t="s">
        <v>405</v>
      </c>
      <c r="F2498" s="2" t="s">
        <v>424</v>
      </c>
      <c r="G2498" s="2">
        <v>2019</v>
      </c>
      <c r="H2498">
        <v>8221</v>
      </c>
      <c r="I2498">
        <v>342277</v>
      </c>
      <c r="J2498">
        <v>6465</v>
      </c>
      <c r="K2498">
        <v>69648</v>
      </c>
      <c r="L2498">
        <v>907473</v>
      </c>
      <c r="M2498">
        <v>1680</v>
      </c>
      <c r="N2498">
        <v>29676</v>
      </c>
      <c r="O2498">
        <v>371100</v>
      </c>
      <c r="P2498">
        <v>579</v>
      </c>
      <c r="Q2498">
        <v>14484</v>
      </c>
      <c r="R2498">
        <v>237009</v>
      </c>
      <c r="S2498">
        <v>441</v>
      </c>
      <c r="T2498">
        <v>9944</v>
      </c>
      <c r="U2498">
        <v>140146</v>
      </c>
      <c r="V2498">
        <v>7.78</v>
      </c>
      <c r="W2498">
        <v>0</v>
      </c>
      <c r="X2498">
        <f>VLOOKUP(B2498,[1]Sheet1!$D:$E,2,0)</f>
        <v>4868946</v>
      </c>
      <c r="Y2498">
        <v>1022418.126322879</v>
      </c>
      <c r="Z2498">
        <v>2860382</v>
      </c>
      <c r="AA2498" s="14">
        <v>22.87</v>
      </c>
      <c r="AB2498" s="14">
        <v>72.62</v>
      </c>
      <c r="AC2498" s="14">
        <v>92.21</v>
      </c>
      <c r="AD2498">
        <v>87.356300000000005</v>
      </c>
      <c r="AE2498" s="14">
        <v>48.86</v>
      </c>
      <c r="AF2498" s="14">
        <v>51.14</v>
      </c>
      <c r="AG2498" s="12">
        <v>312883</v>
      </c>
      <c r="AH2498">
        <v>42</v>
      </c>
      <c r="AI2498">
        <v>81.947116542726903</v>
      </c>
    </row>
    <row r="2499" spans="1:40">
      <c r="A2499" t="s">
        <v>597</v>
      </c>
      <c r="B2499" t="str">
        <f t="shared" si="39"/>
        <v>SULAWESI SELATAN2020</v>
      </c>
      <c r="C2499" s="6" t="s">
        <v>831</v>
      </c>
      <c r="D2499" t="s">
        <v>3826</v>
      </c>
      <c r="E2499" s="2" t="s">
        <v>405</v>
      </c>
      <c r="F2499" s="2" t="s">
        <v>424</v>
      </c>
      <c r="G2499" s="2">
        <v>2020</v>
      </c>
      <c r="H2499">
        <v>8173</v>
      </c>
      <c r="I2499">
        <v>354669</v>
      </c>
      <c r="J2499">
        <v>6392</v>
      </c>
      <c r="K2499">
        <v>71584</v>
      </c>
      <c r="L2499">
        <v>891781</v>
      </c>
      <c r="M2499">
        <v>1676</v>
      </c>
      <c r="N2499">
        <v>30756</v>
      </c>
      <c r="O2499">
        <v>361376</v>
      </c>
      <c r="P2499">
        <v>581</v>
      </c>
      <c r="Q2499">
        <v>15350</v>
      </c>
      <c r="R2499">
        <v>235078</v>
      </c>
      <c r="S2499">
        <v>419</v>
      </c>
      <c r="T2499">
        <v>10369</v>
      </c>
      <c r="U2499">
        <v>137540</v>
      </c>
      <c r="V2499">
        <v>7.79</v>
      </c>
      <c r="W2499">
        <v>0</v>
      </c>
      <c r="X2499">
        <f>VLOOKUP(B2499,[1]Sheet1!$D:$E,2,0)</f>
        <v>5133521</v>
      </c>
      <c r="Y2499">
        <v>1057864.1653707591</v>
      </c>
      <c r="Z2499">
        <v>3103800</v>
      </c>
      <c r="AA2499" s="14">
        <v>21.93</v>
      </c>
      <c r="AB2499" s="14">
        <v>77.23</v>
      </c>
      <c r="AC2499" s="14">
        <v>94.19</v>
      </c>
      <c r="AD2499">
        <v>90.229900000000001</v>
      </c>
      <c r="AG2499" s="12">
        <v>315202</v>
      </c>
      <c r="AI2499">
        <v>82.479978541420195</v>
      </c>
    </row>
    <row r="2500" spans="1:40">
      <c r="A2500" t="s">
        <v>597</v>
      </c>
      <c r="B2500" t="str">
        <f t="shared" si="39"/>
        <v>SULAWESI SELATAN2021</v>
      </c>
      <c r="C2500" s="6" t="s">
        <v>831</v>
      </c>
      <c r="D2500" t="s">
        <v>3827</v>
      </c>
      <c r="E2500" s="2" t="s">
        <v>405</v>
      </c>
      <c r="F2500" s="2" t="s">
        <v>424</v>
      </c>
      <c r="G2500" s="2">
        <v>2021</v>
      </c>
      <c r="H2500">
        <v>8491</v>
      </c>
      <c r="I2500">
        <v>368716</v>
      </c>
      <c r="J2500">
        <v>6408</v>
      </c>
      <c r="K2500">
        <v>69274</v>
      </c>
      <c r="L2500">
        <v>881483</v>
      </c>
      <c r="M2500">
        <v>1694</v>
      </c>
      <c r="N2500">
        <v>30107</v>
      </c>
      <c r="O2500">
        <v>349895</v>
      </c>
      <c r="P2500">
        <v>595</v>
      </c>
      <c r="Q2500">
        <v>15104</v>
      </c>
      <c r="R2500">
        <v>229715</v>
      </c>
      <c r="S2500">
        <v>416</v>
      </c>
      <c r="T2500">
        <v>10399</v>
      </c>
      <c r="U2500">
        <v>135100</v>
      </c>
      <c r="V2500">
        <v>7.86</v>
      </c>
      <c r="W2500">
        <v>23.78</v>
      </c>
      <c r="X2500">
        <f>VLOOKUP(B2500,[1]Sheet1!$D:$E,2,0)</f>
        <v>6028372</v>
      </c>
      <c r="Y2500">
        <v>1104096.7668319091</v>
      </c>
      <c r="Z2500">
        <v>3165876</v>
      </c>
      <c r="AA2500" s="14">
        <v>21.22</v>
      </c>
      <c r="AB2500" s="14">
        <v>82.36</v>
      </c>
      <c r="AC2500" s="14">
        <v>93.75</v>
      </c>
      <c r="AD2500">
        <v>0</v>
      </c>
      <c r="AI2500">
        <v>82.657957791438307</v>
      </c>
    </row>
    <row r="2501" spans="1:40">
      <c r="A2501" t="s">
        <v>597</v>
      </c>
      <c r="B2501" t="str">
        <f t="shared" si="39"/>
        <v>SULAWESI SELATAN2022</v>
      </c>
      <c r="C2501" s="6" t="s">
        <v>831</v>
      </c>
      <c r="D2501" t="s">
        <v>3828</v>
      </c>
      <c r="E2501" s="2" t="s">
        <v>405</v>
      </c>
      <c r="F2501" s="2" t="s">
        <v>424</v>
      </c>
      <c r="G2501" s="2">
        <v>2022</v>
      </c>
      <c r="H2501">
        <v>8877</v>
      </c>
      <c r="I2501">
        <v>382251</v>
      </c>
      <c r="J2501">
        <v>6438</v>
      </c>
      <c r="K2501">
        <v>70404</v>
      </c>
      <c r="L2501">
        <v>880177</v>
      </c>
      <c r="M2501">
        <v>1704</v>
      </c>
      <c r="N2501">
        <v>30202</v>
      </c>
      <c r="O2501">
        <v>334404</v>
      </c>
      <c r="P2501">
        <v>599</v>
      </c>
      <c r="Q2501">
        <v>15944</v>
      </c>
      <c r="R2501">
        <v>229375</v>
      </c>
      <c r="S2501">
        <v>416</v>
      </c>
      <c r="T2501">
        <v>10460</v>
      </c>
      <c r="U2501">
        <v>124867</v>
      </c>
      <c r="V2501">
        <v>7.87</v>
      </c>
      <c r="W2501">
        <v>22.61</v>
      </c>
      <c r="X2501">
        <f>VLOOKUP(B2501,[1]Sheet1!$D:$E,2,0)</f>
        <v>6535303</v>
      </c>
      <c r="Y2501">
        <v>1142611.702492415</v>
      </c>
      <c r="Z2501">
        <v>3165876</v>
      </c>
      <c r="AA2501" s="14">
        <v>20.61</v>
      </c>
      <c r="AB2501" s="14">
        <v>88.33</v>
      </c>
      <c r="AC2501" s="14">
        <v>95.85</v>
      </c>
      <c r="AD2501">
        <v>0</v>
      </c>
    </row>
    <row r="2502" spans="1:40">
      <c r="A2502" t="s">
        <v>597</v>
      </c>
      <c r="B2502" t="str">
        <f t="shared" si="39"/>
        <v>SULAWESI SELATAN2023</v>
      </c>
      <c r="C2502" s="6" t="s">
        <v>831</v>
      </c>
      <c r="D2502" t="s">
        <v>3829</v>
      </c>
      <c r="E2502" s="2" t="s">
        <v>405</v>
      </c>
      <c r="F2502" s="2" t="s">
        <v>424</v>
      </c>
      <c r="G2502" s="2">
        <v>2023</v>
      </c>
      <c r="H2502">
        <v>9331</v>
      </c>
      <c r="I2502">
        <v>414548</v>
      </c>
      <c r="J2502">
        <v>6434</v>
      </c>
      <c r="K2502">
        <v>70646</v>
      </c>
      <c r="L2502">
        <v>883153</v>
      </c>
      <c r="M2502">
        <v>1713</v>
      </c>
      <c r="N2502">
        <v>30186</v>
      </c>
      <c r="O2502">
        <v>331150</v>
      </c>
      <c r="P2502">
        <v>607</v>
      </c>
      <c r="Q2502">
        <v>16167</v>
      </c>
      <c r="R2502">
        <v>230017</v>
      </c>
      <c r="S2502">
        <v>406</v>
      </c>
      <c r="T2502">
        <v>10344</v>
      </c>
      <c r="U2502">
        <v>120300</v>
      </c>
      <c r="V2502">
        <v>8.14</v>
      </c>
      <c r="W2502">
        <v>22.24</v>
      </c>
      <c r="X2502">
        <f>VLOOKUP(B2502,[1]Sheet1!$D:$E,2,0)</f>
        <v>5724304</v>
      </c>
      <c r="Y2502">
        <v>1252551.2423898431</v>
      </c>
      <c r="Z2502">
        <v>3385145</v>
      </c>
      <c r="AA2502" s="14">
        <v>20.51</v>
      </c>
      <c r="AB2502" s="14">
        <v>89.52</v>
      </c>
      <c r="AC2502" s="14">
        <v>95.73</v>
      </c>
      <c r="AD2502">
        <v>0</v>
      </c>
      <c r="AJ2502" s="12">
        <v>2229300</v>
      </c>
      <c r="AK2502">
        <v>1632400</v>
      </c>
      <c r="AL2502">
        <v>2874300</v>
      </c>
      <c r="AM2502">
        <v>1955300.0000000002</v>
      </c>
      <c r="AN2502">
        <v>671000</v>
      </c>
    </row>
    <row r="2503" spans="1:40">
      <c r="A2503" t="s">
        <v>597</v>
      </c>
      <c r="B2503" t="str">
        <f t="shared" si="39"/>
        <v>SULAWESI SELATAN2024</v>
      </c>
      <c r="C2503" s="6" t="s">
        <v>831</v>
      </c>
      <c r="D2503" t="s">
        <v>3830</v>
      </c>
      <c r="E2503" s="2" t="s">
        <v>405</v>
      </c>
      <c r="F2503" s="2" t="s">
        <v>424</v>
      </c>
      <c r="G2503" s="2">
        <v>2024</v>
      </c>
      <c r="H2503">
        <v>0</v>
      </c>
      <c r="I2503">
        <v>431980</v>
      </c>
      <c r="V2503">
        <v>8.3699999999999992</v>
      </c>
      <c r="W2503">
        <v>0</v>
      </c>
      <c r="X2503">
        <f>VLOOKUP(B2503,[1]Sheet1!$D:$E,2,0)</f>
        <v>0</v>
      </c>
      <c r="Y2503">
        <v>1283081.0143129739</v>
      </c>
      <c r="Z2503">
        <v>3434298</v>
      </c>
      <c r="AA2503" s="14">
        <v>0</v>
      </c>
      <c r="AB2503" s="14">
        <v>0</v>
      </c>
      <c r="AC2503" s="14">
        <v>0</v>
      </c>
      <c r="AD2503">
        <v>0</v>
      </c>
    </row>
    <row r="2504" spans="1:40">
      <c r="A2504" t="s">
        <v>597</v>
      </c>
      <c r="B2504" t="str">
        <f t="shared" si="39"/>
        <v>SULAWESI SELATAN2019</v>
      </c>
      <c r="C2504" s="6" t="s">
        <v>832</v>
      </c>
      <c r="D2504" t="s">
        <v>3831</v>
      </c>
      <c r="E2504" s="2" t="s">
        <v>405</v>
      </c>
      <c r="F2504" s="2" t="s">
        <v>425</v>
      </c>
      <c r="G2504" s="2">
        <v>2019</v>
      </c>
      <c r="H2504">
        <v>16023</v>
      </c>
      <c r="I2504">
        <v>333739</v>
      </c>
      <c r="J2504">
        <v>6465</v>
      </c>
      <c r="K2504">
        <v>69648</v>
      </c>
      <c r="L2504">
        <v>907473</v>
      </c>
      <c r="M2504">
        <v>1680</v>
      </c>
      <c r="N2504">
        <v>29676</v>
      </c>
      <c r="O2504">
        <v>371100</v>
      </c>
      <c r="P2504">
        <v>579</v>
      </c>
      <c r="Q2504">
        <v>14484</v>
      </c>
      <c r="R2504">
        <v>237009</v>
      </c>
      <c r="S2504">
        <v>441</v>
      </c>
      <c r="T2504">
        <v>9944</v>
      </c>
      <c r="U2504">
        <v>140146</v>
      </c>
      <c r="V2504">
        <v>8.5399999999999991</v>
      </c>
      <c r="W2504">
        <v>0</v>
      </c>
      <c r="X2504">
        <f>VLOOKUP(B2504,[1]Sheet1!$D:$E,2,0)</f>
        <v>4868946</v>
      </c>
      <c r="Y2504">
        <v>1022418.126322879</v>
      </c>
      <c r="Z2504">
        <v>2860382</v>
      </c>
      <c r="AA2504" s="14">
        <v>22.87</v>
      </c>
      <c r="AB2504" s="14">
        <v>72.62</v>
      </c>
      <c r="AC2504" s="14">
        <v>92.21</v>
      </c>
      <c r="AD2504">
        <v>97.692300000000003</v>
      </c>
      <c r="AE2504" s="14">
        <v>48.86</v>
      </c>
      <c r="AF2504" s="14">
        <v>51.14</v>
      </c>
      <c r="AG2504" s="12">
        <v>299673</v>
      </c>
      <c r="AH2504">
        <v>43</v>
      </c>
      <c r="AI2504">
        <v>83.026962161513595</v>
      </c>
    </row>
    <row r="2505" spans="1:40">
      <c r="A2505" t="s">
        <v>597</v>
      </c>
      <c r="B2505" t="str">
        <f t="shared" si="39"/>
        <v>SULAWESI SELATAN2020</v>
      </c>
      <c r="C2505" s="6" t="s">
        <v>832</v>
      </c>
      <c r="D2505" t="s">
        <v>3832</v>
      </c>
      <c r="E2505" s="2" t="s">
        <v>405</v>
      </c>
      <c r="F2505" s="2" t="s">
        <v>425</v>
      </c>
      <c r="G2505" s="2">
        <v>2020</v>
      </c>
      <c r="H2505">
        <v>16257</v>
      </c>
      <c r="I2505">
        <v>350576</v>
      </c>
      <c r="J2505">
        <v>6392</v>
      </c>
      <c r="K2505">
        <v>71584</v>
      </c>
      <c r="L2505">
        <v>891781</v>
      </c>
      <c r="M2505">
        <v>1676</v>
      </c>
      <c r="N2505">
        <v>30756</v>
      </c>
      <c r="O2505">
        <v>361376</v>
      </c>
      <c r="P2505">
        <v>581</v>
      </c>
      <c r="Q2505">
        <v>15350</v>
      </c>
      <c r="R2505">
        <v>235078</v>
      </c>
      <c r="S2505">
        <v>419</v>
      </c>
      <c r="T2505">
        <v>10369</v>
      </c>
      <c r="U2505">
        <v>137540</v>
      </c>
      <c r="V2505">
        <v>8.8000000000000007</v>
      </c>
      <c r="W2505">
        <v>0</v>
      </c>
      <c r="X2505">
        <f>VLOOKUP(B2505,[1]Sheet1!$D:$E,2,0)</f>
        <v>5133521</v>
      </c>
      <c r="Y2505">
        <v>1057864.1653707591</v>
      </c>
      <c r="Z2505">
        <v>3103800</v>
      </c>
      <c r="AA2505" s="14">
        <v>21.93</v>
      </c>
      <c r="AB2505" s="14">
        <v>77.23</v>
      </c>
      <c r="AC2505" s="14">
        <v>94.19</v>
      </c>
      <c r="AD2505">
        <v>100</v>
      </c>
      <c r="AG2505" s="12">
        <v>305407</v>
      </c>
      <c r="AI2505">
        <v>85.834742053599498</v>
      </c>
    </row>
    <row r="2506" spans="1:40">
      <c r="A2506" t="s">
        <v>597</v>
      </c>
      <c r="B2506" t="str">
        <f t="shared" si="39"/>
        <v>SULAWESI SELATAN2021</v>
      </c>
      <c r="C2506" s="6" t="s">
        <v>832</v>
      </c>
      <c r="D2506" t="s">
        <v>3833</v>
      </c>
      <c r="E2506" s="2" t="s">
        <v>405</v>
      </c>
      <c r="F2506" s="2" t="s">
        <v>425</v>
      </c>
      <c r="G2506" s="2">
        <v>2021</v>
      </c>
      <c r="H2506">
        <v>16031</v>
      </c>
      <c r="I2506">
        <v>371947</v>
      </c>
      <c r="J2506">
        <v>6408</v>
      </c>
      <c r="K2506">
        <v>69274</v>
      </c>
      <c r="L2506">
        <v>881483</v>
      </c>
      <c r="M2506">
        <v>1694</v>
      </c>
      <c r="N2506">
        <v>30107</v>
      </c>
      <c r="O2506">
        <v>349895</v>
      </c>
      <c r="P2506">
        <v>595</v>
      </c>
      <c r="Q2506">
        <v>15104</v>
      </c>
      <c r="R2506">
        <v>229715</v>
      </c>
      <c r="S2506">
        <v>416</v>
      </c>
      <c r="T2506">
        <v>10399</v>
      </c>
      <c r="U2506">
        <v>135100</v>
      </c>
      <c r="V2506">
        <v>8.81</v>
      </c>
      <c r="W2506">
        <v>23.78</v>
      </c>
      <c r="X2506">
        <f>VLOOKUP(B2506,[1]Sheet1!$D:$E,2,0)</f>
        <v>6028372</v>
      </c>
      <c r="Y2506">
        <v>1104096.7668319091</v>
      </c>
      <c r="Z2506">
        <v>3165876</v>
      </c>
      <c r="AA2506" s="14">
        <v>21.22</v>
      </c>
      <c r="AB2506" s="14">
        <v>82.36</v>
      </c>
      <c r="AC2506" s="14">
        <v>93.75</v>
      </c>
      <c r="AD2506">
        <v>0</v>
      </c>
      <c r="AI2506">
        <v>86.9971081057775</v>
      </c>
    </row>
    <row r="2507" spans="1:40">
      <c r="A2507" t="s">
        <v>597</v>
      </c>
      <c r="B2507" t="str">
        <f t="shared" si="39"/>
        <v>SULAWESI SELATAN2022</v>
      </c>
      <c r="C2507" s="6" t="s">
        <v>832</v>
      </c>
      <c r="D2507" t="s">
        <v>3834</v>
      </c>
      <c r="E2507" s="2" t="s">
        <v>405</v>
      </c>
      <c r="F2507" s="2" t="s">
        <v>425</v>
      </c>
      <c r="G2507" s="2">
        <v>2022</v>
      </c>
      <c r="H2507">
        <v>16349</v>
      </c>
      <c r="I2507">
        <v>394158</v>
      </c>
      <c r="J2507">
        <v>6438</v>
      </c>
      <c r="K2507">
        <v>70404</v>
      </c>
      <c r="L2507">
        <v>880177</v>
      </c>
      <c r="M2507">
        <v>1704</v>
      </c>
      <c r="N2507">
        <v>30202</v>
      </c>
      <c r="O2507">
        <v>334404</v>
      </c>
      <c r="P2507">
        <v>599</v>
      </c>
      <c r="Q2507">
        <v>15944</v>
      </c>
      <c r="R2507">
        <v>229375</v>
      </c>
      <c r="S2507">
        <v>416</v>
      </c>
      <c r="T2507">
        <v>10460</v>
      </c>
      <c r="U2507">
        <v>124867</v>
      </c>
      <c r="V2507">
        <v>8.92</v>
      </c>
      <c r="W2507">
        <v>22.61</v>
      </c>
      <c r="X2507">
        <f>VLOOKUP(B2507,[1]Sheet1!$D:$E,2,0)</f>
        <v>6535303</v>
      </c>
      <c r="Y2507">
        <v>1142611.702492415</v>
      </c>
      <c r="Z2507">
        <v>3165876</v>
      </c>
      <c r="AA2507" s="14">
        <v>20.61</v>
      </c>
      <c r="AB2507" s="14">
        <v>88.33</v>
      </c>
      <c r="AC2507" s="14">
        <v>95.85</v>
      </c>
      <c r="AD2507">
        <v>0</v>
      </c>
    </row>
    <row r="2508" spans="1:40">
      <c r="A2508" t="s">
        <v>597</v>
      </c>
      <c r="B2508" t="str">
        <f t="shared" si="39"/>
        <v>SULAWESI SELATAN2023</v>
      </c>
      <c r="C2508" s="6" t="s">
        <v>832</v>
      </c>
      <c r="D2508" t="s">
        <v>3835</v>
      </c>
      <c r="E2508" s="2" t="s">
        <v>405</v>
      </c>
      <c r="F2508" s="2" t="s">
        <v>425</v>
      </c>
      <c r="G2508" s="2">
        <v>2023</v>
      </c>
      <c r="H2508">
        <v>17928</v>
      </c>
      <c r="I2508">
        <v>438178</v>
      </c>
      <c r="J2508">
        <v>6434</v>
      </c>
      <c r="K2508">
        <v>70646</v>
      </c>
      <c r="L2508">
        <v>883153</v>
      </c>
      <c r="M2508">
        <v>1713</v>
      </c>
      <c r="N2508">
        <v>30186</v>
      </c>
      <c r="O2508">
        <v>331150</v>
      </c>
      <c r="P2508">
        <v>607</v>
      </c>
      <c r="Q2508">
        <v>16167</v>
      </c>
      <c r="R2508">
        <v>230017</v>
      </c>
      <c r="S2508">
        <v>406</v>
      </c>
      <c r="T2508">
        <v>10344</v>
      </c>
      <c r="U2508">
        <v>120300</v>
      </c>
      <c r="V2508">
        <v>8.93</v>
      </c>
      <c r="W2508">
        <v>22.24</v>
      </c>
      <c r="X2508">
        <f>VLOOKUP(B2508,[1]Sheet1!$D:$E,2,0)</f>
        <v>5724304</v>
      </c>
      <c r="Y2508">
        <v>1252551.2423898431</v>
      </c>
      <c r="Z2508">
        <v>3385145</v>
      </c>
      <c r="AA2508" s="14">
        <v>20.51</v>
      </c>
      <c r="AB2508" s="14">
        <v>89.52</v>
      </c>
      <c r="AC2508" s="14">
        <v>95.73</v>
      </c>
      <c r="AD2508">
        <v>0</v>
      </c>
      <c r="AJ2508" s="12">
        <v>2229300</v>
      </c>
      <c r="AK2508">
        <v>1632400</v>
      </c>
      <c r="AL2508">
        <v>2874300</v>
      </c>
      <c r="AM2508">
        <v>1955300.0000000002</v>
      </c>
      <c r="AN2508">
        <v>671000</v>
      </c>
    </row>
    <row r="2509" spans="1:40">
      <c r="A2509" t="s">
        <v>597</v>
      </c>
      <c r="B2509" t="str">
        <f t="shared" si="39"/>
        <v>SULAWESI SELATAN2024</v>
      </c>
      <c r="C2509" s="6" t="s">
        <v>832</v>
      </c>
      <c r="D2509" t="s">
        <v>3836</v>
      </c>
      <c r="E2509" s="2" t="s">
        <v>405</v>
      </c>
      <c r="F2509" s="2" t="s">
        <v>425</v>
      </c>
      <c r="G2509" s="2">
        <v>2024</v>
      </c>
      <c r="H2509">
        <v>0</v>
      </c>
      <c r="I2509">
        <v>460356</v>
      </c>
      <c r="V2509">
        <v>8.94</v>
      </c>
      <c r="W2509">
        <v>0</v>
      </c>
      <c r="X2509">
        <f>VLOOKUP(B2509,[1]Sheet1!$D:$E,2,0)</f>
        <v>0</v>
      </c>
      <c r="Y2509">
        <v>1283081.0143129739</v>
      </c>
      <c r="Z2509">
        <v>3434298</v>
      </c>
      <c r="AA2509" s="14">
        <v>0</v>
      </c>
      <c r="AB2509" s="14">
        <v>0</v>
      </c>
      <c r="AC2509" s="14">
        <v>0</v>
      </c>
      <c r="AD2509">
        <v>0</v>
      </c>
    </row>
    <row r="2510" spans="1:40">
      <c r="A2510" t="s">
        <v>597</v>
      </c>
      <c r="B2510" t="str">
        <f t="shared" si="39"/>
        <v>SULAWESI SELATAN2019</v>
      </c>
      <c r="C2510" s="6" t="s">
        <v>833</v>
      </c>
      <c r="D2510" t="s">
        <v>3837</v>
      </c>
      <c r="E2510" s="2" t="s">
        <v>405</v>
      </c>
      <c r="F2510" s="2" t="s">
        <v>426</v>
      </c>
      <c r="G2510" s="2">
        <v>2019</v>
      </c>
      <c r="H2510">
        <v>5140</v>
      </c>
      <c r="I2510">
        <v>314426</v>
      </c>
      <c r="J2510">
        <v>6465</v>
      </c>
      <c r="K2510">
        <v>69648</v>
      </c>
      <c r="L2510">
        <v>907473</v>
      </c>
      <c r="M2510">
        <v>1680</v>
      </c>
      <c r="N2510">
        <v>29676</v>
      </c>
      <c r="O2510">
        <v>371100</v>
      </c>
      <c r="P2510">
        <v>579</v>
      </c>
      <c r="Q2510">
        <v>14484</v>
      </c>
      <c r="R2510">
        <v>237009</v>
      </c>
      <c r="S2510">
        <v>441</v>
      </c>
      <c r="T2510">
        <v>9944</v>
      </c>
      <c r="U2510">
        <v>140146</v>
      </c>
      <c r="V2510">
        <v>7.92</v>
      </c>
      <c r="W2510">
        <v>0</v>
      </c>
      <c r="X2510">
        <f>VLOOKUP(B2510,[1]Sheet1!$D:$E,2,0)</f>
        <v>4868946</v>
      </c>
      <c r="Y2510">
        <v>1022418.126322879</v>
      </c>
      <c r="Z2510">
        <v>2860382</v>
      </c>
      <c r="AA2510" s="14">
        <v>22.87</v>
      </c>
      <c r="AB2510" s="14">
        <v>72.62</v>
      </c>
      <c r="AC2510" s="14">
        <v>92.21</v>
      </c>
      <c r="AD2510">
        <v>88.741699999999994</v>
      </c>
      <c r="AE2510" s="14">
        <v>48.86</v>
      </c>
      <c r="AF2510" s="14">
        <v>51.14</v>
      </c>
      <c r="AG2510" s="12">
        <v>231214</v>
      </c>
      <c r="AH2510">
        <v>201</v>
      </c>
      <c r="AI2510">
        <v>59.422662563565197</v>
      </c>
    </row>
    <row r="2511" spans="1:40">
      <c r="A2511" t="s">
        <v>597</v>
      </c>
      <c r="B2511" t="str">
        <f t="shared" si="39"/>
        <v>SULAWESI SELATAN2020</v>
      </c>
      <c r="C2511" s="6" t="s">
        <v>833</v>
      </c>
      <c r="D2511" t="s">
        <v>3838</v>
      </c>
      <c r="E2511" s="2" t="s">
        <v>405</v>
      </c>
      <c r="F2511" s="2" t="s">
        <v>426</v>
      </c>
      <c r="G2511" s="2">
        <v>2020</v>
      </c>
      <c r="H2511">
        <v>5149</v>
      </c>
      <c r="I2511">
        <v>328096</v>
      </c>
      <c r="J2511">
        <v>6392</v>
      </c>
      <c r="K2511">
        <v>71584</v>
      </c>
      <c r="L2511">
        <v>891781</v>
      </c>
      <c r="M2511">
        <v>1676</v>
      </c>
      <c r="N2511">
        <v>30756</v>
      </c>
      <c r="O2511">
        <v>361376</v>
      </c>
      <c r="P2511">
        <v>581</v>
      </c>
      <c r="Q2511">
        <v>15350</v>
      </c>
      <c r="R2511">
        <v>235078</v>
      </c>
      <c r="S2511">
        <v>419</v>
      </c>
      <c r="T2511">
        <v>10369</v>
      </c>
      <c r="U2511">
        <v>137540</v>
      </c>
      <c r="V2511">
        <v>7.96</v>
      </c>
      <c r="W2511">
        <v>0</v>
      </c>
      <c r="X2511">
        <f>VLOOKUP(B2511,[1]Sheet1!$D:$E,2,0)</f>
        <v>5133521</v>
      </c>
      <c r="Y2511">
        <v>1057864.1653707591</v>
      </c>
      <c r="Z2511">
        <v>3103800</v>
      </c>
      <c r="AA2511" s="14">
        <v>21.93</v>
      </c>
      <c r="AB2511" s="14">
        <v>77.23</v>
      </c>
      <c r="AC2511" s="14">
        <v>94.19</v>
      </c>
      <c r="AD2511">
        <v>89.403999999999996</v>
      </c>
      <c r="AG2511" s="12">
        <v>232394</v>
      </c>
      <c r="AI2511">
        <v>59.634731060562999</v>
      </c>
    </row>
    <row r="2512" spans="1:40">
      <c r="A2512" t="s">
        <v>597</v>
      </c>
      <c r="B2512" t="str">
        <f t="shared" si="39"/>
        <v>SULAWESI SELATAN2021</v>
      </c>
      <c r="C2512" s="6" t="s">
        <v>833</v>
      </c>
      <c r="D2512" t="s">
        <v>3839</v>
      </c>
      <c r="E2512" s="2" t="s">
        <v>405</v>
      </c>
      <c r="F2512" s="2" t="s">
        <v>426</v>
      </c>
      <c r="G2512" s="2">
        <v>2021</v>
      </c>
      <c r="H2512">
        <v>5357</v>
      </c>
      <c r="I2512">
        <v>348611</v>
      </c>
      <c r="J2512">
        <v>6408</v>
      </c>
      <c r="K2512">
        <v>69274</v>
      </c>
      <c r="L2512">
        <v>881483</v>
      </c>
      <c r="M2512">
        <v>1694</v>
      </c>
      <c r="N2512">
        <v>30107</v>
      </c>
      <c r="O2512">
        <v>349895</v>
      </c>
      <c r="P2512">
        <v>595</v>
      </c>
      <c r="Q2512">
        <v>15104</v>
      </c>
      <c r="R2512">
        <v>229715</v>
      </c>
      <c r="S2512">
        <v>416</v>
      </c>
      <c r="T2512">
        <v>10399</v>
      </c>
      <c r="U2512">
        <v>135100</v>
      </c>
      <c r="V2512">
        <v>8.25</v>
      </c>
      <c r="W2512">
        <v>23.78</v>
      </c>
      <c r="X2512">
        <f>VLOOKUP(B2512,[1]Sheet1!$D:$E,2,0)</f>
        <v>6028372</v>
      </c>
      <c r="Y2512">
        <v>1104096.7668319091</v>
      </c>
      <c r="Z2512">
        <v>3165876</v>
      </c>
      <c r="AA2512" s="14">
        <v>21.22</v>
      </c>
      <c r="AB2512" s="14">
        <v>82.36</v>
      </c>
      <c r="AC2512" s="14">
        <v>93.75</v>
      </c>
      <c r="AD2512">
        <v>0</v>
      </c>
      <c r="AI2512">
        <v>60.866532586549098</v>
      </c>
    </row>
    <row r="2513" spans="1:40">
      <c r="A2513" t="s">
        <v>597</v>
      </c>
      <c r="B2513" t="str">
        <f t="shared" si="39"/>
        <v>SULAWESI SELATAN2022</v>
      </c>
      <c r="C2513" s="6" t="s">
        <v>833</v>
      </c>
      <c r="D2513" t="s">
        <v>3840</v>
      </c>
      <c r="E2513" s="2" t="s">
        <v>405</v>
      </c>
      <c r="F2513" s="2" t="s">
        <v>426</v>
      </c>
      <c r="G2513" s="2">
        <v>2022</v>
      </c>
      <c r="H2513">
        <v>5639</v>
      </c>
      <c r="I2513">
        <v>364343</v>
      </c>
      <c r="J2513">
        <v>6438</v>
      </c>
      <c r="K2513">
        <v>70404</v>
      </c>
      <c r="L2513">
        <v>880177</v>
      </c>
      <c r="M2513">
        <v>1704</v>
      </c>
      <c r="N2513">
        <v>30202</v>
      </c>
      <c r="O2513">
        <v>334404</v>
      </c>
      <c r="P2513">
        <v>599</v>
      </c>
      <c r="Q2513">
        <v>15944</v>
      </c>
      <c r="R2513">
        <v>229375</v>
      </c>
      <c r="S2513">
        <v>416</v>
      </c>
      <c r="T2513">
        <v>10460</v>
      </c>
      <c r="U2513">
        <v>124867</v>
      </c>
      <c r="V2513">
        <v>8.26</v>
      </c>
      <c r="W2513">
        <v>22.61</v>
      </c>
      <c r="X2513">
        <f>VLOOKUP(B2513,[1]Sheet1!$D:$E,2,0)</f>
        <v>6535303</v>
      </c>
      <c r="Y2513">
        <v>1142611.702492415</v>
      </c>
      <c r="Z2513">
        <v>3165876</v>
      </c>
      <c r="AA2513" s="14">
        <v>20.61</v>
      </c>
      <c r="AB2513" s="14">
        <v>88.33</v>
      </c>
      <c r="AC2513" s="14">
        <v>95.85</v>
      </c>
      <c r="AD2513">
        <v>0</v>
      </c>
    </row>
    <row r="2514" spans="1:40">
      <c r="A2514" t="s">
        <v>597</v>
      </c>
      <c r="B2514" t="str">
        <f t="shared" si="39"/>
        <v>SULAWESI SELATAN2023</v>
      </c>
      <c r="C2514" s="6" t="s">
        <v>833</v>
      </c>
      <c r="D2514" t="s">
        <v>3841</v>
      </c>
      <c r="E2514" s="2" t="s">
        <v>405</v>
      </c>
      <c r="F2514" s="2" t="s">
        <v>426</v>
      </c>
      <c r="G2514" s="2">
        <v>2023</v>
      </c>
      <c r="H2514">
        <v>5861</v>
      </c>
      <c r="I2514">
        <v>395731</v>
      </c>
      <c r="J2514">
        <v>6434</v>
      </c>
      <c r="K2514">
        <v>70646</v>
      </c>
      <c r="L2514">
        <v>883153</v>
      </c>
      <c r="M2514">
        <v>1713</v>
      </c>
      <c r="N2514">
        <v>30186</v>
      </c>
      <c r="O2514">
        <v>331150</v>
      </c>
      <c r="P2514">
        <v>607</v>
      </c>
      <c r="Q2514">
        <v>16167</v>
      </c>
      <c r="R2514">
        <v>230017</v>
      </c>
      <c r="S2514">
        <v>406</v>
      </c>
      <c r="T2514">
        <v>10344</v>
      </c>
      <c r="U2514">
        <v>120300</v>
      </c>
      <c r="V2514">
        <v>8.51</v>
      </c>
      <c r="W2514">
        <v>22.24</v>
      </c>
      <c r="X2514">
        <f>VLOOKUP(B2514,[1]Sheet1!$D:$E,2,0)</f>
        <v>5724304</v>
      </c>
      <c r="Y2514">
        <v>1252551.2423898431</v>
      </c>
      <c r="Z2514">
        <v>3385145</v>
      </c>
      <c r="AA2514" s="14">
        <v>20.51</v>
      </c>
      <c r="AB2514" s="14">
        <v>89.52</v>
      </c>
      <c r="AC2514" s="14">
        <v>95.73</v>
      </c>
      <c r="AD2514">
        <v>0</v>
      </c>
      <c r="AJ2514" s="12">
        <v>2229300</v>
      </c>
      <c r="AK2514">
        <v>1632400</v>
      </c>
      <c r="AL2514">
        <v>2874300</v>
      </c>
      <c r="AM2514">
        <v>1955300.0000000002</v>
      </c>
      <c r="AN2514">
        <v>671000</v>
      </c>
    </row>
    <row r="2515" spans="1:40">
      <c r="A2515" t="s">
        <v>597</v>
      </c>
      <c r="B2515" t="str">
        <f t="shared" si="39"/>
        <v>SULAWESI SELATAN2024</v>
      </c>
      <c r="C2515" s="6" t="s">
        <v>833</v>
      </c>
      <c r="D2515" t="s">
        <v>3842</v>
      </c>
      <c r="E2515" s="2" t="s">
        <v>405</v>
      </c>
      <c r="F2515" s="2" t="s">
        <v>426</v>
      </c>
      <c r="G2515" s="2">
        <v>2024</v>
      </c>
      <c r="H2515">
        <v>0</v>
      </c>
      <c r="I2515">
        <v>413029</v>
      </c>
      <c r="V2515">
        <v>8.5399999999999991</v>
      </c>
      <c r="W2515">
        <v>0</v>
      </c>
      <c r="X2515">
        <f>VLOOKUP(B2515,[1]Sheet1!$D:$E,2,0)</f>
        <v>0</v>
      </c>
      <c r="Y2515">
        <v>1283081.0143129739</v>
      </c>
      <c r="Z2515">
        <v>3434298</v>
      </c>
      <c r="AA2515" s="14">
        <v>0</v>
      </c>
      <c r="AB2515" s="14">
        <v>0</v>
      </c>
      <c r="AC2515" s="14">
        <v>0</v>
      </c>
      <c r="AD2515">
        <v>0</v>
      </c>
    </row>
    <row r="2516" spans="1:40">
      <c r="A2516" t="s">
        <v>597</v>
      </c>
      <c r="B2516" t="str">
        <f t="shared" si="39"/>
        <v>SULAWESI SELATAN2019</v>
      </c>
      <c r="C2516" s="6" t="s">
        <v>427</v>
      </c>
      <c r="D2516" t="s">
        <v>3843</v>
      </c>
      <c r="E2516" s="2" t="s">
        <v>405</v>
      </c>
      <c r="F2516" s="2" t="s">
        <v>427</v>
      </c>
      <c r="G2516" s="2">
        <v>2019</v>
      </c>
      <c r="H2516">
        <v>122466</v>
      </c>
      <c r="I2516">
        <v>418831</v>
      </c>
      <c r="J2516">
        <v>6465</v>
      </c>
      <c r="K2516">
        <v>69648</v>
      </c>
      <c r="L2516">
        <v>907473</v>
      </c>
      <c r="M2516">
        <v>1680</v>
      </c>
      <c r="N2516">
        <v>29676</v>
      </c>
      <c r="O2516">
        <v>371100</v>
      </c>
      <c r="P2516">
        <v>579</v>
      </c>
      <c r="Q2516">
        <v>14484</v>
      </c>
      <c r="R2516">
        <v>237009</v>
      </c>
      <c r="S2516">
        <v>441</v>
      </c>
      <c r="T2516">
        <v>9944</v>
      </c>
      <c r="U2516">
        <v>140146</v>
      </c>
      <c r="V2516">
        <v>11.2</v>
      </c>
      <c r="W2516">
        <v>0</v>
      </c>
      <c r="X2516">
        <f>VLOOKUP(B2516,[1]Sheet1!$D:$E,2,0)</f>
        <v>4868946</v>
      </c>
      <c r="Y2516">
        <v>1022418.126322879</v>
      </c>
      <c r="Z2516">
        <v>2860382</v>
      </c>
      <c r="AA2516" s="14">
        <v>22.87</v>
      </c>
      <c r="AB2516" s="14">
        <v>72.62</v>
      </c>
      <c r="AC2516" s="14">
        <v>92.21</v>
      </c>
      <c r="AD2516">
        <v>96.731999999999999</v>
      </c>
      <c r="AE2516" s="14">
        <v>48.86</v>
      </c>
      <c r="AF2516" s="14">
        <v>51.14</v>
      </c>
      <c r="AG2516" s="12">
        <v>1526677</v>
      </c>
      <c r="AH2516">
        <v>8686</v>
      </c>
      <c r="AI2516">
        <v>83.878166721049993</v>
      </c>
    </row>
    <row r="2517" spans="1:40">
      <c r="A2517" t="s">
        <v>597</v>
      </c>
      <c r="B2517" t="str">
        <f t="shared" si="39"/>
        <v>SULAWESI SELATAN2020</v>
      </c>
      <c r="C2517" s="6" t="s">
        <v>427</v>
      </c>
      <c r="D2517" t="s">
        <v>3844</v>
      </c>
      <c r="E2517" s="2" t="s">
        <v>405</v>
      </c>
      <c r="F2517" s="2" t="s">
        <v>427</v>
      </c>
      <c r="G2517" s="2">
        <v>2020</v>
      </c>
      <c r="H2517">
        <v>120906</v>
      </c>
      <c r="I2517">
        <v>442513</v>
      </c>
      <c r="J2517">
        <v>6392</v>
      </c>
      <c r="K2517">
        <v>71584</v>
      </c>
      <c r="L2517">
        <v>891781</v>
      </c>
      <c r="M2517">
        <v>1676</v>
      </c>
      <c r="N2517">
        <v>30756</v>
      </c>
      <c r="O2517">
        <v>361376</v>
      </c>
      <c r="P2517">
        <v>581</v>
      </c>
      <c r="Q2517">
        <v>15350</v>
      </c>
      <c r="R2517">
        <v>235078</v>
      </c>
      <c r="S2517">
        <v>419</v>
      </c>
      <c r="T2517">
        <v>10369</v>
      </c>
      <c r="U2517">
        <v>137540</v>
      </c>
      <c r="V2517">
        <v>11.21</v>
      </c>
      <c r="W2517">
        <v>0</v>
      </c>
      <c r="X2517">
        <f>VLOOKUP(B2517,[1]Sheet1!$D:$E,2,0)</f>
        <v>5133521</v>
      </c>
      <c r="Y2517">
        <v>1057864.1653707591</v>
      </c>
      <c r="Z2517">
        <v>3103800</v>
      </c>
      <c r="AA2517" s="14">
        <v>21.93</v>
      </c>
      <c r="AB2517" s="14">
        <v>77.23</v>
      </c>
      <c r="AC2517" s="14">
        <v>94.19</v>
      </c>
      <c r="AD2517">
        <v>96.731999999999999</v>
      </c>
      <c r="AG2517" s="12">
        <v>1545373</v>
      </c>
      <c r="AI2517">
        <v>83.8724130016316</v>
      </c>
    </row>
    <row r="2518" spans="1:40">
      <c r="A2518" t="s">
        <v>597</v>
      </c>
      <c r="B2518" t="str">
        <f t="shared" si="39"/>
        <v>SULAWESI SELATAN2021</v>
      </c>
      <c r="C2518" s="6" t="s">
        <v>427</v>
      </c>
      <c r="D2518" t="s">
        <v>3845</v>
      </c>
      <c r="E2518" s="2" t="s">
        <v>405</v>
      </c>
      <c r="F2518" s="2" t="s">
        <v>427</v>
      </c>
      <c r="G2518" s="2">
        <v>2021</v>
      </c>
      <c r="H2518">
        <v>126313</v>
      </c>
      <c r="I2518">
        <v>475444</v>
      </c>
      <c r="J2518">
        <v>6408</v>
      </c>
      <c r="K2518">
        <v>69274</v>
      </c>
      <c r="L2518">
        <v>881483</v>
      </c>
      <c r="M2518">
        <v>1694</v>
      </c>
      <c r="N2518">
        <v>30107</v>
      </c>
      <c r="O2518">
        <v>349895</v>
      </c>
      <c r="P2518">
        <v>595</v>
      </c>
      <c r="Q2518">
        <v>15104</v>
      </c>
      <c r="R2518">
        <v>229715</v>
      </c>
      <c r="S2518">
        <v>416</v>
      </c>
      <c r="T2518">
        <v>10399</v>
      </c>
      <c r="U2518">
        <v>135100</v>
      </c>
      <c r="V2518">
        <v>11.43</v>
      </c>
      <c r="W2518">
        <v>23.78</v>
      </c>
      <c r="X2518">
        <f>VLOOKUP(B2518,[1]Sheet1!$D:$E,2,0)</f>
        <v>6028372</v>
      </c>
      <c r="Y2518">
        <v>1104096.7668319091</v>
      </c>
      <c r="Z2518">
        <v>3165876</v>
      </c>
      <c r="AA2518" s="14">
        <v>21.22</v>
      </c>
      <c r="AB2518" s="14">
        <v>82.36</v>
      </c>
      <c r="AC2518" s="14">
        <v>93.75</v>
      </c>
      <c r="AD2518">
        <v>0</v>
      </c>
      <c r="AI2518">
        <v>84.300739964130003</v>
      </c>
    </row>
    <row r="2519" spans="1:40">
      <c r="A2519" t="s">
        <v>597</v>
      </c>
      <c r="B2519" t="str">
        <f t="shared" si="39"/>
        <v>SULAWESI SELATAN2022</v>
      </c>
      <c r="C2519" s="6" t="s">
        <v>427</v>
      </c>
      <c r="D2519" t="s">
        <v>3846</v>
      </c>
      <c r="E2519" s="2" t="s">
        <v>405</v>
      </c>
      <c r="F2519" s="2" t="s">
        <v>427</v>
      </c>
      <c r="G2519" s="2">
        <v>2022</v>
      </c>
      <c r="H2519">
        <v>133133</v>
      </c>
      <c r="I2519">
        <v>511081</v>
      </c>
      <c r="J2519">
        <v>6438</v>
      </c>
      <c r="K2519">
        <v>70404</v>
      </c>
      <c r="L2519">
        <v>880177</v>
      </c>
      <c r="M2519">
        <v>1704</v>
      </c>
      <c r="N2519">
        <v>30202</v>
      </c>
      <c r="O2519">
        <v>334404</v>
      </c>
      <c r="P2519">
        <v>599</v>
      </c>
      <c r="Q2519">
        <v>15944</v>
      </c>
      <c r="R2519">
        <v>229375</v>
      </c>
      <c r="S2519">
        <v>416</v>
      </c>
      <c r="T2519">
        <v>10460</v>
      </c>
      <c r="U2519">
        <v>124867</v>
      </c>
      <c r="V2519">
        <v>11.55</v>
      </c>
      <c r="W2519">
        <v>22.61</v>
      </c>
      <c r="X2519">
        <f>VLOOKUP(B2519,[1]Sheet1!$D:$E,2,0)</f>
        <v>6535303</v>
      </c>
      <c r="Y2519">
        <v>1142611.702492415</v>
      </c>
      <c r="Z2519">
        <v>3165876</v>
      </c>
      <c r="AA2519" s="14">
        <v>20.61</v>
      </c>
      <c r="AB2519" s="14">
        <v>88.33</v>
      </c>
      <c r="AC2519" s="14">
        <v>95.85</v>
      </c>
      <c r="AD2519">
        <v>0</v>
      </c>
    </row>
    <row r="2520" spans="1:40">
      <c r="A2520" t="s">
        <v>597</v>
      </c>
      <c r="B2520" t="str">
        <f t="shared" si="39"/>
        <v>SULAWESI SELATAN2023</v>
      </c>
      <c r="C2520" s="6" t="s">
        <v>427</v>
      </c>
      <c r="D2520" t="s">
        <v>3847</v>
      </c>
      <c r="E2520" s="2" t="s">
        <v>405</v>
      </c>
      <c r="F2520" s="2" t="s">
        <v>427</v>
      </c>
      <c r="G2520" s="2">
        <v>2023</v>
      </c>
      <c r="H2520">
        <v>140198</v>
      </c>
      <c r="I2520">
        <v>570286</v>
      </c>
      <c r="J2520">
        <v>6434</v>
      </c>
      <c r="K2520">
        <v>70646</v>
      </c>
      <c r="L2520">
        <v>883153</v>
      </c>
      <c r="M2520">
        <v>1713</v>
      </c>
      <c r="N2520">
        <v>30186</v>
      </c>
      <c r="O2520">
        <v>331150</v>
      </c>
      <c r="P2520">
        <v>607</v>
      </c>
      <c r="Q2520">
        <v>16167</v>
      </c>
      <c r="R2520">
        <v>230017</v>
      </c>
      <c r="S2520">
        <v>406</v>
      </c>
      <c r="T2520">
        <v>10344</v>
      </c>
      <c r="U2520">
        <v>120300</v>
      </c>
      <c r="V2520">
        <v>11.56</v>
      </c>
      <c r="W2520">
        <v>22.24</v>
      </c>
      <c r="X2520">
        <f>VLOOKUP(B2520,[1]Sheet1!$D:$E,2,0)</f>
        <v>5724304</v>
      </c>
      <c r="Y2520">
        <v>1252551.2423898431</v>
      </c>
      <c r="Z2520">
        <v>3385145</v>
      </c>
      <c r="AA2520" s="14">
        <v>20.51</v>
      </c>
      <c r="AB2520" s="14">
        <v>89.52</v>
      </c>
      <c r="AC2520" s="14">
        <v>95.73</v>
      </c>
      <c r="AD2520">
        <v>0</v>
      </c>
      <c r="AJ2520" s="12">
        <v>2229300</v>
      </c>
      <c r="AK2520">
        <v>1632400</v>
      </c>
      <c r="AL2520">
        <v>2874300</v>
      </c>
      <c r="AM2520">
        <v>1955300.0000000002</v>
      </c>
      <c r="AN2520">
        <v>671000</v>
      </c>
    </row>
    <row r="2521" spans="1:40">
      <c r="A2521" t="s">
        <v>597</v>
      </c>
      <c r="B2521" t="str">
        <f t="shared" si="39"/>
        <v>SULAWESI SELATAN2024</v>
      </c>
      <c r="C2521" s="6" t="s">
        <v>427</v>
      </c>
      <c r="D2521" t="s">
        <v>3848</v>
      </c>
      <c r="E2521" s="2" t="s">
        <v>405</v>
      </c>
      <c r="F2521" s="2" t="s">
        <v>427</v>
      </c>
      <c r="G2521" s="2">
        <v>2024</v>
      </c>
      <c r="H2521">
        <v>0</v>
      </c>
      <c r="I2521">
        <v>592753</v>
      </c>
      <c r="V2521">
        <v>11.57</v>
      </c>
      <c r="W2521">
        <v>0</v>
      </c>
      <c r="X2521">
        <f>VLOOKUP(B2521,[1]Sheet1!$D:$E,2,0)</f>
        <v>0</v>
      </c>
      <c r="Y2521">
        <v>1283081.0143129739</v>
      </c>
      <c r="Z2521">
        <v>3434298</v>
      </c>
      <c r="AA2521" s="14">
        <v>0</v>
      </c>
      <c r="AB2521" s="14">
        <v>0</v>
      </c>
      <c r="AC2521" s="14">
        <v>0</v>
      </c>
      <c r="AD2521">
        <v>0</v>
      </c>
    </row>
    <row r="2522" spans="1:40">
      <c r="A2522" t="s">
        <v>597</v>
      </c>
      <c r="B2522" t="str">
        <f t="shared" si="39"/>
        <v>SULAWESI SELATAN2019</v>
      </c>
      <c r="C2522" s="6" t="s">
        <v>428</v>
      </c>
      <c r="D2522" t="s">
        <v>3849</v>
      </c>
      <c r="E2522" s="2" t="s">
        <v>405</v>
      </c>
      <c r="F2522" s="2" t="s">
        <v>428</v>
      </c>
      <c r="G2522" s="2">
        <v>2019</v>
      </c>
      <c r="H2522">
        <v>4948</v>
      </c>
      <c r="I2522">
        <v>323839</v>
      </c>
      <c r="J2522">
        <v>6465</v>
      </c>
      <c r="K2522">
        <v>69648</v>
      </c>
      <c r="L2522">
        <v>907473</v>
      </c>
      <c r="M2522">
        <v>1680</v>
      </c>
      <c r="N2522">
        <v>29676</v>
      </c>
      <c r="O2522">
        <v>371100</v>
      </c>
      <c r="P2522">
        <v>579</v>
      </c>
      <c r="Q2522">
        <v>14484</v>
      </c>
      <c r="R2522">
        <v>237009</v>
      </c>
      <c r="S2522">
        <v>441</v>
      </c>
      <c r="T2522">
        <v>9944</v>
      </c>
      <c r="U2522">
        <v>140146</v>
      </c>
      <c r="V2522">
        <v>10.3</v>
      </c>
      <c r="W2522">
        <v>0</v>
      </c>
      <c r="X2522">
        <f>VLOOKUP(B2522,[1]Sheet1!$D:$E,2,0)</f>
        <v>4868946</v>
      </c>
      <c r="Y2522">
        <v>1022418.126322879</v>
      </c>
      <c r="Z2522">
        <v>2860382</v>
      </c>
      <c r="AA2522" s="14">
        <v>22.87</v>
      </c>
      <c r="AB2522" s="14">
        <v>72.62</v>
      </c>
      <c r="AC2522" s="14">
        <v>92.21</v>
      </c>
      <c r="AD2522">
        <v>100</v>
      </c>
      <c r="AE2522" s="14">
        <v>48.86</v>
      </c>
      <c r="AF2522" s="14">
        <v>51.14</v>
      </c>
      <c r="AG2522" s="12">
        <v>145178</v>
      </c>
      <c r="AH2522">
        <v>1462</v>
      </c>
      <c r="AI2522">
        <v>76.851785514502495</v>
      </c>
    </row>
    <row r="2523" spans="1:40">
      <c r="A2523" t="s">
        <v>597</v>
      </c>
      <c r="B2523" t="str">
        <f t="shared" si="39"/>
        <v>SULAWESI SELATAN2020</v>
      </c>
      <c r="C2523" s="6" t="s">
        <v>428</v>
      </c>
      <c r="D2523" t="s">
        <v>3850</v>
      </c>
      <c r="E2523" s="2" t="s">
        <v>405</v>
      </c>
      <c r="F2523" s="2" t="s">
        <v>428</v>
      </c>
      <c r="G2523" s="2">
        <v>2020</v>
      </c>
      <c r="H2523">
        <v>4944</v>
      </c>
      <c r="I2523">
        <v>363710</v>
      </c>
      <c r="J2523">
        <v>6392</v>
      </c>
      <c r="K2523">
        <v>71584</v>
      </c>
      <c r="L2523">
        <v>891781</v>
      </c>
      <c r="M2523">
        <v>1676</v>
      </c>
      <c r="N2523">
        <v>30756</v>
      </c>
      <c r="O2523">
        <v>361376</v>
      </c>
      <c r="P2523">
        <v>581</v>
      </c>
      <c r="Q2523">
        <v>15350</v>
      </c>
      <c r="R2523">
        <v>235078</v>
      </c>
      <c r="S2523">
        <v>419</v>
      </c>
      <c r="T2523">
        <v>10369</v>
      </c>
      <c r="U2523">
        <v>137540</v>
      </c>
      <c r="V2523">
        <v>10.45</v>
      </c>
      <c r="W2523">
        <v>0</v>
      </c>
      <c r="X2523">
        <f>VLOOKUP(B2523,[1]Sheet1!$D:$E,2,0)</f>
        <v>5133521</v>
      </c>
      <c r="Y2523">
        <v>1057864.1653707591</v>
      </c>
      <c r="Z2523">
        <v>3103800</v>
      </c>
      <c r="AA2523" s="14">
        <v>21.93</v>
      </c>
      <c r="AB2523" s="14">
        <v>77.23</v>
      </c>
      <c r="AC2523" s="14">
        <v>94.19</v>
      </c>
      <c r="AD2523">
        <v>100</v>
      </c>
      <c r="AG2523" s="12">
        <v>146714</v>
      </c>
      <c r="AI2523">
        <v>77.809508395682599</v>
      </c>
    </row>
    <row r="2524" spans="1:40">
      <c r="A2524" t="s">
        <v>597</v>
      </c>
      <c r="B2524" t="str">
        <f t="shared" si="39"/>
        <v>SULAWESI SELATAN2021</v>
      </c>
      <c r="C2524" s="6" t="s">
        <v>428</v>
      </c>
      <c r="D2524" t="s">
        <v>3851</v>
      </c>
      <c r="E2524" s="2" t="s">
        <v>405</v>
      </c>
      <c r="F2524" s="2" t="s">
        <v>428</v>
      </c>
      <c r="G2524" s="2">
        <v>2021</v>
      </c>
      <c r="H2524">
        <v>5162</v>
      </c>
      <c r="I2524">
        <v>383471</v>
      </c>
      <c r="J2524">
        <v>6408</v>
      </c>
      <c r="K2524">
        <v>69274</v>
      </c>
      <c r="L2524">
        <v>881483</v>
      </c>
      <c r="M2524">
        <v>1694</v>
      </c>
      <c r="N2524">
        <v>30107</v>
      </c>
      <c r="O2524">
        <v>349895</v>
      </c>
      <c r="P2524">
        <v>595</v>
      </c>
      <c r="Q2524">
        <v>15104</v>
      </c>
      <c r="R2524">
        <v>229715</v>
      </c>
      <c r="S2524">
        <v>416</v>
      </c>
      <c r="T2524">
        <v>10399</v>
      </c>
      <c r="U2524">
        <v>135100</v>
      </c>
      <c r="V2524">
        <v>10.65</v>
      </c>
      <c r="W2524">
        <v>23.78</v>
      </c>
      <c r="X2524">
        <f>VLOOKUP(B2524,[1]Sheet1!$D:$E,2,0)</f>
        <v>6028372</v>
      </c>
      <c r="Y2524">
        <v>1104096.7668319091</v>
      </c>
      <c r="Z2524">
        <v>3165876</v>
      </c>
      <c r="AA2524" s="14">
        <v>21.22</v>
      </c>
      <c r="AB2524" s="14">
        <v>82.36</v>
      </c>
      <c r="AC2524" s="14">
        <v>93.75</v>
      </c>
      <c r="AD2524">
        <v>0</v>
      </c>
      <c r="AI2524">
        <v>81.593038066576</v>
      </c>
    </row>
    <row r="2525" spans="1:40">
      <c r="A2525" t="s">
        <v>597</v>
      </c>
      <c r="B2525" t="str">
        <f t="shared" si="39"/>
        <v>SULAWESI SELATAN2022</v>
      </c>
      <c r="C2525" s="6" t="s">
        <v>428</v>
      </c>
      <c r="D2525" t="s">
        <v>3852</v>
      </c>
      <c r="E2525" s="2" t="s">
        <v>405</v>
      </c>
      <c r="F2525" s="2" t="s">
        <v>428</v>
      </c>
      <c r="G2525" s="2">
        <v>2022</v>
      </c>
      <c r="H2525">
        <v>5468</v>
      </c>
      <c r="I2525">
        <v>402126</v>
      </c>
      <c r="J2525">
        <v>6438</v>
      </c>
      <c r="K2525">
        <v>70404</v>
      </c>
      <c r="L2525">
        <v>880177</v>
      </c>
      <c r="M2525">
        <v>1704</v>
      </c>
      <c r="N2525">
        <v>30202</v>
      </c>
      <c r="O2525">
        <v>334404</v>
      </c>
      <c r="P2525">
        <v>599</v>
      </c>
      <c r="Q2525">
        <v>15944</v>
      </c>
      <c r="R2525">
        <v>229375</v>
      </c>
      <c r="S2525">
        <v>416</v>
      </c>
      <c r="T2525">
        <v>10460</v>
      </c>
      <c r="U2525">
        <v>124867</v>
      </c>
      <c r="V2525">
        <v>10.66</v>
      </c>
      <c r="W2525">
        <v>22.61</v>
      </c>
      <c r="X2525">
        <f>VLOOKUP(B2525,[1]Sheet1!$D:$E,2,0)</f>
        <v>6535303</v>
      </c>
      <c r="Y2525">
        <v>1142611.702492415</v>
      </c>
      <c r="Z2525">
        <v>3165876</v>
      </c>
      <c r="AA2525" s="14">
        <v>20.61</v>
      </c>
      <c r="AB2525" s="14">
        <v>88.33</v>
      </c>
      <c r="AC2525" s="14">
        <v>95.85</v>
      </c>
      <c r="AD2525">
        <v>0</v>
      </c>
    </row>
    <row r="2526" spans="1:40">
      <c r="A2526" t="s">
        <v>597</v>
      </c>
      <c r="B2526" t="str">
        <f t="shared" si="39"/>
        <v>SULAWESI SELATAN2023</v>
      </c>
      <c r="C2526" s="6" t="s">
        <v>428</v>
      </c>
      <c r="D2526" t="s">
        <v>3853</v>
      </c>
      <c r="E2526" s="2" t="s">
        <v>405</v>
      </c>
      <c r="F2526" s="2" t="s">
        <v>428</v>
      </c>
      <c r="G2526" s="2">
        <v>2023</v>
      </c>
      <c r="H2526">
        <v>5681</v>
      </c>
      <c r="I2526">
        <v>445032</v>
      </c>
      <c r="J2526">
        <v>6434</v>
      </c>
      <c r="K2526">
        <v>70646</v>
      </c>
      <c r="L2526">
        <v>883153</v>
      </c>
      <c r="M2526">
        <v>1713</v>
      </c>
      <c r="N2526">
        <v>30186</v>
      </c>
      <c r="O2526">
        <v>331150</v>
      </c>
      <c r="P2526">
        <v>607</v>
      </c>
      <c r="Q2526">
        <v>16167</v>
      </c>
      <c r="R2526">
        <v>230017</v>
      </c>
      <c r="S2526">
        <v>406</v>
      </c>
      <c r="T2526">
        <v>10344</v>
      </c>
      <c r="U2526">
        <v>120300</v>
      </c>
      <c r="V2526">
        <v>10.7</v>
      </c>
      <c r="W2526">
        <v>22.24</v>
      </c>
      <c r="X2526">
        <f>VLOOKUP(B2526,[1]Sheet1!$D:$E,2,0)</f>
        <v>5724304</v>
      </c>
      <c r="Y2526">
        <v>1252551.2423898431</v>
      </c>
      <c r="Z2526">
        <v>3385145</v>
      </c>
      <c r="AA2526" s="14">
        <v>20.51</v>
      </c>
      <c r="AB2526" s="14">
        <v>89.52</v>
      </c>
      <c r="AC2526" s="14">
        <v>95.73</v>
      </c>
      <c r="AD2526">
        <v>0</v>
      </c>
      <c r="AJ2526" s="12">
        <v>2229300</v>
      </c>
      <c r="AK2526">
        <v>1632400</v>
      </c>
      <c r="AL2526">
        <v>2874300</v>
      </c>
      <c r="AM2526">
        <v>1955300.0000000002</v>
      </c>
      <c r="AN2526">
        <v>671000</v>
      </c>
    </row>
    <row r="2527" spans="1:40">
      <c r="A2527" t="s">
        <v>597</v>
      </c>
      <c r="B2527" t="str">
        <f t="shared" si="39"/>
        <v>SULAWESI SELATAN2024</v>
      </c>
      <c r="C2527" s="6" t="s">
        <v>428</v>
      </c>
      <c r="D2527" t="s">
        <v>3854</v>
      </c>
      <c r="E2527" s="2" t="s">
        <v>405</v>
      </c>
      <c r="F2527" s="2" t="s">
        <v>428</v>
      </c>
      <c r="G2527" s="2">
        <v>2024</v>
      </c>
      <c r="H2527">
        <v>0</v>
      </c>
      <c r="I2527">
        <v>467151</v>
      </c>
      <c r="V2527">
        <v>10.88</v>
      </c>
      <c r="W2527">
        <v>0</v>
      </c>
      <c r="X2527">
        <f>VLOOKUP(B2527,[1]Sheet1!$D:$E,2,0)</f>
        <v>0</v>
      </c>
      <c r="Y2527">
        <v>1283081.0143129739</v>
      </c>
      <c r="Z2527">
        <v>3434298</v>
      </c>
      <c r="AA2527" s="14">
        <v>0</v>
      </c>
      <c r="AB2527" s="14">
        <v>0</v>
      </c>
      <c r="AC2527" s="14">
        <v>0</v>
      </c>
      <c r="AD2527">
        <v>0</v>
      </c>
    </row>
    <row r="2528" spans="1:40">
      <c r="A2528" t="s">
        <v>597</v>
      </c>
      <c r="B2528" t="str">
        <f t="shared" si="39"/>
        <v>SULAWESI SELATAN2019</v>
      </c>
      <c r="C2528" s="6" t="s">
        <v>429</v>
      </c>
      <c r="D2528" t="s">
        <v>3855</v>
      </c>
      <c r="E2528" s="2" t="s">
        <v>405</v>
      </c>
      <c r="F2528" s="2" t="s">
        <v>429</v>
      </c>
      <c r="G2528" s="2">
        <v>2019</v>
      </c>
      <c r="H2528">
        <v>5447</v>
      </c>
      <c r="I2528">
        <v>324233</v>
      </c>
      <c r="J2528">
        <v>6465</v>
      </c>
      <c r="K2528">
        <v>69648</v>
      </c>
      <c r="L2528">
        <v>907473</v>
      </c>
      <c r="M2528">
        <v>1680</v>
      </c>
      <c r="N2528">
        <v>29676</v>
      </c>
      <c r="O2528">
        <v>371100</v>
      </c>
      <c r="P2528">
        <v>579</v>
      </c>
      <c r="Q2528">
        <v>14484</v>
      </c>
      <c r="R2528">
        <v>237009</v>
      </c>
      <c r="S2528">
        <v>441</v>
      </c>
      <c r="T2528">
        <v>9944</v>
      </c>
      <c r="U2528">
        <v>140146</v>
      </c>
      <c r="V2528">
        <v>10.75</v>
      </c>
      <c r="W2528">
        <v>0</v>
      </c>
      <c r="X2528">
        <f>VLOOKUP(B2528,[1]Sheet1!$D:$E,2,0)</f>
        <v>4868946</v>
      </c>
      <c r="Y2528">
        <v>1022418.126322879</v>
      </c>
      <c r="Z2528">
        <v>2860382</v>
      </c>
      <c r="AA2528" s="14">
        <v>22.87</v>
      </c>
      <c r="AB2528" s="14">
        <v>72.62</v>
      </c>
      <c r="AC2528" s="14">
        <v>92.21</v>
      </c>
      <c r="AD2528">
        <v>97.916700000000006</v>
      </c>
      <c r="AE2528" s="14">
        <v>48.86</v>
      </c>
      <c r="AF2528" s="14">
        <v>51.14</v>
      </c>
      <c r="AG2528" s="12">
        <v>184614</v>
      </c>
      <c r="AH2528">
        <v>746</v>
      </c>
      <c r="AI2528">
        <v>77.490521488441601</v>
      </c>
    </row>
    <row r="2529" spans="1:40">
      <c r="A2529" t="s">
        <v>597</v>
      </c>
      <c r="B2529" t="str">
        <f t="shared" si="39"/>
        <v>SULAWESI SELATAN2020</v>
      </c>
      <c r="C2529" s="6" t="s">
        <v>429</v>
      </c>
      <c r="D2529" t="s">
        <v>3856</v>
      </c>
      <c r="E2529" s="2" t="s">
        <v>405</v>
      </c>
      <c r="F2529" s="2" t="s">
        <v>429</v>
      </c>
      <c r="G2529" s="2">
        <v>2020</v>
      </c>
      <c r="H2529">
        <v>5472</v>
      </c>
      <c r="I2529">
        <v>362859</v>
      </c>
      <c r="J2529">
        <v>6392</v>
      </c>
      <c r="K2529">
        <v>71584</v>
      </c>
      <c r="L2529">
        <v>891781</v>
      </c>
      <c r="M2529">
        <v>1676</v>
      </c>
      <c r="N2529">
        <v>30756</v>
      </c>
      <c r="O2529">
        <v>361376</v>
      </c>
      <c r="P2529">
        <v>581</v>
      </c>
      <c r="Q2529">
        <v>15350</v>
      </c>
      <c r="R2529">
        <v>235078</v>
      </c>
      <c r="S2529">
        <v>419</v>
      </c>
      <c r="T2529">
        <v>10369</v>
      </c>
      <c r="U2529">
        <v>137540</v>
      </c>
      <c r="V2529">
        <v>10.76</v>
      </c>
      <c r="W2529">
        <v>0</v>
      </c>
      <c r="X2529">
        <f>VLOOKUP(B2529,[1]Sheet1!$D:$E,2,0)</f>
        <v>5133521</v>
      </c>
      <c r="Y2529">
        <v>1057864.1653707591</v>
      </c>
      <c r="Z2529">
        <v>3103800</v>
      </c>
      <c r="AA2529" s="14">
        <v>21.93</v>
      </c>
      <c r="AB2529" s="14">
        <v>77.23</v>
      </c>
      <c r="AC2529" s="14">
        <v>94.19</v>
      </c>
      <c r="AD2529">
        <v>100</v>
      </c>
      <c r="AG2529" s="12">
        <v>188323</v>
      </c>
      <c r="AI2529">
        <v>82.744810594852794</v>
      </c>
    </row>
    <row r="2530" spans="1:40">
      <c r="A2530" t="s">
        <v>597</v>
      </c>
      <c r="B2530" t="str">
        <f t="shared" si="39"/>
        <v>SULAWESI SELATAN2021</v>
      </c>
      <c r="C2530" s="6" t="s">
        <v>429</v>
      </c>
      <c r="D2530" t="s">
        <v>3857</v>
      </c>
      <c r="E2530" s="2" t="s">
        <v>405</v>
      </c>
      <c r="F2530" s="2" t="s">
        <v>429</v>
      </c>
      <c r="G2530" s="2">
        <v>2021</v>
      </c>
      <c r="H2530">
        <v>5768</v>
      </c>
      <c r="I2530">
        <v>383007</v>
      </c>
      <c r="J2530">
        <v>6408</v>
      </c>
      <c r="K2530">
        <v>69274</v>
      </c>
      <c r="L2530">
        <v>881483</v>
      </c>
      <c r="M2530">
        <v>1694</v>
      </c>
      <c r="N2530">
        <v>30107</v>
      </c>
      <c r="O2530">
        <v>349895</v>
      </c>
      <c r="P2530">
        <v>595</v>
      </c>
      <c r="Q2530">
        <v>15104</v>
      </c>
      <c r="R2530">
        <v>229715</v>
      </c>
      <c r="S2530">
        <v>416</v>
      </c>
      <c r="T2530">
        <v>10399</v>
      </c>
      <c r="U2530">
        <v>135100</v>
      </c>
      <c r="V2530">
        <v>10.94</v>
      </c>
      <c r="W2530">
        <v>23.78</v>
      </c>
      <c r="X2530">
        <f>VLOOKUP(B2530,[1]Sheet1!$D:$E,2,0)</f>
        <v>6028372</v>
      </c>
      <c r="Y2530">
        <v>1104096.7668319091</v>
      </c>
      <c r="Z2530">
        <v>3165876</v>
      </c>
      <c r="AA2530" s="14">
        <v>21.22</v>
      </c>
      <c r="AB2530" s="14">
        <v>82.36</v>
      </c>
      <c r="AC2530" s="14">
        <v>93.75</v>
      </c>
      <c r="AD2530">
        <v>0</v>
      </c>
      <c r="AI2530">
        <v>81.684440431462704</v>
      </c>
    </row>
    <row r="2531" spans="1:40">
      <c r="A2531" t="s">
        <v>597</v>
      </c>
      <c r="B2531" t="str">
        <f t="shared" si="39"/>
        <v>SULAWESI SELATAN2022</v>
      </c>
      <c r="C2531" s="6" t="s">
        <v>429</v>
      </c>
      <c r="D2531" t="s">
        <v>3858</v>
      </c>
      <c r="E2531" s="2" t="s">
        <v>405</v>
      </c>
      <c r="F2531" s="2" t="s">
        <v>429</v>
      </c>
      <c r="G2531" s="2">
        <v>2022</v>
      </c>
      <c r="H2531">
        <v>6105</v>
      </c>
      <c r="I2531">
        <v>403144</v>
      </c>
      <c r="J2531">
        <v>6438</v>
      </c>
      <c r="K2531">
        <v>70404</v>
      </c>
      <c r="L2531">
        <v>880177</v>
      </c>
      <c r="M2531">
        <v>1704</v>
      </c>
      <c r="N2531">
        <v>30202</v>
      </c>
      <c r="O2531">
        <v>334404</v>
      </c>
      <c r="P2531">
        <v>599</v>
      </c>
      <c r="Q2531">
        <v>15944</v>
      </c>
      <c r="R2531">
        <v>229375</v>
      </c>
      <c r="S2531">
        <v>416</v>
      </c>
      <c r="T2531">
        <v>10460</v>
      </c>
      <c r="U2531">
        <v>124867</v>
      </c>
      <c r="V2531">
        <v>11.09</v>
      </c>
      <c r="W2531">
        <v>22.61</v>
      </c>
      <c r="X2531">
        <f>VLOOKUP(B2531,[1]Sheet1!$D:$E,2,0)</f>
        <v>6535303</v>
      </c>
      <c r="Y2531">
        <v>1142611.702492415</v>
      </c>
      <c r="Z2531">
        <v>3165876</v>
      </c>
      <c r="AA2531" s="14">
        <v>20.61</v>
      </c>
      <c r="AB2531" s="14">
        <v>88.33</v>
      </c>
      <c r="AC2531" s="14">
        <v>95.85</v>
      </c>
      <c r="AD2531">
        <v>0</v>
      </c>
    </row>
    <row r="2532" spans="1:40">
      <c r="A2532" t="s">
        <v>597</v>
      </c>
      <c r="B2532" t="str">
        <f t="shared" si="39"/>
        <v>SULAWESI SELATAN2023</v>
      </c>
      <c r="C2532" s="6" t="s">
        <v>429</v>
      </c>
      <c r="D2532" t="s">
        <v>3859</v>
      </c>
      <c r="E2532" s="2" t="s">
        <v>405</v>
      </c>
      <c r="F2532" s="2" t="s">
        <v>429</v>
      </c>
      <c r="G2532" s="2">
        <v>2023</v>
      </c>
      <c r="H2532">
        <v>6370</v>
      </c>
      <c r="I2532">
        <v>442276</v>
      </c>
      <c r="J2532">
        <v>6434</v>
      </c>
      <c r="K2532">
        <v>70646</v>
      </c>
      <c r="L2532">
        <v>883153</v>
      </c>
      <c r="M2532">
        <v>1713</v>
      </c>
      <c r="N2532">
        <v>30186</v>
      </c>
      <c r="O2532">
        <v>331150</v>
      </c>
      <c r="P2532">
        <v>607</v>
      </c>
      <c r="Q2532">
        <v>16167</v>
      </c>
      <c r="R2532">
        <v>230017</v>
      </c>
      <c r="S2532">
        <v>406</v>
      </c>
      <c r="T2532">
        <v>10344</v>
      </c>
      <c r="U2532">
        <v>120300</v>
      </c>
      <c r="V2532">
        <v>11.13</v>
      </c>
      <c r="W2532">
        <v>22.24</v>
      </c>
      <c r="X2532">
        <f>VLOOKUP(B2532,[1]Sheet1!$D:$E,2,0)</f>
        <v>5724304</v>
      </c>
      <c r="Y2532">
        <v>1252551.2423898431</v>
      </c>
      <c r="Z2532">
        <v>3385145</v>
      </c>
      <c r="AA2532" s="14">
        <v>20.51</v>
      </c>
      <c r="AB2532" s="14">
        <v>89.52</v>
      </c>
      <c r="AC2532" s="14">
        <v>95.73</v>
      </c>
      <c r="AD2532">
        <v>0</v>
      </c>
      <c r="AJ2532" s="12">
        <v>2229300</v>
      </c>
      <c r="AK2532">
        <v>1632400</v>
      </c>
      <c r="AL2532">
        <v>2874300</v>
      </c>
      <c r="AM2532">
        <v>1955300.0000000002</v>
      </c>
      <c r="AN2532">
        <v>671000</v>
      </c>
    </row>
    <row r="2533" spans="1:40">
      <c r="A2533" t="s">
        <v>597</v>
      </c>
      <c r="B2533" t="str">
        <f t="shared" si="39"/>
        <v>SULAWESI SELATAN2024</v>
      </c>
      <c r="C2533" s="6" t="s">
        <v>429</v>
      </c>
      <c r="D2533" t="s">
        <v>3860</v>
      </c>
      <c r="E2533" s="2" t="s">
        <v>405</v>
      </c>
      <c r="F2533" s="2" t="s">
        <v>429</v>
      </c>
      <c r="G2533" s="2">
        <v>2024</v>
      </c>
      <c r="H2533">
        <v>0</v>
      </c>
      <c r="I2533">
        <v>466521</v>
      </c>
      <c r="V2533">
        <v>11.16</v>
      </c>
      <c r="W2533">
        <v>0</v>
      </c>
      <c r="X2533">
        <f>VLOOKUP(B2533,[1]Sheet1!$D:$E,2,0)</f>
        <v>0</v>
      </c>
      <c r="Y2533">
        <v>1283081.0143129739</v>
      </c>
      <c r="Z2533">
        <v>3434298</v>
      </c>
      <c r="AA2533" s="14">
        <v>0</v>
      </c>
      <c r="AB2533" s="14">
        <v>0</v>
      </c>
      <c r="AC2533" s="14">
        <v>0</v>
      </c>
      <c r="AD2533">
        <v>0</v>
      </c>
    </row>
    <row r="2534" spans="1:40">
      <c r="A2534" t="s">
        <v>598</v>
      </c>
      <c r="B2534" t="str">
        <f t="shared" si="39"/>
        <v>SULAWESI TENGGARA2019</v>
      </c>
      <c r="C2534" s="6" t="s">
        <v>834</v>
      </c>
      <c r="D2534" t="s">
        <v>3861</v>
      </c>
      <c r="E2534" s="2" t="s">
        <v>430</v>
      </c>
      <c r="F2534" s="2" t="s">
        <v>431</v>
      </c>
      <c r="G2534" s="2">
        <v>2019</v>
      </c>
      <c r="H2534">
        <v>2788</v>
      </c>
      <c r="I2534">
        <v>254013</v>
      </c>
      <c r="J2534">
        <v>2320</v>
      </c>
      <c r="K2534">
        <v>23659</v>
      </c>
      <c r="L2534">
        <v>304963</v>
      </c>
      <c r="M2534">
        <v>765</v>
      </c>
      <c r="N2534">
        <v>11774</v>
      </c>
      <c r="O2534">
        <v>130355</v>
      </c>
      <c r="P2534">
        <v>297</v>
      </c>
      <c r="Q2534">
        <v>6883</v>
      </c>
      <c r="R2534">
        <v>96064</v>
      </c>
      <c r="S2534">
        <v>162</v>
      </c>
      <c r="T2534">
        <v>3309</v>
      </c>
      <c r="U2534">
        <v>35822</v>
      </c>
      <c r="V2534">
        <v>7.51</v>
      </c>
      <c r="W2534">
        <v>0</v>
      </c>
      <c r="X2534">
        <f>VLOOKUP(B2534,[1]Sheet1!$D:$E,2,0)</f>
        <v>337862</v>
      </c>
      <c r="Y2534">
        <v>1021289.638240221</v>
      </c>
      <c r="Z2534">
        <v>2351870.36</v>
      </c>
      <c r="AA2534" s="14">
        <v>22.31</v>
      </c>
      <c r="AB2534" s="14">
        <v>71.209999999999994</v>
      </c>
      <c r="AC2534" s="14">
        <v>91.55</v>
      </c>
      <c r="AD2534">
        <v>100</v>
      </c>
      <c r="AE2534" s="14">
        <v>50.27</v>
      </c>
      <c r="AF2534" s="14">
        <v>49.73</v>
      </c>
      <c r="AG2534" s="12">
        <v>102641</v>
      </c>
      <c r="AH2534">
        <v>84.62</v>
      </c>
      <c r="AI2534">
        <v>63.976864339692497</v>
      </c>
    </row>
    <row r="2535" spans="1:40">
      <c r="A2535" t="s">
        <v>598</v>
      </c>
      <c r="B2535" t="str">
        <f t="shared" si="39"/>
        <v>SULAWESI TENGGARA2020</v>
      </c>
      <c r="C2535" s="6" t="s">
        <v>834</v>
      </c>
      <c r="D2535" t="s">
        <v>3862</v>
      </c>
      <c r="E2535" s="2" t="s">
        <v>430</v>
      </c>
      <c r="F2535" s="2" t="s">
        <v>431</v>
      </c>
      <c r="G2535" s="2">
        <v>2020</v>
      </c>
      <c r="H2535">
        <v>2774</v>
      </c>
      <c r="I2535">
        <v>262541</v>
      </c>
      <c r="J2535">
        <v>2324</v>
      </c>
      <c r="K2535">
        <v>24597</v>
      </c>
      <c r="L2535">
        <v>296262</v>
      </c>
      <c r="M2535">
        <v>767</v>
      </c>
      <c r="N2535">
        <v>12301</v>
      </c>
      <c r="O2535">
        <v>128043</v>
      </c>
      <c r="P2535">
        <v>297</v>
      </c>
      <c r="Q2535">
        <v>7176</v>
      </c>
      <c r="R2535">
        <v>95154</v>
      </c>
      <c r="S2535">
        <v>157</v>
      </c>
      <c r="T2535">
        <v>3458</v>
      </c>
      <c r="U2535">
        <v>36834</v>
      </c>
      <c r="V2535">
        <v>7.71</v>
      </c>
      <c r="W2535">
        <v>0</v>
      </c>
      <c r="X2535">
        <f>VLOOKUP(B2535,[1]Sheet1!$D:$E,2,0)</f>
        <v>323368</v>
      </c>
      <c r="Y2535">
        <v>1037799.260915419</v>
      </c>
      <c r="Z2535">
        <v>2552014.52</v>
      </c>
      <c r="AA2535" s="14">
        <v>21.2</v>
      </c>
      <c r="AB2535" s="14">
        <v>75.87</v>
      </c>
      <c r="AC2535" s="14">
        <v>93.84</v>
      </c>
      <c r="AD2535">
        <v>100</v>
      </c>
      <c r="AG2535" s="12">
        <v>103869</v>
      </c>
      <c r="AH2535">
        <v>85.63</v>
      </c>
      <c r="AI2535">
        <v>62.263775067454702</v>
      </c>
    </row>
    <row r="2536" spans="1:40">
      <c r="A2536" t="s">
        <v>598</v>
      </c>
      <c r="B2536" t="str">
        <f t="shared" si="39"/>
        <v>SULAWESI TENGGARA2021</v>
      </c>
      <c r="C2536" s="6" t="s">
        <v>834</v>
      </c>
      <c r="D2536" t="s">
        <v>3863</v>
      </c>
      <c r="E2536" s="2" t="s">
        <v>430</v>
      </c>
      <c r="F2536" s="2" t="s">
        <v>431</v>
      </c>
      <c r="G2536" s="2">
        <v>2021</v>
      </c>
      <c r="H2536">
        <v>2847</v>
      </c>
      <c r="I2536">
        <v>270212</v>
      </c>
      <c r="J2536">
        <v>2332</v>
      </c>
      <c r="K2536">
        <v>24329</v>
      </c>
      <c r="L2536">
        <v>292013</v>
      </c>
      <c r="M2536">
        <v>774</v>
      </c>
      <c r="N2536">
        <v>12681</v>
      </c>
      <c r="O2536">
        <v>124828</v>
      </c>
      <c r="P2536">
        <v>305</v>
      </c>
      <c r="Q2536">
        <v>6834</v>
      </c>
      <c r="R2536">
        <v>94467</v>
      </c>
      <c r="S2536">
        <v>165</v>
      </c>
      <c r="T2536">
        <v>3438</v>
      </c>
      <c r="U2536">
        <v>39032</v>
      </c>
      <c r="V2536">
        <v>7.92</v>
      </c>
      <c r="W2536">
        <v>19.87</v>
      </c>
      <c r="X2536">
        <f>VLOOKUP(B2536,[1]Sheet1!$D:$E,2,0)</f>
        <v>357407</v>
      </c>
      <c r="Y2536">
        <v>1070493.2117413259</v>
      </c>
      <c r="Z2536">
        <v>2552014.52</v>
      </c>
      <c r="AA2536" s="14">
        <v>19.12</v>
      </c>
      <c r="AB2536" s="14">
        <v>81.83</v>
      </c>
      <c r="AC2536" s="14">
        <v>94.3</v>
      </c>
      <c r="AD2536">
        <v>0</v>
      </c>
      <c r="AI2536">
        <v>66.260273260233603</v>
      </c>
    </row>
    <row r="2537" spans="1:40">
      <c r="A2537" t="s">
        <v>598</v>
      </c>
      <c r="B2537" t="str">
        <f t="shared" si="39"/>
        <v>SULAWESI TENGGARA2022</v>
      </c>
      <c r="C2537" s="6" t="s">
        <v>834</v>
      </c>
      <c r="D2537" t="s">
        <v>3864</v>
      </c>
      <c r="E2537" s="2" t="s">
        <v>430</v>
      </c>
      <c r="F2537" s="2" t="s">
        <v>431</v>
      </c>
      <c r="G2537" s="2">
        <v>2022</v>
      </c>
      <c r="H2537">
        <v>3010</v>
      </c>
      <c r="I2537">
        <v>279627</v>
      </c>
      <c r="J2537">
        <v>2345</v>
      </c>
      <c r="K2537">
        <v>25567</v>
      </c>
      <c r="L2537">
        <v>291723</v>
      </c>
      <c r="M2537">
        <v>779</v>
      </c>
      <c r="N2537">
        <v>13563</v>
      </c>
      <c r="O2537">
        <v>120007</v>
      </c>
      <c r="P2537">
        <v>313</v>
      </c>
      <c r="Q2537">
        <v>7844</v>
      </c>
      <c r="R2537">
        <v>94202</v>
      </c>
      <c r="S2537">
        <v>166</v>
      </c>
      <c r="T2537">
        <v>3773</v>
      </c>
      <c r="U2537">
        <v>36001</v>
      </c>
      <c r="V2537">
        <v>8.25</v>
      </c>
      <c r="W2537">
        <v>21.61</v>
      </c>
      <c r="X2537">
        <f>VLOOKUP(B2537,[1]Sheet1!$D:$E,2,0)</f>
        <v>340488</v>
      </c>
      <c r="Y2537">
        <v>1111595.301746384</v>
      </c>
      <c r="Z2537">
        <v>2576016.96</v>
      </c>
      <c r="AA2537" s="14">
        <v>17.84</v>
      </c>
      <c r="AB2537" s="14">
        <v>87.6</v>
      </c>
      <c r="AC2537" s="14">
        <v>96.44</v>
      </c>
      <c r="AD2537">
        <v>0</v>
      </c>
    </row>
    <row r="2538" spans="1:40">
      <c r="A2538" t="s">
        <v>598</v>
      </c>
      <c r="B2538" t="str">
        <f t="shared" si="39"/>
        <v>SULAWESI TENGGARA2023</v>
      </c>
      <c r="C2538" s="6" t="s">
        <v>834</v>
      </c>
      <c r="D2538" t="s">
        <v>3865</v>
      </c>
      <c r="E2538" s="2" t="s">
        <v>430</v>
      </c>
      <c r="F2538" s="2" t="s">
        <v>431</v>
      </c>
      <c r="G2538" s="2">
        <v>2023</v>
      </c>
      <c r="H2538">
        <v>3102</v>
      </c>
      <c r="I2538">
        <v>302183</v>
      </c>
      <c r="J2538">
        <v>2347</v>
      </c>
      <c r="K2538">
        <v>27562</v>
      </c>
      <c r="L2538">
        <v>294170</v>
      </c>
      <c r="M2538">
        <v>789</v>
      </c>
      <c r="N2538">
        <v>14304</v>
      </c>
      <c r="O2538">
        <v>116802</v>
      </c>
      <c r="P2538">
        <v>315</v>
      </c>
      <c r="Q2538">
        <v>8535</v>
      </c>
      <c r="R2538">
        <v>94537</v>
      </c>
      <c r="S2538">
        <v>168</v>
      </c>
      <c r="T2538">
        <v>4071</v>
      </c>
      <c r="U2538">
        <v>34736</v>
      </c>
      <c r="V2538">
        <v>8.49</v>
      </c>
      <c r="W2538">
        <v>21.97</v>
      </c>
      <c r="X2538">
        <f>VLOOKUP(B2538,[1]Sheet1!$D:$E,2,0)</f>
        <v>338534</v>
      </c>
      <c r="Y2538">
        <v>1172739.1787127091</v>
      </c>
      <c r="Z2538">
        <v>2758984.54</v>
      </c>
      <c r="AA2538" s="14">
        <v>19.399999999999999</v>
      </c>
      <c r="AB2538" s="14">
        <v>88.69</v>
      </c>
      <c r="AC2538" s="14">
        <v>96.89</v>
      </c>
      <c r="AD2538">
        <v>0</v>
      </c>
      <c r="AJ2538" s="12">
        <v>763599.99999999988</v>
      </c>
      <c r="AK2538">
        <v>489900</v>
      </c>
      <c r="AL2538">
        <v>850700</v>
      </c>
      <c r="AM2538">
        <v>503900.00000000006</v>
      </c>
      <c r="AN2538">
        <v>141000</v>
      </c>
    </row>
    <row r="2539" spans="1:40">
      <c r="A2539" t="s">
        <v>598</v>
      </c>
      <c r="B2539" t="str">
        <f t="shared" si="39"/>
        <v>SULAWESI TENGGARA2024</v>
      </c>
      <c r="C2539" s="6" t="s">
        <v>834</v>
      </c>
      <c r="D2539" t="s">
        <v>3866</v>
      </c>
      <c r="E2539" s="2" t="s">
        <v>430</v>
      </c>
      <c r="F2539" s="2" t="s">
        <v>431</v>
      </c>
      <c r="G2539" s="2">
        <v>2024</v>
      </c>
      <c r="H2539">
        <v>0</v>
      </c>
      <c r="I2539">
        <v>313831</v>
      </c>
      <c r="V2539">
        <v>8.6300000000000008</v>
      </c>
      <c r="W2539">
        <v>0</v>
      </c>
      <c r="X2539">
        <f>VLOOKUP(B2539,[1]Sheet1!$D:$E,2,0)</f>
        <v>0</v>
      </c>
      <c r="Y2539">
        <v>1227163.487173938</v>
      </c>
      <c r="Z2539">
        <v>2885964.04</v>
      </c>
      <c r="AA2539" s="14">
        <v>0</v>
      </c>
      <c r="AB2539" s="14">
        <v>0</v>
      </c>
      <c r="AC2539" s="14">
        <v>0</v>
      </c>
      <c r="AD2539">
        <v>0</v>
      </c>
    </row>
    <row r="2540" spans="1:40">
      <c r="A2540" t="s">
        <v>598</v>
      </c>
      <c r="B2540" t="str">
        <f t="shared" si="39"/>
        <v>SULAWESI TENGGARA2019</v>
      </c>
      <c r="C2540" s="6" t="s">
        <v>835</v>
      </c>
      <c r="D2540" t="s">
        <v>3867</v>
      </c>
      <c r="E2540" s="2" t="s">
        <v>430</v>
      </c>
      <c r="F2540" s="2" t="s">
        <v>432</v>
      </c>
      <c r="G2540" s="2">
        <v>2019</v>
      </c>
      <c r="H2540">
        <v>5068</v>
      </c>
      <c r="I2540">
        <v>342948</v>
      </c>
      <c r="J2540">
        <v>2320</v>
      </c>
      <c r="K2540">
        <v>23659</v>
      </c>
      <c r="L2540">
        <v>304963</v>
      </c>
      <c r="M2540">
        <v>765</v>
      </c>
      <c r="N2540">
        <v>11774</v>
      </c>
      <c r="O2540">
        <v>130355</v>
      </c>
      <c r="P2540">
        <v>297</v>
      </c>
      <c r="Q2540">
        <v>6883</v>
      </c>
      <c r="R2540">
        <v>96064</v>
      </c>
      <c r="S2540">
        <v>162</v>
      </c>
      <c r="T2540">
        <v>3309</v>
      </c>
      <c r="U2540">
        <v>35822</v>
      </c>
      <c r="V2540">
        <v>8.35</v>
      </c>
      <c r="W2540">
        <v>0</v>
      </c>
      <c r="X2540">
        <f>VLOOKUP(B2540,[1]Sheet1!$D:$E,2,0)</f>
        <v>337862</v>
      </c>
      <c r="Y2540">
        <v>1021289.638240221</v>
      </c>
      <c r="Z2540">
        <v>2351870.36</v>
      </c>
      <c r="AA2540" s="14">
        <v>22.31</v>
      </c>
      <c r="AB2540" s="14">
        <v>71.209999999999994</v>
      </c>
      <c r="AC2540" s="14">
        <v>91.55</v>
      </c>
      <c r="AD2540">
        <v>94.701999999999998</v>
      </c>
      <c r="AE2540" s="14">
        <v>50.27</v>
      </c>
      <c r="AF2540" s="14">
        <v>49.73</v>
      </c>
      <c r="AG2540" s="12">
        <v>224099</v>
      </c>
      <c r="AH2540">
        <v>116.59</v>
      </c>
      <c r="AI2540">
        <v>57.604977188404099</v>
      </c>
    </row>
    <row r="2541" spans="1:40">
      <c r="A2541" t="s">
        <v>598</v>
      </c>
      <c r="B2541" t="str">
        <f t="shared" si="39"/>
        <v>SULAWESI TENGGARA2020</v>
      </c>
      <c r="C2541" s="6" t="s">
        <v>835</v>
      </c>
      <c r="D2541" t="s">
        <v>3868</v>
      </c>
      <c r="E2541" s="2" t="s">
        <v>430</v>
      </c>
      <c r="F2541" s="2" t="s">
        <v>432</v>
      </c>
      <c r="G2541" s="2">
        <v>2020</v>
      </c>
      <c r="H2541">
        <v>5068</v>
      </c>
      <c r="I2541">
        <v>358333</v>
      </c>
      <c r="J2541">
        <v>2324</v>
      </c>
      <c r="K2541">
        <v>24597</v>
      </c>
      <c r="L2541">
        <v>296262</v>
      </c>
      <c r="M2541">
        <v>767</v>
      </c>
      <c r="N2541">
        <v>12301</v>
      </c>
      <c r="O2541">
        <v>128043</v>
      </c>
      <c r="P2541">
        <v>297</v>
      </c>
      <c r="Q2541">
        <v>7176</v>
      </c>
      <c r="R2541">
        <v>95154</v>
      </c>
      <c r="S2541">
        <v>157</v>
      </c>
      <c r="T2541">
        <v>3458</v>
      </c>
      <c r="U2541">
        <v>36834</v>
      </c>
      <c r="V2541">
        <v>8.36</v>
      </c>
      <c r="W2541">
        <v>0</v>
      </c>
      <c r="X2541">
        <f>VLOOKUP(B2541,[1]Sheet1!$D:$E,2,0)</f>
        <v>323368</v>
      </c>
      <c r="Y2541">
        <v>1037799.260915419</v>
      </c>
      <c r="Z2541">
        <v>2552014.52</v>
      </c>
      <c r="AA2541" s="14">
        <v>21.2</v>
      </c>
      <c r="AB2541" s="14">
        <v>75.87</v>
      </c>
      <c r="AC2541" s="14">
        <v>93.84</v>
      </c>
      <c r="AD2541">
        <v>96.666700000000006</v>
      </c>
      <c r="AG2541" s="12">
        <v>227289</v>
      </c>
      <c r="AH2541">
        <v>118.25</v>
      </c>
      <c r="AI2541">
        <v>61.926363530183899</v>
      </c>
    </row>
    <row r="2542" spans="1:40">
      <c r="A2542" t="s">
        <v>598</v>
      </c>
      <c r="B2542" t="str">
        <f t="shared" si="39"/>
        <v>SULAWESI TENGGARA2021</v>
      </c>
      <c r="C2542" s="6" t="s">
        <v>835</v>
      </c>
      <c r="D2542" t="s">
        <v>3869</v>
      </c>
      <c r="E2542" s="2" t="s">
        <v>430</v>
      </c>
      <c r="F2542" s="2" t="s">
        <v>432</v>
      </c>
      <c r="G2542" s="2">
        <v>2021</v>
      </c>
      <c r="H2542">
        <v>5229</v>
      </c>
      <c r="I2542">
        <v>368922</v>
      </c>
      <c r="J2542">
        <v>2332</v>
      </c>
      <c r="K2542">
        <v>24329</v>
      </c>
      <c r="L2542">
        <v>292013</v>
      </c>
      <c r="M2542">
        <v>774</v>
      </c>
      <c r="N2542">
        <v>12681</v>
      </c>
      <c r="O2542">
        <v>124828</v>
      </c>
      <c r="P2542">
        <v>305</v>
      </c>
      <c r="Q2542">
        <v>6834</v>
      </c>
      <c r="R2542">
        <v>94467</v>
      </c>
      <c r="S2542">
        <v>165</v>
      </c>
      <c r="T2542">
        <v>3438</v>
      </c>
      <c r="U2542">
        <v>39032</v>
      </c>
      <c r="V2542">
        <v>8.4600000000000009</v>
      </c>
      <c r="W2542">
        <v>19.87</v>
      </c>
      <c r="X2542">
        <f>VLOOKUP(B2542,[1]Sheet1!$D:$E,2,0)</f>
        <v>357407</v>
      </c>
      <c r="Y2542">
        <v>1070493.2117413259</v>
      </c>
      <c r="Z2542">
        <v>2552014.52</v>
      </c>
      <c r="AA2542" s="14">
        <v>19.12</v>
      </c>
      <c r="AB2542" s="14">
        <v>81.83</v>
      </c>
      <c r="AC2542" s="14">
        <v>94.3</v>
      </c>
      <c r="AD2542">
        <v>0</v>
      </c>
      <c r="AI2542">
        <v>60.874954991348098</v>
      </c>
    </row>
    <row r="2543" spans="1:40">
      <c r="A2543" t="s">
        <v>598</v>
      </c>
      <c r="B2543" t="str">
        <f t="shared" si="39"/>
        <v>SULAWESI TENGGARA2022</v>
      </c>
      <c r="C2543" s="6" t="s">
        <v>835</v>
      </c>
      <c r="D2543" t="s">
        <v>3870</v>
      </c>
      <c r="E2543" s="2" t="s">
        <v>430</v>
      </c>
      <c r="F2543" s="2" t="s">
        <v>432</v>
      </c>
      <c r="G2543" s="2">
        <v>2022</v>
      </c>
      <c r="H2543">
        <v>5537</v>
      </c>
      <c r="I2543">
        <v>387114</v>
      </c>
      <c r="J2543">
        <v>2345</v>
      </c>
      <c r="K2543">
        <v>25567</v>
      </c>
      <c r="L2543">
        <v>291723</v>
      </c>
      <c r="M2543">
        <v>779</v>
      </c>
      <c r="N2543">
        <v>13563</v>
      </c>
      <c r="O2543">
        <v>120007</v>
      </c>
      <c r="P2543">
        <v>313</v>
      </c>
      <c r="Q2543">
        <v>7844</v>
      </c>
      <c r="R2543">
        <v>94202</v>
      </c>
      <c r="S2543">
        <v>166</v>
      </c>
      <c r="T2543">
        <v>3773</v>
      </c>
      <c r="U2543">
        <v>36001</v>
      </c>
      <c r="V2543">
        <v>8.52</v>
      </c>
      <c r="W2543">
        <v>21.61</v>
      </c>
      <c r="X2543">
        <f>VLOOKUP(B2543,[1]Sheet1!$D:$E,2,0)</f>
        <v>340488</v>
      </c>
      <c r="Y2543">
        <v>1111595.301746384</v>
      </c>
      <c r="Z2543">
        <v>2576016.96</v>
      </c>
      <c r="AA2543" s="14">
        <v>17.84</v>
      </c>
      <c r="AB2543" s="14">
        <v>87.6</v>
      </c>
      <c r="AC2543" s="14">
        <v>96.44</v>
      </c>
      <c r="AD2543">
        <v>0</v>
      </c>
    </row>
    <row r="2544" spans="1:40">
      <c r="A2544" t="s">
        <v>598</v>
      </c>
      <c r="B2544" t="str">
        <f t="shared" si="39"/>
        <v>SULAWESI TENGGARA2023</v>
      </c>
      <c r="C2544" s="6" t="s">
        <v>835</v>
      </c>
      <c r="D2544" t="s">
        <v>3871</v>
      </c>
      <c r="E2544" s="2" t="s">
        <v>430</v>
      </c>
      <c r="F2544" s="2" t="s">
        <v>432</v>
      </c>
      <c r="G2544" s="2">
        <v>2023</v>
      </c>
      <c r="H2544">
        <v>5651</v>
      </c>
      <c r="I2544">
        <v>419071</v>
      </c>
      <c r="J2544">
        <v>2347</v>
      </c>
      <c r="K2544">
        <v>27562</v>
      </c>
      <c r="L2544">
        <v>294170</v>
      </c>
      <c r="M2544">
        <v>789</v>
      </c>
      <c r="N2544">
        <v>14304</v>
      </c>
      <c r="O2544">
        <v>116802</v>
      </c>
      <c r="P2544">
        <v>315</v>
      </c>
      <c r="Q2544">
        <v>8535</v>
      </c>
      <c r="R2544">
        <v>94537</v>
      </c>
      <c r="S2544">
        <v>168</v>
      </c>
      <c r="T2544">
        <v>4071</v>
      </c>
      <c r="U2544">
        <v>34736</v>
      </c>
      <c r="V2544">
        <v>8.5299999999999994</v>
      </c>
      <c r="W2544">
        <v>21.97</v>
      </c>
      <c r="X2544">
        <f>VLOOKUP(B2544,[1]Sheet1!$D:$E,2,0)</f>
        <v>338534</v>
      </c>
      <c r="Y2544">
        <v>1172739.1787127091</v>
      </c>
      <c r="Z2544">
        <v>2758984.54</v>
      </c>
      <c r="AA2544" s="14">
        <v>19.399999999999999</v>
      </c>
      <c r="AB2544" s="14">
        <v>88.69</v>
      </c>
      <c r="AC2544" s="14">
        <v>96.89</v>
      </c>
      <c r="AD2544">
        <v>0</v>
      </c>
      <c r="AJ2544" s="12">
        <v>763599.99999999988</v>
      </c>
      <c r="AK2544">
        <v>489900</v>
      </c>
      <c r="AL2544">
        <v>850700</v>
      </c>
      <c r="AM2544">
        <v>503900.00000000006</v>
      </c>
      <c r="AN2544">
        <v>141000</v>
      </c>
    </row>
    <row r="2545" spans="1:40">
      <c r="A2545" t="s">
        <v>598</v>
      </c>
      <c r="B2545" t="str">
        <f t="shared" si="39"/>
        <v>SULAWESI TENGGARA2024</v>
      </c>
      <c r="C2545" s="6" t="s">
        <v>835</v>
      </c>
      <c r="D2545" t="s">
        <v>3872</v>
      </c>
      <c r="E2545" s="2" t="s">
        <v>430</v>
      </c>
      <c r="F2545" s="2" t="s">
        <v>432</v>
      </c>
      <c r="G2545" s="2">
        <v>2024</v>
      </c>
      <c r="H2545">
        <v>0</v>
      </c>
      <c r="I2545">
        <v>434750</v>
      </c>
      <c r="V2545">
        <v>8.7100000000000009</v>
      </c>
      <c r="W2545">
        <v>0</v>
      </c>
      <c r="X2545">
        <f>VLOOKUP(B2545,[1]Sheet1!$D:$E,2,0)</f>
        <v>0</v>
      </c>
      <c r="Y2545">
        <v>1227163.487173938</v>
      </c>
      <c r="Z2545">
        <v>2885964.04</v>
      </c>
      <c r="AA2545" s="14">
        <v>0</v>
      </c>
      <c r="AB2545" s="14">
        <v>0</v>
      </c>
      <c r="AC2545" s="14">
        <v>0</v>
      </c>
      <c r="AD2545">
        <v>0</v>
      </c>
    </row>
    <row r="2546" spans="1:40">
      <c r="A2546" t="s">
        <v>598</v>
      </c>
      <c r="B2546" t="str">
        <f t="shared" si="39"/>
        <v>SULAWESI TENGGARA2019</v>
      </c>
      <c r="C2546" s="6" t="s">
        <v>836</v>
      </c>
      <c r="D2546" t="s">
        <v>3873</v>
      </c>
      <c r="E2546" s="2" t="s">
        <v>430</v>
      </c>
      <c r="F2546" s="2" t="s">
        <v>433</v>
      </c>
      <c r="G2546" s="2">
        <v>2019</v>
      </c>
      <c r="H2546">
        <v>6905</v>
      </c>
      <c r="I2546">
        <v>293801</v>
      </c>
      <c r="J2546">
        <v>2320</v>
      </c>
      <c r="K2546">
        <v>23659</v>
      </c>
      <c r="L2546">
        <v>304963</v>
      </c>
      <c r="M2546">
        <v>765</v>
      </c>
      <c r="N2546">
        <v>11774</v>
      </c>
      <c r="O2546">
        <v>130355</v>
      </c>
      <c r="P2546">
        <v>297</v>
      </c>
      <c r="Q2546">
        <v>6883</v>
      </c>
      <c r="R2546">
        <v>96064</v>
      </c>
      <c r="S2546">
        <v>162</v>
      </c>
      <c r="T2546">
        <v>3309</v>
      </c>
      <c r="U2546">
        <v>35822</v>
      </c>
      <c r="V2546">
        <v>9.14</v>
      </c>
      <c r="W2546">
        <v>0</v>
      </c>
      <c r="X2546">
        <f>VLOOKUP(B2546,[1]Sheet1!$D:$E,2,0)</f>
        <v>337862</v>
      </c>
      <c r="Y2546">
        <v>1021289.638240221</v>
      </c>
      <c r="Z2546">
        <v>2351870.36</v>
      </c>
      <c r="AA2546" s="14">
        <v>22.31</v>
      </c>
      <c r="AB2546" s="14">
        <v>71.209999999999994</v>
      </c>
      <c r="AC2546" s="14">
        <v>91.55</v>
      </c>
      <c r="AD2546">
        <v>92.513400000000004</v>
      </c>
      <c r="AE2546" s="14">
        <v>50.27</v>
      </c>
      <c r="AF2546" s="14">
        <v>49.73</v>
      </c>
      <c r="AG2546" s="12">
        <v>254695</v>
      </c>
      <c r="AH2546">
        <v>57.42</v>
      </c>
      <c r="AI2546">
        <v>78.885582216788407</v>
      </c>
    </row>
    <row r="2547" spans="1:40">
      <c r="A2547" t="s">
        <v>598</v>
      </c>
      <c r="B2547" t="str">
        <f t="shared" si="39"/>
        <v>SULAWESI TENGGARA2020</v>
      </c>
      <c r="C2547" s="6" t="s">
        <v>836</v>
      </c>
      <c r="D2547" t="s">
        <v>3874</v>
      </c>
      <c r="E2547" s="2" t="s">
        <v>430</v>
      </c>
      <c r="F2547" s="2" t="s">
        <v>433</v>
      </c>
      <c r="G2547" s="2">
        <v>2020</v>
      </c>
      <c r="H2547">
        <v>7380</v>
      </c>
      <c r="I2547">
        <v>323180</v>
      </c>
      <c r="J2547">
        <v>2324</v>
      </c>
      <c r="K2547">
        <v>24597</v>
      </c>
      <c r="L2547">
        <v>296262</v>
      </c>
      <c r="M2547">
        <v>767</v>
      </c>
      <c r="N2547">
        <v>12301</v>
      </c>
      <c r="O2547">
        <v>128043</v>
      </c>
      <c r="P2547">
        <v>297</v>
      </c>
      <c r="Q2547">
        <v>7176</v>
      </c>
      <c r="R2547">
        <v>95154</v>
      </c>
      <c r="S2547">
        <v>157</v>
      </c>
      <c r="T2547">
        <v>3458</v>
      </c>
      <c r="U2547">
        <v>36834</v>
      </c>
      <c r="V2547">
        <v>9.15</v>
      </c>
      <c r="W2547">
        <v>0</v>
      </c>
      <c r="X2547">
        <f>VLOOKUP(B2547,[1]Sheet1!$D:$E,2,0)</f>
        <v>323368</v>
      </c>
      <c r="Y2547">
        <v>1037799.260915419</v>
      </c>
      <c r="Z2547">
        <v>2552014.52</v>
      </c>
      <c r="AA2547" s="14">
        <v>21.2</v>
      </c>
      <c r="AB2547" s="14">
        <v>75.87</v>
      </c>
      <c r="AC2547" s="14">
        <v>93.84</v>
      </c>
      <c r="AD2547">
        <v>90.785899999999998</v>
      </c>
      <c r="AG2547" s="12">
        <v>260411</v>
      </c>
      <c r="AH2547">
        <v>58.71</v>
      </c>
      <c r="AI2547">
        <v>84.140731867510695</v>
      </c>
    </row>
    <row r="2548" spans="1:40">
      <c r="A2548" t="s">
        <v>598</v>
      </c>
      <c r="B2548" t="str">
        <f t="shared" si="39"/>
        <v>SULAWESI TENGGARA2021</v>
      </c>
      <c r="C2548" s="6" t="s">
        <v>836</v>
      </c>
      <c r="D2548" t="s">
        <v>3875</v>
      </c>
      <c r="E2548" s="2" t="s">
        <v>430</v>
      </c>
      <c r="F2548" s="2" t="s">
        <v>433</v>
      </c>
      <c r="G2548" s="2">
        <v>2021</v>
      </c>
      <c r="H2548">
        <v>7954</v>
      </c>
      <c r="I2548">
        <v>343781</v>
      </c>
      <c r="J2548">
        <v>2332</v>
      </c>
      <c r="K2548">
        <v>24329</v>
      </c>
      <c r="L2548">
        <v>292013</v>
      </c>
      <c r="M2548">
        <v>774</v>
      </c>
      <c r="N2548">
        <v>12681</v>
      </c>
      <c r="O2548">
        <v>124828</v>
      </c>
      <c r="P2548">
        <v>305</v>
      </c>
      <c r="Q2548">
        <v>6834</v>
      </c>
      <c r="R2548">
        <v>94467</v>
      </c>
      <c r="S2548">
        <v>165</v>
      </c>
      <c r="T2548">
        <v>3438</v>
      </c>
      <c r="U2548">
        <v>39032</v>
      </c>
      <c r="V2548">
        <v>9.2100000000000009</v>
      </c>
      <c r="W2548">
        <v>19.87</v>
      </c>
      <c r="X2548">
        <f>VLOOKUP(B2548,[1]Sheet1!$D:$E,2,0)</f>
        <v>357407</v>
      </c>
      <c r="Y2548">
        <v>1070493.2117413259</v>
      </c>
      <c r="Z2548">
        <v>2552014.52</v>
      </c>
      <c r="AA2548" s="14">
        <v>19.12</v>
      </c>
      <c r="AB2548" s="14">
        <v>81.83</v>
      </c>
      <c r="AC2548" s="14">
        <v>94.3</v>
      </c>
      <c r="AD2548">
        <v>0</v>
      </c>
      <c r="AI2548">
        <v>85.218377298758398</v>
      </c>
    </row>
    <row r="2549" spans="1:40">
      <c r="A2549" t="s">
        <v>598</v>
      </c>
      <c r="B2549" t="str">
        <f t="shared" si="39"/>
        <v>SULAWESI TENGGARA2022</v>
      </c>
      <c r="C2549" s="6" t="s">
        <v>836</v>
      </c>
      <c r="D2549" t="s">
        <v>3876</v>
      </c>
      <c r="E2549" s="2" t="s">
        <v>430</v>
      </c>
      <c r="F2549" s="2" t="s">
        <v>433</v>
      </c>
      <c r="G2549" s="2">
        <v>2022</v>
      </c>
      <c r="H2549">
        <v>9178</v>
      </c>
      <c r="I2549">
        <v>363645</v>
      </c>
      <c r="J2549">
        <v>2345</v>
      </c>
      <c r="K2549">
        <v>25567</v>
      </c>
      <c r="L2549">
        <v>291723</v>
      </c>
      <c r="M2549">
        <v>779</v>
      </c>
      <c r="N2549">
        <v>13563</v>
      </c>
      <c r="O2549">
        <v>120007</v>
      </c>
      <c r="P2549">
        <v>313</v>
      </c>
      <c r="Q2549">
        <v>7844</v>
      </c>
      <c r="R2549">
        <v>94202</v>
      </c>
      <c r="S2549">
        <v>166</v>
      </c>
      <c r="T2549">
        <v>3773</v>
      </c>
      <c r="U2549">
        <v>36001</v>
      </c>
      <c r="V2549">
        <v>9.3000000000000007</v>
      </c>
      <c r="W2549">
        <v>21.61</v>
      </c>
      <c r="X2549">
        <f>VLOOKUP(B2549,[1]Sheet1!$D:$E,2,0)</f>
        <v>340488</v>
      </c>
      <c r="Y2549">
        <v>1111595.301746384</v>
      </c>
      <c r="Z2549">
        <v>2576016.96</v>
      </c>
      <c r="AA2549" s="14">
        <v>17.84</v>
      </c>
      <c r="AB2549" s="14">
        <v>87.6</v>
      </c>
      <c r="AC2549" s="14">
        <v>96.44</v>
      </c>
      <c r="AD2549">
        <v>0</v>
      </c>
    </row>
    <row r="2550" spans="1:40">
      <c r="A2550" t="s">
        <v>598</v>
      </c>
      <c r="B2550" t="str">
        <f t="shared" si="39"/>
        <v>SULAWESI TENGGARA2023</v>
      </c>
      <c r="C2550" s="6" t="s">
        <v>836</v>
      </c>
      <c r="D2550" t="s">
        <v>3877</v>
      </c>
      <c r="E2550" s="2" t="s">
        <v>430</v>
      </c>
      <c r="F2550" s="2" t="s">
        <v>433</v>
      </c>
      <c r="G2550" s="2">
        <v>2023</v>
      </c>
      <c r="H2550">
        <v>11245</v>
      </c>
      <c r="I2550">
        <v>400581</v>
      </c>
      <c r="J2550">
        <v>2347</v>
      </c>
      <c r="K2550">
        <v>27562</v>
      </c>
      <c r="L2550">
        <v>294170</v>
      </c>
      <c r="M2550">
        <v>789</v>
      </c>
      <c r="N2550">
        <v>14304</v>
      </c>
      <c r="O2550">
        <v>116802</v>
      </c>
      <c r="P2550">
        <v>315</v>
      </c>
      <c r="Q2550">
        <v>8535</v>
      </c>
      <c r="R2550">
        <v>94537</v>
      </c>
      <c r="S2550">
        <v>168</v>
      </c>
      <c r="T2550">
        <v>4071</v>
      </c>
      <c r="U2550">
        <v>34736</v>
      </c>
      <c r="V2550">
        <v>9.56</v>
      </c>
      <c r="W2550">
        <v>21.97</v>
      </c>
      <c r="X2550">
        <f>VLOOKUP(B2550,[1]Sheet1!$D:$E,2,0)</f>
        <v>338534</v>
      </c>
      <c r="Y2550">
        <v>1172739.1787127091</v>
      </c>
      <c r="Z2550">
        <v>2758984.54</v>
      </c>
      <c r="AA2550" s="14">
        <v>19.399999999999999</v>
      </c>
      <c r="AB2550" s="14">
        <v>88.69</v>
      </c>
      <c r="AC2550" s="14">
        <v>96.89</v>
      </c>
      <c r="AD2550">
        <v>0</v>
      </c>
      <c r="AJ2550" s="12">
        <v>763599.99999999988</v>
      </c>
      <c r="AK2550">
        <v>489900</v>
      </c>
      <c r="AL2550">
        <v>850700</v>
      </c>
      <c r="AM2550">
        <v>503900.00000000006</v>
      </c>
      <c r="AN2550">
        <v>141000</v>
      </c>
    </row>
    <row r="2551" spans="1:40">
      <c r="A2551" t="s">
        <v>598</v>
      </c>
      <c r="B2551" t="str">
        <f t="shared" si="39"/>
        <v>SULAWESI TENGGARA2024</v>
      </c>
      <c r="C2551" s="6" t="s">
        <v>836</v>
      </c>
      <c r="D2551" t="s">
        <v>3878</v>
      </c>
      <c r="E2551" s="2" t="s">
        <v>430</v>
      </c>
      <c r="F2551" s="2" t="s">
        <v>433</v>
      </c>
      <c r="G2551" s="2">
        <v>2024</v>
      </c>
      <c r="H2551">
        <v>0</v>
      </c>
      <c r="I2551">
        <v>425029</v>
      </c>
      <c r="V2551">
        <v>9.69</v>
      </c>
      <c r="W2551">
        <v>0</v>
      </c>
      <c r="X2551">
        <f>VLOOKUP(B2551,[1]Sheet1!$D:$E,2,0)</f>
        <v>0</v>
      </c>
      <c r="Y2551">
        <v>1227163.487173938</v>
      </c>
      <c r="Z2551">
        <v>2885964.04</v>
      </c>
      <c r="AA2551" s="14">
        <v>0</v>
      </c>
      <c r="AB2551" s="14">
        <v>0</v>
      </c>
      <c r="AC2551" s="14">
        <v>0</v>
      </c>
      <c r="AD2551">
        <v>0</v>
      </c>
    </row>
    <row r="2552" spans="1:40">
      <c r="A2552" t="s">
        <v>598</v>
      </c>
      <c r="B2552" t="str">
        <f t="shared" si="39"/>
        <v>SULAWESI TENGGARA2019</v>
      </c>
      <c r="C2552" s="6" t="s">
        <v>837</v>
      </c>
      <c r="D2552" t="s">
        <v>3879</v>
      </c>
      <c r="E2552" s="2" t="s">
        <v>430</v>
      </c>
      <c r="F2552" s="2" t="s">
        <v>434</v>
      </c>
      <c r="G2552" s="2">
        <v>2019</v>
      </c>
      <c r="H2552">
        <v>18873</v>
      </c>
      <c r="I2552">
        <v>370036</v>
      </c>
      <c r="J2552">
        <v>2320</v>
      </c>
      <c r="K2552">
        <v>23659</v>
      </c>
      <c r="L2552">
        <v>304963</v>
      </c>
      <c r="M2552">
        <v>765</v>
      </c>
      <c r="N2552">
        <v>11774</v>
      </c>
      <c r="O2552">
        <v>130355</v>
      </c>
      <c r="P2552">
        <v>297</v>
      </c>
      <c r="Q2552">
        <v>6883</v>
      </c>
      <c r="R2552">
        <v>96064</v>
      </c>
      <c r="S2552">
        <v>162</v>
      </c>
      <c r="T2552">
        <v>3309</v>
      </c>
      <c r="U2552">
        <v>35822</v>
      </c>
      <c r="V2552">
        <v>8.76</v>
      </c>
      <c r="W2552">
        <v>0</v>
      </c>
      <c r="X2552">
        <f>VLOOKUP(B2552,[1]Sheet1!$D:$E,2,0)</f>
        <v>337862</v>
      </c>
      <c r="Y2552">
        <v>1021289.638240221</v>
      </c>
      <c r="Z2552">
        <v>2351870.36</v>
      </c>
      <c r="AA2552" s="14">
        <v>22.31</v>
      </c>
      <c r="AB2552" s="14">
        <v>71.209999999999994</v>
      </c>
      <c r="AC2552" s="14">
        <v>91.55</v>
      </c>
      <c r="AD2552">
        <v>95.555599999999998</v>
      </c>
      <c r="AE2552" s="14">
        <v>50.27</v>
      </c>
      <c r="AF2552" s="14">
        <v>49.73</v>
      </c>
      <c r="AG2552" s="12">
        <v>261664</v>
      </c>
      <c r="AH2552">
        <v>79.69</v>
      </c>
      <c r="AI2552">
        <v>81.044103241074495</v>
      </c>
    </row>
    <row r="2553" spans="1:40">
      <c r="A2553" t="s">
        <v>598</v>
      </c>
      <c r="B2553" t="str">
        <f t="shared" si="39"/>
        <v>SULAWESI TENGGARA2020</v>
      </c>
      <c r="C2553" s="6" t="s">
        <v>837</v>
      </c>
      <c r="D2553" t="s">
        <v>3880</v>
      </c>
      <c r="E2553" s="2" t="s">
        <v>430</v>
      </c>
      <c r="F2553" s="2" t="s">
        <v>434</v>
      </c>
      <c r="G2553" s="2">
        <v>2020</v>
      </c>
      <c r="H2553">
        <v>18232</v>
      </c>
      <c r="I2553">
        <v>406919</v>
      </c>
      <c r="J2553">
        <v>2324</v>
      </c>
      <c r="K2553">
        <v>24597</v>
      </c>
      <c r="L2553">
        <v>296262</v>
      </c>
      <c r="M2553">
        <v>767</v>
      </c>
      <c r="N2553">
        <v>12301</v>
      </c>
      <c r="O2553">
        <v>128043</v>
      </c>
      <c r="P2553">
        <v>297</v>
      </c>
      <c r="Q2553">
        <v>7176</v>
      </c>
      <c r="R2553">
        <v>95154</v>
      </c>
      <c r="S2553">
        <v>157</v>
      </c>
      <c r="T2553">
        <v>3458</v>
      </c>
      <c r="U2553">
        <v>36834</v>
      </c>
      <c r="V2553">
        <v>8.98</v>
      </c>
      <c r="W2553">
        <v>0</v>
      </c>
      <c r="X2553">
        <f>VLOOKUP(B2553,[1]Sheet1!$D:$E,2,0)</f>
        <v>323368</v>
      </c>
      <c r="Y2553">
        <v>1037799.260915419</v>
      </c>
      <c r="Z2553">
        <v>2552014.52</v>
      </c>
      <c r="AA2553" s="14">
        <v>21.2</v>
      </c>
      <c r="AB2553" s="14">
        <v>75.87</v>
      </c>
      <c r="AC2553" s="14">
        <v>93.84</v>
      </c>
      <c r="AD2553">
        <v>95.555599999999998</v>
      </c>
      <c r="AG2553" s="12">
        <v>266069</v>
      </c>
      <c r="AH2553">
        <v>81.03</v>
      </c>
      <c r="AI2553">
        <v>84.132186504142695</v>
      </c>
    </row>
    <row r="2554" spans="1:40">
      <c r="A2554" t="s">
        <v>598</v>
      </c>
      <c r="B2554" t="str">
        <f t="shared" si="39"/>
        <v>SULAWESI TENGGARA2021</v>
      </c>
      <c r="C2554" s="6" t="s">
        <v>837</v>
      </c>
      <c r="D2554" t="s">
        <v>3881</v>
      </c>
      <c r="E2554" s="2" t="s">
        <v>430</v>
      </c>
      <c r="F2554" s="2" t="s">
        <v>434</v>
      </c>
      <c r="G2554" s="2">
        <v>2021</v>
      </c>
      <c r="H2554">
        <v>18964</v>
      </c>
      <c r="I2554">
        <v>432858</v>
      </c>
      <c r="J2554">
        <v>2332</v>
      </c>
      <c r="K2554">
        <v>24329</v>
      </c>
      <c r="L2554">
        <v>292013</v>
      </c>
      <c r="M2554">
        <v>774</v>
      </c>
      <c r="N2554">
        <v>12681</v>
      </c>
      <c r="O2554">
        <v>124828</v>
      </c>
      <c r="P2554">
        <v>305</v>
      </c>
      <c r="Q2554">
        <v>6834</v>
      </c>
      <c r="R2554">
        <v>94467</v>
      </c>
      <c r="S2554">
        <v>165</v>
      </c>
      <c r="T2554">
        <v>3438</v>
      </c>
      <c r="U2554">
        <v>39032</v>
      </c>
      <c r="V2554">
        <v>8.99</v>
      </c>
      <c r="W2554">
        <v>19.87</v>
      </c>
      <c r="X2554">
        <f>VLOOKUP(B2554,[1]Sheet1!$D:$E,2,0)</f>
        <v>357407</v>
      </c>
      <c r="Y2554">
        <v>1070493.2117413259</v>
      </c>
      <c r="Z2554">
        <v>2552014.52</v>
      </c>
      <c r="AA2554" s="14">
        <v>19.12</v>
      </c>
      <c r="AB2554" s="14">
        <v>81.83</v>
      </c>
      <c r="AC2554" s="14">
        <v>94.3</v>
      </c>
      <c r="AD2554">
        <v>0</v>
      </c>
      <c r="AI2554">
        <v>86.915570881147502</v>
      </c>
    </row>
    <row r="2555" spans="1:40">
      <c r="A2555" t="s">
        <v>598</v>
      </c>
      <c r="B2555" t="str">
        <f t="shared" si="39"/>
        <v>SULAWESI TENGGARA2022</v>
      </c>
      <c r="C2555" s="6" t="s">
        <v>837</v>
      </c>
      <c r="D2555" t="s">
        <v>3882</v>
      </c>
      <c r="E2555" s="2" t="s">
        <v>430</v>
      </c>
      <c r="F2555" s="2" t="s">
        <v>434</v>
      </c>
      <c r="G2555" s="2">
        <v>2022</v>
      </c>
      <c r="H2555">
        <v>19415</v>
      </c>
      <c r="I2555">
        <v>448100</v>
      </c>
      <c r="J2555">
        <v>2345</v>
      </c>
      <c r="K2555">
        <v>25567</v>
      </c>
      <c r="L2555">
        <v>291723</v>
      </c>
      <c r="M2555">
        <v>779</v>
      </c>
      <c r="N2555">
        <v>13563</v>
      </c>
      <c r="O2555">
        <v>120007</v>
      </c>
      <c r="P2555">
        <v>313</v>
      </c>
      <c r="Q2555">
        <v>7844</v>
      </c>
      <c r="R2555">
        <v>94202</v>
      </c>
      <c r="S2555">
        <v>166</v>
      </c>
      <c r="T2555">
        <v>3773</v>
      </c>
      <c r="U2555">
        <v>36001</v>
      </c>
      <c r="V2555">
        <v>9.06</v>
      </c>
      <c r="W2555">
        <v>21.61</v>
      </c>
      <c r="X2555">
        <f>VLOOKUP(B2555,[1]Sheet1!$D:$E,2,0)</f>
        <v>340488</v>
      </c>
      <c r="Y2555">
        <v>1111595.301746384</v>
      </c>
      <c r="Z2555">
        <v>2576016.96</v>
      </c>
      <c r="AA2555" s="14">
        <v>17.84</v>
      </c>
      <c r="AB2555" s="14">
        <v>87.6</v>
      </c>
      <c r="AC2555" s="14">
        <v>96.44</v>
      </c>
      <c r="AD2555">
        <v>0</v>
      </c>
    </row>
    <row r="2556" spans="1:40">
      <c r="A2556" t="s">
        <v>598</v>
      </c>
      <c r="B2556" t="str">
        <f t="shared" si="39"/>
        <v>SULAWESI TENGGARA2023</v>
      </c>
      <c r="C2556" s="6" t="s">
        <v>837</v>
      </c>
      <c r="D2556" t="s">
        <v>3883</v>
      </c>
      <c r="E2556" s="2" t="s">
        <v>430</v>
      </c>
      <c r="F2556" s="2" t="s">
        <v>434</v>
      </c>
      <c r="G2556" s="2">
        <v>2023</v>
      </c>
      <c r="H2556">
        <v>20419</v>
      </c>
      <c r="I2556">
        <v>464000</v>
      </c>
      <c r="J2556">
        <v>2347</v>
      </c>
      <c r="K2556">
        <v>27562</v>
      </c>
      <c r="L2556">
        <v>294170</v>
      </c>
      <c r="M2556">
        <v>789</v>
      </c>
      <c r="N2556">
        <v>14304</v>
      </c>
      <c r="O2556">
        <v>116802</v>
      </c>
      <c r="P2556">
        <v>315</v>
      </c>
      <c r="Q2556">
        <v>8535</v>
      </c>
      <c r="R2556">
        <v>94537</v>
      </c>
      <c r="S2556">
        <v>168</v>
      </c>
      <c r="T2556">
        <v>4071</v>
      </c>
      <c r="U2556">
        <v>34736</v>
      </c>
      <c r="V2556">
        <v>9.35</v>
      </c>
      <c r="W2556">
        <v>21.97</v>
      </c>
      <c r="X2556">
        <f>VLOOKUP(B2556,[1]Sheet1!$D:$E,2,0)</f>
        <v>338534</v>
      </c>
      <c r="Y2556">
        <v>1172739.1787127091</v>
      </c>
      <c r="Z2556">
        <v>2758984.54</v>
      </c>
      <c r="AA2556" s="14">
        <v>19.399999999999999</v>
      </c>
      <c r="AB2556" s="14">
        <v>88.69</v>
      </c>
      <c r="AC2556" s="14">
        <v>96.89</v>
      </c>
      <c r="AD2556">
        <v>0</v>
      </c>
      <c r="AJ2556" s="12">
        <v>763599.99999999988</v>
      </c>
      <c r="AK2556">
        <v>489900</v>
      </c>
      <c r="AL2556">
        <v>850700</v>
      </c>
      <c r="AM2556">
        <v>503900.00000000006</v>
      </c>
      <c r="AN2556">
        <v>141000</v>
      </c>
    </row>
    <row r="2557" spans="1:40">
      <c r="A2557" t="s">
        <v>598</v>
      </c>
      <c r="B2557" t="str">
        <f t="shared" si="39"/>
        <v>SULAWESI TENGGARA2024</v>
      </c>
      <c r="C2557" s="6" t="s">
        <v>837</v>
      </c>
      <c r="D2557" t="s">
        <v>3884</v>
      </c>
      <c r="E2557" s="2" t="s">
        <v>430</v>
      </c>
      <c r="F2557" s="2" t="s">
        <v>434</v>
      </c>
      <c r="G2557" s="2">
        <v>2024</v>
      </c>
      <c r="H2557">
        <v>0</v>
      </c>
      <c r="I2557">
        <v>477917</v>
      </c>
      <c r="V2557">
        <v>9.3800000000000008</v>
      </c>
      <c r="W2557">
        <v>0</v>
      </c>
      <c r="X2557">
        <f>VLOOKUP(B2557,[1]Sheet1!$D:$E,2,0)</f>
        <v>0</v>
      </c>
      <c r="Y2557">
        <v>1227163.487173938</v>
      </c>
      <c r="Z2557">
        <v>2885964.04</v>
      </c>
      <c r="AA2557" s="14">
        <v>0</v>
      </c>
      <c r="AB2557" s="14">
        <v>0</v>
      </c>
      <c r="AC2557" s="14">
        <v>0</v>
      </c>
      <c r="AD2557">
        <v>0</v>
      </c>
    </row>
    <row r="2558" spans="1:40">
      <c r="A2558" t="s">
        <v>598</v>
      </c>
      <c r="B2558" t="str">
        <f t="shared" si="39"/>
        <v>SULAWESI TENGGARA2019</v>
      </c>
      <c r="C2558" s="6" t="s">
        <v>838</v>
      </c>
      <c r="D2558" t="s">
        <v>3885</v>
      </c>
      <c r="E2558" s="2" t="s">
        <v>430</v>
      </c>
      <c r="F2558" s="2" t="s">
        <v>435</v>
      </c>
      <c r="G2558" s="2">
        <v>2019</v>
      </c>
      <c r="H2558">
        <v>8443</v>
      </c>
      <c r="I2558">
        <v>235654</v>
      </c>
      <c r="J2558">
        <v>2320</v>
      </c>
      <c r="K2558">
        <v>23659</v>
      </c>
      <c r="L2558">
        <v>304963</v>
      </c>
      <c r="M2558">
        <v>765</v>
      </c>
      <c r="N2558">
        <v>11774</v>
      </c>
      <c r="O2558">
        <v>130355</v>
      </c>
      <c r="P2558">
        <v>297</v>
      </c>
      <c r="Q2558">
        <v>6883</v>
      </c>
      <c r="R2558">
        <v>96064</v>
      </c>
      <c r="S2558">
        <v>162</v>
      </c>
      <c r="T2558">
        <v>3309</v>
      </c>
      <c r="U2558">
        <v>35822</v>
      </c>
      <c r="V2558">
        <v>7.74</v>
      </c>
      <c r="W2558">
        <v>0</v>
      </c>
      <c r="X2558">
        <f>VLOOKUP(B2558,[1]Sheet1!$D:$E,2,0)</f>
        <v>337862</v>
      </c>
      <c r="Y2558">
        <v>1021289.638240221</v>
      </c>
      <c r="Z2558">
        <v>2351870.36</v>
      </c>
      <c r="AA2558" s="14">
        <v>22.31</v>
      </c>
      <c r="AB2558" s="14">
        <v>71.209999999999994</v>
      </c>
      <c r="AC2558" s="14">
        <v>91.55</v>
      </c>
      <c r="AD2558">
        <v>95.441599999999994</v>
      </c>
      <c r="AE2558" s="14">
        <v>50.27</v>
      </c>
      <c r="AF2558" s="14">
        <v>49.73</v>
      </c>
      <c r="AG2558" s="12">
        <v>314785</v>
      </c>
      <c r="AH2558">
        <v>54.47</v>
      </c>
      <c r="AI2558">
        <v>75.907461253318004</v>
      </c>
    </row>
    <row r="2559" spans="1:40">
      <c r="A2559" t="s">
        <v>598</v>
      </c>
      <c r="B2559" t="str">
        <f t="shared" si="39"/>
        <v>SULAWESI TENGGARA2020</v>
      </c>
      <c r="C2559" s="6" t="s">
        <v>838</v>
      </c>
      <c r="D2559" t="s">
        <v>3886</v>
      </c>
      <c r="E2559" s="2" t="s">
        <v>430</v>
      </c>
      <c r="F2559" s="2" t="s">
        <v>435</v>
      </c>
      <c r="G2559" s="2">
        <v>2020</v>
      </c>
      <c r="H2559">
        <v>8256</v>
      </c>
      <c r="I2559">
        <v>261382</v>
      </c>
      <c r="J2559">
        <v>2324</v>
      </c>
      <c r="K2559">
        <v>24597</v>
      </c>
      <c r="L2559">
        <v>296262</v>
      </c>
      <c r="M2559">
        <v>767</v>
      </c>
      <c r="N2559">
        <v>12301</v>
      </c>
      <c r="O2559">
        <v>128043</v>
      </c>
      <c r="P2559">
        <v>297</v>
      </c>
      <c r="Q2559">
        <v>7176</v>
      </c>
      <c r="R2559">
        <v>95154</v>
      </c>
      <c r="S2559">
        <v>157</v>
      </c>
      <c r="T2559">
        <v>3458</v>
      </c>
      <c r="U2559">
        <v>36834</v>
      </c>
      <c r="V2559">
        <v>7.86</v>
      </c>
      <c r="W2559">
        <v>0</v>
      </c>
      <c r="X2559">
        <f>VLOOKUP(B2559,[1]Sheet1!$D:$E,2,0)</f>
        <v>323368</v>
      </c>
      <c r="Y2559">
        <v>1037799.260915419</v>
      </c>
      <c r="Z2559">
        <v>2552014.52</v>
      </c>
      <c r="AA2559" s="14">
        <v>21.2</v>
      </c>
      <c r="AB2559" s="14">
        <v>75.87</v>
      </c>
      <c r="AC2559" s="14">
        <v>93.84</v>
      </c>
      <c r="AD2559">
        <v>95.441599999999994</v>
      </c>
      <c r="AG2559" s="12">
        <v>319291</v>
      </c>
      <c r="AH2559">
        <v>55.25</v>
      </c>
      <c r="AI2559">
        <v>75.841959618984006</v>
      </c>
    </row>
    <row r="2560" spans="1:40">
      <c r="A2560" t="s">
        <v>598</v>
      </c>
      <c r="B2560" t="str">
        <f t="shared" si="39"/>
        <v>SULAWESI TENGGARA2021</v>
      </c>
      <c r="C2560" s="6" t="s">
        <v>838</v>
      </c>
      <c r="D2560" t="s">
        <v>3887</v>
      </c>
      <c r="E2560" s="2" t="s">
        <v>430</v>
      </c>
      <c r="F2560" s="2" t="s">
        <v>435</v>
      </c>
      <c r="G2560" s="2">
        <v>2021</v>
      </c>
      <c r="H2560">
        <v>8649</v>
      </c>
      <c r="I2560">
        <v>275339</v>
      </c>
      <c r="J2560">
        <v>2332</v>
      </c>
      <c r="K2560">
        <v>24329</v>
      </c>
      <c r="L2560">
        <v>292013</v>
      </c>
      <c r="M2560">
        <v>774</v>
      </c>
      <c r="N2560">
        <v>12681</v>
      </c>
      <c r="O2560">
        <v>124828</v>
      </c>
      <c r="P2560">
        <v>305</v>
      </c>
      <c r="Q2560">
        <v>6834</v>
      </c>
      <c r="R2560">
        <v>94467</v>
      </c>
      <c r="S2560">
        <v>165</v>
      </c>
      <c r="T2560">
        <v>3438</v>
      </c>
      <c r="U2560">
        <v>39032</v>
      </c>
      <c r="V2560">
        <v>8.11</v>
      </c>
      <c r="W2560">
        <v>19.87</v>
      </c>
      <c r="X2560">
        <f>VLOOKUP(B2560,[1]Sheet1!$D:$E,2,0)</f>
        <v>357407</v>
      </c>
      <c r="Y2560">
        <v>1070493.2117413259</v>
      </c>
      <c r="Z2560">
        <v>2552014.52</v>
      </c>
      <c r="AA2560" s="14">
        <v>19.12</v>
      </c>
      <c r="AB2560" s="14">
        <v>81.83</v>
      </c>
      <c r="AC2560" s="14">
        <v>94.3</v>
      </c>
      <c r="AD2560">
        <v>0</v>
      </c>
      <c r="AI2560">
        <v>82.125750323293303</v>
      </c>
    </row>
    <row r="2561" spans="1:40">
      <c r="A2561" t="s">
        <v>598</v>
      </c>
      <c r="B2561" t="str">
        <f t="shared" si="39"/>
        <v>SULAWESI TENGGARA2022</v>
      </c>
      <c r="C2561" s="6" t="s">
        <v>838</v>
      </c>
      <c r="D2561" t="s">
        <v>3888</v>
      </c>
      <c r="E2561" s="2" t="s">
        <v>430</v>
      </c>
      <c r="F2561" s="2" t="s">
        <v>435</v>
      </c>
      <c r="G2561" s="2">
        <v>2022</v>
      </c>
      <c r="H2561">
        <v>9155</v>
      </c>
      <c r="I2561">
        <v>294510</v>
      </c>
      <c r="J2561">
        <v>2345</v>
      </c>
      <c r="K2561">
        <v>25567</v>
      </c>
      <c r="L2561">
        <v>291723</v>
      </c>
      <c r="M2561">
        <v>779</v>
      </c>
      <c r="N2561">
        <v>13563</v>
      </c>
      <c r="O2561">
        <v>120007</v>
      </c>
      <c r="P2561">
        <v>313</v>
      </c>
      <c r="Q2561">
        <v>7844</v>
      </c>
      <c r="R2561">
        <v>94202</v>
      </c>
      <c r="S2561">
        <v>166</v>
      </c>
      <c r="T2561">
        <v>3773</v>
      </c>
      <c r="U2561">
        <v>36001</v>
      </c>
      <c r="V2561">
        <v>8.27</v>
      </c>
      <c r="W2561">
        <v>21.61</v>
      </c>
      <c r="X2561">
        <f>VLOOKUP(B2561,[1]Sheet1!$D:$E,2,0)</f>
        <v>340488</v>
      </c>
      <c r="Y2561">
        <v>1111595.301746384</v>
      </c>
      <c r="Z2561">
        <v>2576016.96</v>
      </c>
      <c r="AA2561" s="14">
        <v>17.84</v>
      </c>
      <c r="AB2561" s="14">
        <v>87.6</v>
      </c>
      <c r="AC2561" s="14">
        <v>96.44</v>
      </c>
      <c r="AD2561">
        <v>0</v>
      </c>
    </row>
    <row r="2562" spans="1:40">
      <c r="A2562" t="s">
        <v>598</v>
      </c>
      <c r="B2562" t="str">
        <f t="shared" ref="B2562:B2625" si="40">A2562&amp;G2562</f>
        <v>SULAWESI TENGGARA2023</v>
      </c>
      <c r="C2562" s="6" t="s">
        <v>838</v>
      </c>
      <c r="D2562" t="s">
        <v>3889</v>
      </c>
      <c r="E2562" s="2" t="s">
        <v>430</v>
      </c>
      <c r="F2562" s="2" t="s">
        <v>435</v>
      </c>
      <c r="G2562" s="2">
        <v>2023</v>
      </c>
      <c r="H2562">
        <v>9630</v>
      </c>
      <c r="I2562">
        <v>331620</v>
      </c>
      <c r="J2562">
        <v>2347</v>
      </c>
      <c r="K2562">
        <v>27562</v>
      </c>
      <c r="L2562">
        <v>294170</v>
      </c>
      <c r="M2562">
        <v>789</v>
      </c>
      <c r="N2562">
        <v>14304</v>
      </c>
      <c r="O2562">
        <v>116802</v>
      </c>
      <c r="P2562">
        <v>315</v>
      </c>
      <c r="Q2562">
        <v>8535</v>
      </c>
      <c r="R2562">
        <v>94537</v>
      </c>
      <c r="S2562">
        <v>168</v>
      </c>
      <c r="T2562">
        <v>4071</v>
      </c>
      <c r="U2562">
        <v>34736</v>
      </c>
      <c r="V2562">
        <v>8.51</v>
      </c>
      <c r="W2562">
        <v>21.97</v>
      </c>
      <c r="X2562">
        <f>VLOOKUP(B2562,[1]Sheet1!$D:$E,2,0)</f>
        <v>338534</v>
      </c>
      <c r="Y2562">
        <v>1172739.1787127091</v>
      </c>
      <c r="Z2562">
        <v>2758984.54</v>
      </c>
      <c r="AA2562" s="14">
        <v>19.399999999999999</v>
      </c>
      <c r="AB2562" s="14">
        <v>88.69</v>
      </c>
      <c r="AC2562" s="14">
        <v>96.89</v>
      </c>
      <c r="AD2562">
        <v>0</v>
      </c>
      <c r="AJ2562" s="12">
        <v>763599.99999999988</v>
      </c>
      <c r="AK2562">
        <v>489900</v>
      </c>
      <c r="AL2562">
        <v>850700</v>
      </c>
      <c r="AM2562">
        <v>503900.00000000006</v>
      </c>
      <c r="AN2562">
        <v>141000</v>
      </c>
    </row>
    <row r="2563" spans="1:40">
      <c r="A2563" t="s">
        <v>598</v>
      </c>
      <c r="B2563" t="str">
        <f t="shared" si="40"/>
        <v>SULAWESI TENGGARA2024</v>
      </c>
      <c r="C2563" s="6" t="s">
        <v>838</v>
      </c>
      <c r="D2563" t="s">
        <v>3890</v>
      </c>
      <c r="E2563" s="2" t="s">
        <v>430</v>
      </c>
      <c r="F2563" s="2" t="s">
        <v>435</v>
      </c>
      <c r="G2563" s="2">
        <v>2024</v>
      </c>
      <c r="H2563">
        <v>0</v>
      </c>
      <c r="I2563">
        <v>354696</v>
      </c>
      <c r="V2563">
        <v>8.76</v>
      </c>
      <c r="W2563">
        <v>0</v>
      </c>
      <c r="X2563">
        <f>VLOOKUP(B2563,[1]Sheet1!$D:$E,2,0)</f>
        <v>0</v>
      </c>
      <c r="Y2563">
        <v>1227163.487173938</v>
      </c>
      <c r="Z2563">
        <v>2885964.04</v>
      </c>
      <c r="AA2563" s="14">
        <v>0</v>
      </c>
      <c r="AB2563" s="14">
        <v>0</v>
      </c>
      <c r="AC2563" s="14">
        <v>0</v>
      </c>
      <c r="AD2563">
        <v>0</v>
      </c>
    </row>
    <row r="2564" spans="1:40">
      <c r="A2564" t="s">
        <v>598</v>
      </c>
      <c r="B2564" t="str">
        <f t="shared" si="40"/>
        <v>SULAWESI TENGGARA2019</v>
      </c>
      <c r="C2564" s="6" t="s">
        <v>839</v>
      </c>
      <c r="D2564" t="s">
        <v>3891</v>
      </c>
      <c r="E2564" s="2" t="s">
        <v>430</v>
      </c>
      <c r="F2564" s="2" t="s">
        <v>436</v>
      </c>
      <c r="G2564" s="2">
        <v>2019</v>
      </c>
      <c r="H2564">
        <v>4682</v>
      </c>
      <c r="I2564">
        <v>308396</v>
      </c>
      <c r="J2564">
        <v>2320</v>
      </c>
      <c r="K2564">
        <v>23659</v>
      </c>
      <c r="L2564">
        <v>304963</v>
      </c>
      <c r="M2564">
        <v>765</v>
      </c>
      <c r="N2564">
        <v>11774</v>
      </c>
      <c r="O2564">
        <v>130355</v>
      </c>
      <c r="P2564">
        <v>297</v>
      </c>
      <c r="Q2564">
        <v>6883</v>
      </c>
      <c r="R2564">
        <v>96064</v>
      </c>
      <c r="S2564">
        <v>162</v>
      </c>
      <c r="T2564">
        <v>3309</v>
      </c>
      <c r="U2564">
        <v>35822</v>
      </c>
      <c r="V2564">
        <v>7.74</v>
      </c>
      <c r="W2564">
        <v>0</v>
      </c>
      <c r="X2564">
        <f>VLOOKUP(B2564,[1]Sheet1!$D:$E,2,0)</f>
        <v>337862</v>
      </c>
      <c r="Y2564">
        <v>1021289.638240221</v>
      </c>
      <c r="Z2564">
        <v>2351870.36</v>
      </c>
      <c r="AA2564" s="14">
        <v>22.31</v>
      </c>
      <c r="AB2564" s="14">
        <v>71.209999999999994</v>
      </c>
      <c r="AC2564" s="14">
        <v>91.55</v>
      </c>
      <c r="AD2564">
        <v>84.827600000000004</v>
      </c>
      <c r="AE2564" s="14">
        <v>50.27</v>
      </c>
      <c r="AF2564" s="14">
        <v>49.73</v>
      </c>
      <c r="AG2564" s="12">
        <v>184570</v>
      </c>
      <c r="AH2564">
        <v>61.5</v>
      </c>
      <c r="AI2564">
        <v>73.953251115601205</v>
      </c>
    </row>
    <row r="2565" spans="1:40">
      <c r="A2565" t="s">
        <v>598</v>
      </c>
      <c r="B2565" t="str">
        <f t="shared" si="40"/>
        <v>SULAWESI TENGGARA2020</v>
      </c>
      <c r="C2565" s="6" t="s">
        <v>839</v>
      </c>
      <c r="D2565" t="s">
        <v>3892</v>
      </c>
      <c r="E2565" s="2" t="s">
        <v>430</v>
      </c>
      <c r="F2565" s="2" t="s">
        <v>436</v>
      </c>
      <c r="G2565" s="2">
        <v>2020</v>
      </c>
      <c r="H2565">
        <v>4709</v>
      </c>
      <c r="I2565">
        <v>325949</v>
      </c>
      <c r="J2565">
        <v>2324</v>
      </c>
      <c r="K2565">
        <v>24597</v>
      </c>
      <c r="L2565">
        <v>296262</v>
      </c>
      <c r="M2565">
        <v>767</v>
      </c>
      <c r="N2565">
        <v>12301</v>
      </c>
      <c r="O2565">
        <v>128043</v>
      </c>
      <c r="P2565">
        <v>297</v>
      </c>
      <c r="Q2565">
        <v>7176</v>
      </c>
      <c r="R2565">
        <v>95154</v>
      </c>
      <c r="S2565">
        <v>157</v>
      </c>
      <c r="T2565">
        <v>3458</v>
      </c>
      <c r="U2565">
        <v>36834</v>
      </c>
      <c r="V2565">
        <v>8.0299999999999994</v>
      </c>
      <c r="W2565">
        <v>0</v>
      </c>
      <c r="X2565">
        <f>VLOOKUP(B2565,[1]Sheet1!$D:$E,2,0)</f>
        <v>323368</v>
      </c>
      <c r="Y2565">
        <v>1037799.260915419</v>
      </c>
      <c r="Z2565">
        <v>2552014.52</v>
      </c>
      <c r="AA2565" s="14">
        <v>21.2</v>
      </c>
      <c r="AB2565" s="14">
        <v>75.87</v>
      </c>
      <c r="AC2565" s="14">
        <v>93.84</v>
      </c>
      <c r="AD2565">
        <v>87.586200000000005</v>
      </c>
      <c r="AG2565" s="12">
        <v>189269</v>
      </c>
      <c r="AH2565">
        <v>63.07</v>
      </c>
      <c r="AI2565">
        <v>81.502073067864401</v>
      </c>
    </row>
    <row r="2566" spans="1:40">
      <c r="A2566" t="s">
        <v>598</v>
      </c>
      <c r="B2566" t="str">
        <f t="shared" si="40"/>
        <v>SULAWESI TENGGARA2021</v>
      </c>
      <c r="C2566" s="6" t="s">
        <v>839</v>
      </c>
      <c r="D2566" t="s">
        <v>3893</v>
      </c>
      <c r="E2566" s="2" t="s">
        <v>430</v>
      </c>
      <c r="F2566" s="2" t="s">
        <v>436</v>
      </c>
      <c r="G2566" s="2">
        <v>2021</v>
      </c>
      <c r="H2566">
        <v>4873</v>
      </c>
      <c r="I2566">
        <v>346726</v>
      </c>
      <c r="J2566">
        <v>2332</v>
      </c>
      <c r="K2566">
        <v>24329</v>
      </c>
      <c r="L2566">
        <v>292013</v>
      </c>
      <c r="M2566">
        <v>774</v>
      </c>
      <c r="N2566">
        <v>12681</v>
      </c>
      <c r="O2566">
        <v>124828</v>
      </c>
      <c r="P2566">
        <v>305</v>
      </c>
      <c r="Q2566">
        <v>6834</v>
      </c>
      <c r="R2566">
        <v>94467</v>
      </c>
      <c r="S2566">
        <v>165</v>
      </c>
      <c r="T2566">
        <v>3438</v>
      </c>
      <c r="U2566">
        <v>39032</v>
      </c>
      <c r="V2566">
        <v>8.0399999999999991</v>
      </c>
      <c r="W2566">
        <v>19.87</v>
      </c>
      <c r="X2566">
        <f>VLOOKUP(B2566,[1]Sheet1!$D:$E,2,0)</f>
        <v>357407</v>
      </c>
      <c r="Y2566">
        <v>1070493.2117413259</v>
      </c>
      <c r="Z2566">
        <v>2552014.52</v>
      </c>
      <c r="AA2566" s="14">
        <v>19.12</v>
      </c>
      <c r="AB2566" s="14">
        <v>81.83</v>
      </c>
      <c r="AC2566" s="14">
        <v>94.3</v>
      </c>
      <c r="AD2566">
        <v>0</v>
      </c>
      <c r="AI2566">
        <v>77.678815844672002</v>
      </c>
    </row>
    <row r="2567" spans="1:40">
      <c r="A2567" t="s">
        <v>598</v>
      </c>
      <c r="B2567" t="str">
        <f t="shared" si="40"/>
        <v>SULAWESI TENGGARA2022</v>
      </c>
      <c r="C2567" s="6" t="s">
        <v>839</v>
      </c>
      <c r="D2567" t="s">
        <v>3894</v>
      </c>
      <c r="E2567" s="2" t="s">
        <v>430</v>
      </c>
      <c r="F2567" s="2" t="s">
        <v>436</v>
      </c>
      <c r="G2567" s="2">
        <v>2022</v>
      </c>
      <c r="H2567">
        <v>5122</v>
      </c>
      <c r="I2567">
        <v>368576</v>
      </c>
      <c r="J2567">
        <v>2345</v>
      </c>
      <c r="K2567">
        <v>25567</v>
      </c>
      <c r="L2567">
        <v>291723</v>
      </c>
      <c r="M2567">
        <v>779</v>
      </c>
      <c r="N2567">
        <v>13563</v>
      </c>
      <c r="O2567">
        <v>120007</v>
      </c>
      <c r="P2567">
        <v>313</v>
      </c>
      <c r="Q2567">
        <v>7844</v>
      </c>
      <c r="R2567">
        <v>94202</v>
      </c>
      <c r="S2567">
        <v>166</v>
      </c>
      <c r="T2567">
        <v>3773</v>
      </c>
      <c r="U2567">
        <v>36001</v>
      </c>
      <c r="V2567">
        <v>8.0500000000000007</v>
      </c>
      <c r="W2567">
        <v>21.61</v>
      </c>
      <c r="X2567">
        <f>VLOOKUP(B2567,[1]Sheet1!$D:$E,2,0)</f>
        <v>340488</v>
      </c>
      <c r="Y2567">
        <v>1111595.301746384</v>
      </c>
      <c r="Z2567">
        <v>2576016.96</v>
      </c>
      <c r="AA2567" s="14">
        <v>17.84</v>
      </c>
      <c r="AB2567" s="14">
        <v>87.6</v>
      </c>
      <c r="AC2567" s="14">
        <v>96.44</v>
      </c>
      <c r="AD2567">
        <v>0</v>
      </c>
    </row>
    <row r="2568" spans="1:40">
      <c r="A2568" t="s">
        <v>598</v>
      </c>
      <c r="B2568" t="str">
        <f t="shared" si="40"/>
        <v>SULAWESI TENGGARA2023</v>
      </c>
      <c r="C2568" s="6" t="s">
        <v>839</v>
      </c>
      <c r="D2568" t="s">
        <v>3895</v>
      </c>
      <c r="E2568" s="2" t="s">
        <v>430</v>
      </c>
      <c r="F2568" s="2" t="s">
        <v>436</v>
      </c>
      <c r="G2568" s="2">
        <v>2023</v>
      </c>
      <c r="H2568">
        <v>5341</v>
      </c>
      <c r="I2568">
        <v>406706</v>
      </c>
      <c r="J2568">
        <v>2347</v>
      </c>
      <c r="K2568">
        <v>27562</v>
      </c>
      <c r="L2568">
        <v>294170</v>
      </c>
      <c r="M2568">
        <v>789</v>
      </c>
      <c r="N2568">
        <v>14304</v>
      </c>
      <c r="O2568">
        <v>116802</v>
      </c>
      <c r="P2568">
        <v>315</v>
      </c>
      <c r="Q2568">
        <v>8535</v>
      </c>
      <c r="R2568">
        <v>94537</v>
      </c>
      <c r="S2568">
        <v>168</v>
      </c>
      <c r="T2568">
        <v>4071</v>
      </c>
      <c r="U2568">
        <v>34736</v>
      </c>
      <c r="V2568">
        <v>8.07</v>
      </c>
      <c r="W2568">
        <v>21.97</v>
      </c>
      <c r="X2568">
        <f>VLOOKUP(B2568,[1]Sheet1!$D:$E,2,0)</f>
        <v>338534</v>
      </c>
      <c r="Y2568">
        <v>1172739.1787127091</v>
      </c>
      <c r="Z2568">
        <v>2758984.54</v>
      </c>
      <c r="AA2568" s="14">
        <v>19.399999999999999</v>
      </c>
      <c r="AB2568" s="14">
        <v>88.69</v>
      </c>
      <c r="AC2568" s="14">
        <v>96.89</v>
      </c>
      <c r="AD2568">
        <v>0</v>
      </c>
      <c r="AJ2568" s="12">
        <v>763599.99999999988</v>
      </c>
      <c r="AK2568">
        <v>489900</v>
      </c>
      <c r="AL2568">
        <v>850700</v>
      </c>
      <c r="AM2568">
        <v>503900.00000000006</v>
      </c>
      <c r="AN2568">
        <v>141000</v>
      </c>
    </row>
    <row r="2569" spans="1:40">
      <c r="A2569" t="s">
        <v>598</v>
      </c>
      <c r="B2569" t="str">
        <f t="shared" si="40"/>
        <v>SULAWESI TENGGARA2024</v>
      </c>
      <c r="C2569" s="6" t="s">
        <v>839</v>
      </c>
      <c r="D2569" t="s">
        <v>3896</v>
      </c>
      <c r="E2569" s="2" t="s">
        <v>430</v>
      </c>
      <c r="F2569" s="2" t="s">
        <v>436</v>
      </c>
      <c r="G2569" s="2">
        <v>2024</v>
      </c>
      <c r="H2569">
        <v>0</v>
      </c>
      <c r="I2569">
        <v>423183</v>
      </c>
      <c r="V2569">
        <v>8.1</v>
      </c>
      <c r="W2569">
        <v>0</v>
      </c>
      <c r="X2569">
        <f>VLOOKUP(B2569,[1]Sheet1!$D:$E,2,0)</f>
        <v>0</v>
      </c>
      <c r="Y2569">
        <v>1227163.487173938</v>
      </c>
      <c r="Z2569">
        <v>2885964.04</v>
      </c>
      <c r="AA2569" s="14">
        <v>0</v>
      </c>
      <c r="AB2569" s="14">
        <v>0</v>
      </c>
      <c r="AC2569" s="14">
        <v>0</v>
      </c>
      <c r="AD2569">
        <v>0</v>
      </c>
    </row>
    <row r="2570" spans="1:40">
      <c r="A2570" t="s">
        <v>598</v>
      </c>
      <c r="B2570" t="str">
        <f t="shared" si="40"/>
        <v>SULAWESI TENGGARA2019</v>
      </c>
      <c r="C2570" s="6" t="s">
        <v>840</v>
      </c>
      <c r="D2570" t="s">
        <v>3897</v>
      </c>
      <c r="E2570" s="2" t="s">
        <v>430</v>
      </c>
      <c r="F2570" s="2" t="s">
        <v>437</v>
      </c>
      <c r="G2570" s="2">
        <v>2019</v>
      </c>
      <c r="H2570">
        <v>3073</v>
      </c>
      <c r="I2570">
        <v>278929</v>
      </c>
      <c r="J2570">
        <v>2320</v>
      </c>
      <c r="K2570">
        <v>23659</v>
      </c>
      <c r="L2570">
        <v>304963</v>
      </c>
      <c r="M2570">
        <v>765</v>
      </c>
      <c r="N2570">
        <v>11774</v>
      </c>
      <c r="O2570">
        <v>130355</v>
      </c>
      <c r="P2570">
        <v>297</v>
      </c>
      <c r="Q2570">
        <v>6883</v>
      </c>
      <c r="R2570">
        <v>96064</v>
      </c>
      <c r="S2570">
        <v>162</v>
      </c>
      <c r="T2570">
        <v>3309</v>
      </c>
      <c r="U2570">
        <v>35822</v>
      </c>
      <c r="V2570">
        <v>7.73</v>
      </c>
      <c r="W2570">
        <v>0</v>
      </c>
      <c r="X2570">
        <f>VLOOKUP(B2570,[1]Sheet1!$D:$E,2,0)</f>
        <v>337862</v>
      </c>
      <c r="Y2570">
        <v>1021289.638240221</v>
      </c>
      <c r="Z2570">
        <v>2351870.36</v>
      </c>
      <c r="AA2570" s="14">
        <v>22.31</v>
      </c>
      <c r="AB2570" s="14">
        <v>71.209999999999994</v>
      </c>
      <c r="AC2570" s="14">
        <v>91.55</v>
      </c>
      <c r="AD2570">
        <v>99</v>
      </c>
      <c r="AE2570" s="14">
        <v>50.27</v>
      </c>
      <c r="AF2570" s="14">
        <v>49.73</v>
      </c>
      <c r="AG2570" s="12">
        <v>95892</v>
      </c>
      <c r="AH2570">
        <v>171.38</v>
      </c>
      <c r="AI2570">
        <v>69.469097657878507</v>
      </c>
    </row>
    <row r="2571" spans="1:40">
      <c r="A2571" t="s">
        <v>598</v>
      </c>
      <c r="B2571" t="str">
        <f t="shared" si="40"/>
        <v>SULAWESI TENGGARA2020</v>
      </c>
      <c r="C2571" s="6" t="s">
        <v>840</v>
      </c>
      <c r="D2571" t="s">
        <v>3898</v>
      </c>
      <c r="E2571" s="2" t="s">
        <v>430</v>
      </c>
      <c r="F2571" s="2" t="s">
        <v>437</v>
      </c>
      <c r="G2571" s="2">
        <v>2020</v>
      </c>
      <c r="H2571">
        <v>3097</v>
      </c>
      <c r="I2571">
        <v>294440</v>
      </c>
      <c r="J2571">
        <v>2324</v>
      </c>
      <c r="K2571">
        <v>24597</v>
      </c>
      <c r="L2571">
        <v>296262</v>
      </c>
      <c r="M2571">
        <v>767</v>
      </c>
      <c r="N2571">
        <v>12301</v>
      </c>
      <c r="O2571">
        <v>128043</v>
      </c>
      <c r="P2571">
        <v>297</v>
      </c>
      <c r="Q2571">
        <v>7176</v>
      </c>
      <c r="R2571">
        <v>95154</v>
      </c>
      <c r="S2571">
        <v>157</v>
      </c>
      <c r="T2571">
        <v>3458</v>
      </c>
      <c r="U2571">
        <v>36834</v>
      </c>
      <c r="V2571">
        <v>7.94</v>
      </c>
      <c r="W2571">
        <v>0</v>
      </c>
      <c r="X2571">
        <f>VLOOKUP(B2571,[1]Sheet1!$D:$E,2,0)</f>
        <v>323368</v>
      </c>
      <c r="Y2571">
        <v>1037799.260915419</v>
      </c>
      <c r="Z2571">
        <v>2552014.52</v>
      </c>
      <c r="AA2571" s="14">
        <v>21.2</v>
      </c>
      <c r="AB2571" s="14">
        <v>75.87</v>
      </c>
      <c r="AC2571" s="14">
        <v>93.84</v>
      </c>
      <c r="AD2571">
        <v>97</v>
      </c>
      <c r="AG2571" s="12">
        <v>96111</v>
      </c>
      <c r="AH2571">
        <v>171.77</v>
      </c>
      <c r="AI2571">
        <v>66.922338853878898</v>
      </c>
    </row>
    <row r="2572" spans="1:40">
      <c r="A2572" t="s">
        <v>598</v>
      </c>
      <c r="B2572" t="str">
        <f t="shared" si="40"/>
        <v>SULAWESI TENGGARA2021</v>
      </c>
      <c r="C2572" s="6" t="s">
        <v>840</v>
      </c>
      <c r="D2572" t="s">
        <v>3899</v>
      </c>
      <c r="E2572" s="2" t="s">
        <v>430</v>
      </c>
      <c r="F2572" s="2" t="s">
        <v>437</v>
      </c>
      <c r="G2572" s="2">
        <v>2021</v>
      </c>
      <c r="H2572">
        <v>3221</v>
      </c>
      <c r="I2572">
        <v>302511</v>
      </c>
      <c r="J2572">
        <v>2332</v>
      </c>
      <c r="K2572">
        <v>24329</v>
      </c>
      <c r="L2572">
        <v>292013</v>
      </c>
      <c r="M2572">
        <v>774</v>
      </c>
      <c r="N2572">
        <v>12681</v>
      </c>
      <c r="O2572">
        <v>124828</v>
      </c>
      <c r="P2572">
        <v>305</v>
      </c>
      <c r="Q2572">
        <v>6834</v>
      </c>
      <c r="R2572">
        <v>94467</v>
      </c>
      <c r="S2572">
        <v>165</v>
      </c>
      <c r="T2572">
        <v>3438</v>
      </c>
      <c r="U2572">
        <v>39032</v>
      </c>
      <c r="V2572">
        <v>8.16</v>
      </c>
      <c r="W2572">
        <v>19.87</v>
      </c>
      <c r="X2572">
        <f>VLOOKUP(B2572,[1]Sheet1!$D:$E,2,0)</f>
        <v>357407</v>
      </c>
      <c r="Y2572">
        <v>1070493.2117413259</v>
      </c>
      <c r="Z2572">
        <v>2552014.52</v>
      </c>
      <c r="AA2572" s="14">
        <v>19.12</v>
      </c>
      <c r="AB2572" s="14">
        <v>81.83</v>
      </c>
      <c r="AC2572" s="14">
        <v>94.3</v>
      </c>
      <c r="AD2572">
        <v>0</v>
      </c>
      <c r="AI2572">
        <v>68.270134210428495</v>
      </c>
    </row>
    <row r="2573" spans="1:40">
      <c r="A2573" t="s">
        <v>598</v>
      </c>
      <c r="B2573" t="str">
        <f t="shared" si="40"/>
        <v>SULAWESI TENGGARA2022</v>
      </c>
      <c r="C2573" s="6" t="s">
        <v>840</v>
      </c>
      <c r="D2573" t="s">
        <v>3900</v>
      </c>
      <c r="E2573" s="2" t="s">
        <v>430</v>
      </c>
      <c r="F2573" s="2" t="s">
        <v>437</v>
      </c>
      <c r="G2573" s="2">
        <v>2022</v>
      </c>
      <c r="H2573">
        <v>3374</v>
      </c>
      <c r="I2573">
        <v>319981</v>
      </c>
      <c r="J2573">
        <v>2345</v>
      </c>
      <c r="K2573">
        <v>25567</v>
      </c>
      <c r="L2573">
        <v>291723</v>
      </c>
      <c r="M2573">
        <v>779</v>
      </c>
      <c r="N2573">
        <v>13563</v>
      </c>
      <c r="O2573">
        <v>120007</v>
      </c>
      <c r="P2573">
        <v>313</v>
      </c>
      <c r="Q2573">
        <v>7844</v>
      </c>
      <c r="R2573">
        <v>94202</v>
      </c>
      <c r="S2573">
        <v>166</v>
      </c>
      <c r="T2573">
        <v>3773</v>
      </c>
      <c r="U2573">
        <v>36001</v>
      </c>
      <c r="V2573">
        <v>8.5</v>
      </c>
      <c r="W2573">
        <v>21.61</v>
      </c>
      <c r="X2573">
        <f>VLOOKUP(B2573,[1]Sheet1!$D:$E,2,0)</f>
        <v>340488</v>
      </c>
      <c r="Y2573">
        <v>1111595.301746384</v>
      </c>
      <c r="Z2573">
        <v>2576016.96</v>
      </c>
      <c r="AA2573" s="14">
        <v>17.84</v>
      </c>
      <c r="AB2573" s="14">
        <v>87.6</v>
      </c>
      <c r="AC2573" s="14">
        <v>96.44</v>
      </c>
      <c r="AD2573">
        <v>0</v>
      </c>
    </row>
    <row r="2574" spans="1:40">
      <c r="A2574" t="s">
        <v>598</v>
      </c>
      <c r="B2574" t="str">
        <f t="shared" si="40"/>
        <v>SULAWESI TENGGARA2023</v>
      </c>
      <c r="C2574" s="6" t="s">
        <v>840</v>
      </c>
      <c r="D2574" t="s">
        <v>3901</v>
      </c>
      <c r="E2574" s="2" t="s">
        <v>430</v>
      </c>
      <c r="F2574" s="2" t="s">
        <v>437</v>
      </c>
      <c r="G2574" s="2">
        <v>2023</v>
      </c>
      <c r="H2574">
        <v>3524</v>
      </c>
      <c r="I2574">
        <v>340151</v>
      </c>
      <c r="J2574">
        <v>2347</v>
      </c>
      <c r="K2574">
        <v>27562</v>
      </c>
      <c r="L2574">
        <v>294170</v>
      </c>
      <c r="M2574">
        <v>789</v>
      </c>
      <c r="N2574">
        <v>14304</v>
      </c>
      <c r="O2574">
        <v>116802</v>
      </c>
      <c r="P2574">
        <v>315</v>
      </c>
      <c r="Q2574">
        <v>8535</v>
      </c>
      <c r="R2574">
        <v>94537</v>
      </c>
      <c r="S2574">
        <v>168</v>
      </c>
      <c r="T2574">
        <v>4071</v>
      </c>
      <c r="U2574">
        <v>34736</v>
      </c>
      <c r="V2574">
        <v>8.51</v>
      </c>
      <c r="W2574">
        <v>21.97</v>
      </c>
      <c r="X2574">
        <f>VLOOKUP(B2574,[1]Sheet1!$D:$E,2,0)</f>
        <v>338534</v>
      </c>
      <c r="Y2574">
        <v>1172739.1787127091</v>
      </c>
      <c r="Z2574">
        <v>2758984.54</v>
      </c>
      <c r="AA2574" s="14">
        <v>19.399999999999999</v>
      </c>
      <c r="AB2574" s="14">
        <v>88.69</v>
      </c>
      <c r="AC2574" s="14">
        <v>96.89</v>
      </c>
      <c r="AD2574">
        <v>0</v>
      </c>
      <c r="AJ2574" s="12">
        <v>763599.99999999988</v>
      </c>
      <c r="AK2574">
        <v>489900</v>
      </c>
      <c r="AL2574">
        <v>850700</v>
      </c>
      <c r="AM2574">
        <v>503900.00000000006</v>
      </c>
      <c r="AN2574">
        <v>141000</v>
      </c>
    </row>
    <row r="2575" spans="1:40">
      <c r="A2575" t="s">
        <v>598</v>
      </c>
      <c r="B2575" t="str">
        <f t="shared" si="40"/>
        <v>SULAWESI TENGGARA2024</v>
      </c>
      <c r="C2575" s="6" t="s">
        <v>840</v>
      </c>
      <c r="D2575" t="s">
        <v>3902</v>
      </c>
      <c r="E2575" s="2" t="s">
        <v>430</v>
      </c>
      <c r="F2575" s="2" t="s">
        <v>437</v>
      </c>
      <c r="G2575" s="2">
        <v>2024</v>
      </c>
      <c r="H2575">
        <v>0</v>
      </c>
      <c r="I2575">
        <v>355748</v>
      </c>
      <c r="V2575">
        <v>8.5299999999999994</v>
      </c>
      <c r="W2575">
        <v>0</v>
      </c>
      <c r="X2575">
        <f>VLOOKUP(B2575,[1]Sheet1!$D:$E,2,0)</f>
        <v>0</v>
      </c>
      <c r="Y2575">
        <v>1227163.487173938</v>
      </c>
      <c r="Z2575">
        <v>2885964.04</v>
      </c>
      <c r="AA2575" s="14">
        <v>0</v>
      </c>
      <c r="AB2575" s="14">
        <v>0</v>
      </c>
      <c r="AC2575" s="14">
        <v>0</v>
      </c>
      <c r="AD2575">
        <v>0</v>
      </c>
    </row>
    <row r="2576" spans="1:40">
      <c r="A2576" t="s">
        <v>598</v>
      </c>
      <c r="B2576" t="str">
        <f t="shared" si="40"/>
        <v>SULAWESI TENGGARA2019</v>
      </c>
      <c r="C2576" s="6" t="s">
        <v>841</v>
      </c>
      <c r="D2576" t="s">
        <v>3903</v>
      </c>
      <c r="E2576" s="2" t="s">
        <v>430</v>
      </c>
      <c r="F2576" s="2" t="s">
        <v>438</v>
      </c>
      <c r="G2576" s="2">
        <v>2019</v>
      </c>
      <c r="H2576">
        <v>6331</v>
      </c>
      <c r="I2576">
        <v>454127</v>
      </c>
      <c r="J2576">
        <v>2320</v>
      </c>
      <c r="K2576">
        <v>23659</v>
      </c>
      <c r="L2576">
        <v>304963</v>
      </c>
      <c r="M2576">
        <v>765</v>
      </c>
      <c r="N2576">
        <v>11774</v>
      </c>
      <c r="O2576">
        <v>130355</v>
      </c>
      <c r="P2576">
        <v>297</v>
      </c>
      <c r="Q2576">
        <v>6883</v>
      </c>
      <c r="R2576">
        <v>96064</v>
      </c>
      <c r="S2576">
        <v>162</v>
      </c>
      <c r="T2576">
        <v>3309</v>
      </c>
      <c r="U2576">
        <v>35822</v>
      </c>
      <c r="V2576">
        <v>7.86</v>
      </c>
      <c r="W2576">
        <v>0</v>
      </c>
      <c r="X2576">
        <f>VLOOKUP(B2576,[1]Sheet1!$D:$E,2,0)</f>
        <v>337862</v>
      </c>
      <c r="Y2576">
        <v>1021289.638240221</v>
      </c>
      <c r="Z2576">
        <v>2351870.36</v>
      </c>
      <c r="AA2576" s="14">
        <v>22.31</v>
      </c>
      <c r="AB2576" s="14">
        <v>71.209999999999994</v>
      </c>
      <c r="AC2576" s="14">
        <v>91.55</v>
      </c>
      <c r="AD2576">
        <v>94.736800000000002</v>
      </c>
      <c r="AE2576" s="14">
        <v>50.27</v>
      </c>
      <c r="AF2576" s="14">
        <v>49.73</v>
      </c>
      <c r="AG2576" s="12">
        <v>150831</v>
      </c>
      <c r="AH2576">
        <v>44.47</v>
      </c>
      <c r="AI2576">
        <v>83.590926986036195</v>
      </c>
    </row>
    <row r="2577" spans="1:40">
      <c r="A2577" t="s">
        <v>598</v>
      </c>
      <c r="B2577" t="str">
        <f t="shared" si="40"/>
        <v>SULAWESI TENGGARA2020</v>
      </c>
      <c r="C2577" s="6" t="s">
        <v>841</v>
      </c>
      <c r="D2577" t="s">
        <v>3904</v>
      </c>
      <c r="E2577" s="2" t="s">
        <v>430</v>
      </c>
      <c r="F2577" s="2" t="s">
        <v>438</v>
      </c>
      <c r="G2577" s="2">
        <v>2020</v>
      </c>
      <c r="H2577">
        <v>6360</v>
      </c>
      <c r="I2577">
        <v>494836</v>
      </c>
      <c r="J2577">
        <v>2324</v>
      </c>
      <c r="K2577">
        <v>24597</v>
      </c>
      <c r="L2577">
        <v>296262</v>
      </c>
      <c r="M2577">
        <v>767</v>
      </c>
      <c r="N2577">
        <v>12301</v>
      </c>
      <c r="O2577">
        <v>128043</v>
      </c>
      <c r="P2577">
        <v>297</v>
      </c>
      <c r="Q2577">
        <v>7176</v>
      </c>
      <c r="R2577">
        <v>95154</v>
      </c>
      <c r="S2577">
        <v>157</v>
      </c>
      <c r="T2577">
        <v>3458</v>
      </c>
      <c r="U2577">
        <v>36834</v>
      </c>
      <c r="V2577">
        <v>8.1199999999999992</v>
      </c>
      <c r="W2577">
        <v>0</v>
      </c>
      <c r="X2577">
        <f>VLOOKUP(B2577,[1]Sheet1!$D:$E,2,0)</f>
        <v>323368</v>
      </c>
      <c r="Y2577">
        <v>1037799.260915419</v>
      </c>
      <c r="Z2577">
        <v>2552014.52</v>
      </c>
      <c r="AA2577" s="14">
        <v>21.2</v>
      </c>
      <c r="AB2577" s="14">
        <v>75.87</v>
      </c>
      <c r="AC2577" s="14">
        <v>93.84</v>
      </c>
      <c r="AD2577">
        <v>93.984999999999999</v>
      </c>
      <c r="AG2577" s="12">
        <v>153669</v>
      </c>
      <c r="AH2577">
        <v>45.31</v>
      </c>
      <c r="AI2577">
        <v>88.335008782076102</v>
      </c>
    </row>
    <row r="2578" spans="1:40">
      <c r="A2578" t="s">
        <v>598</v>
      </c>
      <c r="B2578" t="str">
        <f t="shared" si="40"/>
        <v>SULAWESI TENGGARA2021</v>
      </c>
      <c r="C2578" s="6" t="s">
        <v>841</v>
      </c>
      <c r="D2578" t="s">
        <v>3905</v>
      </c>
      <c r="E2578" s="2" t="s">
        <v>430</v>
      </c>
      <c r="F2578" s="2" t="s">
        <v>438</v>
      </c>
      <c r="G2578" s="2">
        <v>2021</v>
      </c>
      <c r="H2578">
        <v>6529</v>
      </c>
      <c r="I2578">
        <v>506903</v>
      </c>
      <c r="J2578">
        <v>2332</v>
      </c>
      <c r="K2578">
        <v>24329</v>
      </c>
      <c r="L2578">
        <v>292013</v>
      </c>
      <c r="M2578">
        <v>774</v>
      </c>
      <c r="N2578">
        <v>12681</v>
      </c>
      <c r="O2578">
        <v>124828</v>
      </c>
      <c r="P2578">
        <v>305</v>
      </c>
      <c r="Q2578">
        <v>6834</v>
      </c>
      <c r="R2578">
        <v>94467</v>
      </c>
      <c r="S2578">
        <v>165</v>
      </c>
      <c r="T2578">
        <v>3438</v>
      </c>
      <c r="U2578">
        <v>39032</v>
      </c>
      <c r="V2578">
        <v>8.2200000000000006</v>
      </c>
      <c r="W2578">
        <v>19.87</v>
      </c>
      <c r="X2578">
        <f>VLOOKUP(B2578,[1]Sheet1!$D:$E,2,0)</f>
        <v>357407</v>
      </c>
      <c r="Y2578">
        <v>1070493.2117413259</v>
      </c>
      <c r="Z2578">
        <v>2552014.52</v>
      </c>
      <c r="AA2578" s="14">
        <v>19.12</v>
      </c>
      <c r="AB2578" s="14">
        <v>81.83</v>
      </c>
      <c r="AC2578" s="14">
        <v>94.3</v>
      </c>
      <c r="AD2578">
        <v>0</v>
      </c>
      <c r="AI2578">
        <v>86.987031124439497</v>
      </c>
    </row>
    <row r="2579" spans="1:40">
      <c r="A2579" t="s">
        <v>598</v>
      </c>
      <c r="B2579" t="str">
        <f t="shared" si="40"/>
        <v>SULAWESI TENGGARA2022</v>
      </c>
      <c r="C2579" s="6" t="s">
        <v>841</v>
      </c>
      <c r="D2579" t="s">
        <v>3906</v>
      </c>
      <c r="E2579" s="2" t="s">
        <v>430</v>
      </c>
      <c r="F2579" s="2" t="s">
        <v>438</v>
      </c>
      <c r="G2579" s="2">
        <v>2022</v>
      </c>
      <c r="H2579">
        <v>6770</v>
      </c>
      <c r="I2579">
        <v>511972</v>
      </c>
      <c r="J2579">
        <v>2345</v>
      </c>
      <c r="K2579">
        <v>25567</v>
      </c>
      <c r="L2579">
        <v>291723</v>
      </c>
      <c r="M2579">
        <v>779</v>
      </c>
      <c r="N2579">
        <v>13563</v>
      </c>
      <c r="O2579">
        <v>120007</v>
      </c>
      <c r="P2579">
        <v>313</v>
      </c>
      <c r="Q2579">
        <v>7844</v>
      </c>
      <c r="R2579">
        <v>94202</v>
      </c>
      <c r="S2579">
        <v>166</v>
      </c>
      <c r="T2579">
        <v>3773</v>
      </c>
      <c r="U2579">
        <v>36001</v>
      </c>
      <c r="V2579">
        <v>8.5399999999999991</v>
      </c>
      <c r="W2579">
        <v>21.61</v>
      </c>
      <c r="X2579">
        <f>VLOOKUP(B2579,[1]Sheet1!$D:$E,2,0)</f>
        <v>340488</v>
      </c>
      <c r="Y2579">
        <v>1111595.301746384</v>
      </c>
      <c r="Z2579">
        <v>2576016.96</v>
      </c>
      <c r="AA2579" s="14">
        <v>17.84</v>
      </c>
      <c r="AB2579" s="14">
        <v>87.6</v>
      </c>
      <c r="AC2579" s="14">
        <v>96.44</v>
      </c>
      <c r="AD2579">
        <v>0</v>
      </c>
    </row>
    <row r="2580" spans="1:40">
      <c r="A2580" t="s">
        <v>598</v>
      </c>
      <c r="B2580" t="str">
        <f t="shared" si="40"/>
        <v>SULAWESI TENGGARA2023</v>
      </c>
      <c r="C2580" s="6" t="s">
        <v>841</v>
      </c>
      <c r="D2580" t="s">
        <v>3907</v>
      </c>
      <c r="E2580" s="2" t="s">
        <v>430</v>
      </c>
      <c r="F2580" s="2" t="s">
        <v>438</v>
      </c>
      <c r="G2580" s="2">
        <v>2023</v>
      </c>
      <c r="H2580">
        <v>7041</v>
      </c>
      <c r="I2580">
        <v>517092</v>
      </c>
      <c r="J2580">
        <v>2347</v>
      </c>
      <c r="K2580">
        <v>27562</v>
      </c>
      <c r="L2580">
        <v>294170</v>
      </c>
      <c r="M2580">
        <v>789</v>
      </c>
      <c r="N2580">
        <v>14304</v>
      </c>
      <c r="O2580">
        <v>116802</v>
      </c>
      <c r="P2580">
        <v>315</v>
      </c>
      <c r="Q2580">
        <v>8535</v>
      </c>
      <c r="R2580">
        <v>94537</v>
      </c>
      <c r="S2580">
        <v>168</v>
      </c>
      <c r="T2580">
        <v>4071</v>
      </c>
      <c r="U2580">
        <v>34736</v>
      </c>
      <c r="V2580">
        <v>8.81</v>
      </c>
      <c r="W2580">
        <v>21.97</v>
      </c>
      <c r="X2580">
        <f>VLOOKUP(B2580,[1]Sheet1!$D:$E,2,0)</f>
        <v>338534</v>
      </c>
      <c r="Y2580">
        <v>1172739.1787127091</v>
      </c>
      <c r="Z2580">
        <v>2758984.54</v>
      </c>
      <c r="AA2580" s="14">
        <v>19.399999999999999</v>
      </c>
      <c r="AB2580" s="14">
        <v>88.69</v>
      </c>
      <c r="AC2580" s="14">
        <v>96.89</v>
      </c>
      <c r="AD2580">
        <v>0</v>
      </c>
      <c r="AJ2580" s="12">
        <v>763599.99999999988</v>
      </c>
      <c r="AK2580">
        <v>489900</v>
      </c>
      <c r="AL2580">
        <v>850700</v>
      </c>
      <c r="AM2580">
        <v>503900.00000000006</v>
      </c>
      <c r="AN2580">
        <v>141000</v>
      </c>
    </row>
    <row r="2581" spans="1:40">
      <c r="A2581" t="s">
        <v>598</v>
      </c>
      <c r="B2581" t="str">
        <f t="shared" si="40"/>
        <v>SULAWESI TENGGARA2024</v>
      </c>
      <c r="C2581" s="6" t="s">
        <v>841</v>
      </c>
      <c r="D2581" t="s">
        <v>3908</v>
      </c>
      <c r="E2581" s="2" t="s">
        <v>430</v>
      </c>
      <c r="F2581" s="2" t="s">
        <v>438</v>
      </c>
      <c r="G2581" s="2">
        <v>2024</v>
      </c>
      <c r="H2581">
        <v>0</v>
      </c>
      <c r="I2581">
        <v>529192</v>
      </c>
      <c r="V2581">
        <v>8.82</v>
      </c>
      <c r="W2581">
        <v>0</v>
      </c>
      <c r="X2581">
        <f>VLOOKUP(B2581,[1]Sheet1!$D:$E,2,0)</f>
        <v>0</v>
      </c>
      <c r="Y2581">
        <v>1227163.487173938</v>
      </c>
      <c r="Z2581">
        <v>2885964.04</v>
      </c>
      <c r="AA2581" s="14">
        <v>0</v>
      </c>
      <c r="AB2581" s="14">
        <v>0</v>
      </c>
      <c r="AC2581" s="14">
        <v>0</v>
      </c>
      <c r="AD2581">
        <v>0</v>
      </c>
    </row>
    <row r="2582" spans="1:40">
      <c r="A2582" t="s">
        <v>598</v>
      </c>
      <c r="B2582" t="str">
        <f t="shared" si="40"/>
        <v>SULAWESI TENGGARA2019</v>
      </c>
      <c r="C2582" s="6" t="s">
        <v>842</v>
      </c>
      <c r="D2582" t="s">
        <v>3909</v>
      </c>
      <c r="E2582" s="2" t="s">
        <v>430</v>
      </c>
      <c r="F2582" s="2" t="s">
        <v>439</v>
      </c>
      <c r="G2582" s="2">
        <v>2019</v>
      </c>
      <c r="H2582">
        <v>2229</v>
      </c>
      <c r="I2582">
        <v>331555</v>
      </c>
      <c r="J2582">
        <v>2320</v>
      </c>
      <c r="K2582">
        <v>23659</v>
      </c>
      <c r="L2582">
        <v>304963</v>
      </c>
      <c r="M2582">
        <v>765</v>
      </c>
      <c r="N2582">
        <v>11774</v>
      </c>
      <c r="O2582">
        <v>130355</v>
      </c>
      <c r="P2582">
        <v>297</v>
      </c>
      <c r="Q2582">
        <v>6883</v>
      </c>
      <c r="R2582">
        <v>96064</v>
      </c>
      <c r="S2582">
        <v>162</v>
      </c>
      <c r="T2582">
        <v>3309</v>
      </c>
      <c r="U2582">
        <v>35822</v>
      </c>
      <c r="V2582">
        <v>8.75</v>
      </c>
      <c r="W2582">
        <v>0</v>
      </c>
      <c r="X2582">
        <f>VLOOKUP(B2582,[1]Sheet1!$D:$E,2,0)</f>
        <v>337862</v>
      </c>
      <c r="Y2582">
        <v>1021289.638240221</v>
      </c>
      <c r="Z2582">
        <v>2351870.36</v>
      </c>
      <c r="AA2582" s="14">
        <v>22.31</v>
      </c>
      <c r="AB2582" s="14">
        <v>71.209999999999994</v>
      </c>
      <c r="AC2582" s="14">
        <v>91.55</v>
      </c>
      <c r="AD2582">
        <v>95.604399999999998</v>
      </c>
      <c r="AE2582" s="14">
        <v>50.27</v>
      </c>
      <c r="AF2582" s="14">
        <v>49.73</v>
      </c>
      <c r="AG2582" s="12">
        <v>64072</v>
      </c>
      <c r="AH2582">
        <v>34.36</v>
      </c>
      <c r="AI2582">
        <v>67.022901436485995</v>
      </c>
    </row>
    <row r="2583" spans="1:40">
      <c r="A2583" t="s">
        <v>598</v>
      </c>
      <c r="B2583" t="str">
        <f t="shared" si="40"/>
        <v>SULAWESI TENGGARA2020</v>
      </c>
      <c r="C2583" s="6" t="s">
        <v>842</v>
      </c>
      <c r="D2583" t="s">
        <v>3910</v>
      </c>
      <c r="E2583" s="2" t="s">
        <v>430</v>
      </c>
      <c r="F2583" s="2" t="s">
        <v>439</v>
      </c>
      <c r="G2583" s="2">
        <v>2020</v>
      </c>
      <c r="H2583">
        <v>2251</v>
      </c>
      <c r="I2583">
        <v>345039</v>
      </c>
      <c r="J2583">
        <v>2324</v>
      </c>
      <c r="K2583">
        <v>24597</v>
      </c>
      <c r="L2583">
        <v>296262</v>
      </c>
      <c r="M2583">
        <v>767</v>
      </c>
      <c r="N2583">
        <v>12301</v>
      </c>
      <c r="O2583">
        <v>128043</v>
      </c>
      <c r="P2583">
        <v>297</v>
      </c>
      <c r="Q2583">
        <v>7176</v>
      </c>
      <c r="R2583">
        <v>95154</v>
      </c>
      <c r="S2583">
        <v>157</v>
      </c>
      <c r="T2583">
        <v>3458</v>
      </c>
      <c r="U2583">
        <v>36834</v>
      </c>
      <c r="V2583">
        <v>8.92</v>
      </c>
      <c r="W2583">
        <v>0</v>
      </c>
      <c r="X2583">
        <f>VLOOKUP(B2583,[1]Sheet1!$D:$E,2,0)</f>
        <v>323368</v>
      </c>
      <c r="Y2583">
        <v>1037799.260915419</v>
      </c>
      <c r="Z2583">
        <v>2552014.52</v>
      </c>
      <c r="AA2583" s="14">
        <v>21.2</v>
      </c>
      <c r="AB2583" s="14">
        <v>75.87</v>
      </c>
      <c r="AC2583" s="14">
        <v>93.84</v>
      </c>
      <c r="AD2583">
        <v>94.505499999999998</v>
      </c>
      <c r="AG2583" s="12">
        <v>64993</v>
      </c>
      <c r="AH2583">
        <v>34.85</v>
      </c>
      <c r="AI2583">
        <v>68.2947082187235</v>
      </c>
    </row>
    <row r="2584" spans="1:40">
      <c r="A2584" t="s">
        <v>598</v>
      </c>
      <c r="B2584" t="str">
        <f t="shared" si="40"/>
        <v>SULAWESI TENGGARA2021</v>
      </c>
      <c r="C2584" s="6" t="s">
        <v>842</v>
      </c>
      <c r="D2584" t="s">
        <v>3911</v>
      </c>
      <c r="E2584" s="2" t="s">
        <v>430</v>
      </c>
      <c r="F2584" s="2" t="s">
        <v>439</v>
      </c>
      <c r="G2584" s="2">
        <v>2021</v>
      </c>
      <c r="H2584">
        <v>2343</v>
      </c>
      <c r="I2584">
        <v>355288</v>
      </c>
      <c r="J2584">
        <v>2332</v>
      </c>
      <c r="K2584">
        <v>24329</v>
      </c>
      <c r="L2584">
        <v>292013</v>
      </c>
      <c r="M2584">
        <v>774</v>
      </c>
      <c r="N2584">
        <v>12681</v>
      </c>
      <c r="O2584">
        <v>124828</v>
      </c>
      <c r="P2584">
        <v>305</v>
      </c>
      <c r="Q2584">
        <v>6834</v>
      </c>
      <c r="R2584">
        <v>94467</v>
      </c>
      <c r="S2584">
        <v>165</v>
      </c>
      <c r="T2584">
        <v>3438</v>
      </c>
      <c r="U2584">
        <v>39032</v>
      </c>
      <c r="V2584">
        <v>8.93</v>
      </c>
      <c r="W2584">
        <v>19.87</v>
      </c>
      <c r="X2584">
        <f>VLOOKUP(B2584,[1]Sheet1!$D:$E,2,0)</f>
        <v>357407</v>
      </c>
      <c r="Y2584">
        <v>1070493.2117413259</v>
      </c>
      <c r="Z2584">
        <v>2552014.52</v>
      </c>
      <c r="AA2584" s="14">
        <v>19.12</v>
      </c>
      <c r="AB2584" s="14">
        <v>81.83</v>
      </c>
      <c r="AC2584" s="14">
        <v>94.3</v>
      </c>
      <c r="AD2584">
        <v>0</v>
      </c>
      <c r="AI2584">
        <v>68.782843074170501</v>
      </c>
    </row>
    <row r="2585" spans="1:40">
      <c r="A2585" t="s">
        <v>598</v>
      </c>
      <c r="B2585" t="str">
        <f t="shared" si="40"/>
        <v>SULAWESI TENGGARA2022</v>
      </c>
      <c r="C2585" s="6" t="s">
        <v>842</v>
      </c>
      <c r="D2585" t="s">
        <v>3912</v>
      </c>
      <c r="E2585" s="2" t="s">
        <v>430</v>
      </c>
      <c r="F2585" s="2" t="s">
        <v>439</v>
      </c>
      <c r="G2585" s="2">
        <v>2022</v>
      </c>
      <c r="H2585">
        <v>2460</v>
      </c>
      <c r="I2585">
        <v>373792</v>
      </c>
      <c r="J2585">
        <v>2345</v>
      </c>
      <c r="K2585">
        <v>25567</v>
      </c>
      <c r="L2585">
        <v>291723</v>
      </c>
      <c r="M2585">
        <v>779</v>
      </c>
      <c r="N2585">
        <v>13563</v>
      </c>
      <c r="O2585">
        <v>120007</v>
      </c>
      <c r="P2585">
        <v>313</v>
      </c>
      <c r="Q2585">
        <v>7844</v>
      </c>
      <c r="R2585">
        <v>94202</v>
      </c>
      <c r="S2585">
        <v>166</v>
      </c>
      <c r="T2585">
        <v>3773</v>
      </c>
      <c r="U2585">
        <v>36001</v>
      </c>
      <c r="V2585">
        <v>9.11</v>
      </c>
      <c r="W2585">
        <v>21.61</v>
      </c>
      <c r="X2585">
        <f>VLOOKUP(B2585,[1]Sheet1!$D:$E,2,0)</f>
        <v>340488</v>
      </c>
      <c r="Y2585">
        <v>1111595.301746384</v>
      </c>
      <c r="Z2585">
        <v>2576016.96</v>
      </c>
      <c r="AA2585" s="14">
        <v>17.84</v>
      </c>
      <c r="AB2585" s="14">
        <v>87.6</v>
      </c>
      <c r="AC2585" s="14">
        <v>96.44</v>
      </c>
      <c r="AD2585">
        <v>0</v>
      </c>
    </row>
    <row r="2586" spans="1:40">
      <c r="A2586" t="s">
        <v>598</v>
      </c>
      <c r="B2586" t="str">
        <f t="shared" si="40"/>
        <v>SULAWESI TENGGARA2023</v>
      </c>
      <c r="C2586" s="6" t="s">
        <v>842</v>
      </c>
      <c r="D2586" t="s">
        <v>3913</v>
      </c>
      <c r="E2586" s="2" t="s">
        <v>430</v>
      </c>
      <c r="F2586" s="2" t="s">
        <v>439</v>
      </c>
      <c r="G2586" s="2">
        <v>2023</v>
      </c>
      <c r="H2586">
        <v>2520</v>
      </c>
      <c r="I2586">
        <v>403834</v>
      </c>
      <c r="J2586">
        <v>2347</v>
      </c>
      <c r="K2586">
        <v>27562</v>
      </c>
      <c r="L2586">
        <v>294170</v>
      </c>
      <c r="M2586">
        <v>789</v>
      </c>
      <c r="N2586">
        <v>14304</v>
      </c>
      <c r="O2586">
        <v>116802</v>
      </c>
      <c r="P2586">
        <v>315</v>
      </c>
      <c r="Q2586">
        <v>8535</v>
      </c>
      <c r="R2586">
        <v>94537</v>
      </c>
      <c r="S2586">
        <v>168</v>
      </c>
      <c r="T2586">
        <v>4071</v>
      </c>
      <c r="U2586">
        <v>34736</v>
      </c>
      <c r="V2586">
        <v>9.1199999999999992</v>
      </c>
      <c r="W2586">
        <v>21.97</v>
      </c>
      <c r="X2586">
        <f>VLOOKUP(B2586,[1]Sheet1!$D:$E,2,0)</f>
        <v>338534</v>
      </c>
      <c r="Y2586">
        <v>1172739.1787127091</v>
      </c>
      <c r="Z2586">
        <v>2758984.54</v>
      </c>
      <c r="AA2586" s="14">
        <v>19.399999999999999</v>
      </c>
      <c r="AB2586" s="14">
        <v>88.69</v>
      </c>
      <c r="AC2586" s="14">
        <v>96.89</v>
      </c>
      <c r="AD2586">
        <v>0</v>
      </c>
      <c r="AJ2586" s="12">
        <v>763599.99999999988</v>
      </c>
      <c r="AK2586">
        <v>489900</v>
      </c>
      <c r="AL2586">
        <v>850700</v>
      </c>
      <c r="AM2586">
        <v>503900.00000000006</v>
      </c>
      <c r="AN2586">
        <v>141000</v>
      </c>
    </row>
    <row r="2587" spans="1:40">
      <c r="A2587" t="s">
        <v>598</v>
      </c>
      <c r="B2587" t="str">
        <f t="shared" si="40"/>
        <v>SULAWESI TENGGARA2024</v>
      </c>
      <c r="C2587" s="6" t="s">
        <v>842</v>
      </c>
      <c r="D2587" t="s">
        <v>3914</v>
      </c>
      <c r="E2587" s="2" t="s">
        <v>430</v>
      </c>
      <c r="F2587" s="2" t="s">
        <v>439</v>
      </c>
      <c r="G2587" s="2">
        <v>2024</v>
      </c>
      <c r="H2587">
        <v>0</v>
      </c>
      <c r="I2587">
        <v>422483</v>
      </c>
      <c r="V2587">
        <v>9.24</v>
      </c>
      <c r="W2587">
        <v>0</v>
      </c>
      <c r="X2587">
        <f>VLOOKUP(B2587,[1]Sheet1!$D:$E,2,0)</f>
        <v>0</v>
      </c>
      <c r="Y2587">
        <v>1227163.487173938</v>
      </c>
      <c r="Z2587">
        <v>2885964.04</v>
      </c>
      <c r="AA2587" s="14">
        <v>0</v>
      </c>
      <c r="AB2587" s="14">
        <v>0</v>
      </c>
      <c r="AC2587" s="14">
        <v>0</v>
      </c>
      <c r="AD2587">
        <v>0</v>
      </c>
    </row>
    <row r="2588" spans="1:40">
      <c r="A2588" t="s">
        <v>598</v>
      </c>
      <c r="B2588" t="str">
        <f t="shared" si="40"/>
        <v>SULAWESI TENGGARA2019</v>
      </c>
      <c r="C2588" s="6" t="s">
        <v>843</v>
      </c>
      <c r="D2588" t="s">
        <v>3915</v>
      </c>
      <c r="E2588" s="2" t="s">
        <v>430</v>
      </c>
      <c r="F2588" s="2" t="s">
        <v>440</v>
      </c>
      <c r="G2588" s="2">
        <v>2019</v>
      </c>
      <c r="H2588">
        <v>2849</v>
      </c>
      <c r="I2588">
        <v>273544</v>
      </c>
      <c r="J2588">
        <v>2320</v>
      </c>
      <c r="K2588">
        <v>23659</v>
      </c>
      <c r="L2588">
        <v>304963</v>
      </c>
      <c r="M2588">
        <v>765</v>
      </c>
      <c r="N2588">
        <v>11774</v>
      </c>
      <c r="O2588">
        <v>130355</v>
      </c>
      <c r="P2588">
        <v>297</v>
      </c>
      <c r="Q2588">
        <v>6883</v>
      </c>
      <c r="R2588">
        <v>96064</v>
      </c>
      <c r="S2588">
        <v>162</v>
      </c>
      <c r="T2588">
        <v>3309</v>
      </c>
      <c r="U2588">
        <v>35822</v>
      </c>
      <c r="V2588">
        <v>8.9700000000000006</v>
      </c>
      <c r="W2588">
        <v>0</v>
      </c>
      <c r="X2588">
        <f>VLOOKUP(B2588,[1]Sheet1!$D:$E,2,0)</f>
        <v>337862</v>
      </c>
      <c r="Y2588">
        <v>1021289.638240221</v>
      </c>
      <c r="Z2588">
        <v>2351870.36</v>
      </c>
      <c r="AA2588" s="14">
        <v>22.31</v>
      </c>
      <c r="AB2588" s="14">
        <v>71.209999999999994</v>
      </c>
      <c r="AC2588" s="14">
        <v>91.55</v>
      </c>
      <c r="AD2588">
        <v>93.641599999999997</v>
      </c>
      <c r="AE2588" s="14">
        <v>50.27</v>
      </c>
      <c r="AF2588" s="14">
        <v>49.73</v>
      </c>
      <c r="AG2588" s="12">
        <v>63814</v>
      </c>
      <c r="AH2588">
        <v>12.51</v>
      </c>
      <c r="AI2588">
        <v>74.651419755032705</v>
      </c>
    </row>
    <row r="2589" spans="1:40">
      <c r="A2589" t="s">
        <v>598</v>
      </c>
      <c r="B2589" t="str">
        <f t="shared" si="40"/>
        <v>SULAWESI TENGGARA2020</v>
      </c>
      <c r="C2589" s="6" t="s">
        <v>843</v>
      </c>
      <c r="D2589" t="s">
        <v>3916</v>
      </c>
      <c r="E2589" s="2" t="s">
        <v>430</v>
      </c>
      <c r="F2589" s="2" t="s">
        <v>440</v>
      </c>
      <c r="G2589" s="2">
        <v>2020</v>
      </c>
      <c r="H2589">
        <v>2828</v>
      </c>
      <c r="I2589">
        <v>305100</v>
      </c>
      <c r="J2589">
        <v>2324</v>
      </c>
      <c r="K2589">
        <v>24597</v>
      </c>
      <c r="L2589">
        <v>296262</v>
      </c>
      <c r="M2589">
        <v>767</v>
      </c>
      <c r="N2589">
        <v>12301</v>
      </c>
      <c r="O2589">
        <v>128043</v>
      </c>
      <c r="P2589">
        <v>297</v>
      </c>
      <c r="Q2589">
        <v>7176</v>
      </c>
      <c r="R2589">
        <v>95154</v>
      </c>
      <c r="S2589">
        <v>157</v>
      </c>
      <c r="T2589">
        <v>3458</v>
      </c>
      <c r="U2589">
        <v>36834</v>
      </c>
      <c r="V2589">
        <v>9.2100000000000009</v>
      </c>
      <c r="W2589">
        <v>0</v>
      </c>
      <c r="X2589">
        <f>VLOOKUP(B2589,[1]Sheet1!$D:$E,2,0)</f>
        <v>323368</v>
      </c>
      <c r="Y2589">
        <v>1037799.260915419</v>
      </c>
      <c r="Z2589">
        <v>2552014.52</v>
      </c>
      <c r="AA2589" s="14">
        <v>21.2</v>
      </c>
      <c r="AB2589" s="14">
        <v>75.87</v>
      </c>
      <c r="AC2589" s="14">
        <v>93.84</v>
      </c>
      <c r="AD2589">
        <v>93.604699999999994</v>
      </c>
      <c r="AG2589" s="12">
        <v>65183</v>
      </c>
      <c r="AH2589">
        <v>12.78</v>
      </c>
      <c r="AI2589">
        <v>82.151366988821394</v>
      </c>
    </row>
    <row r="2590" spans="1:40">
      <c r="A2590" t="s">
        <v>598</v>
      </c>
      <c r="B2590" t="str">
        <f t="shared" si="40"/>
        <v>SULAWESI TENGGARA2021</v>
      </c>
      <c r="C2590" s="6" t="s">
        <v>843</v>
      </c>
      <c r="D2590" t="s">
        <v>3917</v>
      </c>
      <c r="E2590" s="2" t="s">
        <v>430</v>
      </c>
      <c r="F2590" s="2" t="s">
        <v>440</v>
      </c>
      <c r="G2590" s="2">
        <v>2021</v>
      </c>
      <c r="H2590">
        <v>2958</v>
      </c>
      <c r="I2590">
        <v>321986</v>
      </c>
      <c r="J2590">
        <v>2332</v>
      </c>
      <c r="K2590">
        <v>24329</v>
      </c>
      <c r="L2590">
        <v>292013</v>
      </c>
      <c r="M2590">
        <v>774</v>
      </c>
      <c r="N2590">
        <v>12681</v>
      </c>
      <c r="O2590">
        <v>124828</v>
      </c>
      <c r="P2590">
        <v>305</v>
      </c>
      <c r="Q2590">
        <v>6834</v>
      </c>
      <c r="R2590">
        <v>94467</v>
      </c>
      <c r="S2590">
        <v>165</v>
      </c>
      <c r="T2590">
        <v>3438</v>
      </c>
      <c r="U2590">
        <v>39032</v>
      </c>
      <c r="V2590">
        <v>9.3000000000000007</v>
      </c>
      <c r="W2590">
        <v>19.87</v>
      </c>
      <c r="X2590">
        <f>VLOOKUP(B2590,[1]Sheet1!$D:$E,2,0)</f>
        <v>357407</v>
      </c>
      <c r="Y2590">
        <v>1070493.2117413259</v>
      </c>
      <c r="Z2590">
        <v>2552014.52</v>
      </c>
      <c r="AA2590" s="14">
        <v>19.12</v>
      </c>
      <c r="AB2590" s="14">
        <v>81.83</v>
      </c>
      <c r="AC2590" s="14">
        <v>94.3</v>
      </c>
      <c r="AD2590">
        <v>0</v>
      </c>
      <c r="AI2590">
        <v>76.242435896648203</v>
      </c>
    </row>
    <row r="2591" spans="1:40">
      <c r="A2591" t="s">
        <v>598</v>
      </c>
      <c r="B2591" t="str">
        <f t="shared" si="40"/>
        <v>SULAWESI TENGGARA2022</v>
      </c>
      <c r="C2591" s="6" t="s">
        <v>843</v>
      </c>
      <c r="D2591" t="s">
        <v>3918</v>
      </c>
      <c r="E2591" s="2" t="s">
        <v>430</v>
      </c>
      <c r="F2591" s="2" t="s">
        <v>440</v>
      </c>
      <c r="G2591" s="2">
        <v>2022</v>
      </c>
      <c r="H2591">
        <v>3108</v>
      </c>
      <c r="I2591">
        <v>340061</v>
      </c>
      <c r="J2591">
        <v>2345</v>
      </c>
      <c r="K2591">
        <v>25567</v>
      </c>
      <c r="L2591">
        <v>291723</v>
      </c>
      <c r="M2591">
        <v>779</v>
      </c>
      <c r="N2591">
        <v>13563</v>
      </c>
      <c r="O2591">
        <v>120007</v>
      </c>
      <c r="P2591">
        <v>313</v>
      </c>
      <c r="Q2591">
        <v>7844</v>
      </c>
      <c r="R2591">
        <v>94202</v>
      </c>
      <c r="S2591">
        <v>166</v>
      </c>
      <c r="T2591">
        <v>3773</v>
      </c>
      <c r="U2591">
        <v>36001</v>
      </c>
      <c r="V2591">
        <v>9.5299999999999994</v>
      </c>
      <c r="W2591">
        <v>21.61</v>
      </c>
      <c r="X2591">
        <f>VLOOKUP(B2591,[1]Sheet1!$D:$E,2,0)</f>
        <v>340488</v>
      </c>
      <c r="Y2591">
        <v>1111595.301746384</v>
      </c>
      <c r="Z2591">
        <v>2576016.96</v>
      </c>
      <c r="AA2591" s="14">
        <v>17.84</v>
      </c>
      <c r="AB2591" s="14">
        <v>87.6</v>
      </c>
      <c r="AC2591" s="14">
        <v>96.44</v>
      </c>
      <c r="AD2591">
        <v>0</v>
      </c>
    </row>
    <row r="2592" spans="1:40">
      <c r="A2592" t="s">
        <v>598</v>
      </c>
      <c r="B2592" t="str">
        <f t="shared" si="40"/>
        <v>SULAWESI TENGGARA2023</v>
      </c>
      <c r="C2592" s="6" t="s">
        <v>843</v>
      </c>
      <c r="D2592" t="s">
        <v>3919</v>
      </c>
      <c r="E2592" s="2" t="s">
        <v>430</v>
      </c>
      <c r="F2592" s="2" t="s">
        <v>440</v>
      </c>
      <c r="G2592" s="2">
        <v>2023</v>
      </c>
      <c r="H2592">
        <v>3264</v>
      </c>
      <c r="I2592">
        <v>381620</v>
      </c>
      <c r="J2592">
        <v>2347</v>
      </c>
      <c r="K2592">
        <v>27562</v>
      </c>
      <c r="L2592">
        <v>294170</v>
      </c>
      <c r="M2592">
        <v>789</v>
      </c>
      <c r="N2592">
        <v>14304</v>
      </c>
      <c r="O2592">
        <v>116802</v>
      </c>
      <c r="P2592">
        <v>315</v>
      </c>
      <c r="Q2592">
        <v>8535</v>
      </c>
      <c r="R2592">
        <v>94537</v>
      </c>
      <c r="S2592">
        <v>168</v>
      </c>
      <c r="T2592">
        <v>4071</v>
      </c>
      <c r="U2592">
        <v>34736</v>
      </c>
      <c r="V2592">
        <v>9.6</v>
      </c>
      <c r="W2592">
        <v>21.97</v>
      </c>
      <c r="X2592">
        <f>VLOOKUP(B2592,[1]Sheet1!$D:$E,2,0)</f>
        <v>338534</v>
      </c>
      <c r="Y2592">
        <v>1172739.1787127091</v>
      </c>
      <c r="Z2592">
        <v>2758984.54</v>
      </c>
      <c r="AA2592" s="14">
        <v>19.399999999999999</v>
      </c>
      <c r="AB2592" s="14">
        <v>88.69</v>
      </c>
      <c r="AC2592" s="14">
        <v>96.89</v>
      </c>
      <c r="AD2592">
        <v>0</v>
      </c>
      <c r="AJ2592" s="12">
        <v>763599.99999999988</v>
      </c>
      <c r="AK2592">
        <v>489900</v>
      </c>
      <c r="AL2592">
        <v>850700</v>
      </c>
      <c r="AM2592">
        <v>503900.00000000006</v>
      </c>
      <c r="AN2592">
        <v>141000</v>
      </c>
    </row>
    <row r="2593" spans="1:40">
      <c r="A2593" t="s">
        <v>598</v>
      </c>
      <c r="B2593" t="str">
        <f t="shared" si="40"/>
        <v>SULAWESI TENGGARA2024</v>
      </c>
      <c r="C2593" s="6" t="s">
        <v>843</v>
      </c>
      <c r="D2593" t="s">
        <v>3920</v>
      </c>
      <c r="E2593" s="2" t="s">
        <v>430</v>
      </c>
      <c r="F2593" s="2" t="s">
        <v>440</v>
      </c>
      <c r="G2593" s="2">
        <v>2024</v>
      </c>
      <c r="H2593">
        <v>0</v>
      </c>
      <c r="I2593">
        <v>407710</v>
      </c>
      <c r="V2593">
        <v>9.61</v>
      </c>
      <c r="W2593">
        <v>0</v>
      </c>
      <c r="X2593">
        <f>VLOOKUP(B2593,[1]Sheet1!$D:$E,2,0)</f>
        <v>0</v>
      </c>
      <c r="Y2593">
        <v>1227163.487173938</v>
      </c>
      <c r="Z2593">
        <v>2885964.04</v>
      </c>
      <c r="AA2593" s="14">
        <v>0</v>
      </c>
      <c r="AB2593" s="14">
        <v>0</v>
      </c>
      <c r="AC2593" s="14">
        <v>0</v>
      </c>
      <c r="AD2593">
        <v>0</v>
      </c>
    </row>
    <row r="2594" spans="1:40">
      <c r="A2594" t="s">
        <v>598</v>
      </c>
      <c r="B2594" t="str">
        <f t="shared" si="40"/>
        <v>SULAWESI TENGGARA2019</v>
      </c>
      <c r="C2594" s="6" t="s">
        <v>844</v>
      </c>
      <c r="D2594" t="s">
        <v>3921</v>
      </c>
      <c r="E2594" s="2" t="s">
        <v>430</v>
      </c>
      <c r="F2594" s="2" t="s">
        <v>441</v>
      </c>
      <c r="G2594" s="2">
        <v>2019</v>
      </c>
      <c r="H2594">
        <v>3267</v>
      </c>
      <c r="I2594">
        <v>369870</v>
      </c>
      <c r="J2594">
        <v>2320</v>
      </c>
      <c r="K2594">
        <v>23659</v>
      </c>
      <c r="L2594">
        <v>304963</v>
      </c>
      <c r="M2594">
        <v>765</v>
      </c>
      <c r="N2594">
        <v>11774</v>
      </c>
      <c r="O2594">
        <v>130355</v>
      </c>
      <c r="P2594">
        <v>297</v>
      </c>
      <c r="Q2594">
        <v>6883</v>
      </c>
      <c r="R2594">
        <v>96064</v>
      </c>
      <c r="S2594">
        <v>162</v>
      </c>
      <c r="T2594">
        <v>3309</v>
      </c>
      <c r="U2594">
        <v>35822</v>
      </c>
      <c r="V2594">
        <v>7.35</v>
      </c>
      <c r="W2594">
        <v>0</v>
      </c>
      <c r="X2594">
        <f>VLOOKUP(B2594,[1]Sheet1!$D:$E,2,0)</f>
        <v>337862</v>
      </c>
      <c r="Y2594">
        <v>1021289.638240221</v>
      </c>
      <c r="Z2594">
        <v>2351870.36</v>
      </c>
      <c r="AA2594" s="14">
        <v>22.31</v>
      </c>
      <c r="AB2594" s="14">
        <v>71.209999999999994</v>
      </c>
      <c r="AC2594" s="14">
        <v>91.55</v>
      </c>
      <c r="AD2594">
        <v>87.218000000000004</v>
      </c>
      <c r="AE2594" s="14">
        <v>50.27</v>
      </c>
      <c r="AF2594" s="14">
        <v>49.73</v>
      </c>
      <c r="AG2594" s="12">
        <v>133324</v>
      </c>
      <c r="AH2594">
        <v>36.68</v>
      </c>
      <c r="AI2594">
        <v>84.493319967268803</v>
      </c>
    </row>
    <row r="2595" spans="1:40">
      <c r="A2595" t="s">
        <v>598</v>
      </c>
      <c r="B2595" t="str">
        <f t="shared" si="40"/>
        <v>SULAWESI TENGGARA2020</v>
      </c>
      <c r="C2595" s="6" t="s">
        <v>844</v>
      </c>
      <c r="D2595" t="s">
        <v>3922</v>
      </c>
      <c r="E2595" s="2" t="s">
        <v>430</v>
      </c>
      <c r="F2595" s="2" t="s">
        <v>441</v>
      </c>
      <c r="G2595" s="2">
        <v>2020</v>
      </c>
      <c r="H2595">
        <v>3257</v>
      </c>
      <c r="I2595">
        <v>405341</v>
      </c>
      <c r="J2595">
        <v>2324</v>
      </c>
      <c r="K2595">
        <v>24597</v>
      </c>
      <c r="L2595">
        <v>296262</v>
      </c>
      <c r="M2595">
        <v>767</v>
      </c>
      <c r="N2595">
        <v>12301</v>
      </c>
      <c r="O2595">
        <v>128043</v>
      </c>
      <c r="P2595">
        <v>297</v>
      </c>
      <c r="Q2595">
        <v>7176</v>
      </c>
      <c r="R2595">
        <v>95154</v>
      </c>
      <c r="S2595">
        <v>157</v>
      </c>
      <c r="T2595">
        <v>3458</v>
      </c>
      <c r="U2595">
        <v>36834</v>
      </c>
      <c r="V2595">
        <v>7.56</v>
      </c>
      <c r="W2595">
        <v>0</v>
      </c>
      <c r="X2595">
        <f>VLOOKUP(B2595,[1]Sheet1!$D:$E,2,0)</f>
        <v>323368</v>
      </c>
      <c r="Y2595">
        <v>1037799.260915419</v>
      </c>
      <c r="Z2595">
        <v>2552014.52</v>
      </c>
      <c r="AA2595" s="14">
        <v>21.2</v>
      </c>
      <c r="AB2595" s="14">
        <v>75.87</v>
      </c>
      <c r="AC2595" s="14">
        <v>93.84</v>
      </c>
      <c r="AD2595">
        <v>85.714299999999994</v>
      </c>
      <c r="AG2595" s="12">
        <v>135569</v>
      </c>
      <c r="AH2595">
        <v>37.299999999999997</v>
      </c>
      <c r="AI2595">
        <v>84.568498509897196</v>
      </c>
    </row>
    <row r="2596" spans="1:40">
      <c r="A2596" t="s">
        <v>598</v>
      </c>
      <c r="B2596" t="str">
        <f t="shared" si="40"/>
        <v>SULAWESI TENGGARA2021</v>
      </c>
      <c r="C2596" s="6" t="s">
        <v>844</v>
      </c>
      <c r="D2596" t="s">
        <v>3923</v>
      </c>
      <c r="E2596" s="2" t="s">
        <v>430</v>
      </c>
      <c r="F2596" s="2" t="s">
        <v>441</v>
      </c>
      <c r="G2596" s="2">
        <v>2021</v>
      </c>
      <c r="H2596">
        <v>3414</v>
      </c>
      <c r="I2596">
        <v>431179</v>
      </c>
      <c r="J2596">
        <v>2332</v>
      </c>
      <c r="K2596">
        <v>24329</v>
      </c>
      <c r="L2596">
        <v>292013</v>
      </c>
      <c r="M2596">
        <v>774</v>
      </c>
      <c r="N2596">
        <v>12681</v>
      </c>
      <c r="O2596">
        <v>124828</v>
      </c>
      <c r="P2596">
        <v>305</v>
      </c>
      <c r="Q2596">
        <v>6834</v>
      </c>
      <c r="R2596">
        <v>94467</v>
      </c>
      <c r="S2596">
        <v>165</v>
      </c>
      <c r="T2596">
        <v>3438</v>
      </c>
      <c r="U2596">
        <v>39032</v>
      </c>
      <c r="V2596">
        <v>7.84</v>
      </c>
      <c r="W2596">
        <v>19.87</v>
      </c>
      <c r="X2596">
        <f>VLOOKUP(B2596,[1]Sheet1!$D:$E,2,0)</f>
        <v>357407</v>
      </c>
      <c r="Y2596">
        <v>1070493.2117413259</v>
      </c>
      <c r="Z2596">
        <v>2552014.52</v>
      </c>
      <c r="AA2596" s="14">
        <v>19.12</v>
      </c>
      <c r="AB2596" s="14">
        <v>81.83</v>
      </c>
      <c r="AC2596" s="14">
        <v>94.3</v>
      </c>
      <c r="AD2596">
        <v>0</v>
      </c>
      <c r="AI2596">
        <v>86.732414901948701</v>
      </c>
    </row>
    <row r="2597" spans="1:40">
      <c r="A2597" t="s">
        <v>598</v>
      </c>
      <c r="B2597" t="str">
        <f t="shared" si="40"/>
        <v>SULAWESI TENGGARA2022</v>
      </c>
      <c r="C2597" s="6" t="s">
        <v>844</v>
      </c>
      <c r="D2597" t="s">
        <v>3924</v>
      </c>
      <c r="E2597" s="2" t="s">
        <v>430</v>
      </c>
      <c r="F2597" s="2" t="s">
        <v>441</v>
      </c>
      <c r="G2597" s="2">
        <v>2022</v>
      </c>
      <c r="H2597">
        <v>3566</v>
      </c>
      <c r="I2597">
        <v>458563</v>
      </c>
      <c r="J2597">
        <v>2345</v>
      </c>
      <c r="K2597">
        <v>25567</v>
      </c>
      <c r="L2597">
        <v>291723</v>
      </c>
      <c r="M2597">
        <v>779</v>
      </c>
      <c r="N2597">
        <v>13563</v>
      </c>
      <c r="O2597">
        <v>120007</v>
      </c>
      <c r="P2597">
        <v>313</v>
      </c>
      <c r="Q2597">
        <v>7844</v>
      </c>
      <c r="R2597">
        <v>94202</v>
      </c>
      <c r="S2597">
        <v>166</v>
      </c>
      <c r="T2597">
        <v>3773</v>
      </c>
      <c r="U2597">
        <v>36001</v>
      </c>
      <c r="V2597">
        <v>8.15</v>
      </c>
      <c r="W2597">
        <v>21.61</v>
      </c>
      <c r="X2597">
        <f>VLOOKUP(B2597,[1]Sheet1!$D:$E,2,0)</f>
        <v>340488</v>
      </c>
      <c r="Y2597">
        <v>1111595.301746384</v>
      </c>
      <c r="Z2597">
        <v>2576016.96</v>
      </c>
      <c r="AA2597" s="14">
        <v>17.84</v>
      </c>
      <c r="AB2597" s="14">
        <v>87.6</v>
      </c>
      <c r="AC2597" s="14">
        <v>96.44</v>
      </c>
      <c r="AD2597">
        <v>0</v>
      </c>
    </row>
    <row r="2598" spans="1:40">
      <c r="A2598" t="s">
        <v>598</v>
      </c>
      <c r="B2598" t="str">
        <f t="shared" si="40"/>
        <v>SULAWESI TENGGARA2023</v>
      </c>
      <c r="C2598" s="6" t="s">
        <v>844</v>
      </c>
      <c r="D2598" t="s">
        <v>3925</v>
      </c>
      <c r="E2598" s="2" t="s">
        <v>430</v>
      </c>
      <c r="F2598" s="2" t="s">
        <v>441</v>
      </c>
      <c r="G2598" s="2">
        <v>2023</v>
      </c>
      <c r="H2598">
        <v>3639</v>
      </c>
      <c r="I2598">
        <v>513085</v>
      </c>
      <c r="J2598">
        <v>2347</v>
      </c>
      <c r="K2598">
        <v>27562</v>
      </c>
      <c r="L2598">
        <v>294170</v>
      </c>
      <c r="M2598">
        <v>789</v>
      </c>
      <c r="N2598">
        <v>14304</v>
      </c>
      <c r="O2598">
        <v>116802</v>
      </c>
      <c r="P2598">
        <v>315</v>
      </c>
      <c r="Q2598">
        <v>8535</v>
      </c>
      <c r="R2598">
        <v>94537</v>
      </c>
      <c r="S2598">
        <v>168</v>
      </c>
      <c r="T2598">
        <v>4071</v>
      </c>
      <c r="U2598">
        <v>34736</v>
      </c>
      <c r="V2598">
        <v>8.4</v>
      </c>
      <c r="W2598">
        <v>21.97</v>
      </c>
      <c r="X2598">
        <f>VLOOKUP(B2598,[1]Sheet1!$D:$E,2,0)</f>
        <v>338534</v>
      </c>
      <c r="Y2598">
        <v>1172739.1787127091</v>
      </c>
      <c r="Z2598">
        <v>2758984.54</v>
      </c>
      <c r="AA2598" s="14">
        <v>19.399999999999999</v>
      </c>
      <c r="AB2598" s="14">
        <v>88.69</v>
      </c>
      <c r="AC2598" s="14">
        <v>96.89</v>
      </c>
      <c r="AD2598">
        <v>0</v>
      </c>
      <c r="AJ2598" s="12">
        <v>763599.99999999988</v>
      </c>
      <c r="AK2598">
        <v>489900</v>
      </c>
      <c r="AL2598">
        <v>850700</v>
      </c>
      <c r="AM2598">
        <v>503900.00000000006</v>
      </c>
      <c r="AN2598">
        <v>141000</v>
      </c>
    </row>
    <row r="2599" spans="1:40">
      <c r="A2599" t="s">
        <v>598</v>
      </c>
      <c r="B2599" t="str">
        <f t="shared" si="40"/>
        <v>SULAWESI TENGGARA2024</v>
      </c>
      <c r="C2599" s="6" t="s">
        <v>844</v>
      </c>
      <c r="D2599" t="s">
        <v>3926</v>
      </c>
      <c r="E2599" s="2" t="s">
        <v>430</v>
      </c>
      <c r="F2599" s="2" t="s">
        <v>441</v>
      </c>
      <c r="G2599" s="2">
        <v>2024</v>
      </c>
      <c r="H2599">
        <v>0</v>
      </c>
      <c r="I2599">
        <v>525091</v>
      </c>
      <c r="V2599">
        <v>8.43</v>
      </c>
      <c r="W2599">
        <v>0</v>
      </c>
      <c r="X2599">
        <f>VLOOKUP(B2599,[1]Sheet1!$D:$E,2,0)</f>
        <v>0</v>
      </c>
      <c r="Y2599">
        <v>1227163.487173938</v>
      </c>
      <c r="Z2599">
        <v>2885964.04</v>
      </c>
      <c r="AA2599" s="14">
        <v>0</v>
      </c>
      <c r="AB2599" s="14">
        <v>0</v>
      </c>
      <c r="AC2599" s="14">
        <v>0</v>
      </c>
      <c r="AD2599">
        <v>0</v>
      </c>
    </row>
    <row r="2600" spans="1:40">
      <c r="A2600" t="s">
        <v>598</v>
      </c>
      <c r="B2600" t="str">
        <f t="shared" si="40"/>
        <v>SULAWESI TENGGARA2019</v>
      </c>
      <c r="C2600" s="6" t="s">
        <v>845</v>
      </c>
      <c r="D2600" t="s">
        <v>3927</v>
      </c>
      <c r="E2600" s="2" t="s">
        <v>430</v>
      </c>
      <c r="F2600" s="2" t="s">
        <v>442</v>
      </c>
      <c r="G2600" s="2">
        <v>2019</v>
      </c>
      <c r="H2600">
        <v>1054</v>
      </c>
      <c r="I2600">
        <v>314815</v>
      </c>
      <c r="J2600">
        <v>2320</v>
      </c>
      <c r="K2600">
        <v>23659</v>
      </c>
      <c r="L2600">
        <v>304963</v>
      </c>
      <c r="M2600">
        <v>765</v>
      </c>
      <c r="N2600">
        <v>11774</v>
      </c>
      <c r="O2600">
        <v>130355</v>
      </c>
      <c r="P2600">
        <v>297</v>
      </c>
      <c r="Q2600">
        <v>6883</v>
      </c>
      <c r="R2600">
        <v>96064</v>
      </c>
      <c r="S2600">
        <v>162</v>
      </c>
      <c r="T2600">
        <v>3309</v>
      </c>
      <c r="U2600">
        <v>35822</v>
      </c>
      <c r="V2600">
        <v>9.18</v>
      </c>
      <c r="W2600">
        <v>0</v>
      </c>
      <c r="X2600">
        <f>VLOOKUP(B2600,[1]Sheet1!$D:$E,2,0)</f>
        <v>337862</v>
      </c>
      <c r="Y2600">
        <v>1021289.638240221</v>
      </c>
      <c r="Z2600">
        <v>2351870.36</v>
      </c>
      <c r="AA2600" s="14">
        <v>22.31</v>
      </c>
      <c r="AB2600" s="14">
        <v>71.209999999999994</v>
      </c>
      <c r="AC2600" s="14">
        <v>91.55</v>
      </c>
      <c r="AD2600">
        <v>97.916700000000006</v>
      </c>
      <c r="AE2600" s="14">
        <v>50.27</v>
      </c>
      <c r="AF2600" s="14">
        <v>49.73</v>
      </c>
      <c r="AG2600" s="12">
        <v>34219</v>
      </c>
      <c r="AH2600">
        <v>39.44</v>
      </c>
      <c r="AI2600">
        <v>60.622935563042901</v>
      </c>
    </row>
    <row r="2601" spans="1:40">
      <c r="A2601" t="s">
        <v>598</v>
      </c>
      <c r="B2601" t="str">
        <f t="shared" si="40"/>
        <v>SULAWESI TENGGARA2020</v>
      </c>
      <c r="C2601" s="6" t="s">
        <v>845</v>
      </c>
      <c r="D2601" t="s">
        <v>3928</v>
      </c>
      <c r="E2601" s="2" t="s">
        <v>430</v>
      </c>
      <c r="F2601" s="2" t="s">
        <v>442</v>
      </c>
      <c r="G2601" s="2">
        <v>2020</v>
      </c>
      <c r="H2601">
        <v>1047</v>
      </c>
      <c r="I2601">
        <v>335414</v>
      </c>
      <c r="J2601">
        <v>2324</v>
      </c>
      <c r="K2601">
        <v>24597</v>
      </c>
      <c r="L2601">
        <v>296262</v>
      </c>
      <c r="M2601">
        <v>767</v>
      </c>
      <c r="N2601">
        <v>12301</v>
      </c>
      <c r="O2601">
        <v>128043</v>
      </c>
      <c r="P2601">
        <v>297</v>
      </c>
      <c r="Q2601">
        <v>7176</v>
      </c>
      <c r="R2601">
        <v>95154</v>
      </c>
      <c r="S2601">
        <v>157</v>
      </c>
      <c r="T2601">
        <v>3458</v>
      </c>
      <c r="U2601">
        <v>36834</v>
      </c>
      <c r="V2601">
        <v>9.41</v>
      </c>
      <c r="W2601">
        <v>0</v>
      </c>
      <c r="X2601">
        <f>VLOOKUP(B2601,[1]Sheet1!$D:$E,2,0)</f>
        <v>323368</v>
      </c>
      <c r="Y2601">
        <v>1037799.260915419</v>
      </c>
      <c r="Z2601">
        <v>2552014.52</v>
      </c>
      <c r="AA2601" s="14">
        <v>21.2</v>
      </c>
      <c r="AB2601" s="14">
        <v>75.87</v>
      </c>
      <c r="AC2601" s="14">
        <v>93.84</v>
      </c>
      <c r="AD2601">
        <v>92.708299999999994</v>
      </c>
      <c r="AI2601">
        <v>62.785481402676297</v>
      </c>
    </row>
    <row r="2602" spans="1:40">
      <c r="A2602" t="s">
        <v>598</v>
      </c>
      <c r="B2602" t="str">
        <f t="shared" si="40"/>
        <v>SULAWESI TENGGARA2021</v>
      </c>
      <c r="C2602" s="6" t="s">
        <v>845</v>
      </c>
      <c r="D2602" t="s">
        <v>3929</v>
      </c>
      <c r="E2602" s="2" t="s">
        <v>430</v>
      </c>
      <c r="F2602" s="2" t="s">
        <v>442</v>
      </c>
      <c r="G2602" s="2">
        <v>2021</v>
      </c>
      <c r="H2602">
        <v>1071</v>
      </c>
      <c r="I2602">
        <v>347332</v>
      </c>
      <c r="J2602">
        <v>2332</v>
      </c>
      <c r="K2602">
        <v>24329</v>
      </c>
      <c r="L2602">
        <v>292013</v>
      </c>
      <c r="M2602">
        <v>774</v>
      </c>
      <c r="N2602">
        <v>12681</v>
      </c>
      <c r="O2602">
        <v>124828</v>
      </c>
      <c r="P2602">
        <v>305</v>
      </c>
      <c r="Q2602">
        <v>6834</v>
      </c>
      <c r="R2602">
        <v>94467</v>
      </c>
      <c r="S2602">
        <v>165</v>
      </c>
      <c r="T2602">
        <v>3438</v>
      </c>
      <c r="U2602">
        <v>39032</v>
      </c>
      <c r="V2602">
        <v>9.42</v>
      </c>
      <c r="W2602">
        <v>19.87</v>
      </c>
      <c r="X2602">
        <f>VLOOKUP(B2602,[1]Sheet1!$D:$E,2,0)</f>
        <v>357407</v>
      </c>
      <c r="Y2602">
        <v>1070493.2117413259</v>
      </c>
      <c r="Z2602">
        <v>2552014.52</v>
      </c>
      <c r="AA2602" s="14">
        <v>19.12</v>
      </c>
      <c r="AB2602" s="14">
        <v>81.83</v>
      </c>
      <c r="AC2602" s="14">
        <v>94.3</v>
      </c>
      <c r="AD2602">
        <v>0</v>
      </c>
      <c r="AI2602">
        <v>64.311663818815404</v>
      </c>
    </row>
    <row r="2603" spans="1:40">
      <c r="A2603" t="s">
        <v>598</v>
      </c>
      <c r="B2603" t="str">
        <f t="shared" si="40"/>
        <v>SULAWESI TENGGARA2022</v>
      </c>
      <c r="C2603" s="6" t="s">
        <v>845</v>
      </c>
      <c r="D2603" t="s">
        <v>3930</v>
      </c>
      <c r="E2603" s="2" t="s">
        <v>430</v>
      </c>
      <c r="F2603" s="2" t="s">
        <v>442</v>
      </c>
      <c r="G2603" s="2">
        <v>2022</v>
      </c>
      <c r="H2603">
        <v>1106</v>
      </c>
      <c r="I2603">
        <v>370692</v>
      </c>
      <c r="J2603">
        <v>2345</v>
      </c>
      <c r="K2603">
        <v>25567</v>
      </c>
      <c r="L2603">
        <v>291723</v>
      </c>
      <c r="M2603">
        <v>779</v>
      </c>
      <c r="N2603">
        <v>13563</v>
      </c>
      <c r="O2603">
        <v>120007</v>
      </c>
      <c r="P2603">
        <v>313</v>
      </c>
      <c r="Q2603">
        <v>7844</v>
      </c>
      <c r="R2603">
        <v>94202</v>
      </c>
      <c r="S2603">
        <v>166</v>
      </c>
      <c r="T2603">
        <v>3773</v>
      </c>
      <c r="U2603">
        <v>36001</v>
      </c>
      <c r="V2603">
        <v>9.43</v>
      </c>
      <c r="W2603">
        <v>21.61</v>
      </c>
      <c r="X2603">
        <f>VLOOKUP(B2603,[1]Sheet1!$D:$E,2,0)</f>
        <v>340488</v>
      </c>
      <c r="Y2603">
        <v>1111595.301746384</v>
      </c>
      <c r="Z2603">
        <v>2576016.96</v>
      </c>
      <c r="AA2603" s="14">
        <v>17.84</v>
      </c>
      <c r="AB2603" s="14">
        <v>87.6</v>
      </c>
      <c r="AC2603" s="14">
        <v>96.44</v>
      </c>
      <c r="AD2603">
        <v>0</v>
      </c>
    </row>
    <row r="2604" spans="1:40">
      <c r="A2604" t="s">
        <v>598</v>
      </c>
      <c r="B2604" t="str">
        <f t="shared" si="40"/>
        <v>SULAWESI TENGGARA2023</v>
      </c>
      <c r="C2604" s="6" t="s">
        <v>845</v>
      </c>
      <c r="D2604" t="s">
        <v>3931</v>
      </c>
      <c r="E2604" s="2" t="s">
        <v>430</v>
      </c>
      <c r="F2604" s="2" t="s">
        <v>442</v>
      </c>
      <c r="G2604" s="2">
        <v>2023</v>
      </c>
      <c r="H2604">
        <v>1137</v>
      </c>
      <c r="I2604">
        <v>393000</v>
      </c>
      <c r="J2604">
        <v>2347</v>
      </c>
      <c r="K2604">
        <v>27562</v>
      </c>
      <c r="L2604">
        <v>294170</v>
      </c>
      <c r="M2604">
        <v>789</v>
      </c>
      <c r="N2604">
        <v>14304</v>
      </c>
      <c r="O2604">
        <v>116802</v>
      </c>
      <c r="P2604">
        <v>315</v>
      </c>
      <c r="Q2604">
        <v>8535</v>
      </c>
      <c r="R2604">
        <v>94537</v>
      </c>
      <c r="S2604">
        <v>168</v>
      </c>
      <c r="T2604">
        <v>4071</v>
      </c>
      <c r="U2604">
        <v>34736</v>
      </c>
      <c r="V2604">
        <v>9.4499999999999993</v>
      </c>
      <c r="W2604">
        <v>21.97</v>
      </c>
      <c r="X2604">
        <f>VLOOKUP(B2604,[1]Sheet1!$D:$E,2,0)</f>
        <v>338534</v>
      </c>
      <c r="Y2604">
        <v>1172739.1787127091</v>
      </c>
      <c r="Z2604">
        <v>2758984.54</v>
      </c>
      <c r="AA2604" s="14">
        <v>19.399999999999999</v>
      </c>
      <c r="AB2604" s="14">
        <v>88.69</v>
      </c>
      <c r="AC2604" s="14">
        <v>96.89</v>
      </c>
      <c r="AD2604">
        <v>0</v>
      </c>
      <c r="AJ2604" s="12">
        <v>763599.99999999988</v>
      </c>
      <c r="AK2604">
        <v>489900</v>
      </c>
      <c r="AL2604">
        <v>850700</v>
      </c>
      <c r="AM2604">
        <v>503900.00000000006</v>
      </c>
      <c r="AN2604">
        <v>141000</v>
      </c>
    </row>
    <row r="2605" spans="1:40">
      <c r="A2605" t="s">
        <v>598</v>
      </c>
      <c r="B2605" t="str">
        <f t="shared" si="40"/>
        <v>SULAWESI TENGGARA2024</v>
      </c>
      <c r="C2605" s="6" t="s">
        <v>845</v>
      </c>
      <c r="D2605" t="s">
        <v>3932</v>
      </c>
      <c r="E2605" s="2" t="s">
        <v>430</v>
      </c>
      <c r="F2605" s="2" t="s">
        <v>442</v>
      </c>
      <c r="G2605" s="2">
        <v>2024</v>
      </c>
      <c r="H2605">
        <v>0</v>
      </c>
      <c r="I2605">
        <v>415880</v>
      </c>
      <c r="V2605">
        <v>9.4600000000000009</v>
      </c>
      <c r="W2605">
        <v>0</v>
      </c>
      <c r="X2605">
        <f>VLOOKUP(B2605,[1]Sheet1!$D:$E,2,0)</f>
        <v>0</v>
      </c>
      <c r="Y2605">
        <v>1227163.487173938</v>
      </c>
      <c r="Z2605">
        <v>2885964.04</v>
      </c>
      <c r="AA2605" s="14">
        <v>0</v>
      </c>
      <c r="AB2605" s="14">
        <v>0</v>
      </c>
      <c r="AC2605" s="14">
        <v>0</v>
      </c>
      <c r="AD2605">
        <v>0</v>
      </c>
    </row>
    <row r="2606" spans="1:40">
      <c r="A2606" t="s">
        <v>598</v>
      </c>
      <c r="B2606" t="str">
        <f t="shared" si="40"/>
        <v>SULAWESI TENGGARA2019</v>
      </c>
      <c r="C2606" s="6" t="s">
        <v>846</v>
      </c>
      <c r="D2606" t="s">
        <v>3933</v>
      </c>
      <c r="E2606" s="2" t="s">
        <v>430</v>
      </c>
      <c r="F2606" s="2" t="s">
        <v>443</v>
      </c>
      <c r="G2606" s="2">
        <v>2019</v>
      </c>
      <c r="H2606">
        <v>1843</v>
      </c>
      <c r="I2606">
        <v>342811</v>
      </c>
      <c r="J2606">
        <v>2320</v>
      </c>
      <c r="K2606">
        <v>23659</v>
      </c>
      <c r="L2606">
        <v>304963</v>
      </c>
      <c r="M2606">
        <v>765</v>
      </c>
      <c r="N2606">
        <v>11774</v>
      </c>
      <c r="O2606">
        <v>130355</v>
      </c>
      <c r="P2606">
        <v>297</v>
      </c>
      <c r="Q2606">
        <v>6883</v>
      </c>
      <c r="R2606">
        <v>96064</v>
      </c>
      <c r="S2606">
        <v>162</v>
      </c>
      <c r="T2606">
        <v>3309</v>
      </c>
      <c r="U2606">
        <v>35822</v>
      </c>
      <c r="V2606">
        <v>6.77</v>
      </c>
      <c r="W2606">
        <v>0</v>
      </c>
      <c r="X2606">
        <f>VLOOKUP(B2606,[1]Sheet1!$D:$E,2,0)</f>
        <v>337862</v>
      </c>
      <c r="Y2606">
        <v>1021289.638240221</v>
      </c>
      <c r="Z2606">
        <v>2351870.36</v>
      </c>
      <c r="AA2606" s="14">
        <v>22.31</v>
      </c>
      <c r="AB2606" s="14">
        <v>71.209999999999994</v>
      </c>
      <c r="AC2606" s="14">
        <v>91.55</v>
      </c>
      <c r="AD2606">
        <v>86.046499999999995</v>
      </c>
      <c r="AE2606" s="14">
        <v>50.27</v>
      </c>
      <c r="AF2606" s="14">
        <v>49.73</v>
      </c>
      <c r="AG2606" s="12">
        <v>81624</v>
      </c>
      <c r="AH2606">
        <v>79.8</v>
      </c>
      <c r="AI2606">
        <v>59.233149035923901</v>
      </c>
    </row>
    <row r="2607" spans="1:40">
      <c r="A2607" t="s">
        <v>598</v>
      </c>
      <c r="B2607" t="str">
        <f t="shared" si="40"/>
        <v>SULAWESI TENGGARA2020</v>
      </c>
      <c r="C2607" s="6" t="s">
        <v>846</v>
      </c>
      <c r="D2607" t="s">
        <v>3934</v>
      </c>
      <c r="E2607" s="2" t="s">
        <v>430</v>
      </c>
      <c r="F2607" s="2" t="s">
        <v>443</v>
      </c>
      <c r="G2607" s="2">
        <v>2020</v>
      </c>
      <c r="H2607">
        <v>1851</v>
      </c>
      <c r="I2607">
        <v>357477</v>
      </c>
      <c r="J2607">
        <v>2324</v>
      </c>
      <c r="K2607">
        <v>24597</v>
      </c>
      <c r="L2607">
        <v>296262</v>
      </c>
      <c r="M2607">
        <v>767</v>
      </c>
      <c r="N2607">
        <v>12301</v>
      </c>
      <c r="O2607">
        <v>128043</v>
      </c>
      <c r="P2607">
        <v>297</v>
      </c>
      <c r="Q2607">
        <v>7176</v>
      </c>
      <c r="R2607">
        <v>95154</v>
      </c>
      <c r="S2607">
        <v>157</v>
      </c>
      <c r="T2607">
        <v>3458</v>
      </c>
      <c r="U2607">
        <v>36834</v>
      </c>
      <c r="V2607">
        <v>7.01</v>
      </c>
      <c r="W2607">
        <v>0</v>
      </c>
      <c r="X2607">
        <f>VLOOKUP(B2607,[1]Sheet1!$D:$E,2,0)</f>
        <v>323368</v>
      </c>
      <c r="Y2607">
        <v>1037799.260915419</v>
      </c>
      <c r="Z2607">
        <v>2552014.52</v>
      </c>
      <c r="AA2607" s="14">
        <v>21.2</v>
      </c>
      <c r="AB2607" s="14">
        <v>75.87</v>
      </c>
      <c r="AC2607" s="14">
        <v>93.84</v>
      </c>
      <c r="AD2607">
        <v>86.046499999999995</v>
      </c>
      <c r="AG2607" s="12">
        <v>82785</v>
      </c>
      <c r="AH2607">
        <v>80.930000000000007</v>
      </c>
      <c r="AI2607">
        <v>55.669193611376201</v>
      </c>
    </row>
    <row r="2608" spans="1:40">
      <c r="A2608" t="s">
        <v>598</v>
      </c>
      <c r="B2608" t="str">
        <f t="shared" si="40"/>
        <v>SULAWESI TENGGARA2021</v>
      </c>
      <c r="C2608" s="6" t="s">
        <v>846</v>
      </c>
      <c r="D2608" t="s">
        <v>3935</v>
      </c>
      <c r="E2608" s="2" t="s">
        <v>430</v>
      </c>
      <c r="F2608" s="2" t="s">
        <v>443</v>
      </c>
      <c r="G2608" s="2">
        <v>2021</v>
      </c>
      <c r="H2608">
        <v>1924</v>
      </c>
      <c r="I2608">
        <v>367868</v>
      </c>
      <c r="J2608">
        <v>2332</v>
      </c>
      <c r="K2608">
        <v>24329</v>
      </c>
      <c r="L2608">
        <v>292013</v>
      </c>
      <c r="M2608">
        <v>774</v>
      </c>
      <c r="N2608">
        <v>12681</v>
      </c>
      <c r="O2608">
        <v>124828</v>
      </c>
      <c r="P2608">
        <v>305</v>
      </c>
      <c r="Q2608">
        <v>6834</v>
      </c>
      <c r="R2608">
        <v>94467</v>
      </c>
      <c r="S2608">
        <v>165</v>
      </c>
      <c r="T2608">
        <v>3438</v>
      </c>
      <c r="U2608">
        <v>39032</v>
      </c>
      <c r="V2608">
        <v>7.3</v>
      </c>
      <c r="W2608">
        <v>19.87</v>
      </c>
      <c r="X2608">
        <f>VLOOKUP(B2608,[1]Sheet1!$D:$E,2,0)</f>
        <v>357407</v>
      </c>
      <c r="Y2608">
        <v>1070493.2117413259</v>
      </c>
      <c r="Z2608">
        <v>2552014.52</v>
      </c>
      <c r="AA2608" s="14">
        <v>19.12</v>
      </c>
      <c r="AB2608" s="14">
        <v>81.83</v>
      </c>
      <c r="AC2608" s="14">
        <v>94.3</v>
      </c>
      <c r="AD2608">
        <v>0</v>
      </c>
      <c r="AI2608">
        <v>69.811515476466099</v>
      </c>
    </row>
    <row r="2609" spans="1:40">
      <c r="A2609" t="s">
        <v>598</v>
      </c>
      <c r="B2609" t="str">
        <f t="shared" si="40"/>
        <v>SULAWESI TENGGARA2022</v>
      </c>
      <c r="C2609" s="6" t="s">
        <v>846</v>
      </c>
      <c r="D2609" t="s">
        <v>3936</v>
      </c>
      <c r="E2609" s="2" t="s">
        <v>430</v>
      </c>
      <c r="F2609" s="2" t="s">
        <v>443</v>
      </c>
      <c r="G2609" s="2">
        <v>2022</v>
      </c>
      <c r="H2609">
        <v>2003</v>
      </c>
      <c r="I2609">
        <v>382129</v>
      </c>
      <c r="J2609">
        <v>2345</v>
      </c>
      <c r="K2609">
        <v>25567</v>
      </c>
      <c r="L2609">
        <v>291723</v>
      </c>
      <c r="M2609">
        <v>779</v>
      </c>
      <c r="N2609">
        <v>13563</v>
      </c>
      <c r="O2609">
        <v>120007</v>
      </c>
      <c r="P2609">
        <v>313</v>
      </c>
      <c r="Q2609">
        <v>7844</v>
      </c>
      <c r="R2609">
        <v>94202</v>
      </c>
      <c r="S2609">
        <v>166</v>
      </c>
      <c r="T2609">
        <v>3773</v>
      </c>
      <c r="U2609">
        <v>36001</v>
      </c>
      <c r="V2609">
        <v>7.6</v>
      </c>
      <c r="W2609">
        <v>21.61</v>
      </c>
      <c r="X2609">
        <f>VLOOKUP(B2609,[1]Sheet1!$D:$E,2,0)</f>
        <v>340488</v>
      </c>
      <c r="Y2609">
        <v>1111595.301746384</v>
      </c>
      <c r="Z2609">
        <v>2576016.96</v>
      </c>
      <c r="AA2609" s="14">
        <v>17.84</v>
      </c>
      <c r="AB2609" s="14">
        <v>87.6</v>
      </c>
      <c r="AC2609" s="14">
        <v>96.44</v>
      </c>
      <c r="AD2609">
        <v>0</v>
      </c>
    </row>
    <row r="2610" spans="1:40">
      <c r="A2610" t="s">
        <v>598</v>
      </c>
      <c r="B2610" t="str">
        <f t="shared" si="40"/>
        <v>SULAWESI TENGGARA2023</v>
      </c>
      <c r="C2610" s="6" t="s">
        <v>846</v>
      </c>
      <c r="D2610" t="s">
        <v>3937</v>
      </c>
      <c r="E2610" s="2" t="s">
        <v>430</v>
      </c>
      <c r="F2610" s="2" t="s">
        <v>443</v>
      </c>
      <c r="G2610" s="2">
        <v>2023</v>
      </c>
      <c r="H2610">
        <v>2112</v>
      </c>
      <c r="I2610">
        <v>412697</v>
      </c>
      <c r="J2610">
        <v>2347</v>
      </c>
      <c r="K2610">
        <v>27562</v>
      </c>
      <c r="L2610">
        <v>294170</v>
      </c>
      <c r="M2610">
        <v>789</v>
      </c>
      <c r="N2610">
        <v>14304</v>
      </c>
      <c r="O2610">
        <v>116802</v>
      </c>
      <c r="P2610">
        <v>315</v>
      </c>
      <c r="Q2610">
        <v>8535</v>
      </c>
      <c r="R2610">
        <v>94537</v>
      </c>
      <c r="S2610">
        <v>168</v>
      </c>
      <c r="T2610">
        <v>4071</v>
      </c>
      <c r="U2610">
        <v>34736</v>
      </c>
      <c r="V2610">
        <v>7.86</v>
      </c>
      <c r="W2610">
        <v>21.97</v>
      </c>
      <c r="X2610">
        <f>VLOOKUP(B2610,[1]Sheet1!$D:$E,2,0)</f>
        <v>338534</v>
      </c>
      <c r="Y2610">
        <v>1172739.1787127091</v>
      </c>
      <c r="Z2610">
        <v>2758984.54</v>
      </c>
      <c r="AA2610" s="14">
        <v>19.399999999999999</v>
      </c>
      <c r="AB2610" s="14">
        <v>88.69</v>
      </c>
      <c r="AC2610" s="14">
        <v>96.89</v>
      </c>
      <c r="AD2610">
        <v>0</v>
      </c>
      <c r="AJ2610" s="12">
        <v>763599.99999999988</v>
      </c>
      <c r="AK2610">
        <v>489900</v>
      </c>
      <c r="AL2610">
        <v>850700</v>
      </c>
      <c r="AM2610">
        <v>503900.00000000006</v>
      </c>
      <c r="AN2610">
        <v>141000</v>
      </c>
    </row>
    <row r="2611" spans="1:40">
      <c r="A2611" t="s">
        <v>598</v>
      </c>
      <c r="B2611" t="str">
        <f t="shared" si="40"/>
        <v>SULAWESI TENGGARA2024</v>
      </c>
      <c r="C2611" s="6" t="s">
        <v>846</v>
      </c>
      <c r="D2611" t="s">
        <v>3938</v>
      </c>
      <c r="E2611" s="2" t="s">
        <v>430</v>
      </c>
      <c r="F2611" s="2" t="s">
        <v>443</v>
      </c>
      <c r="G2611" s="2">
        <v>2024</v>
      </c>
      <c r="H2611">
        <v>0</v>
      </c>
      <c r="I2611">
        <v>428282</v>
      </c>
      <c r="V2611">
        <v>8.09</v>
      </c>
      <c r="W2611">
        <v>0</v>
      </c>
      <c r="X2611">
        <f>VLOOKUP(B2611,[1]Sheet1!$D:$E,2,0)</f>
        <v>0</v>
      </c>
      <c r="Y2611">
        <v>1227163.487173938</v>
      </c>
      <c r="Z2611">
        <v>2885964.04</v>
      </c>
      <c r="AA2611" s="14">
        <v>0</v>
      </c>
      <c r="AB2611" s="14">
        <v>0</v>
      </c>
      <c r="AC2611" s="14">
        <v>0</v>
      </c>
      <c r="AD2611">
        <v>0</v>
      </c>
    </row>
    <row r="2612" spans="1:40">
      <c r="A2612" t="s">
        <v>598</v>
      </c>
      <c r="B2612" t="str">
        <f t="shared" si="40"/>
        <v>SULAWESI TENGGARA2019</v>
      </c>
      <c r="C2612" s="6" t="s">
        <v>847</v>
      </c>
      <c r="D2612" t="s">
        <v>3939</v>
      </c>
      <c r="E2612" s="2" t="s">
        <v>430</v>
      </c>
      <c r="F2612" s="2" t="s">
        <v>444</v>
      </c>
      <c r="G2612" s="2">
        <v>2019</v>
      </c>
      <c r="H2612">
        <v>1656</v>
      </c>
      <c r="I2612">
        <v>251702</v>
      </c>
      <c r="J2612">
        <v>2320</v>
      </c>
      <c r="K2612">
        <v>23659</v>
      </c>
      <c r="L2612">
        <v>304963</v>
      </c>
      <c r="M2612">
        <v>765</v>
      </c>
      <c r="N2612">
        <v>11774</v>
      </c>
      <c r="O2612">
        <v>130355</v>
      </c>
      <c r="P2612">
        <v>297</v>
      </c>
      <c r="Q2612">
        <v>6883</v>
      </c>
      <c r="R2612">
        <v>96064</v>
      </c>
      <c r="S2612">
        <v>162</v>
      </c>
      <c r="T2612">
        <v>3309</v>
      </c>
      <c r="U2612">
        <v>35822</v>
      </c>
      <c r="V2612">
        <v>7.29</v>
      </c>
      <c r="W2612">
        <v>0</v>
      </c>
      <c r="X2612">
        <f>VLOOKUP(B2612,[1]Sheet1!$D:$E,2,0)</f>
        <v>337862</v>
      </c>
      <c r="Y2612">
        <v>1021289.638240221</v>
      </c>
      <c r="Z2612">
        <v>2351870.36</v>
      </c>
      <c r="AA2612" s="14">
        <v>22.31</v>
      </c>
      <c r="AB2612" s="14">
        <v>71.209999999999994</v>
      </c>
      <c r="AC2612" s="14">
        <v>91.55</v>
      </c>
      <c r="AD2612">
        <v>94.805199999999999</v>
      </c>
      <c r="AE2612" s="14">
        <v>50.27</v>
      </c>
      <c r="AF2612" s="14">
        <v>49.73</v>
      </c>
      <c r="AG2612" s="12">
        <v>93091</v>
      </c>
      <c r="AH2612">
        <v>97.14</v>
      </c>
      <c r="AI2612">
        <v>58.555022593867299</v>
      </c>
    </row>
    <row r="2613" spans="1:40">
      <c r="A2613" t="s">
        <v>598</v>
      </c>
      <c r="B2613" t="str">
        <f t="shared" si="40"/>
        <v>SULAWESI TENGGARA2020</v>
      </c>
      <c r="C2613" s="6" t="s">
        <v>847</v>
      </c>
      <c r="D2613" t="s">
        <v>3940</v>
      </c>
      <c r="E2613" s="2" t="s">
        <v>430</v>
      </c>
      <c r="F2613" s="2" t="s">
        <v>444</v>
      </c>
      <c r="G2613" s="2">
        <v>2020</v>
      </c>
      <c r="H2613">
        <v>1707</v>
      </c>
      <c r="I2613">
        <v>264699</v>
      </c>
      <c r="J2613">
        <v>2324</v>
      </c>
      <c r="K2613">
        <v>24597</v>
      </c>
      <c r="L2613">
        <v>296262</v>
      </c>
      <c r="M2613">
        <v>767</v>
      </c>
      <c r="N2613">
        <v>12301</v>
      </c>
      <c r="O2613">
        <v>128043</v>
      </c>
      <c r="P2613">
        <v>297</v>
      </c>
      <c r="Q2613">
        <v>7176</v>
      </c>
      <c r="R2613">
        <v>95154</v>
      </c>
      <c r="S2613">
        <v>157</v>
      </c>
      <c r="T2613">
        <v>3458</v>
      </c>
      <c r="U2613">
        <v>36834</v>
      </c>
      <c r="V2613">
        <v>7.3</v>
      </c>
      <c r="W2613">
        <v>0</v>
      </c>
      <c r="X2613">
        <f>VLOOKUP(B2613,[1]Sheet1!$D:$E,2,0)</f>
        <v>323368</v>
      </c>
      <c r="Y2613">
        <v>1037799.260915419</v>
      </c>
      <c r="Z2613">
        <v>2552014.52</v>
      </c>
      <c r="AA2613" s="14">
        <v>21.2</v>
      </c>
      <c r="AB2613" s="14">
        <v>75.87</v>
      </c>
      <c r="AC2613" s="14">
        <v>93.84</v>
      </c>
      <c r="AD2613">
        <v>94.805199999999999</v>
      </c>
      <c r="AG2613" s="12">
        <v>94207</v>
      </c>
      <c r="AH2613">
        <v>98.31</v>
      </c>
      <c r="AI2613">
        <v>50.655699187680803</v>
      </c>
    </row>
    <row r="2614" spans="1:40">
      <c r="A2614" t="s">
        <v>598</v>
      </c>
      <c r="B2614" t="str">
        <f t="shared" si="40"/>
        <v>SULAWESI TENGGARA2021</v>
      </c>
      <c r="C2614" s="6" t="s">
        <v>847</v>
      </c>
      <c r="D2614" t="s">
        <v>3941</v>
      </c>
      <c r="E2614" s="2" t="s">
        <v>430</v>
      </c>
      <c r="F2614" s="2" t="s">
        <v>444</v>
      </c>
      <c r="G2614" s="2">
        <v>2021</v>
      </c>
      <c r="H2614">
        <v>1760</v>
      </c>
      <c r="I2614">
        <v>273354</v>
      </c>
      <c r="J2614">
        <v>2332</v>
      </c>
      <c r="K2614">
        <v>24329</v>
      </c>
      <c r="L2614">
        <v>292013</v>
      </c>
      <c r="M2614">
        <v>774</v>
      </c>
      <c r="N2614">
        <v>12681</v>
      </c>
      <c r="O2614">
        <v>124828</v>
      </c>
      <c r="P2614">
        <v>305</v>
      </c>
      <c r="Q2614">
        <v>6834</v>
      </c>
      <c r="R2614">
        <v>94467</v>
      </c>
      <c r="S2614">
        <v>165</v>
      </c>
      <c r="T2614">
        <v>3438</v>
      </c>
      <c r="U2614">
        <v>39032</v>
      </c>
      <c r="V2614">
        <v>7.31</v>
      </c>
      <c r="W2614">
        <v>19.87</v>
      </c>
      <c r="X2614">
        <f>VLOOKUP(B2614,[1]Sheet1!$D:$E,2,0)</f>
        <v>357407</v>
      </c>
      <c r="Y2614">
        <v>1070493.2117413259</v>
      </c>
      <c r="Z2614">
        <v>2552014.52</v>
      </c>
      <c r="AA2614" s="14">
        <v>19.12</v>
      </c>
      <c r="AB2614" s="14">
        <v>81.83</v>
      </c>
      <c r="AC2614" s="14">
        <v>94.3</v>
      </c>
      <c r="AD2614">
        <v>0</v>
      </c>
      <c r="AI2614">
        <v>60.787961636253698</v>
      </c>
    </row>
    <row r="2615" spans="1:40">
      <c r="A2615" t="s">
        <v>598</v>
      </c>
      <c r="B2615" t="str">
        <f t="shared" si="40"/>
        <v>SULAWESI TENGGARA2022</v>
      </c>
      <c r="C2615" s="6" t="s">
        <v>847</v>
      </c>
      <c r="D2615" t="s">
        <v>3942</v>
      </c>
      <c r="E2615" s="2" t="s">
        <v>430</v>
      </c>
      <c r="F2615" s="2" t="s">
        <v>444</v>
      </c>
      <c r="G2615" s="2">
        <v>2022</v>
      </c>
      <c r="H2615">
        <v>1828</v>
      </c>
      <c r="I2615">
        <v>275058</v>
      </c>
      <c r="J2615">
        <v>2345</v>
      </c>
      <c r="K2615">
        <v>25567</v>
      </c>
      <c r="L2615">
        <v>291723</v>
      </c>
      <c r="M2615">
        <v>779</v>
      </c>
      <c r="N2615">
        <v>13563</v>
      </c>
      <c r="O2615">
        <v>120007</v>
      </c>
      <c r="P2615">
        <v>313</v>
      </c>
      <c r="Q2615">
        <v>7844</v>
      </c>
      <c r="R2615">
        <v>94202</v>
      </c>
      <c r="S2615">
        <v>166</v>
      </c>
      <c r="T2615">
        <v>3773</v>
      </c>
      <c r="U2615">
        <v>36001</v>
      </c>
      <c r="V2615">
        <v>7.33</v>
      </c>
      <c r="W2615">
        <v>21.61</v>
      </c>
      <c r="X2615">
        <f>VLOOKUP(B2615,[1]Sheet1!$D:$E,2,0)</f>
        <v>340488</v>
      </c>
      <c r="Y2615">
        <v>1111595.301746384</v>
      </c>
      <c r="Z2615">
        <v>2576016.96</v>
      </c>
      <c r="AA2615" s="14">
        <v>17.84</v>
      </c>
      <c r="AB2615" s="14">
        <v>87.6</v>
      </c>
      <c r="AC2615" s="14">
        <v>96.44</v>
      </c>
      <c r="AD2615">
        <v>0</v>
      </c>
    </row>
    <row r="2616" spans="1:40">
      <c r="A2616" t="s">
        <v>598</v>
      </c>
      <c r="B2616" t="str">
        <f t="shared" si="40"/>
        <v>SULAWESI TENGGARA2023</v>
      </c>
      <c r="C2616" s="6" t="s">
        <v>847</v>
      </c>
      <c r="D2616" t="s">
        <v>3943</v>
      </c>
      <c r="E2616" s="2" t="s">
        <v>430</v>
      </c>
      <c r="F2616" s="2" t="s">
        <v>444</v>
      </c>
      <c r="G2616" s="2">
        <v>2023</v>
      </c>
      <c r="H2616">
        <v>1892</v>
      </c>
      <c r="I2616">
        <v>299593</v>
      </c>
      <c r="J2616">
        <v>2347</v>
      </c>
      <c r="K2616">
        <v>27562</v>
      </c>
      <c r="L2616">
        <v>294170</v>
      </c>
      <c r="M2616">
        <v>789</v>
      </c>
      <c r="N2616">
        <v>14304</v>
      </c>
      <c r="O2616">
        <v>116802</v>
      </c>
      <c r="P2616">
        <v>315</v>
      </c>
      <c r="Q2616">
        <v>8535</v>
      </c>
      <c r="R2616">
        <v>94537</v>
      </c>
      <c r="S2616">
        <v>168</v>
      </c>
      <c r="T2616">
        <v>4071</v>
      </c>
      <c r="U2616">
        <v>34736</v>
      </c>
      <c r="V2616">
        <v>7.34</v>
      </c>
      <c r="W2616">
        <v>21.97</v>
      </c>
      <c r="X2616">
        <f>VLOOKUP(B2616,[1]Sheet1!$D:$E,2,0)</f>
        <v>338534</v>
      </c>
      <c r="Y2616">
        <v>1172739.1787127091</v>
      </c>
      <c r="Z2616">
        <v>2758984.54</v>
      </c>
      <c r="AA2616" s="14">
        <v>19.399999999999999</v>
      </c>
      <c r="AB2616" s="14">
        <v>88.69</v>
      </c>
      <c r="AC2616" s="14">
        <v>96.89</v>
      </c>
      <c r="AD2616">
        <v>0</v>
      </c>
      <c r="AJ2616" s="12">
        <v>763599.99999999988</v>
      </c>
      <c r="AK2616">
        <v>489900</v>
      </c>
      <c r="AL2616">
        <v>850700</v>
      </c>
      <c r="AM2616">
        <v>503900.00000000006</v>
      </c>
      <c r="AN2616">
        <v>141000</v>
      </c>
    </row>
    <row r="2617" spans="1:40">
      <c r="A2617" t="s">
        <v>598</v>
      </c>
      <c r="B2617" t="str">
        <f t="shared" si="40"/>
        <v>SULAWESI TENGGARA2024</v>
      </c>
      <c r="C2617" s="6" t="s">
        <v>847</v>
      </c>
      <c r="D2617" t="s">
        <v>3944</v>
      </c>
      <c r="E2617" s="2" t="s">
        <v>430</v>
      </c>
      <c r="F2617" s="2" t="s">
        <v>444</v>
      </c>
      <c r="G2617" s="2">
        <v>2024</v>
      </c>
      <c r="H2617">
        <v>0</v>
      </c>
      <c r="I2617">
        <v>310721</v>
      </c>
      <c r="V2617">
        <v>7.35</v>
      </c>
      <c r="W2617">
        <v>0</v>
      </c>
      <c r="X2617">
        <f>VLOOKUP(B2617,[1]Sheet1!$D:$E,2,0)</f>
        <v>0</v>
      </c>
      <c r="Y2617">
        <v>1227163.487173938</v>
      </c>
      <c r="Z2617">
        <v>2885964.04</v>
      </c>
      <c r="AA2617" s="14">
        <v>0</v>
      </c>
      <c r="AB2617" s="14">
        <v>0</v>
      </c>
      <c r="AC2617" s="14">
        <v>0</v>
      </c>
      <c r="AD2617">
        <v>0</v>
      </c>
    </row>
    <row r="2618" spans="1:40">
      <c r="A2618" t="s">
        <v>598</v>
      </c>
      <c r="B2618" t="str">
        <f t="shared" si="40"/>
        <v>SULAWESI TENGGARA2019</v>
      </c>
      <c r="C2618" s="6" t="s">
        <v>848</v>
      </c>
      <c r="D2618" t="s">
        <v>3945</v>
      </c>
      <c r="E2618" s="2" t="s">
        <v>430</v>
      </c>
      <c r="F2618" s="2" t="s">
        <v>445</v>
      </c>
      <c r="G2618" s="2">
        <v>2019</v>
      </c>
      <c r="H2618">
        <v>2062</v>
      </c>
      <c r="I2618">
        <v>235847</v>
      </c>
      <c r="J2618">
        <v>2320</v>
      </c>
      <c r="K2618">
        <v>23659</v>
      </c>
      <c r="L2618">
        <v>304963</v>
      </c>
      <c r="M2618">
        <v>765</v>
      </c>
      <c r="N2618">
        <v>11774</v>
      </c>
      <c r="O2618">
        <v>130355</v>
      </c>
      <c r="P2618">
        <v>297</v>
      </c>
      <c r="Q2618">
        <v>6883</v>
      </c>
      <c r="R2618">
        <v>96064</v>
      </c>
      <c r="S2618">
        <v>162</v>
      </c>
      <c r="T2618">
        <v>3309</v>
      </c>
      <c r="U2618">
        <v>35822</v>
      </c>
      <c r="V2618">
        <v>7.32</v>
      </c>
      <c r="W2618">
        <v>0</v>
      </c>
      <c r="X2618">
        <f>VLOOKUP(B2618,[1]Sheet1!$D:$E,2,0)</f>
        <v>337862</v>
      </c>
      <c r="Y2618">
        <v>1021289.638240221</v>
      </c>
      <c r="Z2618">
        <v>2351870.36</v>
      </c>
      <c r="AA2618" s="14">
        <v>22.31</v>
      </c>
      <c r="AB2618" s="14">
        <v>71.209999999999994</v>
      </c>
      <c r="AC2618" s="14">
        <v>91.55</v>
      </c>
      <c r="AD2618">
        <v>92.857100000000003</v>
      </c>
      <c r="AE2618" s="14">
        <v>50.27</v>
      </c>
      <c r="AF2618" s="14">
        <v>49.73</v>
      </c>
      <c r="AG2618" s="12">
        <v>80784</v>
      </c>
      <c r="AH2618">
        <v>158.41999999999999</v>
      </c>
      <c r="AI2618">
        <v>51.328834199646401</v>
      </c>
    </row>
    <row r="2619" spans="1:40">
      <c r="A2619" t="s">
        <v>598</v>
      </c>
      <c r="B2619" t="str">
        <f t="shared" si="40"/>
        <v>SULAWESI TENGGARA2020</v>
      </c>
      <c r="C2619" s="6" t="s">
        <v>848</v>
      </c>
      <c r="D2619" t="s">
        <v>3946</v>
      </c>
      <c r="E2619" s="2" t="s">
        <v>430</v>
      </c>
      <c r="F2619" s="2" t="s">
        <v>445</v>
      </c>
      <c r="G2619" s="2">
        <v>2020</v>
      </c>
      <c r="H2619">
        <v>2034</v>
      </c>
      <c r="I2619">
        <v>248184</v>
      </c>
      <c r="J2619">
        <v>2324</v>
      </c>
      <c r="K2619">
        <v>24597</v>
      </c>
      <c r="L2619">
        <v>296262</v>
      </c>
      <c r="M2619">
        <v>767</v>
      </c>
      <c r="N2619">
        <v>12301</v>
      </c>
      <c r="O2619">
        <v>128043</v>
      </c>
      <c r="P2619">
        <v>297</v>
      </c>
      <c r="Q2619">
        <v>7176</v>
      </c>
      <c r="R2619">
        <v>95154</v>
      </c>
      <c r="S2619">
        <v>157</v>
      </c>
      <c r="T2619">
        <v>3458</v>
      </c>
      <c r="U2619">
        <v>36834</v>
      </c>
      <c r="V2619">
        <v>7.53</v>
      </c>
      <c r="W2619">
        <v>0</v>
      </c>
      <c r="X2619">
        <f>VLOOKUP(B2619,[1]Sheet1!$D:$E,2,0)</f>
        <v>323368</v>
      </c>
      <c r="Y2619">
        <v>1037799.260915419</v>
      </c>
      <c r="Z2619">
        <v>2552014.52</v>
      </c>
      <c r="AA2619" s="14">
        <v>21.2</v>
      </c>
      <c r="AB2619" s="14">
        <v>75.87</v>
      </c>
      <c r="AC2619" s="14">
        <v>93.84</v>
      </c>
      <c r="AD2619">
        <v>94.285700000000006</v>
      </c>
      <c r="AG2619" s="12">
        <v>81752</v>
      </c>
      <c r="AH2619">
        <v>160.32</v>
      </c>
      <c r="AI2619">
        <v>55.823709454332999</v>
      </c>
    </row>
    <row r="2620" spans="1:40">
      <c r="A2620" t="s">
        <v>598</v>
      </c>
      <c r="B2620" t="str">
        <f t="shared" si="40"/>
        <v>SULAWESI TENGGARA2021</v>
      </c>
      <c r="C2620" s="6" t="s">
        <v>848</v>
      </c>
      <c r="D2620" t="s">
        <v>3947</v>
      </c>
      <c r="E2620" s="2" t="s">
        <v>430</v>
      </c>
      <c r="F2620" s="2" t="s">
        <v>445</v>
      </c>
      <c r="G2620" s="2">
        <v>2021</v>
      </c>
      <c r="H2620">
        <v>2080</v>
      </c>
      <c r="I2620">
        <v>253877</v>
      </c>
      <c r="J2620">
        <v>2332</v>
      </c>
      <c r="K2620">
        <v>24329</v>
      </c>
      <c r="L2620">
        <v>292013</v>
      </c>
      <c r="M2620">
        <v>774</v>
      </c>
      <c r="N2620">
        <v>12681</v>
      </c>
      <c r="O2620">
        <v>124828</v>
      </c>
      <c r="P2620">
        <v>305</v>
      </c>
      <c r="Q2620">
        <v>6834</v>
      </c>
      <c r="R2620">
        <v>94467</v>
      </c>
      <c r="S2620">
        <v>165</v>
      </c>
      <c r="T2620">
        <v>3438</v>
      </c>
      <c r="U2620">
        <v>39032</v>
      </c>
      <c r="V2620">
        <v>7.54</v>
      </c>
      <c r="W2620">
        <v>19.87</v>
      </c>
      <c r="X2620">
        <f>VLOOKUP(B2620,[1]Sheet1!$D:$E,2,0)</f>
        <v>357407</v>
      </c>
      <c r="Y2620">
        <v>1070493.2117413259</v>
      </c>
      <c r="Z2620">
        <v>2552014.52</v>
      </c>
      <c r="AA2620" s="14">
        <v>19.12</v>
      </c>
      <c r="AB2620" s="14">
        <v>81.83</v>
      </c>
      <c r="AC2620" s="14">
        <v>94.3</v>
      </c>
      <c r="AD2620">
        <v>0</v>
      </c>
      <c r="AI2620">
        <v>57.429537968414898</v>
      </c>
    </row>
    <row r="2621" spans="1:40">
      <c r="A2621" t="s">
        <v>598</v>
      </c>
      <c r="B2621" t="str">
        <f t="shared" si="40"/>
        <v>SULAWESI TENGGARA2022</v>
      </c>
      <c r="C2621" s="6" t="s">
        <v>848</v>
      </c>
      <c r="D2621" t="s">
        <v>3948</v>
      </c>
      <c r="E2621" s="2" t="s">
        <v>430</v>
      </c>
      <c r="F2621" s="2" t="s">
        <v>445</v>
      </c>
      <c r="G2621" s="2">
        <v>2022</v>
      </c>
      <c r="H2621">
        <v>2161</v>
      </c>
      <c r="I2621">
        <v>264666</v>
      </c>
      <c r="J2621">
        <v>2345</v>
      </c>
      <c r="K2621">
        <v>25567</v>
      </c>
      <c r="L2621">
        <v>291723</v>
      </c>
      <c r="M2621">
        <v>779</v>
      </c>
      <c r="N2621">
        <v>13563</v>
      </c>
      <c r="O2621">
        <v>120007</v>
      </c>
      <c r="P2621">
        <v>313</v>
      </c>
      <c r="Q2621">
        <v>7844</v>
      </c>
      <c r="R2621">
        <v>94202</v>
      </c>
      <c r="S2621">
        <v>166</v>
      </c>
      <c r="T2621">
        <v>3773</v>
      </c>
      <c r="U2621">
        <v>36001</v>
      </c>
      <c r="V2621">
        <v>7.64</v>
      </c>
      <c r="W2621">
        <v>21.61</v>
      </c>
      <c r="X2621">
        <f>VLOOKUP(B2621,[1]Sheet1!$D:$E,2,0)</f>
        <v>340488</v>
      </c>
      <c r="Y2621">
        <v>1111595.301746384</v>
      </c>
      <c r="Z2621">
        <v>2576016.96</v>
      </c>
      <c r="AA2621" s="14">
        <v>17.84</v>
      </c>
      <c r="AB2621" s="14">
        <v>87.6</v>
      </c>
      <c r="AC2621" s="14">
        <v>96.44</v>
      </c>
      <c r="AD2621">
        <v>0</v>
      </c>
    </row>
    <row r="2622" spans="1:40">
      <c r="A2622" t="s">
        <v>598</v>
      </c>
      <c r="B2622" t="str">
        <f t="shared" si="40"/>
        <v>SULAWESI TENGGARA2023</v>
      </c>
      <c r="C2622" s="6" t="s">
        <v>848</v>
      </c>
      <c r="D2622" t="s">
        <v>3949</v>
      </c>
      <c r="E2622" s="2" t="s">
        <v>430</v>
      </c>
      <c r="F2622" s="2" t="s">
        <v>445</v>
      </c>
      <c r="G2622" s="2">
        <v>2023</v>
      </c>
      <c r="H2622">
        <v>2214</v>
      </c>
      <c r="I2622">
        <v>290203</v>
      </c>
      <c r="J2622">
        <v>2347</v>
      </c>
      <c r="K2622">
        <v>27562</v>
      </c>
      <c r="L2622">
        <v>294170</v>
      </c>
      <c r="M2622">
        <v>789</v>
      </c>
      <c r="N2622">
        <v>14304</v>
      </c>
      <c r="O2622">
        <v>116802</v>
      </c>
      <c r="P2622">
        <v>315</v>
      </c>
      <c r="Q2622">
        <v>8535</v>
      </c>
      <c r="R2622">
        <v>94537</v>
      </c>
      <c r="S2622">
        <v>168</v>
      </c>
      <c r="T2622">
        <v>4071</v>
      </c>
      <c r="U2622">
        <v>34736</v>
      </c>
      <c r="V2622">
        <v>7.65</v>
      </c>
      <c r="W2622">
        <v>21.97</v>
      </c>
      <c r="X2622">
        <f>VLOOKUP(B2622,[1]Sheet1!$D:$E,2,0)</f>
        <v>338534</v>
      </c>
      <c r="Y2622">
        <v>1172739.1787127091</v>
      </c>
      <c r="Z2622">
        <v>2758984.54</v>
      </c>
      <c r="AA2622" s="14">
        <v>19.399999999999999</v>
      </c>
      <c r="AB2622" s="14">
        <v>88.69</v>
      </c>
      <c r="AC2622" s="14">
        <v>96.89</v>
      </c>
      <c r="AD2622">
        <v>0</v>
      </c>
      <c r="AJ2622" s="12">
        <v>763599.99999999988</v>
      </c>
      <c r="AK2622">
        <v>489900</v>
      </c>
      <c r="AL2622">
        <v>850700</v>
      </c>
      <c r="AM2622">
        <v>503900.00000000006</v>
      </c>
      <c r="AN2622">
        <v>141000</v>
      </c>
    </row>
    <row r="2623" spans="1:40">
      <c r="A2623" t="s">
        <v>598</v>
      </c>
      <c r="B2623" t="str">
        <f t="shared" si="40"/>
        <v>SULAWESI TENGGARA2024</v>
      </c>
      <c r="C2623" s="6" t="s">
        <v>848</v>
      </c>
      <c r="D2623" t="s">
        <v>3950</v>
      </c>
      <c r="E2623" s="2" t="s">
        <v>430</v>
      </c>
      <c r="F2623" s="2" t="s">
        <v>445</v>
      </c>
      <c r="G2623" s="2">
        <v>2024</v>
      </c>
      <c r="H2623">
        <v>0</v>
      </c>
      <c r="I2623">
        <v>300991</v>
      </c>
      <c r="V2623">
        <v>7.75</v>
      </c>
      <c r="W2623">
        <v>0</v>
      </c>
      <c r="X2623">
        <f>VLOOKUP(B2623,[1]Sheet1!$D:$E,2,0)</f>
        <v>0</v>
      </c>
      <c r="Y2623">
        <v>1227163.487173938</v>
      </c>
      <c r="Z2623">
        <v>2885964.04</v>
      </c>
      <c r="AA2623" s="14">
        <v>0</v>
      </c>
      <c r="AB2623" s="14">
        <v>0</v>
      </c>
      <c r="AC2623" s="14">
        <v>0</v>
      </c>
      <c r="AD2623">
        <v>0</v>
      </c>
    </row>
    <row r="2624" spans="1:40">
      <c r="A2624" t="s">
        <v>598</v>
      </c>
      <c r="B2624" t="str">
        <f t="shared" si="40"/>
        <v>SULAWESI TENGGARA2019</v>
      </c>
      <c r="C2624" s="6" t="s">
        <v>849</v>
      </c>
      <c r="D2624" t="s">
        <v>3951</v>
      </c>
      <c r="E2624" s="2" t="s">
        <v>430</v>
      </c>
      <c r="F2624" s="2" t="s">
        <v>446</v>
      </c>
      <c r="G2624" s="2">
        <v>2019</v>
      </c>
      <c r="H2624">
        <v>16745</v>
      </c>
      <c r="I2624">
        <v>350647</v>
      </c>
      <c r="J2624">
        <v>2320</v>
      </c>
      <c r="K2624">
        <v>23659</v>
      </c>
      <c r="L2624">
        <v>304963</v>
      </c>
      <c r="M2624">
        <v>765</v>
      </c>
      <c r="N2624">
        <v>11774</v>
      </c>
      <c r="O2624">
        <v>130355</v>
      </c>
      <c r="P2624">
        <v>297</v>
      </c>
      <c r="Q2624">
        <v>6883</v>
      </c>
      <c r="R2624">
        <v>96064</v>
      </c>
      <c r="S2624">
        <v>162</v>
      </c>
      <c r="T2624">
        <v>3309</v>
      </c>
      <c r="U2624">
        <v>35822</v>
      </c>
      <c r="V2624">
        <v>11.94</v>
      </c>
      <c r="W2624">
        <v>0</v>
      </c>
      <c r="X2624">
        <f>VLOOKUP(B2624,[1]Sheet1!$D:$E,2,0)</f>
        <v>337862</v>
      </c>
      <c r="Y2624">
        <v>1021289.638240221</v>
      </c>
      <c r="Z2624">
        <v>2351870.36</v>
      </c>
      <c r="AA2624" s="14">
        <v>22.31</v>
      </c>
      <c r="AB2624" s="14">
        <v>71.209999999999994</v>
      </c>
      <c r="AC2624" s="14">
        <v>91.55</v>
      </c>
      <c r="AD2624">
        <v>100</v>
      </c>
      <c r="AE2624" s="14">
        <v>50.27</v>
      </c>
      <c r="AF2624" s="14">
        <v>49.73</v>
      </c>
      <c r="AG2624" s="12">
        <v>392830</v>
      </c>
      <c r="AH2624">
        <v>1305.56</v>
      </c>
      <c r="AI2624">
        <v>76.732808942242201</v>
      </c>
    </row>
    <row r="2625" spans="1:40">
      <c r="A2625" t="s">
        <v>598</v>
      </c>
      <c r="B2625" t="str">
        <f t="shared" si="40"/>
        <v>SULAWESI TENGGARA2020</v>
      </c>
      <c r="C2625" s="6" t="s">
        <v>849</v>
      </c>
      <c r="D2625" t="s">
        <v>3952</v>
      </c>
      <c r="E2625" s="2" t="s">
        <v>430</v>
      </c>
      <c r="F2625" s="2" t="s">
        <v>446</v>
      </c>
      <c r="G2625" s="2">
        <v>2020</v>
      </c>
      <c r="H2625">
        <v>16527</v>
      </c>
      <c r="I2625">
        <v>384379</v>
      </c>
      <c r="J2625">
        <v>2324</v>
      </c>
      <c r="K2625">
        <v>24597</v>
      </c>
      <c r="L2625">
        <v>296262</v>
      </c>
      <c r="M2625">
        <v>767</v>
      </c>
      <c r="N2625">
        <v>12301</v>
      </c>
      <c r="O2625">
        <v>128043</v>
      </c>
      <c r="P2625">
        <v>297</v>
      </c>
      <c r="Q2625">
        <v>7176</v>
      </c>
      <c r="R2625">
        <v>95154</v>
      </c>
      <c r="S2625">
        <v>157</v>
      </c>
      <c r="T2625">
        <v>3458</v>
      </c>
      <c r="U2625">
        <v>36834</v>
      </c>
      <c r="V2625">
        <v>12.2</v>
      </c>
      <c r="W2625">
        <v>0</v>
      </c>
      <c r="X2625">
        <f>VLOOKUP(B2625,[1]Sheet1!$D:$E,2,0)</f>
        <v>323368</v>
      </c>
      <c r="Y2625">
        <v>1037799.260915419</v>
      </c>
      <c r="Z2625">
        <v>2552014.52</v>
      </c>
      <c r="AA2625" s="14">
        <v>21.2</v>
      </c>
      <c r="AB2625" s="14">
        <v>75.87</v>
      </c>
      <c r="AC2625" s="14">
        <v>93.84</v>
      </c>
      <c r="AD2625">
        <v>100</v>
      </c>
      <c r="AG2625" s="12">
        <v>404232</v>
      </c>
      <c r="AH2625">
        <v>1343.45</v>
      </c>
      <c r="AI2625">
        <v>76.330544330274094</v>
      </c>
    </row>
    <row r="2626" spans="1:40">
      <c r="A2626" t="s">
        <v>598</v>
      </c>
      <c r="B2626" t="str">
        <f t="shared" ref="B2626:B2689" si="41">A2626&amp;G2626</f>
        <v>SULAWESI TENGGARA2021</v>
      </c>
      <c r="C2626" s="6" t="s">
        <v>849</v>
      </c>
      <c r="D2626" t="s">
        <v>3953</v>
      </c>
      <c r="E2626" s="2" t="s">
        <v>430</v>
      </c>
      <c r="F2626" s="2" t="s">
        <v>446</v>
      </c>
      <c r="G2626" s="2">
        <v>2021</v>
      </c>
      <c r="H2626">
        <v>17165</v>
      </c>
      <c r="I2626">
        <v>423653</v>
      </c>
      <c r="J2626">
        <v>2332</v>
      </c>
      <c r="K2626">
        <v>24329</v>
      </c>
      <c r="L2626">
        <v>292013</v>
      </c>
      <c r="M2626">
        <v>774</v>
      </c>
      <c r="N2626">
        <v>12681</v>
      </c>
      <c r="O2626">
        <v>124828</v>
      </c>
      <c r="P2626">
        <v>305</v>
      </c>
      <c r="Q2626">
        <v>6834</v>
      </c>
      <c r="R2626">
        <v>94467</v>
      </c>
      <c r="S2626">
        <v>165</v>
      </c>
      <c r="T2626">
        <v>3438</v>
      </c>
      <c r="U2626">
        <v>39032</v>
      </c>
      <c r="V2626">
        <v>12.51</v>
      </c>
      <c r="W2626">
        <v>19.87</v>
      </c>
      <c r="X2626">
        <f>VLOOKUP(B2626,[1]Sheet1!$D:$E,2,0)</f>
        <v>357407</v>
      </c>
      <c r="Y2626">
        <v>1070493.2117413259</v>
      </c>
      <c r="Z2626">
        <v>2552014.52</v>
      </c>
      <c r="AA2626" s="14">
        <v>19.12</v>
      </c>
      <c r="AB2626" s="14">
        <v>81.83</v>
      </c>
      <c r="AC2626" s="14">
        <v>94.3</v>
      </c>
      <c r="AD2626">
        <v>0</v>
      </c>
      <c r="AI2626">
        <v>84.016221098109895</v>
      </c>
    </row>
    <row r="2627" spans="1:40">
      <c r="A2627" t="s">
        <v>598</v>
      </c>
      <c r="B2627" t="str">
        <f t="shared" si="41"/>
        <v>SULAWESI TENGGARA2022</v>
      </c>
      <c r="C2627" s="6" t="s">
        <v>849</v>
      </c>
      <c r="D2627" t="s">
        <v>3954</v>
      </c>
      <c r="E2627" s="2" t="s">
        <v>430</v>
      </c>
      <c r="F2627" s="2" t="s">
        <v>446</v>
      </c>
      <c r="G2627" s="2">
        <v>2022</v>
      </c>
      <c r="H2627">
        <v>18013</v>
      </c>
      <c r="I2627">
        <v>454846</v>
      </c>
      <c r="J2627">
        <v>2345</v>
      </c>
      <c r="K2627">
        <v>25567</v>
      </c>
      <c r="L2627">
        <v>291723</v>
      </c>
      <c r="M2627">
        <v>779</v>
      </c>
      <c r="N2627">
        <v>13563</v>
      </c>
      <c r="O2627">
        <v>120007</v>
      </c>
      <c r="P2627">
        <v>313</v>
      </c>
      <c r="Q2627">
        <v>7844</v>
      </c>
      <c r="R2627">
        <v>94202</v>
      </c>
      <c r="S2627">
        <v>166</v>
      </c>
      <c r="T2627">
        <v>3773</v>
      </c>
      <c r="U2627">
        <v>36001</v>
      </c>
      <c r="V2627">
        <v>12.52</v>
      </c>
      <c r="W2627">
        <v>21.61</v>
      </c>
      <c r="X2627">
        <f>VLOOKUP(B2627,[1]Sheet1!$D:$E,2,0)</f>
        <v>340488</v>
      </c>
      <c r="Y2627">
        <v>1111595.301746384</v>
      </c>
      <c r="Z2627">
        <v>2576016.96</v>
      </c>
      <c r="AA2627" s="14">
        <v>17.84</v>
      </c>
      <c r="AB2627" s="14">
        <v>87.6</v>
      </c>
      <c r="AC2627" s="14">
        <v>96.44</v>
      </c>
      <c r="AD2627">
        <v>0</v>
      </c>
    </row>
    <row r="2628" spans="1:40">
      <c r="A2628" t="s">
        <v>598</v>
      </c>
      <c r="B2628" t="str">
        <f t="shared" si="41"/>
        <v>SULAWESI TENGGARA2023</v>
      </c>
      <c r="C2628" s="6" t="s">
        <v>849</v>
      </c>
      <c r="D2628" t="s">
        <v>3955</v>
      </c>
      <c r="E2628" s="2" t="s">
        <v>430</v>
      </c>
      <c r="F2628" s="2" t="s">
        <v>446</v>
      </c>
      <c r="G2628" s="2">
        <v>2023</v>
      </c>
      <c r="H2628">
        <v>18605</v>
      </c>
      <c r="I2628">
        <v>503369</v>
      </c>
      <c r="J2628">
        <v>2347</v>
      </c>
      <c r="K2628">
        <v>27562</v>
      </c>
      <c r="L2628">
        <v>294170</v>
      </c>
      <c r="M2628">
        <v>789</v>
      </c>
      <c r="N2628">
        <v>14304</v>
      </c>
      <c r="O2628">
        <v>116802</v>
      </c>
      <c r="P2628">
        <v>315</v>
      </c>
      <c r="Q2628">
        <v>8535</v>
      </c>
      <c r="R2628">
        <v>94537</v>
      </c>
      <c r="S2628">
        <v>168</v>
      </c>
      <c r="T2628">
        <v>4071</v>
      </c>
      <c r="U2628">
        <v>34736</v>
      </c>
      <c r="V2628">
        <v>12.53</v>
      </c>
      <c r="W2628">
        <v>21.97</v>
      </c>
      <c r="X2628">
        <f>VLOOKUP(B2628,[1]Sheet1!$D:$E,2,0)</f>
        <v>338534</v>
      </c>
      <c r="Y2628">
        <v>1172739.1787127091</v>
      </c>
      <c r="Z2628">
        <v>2758984.54</v>
      </c>
      <c r="AA2628" s="14">
        <v>19.399999999999999</v>
      </c>
      <c r="AB2628" s="14">
        <v>88.69</v>
      </c>
      <c r="AC2628" s="14">
        <v>96.89</v>
      </c>
      <c r="AD2628">
        <v>0</v>
      </c>
      <c r="AJ2628" s="12">
        <v>763599.99999999988</v>
      </c>
      <c r="AK2628">
        <v>489900</v>
      </c>
      <c r="AL2628">
        <v>850700</v>
      </c>
      <c r="AM2628">
        <v>503900.00000000006</v>
      </c>
      <c r="AN2628">
        <v>141000</v>
      </c>
    </row>
    <row r="2629" spans="1:40">
      <c r="A2629" t="s">
        <v>598</v>
      </c>
      <c r="B2629" t="str">
        <f t="shared" si="41"/>
        <v>SULAWESI TENGGARA2024</v>
      </c>
      <c r="C2629" s="6" t="s">
        <v>849</v>
      </c>
      <c r="D2629" t="s">
        <v>3956</v>
      </c>
      <c r="E2629" s="2" t="s">
        <v>430</v>
      </c>
      <c r="F2629" s="2" t="s">
        <v>446</v>
      </c>
      <c r="G2629" s="2">
        <v>2024</v>
      </c>
      <c r="H2629">
        <v>0</v>
      </c>
      <c r="I2629">
        <v>516809</v>
      </c>
      <c r="V2629">
        <v>12.55</v>
      </c>
      <c r="W2629">
        <v>0</v>
      </c>
      <c r="X2629">
        <f>VLOOKUP(B2629,[1]Sheet1!$D:$E,2,0)</f>
        <v>0</v>
      </c>
      <c r="Y2629">
        <v>1227163.487173938</v>
      </c>
      <c r="Z2629">
        <v>2885964.04</v>
      </c>
      <c r="AA2629" s="14">
        <v>0</v>
      </c>
      <c r="AB2629" s="14">
        <v>0</v>
      </c>
      <c r="AC2629" s="14">
        <v>0</v>
      </c>
      <c r="AD2629">
        <v>0</v>
      </c>
    </row>
    <row r="2630" spans="1:40">
      <c r="A2630" t="s">
        <v>598</v>
      </c>
      <c r="B2630" t="str">
        <f t="shared" si="41"/>
        <v>SULAWESI TENGGARA2019</v>
      </c>
      <c r="C2630" s="6" t="s">
        <v>850</v>
      </c>
      <c r="D2630" t="s">
        <v>3957</v>
      </c>
      <c r="E2630" s="2" t="s">
        <v>430</v>
      </c>
      <c r="F2630" s="2" t="s">
        <v>447</v>
      </c>
      <c r="G2630" s="2">
        <v>2019</v>
      </c>
      <c r="H2630">
        <v>6626</v>
      </c>
      <c r="I2630">
        <v>329977</v>
      </c>
      <c r="J2630">
        <v>2320</v>
      </c>
      <c r="K2630">
        <v>23659</v>
      </c>
      <c r="L2630">
        <v>304963</v>
      </c>
      <c r="M2630">
        <v>765</v>
      </c>
      <c r="N2630">
        <v>11774</v>
      </c>
      <c r="O2630">
        <v>130355</v>
      </c>
      <c r="P2630">
        <v>297</v>
      </c>
      <c r="Q2630">
        <v>6883</v>
      </c>
      <c r="R2630">
        <v>96064</v>
      </c>
      <c r="S2630">
        <v>162</v>
      </c>
      <c r="T2630">
        <v>3309</v>
      </c>
      <c r="U2630">
        <v>35822</v>
      </c>
      <c r="V2630">
        <v>10.37</v>
      </c>
      <c r="W2630">
        <v>0</v>
      </c>
      <c r="X2630">
        <f>VLOOKUP(B2630,[1]Sheet1!$D:$E,2,0)</f>
        <v>337862</v>
      </c>
      <c r="Y2630">
        <v>1021289.638240221</v>
      </c>
      <c r="Z2630">
        <v>2351870.36</v>
      </c>
      <c r="AA2630" s="14">
        <v>22.31</v>
      </c>
      <c r="AB2630" s="14">
        <v>71.209999999999994</v>
      </c>
      <c r="AC2630" s="14">
        <v>91.55</v>
      </c>
      <c r="AD2630">
        <v>100</v>
      </c>
      <c r="AE2630" s="14">
        <v>50.27</v>
      </c>
      <c r="AF2630" s="14">
        <v>49.73</v>
      </c>
      <c r="AG2630" s="12">
        <v>171802</v>
      </c>
      <c r="AH2630">
        <v>777.38</v>
      </c>
      <c r="AI2630">
        <v>77.064208997815498</v>
      </c>
    </row>
    <row r="2631" spans="1:40">
      <c r="A2631" t="s">
        <v>598</v>
      </c>
      <c r="B2631" t="str">
        <f t="shared" si="41"/>
        <v>SULAWESI TENGGARA2020</v>
      </c>
      <c r="C2631" s="6" t="s">
        <v>850</v>
      </c>
      <c r="D2631" t="s">
        <v>3958</v>
      </c>
      <c r="E2631" s="2" t="s">
        <v>430</v>
      </c>
      <c r="F2631" s="2" t="s">
        <v>447</v>
      </c>
      <c r="G2631" s="2">
        <v>2020</v>
      </c>
      <c r="H2631">
        <v>6572</v>
      </c>
      <c r="I2631">
        <v>344598</v>
      </c>
      <c r="J2631">
        <v>2324</v>
      </c>
      <c r="K2631">
        <v>24597</v>
      </c>
      <c r="L2631">
        <v>296262</v>
      </c>
      <c r="M2631">
        <v>767</v>
      </c>
      <c r="N2631">
        <v>12301</v>
      </c>
      <c r="O2631">
        <v>128043</v>
      </c>
      <c r="P2631">
        <v>297</v>
      </c>
      <c r="Q2631">
        <v>7176</v>
      </c>
      <c r="R2631">
        <v>95154</v>
      </c>
      <c r="S2631">
        <v>157</v>
      </c>
      <c r="T2631">
        <v>3458</v>
      </c>
      <c r="U2631">
        <v>36834</v>
      </c>
      <c r="V2631">
        <v>10.64</v>
      </c>
      <c r="W2631">
        <v>0</v>
      </c>
      <c r="X2631">
        <f>VLOOKUP(B2631,[1]Sheet1!$D:$E,2,0)</f>
        <v>323368</v>
      </c>
      <c r="Y2631">
        <v>1037799.260915419</v>
      </c>
      <c r="Z2631">
        <v>2552014.52</v>
      </c>
      <c r="AA2631" s="14">
        <v>21.2</v>
      </c>
      <c r="AB2631" s="14">
        <v>75.87</v>
      </c>
      <c r="AC2631" s="14">
        <v>93.84</v>
      </c>
      <c r="AD2631">
        <v>100</v>
      </c>
      <c r="AG2631" s="12">
        <v>176224</v>
      </c>
      <c r="AH2631">
        <v>797.39</v>
      </c>
      <c r="AI2631">
        <v>77.322946574758305</v>
      </c>
    </row>
    <row r="2632" spans="1:40">
      <c r="A2632" t="s">
        <v>598</v>
      </c>
      <c r="B2632" t="str">
        <f t="shared" si="41"/>
        <v>SULAWESI TENGGARA2021</v>
      </c>
      <c r="C2632" s="6" t="s">
        <v>850</v>
      </c>
      <c r="D2632" t="s">
        <v>3959</v>
      </c>
      <c r="E2632" s="2" t="s">
        <v>430</v>
      </c>
      <c r="F2632" s="2" t="s">
        <v>447</v>
      </c>
      <c r="G2632" s="2">
        <v>2021</v>
      </c>
      <c r="H2632">
        <v>6845</v>
      </c>
      <c r="I2632">
        <v>360766</v>
      </c>
      <c r="J2632">
        <v>2332</v>
      </c>
      <c r="K2632">
        <v>24329</v>
      </c>
      <c r="L2632">
        <v>292013</v>
      </c>
      <c r="M2632">
        <v>774</v>
      </c>
      <c r="N2632">
        <v>12681</v>
      </c>
      <c r="O2632">
        <v>124828</v>
      </c>
      <c r="P2632">
        <v>305</v>
      </c>
      <c r="Q2632">
        <v>6834</v>
      </c>
      <c r="R2632">
        <v>94467</v>
      </c>
      <c r="S2632">
        <v>165</v>
      </c>
      <c r="T2632">
        <v>3438</v>
      </c>
      <c r="U2632">
        <v>39032</v>
      </c>
      <c r="V2632">
        <v>10.91</v>
      </c>
      <c r="W2632">
        <v>19.87</v>
      </c>
      <c r="X2632">
        <f>VLOOKUP(B2632,[1]Sheet1!$D:$E,2,0)</f>
        <v>357407</v>
      </c>
      <c r="Y2632">
        <v>1070493.2117413259</v>
      </c>
      <c r="Z2632">
        <v>2552014.52</v>
      </c>
      <c r="AA2632" s="14">
        <v>19.12</v>
      </c>
      <c r="AB2632" s="14">
        <v>81.83</v>
      </c>
      <c r="AC2632" s="14">
        <v>94.3</v>
      </c>
      <c r="AD2632">
        <v>0</v>
      </c>
      <c r="AI2632">
        <v>79.770876086577204</v>
      </c>
    </row>
    <row r="2633" spans="1:40">
      <c r="A2633" t="s">
        <v>598</v>
      </c>
      <c r="B2633" t="str">
        <f t="shared" si="41"/>
        <v>SULAWESI TENGGARA2022</v>
      </c>
      <c r="C2633" s="6" t="s">
        <v>850</v>
      </c>
      <c r="D2633" t="s">
        <v>3960</v>
      </c>
      <c r="E2633" s="2" t="s">
        <v>430</v>
      </c>
      <c r="F2633" s="2" t="s">
        <v>447</v>
      </c>
      <c r="G2633" s="2">
        <v>2022</v>
      </c>
      <c r="H2633">
        <v>7206</v>
      </c>
      <c r="I2633">
        <v>376932</v>
      </c>
      <c r="J2633">
        <v>2345</v>
      </c>
      <c r="K2633">
        <v>25567</v>
      </c>
      <c r="L2633">
        <v>291723</v>
      </c>
      <c r="M2633">
        <v>779</v>
      </c>
      <c r="N2633">
        <v>13563</v>
      </c>
      <c r="O2633">
        <v>120007</v>
      </c>
      <c r="P2633">
        <v>313</v>
      </c>
      <c r="Q2633">
        <v>7844</v>
      </c>
      <c r="R2633">
        <v>94202</v>
      </c>
      <c r="S2633">
        <v>166</v>
      </c>
      <c r="T2633">
        <v>3773</v>
      </c>
      <c r="U2633">
        <v>36001</v>
      </c>
      <c r="V2633">
        <v>10.92</v>
      </c>
      <c r="W2633">
        <v>21.61</v>
      </c>
      <c r="X2633">
        <f>VLOOKUP(B2633,[1]Sheet1!$D:$E,2,0)</f>
        <v>340488</v>
      </c>
      <c r="Y2633">
        <v>1111595.301746384</v>
      </c>
      <c r="Z2633">
        <v>2576016.96</v>
      </c>
      <c r="AA2633" s="14">
        <v>17.84</v>
      </c>
      <c r="AB2633" s="14">
        <v>87.6</v>
      </c>
      <c r="AC2633" s="14">
        <v>96.44</v>
      </c>
      <c r="AD2633">
        <v>0</v>
      </c>
    </row>
    <row r="2634" spans="1:40">
      <c r="A2634" t="s">
        <v>598</v>
      </c>
      <c r="B2634" t="str">
        <f t="shared" si="41"/>
        <v>SULAWESI TENGGARA2023</v>
      </c>
      <c r="C2634" s="6" t="s">
        <v>850</v>
      </c>
      <c r="D2634" t="s">
        <v>3961</v>
      </c>
      <c r="E2634" s="2" t="s">
        <v>430</v>
      </c>
      <c r="F2634" s="2" t="s">
        <v>447</v>
      </c>
      <c r="G2634" s="2">
        <v>2023</v>
      </c>
      <c r="H2634">
        <v>7449</v>
      </c>
      <c r="I2634">
        <v>412008</v>
      </c>
      <c r="J2634">
        <v>2347</v>
      </c>
      <c r="K2634">
        <v>27562</v>
      </c>
      <c r="L2634">
        <v>294170</v>
      </c>
      <c r="M2634">
        <v>789</v>
      </c>
      <c r="N2634">
        <v>14304</v>
      </c>
      <c r="O2634">
        <v>116802</v>
      </c>
      <c r="P2634">
        <v>315</v>
      </c>
      <c r="Q2634">
        <v>8535</v>
      </c>
      <c r="R2634">
        <v>94537</v>
      </c>
      <c r="S2634">
        <v>168</v>
      </c>
      <c r="T2634">
        <v>4071</v>
      </c>
      <c r="U2634">
        <v>34736</v>
      </c>
      <c r="V2634">
        <v>11.02</v>
      </c>
      <c r="W2634">
        <v>21.97</v>
      </c>
      <c r="X2634">
        <f>VLOOKUP(B2634,[1]Sheet1!$D:$E,2,0)</f>
        <v>338534</v>
      </c>
      <c r="Y2634">
        <v>1172739.1787127091</v>
      </c>
      <c r="Z2634">
        <v>2758984.54</v>
      </c>
      <c r="AA2634" s="14">
        <v>19.399999999999999</v>
      </c>
      <c r="AB2634" s="14">
        <v>88.69</v>
      </c>
      <c r="AC2634" s="14">
        <v>96.89</v>
      </c>
      <c r="AD2634">
        <v>0</v>
      </c>
      <c r="AJ2634" s="12">
        <v>763599.99999999988</v>
      </c>
      <c r="AK2634">
        <v>489900</v>
      </c>
      <c r="AL2634">
        <v>850700</v>
      </c>
      <c r="AM2634">
        <v>503900.00000000006</v>
      </c>
      <c r="AN2634">
        <v>141000</v>
      </c>
    </row>
    <row r="2635" spans="1:40">
      <c r="A2635" t="s">
        <v>598</v>
      </c>
      <c r="B2635" t="str">
        <f t="shared" si="41"/>
        <v>SULAWESI TENGGARA2024</v>
      </c>
      <c r="C2635" s="6" t="s">
        <v>850</v>
      </c>
      <c r="D2635" t="s">
        <v>3962</v>
      </c>
      <c r="E2635" s="2" t="s">
        <v>430</v>
      </c>
      <c r="F2635" s="2" t="s">
        <v>447</v>
      </c>
      <c r="G2635" s="2">
        <v>2024</v>
      </c>
      <c r="H2635">
        <v>0</v>
      </c>
      <c r="I2635">
        <v>431717</v>
      </c>
      <c r="V2635">
        <v>11.03</v>
      </c>
      <c r="W2635">
        <v>0</v>
      </c>
      <c r="X2635">
        <f>VLOOKUP(B2635,[1]Sheet1!$D:$E,2,0)</f>
        <v>0</v>
      </c>
      <c r="Y2635">
        <v>1227163.487173938</v>
      </c>
      <c r="Z2635">
        <v>2885964.04</v>
      </c>
      <c r="AA2635" s="14">
        <v>0</v>
      </c>
      <c r="AB2635" s="14">
        <v>0</v>
      </c>
      <c r="AC2635" s="14">
        <v>0</v>
      </c>
      <c r="AD2635">
        <v>0</v>
      </c>
    </row>
    <row r="2636" spans="1:40">
      <c r="A2636" t="s">
        <v>599</v>
      </c>
      <c r="B2636" t="str">
        <f t="shared" si="41"/>
        <v>GORONTALO2019</v>
      </c>
      <c r="C2636" s="6" t="s">
        <v>449</v>
      </c>
      <c r="D2636" t="s">
        <v>3963</v>
      </c>
      <c r="E2636" s="2" t="s">
        <v>448</v>
      </c>
      <c r="F2636" s="2" t="s">
        <v>449</v>
      </c>
      <c r="G2636" s="2">
        <v>2019</v>
      </c>
      <c r="H2636">
        <v>3504</v>
      </c>
      <c r="I2636">
        <v>385122</v>
      </c>
      <c r="J2636">
        <v>944</v>
      </c>
      <c r="K2636">
        <v>8173</v>
      </c>
      <c r="L2636">
        <v>116544</v>
      </c>
      <c r="M2636">
        <v>338</v>
      </c>
      <c r="N2636">
        <v>3989</v>
      </c>
      <c r="O2636">
        <v>49623</v>
      </c>
      <c r="P2636">
        <v>66</v>
      </c>
      <c r="Q2636">
        <v>1962</v>
      </c>
      <c r="R2636">
        <v>30920</v>
      </c>
      <c r="S2636">
        <v>57</v>
      </c>
      <c r="T2636">
        <v>1855</v>
      </c>
      <c r="U2636">
        <v>19861</v>
      </c>
      <c r="V2636">
        <v>6.54</v>
      </c>
      <c r="W2636">
        <v>0</v>
      </c>
      <c r="X2636">
        <f>VLOOKUP(B2636,[1]Sheet1!$D:$E,2,0)</f>
        <v>260679</v>
      </c>
      <c r="Y2636">
        <v>1002864.354837949</v>
      </c>
      <c r="Z2636">
        <v>2384020</v>
      </c>
      <c r="AA2636" s="14">
        <v>18.260000000000002</v>
      </c>
      <c r="AB2636" s="14">
        <v>72.680000000000007</v>
      </c>
      <c r="AC2636" s="14">
        <v>90.86</v>
      </c>
      <c r="AD2636">
        <v>92.857100000000003</v>
      </c>
      <c r="AE2636" s="14">
        <v>50.1</v>
      </c>
      <c r="AF2636" s="14">
        <v>49.9</v>
      </c>
      <c r="AG2636" s="12">
        <v>167024</v>
      </c>
      <c r="AH2636">
        <v>110</v>
      </c>
      <c r="AI2636">
        <v>63.0572342815639</v>
      </c>
    </row>
    <row r="2637" spans="1:40">
      <c r="A2637" t="s">
        <v>599</v>
      </c>
      <c r="B2637" t="str">
        <f t="shared" si="41"/>
        <v>GORONTALO2020</v>
      </c>
      <c r="C2637" s="6" t="s">
        <v>449</v>
      </c>
      <c r="D2637" t="s">
        <v>3964</v>
      </c>
      <c r="E2637" s="2" t="s">
        <v>448</v>
      </c>
      <c r="F2637" s="2" t="s">
        <v>449</v>
      </c>
      <c r="G2637" s="2">
        <v>2020</v>
      </c>
      <c r="H2637">
        <v>3497</v>
      </c>
      <c r="I2637">
        <v>426961</v>
      </c>
      <c r="J2637">
        <v>923</v>
      </c>
      <c r="K2637">
        <v>8641</v>
      </c>
      <c r="L2637">
        <v>112491</v>
      </c>
      <c r="M2637">
        <v>337</v>
      </c>
      <c r="N2637">
        <v>4238</v>
      </c>
      <c r="O2637">
        <v>48197</v>
      </c>
      <c r="P2637">
        <v>67</v>
      </c>
      <c r="Q2637">
        <v>2057</v>
      </c>
      <c r="R2637">
        <v>31325</v>
      </c>
      <c r="S2637">
        <v>56</v>
      </c>
      <c r="T2637">
        <v>1914</v>
      </c>
      <c r="U2637">
        <v>19712</v>
      </c>
      <c r="V2637">
        <v>6.82</v>
      </c>
      <c r="W2637">
        <v>0</v>
      </c>
      <c r="X2637">
        <f>VLOOKUP(B2637,[1]Sheet1!$D:$E,2,0)</f>
        <v>190075</v>
      </c>
      <c r="Y2637">
        <v>1068281.8022865539</v>
      </c>
      <c r="Z2637">
        <v>2788826</v>
      </c>
      <c r="AA2637" s="14">
        <v>17.510000000000002</v>
      </c>
      <c r="AB2637" s="14">
        <v>76.98</v>
      </c>
      <c r="AC2637" s="14">
        <v>92.02</v>
      </c>
      <c r="AD2637">
        <v>94.047600000000003</v>
      </c>
      <c r="AI2637">
        <v>63.690275640750102</v>
      </c>
      <c r="AJ2637" s="12">
        <v>294661</v>
      </c>
      <c r="AK2637">
        <v>213342</v>
      </c>
      <c r="AL2637">
        <v>368191</v>
      </c>
      <c r="AM2637">
        <v>231301</v>
      </c>
      <c r="AN2637">
        <v>64186</v>
      </c>
    </row>
    <row r="2638" spans="1:40">
      <c r="A2638" t="s">
        <v>599</v>
      </c>
      <c r="B2638" t="str">
        <f t="shared" si="41"/>
        <v>GORONTALO2021</v>
      </c>
      <c r="C2638" s="6" t="s">
        <v>449</v>
      </c>
      <c r="D2638" t="s">
        <v>3965</v>
      </c>
      <c r="E2638" s="2" t="s">
        <v>448</v>
      </c>
      <c r="F2638" s="2" t="s">
        <v>449</v>
      </c>
      <c r="G2638" s="2">
        <v>2021</v>
      </c>
      <c r="H2638">
        <v>3568</v>
      </c>
      <c r="I2638">
        <v>450724</v>
      </c>
      <c r="J2638">
        <v>926</v>
      </c>
      <c r="K2638">
        <v>8281</v>
      </c>
      <c r="L2638">
        <v>109501</v>
      </c>
      <c r="M2638">
        <v>338</v>
      </c>
      <c r="N2638">
        <v>4108</v>
      </c>
      <c r="O2638">
        <v>46259</v>
      </c>
      <c r="P2638">
        <v>69</v>
      </c>
      <c r="Q2638">
        <v>1923</v>
      </c>
      <c r="R2638">
        <v>31553</v>
      </c>
      <c r="S2638">
        <v>58</v>
      </c>
      <c r="T2638">
        <v>1808</v>
      </c>
      <c r="U2638">
        <v>19788</v>
      </c>
      <c r="V2638">
        <v>7</v>
      </c>
      <c r="W2638">
        <v>25.79</v>
      </c>
      <c r="X2638">
        <f>VLOOKUP(B2638,[1]Sheet1!$D:$E,2,0)</f>
        <v>180116</v>
      </c>
      <c r="Y2638">
        <v>1145790.1153136401</v>
      </c>
      <c r="Z2638">
        <v>2788826</v>
      </c>
      <c r="AA2638" s="14">
        <v>17.36</v>
      </c>
      <c r="AB2638" s="14">
        <v>80.89</v>
      </c>
      <c r="AC2638" s="14">
        <v>92.31</v>
      </c>
      <c r="AD2638">
        <v>0</v>
      </c>
      <c r="AI2638">
        <v>67.485653550693797</v>
      </c>
      <c r="AJ2638" s="12">
        <v>291990</v>
      </c>
      <c r="AK2638">
        <v>212877</v>
      </c>
      <c r="AL2638">
        <v>371316</v>
      </c>
      <c r="AM2638">
        <v>237686</v>
      </c>
      <c r="AN2638">
        <v>67079</v>
      </c>
    </row>
    <row r="2639" spans="1:40">
      <c r="A2639" t="s">
        <v>599</v>
      </c>
      <c r="B2639" t="str">
        <f t="shared" si="41"/>
        <v>GORONTALO2022</v>
      </c>
      <c r="C2639" s="6" t="s">
        <v>449</v>
      </c>
      <c r="D2639" t="s">
        <v>3966</v>
      </c>
      <c r="E2639" s="2" t="s">
        <v>448</v>
      </c>
      <c r="F2639" s="2" t="s">
        <v>449</v>
      </c>
      <c r="G2639" s="2">
        <v>2022</v>
      </c>
      <c r="H2639">
        <v>3677</v>
      </c>
      <c r="I2639">
        <v>472906</v>
      </c>
      <c r="J2639">
        <v>928</v>
      </c>
      <c r="K2639">
        <v>8392</v>
      </c>
      <c r="L2639">
        <v>108142</v>
      </c>
      <c r="M2639">
        <v>340</v>
      </c>
      <c r="N2639">
        <v>4256</v>
      </c>
      <c r="O2639">
        <v>43046</v>
      </c>
      <c r="P2639">
        <v>70</v>
      </c>
      <c r="Q2639">
        <v>2085</v>
      </c>
      <c r="R2639">
        <v>31262</v>
      </c>
      <c r="S2639">
        <v>58</v>
      </c>
      <c r="T2639">
        <v>1807</v>
      </c>
      <c r="U2639">
        <v>18033</v>
      </c>
      <c r="V2639">
        <v>7.03</v>
      </c>
      <c r="W2639">
        <v>28.03</v>
      </c>
      <c r="X2639">
        <f>VLOOKUP(B2639,[1]Sheet1!$D:$E,2,0)</f>
        <v>226861</v>
      </c>
      <c r="Y2639">
        <v>1142996.733070035</v>
      </c>
      <c r="Z2639">
        <v>2800580</v>
      </c>
      <c r="AA2639" s="14">
        <v>14.98</v>
      </c>
      <c r="AB2639" s="14">
        <v>85.52</v>
      </c>
      <c r="AC2639" s="14">
        <v>93.53</v>
      </c>
      <c r="AD2639">
        <v>0</v>
      </c>
    </row>
    <row r="2640" spans="1:40">
      <c r="A2640" t="s">
        <v>599</v>
      </c>
      <c r="B2640" t="str">
        <f t="shared" si="41"/>
        <v>GORONTALO2023</v>
      </c>
      <c r="C2640" s="6" t="s">
        <v>449</v>
      </c>
      <c r="D2640" t="s">
        <v>3967</v>
      </c>
      <c r="E2640" s="2" t="s">
        <v>448</v>
      </c>
      <c r="F2640" s="2" t="s">
        <v>449</v>
      </c>
      <c r="G2640" s="2">
        <v>2023</v>
      </c>
      <c r="H2640">
        <v>3840</v>
      </c>
      <c r="I2640">
        <v>525007</v>
      </c>
      <c r="J2640">
        <v>931</v>
      </c>
      <c r="K2640">
        <v>8614</v>
      </c>
      <c r="L2640">
        <v>108058</v>
      </c>
      <c r="M2640">
        <v>342</v>
      </c>
      <c r="N2640">
        <v>4388</v>
      </c>
      <c r="O2640">
        <v>41425</v>
      </c>
      <c r="P2640">
        <v>71</v>
      </c>
      <c r="Q2640">
        <v>2073</v>
      </c>
      <c r="R2640">
        <v>31646</v>
      </c>
      <c r="S2640">
        <v>59</v>
      </c>
      <c r="T2640">
        <v>1763</v>
      </c>
      <c r="U2640">
        <v>16807</v>
      </c>
      <c r="V2640">
        <v>7.3</v>
      </c>
      <c r="W2640">
        <v>24.87</v>
      </c>
      <c r="X2640">
        <f>VLOOKUP(B2640,[1]Sheet1!$D:$E,2,0)</f>
        <v>243028</v>
      </c>
      <c r="Y2640">
        <v>1228893.4020404541</v>
      </c>
      <c r="Z2640">
        <v>2989350</v>
      </c>
      <c r="AA2640" s="14">
        <v>17.89</v>
      </c>
      <c r="AB2640" s="14">
        <v>87.93</v>
      </c>
      <c r="AC2640" s="14">
        <v>94.34</v>
      </c>
      <c r="AD2640">
        <v>0</v>
      </c>
    </row>
    <row r="2641" spans="1:40">
      <c r="A2641" t="s">
        <v>599</v>
      </c>
      <c r="B2641" t="str">
        <f t="shared" si="41"/>
        <v>GORONTALO2024</v>
      </c>
      <c r="C2641" s="6" t="s">
        <v>449</v>
      </c>
      <c r="D2641" t="s">
        <v>3968</v>
      </c>
      <c r="E2641" s="2" t="s">
        <v>448</v>
      </c>
      <c r="F2641" s="2" t="s">
        <v>449</v>
      </c>
      <c r="G2641" s="2">
        <v>2024</v>
      </c>
      <c r="H2641">
        <v>0</v>
      </c>
      <c r="I2641">
        <v>551189</v>
      </c>
      <c r="V2641">
        <v>7.31</v>
      </c>
      <c r="W2641">
        <v>0</v>
      </c>
      <c r="X2641">
        <f>VLOOKUP(B2641,[1]Sheet1!$D:$E,2,0)</f>
        <v>0</v>
      </c>
      <c r="Y2641">
        <v>1262268.4807223489</v>
      </c>
      <c r="Z2641">
        <v>3025100</v>
      </c>
      <c r="AA2641" s="14">
        <v>0</v>
      </c>
      <c r="AB2641" s="14">
        <v>0</v>
      </c>
      <c r="AC2641" s="14">
        <v>0</v>
      </c>
      <c r="AD2641">
        <v>0</v>
      </c>
    </row>
    <row r="2642" spans="1:40">
      <c r="A2642" t="s">
        <v>599</v>
      </c>
      <c r="B2642" t="str">
        <f t="shared" si="41"/>
        <v>GORONTALO2019</v>
      </c>
      <c r="C2642" s="6" t="s">
        <v>448</v>
      </c>
      <c r="D2642" t="s">
        <v>3969</v>
      </c>
      <c r="E2642" s="2" t="s">
        <v>448</v>
      </c>
      <c r="F2642" s="2" t="s">
        <v>4467</v>
      </c>
      <c r="G2642" s="2">
        <v>2019</v>
      </c>
      <c r="H2642">
        <v>8869</v>
      </c>
      <c r="I2642">
        <v>425827</v>
      </c>
      <c r="J2642">
        <v>944</v>
      </c>
      <c r="K2642">
        <v>8173</v>
      </c>
      <c r="L2642">
        <v>116544</v>
      </c>
      <c r="M2642">
        <v>338</v>
      </c>
      <c r="N2642">
        <v>3989</v>
      </c>
      <c r="O2642">
        <v>49623</v>
      </c>
      <c r="P2642">
        <v>66</v>
      </c>
      <c r="Q2642">
        <v>1962</v>
      </c>
      <c r="R2642">
        <v>30920</v>
      </c>
      <c r="S2642">
        <v>57</v>
      </c>
      <c r="T2642">
        <v>1855</v>
      </c>
      <c r="U2642">
        <v>19861</v>
      </c>
      <c r="V2642">
        <v>7.11</v>
      </c>
      <c r="W2642">
        <v>0</v>
      </c>
      <c r="X2642">
        <f>VLOOKUP(B2642,[1]Sheet1!$D:$E,2,0)</f>
        <v>260679</v>
      </c>
      <c r="Y2642">
        <v>1002864.354837949</v>
      </c>
      <c r="Z2642">
        <v>2384020</v>
      </c>
      <c r="AA2642" s="14">
        <v>18.260000000000002</v>
      </c>
      <c r="AB2642" s="14">
        <v>72.680000000000007</v>
      </c>
      <c r="AC2642" s="14">
        <v>90.86</v>
      </c>
      <c r="AD2642">
        <v>100</v>
      </c>
      <c r="AE2642" s="14">
        <v>50.1</v>
      </c>
      <c r="AF2642" s="14">
        <v>49.9</v>
      </c>
      <c r="AG2642" s="12">
        <v>219399</v>
      </c>
      <c r="AH2642">
        <v>2757</v>
      </c>
      <c r="AI2642">
        <v>63.087896413140598</v>
      </c>
    </row>
    <row r="2643" spans="1:40">
      <c r="A2643" t="s">
        <v>599</v>
      </c>
      <c r="B2643" t="str">
        <f t="shared" si="41"/>
        <v>GORONTALO2020</v>
      </c>
      <c r="C2643" s="6" t="s">
        <v>448</v>
      </c>
      <c r="D2643" t="s">
        <v>3970</v>
      </c>
      <c r="E2643" s="2" t="s">
        <v>448</v>
      </c>
      <c r="F2643" s="2" t="s">
        <v>448</v>
      </c>
      <c r="G2643" s="2">
        <v>2020</v>
      </c>
      <c r="H2643">
        <v>8868</v>
      </c>
      <c r="I2643">
        <v>475102</v>
      </c>
      <c r="J2643">
        <v>923</v>
      </c>
      <c r="K2643">
        <v>8641</v>
      </c>
      <c r="L2643">
        <v>112491</v>
      </c>
      <c r="M2643">
        <v>337</v>
      </c>
      <c r="N2643">
        <v>4238</v>
      </c>
      <c r="O2643">
        <v>48197</v>
      </c>
      <c r="P2643">
        <v>67</v>
      </c>
      <c r="Q2643">
        <v>2057</v>
      </c>
      <c r="R2643">
        <v>31325</v>
      </c>
      <c r="S2643">
        <v>56</v>
      </c>
      <c r="T2643">
        <v>1914</v>
      </c>
      <c r="U2643">
        <v>19712</v>
      </c>
      <c r="V2643">
        <v>7.13</v>
      </c>
      <c r="W2643">
        <v>0</v>
      </c>
      <c r="X2643">
        <f>VLOOKUP(B2643,[1]Sheet1!$D:$E,2,0)</f>
        <v>190075</v>
      </c>
      <c r="Y2643">
        <v>1068281.8022865539</v>
      </c>
      <c r="Z2643">
        <v>2788826</v>
      </c>
      <c r="AA2643" s="14">
        <v>17.510000000000002</v>
      </c>
      <c r="AB2643" s="14">
        <v>76.98</v>
      </c>
      <c r="AC2643" s="14">
        <v>92.02</v>
      </c>
      <c r="AD2643">
        <v>100</v>
      </c>
      <c r="AI2643">
        <v>62.474557033807599</v>
      </c>
      <c r="AJ2643" s="12">
        <v>294661</v>
      </c>
      <c r="AK2643">
        <v>213342</v>
      </c>
      <c r="AL2643">
        <v>368191</v>
      </c>
      <c r="AM2643">
        <v>231301</v>
      </c>
      <c r="AN2643">
        <v>64186</v>
      </c>
    </row>
    <row r="2644" spans="1:40">
      <c r="A2644" t="s">
        <v>599</v>
      </c>
      <c r="B2644" t="str">
        <f t="shared" si="41"/>
        <v>GORONTALO2021</v>
      </c>
      <c r="C2644" s="6" t="s">
        <v>448</v>
      </c>
      <c r="D2644" t="s">
        <v>3971</v>
      </c>
      <c r="E2644" s="2" t="s">
        <v>448</v>
      </c>
      <c r="F2644" s="2" t="s">
        <v>448</v>
      </c>
      <c r="G2644" s="2">
        <v>2021</v>
      </c>
      <c r="H2644">
        <v>9084</v>
      </c>
      <c r="I2644">
        <v>502964</v>
      </c>
      <c r="J2644">
        <v>926</v>
      </c>
      <c r="K2644">
        <v>8281</v>
      </c>
      <c r="L2644">
        <v>109501</v>
      </c>
      <c r="M2644">
        <v>338</v>
      </c>
      <c r="N2644">
        <v>4108</v>
      </c>
      <c r="O2644">
        <v>46259</v>
      </c>
      <c r="P2644">
        <v>69</v>
      </c>
      <c r="Q2644">
        <v>1923</v>
      </c>
      <c r="R2644">
        <v>31553</v>
      </c>
      <c r="S2644">
        <v>58</v>
      </c>
      <c r="T2644">
        <v>1808</v>
      </c>
      <c r="U2644">
        <v>19788</v>
      </c>
      <c r="V2644">
        <v>7.3</v>
      </c>
      <c r="W2644">
        <v>25.79</v>
      </c>
      <c r="X2644">
        <f>VLOOKUP(B2644,[1]Sheet1!$D:$E,2,0)</f>
        <v>180116</v>
      </c>
      <c r="Y2644">
        <v>1145790.1153136401</v>
      </c>
      <c r="Z2644">
        <v>2788826</v>
      </c>
      <c r="AA2644" s="14">
        <v>17.36</v>
      </c>
      <c r="AB2644" s="14">
        <v>80.89</v>
      </c>
      <c r="AC2644" s="14">
        <v>92.31</v>
      </c>
      <c r="AD2644">
        <v>0</v>
      </c>
      <c r="AI2644">
        <v>67.746188794958599</v>
      </c>
      <c r="AJ2644" s="12">
        <v>291990</v>
      </c>
      <c r="AK2644">
        <v>212877</v>
      </c>
      <c r="AL2644">
        <v>371316</v>
      </c>
      <c r="AM2644">
        <v>237686</v>
      </c>
      <c r="AN2644">
        <v>67079</v>
      </c>
    </row>
    <row r="2645" spans="1:40">
      <c r="A2645" t="s">
        <v>599</v>
      </c>
      <c r="B2645" t="str">
        <f t="shared" si="41"/>
        <v>GORONTALO2022</v>
      </c>
      <c r="C2645" s="6" t="s">
        <v>448</v>
      </c>
      <c r="D2645" t="s">
        <v>3972</v>
      </c>
      <c r="E2645" s="2" t="s">
        <v>448</v>
      </c>
      <c r="F2645" s="2" t="s">
        <v>448</v>
      </c>
      <c r="G2645" s="2">
        <v>2022</v>
      </c>
      <c r="H2645">
        <v>9441</v>
      </c>
      <c r="I2645">
        <v>531294</v>
      </c>
      <c r="J2645">
        <v>928</v>
      </c>
      <c r="K2645">
        <v>8392</v>
      </c>
      <c r="L2645">
        <v>108142</v>
      </c>
      <c r="M2645">
        <v>340</v>
      </c>
      <c r="N2645">
        <v>4256</v>
      </c>
      <c r="O2645">
        <v>43046</v>
      </c>
      <c r="P2645">
        <v>70</v>
      </c>
      <c r="Q2645">
        <v>2085</v>
      </c>
      <c r="R2645">
        <v>31262</v>
      </c>
      <c r="S2645">
        <v>58</v>
      </c>
      <c r="T2645">
        <v>1807</v>
      </c>
      <c r="U2645">
        <v>18033</v>
      </c>
      <c r="V2645">
        <v>7.61</v>
      </c>
      <c r="W2645">
        <v>28.03</v>
      </c>
      <c r="X2645">
        <f>VLOOKUP(B2645,[1]Sheet1!$D:$E,2,0)</f>
        <v>226861</v>
      </c>
      <c r="Y2645">
        <v>1142996.733070035</v>
      </c>
      <c r="Z2645">
        <v>2800580</v>
      </c>
      <c r="AA2645" s="14">
        <v>14.98</v>
      </c>
      <c r="AB2645" s="14">
        <v>85.52</v>
      </c>
      <c r="AC2645" s="14">
        <v>93.53</v>
      </c>
      <c r="AD2645">
        <v>0</v>
      </c>
    </row>
    <row r="2646" spans="1:40">
      <c r="A2646" t="s">
        <v>599</v>
      </c>
      <c r="B2646" t="str">
        <f t="shared" si="41"/>
        <v>GORONTALO2023</v>
      </c>
      <c r="C2646" s="6" t="s">
        <v>448</v>
      </c>
      <c r="D2646" t="s">
        <v>3973</v>
      </c>
      <c r="E2646" s="2" t="s">
        <v>448</v>
      </c>
      <c r="F2646" s="2" t="s">
        <v>448</v>
      </c>
      <c r="G2646" s="2">
        <v>2023</v>
      </c>
      <c r="H2646">
        <v>9866</v>
      </c>
      <c r="I2646">
        <v>568430</v>
      </c>
      <c r="J2646">
        <v>931</v>
      </c>
      <c r="K2646">
        <v>8614</v>
      </c>
      <c r="L2646">
        <v>108058</v>
      </c>
      <c r="M2646">
        <v>342</v>
      </c>
      <c r="N2646">
        <v>4388</v>
      </c>
      <c r="O2646">
        <v>41425</v>
      </c>
      <c r="P2646">
        <v>71</v>
      </c>
      <c r="Q2646">
        <v>2073</v>
      </c>
      <c r="R2646">
        <v>31646</v>
      </c>
      <c r="S2646">
        <v>59</v>
      </c>
      <c r="T2646">
        <v>1763</v>
      </c>
      <c r="U2646">
        <v>16807</v>
      </c>
      <c r="V2646">
        <v>7.79</v>
      </c>
      <c r="W2646">
        <v>24.87</v>
      </c>
      <c r="X2646">
        <f>VLOOKUP(B2646,[1]Sheet1!$D:$E,2,0)</f>
        <v>243028</v>
      </c>
      <c r="Y2646">
        <v>1228893.4020404541</v>
      </c>
      <c r="Z2646">
        <v>2989350</v>
      </c>
      <c r="AA2646" s="14">
        <v>17.89</v>
      </c>
      <c r="AB2646" s="14">
        <v>87.93</v>
      </c>
      <c r="AC2646" s="14">
        <v>94.34</v>
      </c>
      <c r="AD2646">
        <v>0</v>
      </c>
    </row>
    <row r="2647" spans="1:40">
      <c r="A2647" t="s">
        <v>599</v>
      </c>
      <c r="B2647" t="str">
        <f t="shared" si="41"/>
        <v>GORONTALO2024</v>
      </c>
      <c r="C2647" s="6" t="s">
        <v>448</v>
      </c>
      <c r="D2647" t="s">
        <v>3974</v>
      </c>
      <c r="E2647" s="2" t="s">
        <v>448</v>
      </c>
      <c r="F2647" s="2" t="s">
        <v>448</v>
      </c>
      <c r="G2647" s="2">
        <v>2024</v>
      </c>
      <c r="H2647">
        <v>0</v>
      </c>
      <c r="I2647">
        <v>605743</v>
      </c>
      <c r="V2647">
        <v>7.95</v>
      </c>
      <c r="W2647">
        <v>0</v>
      </c>
      <c r="X2647">
        <f>VLOOKUP(B2647,[1]Sheet1!$D:$E,2,0)</f>
        <v>0</v>
      </c>
      <c r="Y2647">
        <v>1262268.4807223489</v>
      </c>
      <c r="Z2647">
        <v>3025100</v>
      </c>
      <c r="AA2647" s="14">
        <v>0</v>
      </c>
      <c r="AB2647" s="14">
        <v>0</v>
      </c>
      <c r="AC2647" s="14">
        <v>0</v>
      </c>
      <c r="AD2647">
        <v>0</v>
      </c>
    </row>
    <row r="2648" spans="1:40">
      <c r="A2648" t="s">
        <v>599</v>
      </c>
      <c r="B2648" t="str">
        <f t="shared" si="41"/>
        <v>GORONTALO2019</v>
      </c>
      <c r="C2648" s="6" t="s">
        <v>450</v>
      </c>
      <c r="D2648" t="s">
        <v>3975</v>
      </c>
      <c r="E2648" s="2" t="s">
        <v>448</v>
      </c>
      <c r="F2648" s="2" t="s">
        <v>450</v>
      </c>
      <c r="G2648" s="2">
        <v>2019</v>
      </c>
      <c r="H2648">
        <v>4610</v>
      </c>
      <c r="I2648">
        <v>275240</v>
      </c>
      <c r="J2648">
        <v>944</v>
      </c>
      <c r="K2648">
        <v>8173</v>
      </c>
      <c r="L2648">
        <v>116544</v>
      </c>
      <c r="M2648">
        <v>338</v>
      </c>
      <c r="N2648">
        <v>3989</v>
      </c>
      <c r="O2648">
        <v>49623</v>
      </c>
      <c r="P2648">
        <v>66</v>
      </c>
      <c r="Q2648">
        <v>1962</v>
      </c>
      <c r="R2648">
        <v>30920</v>
      </c>
      <c r="S2648">
        <v>57</v>
      </c>
      <c r="T2648">
        <v>1855</v>
      </c>
      <c r="U2648">
        <v>19861</v>
      </c>
      <c r="V2648">
        <v>7.1</v>
      </c>
      <c r="W2648">
        <v>0</v>
      </c>
      <c r="X2648">
        <f>VLOOKUP(B2648,[1]Sheet1!$D:$E,2,0)</f>
        <v>260679</v>
      </c>
      <c r="Y2648">
        <v>1002864.354837949</v>
      </c>
      <c r="Z2648">
        <v>2384020</v>
      </c>
      <c r="AA2648" s="14">
        <v>18.260000000000002</v>
      </c>
      <c r="AB2648" s="14">
        <v>72.680000000000007</v>
      </c>
      <c r="AC2648" s="14">
        <v>90.86</v>
      </c>
      <c r="AD2648">
        <v>97.142899999999997</v>
      </c>
      <c r="AE2648" s="14">
        <v>50.1</v>
      </c>
      <c r="AF2648" s="14">
        <v>49.9</v>
      </c>
      <c r="AG2648" s="12">
        <v>161373</v>
      </c>
      <c r="AH2648">
        <v>38</v>
      </c>
      <c r="AI2648">
        <v>72.422523243262901</v>
      </c>
    </row>
    <row r="2649" spans="1:40">
      <c r="A2649" t="s">
        <v>599</v>
      </c>
      <c r="B2649" t="str">
        <f t="shared" si="41"/>
        <v>GORONTALO2020</v>
      </c>
      <c r="C2649" s="6" t="s">
        <v>450</v>
      </c>
      <c r="D2649" t="s">
        <v>3976</v>
      </c>
      <c r="E2649" s="2" t="s">
        <v>448</v>
      </c>
      <c r="F2649" s="2" t="s">
        <v>450</v>
      </c>
      <c r="G2649" s="2">
        <v>2020</v>
      </c>
      <c r="H2649">
        <v>4602</v>
      </c>
      <c r="I2649">
        <v>309174</v>
      </c>
      <c r="J2649">
        <v>923</v>
      </c>
      <c r="K2649">
        <v>8641</v>
      </c>
      <c r="L2649">
        <v>112491</v>
      </c>
      <c r="M2649">
        <v>337</v>
      </c>
      <c r="N2649">
        <v>4238</v>
      </c>
      <c r="O2649">
        <v>48197</v>
      </c>
      <c r="P2649">
        <v>67</v>
      </c>
      <c r="Q2649">
        <v>2057</v>
      </c>
      <c r="R2649">
        <v>31325</v>
      </c>
      <c r="S2649">
        <v>56</v>
      </c>
      <c r="T2649">
        <v>1914</v>
      </c>
      <c r="U2649">
        <v>19712</v>
      </c>
      <c r="V2649">
        <v>7.12</v>
      </c>
      <c r="W2649">
        <v>0</v>
      </c>
      <c r="X2649">
        <f>VLOOKUP(B2649,[1]Sheet1!$D:$E,2,0)</f>
        <v>190075</v>
      </c>
      <c r="Y2649">
        <v>1068281.8022865539</v>
      </c>
      <c r="Z2649">
        <v>2788826</v>
      </c>
      <c r="AA2649" s="14">
        <v>17.510000000000002</v>
      </c>
      <c r="AB2649" s="14">
        <v>76.98</v>
      </c>
      <c r="AC2649" s="14">
        <v>92.02</v>
      </c>
      <c r="AD2649">
        <v>97.142899999999997</v>
      </c>
      <c r="AI2649">
        <v>71.626423895361299</v>
      </c>
      <c r="AJ2649" s="12">
        <v>294661</v>
      </c>
      <c r="AK2649">
        <v>213342</v>
      </c>
      <c r="AL2649">
        <v>368191</v>
      </c>
      <c r="AM2649">
        <v>231301</v>
      </c>
      <c r="AN2649">
        <v>64186</v>
      </c>
    </row>
    <row r="2650" spans="1:40">
      <c r="A2650" t="s">
        <v>599</v>
      </c>
      <c r="B2650" t="str">
        <f t="shared" si="41"/>
        <v>GORONTALO2021</v>
      </c>
      <c r="C2650" s="6" t="s">
        <v>450</v>
      </c>
      <c r="D2650" t="s">
        <v>3977</v>
      </c>
      <c r="E2650" s="2" t="s">
        <v>448</v>
      </c>
      <c r="F2650" s="2" t="s">
        <v>450</v>
      </c>
      <c r="G2650" s="2">
        <v>2021</v>
      </c>
      <c r="H2650">
        <v>4704</v>
      </c>
      <c r="I2650">
        <v>327587</v>
      </c>
      <c r="J2650">
        <v>926</v>
      </c>
      <c r="K2650">
        <v>8281</v>
      </c>
      <c r="L2650">
        <v>109501</v>
      </c>
      <c r="M2650">
        <v>338</v>
      </c>
      <c r="N2650">
        <v>4108</v>
      </c>
      <c r="O2650">
        <v>46259</v>
      </c>
      <c r="P2650">
        <v>69</v>
      </c>
      <c r="Q2650">
        <v>1923</v>
      </c>
      <c r="R2650">
        <v>31553</v>
      </c>
      <c r="S2650">
        <v>58</v>
      </c>
      <c r="T2650">
        <v>1808</v>
      </c>
      <c r="U2650">
        <v>19788</v>
      </c>
      <c r="V2650">
        <v>7.26</v>
      </c>
      <c r="W2650">
        <v>25.79</v>
      </c>
      <c r="X2650">
        <f>VLOOKUP(B2650,[1]Sheet1!$D:$E,2,0)</f>
        <v>180116</v>
      </c>
      <c r="Y2650">
        <v>1145790.1153136401</v>
      </c>
      <c r="Z2650">
        <v>2788826</v>
      </c>
      <c r="AA2650" s="14">
        <v>17.36</v>
      </c>
      <c r="AB2650" s="14">
        <v>80.89</v>
      </c>
      <c r="AC2650" s="14">
        <v>92.31</v>
      </c>
      <c r="AD2650">
        <v>0</v>
      </c>
      <c r="AI2650">
        <v>74.511191515493493</v>
      </c>
      <c r="AJ2650" s="12">
        <v>291990</v>
      </c>
      <c r="AK2650">
        <v>212877</v>
      </c>
      <c r="AL2650">
        <v>371316</v>
      </c>
      <c r="AM2650">
        <v>237686</v>
      </c>
      <c r="AN2650">
        <v>67079</v>
      </c>
    </row>
    <row r="2651" spans="1:40">
      <c r="A2651" t="s">
        <v>599</v>
      </c>
      <c r="B2651" t="str">
        <f t="shared" si="41"/>
        <v>GORONTALO2022</v>
      </c>
      <c r="C2651" s="6" t="s">
        <v>450</v>
      </c>
      <c r="D2651" t="s">
        <v>3978</v>
      </c>
      <c r="E2651" s="2" t="s">
        <v>448</v>
      </c>
      <c r="F2651" s="2" t="s">
        <v>450</v>
      </c>
      <c r="G2651" s="2">
        <v>2022</v>
      </c>
      <c r="H2651">
        <v>4849</v>
      </c>
      <c r="I2651">
        <v>345924</v>
      </c>
      <c r="J2651">
        <v>928</v>
      </c>
      <c r="K2651">
        <v>8392</v>
      </c>
      <c r="L2651">
        <v>108142</v>
      </c>
      <c r="M2651">
        <v>340</v>
      </c>
      <c r="N2651">
        <v>4256</v>
      </c>
      <c r="O2651">
        <v>43046</v>
      </c>
      <c r="P2651">
        <v>70</v>
      </c>
      <c r="Q2651">
        <v>2085</v>
      </c>
      <c r="R2651">
        <v>31262</v>
      </c>
      <c r="S2651">
        <v>58</v>
      </c>
      <c r="T2651">
        <v>1807</v>
      </c>
      <c r="U2651">
        <v>18033</v>
      </c>
      <c r="V2651">
        <v>7.35</v>
      </c>
      <c r="W2651">
        <v>28.03</v>
      </c>
      <c r="X2651">
        <f>VLOOKUP(B2651,[1]Sheet1!$D:$E,2,0)</f>
        <v>226861</v>
      </c>
      <c r="Y2651">
        <v>1142996.733070035</v>
      </c>
      <c r="Z2651">
        <v>2800580</v>
      </c>
      <c r="AA2651" s="14">
        <v>14.98</v>
      </c>
      <c r="AB2651" s="14">
        <v>85.52</v>
      </c>
      <c r="AC2651" s="14">
        <v>93.53</v>
      </c>
      <c r="AD2651">
        <v>0</v>
      </c>
    </row>
    <row r="2652" spans="1:40">
      <c r="A2652" t="s">
        <v>599</v>
      </c>
      <c r="B2652" t="str">
        <f t="shared" si="41"/>
        <v>GORONTALO2023</v>
      </c>
      <c r="C2652" s="6" t="s">
        <v>450</v>
      </c>
      <c r="D2652" t="s">
        <v>3979</v>
      </c>
      <c r="E2652" s="2" t="s">
        <v>448</v>
      </c>
      <c r="F2652" s="2" t="s">
        <v>450</v>
      </c>
      <c r="G2652" s="2">
        <v>2023</v>
      </c>
      <c r="H2652">
        <v>5063</v>
      </c>
      <c r="I2652">
        <v>370530</v>
      </c>
      <c r="J2652">
        <v>931</v>
      </c>
      <c r="K2652">
        <v>8614</v>
      </c>
      <c r="L2652">
        <v>108058</v>
      </c>
      <c r="M2652">
        <v>342</v>
      </c>
      <c r="N2652">
        <v>4388</v>
      </c>
      <c r="O2652">
        <v>41425</v>
      </c>
      <c r="P2652">
        <v>71</v>
      </c>
      <c r="Q2652">
        <v>2073</v>
      </c>
      <c r="R2652">
        <v>31646</v>
      </c>
      <c r="S2652">
        <v>59</v>
      </c>
      <c r="T2652">
        <v>1763</v>
      </c>
      <c r="U2652">
        <v>16807</v>
      </c>
      <c r="V2652">
        <v>7.59</v>
      </c>
      <c r="W2652">
        <v>24.87</v>
      </c>
      <c r="X2652">
        <f>VLOOKUP(B2652,[1]Sheet1!$D:$E,2,0)</f>
        <v>243028</v>
      </c>
      <c r="Y2652">
        <v>1228893.4020404541</v>
      </c>
      <c r="Z2652">
        <v>2989350</v>
      </c>
      <c r="AA2652" s="14">
        <v>17.89</v>
      </c>
      <c r="AB2652" s="14">
        <v>87.93</v>
      </c>
      <c r="AC2652" s="14">
        <v>94.34</v>
      </c>
      <c r="AD2652">
        <v>0</v>
      </c>
    </row>
    <row r="2653" spans="1:40">
      <c r="A2653" t="s">
        <v>599</v>
      </c>
      <c r="B2653" t="str">
        <f t="shared" si="41"/>
        <v>GORONTALO2024</v>
      </c>
      <c r="C2653" s="6" t="s">
        <v>450</v>
      </c>
      <c r="D2653" t="s">
        <v>3980</v>
      </c>
      <c r="E2653" s="2" t="s">
        <v>448</v>
      </c>
      <c r="F2653" s="2" t="s">
        <v>450</v>
      </c>
      <c r="G2653" s="2">
        <v>2024</v>
      </c>
      <c r="H2653">
        <v>0</v>
      </c>
      <c r="I2653">
        <v>391236</v>
      </c>
      <c r="V2653">
        <v>7.78</v>
      </c>
      <c r="W2653">
        <v>0</v>
      </c>
      <c r="X2653">
        <f>VLOOKUP(B2653,[1]Sheet1!$D:$E,2,0)</f>
        <v>0</v>
      </c>
      <c r="Y2653">
        <v>1262268.4807223489</v>
      </c>
      <c r="Z2653">
        <v>3025100</v>
      </c>
      <c r="AA2653" s="14">
        <v>0</v>
      </c>
      <c r="AB2653" s="14">
        <v>0</v>
      </c>
      <c r="AC2653" s="14">
        <v>0</v>
      </c>
      <c r="AD2653">
        <v>0</v>
      </c>
    </row>
    <row r="2654" spans="1:40">
      <c r="A2654" t="s">
        <v>599</v>
      </c>
      <c r="B2654" t="str">
        <f t="shared" si="41"/>
        <v>GORONTALO2019</v>
      </c>
      <c r="C2654" s="6" t="s">
        <v>851</v>
      </c>
      <c r="D2654" t="s">
        <v>3981</v>
      </c>
      <c r="E2654" s="2" t="s">
        <v>448</v>
      </c>
      <c r="F2654" s="2" t="s">
        <v>451</v>
      </c>
      <c r="G2654" s="2">
        <v>2019</v>
      </c>
      <c r="H2654">
        <v>3154</v>
      </c>
      <c r="I2654">
        <v>380029</v>
      </c>
      <c r="J2654">
        <v>944</v>
      </c>
      <c r="K2654">
        <v>8173</v>
      </c>
      <c r="L2654">
        <v>116544</v>
      </c>
      <c r="M2654">
        <v>338</v>
      </c>
      <c r="N2654">
        <v>3989</v>
      </c>
      <c r="O2654">
        <v>49623</v>
      </c>
      <c r="P2654">
        <v>66</v>
      </c>
      <c r="Q2654">
        <v>1962</v>
      </c>
      <c r="R2654">
        <v>30920</v>
      </c>
      <c r="S2654">
        <v>57</v>
      </c>
      <c r="T2654">
        <v>1855</v>
      </c>
      <c r="U2654">
        <v>19861</v>
      </c>
      <c r="V2654">
        <v>8.07</v>
      </c>
      <c r="W2654">
        <v>0</v>
      </c>
      <c r="X2654">
        <f>VLOOKUP(B2654,[1]Sheet1!$D:$E,2,0)</f>
        <v>260679</v>
      </c>
      <c r="Y2654">
        <v>1002864.354837949</v>
      </c>
      <c r="Z2654">
        <v>2384020</v>
      </c>
      <c r="AA2654" s="14">
        <v>18.260000000000002</v>
      </c>
      <c r="AB2654" s="14">
        <v>72.680000000000007</v>
      </c>
      <c r="AC2654" s="14">
        <v>90.86</v>
      </c>
      <c r="AD2654">
        <v>96.969700000000003</v>
      </c>
      <c r="AE2654" s="14">
        <v>50.1</v>
      </c>
      <c r="AF2654" s="14">
        <v>49.9</v>
      </c>
      <c r="AG2654" s="12">
        <v>161236</v>
      </c>
      <c r="AH2654">
        <v>81</v>
      </c>
      <c r="AI2654">
        <v>67.115002750681995</v>
      </c>
    </row>
    <row r="2655" spans="1:40">
      <c r="A2655" t="s">
        <v>599</v>
      </c>
      <c r="B2655" t="str">
        <f t="shared" si="41"/>
        <v>GORONTALO2020</v>
      </c>
      <c r="C2655" s="6" t="s">
        <v>851</v>
      </c>
      <c r="D2655" t="s">
        <v>3982</v>
      </c>
      <c r="E2655" s="2" t="s">
        <v>448</v>
      </c>
      <c r="F2655" s="2" t="s">
        <v>451</v>
      </c>
      <c r="G2655" s="2">
        <v>2020</v>
      </c>
      <c r="H2655">
        <v>3156</v>
      </c>
      <c r="I2655">
        <v>424275</v>
      </c>
      <c r="J2655">
        <v>923</v>
      </c>
      <c r="K2655">
        <v>8641</v>
      </c>
      <c r="L2655">
        <v>112491</v>
      </c>
      <c r="M2655">
        <v>337</v>
      </c>
      <c r="N2655">
        <v>4238</v>
      </c>
      <c r="O2655">
        <v>48197</v>
      </c>
      <c r="P2655">
        <v>67</v>
      </c>
      <c r="Q2655">
        <v>2057</v>
      </c>
      <c r="R2655">
        <v>31325</v>
      </c>
      <c r="S2655">
        <v>56</v>
      </c>
      <c r="T2655">
        <v>1914</v>
      </c>
      <c r="U2655">
        <v>19712</v>
      </c>
      <c r="V2655">
        <v>8.31</v>
      </c>
      <c r="W2655">
        <v>0</v>
      </c>
      <c r="X2655">
        <f>VLOOKUP(B2655,[1]Sheet1!$D:$E,2,0)</f>
        <v>190075</v>
      </c>
      <c r="Y2655">
        <v>1068281.8022865539</v>
      </c>
      <c r="Z2655">
        <v>2788826</v>
      </c>
      <c r="AA2655" s="14">
        <v>17.510000000000002</v>
      </c>
      <c r="AB2655" s="14">
        <v>76.98</v>
      </c>
      <c r="AC2655" s="14">
        <v>92.02</v>
      </c>
      <c r="AD2655">
        <v>96.363600000000005</v>
      </c>
      <c r="AI2655">
        <v>63.199913949776601</v>
      </c>
      <c r="AJ2655" s="12">
        <v>294661</v>
      </c>
      <c r="AK2655">
        <v>213342</v>
      </c>
      <c r="AL2655">
        <v>368191</v>
      </c>
      <c r="AM2655">
        <v>231301</v>
      </c>
      <c r="AN2655">
        <v>64186</v>
      </c>
    </row>
    <row r="2656" spans="1:40">
      <c r="A2656" t="s">
        <v>599</v>
      </c>
      <c r="B2656" t="str">
        <f t="shared" si="41"/>
        <v>GORONTALO2021</v>
      </c>
      <c r="C2656" s="6" t="s">
        <v>851</v>
      </c>
      <c r="D2656" t="s">
        <v>3983</v>
      </c>
      <c r="E2656" s="2" t="s">
        <v>448</v>
      </c>
      <c r="F2656" s="2" t="s">
        <v>451</v>
      </c>
      <c r="G2656" s="2">
        <v>2021</v>
      </c>
      <c r="H2656">
        <v>3225</v>
      </c>
      <c r="I2656">
        <v>449543</v>
      </c>
      <c r="J2656">
        <v>926</v>
      </c>
      <c r="K2656">
        <v>8281</v>
      </c>
      <c r="L2656">
        <v>109501</v>
      </c>
      <c r="M2656">
        <v>338</v>
      </c>
      <c r="N2656">
        <v>4108</v>
      </c>
      <c r="O2656">
        <v>46259</v>
      </c>
      <c r="P2656">
        <v>69</v>
      </c>
      <c r="Q2656">
        <v>1923</v>
      </c>
      <c r="R2656">
        <v>31553</v>
      </c>
      <c r="S2656">
        <v>58</v>
      </c>
      <c r="T2656">
        <v>1808</v>
      </c>
      <c r="U2656">
        <v>19788</v>
      </c>
      <c r="V2656">
        <v>8.32</v>
      </c>
      <c r="W2656">
        <v>25.79</v>
      </c>
      <c r="X2656">
        <f>VLOOKUP(B2656,[1]Sheet1!$D:$E,2,0)</f>
        <v>180116</v>
      </c>
      <c r="Y2656">
        <v>1145790.1153136401</v>
      </c>
      <c r="Z2656">
        <v>2788826</v>
      </c>
      <c r="AA2656" s="14">
        <v>17.36</v>
      </c>
      <c r="AB2656" s="14">
        <v>80.89</v>
      </c>
      <c r="AC2656" s="14">
        <v>92.31</v>
      </c>
      <c r="AD2656">
        <v>0</v>
      </c>
      <c r="AI2656">
        <v>65.587485407795896</v>
      </c>
      <c r="AJ2656" s="12">
        <v>291990</v>
      </c>
      <c r="AK2656">
        <v>212877</v>
      </c>
      <c r="AL2656">
        <v>371316</v>
      </c>
      <c r="AM2656">
        <v>237686</v>
      </c>
      <c r="AN2656">
        <v>67079</v>
      </c>
    </row>
    <row r="2657" spans="1:40">
      <c r="A2657" t="s">
        <v>599</v>
      </c>
      <c r="B2657" t="str">
        <f t="shared" si="41"/>
        <v>GORONTALO2022</v>
      </c>
      <c r="C2657" s="6" t="s">
        <v>851</v>
      </c>
      <c r="D2657" t="s">
        <v>3984</v>
      </c>
      <c r="E2657" s="2" t="s">
        <v>448</v>
      </c>
      <c r="F2657" s="2" t="s">
        <v>451</v>
      </c>
      <c r="G2657" s="2">
        <v>2022</v>
      </c>
      <c r="H2657">
        <v>3355</v>
      </c>
      <c r="I2657">
        <v>475874</v>
      </c>
      <c r="J2657">
        <v>928</v>
      </c>
      <c r="K2657">
        <v>8392</v>
      </c>
      <c r="L2657">
        <v>108142</v>
      </c>
      <c r="M2657">
        <v>340</v>
      </c>
      <c r="N2657">
        <v>4256</v>
      </c>
      <c r="O2657">
        <v>43046</v>
      </c>
      <c r="P2657">
        <v>70</v>
      </c>
      <c r="Q2657">
        <v>2085</v>
      </c>
      <c r="R2657">
        <v>31262</v>
      </c>
      <c r="S2657">
        <v>58</v>
      </c>
      <c r="T2657">
        <v>1807</v>
      </c>
      <c r="U2657">
        <v>18033</v>
      </c>
      <c r="V2657">
        <v>8.33</v>
      </c>
      <c r="W2657">
        <v>28.03</v>
      </c>
      <c r="X2657">
        <f>VLOOKUP(B2657,[1]Sheet1!$D:$E,2,0)</f>
        <v>226861</v>
      </c>
      <c r="Y2657">
        <v>1142996.733070035</v>
      </c>
      <c r="Z2657">
        <v>2800580</v>
      </c>
      <c r="AA2657" s="14">
        <v>14.98</v>
      </c>
      <c r="AB2657" s="14">
        <v>85.52</v>
      </c>
      <c r="AC2657" s="14">
        <v>93.53</v>
      </c>
      <c r="AD2657">
        <v>0</v>
      </c>
    </row>
    <row r="2658" spans="1:40">
      <c r="A2658" t="s">
        <v>599</v>
      </c>
      <c r="B2658" t="str">
        <f t="shared" si="41"/>
        <v>GORONTALO2023</v>
      </c>
      <c r="C2658" s="6" t="s">
        <v>851</v>
      </c>
      <c r="D2658" t="s">
        <v>3985</v>
      </c>
      <c r="E2658" s="2" t="s">
        <v>448</v>
      </c>
      <c r="F2658" s="2" t="s">
        <v>451</v>
      </c>
      <c r="G2658" s="2">
        <v>2023</v>
      </c>
      <c r="H2658">
        <v>3505</v>
      </c>
      <c r="I2658">
        <v>505252</v>
      </c>
      <c r="J2658">
        <v>931</v>
      </c>
      <c r="K2658">
        <v>8614</v>
      </c>
      <c r="L2658">
        <v>108058</v>
      </c>
      <c r="M2658">
        <v>342</v>
      </c>
      <c r="N2658">
        <v>4388</v>
      </c>
      <c r="O2658">
        <v>41425</v>
      </c>
      <c r="P2658">
        <v>71</v>
      </c>
      <c r="Q2658">
        <v>2073</v>
      </c>
      <c r="R2658">
        <v>31646</v>
      </c>
      <c r="S2658">
        <v>59</v>
      </c>
      <c r="T2658">
        <v>1763</v>
      </c>
      <c r="U2658">
        <v>16807</v>
      </c>
      <c r="V2658">
        <v>8.35</v>
      </c>
      <c r="W2658">
        <v>24.87</v>
      </c>
      <c r="X2658">
        <f>VLOOKUP(B2658,[1]Sheet1!$D:$E,2,0)</f>
        <v>243028</v>
      </c>
      <c r="Y2658">
        <v>1228893.4020404541</v>
      </c>
      <c r="Z2658">
        <v>2989350</v>
      </c>
      <c r="AA2658" s="14">
        <v>17.89</v>
      </c>
      <c r="AB2658" s="14">
        <v>87.93</v>
      </c>
      <c r="AC2658" s="14">
        <v>94.34</v>
      </c>
      <c r="AD2658">
        <v>0</v>
      </c>
    </row>
    <row r="2659" spans="1:40">
      <c r="A2659" t="s">
        <v>599</v>
      </c>
      <c r="B2659" t="str">
        <f t="shared" si="41"/>
        <v>GORONTALO2024</v>
      </c>
      <c r="C2659" s="6" t="s">
        <v>851</v>
      </c>
      <c r="D2659" t="s">
        <v>3986</v>
      </c>
      <c r="E2659" s="2" t="s">
        <v>448</v>
      </c>
      <c r="F2659" s="2" t="s">
        <v>451</v>
      </c>
      <c r="G2659" s="2">
        <v>2024</v>
      </c>
      <c r="H2659">
        <v>0</v>
      </c>
      <c r="I2659">
        <v>531286</v>
      </c>
      <c r="V2659">
        <v>8.52</v>
      </c>
      <c r="W2659">
        <v>0</v>
      </c>
      <c r="X2659">
        <f>VLOOKUP(B2659,[1]Sheet1!$D:$E,2,0)</f>
        <v>0</v>
      </c>
      <c r="Y2659">
        <v>1262268.4807223489</v>
      </c>
      <c r="Z2659">
        <v>3025100</v>
      </c>
      <c r="AA2659" s="14">
        <v>0</v>
      </c>
      <c r="AB2659" s="14">
        <v>0</v>
      </c>
      <c r="AC2659" s="14">
        <v>0</v>
      </c>
      <c r="AD2659">
        <v>0</v>
      </c>
    </row>
    <row r="2660" spans="1:40">
      <c r="A2660" t="s">
        <v>599</v>
      </c>
      <c r="B2660" t="str">
        <f t="shared" si="41"/>
        <v>GORONTALO2019</v>
      </c>
      <c r="C2660" s="6" t="s">
        <v>852</v>
      </c>
      <c r="D2660" t="s">
        <v>3987</v>
      </c>
      <c r="E2660" s="2" t="s">
        <v>448</v>
      </c>
      <c r="F2660" s="2" t="s">
        <v>452</v>
      </c>
      <c r="G2660" s="2">
        <v>2019</v>
      </c>
      <c r="H2660">
        <v>2325</v>
      </c>
      <c r="I2660">
        <v>278746</v>
      </c>
      <c r="J2660">
        <v>944</v>
      </c>
      <c r="K2660">
        <v>8173</v>
      </c>
      <c r="L2660">
        <v>116544</v>
      </c>
      <c r="M2660">
        <v>338</v>
      </c>
      <c r="N2660">
        <v>3989</v>
      </c>
      <c r="O2660">
        <v>49623</v>
      </c>
      <c r="P2660">
        <v>66</v>
      </c>
      <c r="Q2660">
        <v>1962</v>
      </c>
      <c r="R2660">
        <v>30920</v>
      </c>
      <c r="S2660">
        <v>57</v>
      </c>
      <c r="T2660">
        <v>1855</v>
      </c>
      <c r="U2660">
        <v>19861</v>
      </c>
      <c r="V2660">
        <v>6.74</v>
      </c>
      <c r="W2660">
        <v>0</v>
      </c>
      <c r="X2660">
        <f>VLOOKUP(B2660,[1]Sheet1!$D:$E,2,0)</f>
        <v>260679</v>
      </c>
      <c r="Y2660">
        <v>1002864.354837949</v>
      </c>
      <c r="Z2660">
        <v>2384020</v>
      </c>
      <c r="AA2660" s="14">
        <v>18.260000000000002</v>
      </c>
      <c r="AB2660" s="14">
        <v>72.680000000000007</v>
      </c>
      <c r="AC2660" s="14">
        <v>90.86</v>
      </c>
      <c r="AD2660">
        <v>98.387100000000004</v>
      </c>
      <c r="AE2660" s="14">
        <v>50.1</v>
      </c>
      <c r="AF2660" s="14">
        <v>49.9</v>
      </c>
      <c r="AG2660" s="12">
        <v>115072</v>
      </c>
      <c r="AH2660">
        <v>69</v>
      </c>
      <c r="AI2660">
        <v>56.581707784963797</v>
      </c>
    </row>
    <row r="2661" spans="1:40">
      <c r="A2661" t="s">
        <v>599</v>
      </c>
      <c r="B2661" t="str">
        <f t="shared" si="41"/>
        <v>GORONTALO2020</v>
      </c>
      <c r="C2661" s="6" t="s">
        <v>852</v>
      </c>
      <c r="D2661" t="s">
        <v>3988</v>
      </c>
      <c r="E2661" s="2" t="s">
        <v>448</v>
      </c>
      <c r="F2661" s="2" t="s">
        <v>452</v>
      </c>
      <c r="G2661" s="2">
        <v>2020</v>
      </c>
      <c r="H2661">
        <v>2325</v>
      </c>
      <c r="I2661">
        <v>311200</v>
      </c>
      <c r="J2661">
        <v>923</v>
      </c>
      <c r="K2661">
        <v>8641</v>
      </c>
      <c r="L2661">
        <v>112491</v>
      </c>
      <c r="M2661">
        <v>337</v>
      </c>
      <c r="N2661">
        <v>4238</v>
      </c>
      <c r="O2661">
        <v>48197</v>
      </c>
      <c r="P2661">
        <v>67</v>
      </c>
      <c r="Q2661">
        <v>2057</v>
      </c>
      <c r="R2661">
        <v>31325</v>
      </c>
      <c r="S2661">
        <v>56</v>
      </c>
      <c r="T2661">
        <v>1914</v>
      </c>
      <c r="U2661">
        <v>19712</v>
      </c>
      <c r="V2661">
        <v>7.03</v>
      </c>
      <c r="W2661">
        <v>0</v>
      </c>
      <c r="X2661">
        <f>VLOOKUP(B2661,[1]Sheet1!$D:$E,2,0)</f>
        <v>190075</v>
      </c>
      <c r="Y2661">
        <v>1068281.8022865539</v>
      </c>
      <c r="Z2661">
        <v>2788826</v>
      </c>
      <c r="AA2661" s="14">
        <v>17.510000000000002</v>
      </c>
      <c r="AB2661" s="14">
        <v>76.98</v>
      </c>
      <c r="AC2661" s="14">
        <v>92.02</v>
      </c>
      <c r="AD2661">
        <v>98.387100000000004</v>
      </c>
      <c r="AI2661">
        <v>60.463527103763099</v>
      </c>
      <c r="AJ2661" s="12">
        <v>294661</v>
      </c>
      <c r="AK2661">
        <v>213342</v>
      </c>
      <c r="AL2661">
        <v>368191</v>
      </c>
      <c r="AM2661">
        <v>231301</v>
      </c>
      <c r="AN2661">
        <v>64186</v>
      </c>
    </row>
    <row r="2662" spans="1:40">
      <c r="A2662" t="s">
        <v>599</v>
      </c>
      <c r="B2662" t="str">
        <f t="shared" si="41"/>
        <v>GORONTALO2021</v>
      </c>
      <c r="C2662" s="6" t="s">
        <v>852</v>
      </c>
      <c r="D2662" t="s">
        <v>3989</v>
      </c>
      <c r="E2662" s="2" t="s">
        <v>448</v>
      </c>
      <c r="F2662" s="2" t="s">
        <v>452</v>
      </c>
      <c r="G2662" s="2">
        <v>2021</v>
      </c>
      <c r="H2662">
        <v>2376</v>
      </c>
      <c r="I2662">
        <v>327531</v>
      </c>
      <c r="J2662">
        <v>926</v>
      </c>
      <c r="K2662">
        <v>8281</v>
      </c>
      <c r="L2662">
        <v>109501</v>
      </c>
      <c r="M2662">
        <v>338</v>
      </c>
      <c r="N2662">
        <v>4108</v>
      </c>
      <c r="O2662">
        <v>46259</v>
      </c>
      <c r="P2662">
        <v>69</v>
      </c>
      <c r="Q2662">
        <v>1923</v>
      </c>
      <c r="R2662">
        <v>31553</v>
      </c>
      <c r="S2662">
        <v>58</v>
      </c>
      <c r="T2662">
        <v>1808</v>
      </c>
      <c r="U2662">
        <v>19788</v>
      </c>
      <c r="V2662">
        <v>7.15</v>
      </c>
      <c r="W2662">
        <v>25.79</v>
      </c>
      <c r="X2662">
        <f>VLOOKUP(B2662,[1]Sheet1!$D:$E,2,0)</f>
        <v>180116</v>
      </c>
      <c r="Y2662">
        <v>1145790.1153136401</v>
      </c>
      <c r="Z2662">
        <v>2788826</v>
      </c>
      <c r="AA2662" s="14">
        <v>17.36</v>
      </c>
      <c r="AB2662" s="14">
        <v>80.89</v>
      </c>
      <c r="AC2662" s="14">
        <v>92.31</v>
      </c>
      <c r="AD2662">
        <v>0</v>
      </c>
      <c r="AI2662">
        <v>60.222996326723297</v>
      </c>
      <c r="AJ2662" s="12">
        <v>291990</v>
      </c>
      <c r="AK2662">
        <v>212877</v>
      </c>
      <c r="AL2662">
        <v>371316</v>
      </c>
      <c r="AM2662">
        <v>237686</v>
      </c>
      <c r="AN2662">
        <v>67079</v>
      </c>
    </row>
    <row r="2663" spans="1:40">
      <c r="A2663" t="s">
        <v>599</v>
      </c>
      <c r="B2663" t="str">
        <f t="shared" si="41"/>
        <v>GORONTALO2022</v>
      </c>
      <c r="C2663" s="6" t="s">
        <v>852</v>
      </c>
      <c r="D2663" t="s">
        <v>3990</v>
      </c>
      <c r="E2663" s="2" t="s">
        <v>448</v>
      </c>
      <c r="F2663" s="2" t="s">
        <v>452</v>
      </c>
      <c r="G2663" s="2">
        <v>2022</v>
      </c>
      <c r="H2663">
        <v>2455</v>
      </c>
      <c r="I2663">
        <v>346557</v>
      </c>
      <c r="J2663">
        <v>928</v>
      </c>
      <c r="K2663">
        <v>8392</v>
      </c>
      <c r="L2663">
        <v>108142</v>
      </c>
      <c r="M2663">
        <v>340</v>
      </c>
      <c r="N2663">
        <v>4256</v>
      </c>
      <c r="O2663">
        <v>43046</v>
      </c>
      <c r="P2663">
        <v>70</v>
      </c>
      <c r="Q2663">
        <v>2085</v>
      </c>
      <c r="R2663">
        <v>31262</v>
      </c>
      <c r="S2663">
        <v>58</v>
      </c>
      <c r="T2663">
        <v>1807</v>
      </c>
      <c r="U2663">
        <v>18033</v>
      </c>
      <c r="V2663">
        <v>7.16</v>
      </c>
      <c r="W2663">
        <v>28.03</v>
      </c>
      <c r="X2663">
        <f>VLOOKUP(B2663,[1]Sheet1!$D:$E,2,0)</f>
        <v>226861</v>
      </c>
      <c r="Y2663">
        <v>1142996.733070035</v>
      </c>
      <c r="Z2663">
        <v>2800580</v>
      </c>
      <c r="AA2663" s="14">
        <v>14.98</v>
      </c>
      <c r="AB2663" s="14">
        <v>85.52</v>
      </c>
      <c r="AC2663" s="14">
        <v>93.53</v>
      </c>
      <c r="AD2663">
        <v>0</v>
      </c>
    </row>
    <row r="2664" spans="1:40">
      <c r="A2664" t="s">
        <v>599</v>
      </c>
      <c r="B2664" t="str">
        <f t="shared" si="41"/>
        <v>GORONTALO2023</v>
      </c>
      <c r="C2664" s="6" t="s">
        <v>852</v>
      </c>
      <c r="D2664" t="s">
        <v>3991</v>
      </c>
      <c r="E2664" s="2" t="s">
        <v>448</v>
      </c>
      <c r="F2664" s="2" t="s">
        <v>452</v>
      </c>
      <c r="G2664" s="2">
        <v>2023</v>
      </c>
      <c r="H2664">
        <v>2561</v>
      </c>
      <c r="I2664">
        <v>371302</v>
      </c>
      <c r="J2664">
        <v>931</v>
      </c>
      <c r="K2664">
        <v>8614</v>
      </c>
      <c r="L2664">
        <v>108058</v>
      </c>
      <c r="M2664">
        <v>342</v>
      </c>
      <c r="N2664">
        <v>4388</v>
      </c>
      <c r="O2664">
        <v>41425</v>
      </c>
      <c r="P2664">
        <v>71</v>
      </c>
      <c r="Q2664">
        <v>2073</v>
      </c>
      <c r="R2664">
        <v>31646</v>
      </c>
      <c r="S2664">
        <v>59</v>
      </c>
      <c r="T2664">
        <v>1763</v>
      </c>
      <c r="U2664">
        <v>16807</v>
      </c>
      <c r="V2664">
        <v>7.17</v>
      </c>
      <c r="W2664">
        <v>24.87</v>
      </c>
      <c r="X2664">
        <f>VLOOKUP(B2664,[1]Sheet1!$D:$E,2,0)</f>
        <v>243028</v>
      </c>
      <c r="Y2664">
        <v>1228893.4020404541</v>
      </c>
      <c r="Z2664">
        <v>2989350</v>
      </c>
      <c r="AA2664" s="14">
        <v>17.89</v>
      </c>
      <c r="AB2664" s="14">
        <v>87.93</v>
      </c>
      <c r="AC2664" s="14">
        <v>94.34</v>
      </c>
      <c r="AD2664">
        <v>0</v>
      </c>
    </row>
    <row r="2665" spans="1:40">
      <c r="A2665" t="s">
        <v>599</v>
      </c>
      <c r="B2665" t="str">
        <f t="shared" si="41"/>
        <v>GORONTALO2024</v>
      </c>
      <c r="C2665" s="6" t="s">
        <v>852</v>
      </c>
      <c r="D2665" t="s">
        <v>3992</v>
      </c>
      <c r="E2665" s="2" t="s">
        <v>448</v>
      </c>
      <c r="F2665" s="2" t="s">
        <v>452</v>
      </c>
      <c r="G2665" s="2">
        <v>2024</v>
      </c>
      <c r="H2665">
        <v>0</v>
      </c>
      <c r="I2665">
        <v>387535</v>
      </c>
      <c r="V2665">
        <v>7.4</v>
      </c>
      <c r="W2665">
        <v>0</v>
      </c>
      <c r="X2665">
        <f>VLOOKUP(B2665,[1]Sheet1!$D:$E,2,0)</f>
        <v>0</v>
      </c>
      <c r="Y2665">
        <v>1262268.4807223489</v>
      </c>
      <c r="Z2665">
        <v>3025100</v>
      </c>
      <c r="AA2665" s="14">
        <v>0</v>
      </c>
      <c r="AB2665" s="14">
        <v>0</v>
      </c>
      <c r="AC2665" s="14">
        <v>0</v>
      </c>
      <c r="AD2665">
        <v>0</v>
      </c>
    </row>
    <row r="2666" spans="1:40">
      <c r="A2666" t="s">
        <v>599</v>
      </c>
      <c r="B2666" t="str">
        <f t="shared" si="41"/>
        <v>GORONTALO2019</v>
      </c>
      <c r="C2666" s="6" t="s">
        <v>448</v>
      </c>
      <c r="D2666" t="s">
        <v>3969</v>
      </c>
      <c r="E2666" s="2" t="s">
        <v>448</v>
      </c>
      <c r="F2666" s="2" t="s">
        <v>4466</v>
      </c>
      <c r="G2666" s="2">
        <v>2019</v>
      </c>
      <c r="H2666">
        <v>6173</v>
      </c>
      <c r="I2666">
        <v>520095</v>
      </c>
      <c r="J2666">
        <v>944</v>
      </c>
      <c r="K2666">
        <v>8173</v>
      </c>
      <c r="L2666">
        <v>116544</v>
      </c>
      <c r="M2666">
        <v>338</v>
      </c>
      <c r="N2666">
        <v>3989</v>
      </c>
      <c r="O2666">
        <v>49623</v>
      </c>
      <c r="P2666">
        <v>66</v>
      </c>
      <c r="Q2666">
        <v>1962</v>
      </c>
      <c r="R2666">
        <v>30920</v>
      </c>
      <c r="S2666">
        <v>57</v>
      </c>
      <c r="T2666">
        <v>1855</v>
      </c>
      <c r="U2666">
        <v>19861</v>
      </c>
      <c r="V2666">
        <v>10.35</v>
      </c>
      <c r="W2666">
        <v>0</v>
      </c>
      <c r="X2666">
        <f>VLOOKUP(B2666,[1]Sheet1!$D:$E,2,0)</f>
        <v>260679</v>
      </c>
      <c r="Y2666">
        <v>1002864.354837949</v>
      </c>
      <c r="Z2666">
        <v>2384020</v>
      </c>
      <c r="AA2666" s="14">
        <v>18.260000000000002</v>
      </c>
      <c r="AB2666" s="14">
        <v>72.680000000000007</v>
      </c>
      <c r="AC2666" s="14">
        <v>90.86</v>
      </c>
      <c r="AD2666">
        <v>100</v>
      </c>
      <c r="AE2666" s="14">
        <v>50.1</v>
      </c>
      <c r="AF2666" s="14">
        <v>49.9</v>
      </c>
      <c r="AG2666" s="12">
        <v>219399</v>
      </c>
      <c r="AH2666">
        <v>2757</v>
      </c>
      <c r="AI2666">
        <v>63.087896413140598</v>
      </c>
    </row>
    <row r="2667" spans="1:40">
      <c r="A2667" t="s">
        <v>599</v>
      </c>
      <c r="B2667" t="str">
        <f t="shared" si="41"/>
        <v>GORONTALO2020</v>
      </c>
      <c r="C2667" s="6" t="s">
        <v>448</v>
      </c>
      <c r="D2667" t="s">
        <v>3970</v>
      </c>
      <c r="E2667" s="2" t="s">
        <v>448</v>
      </c>
      <c r="F2667" s="2" t="s">
        <v>448</v>
      </c>
      <c r="G2667" s="2">
        <v>2020</v>
      </c>
      <c r="H2667">
        <v>6172</v>
      </c>
      <c r="I2667">
        <v>569538</v>
      </c>
      <c r="J2667">
        <v>923</v>
      </c>
      <c r="K2667">
        <v>8641</v>
      </c>
      <c r="L2667">
        <v>112491</v>
      </c>
      <c r="M2667">
        <v>337</v>
      </c>
      <c r="N2667">
        <v>4238</v>
      </c>
      <c r="O2667">
        <v>48197</v>
      </c>
      <c r="P2667">
        <v>67</v>
      </c>
      <c r="Q2667">
        <v>2057</v>
      </c>
      <c r="R2667">
        <v>31325</v>
      </c>
      <c r="S2667">
        <v>56</v>
      </c>
      <c r="T2667">
        <v>1914</v>
      </c>
      <c r="U2667">
        <v>19712</v>
      </c>
      <c r="V2667">
        <v>10.36</v>
      </c>
      <c r="W2667">
        <v>0</v>
      </c>
      <c r="X2667">
        <f>VLOOKUP(B2667,[1]Sheet1!$D:$E,2,0)</f>
        <v>190075</v>
      </c>
      <c r="Y2667">
        <v>1068281.8022865539</v>
      </c>
      <c r="Z2667">
        <v>2788826</v>
      </c>
      <c r="AA2667" s="14">
        <v>17.510000000000002</v>
      </c>
      <c r="AB2667" s="14">
        <v>76.98</v>
      </c>
      <c r="AC2667" s="14">
        <v>92.02</v>
      </c>
      <c r="AD2667">
        <v>100</v>
      </c>
      <c r="AI2667">
        <v>62.474557033807599</v>
      </c>
      <c r="AJ2667" s="12">
        <v>294661</v>
      </c>
      <c r="AK2667">
        <v>213342</v>
      </c>
      <c r="AL2667">
        <v>368191</v>
      </c>
      <c r="AM2667">
        <v>231301</v>
      </c>
      <c r="AN2667">
        <v>64186</v>
      </c>
    </row>
    <row r="2668" spans="1:40">
      <c r="A2668" t="s">
        <v>599</v>
      </c>
      <c r="B2668" t="str">
        <f t="shared" si="41"/>
        <v>GORONTALO2021</v>
      </c>
      <c r="C2668" s="6" t="s">
        <v>448</v>
      </c>
      <c r="D2668" t="s">
        <v>3971</v>
      </c>
      <c r="E2668" s="2" t="s">
        <v>448</v>
      </c>
      <c r="F2668" s="2" t="s">
        <v>448</v>
      </c>
      <c r="G2668" s="2">
        <v>2021</v>
      </c>
      <c r="H2668">
        <v>6347</v>
      </c>
      <c r="I2668">
        <v>598363</v>
      </c>
      <c r="J2668">
        <v>926</v>
      </c>
      <c r="K2668">
        <v>8281</v>
      </c>
      <c r="L2668">
        <v>109501</v>
      </c>
      <c r="M2668">
        <v>338</v>
      </c>
      <c r="N2668">
        <v>4108</v>
      </c>
      <c r="O2668">
        <v>46259</v>
      </c>
      <c r="P2668">
        <v>69</v>
      </c>
      <c r="Q2668">
        <v>1923</v>
      </c>
      <c r="R2668">
        <v>31553</v>
      </c>
      <c r="S2668">
        <v>58</v>
      </c>
      <c r="T2668">
        <v>1808</v>
      </c>
      <c r="U2668">
        <v>19788</v>
      </c>
      <c r="V2668">
        <v>10.37</v>
      </c>
      <c r="W2668">
        <v>25.79</v>
      </c>
      <c r="X2668">
        <f>VLOOKUP(B2668,[1]Sheet1!$D:$E,2,0)</f>
        <v>180116</v>
      </c>
      <c r="Y2668">
        <v>1145790.1153136401</v>
      </c>
      <c r="Z2668">
        <v>2788826</v>
      </c>
      <c r="AA2668" s="14">
        <v>17.36</v>
      </c>
      <c r="AB2668" s="14">
        <v>80.89</v>
      </c>
      <c r="AC2668" s="14">
        <v>92.31</v>
      </c>
      <c r="AD2668">
        <v>0</v>
      </c>
      <c r="AI2668">
        <v>67.746188794958599</v>
      </c>
      <c r="AJ2668" s="12">
        <v>291990</v>
      </c>
      <c r="AK2668">
        <v>212877</v>
      </c>
      <c r="AL2668">
        <v>371316</v>
      </c>
      <c r="AM2668">
        <v>237686</v>
      </c>
      <c r="AN2668">
        <v>67079</v>
      </c>
    </row>
    <row r="2669" spans="1:40">
      <c r="A2669" t="s">
        <v>599</v>
      </c>
      <c r="B2669" t="str">
        <f t="shared" si="41"/>
        <v>GORONTALO2022</v>
      </c>
      <c r="C2669" s="6" t="s">
        <v>448</v>
      </c>
      <c r="D2669" t="s">
        <v>3972</v>
      </c>
      <c r="E2669" s="2" t="s">
        <v>448</v>
      </c>
      <c r="F2669" s="2" t="s">
        <v>448</v>
      </c>
      <c r="G2669" s="2">
        <v>2022</v>
      </c>
      <c r="H2669">
        <v>6608</v>
      </c>
      <c r="I2669">
        <v>643531</v>
      </c>
      <c r="J2669">
        <v>928</v>
      </c>
      <c r="K2669">
        <v>8392</v>
      </c>
      <c r="L2669">
        <v>108142</v>
      </c>
      <c r="M2669">
        <v>340</v>
      </c>
      <c r="N2669">
        <v>4256</v>
      </c>
      <c r="O2669">
        <v>43046</v>
      </c>
      <c r="P2669">
        <v>70</v>
      </c>
      <c r="Q2669">
        <v>2085</v>
      </c>
      <c r="R2669">
        <v>31262</v>
      </c>
      <c r="S2669">
        <v>58</v>
      </c>
      <c r="T2669">
        <v>1807</v>
      </c>
      <c r="U2669">
        <v>18033</v>
      </c>
      <c r="V2669">
        <v>10.39</v>
      </c>
      <c r="W2669">
        <v>28.03</v>
      </c>
      <c r="X2669">
        <f>VLOOKUP(B2669,[1]Sheet1!$D:$E,2,0)</f>
        <v>226861</v>
      </c>
      <c r="Y2669">
        <v>1142996.733070035</v>
      </c>
      <c r="Z2669">
        <v>2800580</v>
      </c>
      <c r="AA2669" s="14">
        <v>14.98</v>
      </c>
      <c r="AB2669" s="14">
        <v>85.52</v>
      </c>
      <c r="AC2669" s="14">
        <v>93.53</v>
      </c>
      <c r="AD2669">
        <v>0</v>
      </c>
    </row>
    <row r="2670" spans="1:40">
      <c r="A2670" t="s">
        <v>599</v>
      </c>
      <c r="B2670" t="str">
        <f t="shared" si="41"/>
        <v>GORONTALO2023</v>
      </c>
      <c r="C2670" s="6" t="s">
        <v>448</v>
      </c>
      <c r="D2670" t="s">
        <v>3973</v>
      </c>
      <c r="E2670" s="2" t="s">
        <v>448</v>
      </c>
      <c r="F2670" s="2" t="s">
        <v>448</v>
      </c>
      <c r="G2670" s="2">
        <v>2023</v>
      </c>
      <c r="H2670">
        <v>6907</v>
      </c>
      <c r="I2670">
        <v>697650</v>
      </c>
      <c r="J2670">
        <v>931</v>
      </c>
      <c r="K2670">
        <v>8614</v>
      </c>
      <c r="L2670">
        <v>108058</v>
      </c>
      <c r="M2670">
        <v>342</v>
      </c>
      <c r="N2670">
        <v>4388</v>
      </c>
      <c r="O2670">
        <v>41425</v>
      </c>
      <c r="P2670">
        <v>71</v>
      </c>
      <c r="Q2670">
        <v>2073</v>
      </c>
      <c r="R2670">
        <v>31646</v>
      </c>
      <c r="S2670">
        <v>59</v>
      </c>
      <c r="T2670">
        <v>1763</v>
      </c>
      <c r="U2670">
        <v>16807</v>
      </c>
      <c r="V2670">
        <v>10.4</v>
      </c>
      <c r="W2670">
        <v>24.87</v>
      </c>
      <c r="X2670">
        <f>VLOOKUP(B2670,[1]Sheet1!$D:$E,2,0)</f>
        <v>243028</v>
      </c>
      <c r="Y2670">
        <v>1228893.4020404541</v>
      </c>
      <c r="Z2670">
        <v>2989350</v>
      </c>
      <c r="AA2670" s="14">
        <v>17.89</v>
      </c>
      <c r="AB2670" s="14">
        <v>87.93</v>
      </c>
      <c r="AC2670" s="14">
        <v>94.34</v>
      </c>
      <c r="AD2670">
        <v>0</v>
      </c>
    </row>
    <row r="2671" spans="1:40">
      <c r="A2671" t="s">
        <v>599</v>
      </c>
      <c r="B2671" t="str">
        <f t="shared" si="41"/>
        <v>GORONTALO2024</v>
      </c>
      <c r="C2671" s="6" t="s">
        <v>448</v>
      </c>
      <c r="D2671" t="s">
        <v>3974</v>
      </c>
      <c r="E2671" s="2" t="s">
        <v>448</v>
      </c>
      <c r="F2671" s="2" t="s">
        <v>448</v>
      </c>
      <c r="G2671" s="2">
        <v>2024</v>
      </c>
      <c r="H2671">
        <v>0</v>
      </c>
      <c r="I2671">
        <v>723861</v>
      </c>
      <c r="V2671">
        <v>10.41</v>
      </c>
      <c r="W2671">
        <v>0</v>
      </c>
      <c r="X2671">
        <f>VLOOKUP(B2671,[1]Sheet1!$D:$E,2,0)</f>
        <v>0</v>
      </c>
      <c r="Y2671">
        <v>1262268.4807223489</v>
      </c>
      <c r="Z2671">
        <v>3025100</v>
      </c>
      <c r="AA2671" s="14">
        <v>0</v>
      </c>
      <c r="AB2671" s="14">
        <v>0</v>
      </c>
      <c r="AC2671" s="14">
        <v>0</v>
      </c>
      <c r="AD2671">
        <v>0</v>
      </c>
    </row>
    <row r="2672" spans="1:40">
      <c r="A2672" t="s">
        <v>600</v>
      </c>
      <c r="B2672" t="str">
        <f t="shared" si="41"/>
        <v>SULAWESI BARAT2019</v>
      </c>
      <c r="C2672" s="6" t="s">
        <v>454</v>
      </c>
      <c r="D2672" t="s">
        <v>3993</v>
      </c>
      <c r="E2672" s="2" t="s">
        <v>453</v>
      </c>
      <c r="F2672" s="2" t="s">
        <v>454</v>
      </c>
      <c r="G2672" s="2">
        <v>2019</v>
      </c>
      <c r="H2672">
        <v>3572</v>
      </c>
      <c r="I2672">
        <v>360362</v>
      </c>
      <c r="J2672">
        <v>1329</v>
      </c>
      <c r="K2672">
        <v>12918</v>
      </c>
      <c r="L2672">
        <v>154304</v>
      </c>
      <c r="M2672">
        <v>373</v>
      </c>
      <c r="N2672">
        <v>5143</v>
      </c>
      <c r="O2672">
        <v>60341</v>
      </c>
      <c r="P2672">
        <v>88</v>
      </c>
      <c r="Q2672">
        <v>2054</v>
      </c>
      <c r="R2672">
        <v>31877</v>
      </c>
      <c r="S2672">
        <v>137</v>
      </c>
      <c r="T2672">
        <v>2312</v>
      </c>
      <c r="U2672">
        <v>29487</v>
      </c>
      <c r="V2672">
        <v>8.52</v>
      </c>
      <c r="W2672">
        <v>0</v>
      </c>
      <c r="X2672">
        <f>VLOOKUP(B2672,[1]Sheet1!$D:$E,2,0)</f>
        <v>153361</v>
      </c>
      <c r="Y2672">
        <v>841013.04270251305</v>
      </c>
      <c r="Z2672">
        <v>2381000</v>
      </c>
      <c r="AA2672" s="14">
        <v>16.84</v>
      </c>
      <c r="AB2672" s="14">
        <v>59.09</v>
      </c>
      <c r="AC2672" s="14">
        <v>85.37</v>
      </c>
      <c r="AD2672">
        <v>91.463399999999993</v>
      </c>
      <c r="AE2672" s="14">
        <v>50.14</v>
      </c>
      <c r="AF2672" s="14">
        <v>49.86</v>
      </c>
      <c r="AG2672" s="12">
        <v>173884</v>
      </c>
      <c r="AH2672">
        <v>183</v>
      </c>
      <c r="AI2672">
        <v>64.260432534651997</v>
      </c>
    </row>
    <row r="2673" spans="1:40">
      <c r="A2673" t="s">
        <v>600</v>
      </c>
      <c r="B2673" t="str">
        <f t="shared" si="41"/>
        <v>SULAWESI BARAT2020</v>
      </c>
      <c r="C2673" s="6" t="s">
        <v>454</v>
      </c>
      <c r="D2673" t="s">
        <v>3994</v>
      </c>
      <c r="E2673" s="2" t="s">
        <v>453</v>
      </c>
      <c r="F2673" s="2" t="s">
        <v>454</v>
      </c>
      <c r="G2673" s="2">
        <v>2020</v>
      </c>
      <c r="H2673">
        <v>3523</v>
      </c>
      <c r="I2673">
        <v>384344</v>
      </c>
      <c r="J2673">
        <v>1325</v>
      </c>
      <c r="K2673">
        <v>13296</v>
      </c>
      <c r="L2673">
        <v>148698</v>
      </c>
      <c r="M2673">
        <v>374</v>
      </c>
      <c r="N2673">
        <v>5417</v>
      </c>
      <c r="O2673">
        <v>58570</v>
      </c>
      <c r="P2673">
        <v>88</v>
      </c>
      <c r="Q2673">
        <v>2115</v>
      </c>
      <c r="R2673">
        <v>30660</v>
      </c>
      <c r="S2673">
        <v>133</v>
      </c>
      <c r="T2673">
        <v>2337</v>
      </c>
      <c r="U2673">
        <v>28898</v>
      </c>
      <c r="V2673">
        <v>8.65</v>
      </c>
      <c r="W2673">
        <v>0</v>
      </c>
      <c r="X2673">
        <f>VLOOKUP(B2673,[1]Sheet1!$D:$E,2,0)</f>
        <v>103091</v>
      </c>
      <c r="Y2673">
        <v>893760.63583286293</v>
      </c>
      <c r="Z2673">
        <v>2678863.1</v>
      </c>
      <c r="AA2673" s="14">
        <v>14.11</v>
      </c>
      <c r="AB2673" s="14">
        <v>66.03</v>
      </c>
      <c r="AC2673" s="14">
        <v>88.18</v>
      </c>
      <c r="AD2673">
        <v>85.365899999999996</v>
      </c>
      <c r="AI2673">
        <v>63.065704990735597</v>
      </c>
    </row>
    <row r="2674" spans="1:40">
      <c r="A2674" t="s">
        <v>600</v>
      </c>
      <c r="B2674" t="str">
        <f t="shared" si="41"/>
        <v>SULAWESI BARAT2021</v>
      </c>
      <c r="C2674" s="6" t="s">
        <v>454</v>
      </c>
      <c r="D2674" t="s">
        <v>3995</v>
      </c>
      <c r="E2674" s="2" t="s">
        <v>453</v>
      </c>
      <c r="F2674" s="2" t="s">
        <v>454</v>
      </c>
      <c r="G2674" s="2">
        <v>2021</v>
      </c>
      <c r="H2674">
        <v>3598</v>
      </c>
      <c r="I2674">
        <v>399350</v>
      </c>
      <c r="J2674">
        <v>1325</v>
      </c>
      <c r="K2674">
        <v>13123</v>
      </c>
      <c r="L2674">
        <v>144640</v>
      </c>
      <c r="M2674">
        <v>377</v>
      </c>
      <c r="N2674">
        <v>5399</v>
      </c>
      <c r="O2674">
        <v>56502</v>
      </c>
      <c r="P2674">
        <v>88</v>
      </c>
      <c r="Q2674">
        <v>2147</v>
      </c>
      <c r="R2674">
        <v>29186</v>
      </c>
      <c r="S2674">
        <v>131</v>
      </c>
      <c r="T2674">
        <v>2456</v>
      </c>
      <c r="U2674">
        <v>28931</v>
      </c>
      <c r="V2674">
        <v>8.91</v>
      </c>
      <c r="W2674">
        <v>22.85</v>
      </c>
      <c r="X2674">
        <f>VLOOKUP(B2674,[1]Sheet1!$D:$E,2,0)</f>
        <v>177838</v>
      </c>
      <c r="Y2674">
        <v>892380.2974803762</v>
      </c>
      <c r="Z2674">
        <v>2678863.1</v>
      </c>
      <c r="AA2674" s="14">
        <v>14.42</v>
      </c>
      <c r="AB2674" s="14">
        <v>75.319999999999993</v>
      </c>
      <c r="AC2674" s="14">
        <v>91.52</v>
      </c>
      <c r="AD2674">
        <v>0</v>
      </c>
      <c r="AI2674">
        <v>67.826170276591498</v>
      </c>
    </row>
    <row r="2675" spans="1:40">
      <c r="A2675" t="s">
        <v>600</v>
      </c>
      <c r="B2675" t="str">
        <f t="shared" si="41"/>
        <v>SULAWESI BARAT2022</v>
      </c>
      <c r="C2675" s="6" t="s">
        <v>454</v>
      </c>
      <c r="D2675" t="s">
        <v>3996</v>
      </c>
      <c r="E2675" s="2" t="s">
        <v>453</v>
      </c>
      <c r="F2675" s="2" t="s">
        <v>454</v>
      </c>
      <c r="G2675" s="2">
        <v>2022</v>
      </c>
      <c r="H2675">
        <v>3684</v>
      </c>
      <c r="I2675">
        <v>433111</v>
      </c>
      <c r="J2675">
        <v>1326</v>
      </c>
      <c r="K2675">
        <v>13755</v>
      </c>
      <c r="L2675">
        <v>143993</v>
      </c>
      <c r="M2675">
        <v>379</v>
      </c>
      <c r="N2675">
        <v>5620</v>
      </c>
      <c r="O2675">
        <v>52908</v>
      </c>
      <c r="P2675">
        <v>91</v>
      </c>
      <c r="Q2675">
        <v>2391</v>
      </c>
      <c r="R2675">
        <v>29148</v>
      </c>
      <c r="S2675">
        <v>131</v>
      </c>
      <c r="T2675">
        <v>2585</v>
      </c>
      <c r="U2675">
        <v>26023</v>
      </c>
      <c r="V2675">
        <v>9.1</v>
      </c>
      <c r="W2675">
        <v>22.51</v>
      </c>
      <c r="X2675">
        <f>VLOOKUP(B2675,[1]Sheet1!$D:$E,2,0)</f>
        <v>195314</v>
      </c>
      <c r="Y2675">
        <v>955905.28152545239</v>
      </c>
      <c r="Z2675">
        <v>2678863.1</v>
      </c>
      <c r="AA2675" s="14">
        <v>13.61</v>
      </c>
      <c r="AB2675" s="14">
        <v>82.09</v>
      </c>
      <c r="AC2675" s="14">
        <v>92.43</v>
      </c>
      <c r="AD2675">
        <v>0</v>
      </c>
    </row>
    <row r="2676" spans="1:40">
      <c r="A2676" t="s">
        <v>600</v>
      </c>
      <c r="B2676" t="str">
        <f t="shared" si="41"/>
        <v>SULAWESI BARAT2023</v>
      </c>
      <c r="C2676" s="6" t="s">
        <v>454</v>
      </c>
      <c r="D2676" t="s">
        <v>3997</v>
      </c>
      <c r="E2676" s="2" t="s">
        <v>453</v>
      </c>
      <c r="F2676" s="2" t="s">
        <v>454</v>
      </c>
      <c r="G2676" s="2">
        <v>2023</v>
      </c>
      <c r="H2676">
        <v>3878</v>
      </c>
      <c r="I2676">
        <v>461255</v>
      </c>
      <c r="J2676">
        <v>1329</v>
      </c>
      <c r="K2676">
        <v>14113</v>
      </c>
      <c r="L2676">
        <v>143300</v>
      </c>
      <c r="M2676">
        <v>378</v>
      </c>
      <c r="N2676">
        <v>5705</v>
      </c>
      <c r="O2676">
        <v>51222</v>
      </c>
      <c r="P2676">
        <v>92</v>
      </c>
      <c r="Q2676">
        <v>2464</v>
      </c>
      <c r="R2676">
        <v>29665</v>
      </c>
      <c r="S2676">
        <v>130</v>
      </c>
      <c r="T2676">
        <v>2632</v>
      </c>
      <c r="U2676">
        <v>25073</v>
      </c>
      <c r="V2676">
        <v>9.2799999999999994</v>
      </c>
      <c r="W2676">
        <v>21.81</v>
      </c>
      <c r="X2676">
        <f>VLOOKUP(B2676,[1]Sheet1!$D:$E,2,0)</f>
        <v>238398</v>
      </c>
      <c r="Y2676">
        <v>1036520.078717867</v>
      </c>
      <c r="Z2676">
        <v>2871794.82</v>
      </c>
      <c r="AA2676" s="14">
        <v>12.62</v>
      </c>
      <c r="AB2676" s="14">
        <v>84.56</v>
      </c>
      <c r="AC2676" s="14">
        <v>93.84</v>
      </c>
      <c r="AD2676">
        <v>0</v>
      </c>
      <c r="AJ2676" s="12">
        <v>414120</v>
      </c>
      <c r="AK2676">
        <v>269313</v>
      </c>
      <c r="AL2676">
        <v>453192</v>
      </c>
      <c r="AM2676">
        <v>267962</v>
      </c>
      <c r="AN2676">
        <v>76490</v>
      </c>
    </row>
    <row r="2677" spans="1:40">
      <c r="A2677" t="s">
        <v>600</v>
      </c>
      <c r="B2677" t="str">
        <f t="shared" si="41"/>
        <v>SULAWESI BARAT2024</v>
      </c>
      <c r="C2677" s="6" t="s">
        <v>454</v>
      </c>
      <c r="D2677" t="s">
        <v>3998</v>
      </c>
      <c r="E2677" s="2" t="s">
        <v>453</v>
      </c>
      <c r="F2677" s="2" t="s">
        <v>454</v>
      </c>
      <c r="G2677" s="2">
        <v>2024</v>
      </c>
      <c r="H2677">
        <v>0</v>
      </c>
      <c r="I2677">
        <v>482173</v>
      </c>
      <c r="V2677">
        <v>9.4600000000000009</v>
      </c>
      <c r="W2677">
        <v>0</v>
      </c>
      <c r="X2677">
        <f>VLOOKUP(B2677,[1]Sheet1!$D:$E,2,0)</f>
        <v>0</v>
      </c>
      <c r="Y2677">
        <v>1109589.0295478869</v>
      </c>
      <c r="Z2677">
        <v>2914958.08</v>
      </c>
      <c r="AA2677" s="14">
        <v>0</v>
      </c>
      <c r="AB2677" s="14">
        <v>0</v>
      </c>
      <c r="AC2677" s="14">
        <v>0</v>
      </c>
      <c r="AD2677">
        <v>0</v>
      </c>
    </row>
    <row r="2678" spans="1:40">
      <c r="A2678" t="s">
        <v>600</v>
      </c>
      <c r="B2678" t="str">
        <f t="shared" si="41"/>
        <v>SULAWESI BARAT2019</v>
      </c>
      <c r="C2678" s="6" t="s">
        <v>853</v>
      </c>
      <c r="D2678" t="s">
        <v>3999</v>
      </c>
      <c r="E2678" s="2" t="s">
        <v>453</v>
      </c>
      <c r="F2678" s="2" t="s">
        <v>455</v>
      </c>
      <c r="G2678" s="2">
        <v>2019</v>
      </c>
      <c r="H2678">
        <v>9391</v>
      </c>
      <c r="I2678">
        <v>376827</v>
      </c>
      <c r="J2678">
        <v>1329</v>
      </c>
      <c r="K2678">
        <v>12918</v>
      </c>
      <c r="L2678">
        <v>154304</v>
      </c>
      <c r="M2678">
        <v>373</v>
      </c>
      <c r="N2678">
        <v>5143</v>
      </c>
      <c r="O2678">
        <v>60341</v>
      </c>
      <c r="P2678">
        <v>88</v>
      </c>
      <c r="Q2678">
        <v>2054</v>
      </c>
      <c r="R2678">
        <v>31877</v>
      </c>
      <c r="S2678">
        <v>137</v>
      </c>
      <c r="T2678">
        <v>2312</v>
      </c>
      <c r="U2678">
        <v>29487</v>
      </c>
      <c r="V2678">
        <v>7.4</v>
      </c>
      <c r="W2678">
        <v>0</v>
      </c>
      <c r="X2678">
        <f>VLOOKUP(B2678,[1]Sheet1!$D:$E,2,0)</f>
        <v>153361</v>
      </c>
      <c r="Y2678">
        <v>841013.04270251305</v>
      </c>
      <c r="Z2678">
        <v>2381000</v>
      </c>
      <c r="AA2678" s="14">
        <v>16.84</v>
      </c>
      <c r="AB2678" s="14">
        <v>59.09</v>
      </c>
      <c r="AC2678" s="14">
        <v>85.37</v>
      </c>
      <c r="AD2678">
        <v>92.814400000000006</v>
      </c>
      <c r="AE2678" s="14">
        <v>50.14</v>
      </c>
      <c r="AF2678" s="14">
        <v>49.86</v>
      </c>
      <c r="AG2678" s="12">
        <v>442576</v>
      </c>
      <c r="AH2678">
        <v>249</v>
      </c>
      <c r="AI2678">
        <v>74.318949408343101</v>
      </c>
    </row>
    <row r="2679" spans="1:40">
      <c r="A2679" t="s">
        <v>600</v>
      </c>
      <c r="B2679" t="str">
        <f t="shared" si="41"/>
        <v>SULAWESI BARAT2020</v>
      </c>
      <c r="C2679" s="6" t="s">
        <v>853</v>
      </c>
      <c r="D2679" t="s">
        <v>4000</v>
      </c>
      <c r="E2679" s="2" t="s">
        <v>453</v>
      </c>
      <c r="F2679" s="2" t="s">
        <v>455</v>
      </c>
      <c r="G2679" s="2">
        <v>2020</v>
      </c>
      <c r="H2679">
        <v>9242</v>
      </c>
      <c r="I2679">
        <v>401057</v>
      </c>
      <c r="J2679">
        <v>1325</v>
      </c>
      <c r="K2679">
        <v>13296</v>
      </c>
      <c r="L2679">
        <v>148698</v>
      </c>
      <c r="M2679">
        <v>374</v>
      </c>
      <c r="N2679">
        <v>5417</v>
      </c>
      <c r="O2679">
        <v>58570</v>
      </c>
      <c r="P2679">
        <v>88</v>
      </c>
      <c r="Q2679">
        <v>2115</v>
      </c>
      <c r="R2679">
        <v>30660</v>
      </c>
      <c r="S2679">
        <v>133</v>
      </c>
      <c r="T2679">
        <v>2337</v>
      </c>
      <c r="U2679">
        <v>28898</v>
      </c>
      <c r="V2679">
        <v>7.41</v>
      </c>
      <c r="W2679">
        <v>0</v>
      </c>
      <c r="X2679">
        <f>VLOOKUP(B2679,[1]Sheet1!$D:$E,2,0)</f>
        <v>103091</v>
      </c>
      <c r="Y2679">
        <v>893760.63583286293</v>
      </c>
      <c r="Z2679">
        <v>2678863.1</v>
      </c>
      <c r="AA2679" s="14">
        <v>14.11</v>
      </c>
      <c r="AB2679" s="14">
        <v>66.03</v>
      </c>
      <c r="AC2679" s="14">
        <v>88.18</v>
      </c>
      <c r="AD2679">
        <v>91.616799999999998</v>
      </c>
      <c r="AI2679">
        <v>74.828619775530797</v>
      </c>
    </row>
    <row r="2680" spans="1:40">
      <c r="A2680" t="s">
        <v>600</v>
      </c>
      <c r="B2680" t="str">
        <f t="shared" si="41"/>
        <v>SULAWESI BARAT2021</v>
      </c>
      <c r="C2680" s="6" t="s">
        <v>853</v>
      </c>
      <c r="D2680" t="s">
        <v>4001</v>
      </c>
      <c r="E2680" s="2" t="s">
        <v>453</v>
      </c>
      <c r="F2680" s="2" t="s">
        <v>455</v>
      </c>
      <c r="G2680" s="2">
        <v>2021</v>
      </c>
      <c r="H2680">
        <v>9415</v>
      </c>
      <c r="I2680">
        <v>416443</v>
      </c>
      <c r="J2680">
        <v>1325</v>
      </c>
      <c r="K2680">
        <v>13123</v>
      </c>
      <c r="L2680">
        <v>144640</v>
      </c>
      <c r="M2680">
        <v>377</v>
      </c>
      <c r="N2680">
        <v>5399</v>
      </c>
      <c r="O2680">
        <v>56502</v>
      </c>
      <c r="P2680">
        <v>88</v>
      </c>
      <c r="Q2680">
        <v>2147</v>
      </c>
      <c r="R2680">
        <v>29186</v>
      </c>
      <c r="S2680">
        <v>131</v>
      </c>
      <c r="T2680">
        <v>2456</v>
      </c>
      <c r="U2680">
        <v>28931</v>
      </c>
      <c r="V2680">
        <v>7.44</v>
      </c>
      <c r="W2680">
        <v>22.85</v>
      </c>
      <c r="X2680">
        <f>VLOOKUP(B2680,[1]Sheet1!$D:$E,2,0)</f>
        <v>177838</v>
      </c>
      <c r="Y2680">
        <v>892380.2974803762</v>
      </c>
      <c r="Z2680">
        <v>2678863.1</v>
      </c>
      <c r="AA2680" s="14">
        <v>14.42</v>
      </c>
      <c r="AB2680" s="14">
        <v>75.319999999999993</v>
      </c>
      <c r="AC2680" s="14">
        <v>91.52</v>
      </c>
      <c r="AD2680">
        <v>0</v>
      </c>
      <c r="AI2680">
        <v>77.299163142291505</v>
      </c>
    </row>
    <row r="2681" spans="1:40">
      <c r="A2681" t="s">
        <v>600</v>
      </c>
      <c r="B2681" t="str">
        <f t="shared" si="41"/>
        <v>SULAWESI BARAT2022</v>
      </c>
      <c r="C2681" s="6" t="s">
        <v>853</v>
      </c>
      <c r="D2681" t="s">
        <v>4002</v>
      </c>
      <c r="E2681" s="2" t="s">
        <v>453</v>
      </c>
      <c r="F2681" s="2" t="s">
        <v>455</v>
      </c>
      <c r="G2681" s="2">
        <v>2022</v>
      </c>
      <c r="H2681">
        <v>9752</v>
      </c>
      <c r="I2681">
        <v>452836</v>
      </c>
      <c r="J2681">
        <v>1326</v>
      </c>
      <c r="K2681">
        <v>13755</v>
      </c>
      <c r="L2681">
        <v>143993</v>
      </c>
      <c r="M2681">
        <v>379</v>
      </c>
      <c r="N2681">
        <v>5620</v>
      </c>
      <c r="O2681">
        <v>52908</v>
      </c>
      <c r="P2681">
        <v>91</v>
      </c>
      <c r="Q2681">
        <v>2391</v>
      </c>
      <c r="R2681">
        <v>29148</v>
      </c>
      <c r="S2681">
        <v>131</v>
      </c>
      <c r="T2681">
        <v>2585</v>
      </c>
      <c r="U2681">
        <v>26023</v>
      </c>
      <c r="V2681">
        <v>7.6</v>
      </c>
      <c r="W2681">
        <v>22.51</v>
      </c>
      <c r="X2681">
        <f>VLOOKUP(B2681,[1]Sheet1!$D:$E,2,0)</f>
        <v>195314</v>
      </c>
      <c r="Y2681">
        <v>955905.28152545239</v>
      </c>
      <c r="Z2681">
        <v>2678863.1</v>
      </c>
      <c r="AA2681" s="14">
        <v>13.61</v>
      </c>
      <c r="AB2681" s="14">
        <v>82.09</v>
      </c>
      <c r="AC2681" s="14">
        <v>92.43</v>
      </c>
      <c r="AD2681">
        <v>0</v>
      </c>
    </row>
    <row r="2682" spans="1:40">
      <c r="A2682" t="s">
        <v>600</v>
      </c>
      <c r="B2682" t="str">
        <f t="shared" si="41"/>
        <v>SULAWESI BARAT2023</v>
      </c>
      <c r="C2682" s="6" t="s">
        <v>853</v>
      </c>
      <c r="D2682" t="s">
        <v>4003</v>
      </c>
      <c r="E2682" s="2" t="s">
        <v>453</v>
      </c>
      <c r="F2682" s="2" t="s">
        <v>455</v>
      </c>
      <c r="G2682" s="2">
        <v>2023</v>
      </c>
      <c r="H2682">
        <v>10199</v>
      </c>
      <c r="I2682">
        <v>482658</v>
      </c>
      <c r="J2682">
        <v>1329</v>
      </c>
      <c r="K2682">
        <v>14113</v>
      </c>
      <c r="L2682">
        <v>143300</v>
      </c>
      <c r="M2682">
        <v>378</v>
      </c>
      <c r="N2682">
        <v>5705</v>
      </c>
      <c r="O2682">
        <v>51222</v>
      </c>
      <c r="P2682">
        <v>92</v>
      </c>
      <c r="Q2682">
        <v>2464</v>
      </c>
      <c r="R2682">
        <v>29665</v>
      </c>
      <c r="S2682">
        <v>130</v>
      </c>
      <c r="T2682">
        <v>2632</v>
      </c>
      <c r="U2682">
        <v>25073</v>
      </c>
      <c r="V2682">
        <v>7.71</v>
      </c>
      <c r="W2682">
        <v>21.81</v>
      </c>
      <c r="X2682">
        <f>VLOOKUP(B2682,[1]Sheet1!$D:$E,2,0)</f>
        <v>238398</v>
      </c>
      <c r="Y2682">
        <v>1036520.078717867</v>
      </c>
      <c r="Z2682">
        <v>2871794.82</v>
      </c>
      <c r="AA2682" s="14">
        <v>12.62</v>
      </c>
      <c r="AB2682" s="14">
        <v>84.56</v>
      </c>
      <c r="AC2682" s="14">
        <v>93.84</v>
      </c>
      <c r="AD2682">
        <v>0</v>
      </c>
      <c r="AJ2682" s="12">
        <v>414120</v>
      </c>
      <c r="AK2682">
        <v>269313</v>
      </c>
      <c r="AL2682">
        <v>453192</v>
      </c>
      <c r="AM2682">
        <v>267962</v>
      </c>
      <c r="AN2682">
        <v>76490</v>
      </c>
    </row>
    <row r="2683" spans="1:40">
      <c r="A2683" t="s">
        <v>600</v>
      </c>
      <c r="B2683" t="str">
        <f t="shared" si="41"/>
        <v>SULAWESI BARAT2024</v>
      </c>
      <c r="C2683" s="6" t="s">
        <v>853</v>
      </c>
      <c r="D2683" t="s">
        <v>4004</v>
      </c>
      <c r="E2683" s="2" t="s">
        <v>453</v>
      </c>
      <c r="F2683" s="2" t="s">
        <v>455</v>
      </c>
      <c r="G2683" s="2">
        <v>2024</v>
      </c>
      <c r="H2683">
        <v>0</v>
      </c>
      <c r="I2683">
        <v>507347</v>
      </c>
      <c r="V2683">
        <v>7.72</v>
      </c>
      <c r="W2683">
        <v>0</v>
      </c>
      <c r="X2683">
        <f>VLOOKUP(B2683,[1]Sheet1!$D:$E,2,0)</f>
        <v>0</v>
      </c>
      <c r="Y2683">
        <v>1109589.0295478869</v>
      </c>
      <c r="Z2683">
        <v>2914958.08</v>
      </c>
      <c r="AA2683" s="14">
        <v>0</v>
      </c>
      <c r="AB2683" s="14">
        <v>0</v>
      </c>
      <c r="AC2683" s="14">
        <v>0</v>
      </c>
      <c r="AD2683">
        <v>0</v>
      </c>
    </row>
    <row r="2684" spans="1:40">
      <c r="A2684" t="s">
        <v>600</v>
      </c>
      <c r="B2684" t="str">
        <f t="shared" si="41"/>
        <v>SULAWESI BARAT2019</v>
      </c>
      <c r="C2684" s="6" t="s">
        <v>456</v>
      </c>
      <c r="D2684" t="s">
        <v>4005</v>
      </c>
      <c r="E2684" s="2" t="s">
        <v>453</v>
      </c>
      <c r="F2684" s="2" t="s">
        <v>456</v>
      </c>
      <c r="G2684" s="2">
        <v>2019</v>
      </c>
      <c r="H2684">
        <v>2240</v>
      </c>
      <c r="I2684">
        <v>256544</v>
      </c>
      <c r="J2684">
        <v>1329</v>
      </c>
      <c r="K2684">
        <v>12918</v>
      </c>
      <c r="L2684">
        <v>154304</v>
      </c>
      <c r="M2684">
        <v>373</v>
      </c>
      <c r="N2684">
        <v>5143</v>
      </c>
      <c r="O2684">
        <v>60341</v>
      </c>
      <c r="P2684">
        <v>88</v>
      </c>
      <c r="Q2684">
        <v>2054</v>
      </c>
      <c r="R2684">
        <v>31877</v>
      </c>
      <c r="S2684">
        <v>137</v>
      </c>
      <c r="T2684">
        <v>2312</v>
      </c>
      <c r="U2684">
        <v>29487</v>
      </c>
      <c r="V2684">
        <v>7.37</v>
      </c>
      <c r="W2684">
        <v>0</v>
      </c>
      <c r="X2684">
        <f>VLOOKUP(B2684,[1]Sheet1!$D:$E,2,0)</f>
        <v>153361</v>
      </c>
      <c r="Y2684">
        <v>841013.04270251305</v>
      </c>
      <c r="Z2684">
        <v>2381000</v>
      </c>
      <c r="AA2684" s="14">
        <v>16.84</v>
      </c>
      <c r="AB2684" s="14">
        <v>59.09</v>
      </c>
      <c r="AC2684" s="14">
        <v>85.37</v>
      </c>
      <c r="AD2684">
        <v>79.005499999999998</v>
      </c>
      <c r="AE2684" s="14">
        <v>50.14</v>
      </c>
      <c r="AF2684" s="14">
        <v>49.86</v>
      </c>
      <c r="AG2684" s="12">
        <v>161971</v>
      </c>
      <c r="AH2684">
        <v>54</v>
      </c>
      <c r="AI2684">
        <v>61.311249712215897</v>
      </c>
    </row>
    <row r="2685" spans="1:40">
      <c r="A2685" t="s">
        <v>600</v>
      </c>
      <c r="B2685" t="str">
        <f t="shared" si="41"/>
        <v>SULAWESI BARAT2020</v>
      </c>
      <c r="C2685" s="6" t="s">
        <v>456</v>
      </c>
      <c r="D2685" t="s">
        <v>4006</v>
      </c>
      <c r="E2685" s="2" t="s">
        <v>453</v>
      </c>
      <c r="F2685" s="2" t="s">
        <v>456</v>
      </c>
      <c r="G2685" s="2">
        <v>2020</v>
      </c>
      <c r="H2685">
        <v>2212</v>
      </c>
      <c r="I2685">
        <v>273513</v>
      </c>
      <c r="J2685">
        <v>1325</v>
      </c>
      <c r="K2685">
        <v>13296</v>
      </c>
      <c r="L2685">
        <v>148698</v>
      </c>
      <c r="M2685">
        <v>374</v>
      </c>
      <c r="N2685">
        <v>5417</v>
      </c>
      <c r="O2685">
        <v>58570</v>
      </c>
      <c r="P2685">
        <v>88</v>
      </c>
      <c r="Q2685">
        <v>2115</v>
      </c>
      <c r="R2685">
        <v>30660</v>
      </c>
      <c r="S2685">
        <v>133</v>
      </c>
      <c r="T2685">
        <v>2337</v>
      </c>
      <c r="U2685">
        <v>28898</v>
      </c>
      <c r="V2685">
        <v>7.65</v>
      </c>
      <c r="W2685">
        <v>0</v>
      </c>
      <c r="X2685">
        <f>VLOOKUP(B2685,[1]Sheet1!$D:$E,2,0)</f>
        <v>103091</v>
      </c>
      <c r="Y2685">
        <v>893760.63583286293</v>
      </c>
      <c r="Z2685">
        <v>2678863.1</v>
      </c>
      <c r="AA2685" s="14">
        <v>14.11</v>
      </c>
      <c r="AB2685" s="14">
        <v>66.03</v>
      </c>
      <c r="AC2685" s="14">
        <v>88.18</v>
      </c>
      <c r="AD2685">
        <v>57.458599999999997</v>
      </c>
      <c r="AI2685">
        <v>55.3359701177896</v>
      </c>
    </row>
    <row r="2686" spans="1:40">
      <c r="A2686" t="s">
        <v>600</v>
      </c>
      <c r="B2686" t="str">
        <f t="shared" si="41"/>
        <v>SULAWESI BARAT2021</v>
      </c>
      <c r="C2686" s="6" t="s">
        <v>456</v>
      </c>
      <c r="D2686" t="s">
        <v>4007</v>
      </c>
      <c r="E2686" s="2" t="s">
        <v>453</v>
      </c>
      <c r="F2686" s="2" t="s">
        <v>456</v>
      </c>
      <c r="G2686" s="2">
        <v>2021</v>
      </c>
      <c r="H2686">
        <v>2256</v>
      </c>
      <c r="I2686">
        <v>283758</v>
      </c>
      <c r="J2686">
        <v>1325</v>
      </c>
      <c r="K2686">
        <v>13123</v>
      </c>
      <c r="L2686">
        <v>144640</v>
      </c>
      <c r="M2686">
        <v>377</v>
      </c>
      <c r="N2686">
        <v>5399</v>
      </c>
      <c r="O2686">
        <v>56502</v>
      </c>
      <c r="P2686">
        <v>88</v>
      </c>
      <c r="Q2686">
        <v>2147</v>
      </c>
      <c r="R2686">
        <v>29186</v>
      </c>
      <c r="S2686">
        <v>131</v>
      </c>
      <c r="T2686">
        <v>2456</v>
      </c>
      <c r="U2686">
        <v>28931</v>
      </c>
      <c r="V2686">
        <v>7.88</v>
      </c>
      <c r="W2686">
        <v>22.85</v>
      </c>
      <c r="X2686">
        <f>VLOOKUP(B2686,[1]Sheet1!$D:$E,2,0)</f>
        <v>177838</v>
      </c>
      <c r="Y2686">
        <v>892380.2974803762</v>
      </c>
      <c r="Z2686">
        <v>2678863.1</v>
      </c>
      <c r="AA2686" s="14">
        <v>14.42</v>
      </c>
      <c r="AB2686" s="14">
        <v>75.319999999999993</v>
      </c>
      <c r="AC2686" s="14">
        <v>91.52</v>
      </c>
      <c r="AD2686">
        <v>0</v>
      </c>
      <c r="AI2686">
        <v>66.084554656249495</v>
      </c>
    </row>
    <row r="2687" spans="1:40">
      <c r="A2687" t="s">
        <v>600</v>
      </c>
      <c r="B2687" t="str">
        <f t="shared" si="41"/>
        <v>SULAWESI BARAT2022</v>
      </c>
      <c r="C2687" s="6" t="s">
        <v>456</v>
      </c>
      <c r="D2687" t="s">
        <v>4008</v>
      </c>
      <c r="E2687" s="2" t="s">
        <v>453</v>
      </c>
      <c r="F2687" s="2" t="s">
        <v>456</v>
      </c>
      <c r="G2687" s="2">
        <v>2022</v>
      </c>
      <c r="H2687">
        <v>2296</v>
      </c>
      <c r="I2687">
        <v>312206</v>
      </c>
      <c r="J2687">
        <v>1326</v>
      </c>
      <c r="K2687">
        <v>13755</v>
      </c>
      <c r="L2687">
        <v>143993</v>
      </c>
      <c r="M2687">
        <v>379</v>
      </c>
      <c r="N2687">
        <v>5620</v>
      </c>
      <c r="O2687">
        <v>52908</v>
      </c>
      <c r="P2687">
        <v>91</v>
      </c>
      <c r="Q2687">
        <v>2391</v>
      </c>
      <c r="R2687">
        <v>29148</v>
      </c>
      <c r="S2687">
        <v>131</v>
      </c>
      <c r="T2687">
        <v>2585</v>
      </c>
      <c r="U2687">
        <v>26023</v>
      </c>
      <c r="V2687">
        <v>8</v>
      </c>
      <c r="W2687">
        <v>22.51</v>
      </c>
      <c r="X2687">
        <f>VLOOKUP(B2687,[1]Sheet1!$D:$E,2,0)</f>
        <v>195314</v>
      </c>
      <c r="Y2687">
        <v>955905.28152545239</v>
      </c>
      <c r="Z2687">
        <v>2678863.1</v>
      </c>
      <c r="AA2687" s="14">
        <v>13.61</v>
      </c>
      <c r="AB2687" s="14">
        <v>82.09</v>
      </c>
      <c r="AC2687" s="14">
        <v>92.43</v>
      </c>
      <c r="AD2687">
        <v>0</v>
      </c>
    </row>
    <row r="2688" spans="1:40">
      <c r="A2688" t="s">
        <v>600</v>
      </c>
      <c r="B2688" t="str">
        <f t="shared" si="41"/>
        <v>SULAWESI BARAT2023</v>
      </c>
      <c r="C2688" s="6" t="s">
        <v>456</v>
      </c>
      <c r="D2688" t="s">
        <v>4009</v>
      </c>
      <c r="E2688" s="2" t="s">
        <v>453</v>
      </c>
      <c r="F2688" s="2" t="s">
        <v>456</v>
      </c>
      <c r="G2688" s="2">
        <v>2023</v>
      </c>
      <c r="H2688">
        <v>2359</v>
      </c>
      <c r="I2688">
        <v>329768</v>
      </c>
      <c r="J2688">
        <v>1329</v>
      </c>
      <c r="K2688">
        <v>14113</v>
      </c>
      <c r="L2688">
        <v>143300</v>
      </c>
      <c r="M2688">
        <v>378</v>
      </c>
      <c r="N2688">
        <v>5705</v>
      </c>
      <c r="O2688">
        <v>51222</v>
      </c>
      <c r="P2688">
        <v>92</v>
      </c>
      <c r="Q2688">
        <v>2464</v>
      </c>
      <c r="R2688">
        <v>29665</v>
      </c>
      <c r="S2688">
        <v>130</v>
      </c>
      <c r="T2688">
        <v>2632</v>
      </c>
      <c r="U2688">
        <v>25073</v>
      </c>
      <c r="V2688">
        <v>8.11</v>
      </c>
      <c r="W2688">
        <v>21.81</v>
      </c>
      <c r="X2688">
        <f>VLOOKUP(B2688,[1]Sheet1!$D:$E,2,0)</f>
        <v>238398</v>
      </c>
      <c r="Y2688">
        <v>1036520.078717867</v>
      </c>
      <c r="Z2688">
        <v>2871794.82</v>
      </c>
      <c r="AA2688" s="14">
        <v>12.62</v>
      </c>
      <c r="AB2688" s="14">
        <v>84.56</v>
      </c>
      <c r="AC2688" s="14">
        <v>93.84</v>
      </c>
      <c r="AD2688">
        <v>0</v>
      </c>
      <c r="AJ2688" s="12">
        <v>414120</v>
      </c>
      <c r="AK2688">
        <v>269313</v>
      </c>
      <c r="AL2688">
        <v>453192</v>
      </c>
      <c r="AM2688">
        <v>267962</v>
      </c>
      <c r="AN2688">
        <v>76490</v>
      </c>
    </row>
    <row r="2689" spans="1:40">
      <c r="A2689" t="s">
        <v>600</v>
      </c>
      <c r="B2689" t="str">
        <f t="shared" si="41"/>
        <v>SULAWESI BARAT2024</v>
      </c>
      <c r="C2689" s="6" t="s">
        <v>456</v>
      </c>
      <c r="D2689" t="s">
        <v>4010</v>
      </c>
      <c r="E2689" s="2" t="s">
        <v>453</v>
      </c>
      <c r="F2689" s="2" t="s">
        <v>456</v>
      </c>
      <c r="G2689" s="2">
        <v>2024</v>
      </c>
      <c r="H2689">
        <v>0</v>
      </c>
      <c r="I2689">
        <v>347008</v>
      </c>
      <c r="V2689">
        <v>8.1300000000000008</v>
      </c>
      <c r="W2689">
        <v>0</v>
      </c>
      <c r="X2689">
        <f>VLOOKUP(B2689,[1]Sheet1!$D:$E,2,0)</f>
        <v>0</v>
      </c>
      <c r="Y2689">
        <v>1109589.0295478869</v>
      </c>
      <c r="Z2689">
        <v>2914958.08</v>
      </c>
      <c r="AA2689" s="14">
        <v>0</v>
      </c>
      <c r="AB2689" s="14">
        <v>0</v>
      </c>
      <c r="AC2689" s="14">
        <v>0</v>
      </c>
      <c r="AD2689">
        <v>0</v>
      </c>
    </row>
    <row r="2690" spans="1:40">
      <c r="A2690" t="s">
        <v>600</v>
      </c>
      <c r="B2690" t="str">
        <f t="shared" ref="B2690:B2753" si="42">A2690&amp;G2690</f>
        <v>SULAWESI BARAT2019</v>
      </c>
      <c r="C2690" s="6" t="s">
        <v>457</v>
      </c>
      <c r="D2690" t="s">
        <v>4011</v>
      </c>
      <c r="E2690" s="2" t="s">
        <v>453</v>
      </c>
      <c r="F2690" s="2" t="s">
        <v>457</v>
      </c>
      <c r="G2690" s="2">
        <v>2019</v>
      </c>
      <c r="H2690">
        <v>8335</v>
      </c>
      <c r="I2690">
        <v>259969</v>
      </c>
      <c r="J2690">
        <v>1329</v>
      </c>
      <c r="K2690">
        <v>12918</v>
      </c>
      <c r="L2690">
        <v>154304</v>
      </c>
      <c r="M2690">
        <v>373</v>
      </c>
      <c r="N2690">
        <v>5143</v>
      </c>
      <c r="O2690">
        <v>60341</v>
      </c>
      <c r="P2690">
        <v>88</v>
      </c>
      <c r="Q2690">
        <v>2054</v>
      </c>
      <c r="R2690">
        <v>31877</v>
      </c>
      <c r="S2690">
        <v>137</v>
      </c>
      <c r="T2690">
        <v>2312</v>
      </c>
      <c r="U2690">
        <v>29487</v>
      </c>
      <c r="V2690">
        <v>7.69</v>
      </c>
      <c r="W2690">
        <v>0</v>
      </c>
      <c r="X2690">
        <f>VLOOKUP(B2690,[1]Sheet1!$D:$E,2,0)</f>
        <v>153361</v>
      </c>
      <c r="Y2690">
        <v>841013.04270251305</v>
      </c>
      <c r="Z2690">
        <v>2381000</v>
      </c>
      <c r="AA2690" s="14">
        <v>16.84</v>
      </c>
      <c r="AB2690" s="14">
        <v>59.09</v>
      </c>
      <c r="AC2690" s="14">
        <v>85.37</v>
      </c>
      <c r="AD2690">
        <v>78.217799999999997</v>
      </c>
      <c r="AE2690" s="14">
        <v>50.14</v>
      </c>
      <c r="AF2690" s="14">
        <v>49.86</v>
      </c>
      <c r="AG2690" s="12">
        <v>293326</v>
      </c>
      <c r="AH2690">
        <v>59</v>
      </c>
      <c r="AI2690">
        <v>75.577588503995401</v>
      </c>
    </row>
    <row r="2691" spans="1:40">
      <c r="A2691" t="s">
        <v>600</v>
      </c>
      <c r="B2691" t="str">
        <f t="shared" si="42"/>
        <v>SULAWESI BARAT2020</v>
      </c>
      <c r="C2691" s="6" t="s">
        <v>457</v>
      </c>
      <c r="D2691" t="s">
        <v>4012</v>
      </c>
      <c r="E2691" s="2" t="s">
        <v>453</v>
      </c>
      <c r="F2691" s="2" t="s">
        <v>457</v>
      </c>
      <c r="G2691" s="2">
        <v>2020</v>
      </c>
      <c r="H2691">
        <v>8144</v>
      </c>
      <c r="I2691">
        <v>277078</v>
      </c>
      <c r="J2691">
        <v>1325</v>
      </c>
      <c r="K2691">
        <v>13296</v>
      </c>
      <c r="L2691">
        <v>148698</v>
      </c>
      <c r="M2691">
        <v>374</v>
      </c>
      <c r="N2691">
        <v>5417</v>
      </c>
      <c r="O2691">
        <v>58570</v>
      </c>
      <c r="P2691">
        <v>88</v>
      </c>
      <c r="Q2691">
        <v>2115</v>
      </c>
      <c r="R2691">
        <v>30660</v>
      </c>
      <c r="S2691">
        <v>133</v>
      </c>
      <c r="T2691">
        <v>2337</v>
      </c>
      <c r="U2691">
        <v>28898</v>
      </c>
      <c r="V2691">
        <v>7.95</v>
      </c>
      <c r="W2691">
        <v>0</v>
      </c>
      <c r="X2691">
        <f>VLOOKUP(B2691,[1]Sheet1!$D:$E,2,0)</f>
        <v>103091</v>
      </c>
      <c r="Y2691">
        <v>893760.63583286293</v>
      </c>
      <c r="Z2691">
        <v>2678863.1</v>
      </c>
      <c r="AA2691" s="14">
        <v>14.11</v>
      </c>
      <c r="AB2691" s="14">
        <v>66.03</v>
      </c>
      <c r="AC2691" s="14">
        <v>88.18</v>
      </c>
      <c r="AD2691">
        <v>75.247500000000002</v>
      </c>
      <c r="AI2691">
        <v>76.821440310631502</v>
      </c>
    </row>
    <row r="2692" spans="1:40">
      <c r="A2692" t="s">
        <v>600</v>
      </c>
      <c r="B2692" t="str">
        <f t="shared" si="42"/>
        <v>SULAWESI BARAT2021</v>
      </c>
      <c r="C2692" s="6" t="s">
        <v>457</v>
      </c>
      <c r="D2692" t="s">
        <v>4013</v>
      </c>
      <c r="E2692" s="2" t="s">
        <v>453</v>
      </c>
      <c r="F2692" s="2" t="s">
        <v>457</v>
      </c>
      <c r="G2692" s="2">
        <v>2021</v>
      </c>
      <c r="H2692">
        <v>8335</v>
      </c>
      <c r="I2692">
        <v>287896</v>
      </c>
      <c r="J2692">
        <v>1325</v>
      </c>
      <c r="K2692">
        <v>13123</v>
      </c>
      <c r="L2692">
        <v>144640</v>
      </c>
      <c r="M2692">
        <v>377</v>
      </c>
      <c r="N2692">
        <v>5399</v>
      </c>
      <c r="O2692">
        <v>56502</v>
      </c>
      <c r="P2692">
        <v>88</v>
      </c>
      <c r="Q2692">
        <v>2147</v>
      </c>
      <c r="R2692">
        <v>29186</v>
      </c>
      <c r="S2692">
        <v>131</v>
      </c>
      <c r="T2692">
        <v>2456</v>
      </c>
      <c r="U2692">
        <v>28931</v>
      </c>
      <c r="V2692">
        <v>7.96</v>
      </c>
      <c r="W2692">
        <v>22.85</v>
      </c>
      <c r="X2692">
        <f>VLOOKUP(B2692,[1]Sheet1!$D:$E,2,0)</f>
        <v>177838</v>
      </c>
      <c r="Y2692">
        <v>892380.2974803762</v>
      </c>
      <c r="Z2692">
        <v>2678863.1</v>
      </c>
      <c r="AA2692" s="14">
        <v>14.42</v>
      </c>
      <c r="AB2692" s="14">
        <v>75.319999999999993</v>
      </c>
      <c r="AC2692" s="14">
        <v>91.52</v>
      </c>
      <c r="AD2692">
        <v>0</v>
      </c>
      <c r="AI2692">
        <v>83.730336177548807</v>
      </c>
    </row>
    <row r="2693" spans="1:40">
      <c r="A2693" t="s">
        <v>600</v>
      </c>
      <c r="B2693" t="str">
        <f t="shared" si="42"/>
        <v>SULAWESI BARAT2022</v>
      </c>
      <c r="C2693" s="6" t="s">
        <v>457</v>
      </c>
      <c r="D2693" t="s">
        <v>4014</v>
      </c>
      <c r="E2693" s="2" t="s">
        <v>453</v>
      </c>
      <c r="F2693" s="2" t="s">
        <v>457</v>
      </c>
      <c r="G2693" s="2">
        <v>2022</v>
      </c>
      <c r="H2693">
        <v>8605</v>
      </c>
      <c r="I2693">
        <v>319586</v>
      </c>
      <c r="J2693">
        <v>1326</v>
      </c>
      <c r="K2693">
        <v>13755</v>
      </c>
      <c r="L2693">
        <v>143993</v>
      </c>
      <c r="M2693">
        <v>379</v>
      </c>
      <c r="N2693">
        <v>5620</v>
      </c>
      <c r="O2693">
        <v>52908</v>
      </c>
      <c r="P2693">
        <v>91</v>
      </c>
      <c r="Q2693">
        <v>2391</v>
      </c>
      <c r="R2693">
        <v>29148</v>
      </c>
      <c r="S2693">
        <v>131</v>
      </c>
      <c r="T2693">
        <v>2585</v>
      </c>
      <c r="U2693">
        <v>26023</v>
      </c>
      <c r="V2693">
        <v>8.09</v>
      </c>
      <c r="W2693">
        <v>22.51</v>
      </c>
      <c r="X2693">
        <f>VLOOKUP(B2693,[1]Sheet1!$D:$E,2,0)</f>
        <v>195314</v>
      </c>
      <c r="Y2693">
        <v>955905.28152545239</v>
      </c>
      <c r="Z2693">
        <v>2678863.1</v>
      </c>
      <c r="AA2693" s="14">
        <v>13.61</v>
      </c>
      <c r="AB2693" s="14">
        <v>82.09</v>
      </c>
      <c r="AC2693" s="14">
        <v>92.43</v>
      </c>
      <c r="AD2693">
        <v>0</v>
      </c>
    </row>
    <row r="2694" spans="1:40">
      <c r="A2694" t="s">
        <v>600</v>
      </c>
      <c r="B2694" t="str">
        <f t="shared" si="42"/>
        <v>SULAWESI BARAT2023</v>
      </c>
      <c r="C2694" s="6" t="s">
        <v>457</v>
      </c>
      <c r="D2694" t="s">
        <v>4015</v>
      </c>
      <c r="E2694" s="2" t="s">
        <v>453</v>
      </c>
      <c r="F2694" s="2" t="s">
        <v>457</v>
      </c>
      <c r="G2694" s="2">
        <v>2023</v>
      </c>
      <c r="H2694">
        <v>8981</v>
      </c>
      <c r="I2694">
        <v>340795</v>
      </c>
      <c r="J2694">
        <v>1329</v>
      </c>
      <c r="K2694">
        <v>14113</v>
      </c>
      <c r="L2694">
        <v>143300</v>
      </c>
      <c r="M2694">
        <v>378</v>
      </c>
      <c r="N2694">
        <v>5705</v>
      </c>
      <c r="O2694">
        <v>51222</v>
      </c>
      <c r="P2694">
        <v>92</v>
      </c>
      <c r="Q2694">
        <v>2464</v>
      </c>
      <c r="R2694">
        <v>29665</v>
      </c>
      <c r="S2694">
        <v>130</v>
      </c>
      <c r="T2694">
        <v>2632</v>
      </c>
      <c r="U2694">
        <v>25073</v>
      </c>
      <c r="V2694">
        <v>8.16</v>
      </c>
      <c r="W2694">
        <v>21.81</v>
      </c>
      <c r="X2694">
        <f>VLOOKUP(B2694,[1]Sheet1!$D:$E,2,0)</f>
        <v>238398</v>
      </c>
      <c r="Y2694">
        <v>1036520.078717867</v>
      </c>
      <c r="Z2694">
        <v>2871794.82</v>
      </c>
      <c r="AA2694" s="14">
        <v>12.62</v>
      </c>
      <c r="AB2694" s="14">
        <v>84.56</v>
      </c>
      <c r="AC2694" s="14">
        <v>93.84</v>
      </c>
      <c r="AD2694">
        <v>0</v>
      </c>
      <c r="AJ2694" s="12">
        <v>414120</v>
      </c>
      <c r="AK2694">
        <v>269313</v>
      </c>
      <c r="AL2694">
        <v>453192</v>
      </c>
      <c r="AM2694">
        <v>267962</v>
      </c>
      <c r="AN2694">
        <v>76490</v>
      </c>
    </row>
    <row r="2695" spans="1:40">
      <c r="A2695" t="s">
        <v>600</v>
      </c>
      <c r="B2695" t="str">
        <f t="shared" si="42"/>
        <v>SULAWESI BARAT2024</v>
      </c>
      <c r="C2695" s="6" t="s">
        <v>457</v>
      </c>
      <c r="D2695" t="s">
        <v>4016</v>
      </c>
      <c r="E2695" s="2" t="s">
        <v>453</v>
      </c>
      <c r="F2695" s="2" t="s">
        <v>457</v>
      </c>
      <c r="G2695" s="2">
        <v>2024</v>
      </c>
      <c r="H2695">
        <v>0</v>
      </c>
      <c r="I2695">
        <v>356903</v>
      </c>
      <c r="V2695">
        <v>8.35</v>
      </c>
      <c r="W2695">
        <v>0</v>
      </c>
      <c r="X2695">
        <f>VLOOKUP(B2695,[1]Sheet1!$D:$E,2,0)</f>
        <v>0</v>
      </c>
      <c r="Y2695">
        <v>1109589.0295478869</v>
      </c>
      <c r="Z2695">
        <v>2914958.08</v>
      </c>
      <c r="AA2695" s="14">
        <v>0</v>
      </c>
      <c r="AB2695" s="14">
        <v>0</v>
      </c>
      <c r="AC2695" s="14">
        <v>0</v>
      </c>
      <c r="AD2695">
        <v>0</v>
      </c>
    </row>
    <row r="2696" spans="1:40">
      <c r="A2696" t="s">
        <v>600</v>
      </c>
      <c r="B2696" t="str">
        <f t="shared" si="42"/>
        <v>SULAWESI BARAT2019</v>
      </c>
      <c r="C2696" s="6" t="s">
        <v>854</v>
      </c>
      <c r="D2696" t="s">
        <v>4017</v>
      </c>
      <c r="E2696" s="2" t="s">
        <v>453</v>
      </c>
      <c r="F2696" s="2" t="s">
        <v>458</v>
      </c>
      <c r="G2696" s="2">
        <v>2019</v>
      </c>
      <c r="H2696">
        <v>7315</v>
      </c>
      <c r="I2696">
        <v>332145</v>
      </c>
      <c r="J2696">
        <v>1329</v>
      </c>
      <c r="K2696">
        <v>12918</v>
      </c>
      <c r="L2696">
        <v>154304</v>
      </c>
      <c r="M2696">
        <v>373</v>
      </c>
      <c r="N2696">
        <v>5143</v>
      </c>
      <c r="O2696">
        <v>60341</v>
      </c>
      <c r="P2696">
        <v>88</v>
      </c>
      <c r="Q2696">
        <v>2054</v>
      </c>
      <c r="R2696">
        <v>31877</v>
      </c>
      <c r="S2696">
        <v>137</v>
      </c>
      <c r="T2696">
        <v>2312</v>
      </c>
      <c r="U2696">
        <v>29487</v>
      </c>
      <c r="V2696">
        <v>7.92</v>
      </c>
      <c r="W2696">
        <v>0</v>
      </c>
      <c r="X2696">
        <f>VLOOKUP(B2696,[1]Sheet1!$D:$E,2,0)</f>
        <v>153361</v>
      </c>
      <c r="Y2696">
        <v>841013.04270251305</v>
      </c>
      <c r="Z2696">
        <v>2381000</v>
      </c>
      <c r="AA2696" s="14">
        <v>16.84</v>
      </c>
      <c r="AB2696" s="14">
        <v>59.09</v>
      </c>
      <c r="AC2696" s="14">
        <v>85.37</v>
      </c>
      <c r="AD2696">
        <v>78.217799999999997</v>
      </c>
      <c r="AE2696" s="14">
        <v>50.14</v>
      </c>
      <c r="AF2696" s="14">
        <v>49.86</v>
      </c>
      <c r="AG2696" s="12">
        <v>204216</v>
      </c>
      <c r="AH2696" s="12">
        <v>61</v>
      </c>
      <c r="AI2696" s="16">
        <v>70</v>
      </c>
    </row>
    <row r="2697" spans="1:40">
      <c r="A2697" t="s">
        <v>600</v>
      </c>
      <c r="B2697" t="str">
        <f t="shared" si="42"/>
        <v>SULAWESI BARAT2020</v>
      </c>
      <c r="C2697" s="6" t="s">
        <v>854</v>
      </c>
      <c r="D2697" t="s">
        <v>4018</v>
      </c>
      <c r="E2697" s="2" t="s">
        <v>453</v>
      </c>
      <c r="F2697" s="2" t="s">
        <v>458</v>
      </c>
      <c r="G2697" s="2">
        <v>2020</v>
      </c>
      <c r="H2697">
        <v>7116</v>
      </c>
      <c r="I2697">
        <v>354115</v>
      </c>
      <c r="J2697">
        <v>1325</v>
      </c>
      <c r="K2697">
        <v>13296</v>
      </c>
      <c r="L2697">
        <v>148698</v>
      </c>
      <c r="M2697">
        <v>374</v>
      </c>
      <c r="N2697">
        <v>5417</v>
      </c>
      <c r="O2697">
        <v>58570</v>
      </c>
      <c r="P2697">
        <v>88</v>
      </c>
      <c r="Q2697">
        <v>2115</v>
      </c>
      <c r="R2697">
        <v>30660</v>
      </c>
      <c r="S2697">
        <v>133</v>
      </c>
      <c r="T2697">
        <v>2337</v>
      </c>
      <c r="U2697">
        <v>28898</v>
      </c>
      <c r="V2697">
        <v>7.98</v>
      </c>
      <c r="W2697">
        <v>0</v>
      </c>
      <c r="X2697">
        <f>VLOOKUP(B2697,[1]Sheet1!$D:$E,2,0)</f>
        <v>103091</v>
      </c>
      <c r="Y2697">
        <v>893760.63583286293</v>
      </c>
      <c r="Z2697">
        <v>2678863.1</v>
      </c>
      <c r="AA2697" s="14">
        <v>14.11</v>
      </c>
      <c r="AB2697" s="14">
        <v>66.03</v>
      </c>
      <c r="AC2697" s="14">
        <v>88.18</v>
      </c>
      <c r="AD2697">
        <v>75.247500000000002</v>
      </c>
    </row>
    <row r="2698" spans="1:40">
      <c r="A2698" t="s">
        <v>600</v>
      </c>
      <c r="B2698" t="str">
        <f t="shared" si="42"/>
        <v>SULAWESI BARAT2021</v>
      </c>
      <c r="C2698" s="6" t="s">
        <v>854</v>
      </c>
      <c r="D2698" t="s">
        <v>4019</v>
      </c>
      <c r="E2698" s="2" t="s">
        <v>453</v>
      </c>
      <c r="F2698" s="2" t="s">
        <v>458</v>
      </c>
      <c r="G2698" s="2">
        <v>2021</v>
      </c>
      <c r="H2698">
        <v>7385</v>
      </c>
      <c r="I2698">
        <v>367941</v>
      </c>
      <c r="J2698">
        <v>1325</v>
      </c>
      <c r="K2698">
        <v>13123</v>
      </c>
      <c r="L2698">
        <v>144640</v>
      </c>
      <c r="M2698">
        <v>377</v>
      </c>
      <c r="N2698">
        <v>5399</v>
      </c>
      <c r="O2698">
        <v>56502</v>
      </c>
      <c r="P2698">
        <v>88</v>
      </c>
      <c r="Q2698">
        <v>2147</v>
      </c>
      <c r="R2698">
        <v>29186</v>
      </c>
      <c r="S2698">
        <v>131</v>
      </c>
      <c r="T2698">
        <v>2456</v>
      </c>
      <c r="U2698">
        <v>28931</v>
      </c>
      <c r="V2698">
        <v>8.09</v>
      </c>
      <c r="W2698">
        <v>22.85</v>
      </c>
      <c r="X2698">
        <f>VLOOKUP(B2698,[1]Sheet1!$D:$E,2,0)</f>
        <v>177838</v>
      </c>
      <c r="Y2698">
        <v>892380.2974803762</v>
      </c>
      <c r="Z2698">
        <v>2678863.1</v>
      </c>
      <c r="AA2698" s="14">
        <v>14.42</v>
      </c>
      <c r="AB2698" s="14">
        <v>75.319999999999993</v>
      </c>
      <c r="AC2698" s="14">
        <v>91.52</v>
      </c>
      <c r="AD2698">
        <v>0</v>
      </c>
    </row>
    <row r="2699" spans="1:40">
      <c r="A2699" t="s">
        <v>600</v>
      </c>
      <c r="B2699" t="str">
        <f t="shared" si="42"/>
        <v>SULAWESI BARAT2022</v>
      </c>
      <c r="C2699" s="6" t="s">
        <v>854</v>
      </c>
      <c r="D2699" t="s">
        <v>4020</v>
      </c>
      <c r="E2699" s="2" t="s">
        <v>453</v>
      </c>
      <c r="F2699" s="2" t="s">
        <v>458</v>
      </c>
      <c r="G2699" s="2">
        <v>2022</v>
      </c>
      <c r="H2699">
        <v>7379</v>
      </c>
      <c r="I2699">
        <v>404318</v>
      </c>
      <c r="J2699">
        <v>1326</v>
      </c>
      <c r="K2699">
        <v>13755</v>
      </c>
      <c r="L2699">
        <v>143993</v>
      </c>
      <c r="M2699">
        <v>379</v>
      </c>
      <c r="N2699">
        <v>5620</v>
      </c>
      <c r="O2699">
        <v>52908</v>
      </c>
      <c r="P2699">
        <v>91</v>
      </c>
      <c r="Q2699">
        <v>2391</v>
      </c>
      <c r="R2699">
        <v>29148</v>
      </c>
      <c r="S2699">
        <v>131</v>
      </c>
      <c r="T2699">
        <v>2585</v>
      </c>
      <c r="U2699">
        <v>26023</v>
      </c>
      <c r="V2699">
        <v>8.11</v>
      </c>
      <c r="W2699">
        <v>22.51</v>
      </c>
      <c r="X2699">
        <f>VLOOKUP(B2699,[1]Sheet1!$D:$E,2,0)</f>
        <v>195314</v>
      </c>
      <c r="Y2699">
        <v>955905.28152545239</v>
      </c>
      <c r="Z2699">
        <v>2678863.1</v>
      </c>
      <c r="AA2699" s="14">
        <v>13.61</v>
      </c>
      <c r="AB2699" s="14">
        <v>82.09</v>
      </c>
      <c r="AC2699" s="14">
        <v>92.43</v>
      </c>
      <c r="AD2699">
        <v>0</v>
      </c>
    </row>
    <row r="2700" spans="1:40">
      <c r="A2700" t="s">
        <v>600</v>
      </c>
      <c r="B2700" t="str">
        <f t="shared" si="42"/>
        <v>SULAWESI BARAT2023</v>
      </c>
      <c r="C2700" s="6" t="s">
        <v>854</v>
      </c>
      <c r="D2700" t="s">
        <v>4021</v>
      </c>
      <c r="E2700" s="2" t="s">
        <v>453</v>
      </c>
      <c r="F2700" s="2" t="s">
        <v>458</v>
      </c>
      <c r="G2700" s="2">
        <v>2023</v>
      </c>
      <c r="H2700">
        <v>7879</v>
      </c>
      <c r="I2700">
        <v>432269</v>
      </c>
      <c r="J2700">
        <v>1329</v>
      </c>
      <c r="K2700">
        <v>14113</v>
      </c>
      <c r="L2700">
        <v>143300</v>
      </c>
      <c r="M2700">
        <v>378</v>
      </c>
      <c r="N2700">
        <v>5705</v>
      </c>
      <c r="O2700">
        <v>51222</v>
      </c>
      <c r="P2700">
        <v>92</v>
      </c>
      <c r="Q2700">
        <v>2464</v>
      </c>
      <c r="R2700">
        <v>29665</v>
      </c>
      <c r="S2700">
        <v>130</v>
      </c>
      <c r="T2700">
        <v>2632</v>
      </c>
      <c r="U2700">
        <v>25073</v>
      </c>
      <c r="V2700">
        <v>8.1199999999999992</v>
      </c>
      <c r="W2700">
        <v>21.81</v>
      </c>
      <c r="X2700">
        <f>VLOOKUP(B2700,[1]Sheet1!$D:$E,2,0)</f>
        <v>238398</v>
      </c>
      <c r="Y2700">
        <v>1036520.078717867</v>
      </c>
      <c r="Z2700">
        <v>2871794.82</v>
      </c>
      <c r="AA2700" s="14">
        <v>12.62</v>
      </c>
      <c r="AB2700" s="14">
        <v>84.56</v>
      </c>
      <c r="AC2700" s="14">
        <v>93.84</v>
      </c>
      <c r="AD2700">
        <v>0</v>
      </c>
      <c r="AJ2700" s="12">
        <v>414120</v>
      </c>
      <c r="AK2700">
        <v>269313</v>
      </c>
      <c r="AL2700">
        <v>453192</v>
      </c>
      <c r="AM2700">
        <v>267962</v>
      </c>
      <c r="AN2700">
        <v>76490</v>
      </c>
    </row>
    <row r="2701" spans="1:40">
      <c r="A2701" t="s">
        <v>600</v>
      </c>
      <c r="B2701" t="str">
        <f t="shared" si="42"/>
        <v>SULAWESI BARAT2024</v>
      </c>
      <c r="C2701" s="6" t="s">
        <v>854</v>
      </c>
      <c r="D2701" t="s">
        <v>4022</v>
      </c>
      <c r="E2701" s="2" t="s">
        <v>453</v>
      </c>
      <c r="F2701" s="2" t="s">
        <v>458</v>
      </c>
      <c r="G2701" s="2">
        <v>2024</v>
      </c>
      <c r="H2701">
        <v>0</v>
      </c>
      <c r="I2701">
        <v>453038</v>
      </c>
      <c r="V2701">
        <v>8.1300000000000008</v>
      </c>
      <c r="W2701">
        <v>0</v>
      </c>
      <c r="X2701">
        <f>VLOOKUP(B2701,[1]Sheet1!$D:$E,2,0)</f>
        <v>0</v>
      </c>
      <c r="Y2701">
        <v>1109589.0295478869</v>
      </c>
      <c r="Z2701">
        <v>2914958.08</v>
      </c>
      <c r="AA2701" s="14">
        <v>0</v>
      </c>
      <c r="AB2701" s="14">
        <v>0</v>
      </c>
      <c r="AC2701" s="14">
        <v>0</v>
      </c>
      <c r="AD2701">
        <v>0</v>
      </c>
    </row>
    <row r="2702" spans="1:40">
      <c r="A2702" t="s">
        <v>600</v>
      </c>
      <c r="B2702" t="str">
        <f t="shared" si="42"/>
        <v>SULAWESI BARAT2019</v>
      </c>
      <c r="C2702" s="6" t="s">
        <v>855</v>
      </c>
      <c r="D2702" t="s">
        <v>4023</v>
      </c>
      <c r="E2702" s="2" t="s">
        <v>453</v>
      </c>
      <c r="F2702" s="2" t="s">
        <v>459</v>
      </c>
      <c r="G2702" s="2">
        <v>2019</v>
      </c>
      <c r="H2702">
        <v>2231</v>
      </c>
      <c r="I2702">
        <v>239592</v>
      </c>
      <c r="J2702">
        <v>1329</v>
      </c>
      <c r="K2702">
        <v>12918</v>
      </c>
      <c r="L2702">
        <v>154304</v>
      </c>
      <c r="M2702">
        <v>373</v>
      </c>
      <c r="N2702">
        <v>5143</v>
      </c>
      <c r="O2702">
        <v>60341</v>
      </c>
      <c r="P2702">
        <v>88</v>
      </c>
      <c r="Q2702">
        <v>2054</v>
      </c>
      <c r="R2702">
        <v>31877</v>
      </c>
      <c r="S2702">
        <v>137</v>
      </c>
      <c r="T2702">
        <v>2312</v>
      </c>
      <c r="U2702">
        <v>29487</v>
      </c>
      <c r="V2702">
        <v>7.24</v>
      </c>
      <c r="W2702">
        <v>0</v>
      </c>
      <c r="X2702">
        <f>VLOOKUP(B2702,[1]Sheet1!$D:$E,2,0)</f>
        <v>153361</v>
      </c>
      <c r="Y2702">
        <v>841013.04270251305</v>
      </c>
      <c r="Z2702">
        <v>2381000</v>
      </c>
      <c r="AA2702" s="14">
        <v>16.84</v>
      </c>
      <c r="AB2702" s="14">
        <v>59.09</v>
      </c>
      <c r="AC2702" s="14">
        <v>85.37</v>
      </c>
      <c r="AD2702">
        <v>92.857100000000003</v>
      </c>
      <c r="AE2702" s="14">
        <v>50.14</v>
      </c>
      <c r="AF2702" s="14">
        <v>49.86</v>
      </c>
      <c r="AG2702" s="12">
        <v>134028</v>
      </c>
      <c r="AH2702">
        <v>44</v>
      </c>
      <c r="AI2702">
        <v>85.922470803071903</v>
      </c>
    </row>
    <row r="2703" spans="1:40">
      <c r="A2703" t="s">
        <v>600</v>
      </c>
      <c r="B2703" t="str">
        <f t="shared" si="42"/>
        <v>SULAWESI BARAT2020</v>
      </c>
      <c r="C2703" s="6" t="s">
        <v>855</v>
      </c>
      <c r="D2703" t="s">
        <v>4024</v>
      </c>
      <c r="E2703" s="2" t="s">
        <v>453</v>
      </c>
      <c r="F2703" s="2" t="s">
        <v>459</v>
      </c>
      <c r="G2703" s="2">
        <v>2020</v>
      </c>
      <c r="H2703">
        <v>2208</v>
      </c>
      <c r="I2703">
        <v>255440</v>
      </c>
      <c r="J2703">
        <v>1325</v>
      </c>
      <c r="K2703">
        <v>13296</v>
      </c>
      <c r="L2703">
        <v>148698</v>
      </c>
      <c r="M2703">
        <v>374</v>
      </c>
      <c r="N2703">
        <v>5417</v>
      </c>
      <c r="O2703">
        <v>58570</v>
      </c>
      <c r="P2703">
        <v>88</v>
      </c>
      <c r="Q2703">
        <v>2115</v>
      </c>
      <c r="R2703">
        <v>30660</v>
      </c>
      <c r="S2703">
        <v>133</v>
      </c>
      <c r="T2703">
        <v>2337</v>
      </c>
      <c r="U2703">
        <v>28898</v>
      </c>
      <c r="V2703">
        <v>7.46</v>
      </c>
      <c r="W2703">
        <v>0</v>
      </c>
      <c r="X2703">
        <f>VLOOKUP(B2703,[1]Sheet1!$D:$E,2,0)</f>
        <v>103091</v>
      </c>
      <c r="Y2703">
        <v>893760.63583286293</v>
      </c>
      <c r="Z2703">
        <v>2678863.1</v>
      </c>
      <c r="AA2703" s="14">
        <v>14.11</v>
      </c>
      <c r="AB2703" s="14">
        <v>66.03</v>
      </c>
      <c r="AC2703" s="14">
        <v>88.18</v>
      </c>
      <c r="AD2703">
        <v>87.5</v>
      </c>
      <c r="AI2703">
        <v>85.527932175141203</v>
      </c>
    </row>
    <row r="2704" spans="1:40">
      <c r="A2704" t="s">
        <v>600</v>
      </c>
      <c r="B2704" t="str">
        <f t="shared" si="42"/>
        <v>SULAWESI BARAT2021</v>
      </c>
      <c r="C2704" s="6" t="s">
        <v>855</v>
      </c>
      <c r="D2704" t="s">
        <v>4025</v>
      </c>
      <c r="E2704" s="2" t="s">
        <v>453</v>
      </c>
      <c r="F2704" s="2" t="s">
        <v>459</v>
      </c>
      <c r="G2704" s="2">
        <v>2021</v>
      </c>
      <c r="H2704">
        <v>2280</v>
      </c>
      <c r="I2704">
        <v>265413</v>
      </c>
      <c r="J2704">
        <v>1325</v>
      </c>
      <c r="K2704">
        <v>13123</v>
      </c>
      <c r="L2704">
        <v>144640</v>
      </c>
      <c r="M2704">
        <v>377</v>
      </c>
      <c r="N2704">
        <v>5399</v>
      </c>
      <c r="O2704">
        <v>56502</v>
      </c>
      <c r="P2704">
        <v>88</v>
      </c>
      <c r="Q2704">
        <v>2147</v>
      </c>
      <c r="R2704">
        <v>29186</v>
      </c>
      <c r="S2704">
        <v>131</v>
      </c>
      <c r="T2704">
        <v>2456</v>
      </c>
      <c r="U2704">
        <v>28931</v>
      </c>
      <c r="V2704">
        <v>7.51</v>
      </c>
      <c r="W2704">
        <v>22.85</v>
      </c>
      <c r="X2704">
        <f>VLOOKUP(B2704,[1]Sheet1!$D:$E,2,0)</f>
        <v>177838</v>
      </c>
      <c r="Y2704">
        <v>892380.2974803762</v>
      </c>
      <c r="Z2704">
        <v>2678863.1</v>
      </c>
      <c r="AA2704" s="14">
        <v>14.42</v>
      </c>
      <c r="AB2704" s="14">
        <v>75.319999999999993</v>
      </c>
      <c r="AC2704" s="14">
        <v>91.52</v>
      </c>
      <c r="AD2704">
        <v>0</v>
      </c>
      <c r="AI2704">
        <v>85.789908890424798</v>
      </c>
    </row>
    <row r="2705" spans="1:40">
      <c r="A2705" t="s">
        <v>600</v>
      </c>
      <c r="B2705" t="str">
        <f t="shared" si="42"/>
        <v>SULAWESI BARAT2022</v>
      </c>
      <c r="C2705" s="6" t="s">
        <v>855</v>
      </c>
      <c r="D2705" t="s">
        <v>4026</v>
      </c>
      <c r="E2705" s="2" t="s">
        <v>453</v>
      </c>
      <c r="F2705" s="2" t="s">
        <v>459</v>
      </c>
      <c r="G2705" s="2">
        <v>2022</v>
      </c>
      <c r="H2705">
        <v>2332</v>
      </c>
      <c r="I2705">
        <v>290030</v>
      </c>
      <c r="J2705">
        <v>1326</v>
      </c>
      <c r="K2705">
        <v>13755</v>
      </c>
      <c r="L2705">
        <v>143993</v>
      </c>
      <c r="M2705">
        <v>379</v>
      </c>
      <c r="N2705">
        <v>5620</v>
      </c>
      <c r="O2705">
        <v>52908</v>
      </c>
      <c r="P2705">
        <v>91</v>
      </c>
      <c r="Q2705">
        <v>2391</v>
      </c>
      <c r="R2705">
        <v>29148</v>
      </c>
      <c r="S2705">
        <v>131</v>
      </c>
      <c r="T2705">
        <v>2585</v>
      </c>
      <c r="U2705">
        <v>26023</v>
      </c>
      <c r="V2705">
        <v>7.61</v>
      </c>
      <c r="W2705">
        <v>22.51</v>
      </c>
      <c r="X2705">
        <f>VLOOKUP(B2705,[1]Sheet1!$D:$E,2,0)</f>
        <v>195314</v>
      </c>
      <c r="Y2705">
        <v>955905.28152545239</v>
      </c>
      <c r="Z2705">
        <v>2678863.1</v>
      </c>
      <c r="AA2705" s="14">
        <v>13.61</v>
      </c>
      <c r="AB2705" s="14">
        <v>82.09</v>
      </c>
      <c r="AC2705" s="14">
        <v>92.43</v>
      </c>
      <c r="AD2705">
        <v>0</v>
      </c>
    </row>
    <row r="2706" spans="1:40">
      <c r="A2706" t="s">
        <v>600</v>
      </c>
      <c r="B2706" t="str">
        <f t="shared" si="42"/>
        <v>SULAWESI BARAT2023</v>
      </c>
      <c r="C2706" s="6" t="s">
        <v>855</v>
      </c>
      <c r="D2706" t="s">
        <v>4027</v>
      </c>
      <c r="E2706" s="2" t="s">
        <v>453</v>
      </c>
      <c r="F2706" s="2" t="s">
        <v>459</v>
      </c>
      <c r="G2706" s="2">
        <v>2023</v>
      </c>
      <c r="H2706">
        <v>2397</v>
      </c>
      <c r="I2706">
        <v>309227</v>
      </c>
      <c r="J2706">
        <v>1329</v>
      </c>
      <c r="K2706">
        <v>14113</v>
      </c>
      <c r="L2706">
        <v>143300</v>
      </c>
      <c r="M2706">
        <v>378</v>
      </c>
      <c r="N2706">
        <v>5705</v>
      </c>
      <c r="O2706">
        <v>51222</v>
      </c>
      <c r="P2706">
        <v>92</v>
      </c>
      <c r="Q2706">
        <v>2464</v>
      </c>
      <c r="R2706">
        <v>29665</v>
      </c>
      <c r="S2706">
        <v>130</v>
      </c>
      <c r="T2706">
        <v>2632</v>
      </c>
      <c r="U2706">
        <v>25073</v>
      </c>
      <c r="V2706">
        <v>7.73</v>
      </c>
      <c r="W2706">
        <v>21.81</v>
      </c>
      <c r="X2706">
        <f>VLOOKUP(B2706,[1]Sheet1!$D:$E,2,0)</f>
        <v>238398</v>
      </c>
      <c r="Y2706">
        <v>1036520.078717867</v>
      </c>
      <c r="Z2706">
        <v>2871794.82</v>
      </c>
      <c r="AA2706" s="14">
        <v>12.62</v>
      </c>
      <c r="AB2706" s="14">
        <v>84.56</v>
      </c>
      <c r="AC2706" s="14">
        <v>93.84</v>
      </c>
      <c r="AD2706">
        <v>0</v>
      </c>
      <c r="AJ2706" s="12">
        <v>414120</v>
      </c>
      <c r="AK2706">
        <v>269313</v>
      </c>
      <c r="AL2706">
        <v>453192</v>
      </c>
      <c r="AM2706">
        <v>267962</v>
      </c>
      <c r="AN2706">
        <v>76490</v>
      </c>
    </row>
    <row r="2707" spans="1:40">
      <c r="A2707" t="s">
        <v>600</v>
      </c>
      <c r="B2707" t="str">
        <f t="shared" si="42"/>
        <v>SULAWESI BARAT2024</v>
      </c>
      <c r="C2707" s="6" t="s">
        <v>855</v>
      </c>
      <c r="D2707" t="s">
        <v>4028</v>
      </c>
      <c r="E2707" s="2" t="s">
        <v>453</v>
      </c>
      <c r="F2707" s="2" t="s">
        <v>459</v>
      </c>
      <c r="G2707" s="2">
        <v>2024</v>
      </c>
      <c r="H2707">
        <v>0</v>
      </c>
      <c r="I2707">
        <v>324888</v>
      </c>
      <c r="V2707">
        <v>7.94</v>
      </c>
      <c r="W2707">
        <v>0</v>
      </c>
      <c r="X2707">
        <f>VLOOKUP(B2707,[1]Sheet1!$D:$E,2,0)</f>
        <v>0</v>
      </c>
      <c r="Y2707">
        <v>1109589.0295478869</v>
      </c>
      <c r="Z2707">
        <v>2914958.08</v>
      </c>
      <c r="AA2707" s="14">
        <v>0</v>
      </c>
      <c r="AB2707" s="14">
        <v>0</v>
      </c>
      <c r="AC2707" s="14">
        <v>0</v>
      </c>
      <c r="AD2707">
        <v>0</v>
      </c>
    </row>
    <row r="2708" spans="1:40">
      <c r="A2708" t="s">
        <v>601</v>
      </c>
      <c r="B2708" t="str">
        <f t="shared" si="42"/>
        <v>MALUKU2019</v>
      </c>
      <c r="C2708" s="6" t="s">
        <v>856</v>
      </c>
      <c r="D2708" t="s">
        <v>4029</v>
      </c>
      <c r="E2708" s="2" t="s">
        <v>460</v>
      </c>
      <c r="F2708" s="2" t="s">
        <v>461</v>
      </c>
      <c r="G2708" s="2">
        <v>2019</v>
      </c>
      <c r="H2708">
        <v>1686</v>
      </c>
      <c r="I2708">
        <v>423823</v>
      </c>
      <c r="J2708">
        <v>1791</v>
      </c>
      <c r="K2708">
        <v>16796</v>
      </c>
      <c r="L2708">
        <v>219566</v>
      </c>
      <c r="M2708">
        <v>658</v>
      </c>
      <c r="N2708">
        <v>8576</v>
      </c>
      <c r="O2708">
        <v>97550</v>
      </c>
      <c r="P2708">
        <v>282</v>
      </c>
      <c r="Q2708">
        <v>6060</v>
      </c>
      <c r="R2708">
        <v>73458</v>
      </c>
      <c r="S2708">
        <v>113</v>
      </c>
      <c r="T2708">
        <v>2411</v>
      </c>
      <c r="U2708">
        <v>23164</v>
      </c>
      <c r="V2708">
        <v>9.5500000000000007</v>
      </c>
      <c r="W2708">
        <v>0</v>
      </c>
      <c r="X2708">
        <f>VLOOKUP(B2708,[1]Sheet1!$D:$E,2,0)</f>
        <v>341695</v>
      </c>
      <c r="Y2708">
        <v>1002239.079366692</v>
      </c>
      <c r="Z2708">
        <v>2400664</v>
      </c>
      <c r="AA2708" s="14">
        <v>18.32</v>
      </c>
      <c r="AB2708" s="14">
        <v>58.52</v>
      </c>
      <c r="AC2708" s="14">
        <v>85.53</v>
      </c>
      <c r="AD2708">
        <v>6.7226999999999997</v>
      </c>
      <c r="AE2708" s="14">
        <v>50.42</v>
      </c>
      <c r="AF2708" s="14">
        <v>49.58</v>
      </c>
      <c r="AG2708" s="12">
        <v>124787</v>
      </c>
      <c r="AH2708" s="12">
        <v>13</v>
      </c>
      <c r="AI2708" s="16">
        <v>50</v>
      </c>
    </row>
    <row r="2709" spans="1:40">
      <c r="A2709" t="s">
        <v>601</v>
      </c>
      <c r="B2709" t="str">
        <f t="shared" si="42"/>
        <v>MALUKU2020</v>
      </c>
      <c r="C2709" s="6" t="s">
        <v>856</v>
      </c>
      <c r="D2709" t="s">
        <v>4030</v>
      </c>
      <c r="E2709" s="2" t="s">
        <v>460</v>
      </c>
      <c r="F2709" s="2" t="s">
        <v>461</v>
      </c>
      <c r="G2709" s="2">
        <v>2020</v>
      </c>
      <c r="H2709">
        <v>1685</v>
      </c>
      <c r="I2709">
        <v>479402</v>
      </c>
      <c r="J2709">
        <v>1793</v>
      </c>
      <c r="K2709">
        <v>17565</v>
      </c>
      <c r="L2709">
        <v>213203</v>
      </c>
      <c r="M2709">
        <v>665</v>
      </c>
      <c r="N2709">
        <v>9338</v>
      </c>
      <c r="O2709">
        <v>93987</v>
      </c>
      <c r="P2709">
        <v>282</v>
      </c>
      <c r="Q2709">
        <v>6227</v>
      </c>
      <c r="R2709">
        <v>72627</v>
      </c>
      <c r="S2709">
        <v>113</v>
      </c>
      <c r="T2709">
        <v>2563</v>
      </c>
      <c r="U2709">
        <v>22822</v>
      </c>
      <c r="V2709">
        <v>9.68</v>
      </c>
      <c r="W2709">
        <v>0</v>
      </c>
      <c r="X2709">
        <f>VLOOKUP(B2709,[1]Sheet1!$D:$E,2,0)</f>
        <v>411868</v>
      </c>
      <c r="Y2709">
        <v>1083921.453952173</v>
      </c>
      <c r="Z2709">
        <v>2604961</v>
      </c>
      <c r="AA2709" s="14">
        <v>21.02</v>
      </c>
      <c r="AB2709" s="14">
        <v>65.86</v>
      </c>
      <c r="AC2709" s="14">
        <v>89.81</v>
      </c>
      <c r="AD2709">
        <v>10.084</v>
      </c>
    </row>
    <row r="2710" spans="1:40">
      <c r="A2710" t="s">
        <v>601</v>
      </c>
      <c r="B2710" t="str">
        <f t="shared" si="42"/>
        <v>MALUKU2021</v>
      </c>
      <c r="C2710" s="6" t="s">
        <v>856</v>
      </c>
      <c r="D2710" t="s">
        <v>4031</v>
      </c>
      <c r="E2710" s="2" t="s">
        <v>460</v>
      </c>
      <c r="F2710" s="2" t="s">
        <v>461</v>
      </c>
      <c r="G2710" s="2">
        <v>2021</v>
      </c>
      <c r="H2710">
        <v>1750</v>
      </c>
      <c r="I2710">
        <v>506106</v>
      </c>
      <c r="J2710">
        <v>1804</v>
      </c>
      <c r="K2710">
        <v>17332</v>
      </c>
      <c r="L2710">
        <v>209328</v>
      </c>
      <c r="M2710">
        <v>674</v>
      </c>
      <c r="N2710">
        <v>9555</v>
      </c>
      <c r="O2710">
        <v>91810</v>
      </c>
      <c r="P2710">
        <v>282</v>
      </c>
      <c r="Q2710">
        <v>6109</v>
      </c>
      <c r="R2710">
        <v>70203</v>
      </c>
      <c r="S2710">
        <v>115</v>
      </c>
      <c r="T2710">
        <v>2640</v>
      </c>
      <c r="U2710">
        <v>23213</v>
      </c>
      <c r="V2710">
        <v>9.69</v>
      </c>
      <c r="W2710">
        <v>28.64</v>
      </c>
      <c r="X2710">
        <f>VLOOKUP(B2710,[1]Sheet1!$D:$E,2,0)</f>
        <v>353185</v>
      </c>
      <c r="Y2710">
        <v>1112745.825151165</v>
      </c>
      <c r="Z2710">
        <v>2604961</v>
      </c>
      <c r="AA2710" s="14">
        <v>20.87</v>
      </c>
      <c r="AB2710" s="14">
        <v>76.89</v>
      </c>
      <c r="AC2710" s="14">
        <v>92.28</v>
      </c>
      <c r="AD2710">
        <v>0</v>
      </c>
    </row>
    <row r="2711" spans="1:40">
      <c r="A2711" t="s">
        <v>601</v>
      </c>
      <c r="B2711" t="str">
        <f t="shared" si="42"/>
        <v>MALUKU2022</v>
      </c>
      <c r="C2711" s="6" t="s">
        <v>856</v>
      </c>
      <c r="D2711" t="s">
        <v>4032</v>
      </c>
      <c r="E2711" s="2" t="s">
        <v>460</v>
      </c>
      <c r="F2711" s="2" t="s">
        <v>461</v>
      </c>
      <c r="G2711" s="2">
        <v>2022</v>
      </c>
      <c r="H2711">
        <v>1849</v>
      </c>
      <c r="I2711">
        <v>546300</v>
      </c>
      <c r="J2711">
        <v>1812</v>
      </c>
      <c r="K2711">
        <v>17969</v>
      </c>
      <c r="L2711">
        <v>207996</v>
      </c>
      <c r="M2711">
        <v>685</v>
      </c>
      <c r="N2711">
        <v>10154</v>
      </c>
      <c r="O2711">
        <v>89268</v>
      </c>
      <c r="P2711">
        <v>284</v>
      </c>
      <c r="Q2711">
        <v>6657</v>
      </c>
      <c r="R2711">
        <v>69542</v>
      </c>
      <c r="S2711">
        <v>115</v>
      </c>
      <c r="T2711">
        <v>2738</v>
      </c>
      <c r="U2711">
        <v>21571</v>
      </c>
      <c r="V2711">
        <v>9.77</v>
      </c>
      <c r="W2711">
        <v>30.89</v>
      </c>
      <c r="X2711">
        <f>VLOOKUP(B2711,[1]Sheet1!$D:$E,2,0)</f>
        <v>373486</v>
      </c>
      <c r="Y2711">
        <v>1169828.325553993</v>
      </c>
      <c r="Z2711">
        <v>2619312.83</v>
      </c>
      <c r="AA2711" s="14">
        <v>18.170000000000002</v>
      </c>
      <c r="AB2711" s="14">
        <v>82.36</v>
      </c>
      <c r="AC2711" s="14">
        <v>94.13</v>
      </c>
      <c r="AD2711">
        <v>0</v>
      </c>
    </row>
    <row r="2712" spans="1:40">
      <c r="A2712" t="s">
        <v>601</v>
      </c>
      <c r="B2712" t="str">
        <f t="shared" si="42"/>
        <v>MALUKU2023</v>
      </c>
      <c r="C2712" s="6" t="s">
        <v>856</v>
      </c>
      <c r="D2712" t="s">
        <v>4033</v>
      </c>
      <c r="E2712" s="2" t="s">
        <v>460</v>
      </c>
      <c r="F2712" s="2" t="s">
        <v>461</v>
      </c>
      <c r="G2712" s="2">
        <v>2023</v>
      </c>
      <c r="H2712">
        <v>1930</v>
      </c>
      <c r="I2712">
        <v>615768</v>
      </c>
      <c r="J2712">
        <v>1815</v>
      </c>
      <c r="K2712">
        <v>18371</v>
      </c>
      <c r="L2712">
        <v>206984</v>
      </c>
      <c r="M2712">
        <v>696</v>
      </c>
      <c r="N2712">
        <v>10504</v>
      </c>
      <c r="O2712">
        <v>89436</v>
      </c>
      <c r="P2712">
        <v>288</v>
      </c>
      <c r="Q2712">
        <v>6721</v>
      </c>
      <c r="R2712">
        <v>69590</v>
      </c>
      <c r="S2712">
        <v>120</v>
      </c>
      <c r="T2712">
        <v>2782</v>
      </c>
      <c r="U2712">
        <v>21812</v>
      </c>
      <c r="V2712">
        <v>9.91</v>
      </c>
      <c r="W2712">
        <v>35.380000000000003</v>
      </c>
      <c r="X2712">
        <f>VLOOKUP(B2712,[1]Sheet1!$D:$E,2,0)</f>
        <v>294723</v>
      </c>
      <c r="Y2712">
        <v>1238170.2801657061</v>
      </c>
      <c r="Z2712">
        <v>2812827.66</v>
      </c>
      <c r="AA2712" s="14">
        <v>17.579999999999998</v>
      </c>
      <c r="AB2712" s="14">
        <v>82.56</v>
      </c>
      <c r="AC2712" s="14">
        <v>92.32</v>
      </c>
      <c r="AD2712">
        <v>0</v>
      </c>
      <c r="AJ2712" s="12">
        <v>492104</v>
      </c>
      <c r="AK2712">
        <v>359792</v>
      </c>
      <c r="AL2712">
        <v>605566</v>
      </c>
      <c r="AM2712">
        <v>351626</v>
      </c>
      <c r="AN2712">
        <v>111374</v>
      </c>
    </row>
    <row r="2713" spans="1:40">
      <c r="A2713" t="s">
        <v>601</v>
      </c>
      <c r="B2713" t="str">
        <f t="shared" si="42"/>
        <v>MALUKU2024</v>
      </c>
      <c r="C2713" s="6" t="s">
        <v>856</v>
      </c>
      <c r="D2713" t="s">
        <v>4034</v>
      </c>
      <c r="E2713" s="2" t="s">
        <v>460</v>
      </c>
      <c r="F2713" s="2" t="s">
        <v>461</v>
      </c>
      <c r="G2713" s="2">
        <v>2024</v>
      </c>
      <c r="H2713">
        <v>0</v>
      </c>
      <c r="I2713">
        <v>645956</v>
      </c>
      <c r="V2713">
        <v>9.92</v>
      </c>
      <c r="W2713">
        <v>0</v>
      </c>
      <c r="X2713">
        <f>VLOOKUP(B2713,[1]Sheet1!$D:$E,2,0)</f>
        <v>0</v>
      </c>
      <c r="Y2713">
        <v>1277569.035689845</v>
      </c>
      <c r="Z2713">
        <v>2949953</v>
      </c>
      <c r="AA2713" s="14">
        <v>0</v>
      </c>
      <c r="AB2713" s="14">
        <v>0</v>
      </c>
      <c r="AC2713" s="14">
        <v>0</v>
      </c>
      <c r="AD2713">
        <v>0</v>
      </c>
      <c r="AJ2713" s="12">
        <v>494265</v>
      </c>
      <c r="AK2713">
        <v>358706</v>
      </c>
      <c r="AL2713">
        <v>615222</v>
      </c>
      <c r="AM2713">
        <v>361576</v>
      </c>
      <c r="AN2713">
        <v>115879</v>
      </c>
    </row>
    <row r="2714" spans="1:40">
      <c r="A2714" t="s">
        <v>601</v>
      </c>
      <c r="B2714" t="str">
        <f t="shared" si="42"/>
        <v>MALUKU2019</v>
      </c>
      <c r="C2714" s="6" t="s">
        <v>857</v>
      </c>
      <c r="D2714" t="s">
        <v>4035</v>
      </c>
      <c r="E2714" s="2" t="s">
        <v>460</v>
      </c>
      <c r="F2714" s="2" t="s">
        <v>462</v>
      </c>
      <c r="G2714" s="2">
        <v>2019</v>
      </c>
      <c r="H2714">
        <v>1971</v>
      </c>
      <c r="I2714">
        <v>464649</v>
      </c>
      <c r="J2714">
        <v>1791</v>
      </c>
      <c r="K2714">
        <v>16796</v>
      </c>
      <c r="L2714">
        <v>219566</v>
      </c>
      <c r="M2714">
        <v>658</v>
      </c>
      <c r="N2714">
        <v>8576</v>
      </c>
      <c r="O2714">
        <v>97550</v>
      </c>
      <c r="P2714">
        <v>282</v>
      </c>
      <c r="Q2714">
        <v>6060</v>
      </c>
      <c r="R2714">
        <v>73458</v>
      </c>
      <c r="S2714">
        <v>113</v>
      </c>
      <c r="T2714">
        <v>2411</v>
      </c>
      <c r="U2714">
        <v>23164</v>
      </c>
      <c r="V2714">
        <v>9.5</v>
      </c>
      <c r="W2714">
        <v>0</v>
      </c>
      <c r="X2714">
        <f>VLOOKUP(B2714,[1]Sheet1!$D:$E,2,0)</f>
        <v>341695</v>
      </c>
      <c r="Y2714">
        <v>1002239.079366692</v>
      </c>
      <c r="Z2714">
        <v>2400664</v>
      </c>
      <c r="AA2714" s="14">
        <v>18.32</v>
      </c>
      <c r="AB2714" s="14">
        <v>58.52</v>
      </c>
      <c r="AC2714" s="14">
        <v>85.53</v>
      </c>
      <c r="AD2714">
        <v>72.538899999999998</v>
      </c>
      <c r="AE2714" s="14">
        <v>50.42</v>
      </c>
      <c r="AF2714" s="14">
        <v>49.58</v>
      </c>
      <c r="AG2714" s="12">
        <v>99790</v>
      </c>
      <c r="AH2714">
        <v>97</v>
      </c>
      <c r="AI2714">
        <v>28.831214119531801</v>
      </c>
    </row>
    <row r="2715" spans="1:40">
      <c r="A2715" t="s">
        <v>601</v>
      </c>
      <c r="B2715" t="str">
        <f t="shared" si="42"/>
        <v>MALUKU2020</v>
      </c>
      <c r="C2715" s="6" t="s">
        <v>857</v>
      </c>
      <c r="D2715" t="s">
        <v>4036</v>
      </c>
      <c r="E2715" s="2" t="s">
        <v>460</v>
      </c>
      <c r="F2715" s="2" t="s">
        <v>462</v>
      </c>
      <c r="G2715" s="2">
        <v>2020</v>
      </c>
      <c r="H2715">
        <v>1967</v>
      </c>
      <c r="I2715">
        <v>517821</v>
      </c>
      <c r="J2715">
        <v>1793</v>
      </c>
      <c r="K2715">
        <v>17565</v>
      </c>
      <c r="L2715">
        <v>213203</v>
      </c>
      <c r="M2715">
        <v>665</v>
      </c>
      <c r="N2715">
        <v>9338</v>
      </c>
      <c r="O2715">
        <v>93987</v>
      </c>
      <c r="P2715">
        <v>282</v>
      </c>
      <c r="Q2715">
        <v>6227</v>
      </c>
      <c r="R2715">
        <v>72627</v>
      </c>
      <c r="S2715">
        <v>113</v>
      </c>
      <c r="T2715">
        <v>2563</v>
      </c>
      <c r="U2715">
        <v>22822</v>
      </c>
      <c r="V2715">
        <v>9.73</v>
      </c>
      <c r="W2715">
        <v>0</v>
      </c>
      <c r="X2715">
        <f>VLOOKUP(B2715,[1]Sheet1!$D:$E,2,0)</f>
        <v>411868</v>
      </c>
      <c r="Y2715">
        <v>1083921.453952173</v>
      </c>
      <c r="Z2715">
        <v>2604961</v>
      </c>
      <c r="AA2715" s="14">
        <v>21.02</v>
      </c>
      <c r="AB2715" s="14">
        <v>65.86</v>
      </c>
      <c r="AC2715" s="14">
        <v>89.81</v>
      </c>
      <c r="AD2715">
        <v>77.202100000000002</v>
      </c>
      <c r="AG2715" s="12">
        <v>100176</v>
      </c>
      <c r="AI2715">
        <v>38.309989819895897</v>
      </c>
    </row>
    <row r="2716" spans="1:40">
      <c r="A2716" t="s">
        <v>601</v>
      </c>
      <c r="B2716" t="str">
        <f t="shared" si="42"/>
        <v>MALUKU2021</v>
      </c>
      <c r="C2716" s="6" t="s">
        <v>857</v>
      </c>
      <c r="D2716" t="s">
        <v>4037</v>
      </c>
      <c r="E2716" s="2" t="s">
        <v>460</v>
      </c>
      <c r="F2716" s="2" t="s">
        <v>462</v>
      </c>
      <c r="G2716" s="2">
        <v>2021</v>
      </c>
      <c r="H2716">
        <v>2034</v>
      </c>
      <c r="I2716">
        <v>549047</v>
      </c>
      <c r="J2716">
        <v>1804</v>
      </c>
      <c r="K2716">
        <v>17332</v>
      </c>
      <c r="L2716">
        <v>209328</v>
      </c>
      <c r="M2716">
        <v>674</v>
      </c>
      <c r="N2716">
        <v>9555</v>
      </c>
      <c r="O2716">
        <v>91810</v>
      </c>
      <c r="P2716">
        <v>282</v>
      </c>
      <c r="Q2716">
        <v>6109</v>
      </c>
      <c r="R2716">
        <v>70203</v>
      </c>
      <c r="S2716">
        <v>115</v>
      </c>
      <c r="T2716">
        <v>2640</v>
      </c>
      <c r="U2716">
        <v>23213</v>
      </c>
      <c r="V2716">
        <v>9.76</v>
      </c>
      <c r="W2716">
        <v>28.64</v>
      </c>
      <c r="X2716">
        <f>VLOOKUP(B2716,[1]Sheet1!$D:$E,2,0)</f>
        <v>353185</v>
      </c>
      <c r="Y2716">
        <v>1112745.825151165</v>
      </c>
      <c r="Z2716">
        <v>2604961</v>
      </c>
      <c r="AA2716" s="14">
        <v>20.87</v>
      </c>
      <c r="AB2716" s="14">
        <v>76.89</v>
      </c>
      <c r="AC2716" s="14">
        <v>92.28</v>
      </c>
      <c r="AD2716">
        <v>0</v>
      </c>
      <c r="AI2716">
        <v>39.742802093606599</v>
      </c>
    </row>
    <row r="2717" spans="1:40">
      <c r="A2717" t="s">
        <v>601</v>
      </c>
      <c r="B2717" t="str">
        <f t="shared" si="42"/>
        <v>MALUKU2022</v>
      </c>
      <c r="C2717" s="6" t="s">
        <v>857</v>
      </c>
      <c r="D2717" t="s">
        <v>4038</v>
      </c>
      <c r="E2717" s="2" t="s">
        <v>460</v>
      </c>
      <c r="F2717" s="2" t="s">
        <v>462</v>
      </c>
      <c r="G2717" s="2">
        <v>2022</v>
      </c>
      <c r="H2717">
        <v>2149</v>
      </c>
      <c r="I2717">
        <v>595041</v>
      </c>
      <c r="J2717">
        <v>1812</v>
      </c>
      <c r="K2717">
        <v>17969</v>
      </c>
      <c r="L2717">
        <v>207996</v>
      </c>
      <c r="M2717">
        <v>685</v>
      </c>
      <c r="N2717">
        <v>10154</v>
      </c>
      <c r="O2717">
        <v>89268</v>
      </c>
      <c r="P2717">
        <v>284</v>
      </c>
      <c r="Q2717">
        <v>6657</v>
      </c>
      <c r="R2717">
        <v>69542</v>
      </c>
      <c r="S2717">
        <v>115</v>
      </c>
      <c r="T2717">
        <v>2738</v>
      </c>
      <c r="U2717">
        <v>21571</v>
      </c>
      <c r="V2717">
        <v>9.7799999999999994</v>
      </c>
      <c r="W2717">
        <v>30.89</v>
      </c>
      <c r="X2717">
        <f>VLOOKUP(B2717,[1]Sheet1!$D:$E,2,0)</f>
        <v>373486</v>
      </c>
      <c r="Y2717">
        <v>1169828.325553993</v>
      </c>
      <c r="Z2717">
        <v>2619312.83</v>
      </c>
      <c r="AA2717" s="14">
        <v>18.170000000000002</v>
      </c>
      <c r="AB2717" s="14">
        <v>82.36</v>
      </c>
      <c r="AC2717" s="14">
        <v>94.13</v>
      </c>
      <c r="AD2717">
        <v>0</v>
      </c>
    </row>
    <row r="2718" spans="1:40">
      <c r="A2718" t="s">
        <v>601</v>
      </c>
      <c r="B2718" t="str">
        <f t="shared" si="42"/>
        <v>MALUKU2023</v>
      </c>
      <c r="C2718" s="6" t="s">
        <v>857</v>
      </c>
      <c r="D2718" t="s">
        <v>4039</v>
      </c>
      <c r="E2718" s="2" t="s">
        <v>460</v>
      </c>
      <c r="F2718" s="2" t="s">
        <v>462</v>
      </c>
      <c r="G2718" s="2">
        <v>2023</v>
      </c>
      <c r="H2718">
        <v>2253</v>
      </c>
      <c r="I2718">
        <v>669140</v>
      </c>
      <c r="J2718">
        <v>1815</v>
      </c>
      <c r="K2718">
        <v>18371</v>
      </c>
      <c r="L2718">
        <v>206984</v>
      </c>
      <c r="M2718">
        <v>696</v>
      </c>
      <c r="N2718">
        <v>10504</v>
      </c>
      <c r="O2718">
        <v>89436</v>
      </c>
      <c r="P2718">
        <v>288</v>
      </c>
      <c r="Q2718">
        <v>6721</v>
      </c>
      <c r="R2718">
        <v>69590</v>
      </c>
      <c r="S2718">
        <v>120</v>
      </c>
      <c r="T2718">
        <v>2782</v>
      </c>
      <c r="U2718">
        <v>21812</v>
      </c>
      <c r="V2718">
        <v>9.7899999999999991</v>
      </c>
      <c r="W2718">
        <v>35.380000000000003</v>
      </c>
      <c r="X2718">
        <f>VLOOKUP(B2718,[1]Sheet1!$D:$E,2,0)</f>
        <v>294723</v>
      </c>
      <c r="Y2718">
        <v>1238170.2801657061</v>
      </c>
      <c r="Z2718">
        <v>2812827.66</v>
      </c>
      <c r="AA2718" s="14">
        <v>17.579999999999998</v>
      </c>
      <c r="AB2718" s="14">
        <v>82.56</v>
      </c>
      <c r="AC2718" s="14">
        <v>92.32</v>
      </c>
      <c r="AD2718">
        <v>0</v>
      </c>
      <c r="AJ2718" s="12">
        <v>492104</v>
      </c>
      <c r="AK2718">
        <v>359792</v>
      </c>
      <c r="AL2718">
        <v>605566</v>
      </c>
      <c r="AM2718">
        <v>351626</v>
      </c>
      <c r="AN2718">
        <v>111374</v>
      </c>
    </row>
    <row r="2719" spans="1:40">
      <c r="A2719" t="s">
        <v>601</v>
      </c>
      <c r="B2719" t="str">
        <f t="shared" si="42"/>
        <v>MALUKU2024</v>
      </c>
      <c r="C2719" s="6" t="s">
        <v>857</v>
      </c>
      <c r="D2719" t="s">
        <v>4040</v>
      </c>
      <c r="E2719" s="2" t="s">
        <v>460</v>
      </c>
      <c r="F2719" s="2" t="s">
        <v>462</v>
      </c>
      <c r="G2719" s="2">
        <v>2024</v>
      </c>
      <c r="H2719">
        <v>0</v>
      </c>
      <c r="I2719">
        <v>695738</v>
      </c>
      <c r="V2719">
        <v>9.84</v>
      </c>
      <c r="W2719">
        <v>0</v>
      </c>
      <c r="X2719">
        <f>VLOOKUP(B2719,[1]Sheet1!$D:$E,2,0)</f>
        <v>0</v>
      </c>
      <c r="Y2719">
        <v>1277569.035689845</v>
      </c>
      <c r="Z2719">
        <v>2949953</v>
      </c>
      <c r="AA2719" s="14">
        <v>0</v>
      </c>
      <c r="AB2719" s="14">
        <v>0</v>
      </c>
      <c r="AC2719" s="14">
        <v>0</v>
      </c>
      <c r="AD2719">
        <v>0</v>
      </c>
      <c r="AJ2719" s="12">
        <v>494265</v>
      </c>
      <c r="AK2719">
        <v>358706</v>
      </c>
      <c r="AL2719">
        <v>615222</v>
      </c>
      <c r="AM2719">
        <v>361576</v>
      </c>
      <c r="AN2719">
        <v>115879</v>
      </c>
    </row>
    <row r="2720" spans="1:40">
      <c r="A2720" t="s">
        <v>601</v>
      </c>
      <c r="B2720" t="str">
        <f t="shared" si="42"/>
        <v>MALUKU2019</v>
      </c>
      <c r="C2720" s="6" t="s">
        <v>858</v>
      </c>
      <c r="D2720" t="s">
        <v>4041</v>
      </c>
      <c r="E2720" s="2" t="s">
        <v>460</v>
      </c>
      <c r="F2720" s="2" t="s">
        <v>463</v>
      </c>
      <c r="G2720" s="2">
        <v>2019</v>
      </c>
      <c r="H2720">
        <v>5863</v>
      </c>
      <c r="I2720">
        <v>474224</v>
      </c>
      <c r="J2720">
        <v>1791</v>
      </c>
      <c r="K2720">
        <v>16796</v>
      </c>
      <c r="L2720">
        <v>219566</v>
      </c>
      <c r="M2720">
        <v>658</v>
      </c>
      <c r="N2720">
        <v>8576</v>
      </c>
      <c r="O2720">
        <v>97550</v>
      </c>
      <c r="P2720">
        <v>282</v>
      </c>
      <c r="Q2720">
        <v>6060</v>
      </c>
      <c r="R2720">
        <v>73458</v>
      </c>
      <c r="S2720">
        <v>113</v>
      </c>
      <c r="T2720">
        <v>2411</v>
      </c>
      <c r="U2720">
        <v>23164</v>
      </c>
      <c r="V2720">
        <v>9.64</v>
      </c>
      <c r="W2720">
        <v>0</v>
      </c>
      <c r="X2720">
        <f>VLOOKUP(B2720,[1]Sheet1!$D:$E,2,0)</f>
        <v>341695</v>
      </c>
      <c r="Y2720">
        <v>1002239.079366692</v>
      </c>
      <c r="Z2720">
        <v>2400664</v>
      </c>
      <c r="AA2720" s="14">
        <v>18.32</v>
      </c>
      <c r="AB2720" s="14">
        <v>58.52</v>
      </c>
      <c r="AC2720" s="14">
        <v>85.53</v>
      </c>
      <c r="AD2720">
        <v>84.693899999999999</v>
      </c>
      <c r="AE2720" s="14">
        <v>50.42</v>
      </c>
      <c r="AF2720" s="14">
        <v>49.58</v>
      </c>
      <c r="AG2720" s="12">
        <v>373378</v>
      </c>
      <c r="AH2720">
        <v>47</v>
      </c>
      <c r="AI2720">
        <v>45.705021841804303</v>
      </c>
    </row>
    <row r="2721" spans="1:40">
      <c r="A2721" t="s">
        <v>601</v>
      </c>
      <c r="B2721" t="str">
        <f t="shared" si="42"/>
        <v>MALUKU2020</v>
      </c>
      <c r="C2721" s="6" t="s">
        <v>858</v>
      </c>
      <c r="D2721" t="s">
        <v>4042</v>
      </c>
      <c r="E2721" s="2" t="s">
        <v>460</v>
      </c>
      <c r="F2721" s="2" t="s">
        <v>463</v>
      </c>
      <c r="G2721" s="2">
        <v>2020</v>
      </c>
      <c r="H2721">
        <v>5840</v>
      </c>
      <c r="I2721">
        <v>503800</v>
      </c>
      <c r="J2721">
        <v>1793</v>
      </c>
      <c r="K2721">
        <v>17565</v>
      </c>
      <c r="L2721">
        <v>213203</v>
      </c>
      <c r="M2721">
        <v>665</v>
      </c>
      <c r="N2721">
        <v>9338</v>
      </c>
      <c r="O2721">
        <v>93987</v>
      </c>
      <c r="P2721">
        <v>282</v>
      </c>
      <c r="Q2721">
        <v>6227</v>
      </c>
      <c r="R2721">
        <v>72627</v>
      </c>
      <c r="S2721">
        <v>113</v>
      </c>
      <c r="T2721">
        <v>2563</v>
      </c>
      <c r="U2721">
        <v>22822</v>
      </c>
      <c r="V2721">
        <v>9.67</v>
      </c>
      <c r="W2721">
        <v>0</v>
      </c>
      <c r="X2721">
        <f>VLOOKUP(B2721,[1]Sheet1!$D:$E,2,0)</f>
        <v>411868</v>
      </c>
      <c r="Y2721">
        <v>1083921.453952173</v>
      </c>
      <c r="Z2721">
        <v>2604961</v>
      </c>
      <c r="AA2721" s="14">
        <v>21.02</v>
      </c>
      <c r="AB2721" s="14">
        <v>65.86</v>
      </c>
      <c r="AC2721" s="14">
        <v>89.81</v>
      </c>
      <c r="AD2721">
        <v>93.3673</v>
      </c>
      <c r="AG2721" s="12">
        <v>374423</v>
      </c>
      <c r="AI2721">
        <v>42.603846936718</v>
      </c>
    </row>
    <row r="2722" spans="1:40">
      <c r="A2722" t="s">
        <v>601</v>
      </c>
      <c r="B2722" t="str">
        <f t="shared" si="42"/>
        <v>MALUKU2021</v>
      </c>
      <c r="C2722" s="6" t="s">
        <v>858</v>
      </c>
      <c r="D2722" t="s">
        <v>4043</v>
      </c>
      <c r="E2722" s="2" t="s">
        <v>460</v>
      </c>
      <c r="F2722" s="2" t="s">
        <v>463</v>
      </c>
      <c r="G2722" s="2">
        <v>2021</v>
      </c>
      <c r="H2722">
        <v>6034</v>
      </c>
      <c r="I2722">
        <v>515582</v>
      </c>
      <c r="J2722">
        <v>1804</v>
      </c>
      <c r="K2722">
        <v>17332</v>
      </c>
      <c r="L2722">
        <v>209328</v>
      </c>
      <c r="M2722">
        <v>674</v>
      </c>
      <c r="N2722">
        <v>9555</v>
      </c>
      <c r="O2722">
        <v>91810</v>
      </c>
      <c r="P2722">
        <v>282</v>
      </c>
      <c r="Q2722">
        <v>6109</v>
      </c>
      <c r="R2722">
        <v>70203</v>
      </c>
      <c r="S2722">
        <v>115</v>
      </c>
      <c r="T2722">
        <v>2640</v>
      </c>
      <c r="U2722">
        <v>23213</v>
      </c>
      <c r="V2722">
        <v>9.68</v>
      </c>
      <c r="W2722">
        <v>28.64</v>
      </c>
      <c r="X2722">
        <f>VLOOKUP(B2722,[1]Sheet1!$D:$E,2,0)</f>
        <v>353185</v>
      </c>
      <c r="Y2722">
        <v>1112745.825151165</v>
      </c>
      <c r="Z2722">
        <v>2604961</v>
      </c>
      <c r="AA2722" s="14">
        <v>20.87</v>
      </c>
      <c r="AB2722" s="14">
        <v>76.89</v>
      </c>
      <c r="AC2722" s="14">
        <v>92.28</v>
      </c>
      <c r="AD2722">
        <v>0</v>
      </c>
      <c r="AI2722">
        <v>46.471666071942501</v>
      </c>
    </row>
    <row r="2723" spans="1:40">
      <c r="A2723" t="s">
        <v>601</v>
      </c>
      <c r="B2723" t="str">
        <f t="shared" si="42"/>
        <v>MALUKU2022</v>
      </c>
      <c r="C2723" s="6" t="s">
        <v>858</v>
      </c>
      <c r="D2723" t="s">
        <v>4044</v>
      </c>
      <c r="E2723" s="2" t="s">
        <v>460</v>
      </c>
      <c r="F2723" s="2" t="s">
        <v>463</v>
      </c>
      <c r="G2723" s="2">
        <v>2022</v>
      </c>
      <c r="H2723">
        <v>6348</v>
      </c>
      <c r="I2723">
        <v>542782</v>
      </c>
      <c r="J2723">
        <v>1812</v>
      </c>
      <c r="K2723">
        <v>17969</v>
      </c>
      <c r="L2723">
        <v>207996</v>
      </c>
      <c r="M2723">
        <v>685</v>
      </c>
      <c r="N2723">
        <v>10154</v>
      </c>
      <c r="O2723">
        <v>89268</v>
      </c>
      <c r="P2723">
        <v>284</v>
      </c>
      <c r="Q2723">
        <v>6657</v>
      </c>
      <c r="R2723">
        <v>69542</v>
      </c>
      <c r="S2723">
        <v>115</v>
      </c>
      <c r="T2723">
        <v>2738</v>
      </c>
      <c r="U2723">
        <v>21571</v>
      </c>
      <c r="V2723">
        <v>9.76</v>
      </c>
      <c r="W2723">
        <v>30.89</v>
      </c>
      <c r="X2723">
        <f>VLOOKUP(B2723,[1]Sheet1!$D:$E,2,0)</f>
        <v>373486</v>
      </c>
      <c r="Y2723">
        <v>1169828.325553993</v>
      </c>
      <c r="Z2723">
        <v>2619312.83</v>
      </c>
      <c r="AA2723" s="14">
        <v>18.170000000000002</v>
      </c>
      <c r="AB2723" s="14">
        <v>82.36</v>
      </c>
      <c r="AC2723" s="14">
        <v>94.13</v>
      </c>
      <c r="AD2723">
        <v>0</v>
      </c>
    </row>
    <row r="2724" spans="1:40">
      <c r="A2724" t="s">
        <v>601</v>
      </c>
      <c r="B2724" t="str">
        <f t="shared" si="42"/>
        <v>MALUKU2023</v>
      </c>
      <c r="C2724" s="6" t="s">
        <v>858</v>
      </c>
      <c r="D2724" t="s">
        <v>4045</v>
      </c>
      <c r="E2724" s="2" t="s">
        <v>460</v>
      </c>
      <c r="F2724" s="2" t="s">
        <v>463</v>
      </c>
      <c r="G2724" s="2">
        <v>2023</v>
      </c>
      <c r="H2724">
        <v>6625</v>
      </c>
      <c r="I2724">
        <v>589125</v>
      </c>
      <c r="J2724">
        <v>1815</v>
      </c>
      <c r="K2724">
        <v>18371</v>
      </c>
      <c r="L2724">
        <v>206984</v>
      </c>
      <c r="M2724">
        <v>696</v>
      </c>
      <c r="N2724">
        <v>10504</v>
      </c>
      <c r="O2724">
        <v>89436</v>
      </c>
      <c r="P2724">
        <v>288</v>
      </c>
      <c r="Q2724">
        <v>6721</v>
      </c>
      <c r="R2724">
        <v>69590</v>
      </c>
      <c r="S2724">
        <v>120</v>
      </c>
      <c r="T2724">
        <v>2782</v>
      </c>
      <c r="U2724">
        <v>21812</v>
      </c>
      <c r="V2724">
        <v>9.7799999999999994</v>
      </c>
      <c r="W2724">
        <v>35.380000000000003</v>
      </c>
      <c r="X2724">
        <f>VLOOKUP(B2724,[1]Sheet1!$D:$E,2,0)</f>
        <v>294723</v>
      </c>
      <c r="Y2724">
        <v>1238170.2801657061</v>
      </c>
      <c r="Z2724">
        <v>2812827.66</v>
      </c>
      <c r="AA2724" s="14">
        <v>17.579999999999998</v>
      </c>
      <c r="AB2724" s="14">
        <v>82.56</v>
      </c>
      <c r="AC2724" s="14">
        <v>92.32</v>
      </c>
      <c r="AD2724">
        <v>0</v>
      </c>
      <c r="AJ2724" s="12">
        <v>492104</v>
      </c>
      <c r="AK2724">
        <v>359792</v>
      </c>
      <c r="AL2724">
        <v>605566</v>
      </c>
      <c r="AM2724">
        <v>351626</v>
      </c>
      <c r="AN2724">
        <v>111374</v>
      </c>
    </row>
    <row r="2725" spans="1:40">
      <c r="A2725" t="s">
        <v>601</v>
      </c>
      <c r="B2725" t="str">
        <f t="shared" si="42"/>
        <v>MALUKU2024</v>
      </c>
      <c r="C2725" s="6" t="s">
        <v>858</v>
      </c>
      <c r="D2725" t="s">
        <v>4046</v>
      </c>
      <c r="E2725" s="2" t="s">
        <v>460</v>
      </c>
      <c r="F2725" s="2" t="s">
        <v>463</v>
      </c>
      <c r="G2725" s="2">
        <v>2024</v>
      </c>
      <c r="H2725">
        <v>0</v>
      </c>
      <c r="I2725">
        <v>614323</v>
      </c>
      <c r="V2725">
        <v>9.7899999999999991</v>
      </c>
      <c r="W2725">
        <v>0</v>
      </c>
      <c r="X2725">
        <f>VLOOKUP(B2725,[1]Sheet1!$D:$E,2,0)</f>
        <v>0</v>
      </c>
      <c r="Y2725">
        <v>1277569.035689845</v>
      </c>
      <c r="Z2725">
        <v>2949953</v>
      </c>
      <c r="AA2725" s="14">
        <v>0</v>
      </c>
      <c r="AB2725" s="14">
        <v>0</v>
      </c>
      <c r="AC2725" s="14">
        <v>0</v>
      </c>
      <c r="AD2725">
        <v>0</v>
      </c>
      <c r="AJ2725" s="12">
        <v>494265</v>
      </c>
      <c r="AK2725">
        <v>358706</v>
      </c>
      <c r="AL2725">
        <v>615222</v>
      </c>
      <c r="AM2725">
        <v>361576</v>
      </c>
      <c r="AN2725">
        <v>115879</v>
      </c>
    </row>
    <row r="2726" spans="1:40">
      <c r="A2726" t="s">
        <v>601</v>
      </c>
      <c r="B2726" t="str">
        <f t="shared" si="42"/>
        <v>MALUKU2019</v>
      </c>
      <c r="C2726" s="6" t="s">
        <v>464</v>
      </c>
      <c r="D2726" t="s">
        <v>4047</v>
      </c>
      <c r="E2726" s="2" t="s">
        <v>460</v>
      </c>
      <c r="F2726" s="2" t="s">
        <v>464</v>
      </c>
      <c r="G2726" s="2">
        <v>2019</v>
      </c>
      <c r="H2726">
        <v>1564</v>
      </c>
      <c r="I2726">
        <v>463169</v>
      </c>
      <c r="J2726">
        <v>1791</v>
      </c>
      <c r="K2726">
        <v>16796</v>
      </c>
      <c r="L2726">
        <v>219566</v>
      </c>
      <c r="M2726">
        <v>658</v>
      </c>
      <c r="N2726">
        <v>8576</v>
      </c>
      <c r="O2726">
        <v>97550</v>
      </c>
      <c r="P2726">
        <v>282</v>
      </c>
      <c r="Q2726">
        <v>6060</v>
      </c>
      <c r="R2726">
        <v>73458</v>
      </c>
      <c r="S2726">
        <v>113</v>
      </c>
      <c r="T2726">
        <v>2411</v>
      </c>
      <c r="U2726">
        <v>23164</v>
      </c>
      <c r="V2726">
        <v>8.4600000000000009</v>
      </c>
      <c r="W2726">
        <v>0</v>
      </c>
      <c r="X2726">
        <f>VLOOKUP(B2726,[1]Sheet1!$D:$E,2,0)</f>
        <v>341695</v>
      </c>
      <c r="Y2726">
        <v>1002239.079366692</v>
      </c>
      <c r="Z2726">
        <v>2400664</v>
      </c>
      <c r="AA2726" s="14">
        <v>18.32</v>
      </c>
      <c r="AB2726" s="14">
        <v>58.52</v>
      </c>
      <c r="AC2726" s="14">
        <v>85.53</v>
      </c>
      <c r="AD2726">
        <v>73.170699999999997</v>
      </c>
      <c r="AE2726" s="14">
        <v>50.42</v>
      </c>
      <c r="AF2726" s="14">
        <v>49.58</v>
      </c>
      <c r="AG2726" s="12">
        <v>143688</v>
      </c>
      <c r="AH2726">
        <v>29</v>
      </c>
      <c r="AI2726">
        <v>59.767640913433901</v>
      </c>
    </row>
    <row r="2727" spans="1:40">
      <c r="A2727" t="s">
        <v>601</v>
      </c>
      <c r="B2727" t="str">
        <f t="shared" si="42"/>
        <v>MALUKU2020</v>
      </c>
      <c r="C2727" s="6" t="s">
        <v>464</v>
      </c>
      <c r="D2727" t="s">
        <v>4048</v>
      </c>
      <c r="E2727" s="2" t="s">
        <v>460</v>
      </c>
      <c r="F2727" s="2" t="s">
        <v>464</v>
      </c>
      <c r="G2727" s="2">
        <v>2020</v>
      </c>
      <c r="H2727">
        <v>1564</v>
      </c>
      <c r="I2727">
        <v>492055</v>
      </c>
      <c r="J2727">
        <v>1793</v>
      </c>
      <c r="K2727">
        <v>17565</v>
      </c>
      <c r="L2727">
        <v>213203</v>
      </c>
      <c r="M2727">
        <v>665</v>
      </c>
      <c r="N2727">
        <v>9338</v>
      </c>
      <c r="O2727">
        <v>93987</v>
      </c>
      <c r="P2727">
        <v>282</v>
      </c>
      <c r="Q2727">
        <v>6227</v>
      </c>
      <c r="R2727">
        <v>72627</v>
      </c>
      <c r="S2727">
        <v>113</v>
      </c>
      <c r="T2727">
        <v>2563</v>
      </c>
      <c r="U2727">
        <v>22822</v>
      </c>
      <c r="V2727">
        <v>8.52</v>
      </c>
      <c r="W2727">
        <v>0</v>
      </c>
      <c r="X2727">
        <f>VLOOKUP(B2727,[1]Sheet1!$D:$E,2,0)</f>
        <v>411868</v>
      </c>
      <c r="Y2727">
        <v>1083921.453952173</v>
      </c>
      <c r="Z2727">
        <v>2604961</v>
      </c>
      <c r="AA2727" s="14">
        <v>21.02</v>
      </c>
      <c r="AB2727" s="14">
        <v>65.86</v>
      </c>
      <c r="AC2727" s="14">
        <v>89.81</v>
      </c>
      <c r="AD2727">
        <v>74.390199999999993</v>
      </c>
      <c r="AG2727" s="12">
        <v>147797</v>
      </c>
      <c r="AI2727">
        <v>65.319424551315393</v>
      </c>
    </row>
    <row r="2728" spans="1:40">
      <c r="A2728" t="s">
        <v>601</v>
      </c>
      <c r="B2728" t="str">
        <f t="shared" si="42"/>
        <v>MALUKU2021</v>
      </c>
      <c r="C2728" s="6" t="s">
        <v>464</v>
      </c>
      <c r="D2728" t="s">
        <v>4049</v>
      </c>
      <c r="E2728" s="2" t="s">
        <v>460</v>
      </c>
      <c r="F2728" s="2" t="s">
        <v>464</v>
      </c>
      <c r="G2728" s="2">
        <v>2021</v>
      </c>
      <c r="H2728">
        <v>1611</v>
      </c>
      <c r="I2728">
        <v>503254</v>
      </c>
      <c r="J2728">
        <v>1804</v>
      </c>
      <c r="K2728">
        <v>17332</v>
      </c>
      <c r="L2728">
        <v>209328</v>
      </c>
      <c r="M2728">
        <v>674</v>
      </c>
      <c r="N2728">
        <v>9555</v>
      </c>
      <c r="O2728">
        <v>91810</v>
      </c>
      <c r="P2728">
        <v>282</v>
      </c>
      <c r="Q2728">
        <v>6109</v>
      </c>
      <c r="R2728">
        <v>70203</v>
      </c>
      <c r="S2728">
        <v>115</v>
      </c>
      <c r="T2728">
        <v>2640</v>
      </c>
      <c r="U2728">
        <v>23213</v>
      </c>
      <c r="V2728">
        <v>8.7899999999999991</v>
      </c>
      <c r="W2728">
        <v>28.64</v>
      </c>
      <c r="X2728">
        <f>VLOOKUP(B2728,[1]Sheet1!$D:$E,2,0)</f>
        <v>353185</v>
      </c>
      <c r="Y2728">
        <v>1112745.825151165</v>
      </c>
      <c r="Z2728">
        <v>2604961</v>
      </c>
      <c r="AA2728" s="14">
        <v>20.87</v>
      </c>
      <c r="AB2728" s="14">
        <v>76.89</v>
      </c>
      <c r="AC2728" s="14">
        <v>92.28</v>
      </c>
      <c r="AD2728">
        <v>0</v>
      </c>
      <c r="AI2728">
        <v>64.630129954165099</v>
      </c>
    </row>
    <row r="2729" spans="1:40">
      <c r="A2729" t="s">
        <v>601</v>
      </c>
      <c r="B2729" t="str">
        <f t="shared" si="42"/>
        <v>MALUKU2022</v>
      </c>
      <c r="C2729" s="6" t="s">
        <v>464</v>
      </c>
      <c r="D2729" t="s">
        <v>4050</v>
      </c>
      <c r="E2729" s="2" t="s">
        <v>460</v>
      </c>
      <c r="F2729" s="2" t="s">
        <v>464</v>
      </c>
      <c r="G2729" s="2">
        <v>2022</v>
      </c>
      <c r="H2729">
        <v>1695</v>
      </c>
      <c r="I2729">
        <v>530858</v>
      </c>
      <c r="J2729">
        <v>1812</v>
      </c>
      <c r="K2729">
        <v>17969</v>
      </c>
      <c r="L2729">
        <v>207996</v>
      </c>
      <c r="M2729">
        <v>685</v>
      </c>
      <c r="N2729">
        <v>10154</v>
      </c>
      <c r="O2729">
        <v>89268</v>
      </c>
      <c r="P2729">
        <v>284</v>
      </c>
      <c r="Q2729">
        <v>6657</v>
      </c>
      <c r="R2729">
        <v>69542</v>
      </c>
      <c r="S2729">
        <v>115</v>
      </c>
      <c r="T2729">
        <v>2738</v>
      </c>
      <c r="U2729">
        <v>21571</v>
      </c>
      <c r="V2729">
        <v>8.99</v>
      </c>
      <c r="W2729">
        <v>30.89</v>
      </c>
      <c r="X2729">
        <f>VLOOKUP(B2729,[1]Sheet1!$D:$E,2,0)</f>
        <v>373486</v>
      </c>
      <c r="Y2729">
        <v>1169828.325553993</v>
      </c>
      <c r="Z2729">
        <v>2619312.83</v>
      </c>
      <c r="AA2729" s="14">
        <v>18.170000000000002</v>
      </c>
      <c r="AB2729" s="14">
        <v>82.36</v>
      </c>
      <c r="AC2729" s="14">
        <v>94.13</v>
      </c>
      <c r="AD2729">
        <v>0</v>
      </c>
    </row>
    <row r="2730" spans="1:40">
      <c r="A2730" t="s">
        <v>601</v>
      </c>
      <c r="B2730" t="str">
        <f t="shared" si="42"/>
        <v>MALUKU2023</v>
      </c>
      <c r="C2730" s="6" t="s">
        <v>464</v>
      </c>
      <c r="D2730" t="s">
        <v>4051</v>
      </c>
      <c r="E2730" s="2" t="s">
        <v>460</v>
      </c>
      <c r="F2730" s="2" t="s">
        <v>464</v>
      </c>
      <c r="G2730" s="2">
        <v>2023</v>
      </c>
      <c r="H2730">
        <v>1766</v>
      </c>
      <c r="I2730">
        <v>584277</v>
      </c>
      <c r="J2730">
        <v>1815</v>
      </c>
      <c r="K2730">
        <v>18371</v>
      </c>
      <c r="L2730">
        <v>206984</v>
      </c>
      <c r="M2730">
        <v>696</v>
      </c>
      <c r="N2730">
        <v>10504</v>
      </c>
      <c r="O2730">
        <v>89436</v>
      </c>
      <c r="P2730">
        <v>288</v>
      </c>
      <c r="Q2730">
        <v>6721</v>
      </c>
      <c r="R2730">
        <v>69590</v>
      </c>
      <c r="S2730">
        <v>120</v>
      </c>
      <c r="T2730">
        <v>2782</v>
      </c>
      <c r="U2730">
        <v>21812</v>
      </c>
      <c r="V2730">
        <v>9.01</v>
      </c>
      <c r="W2730">
        <v>35.380000000000003</v>
      </c>
      <c r="X2730">
        <f>VLOOKUP(B2730,[1]Sheet1!$D:$E,2,0)</f>
        <v>294723</v>
      </c>
      <c r="Y2730">
        <v>1238170.2801657061</v>
      </c>
      <c r="Z2730">
        <v>2812827.66</v>
      </c>
      <c r="AA2730" s="14">
        <v>17.579999999999998</v>
      </c>
      <c r="AB2730" s="14">
        <v>82.56</v>
      </c>
      <c r="AC2730" s="14">
        <v>92.32</v>
      </c>
      <c r="AD2730">
        <v>0</v>
      </c>
      <c r="AJ2730" s="12">
        <v>492104</v>
      </c>
      <c r="AK2730">
        <v>359792</v>
      </c>
      <c r="AL2730">
        <v>605566</v>
      </c>
      <c r="AM2730">
        <v>351626</v>
      </c>
      <c r="AN2730">
        <v>111374</v>
      </c>
    </row>
    <row r="2731" spans="1:40">
      <c r="A2731" t="s">
        <v>601</v>
      </c>
      <c r="B2731" t="str">
        <f t="shared" si="42"/>
        <v>MALUKU2024</v>
      </c>
      <c r="C2731" s="6" t="s">
        <v>464</v>
      </c>
      <c r="D2731" t="s">
        <v>4052</v>
      </c>
      <c r="E2731" s="2" t="s">
        <v>460</v>
      </c>
      <c r="F2731" s="2" t="s">
        <v>464</v>
      </c>
      <c r="G2731" s="2">
        <v>2024</v>
      </c>
      <c r="H2731">
        <v>0</v>
      </c>
      <c r="I2731">
        <v>610346</v>
      </c>
      <c r="V2731">
        <v>9.02</v>
      </c>
      <c r="W2731">
        <v>0</v>
      </c>
      <c r="X2731">
        <f>VLOOKUP(B2731,[1]Sheet1!$D:$E,2,0)</f>
        <v>0</v>
      </c>
      <c r="Y2731">
        <v>1277569.035689845</v>
      </c>
      <c r="Z2731">
        <v>2949953</v>
      </c>
      <c r="AA2731" s="14">
        <v>0</v>
      </c>
      <c r="AB2731" s="14">
        <v>0</v>
      </c>
      <c r="AC2731" s="14">
        <v>0</v>
      </c>
      <c r="AD2731">
        <v>0</v>
      </c>
      <c r="AJ2731" s="12">
        <v>494265</v>
      </c>
      <c r="AK2731">
        <v>358706</v>
      </c>
      <c r="AL2731">
        <v>615222</v>
      </c>
      <c r="AM2731">
        <v>361576</v>
      </c>
      <c r="AN2731">
        <v>115879</v>
      </c>
    </row>
    <row r="2732" spans="1:40">
      <c r="A2732" t="s">
        <v>601</v>
      </c>
      <c r="B2732" t="str">
        <f t="shared" si="42"/>
        <v>MALUKU2019</v>
      </c>
      <c r="C2732" s="6" t="s">
        <v>465</v>
      </c>
      <c r="D2732" t="s">
        <v>4053</v>
      </c>
      <c r="E2732" s="2" t="s">
        <v>460</v>
      </c>
      <c r="F2732" s="2" t="s">
        <v>465</v>
      </c>
      <c r="G2732" s="2">
        <v>2019</v>
      </c>
      <c r="H2732">
        <v>10395</v>
      </c>
      <c r="I2732">
        <v>438848</v>
      </c>
      <c r="J2732">
        <v>1791</v>
      </c>
      <c r="K2732">
        <v>16796</v>
      </c>
      <c r="L2732">
        <v>219566</v>
      </c>
      <c r="M2732">
        <v>658</v>
      </c>
      <c r="N2732">
        <v>8576</v>
      </c>
      <c r="O2732">
        <v>97550</v>
      </c>
      <c r="P2732">
        <v>282</v>
      </c>
      <c r="Q2732">
        <v>6060</v>
      </c>
      <c r="R2732">
        <v>73458</v>
      </c>
      <c r="S2732">
        <v>113</v>
      </c>
      <c r="T2732">
        <v>2411</v>
      </c>
      <c r="U2732">
        <v>23164</v>
      </c>
      <c r="V2732">
        <v>8.7100000000000009</v>
      </c>
      <c r="W2732">
        <v>0</v>
      </c>
      <c r="X2732">
        <f>VLOOKUP(B2732,[1]Sheet1!$D:$E,2,0)</f>
        <v>341695</v>
      </c>
      <c r="Y2732">
        <v>1002239.079366692</v>
      </c>
      <c r="Z2732">
        <v>2400664</v>
      </c>
      <c r="AA2732" s="14">
        <v>18.32</v>
      </c>
      <c r="AB2732" s="14">
        <v>58.52</v>
      </c>
      <c r="AC2732" s="14">
        <v>85.53</v>
      </c>
      <c r="AD2732">
        <v>100</v>
      </c>
      <c r="AE2732" s="14">
        <v>50.42</v>
      </c>
      <c r="AF2732" s="14">
        <v>49.58</v>
      </c>
      <c r="AG2732" s="12">
        <v>478616</v>
      </c>
      <c r="AH2732">
        <v>1603</v>
      </c>
      <c r="AI2732">
        <v>60.502039572013203</v>
      </c>
    </row>
    <row r="2733" spans="1:40">
      <c r="A2733" t="s">
        <v>601</v>
      </c>
      <c r="B2733" t="str">
        <f t="shared" si="42"/>
        <v>MALUKU2020</v>
      </c>
      <c r="C2733" s="6" t="s">
        <v>465</v>
      </c>
      <c r="D2733" t="s">
        <v>4054</v>
      </c>
      <c r="E2733" s="2" t="s">
        <v>460</v>
      </c>
      <c r="F2733" s="2" t="s">
        <v>465</v>
      </c>
      <c r="G2733" s="2">
        <v>2020</v>
      </c>
      <c r="H2733">
        <v>10192</v>
      </c>
      <c r="I2733">
        <v>490565</v>
      </c>
      <c r="J2733">
        <v>1793</v>
      </c>
      <c r="K2733">
        <v>17565</v>
      </c>
      <c r="L2733">
        <v>213203</v>
      </c>
      <c r="M2733">
        <v>665</v>
      </c>
      <c r="N2733">
        <v>9338</v>
      </c>
      <c r="O2733">
        <v>93987</v>
      </c>
      <c r="P2733">
        <v>282</v>
      </c>
      <c r="Q2733">
        <v>6227</v>
      </c>
      <c r="R2733">
        <v>72627</v>
      </c>
      <c r="S2733">
        <v>113</v>
      </c>
      <c r="T2733">
        <v>2563</v>
      </c>
      <c r="U2733">
        <v>22822</v>
      </c>
      <c r="V2733">
        <v>8.82</v>
      </c>
      <c r="W2733">
        <v>0</v>
      </c>
      <c r="X2733">
        <f>VLOOKUP(B2733,[1]Sheet1!$D:$E,2,0)</f>
        <v>411868</v>
      </c>
      <c r="Y2733">
        <v>1083921.453952173</v>
      </c>
      <c r="Z2733">
        <v>2604961</v>
      </c>
      <c r="AA2733" s="14">
        <v>21.02</v>
      </c>
      <c r="AB2733" s="14">
        <v>65.86</v>
      </c>
      <c r="AC2733" s="14">
        <v>89.81</v>
      </c>
      <c r="AD2733">
        <v>100</v>
      </c>
      <c r="AG2733" s="12">
        <v>495474</v>
      </c>
      <c r="AI2733">
        <v>60.3896336244647</v>
      </c>
    </row>
    <row r="2734" spans="1:40">
      <c r="A2734" t="s">
        <v>601</v>
      </c>
      <c r="B2734" t="str">
        <f t="shared" si="42"/>
        <v>MALUKU2021</v>
      </c>
      <c r="C2734" s="6" t="s">
        <v>465</v>
      </c>
      <c r="D2734" t="s">
        <v>4055</v>
      </c>
      <c r="E2734" s="2" t="s">
        <v>460</v>
      </c>
      <c r="F2734" s="2" t="s">
        <v>465</v>
      </c>
      <c r="G2734" s="2">
        <v>2021</v>
      </c>
      <c r="H2734">
        <v>10608</v>
      </c>
      <c r="I2734">
        <v>516604</v>
      </c>
      <c r="J2734">
        <v>1804</v>
      </c>
      <c r="K2734">
        <v>17332</v>
      </c>
      <c r="L2734">
        <v>209328</v>
      </c>
      <c r="M2734">
        <v>674</v>
      </c>
      <c r="N2734">
        <v>9555</v>
      </c>
      <c r="O2734">
        <v>91810</v>
      </c>
      <c r="P2734">
        <v>282</v>
      </c>
      <c r="Q2734">
        <v>6109</v>
      </c>
      <c r="R2734">
        <v>70203</v>
      </c>
      <c r="S2734">
        <v>115</v>
      </c>
      <c r="T2734">
        <v>2640</v>
      </c>
      <c r="U2734">
        <v>23213</v>
      </c>
      <c r="V2734">
        <v>8.83</v>
      </c>
      <c r="W2734">
        <v>28.64</v>
      </c>
      <c r="X2734">
        <f>VLOOKUP(B2734,[1]Sheet1!$D:$E,2,0)</f>
        <v>353185</v>
      </c>
      <c r="Y2734">
        <v>1112745.825151165</v>
      </c>
      <c r="Z2734">
        <v>2604961</v>
      </c>
      <c r="AA2734" s="14">
        <v>20.87</v>
      </c>
      <c r="AB2734" s="14">
        <v>76.89</v>
      </c>
      <c r="AC2734" s="14">
        <v>92.28</v>
      </c>
      <c r="AD2734">
        <v>0</v>
      </c>
      <c r="AI2734">
        <v>60.079328790611399</v>
      </c>
    </row>
    <row r="2735" spans="1:40">
      <c r="A2735" t="s">
        <v>601</v>
      </c>
      <c r="B2735" t="str">
        <f t="shared" si="42"/>
        <v>MALUKU2022</v>
      </c>
      <c r="C2735" s="6" t="s">
        <v>465</v>
      </c>
      <c r="D2735" t="s">
        <v>4056</v>
      </c>
      <c r="E2735" s="2" t="s">
        <v>460</v>
      </c>
      <c r="F2735" s="2" t="s">
        <v>465</v>
      </c>
      <c r="G2735" s="2">
        <v>2022</v>
      </c>
      <c r="H2735">
        <v>11150</v>
      </c>
      <c r="I2735">
        <v>562416</v>
      </c>
      <c r="J2735">
        <v>1812</v>
      </c>
      <c r="K2735">
        <v>17969</v>
      </c>
      <c r="L2735">
        <v>207996</v>
      </c>
      <c r="M2735">
        <v>685</v>
      </c>
      <c r="N2735">
        <v>10154</v>
      </c>
      <c r="O2735">
        <v>89268</v>
      </c>
      <c r="P2735">
        <v>284</v>
      </c>
      <c r="Q2735">
        <v>6657</v>
      </c>
      <c r="R2735">
        <v>69542</v>
      </c>
      <c r="S2735">
        <v>115</v>
      </c>
      <c r="T2735">
        <v>2738</v>
      </c>
      <c r="U2735">
        <v>21571</v>
      </c>
      <c r="V2735">
        <v>8.8699999999999992</v>
      </c>
      <c r="W2735">
        <v>30.89</v>
      </c>
      <c r="X2735">
        <f>VLOOKUP(B2735,[1]Sheet1!$D:$E,2,0)</f>
        <v>373486</v>
      </c>
      <c r="Y2735">
        <v>1169828.325553993</v>
      </c>
      <c r="Z2735">
        <v>2619312.83</v>
      </c>
      <c r="AA2735" s="14">
        <v>18.170000000000002</v>
      </c>
      <c r="AB2735" s="14">
        <v>82.36</v>
      </c>
      <c r="AC2735" s="14">
        <v>94.13</v>
      </c>
      <c r="AD2735">
        <v>0</v>
      </c>
    </row>
    <row r="2736" spans="1:40">
      <c r="A2736" t="s">
        <v>601</v>
      </c>
      <c r="B2736" t="str">
        <f t="shared" si="42"/>
        <v>MALUKU2023</v>
      </c>
      <c r="C2736" s="6" t="s">
        <v>465</v>
      </c>
      <c r="D2736" t="s">
        <v>4057</v>
      </c>
      <c r="E2736" s="2" t="s">
        <v>460</v>
      </c>
      <c r="F2736" s="2" t="s">
        <v>465</v>
      </c>
      <c r="G2736" s="2">
        <v>2023</v>
      </c>
      <c r="H2736">
        <v>11648</v>
      </c>
      <c r="I2736">
        <v>626086</v>
      </c>
      <c r="J2736">
        <v>1815</v>
      </c>
      <c r="K2736">
        <v>18371</v>
      </c>
      <c r="L2736">
        <v>206984</v>
      </c>
      <c r="M2736">
        <v>696</v>
      </c>
      <c r="N2736">
        <v>10504</v>
      </c>
      <c r="O2736">
        <v>89436</v>
      </c>
      <c r="P2736">
        <v>288</v>
      </c>
      <c r="Q2736">
        <v>6721</v>
      </c>
      <c r="R2736">
        <v>69590</v>
      </c>
      <c r="S2736">
        <v>120</v>
      </c>
      <c r="T2736">
        <v>2782</v>
      </c>
      <c r="U2736">
        <v>21812</v>
      </c>
      <c r="V2736">
        <v>8.9700000000000006</v>
      </c>
      <c r="W2736">
        <v>35.380000000000003</v>
      </c>
      <c r="X2736">
        <f>VLOOKUP(B2736,[1]Sheet1!$D:$E,2,0)</f>
        <v>294723</v>
      </c>
      <c r="Y2736">
        <v>1238170.2801657061</v>
      </c>
      <c r="Z2736">
        <v>2812827.66</v>
      </c>
      <c r="AA2736" s="14">
        <v>17.579999999999998</v>
      </c>
      <c r="AB2736" s="14">
        <v>82.56</v>
      </c>
      <c r="AC2736" s="14">
        <v>92.32</v>
      </c>
      <c r="AD2736">
        <v>0</v>
      </c>
      <c r="AJ2736" s="12">
        <v>492104</v>
      </c>
      <c r="AK2736">
        <v>359792</v>
      </c>
      <c r="AL2736">
        <v>605566</v>
      </c>
      <c r="AM2736">
        <v>351626</v>
      </c>
      <c r="AN2736">
        <v>111374</v>
      </c>
    </row>
    <row r="2737" spans="1:40">
      <c r="A2737" t="s">
        <v>601</v>
      </c>
      <c r="B2737" t="str">
        <f t="shared" si="42"/>
        <v>MALUKU2024</v>
      </c>
      <c r="C2737" s="6" t="s">
        <v>465</v>
      </c>
      <c r="D2737" t="s">
        <v>4058</v>
      </c>
      <c r="E2737" s="2" t="s">
        <v>460</v>
      </c>
      <c r="F2737" s="2" t="s">
        <v>465</v>
      </c>
      <c r="G2737" s="2">
        <v>2024</v>
      </c>
      <c r="H2737">
        <v>0</v>
      </c>
      <c r="I2737">
        <v>644112</v>
      </c>
      <c r="V2737">
        <v>9.2100000000000009</v>
      </c>
      <c r="W2737">
        <v>0</v>
      </c>
      <c r="X2737">
        <f>VLOOKUP(B2737,[1]Sheet1!$D:$E,2,0)</f>
        <v>0</v>
      </c>
      <c r="Y2737">
        <v>1277569.035689845</v>
      </c>
      <c r="Z2737">
        <v>2949953</v>
      </c>
      <c r="AA2737" s="14">
        <v>0</v>
      </c>
      <c r="AB2737" s="14">
        <v>0</v>
      </c>
      <c r="AC2737" s="14">
        <v>0</v>
      </c>
      <c r="AD2737">
        <v>0</v>
      </c>
      <c r="AJ2737" s="12">
        <v>494265</v>
      </c>
      <c r="AK2737">
        <v>358706</v>
      </c>
      <c r="AL2737">
        <v>615222</v>
      </c>
      <c r="AM2737">
        <v>361576</v>
      </c>
      <c r="AN2737">
        <v>115879</v>
      </c>
    </row>
    <row r="2738" spans="1:40">
      <c r="A2738" t="s">
        <v>601</v>
      </c>
      <c r="B2738" t="str">
        <f t="shared" si="42"/>
        <v>MALUKU2019</v>
      </c>
      <c r="C2738" s="6" t="s">
        <v>859</v>
      </c>
      <c r="D2738" t="s">
        <v>4059</v>
      </c>
      <c r="E2738" s="2" t="s">
        <v>460</v>
      </c>
      <c r="F2738" s="2" t="s">
        <v>466</v>
      </c>
      <c r="G2738" s="2">
        <v>2019</v>
      </c>
      <c r="H2738">
        <v>1967</v>
      </c>
      <c r="I2738">
        <v>394628</v>
      </c>
      <c r="J2738">
        <v>1791</v>
      </c>
      <c r="K2738">
        <v>16796</v>
      </c>
      <c r="L2738">
        <v>219566</v>
      </c>
      <c r="M2738">
        <v>658</v>
      </c>
      <c r="N2738">
        <v>8576</v>
      </c>
      <c r="O2738">
        <v>97550</v>
      </c>
      <c r="P2738">
        <v>282</v>
      </c>
      <c r="Q2738">
        <v>6060</v>
      </c>
      <c r="R2738">
        <v>73458</v>
      </c>
      <c r="S2738">
        <v>113</v>
      </c>
      <c r="T2738">
        <v>2411</v>
      </c>
      <c r="U2738">
        <v>23164</v>
      </c>
      <c r="V2738">
        <v>8.86</v>
      </c>
      <c r="W2738">
        <v>0</v>
      </c>
      <c r="X2738">
        <f>VLOOKUP(B2738,[1]Sheet1!$D:$E,2,0)</f>
        <v>341695</v>
      </c>
      <c r="Y2738">
        <v>1002239.079366692</v>
      </c>
      <c r="Z2738">
        <v>2400664</v>
      </c>
      <c r="AA2738" s="14">
        <v>18.32</v>
      </c>
      <c r="AB2738" s="14">
        <v>58.52</v>
      </c>
      <c r="AC2738" s="14">
        <v>85.53</v>
      </c>
      <c r="AD2738">
        <v>77.173900000000003</v>
      </c>
      <c r="AE2738" s="14">
        <v>50.42</v>
      </c>
      <c r="AF2738" s="14">
        <v>49.58</v>
      </c>
      <c r="AG2738" s="12">
        <v>171586</v>
      </c>
      <c r="AH2738">
        <v>34</v>
      </c>
      <c r="AI2738">
        <v>34.035654490894999</v>
      </c>
    </row>
    <row r="2739" spans="1:40">
      <c r="A2739" t="s">
        <v>601</v>
      </c>
      <c r="B2739" t="str">
        <f t="shared" si="42"/>
        <v>MALUKU2020</v>
      </c>
      <c r="C2739" s="6" t="s">
        <v>859</v>
      </c>
      <c r="D2739" t="s">
        <v>4060</v>
      </c>
      <c r="E2739" s="2" t="s">
        <v>460</v>
      </c>
      <c r="F2739" s="2" t="s">
        <v>466</v>
      </c>
      <c r="G2739" s="2">
        <v>2020</v>
      </c>
      <c r="H2739">
        <v>1963</v>
      </c>
      <c r="I2739">
        <v>419793</v>
      </c>
      <c r="J2739">
        <v>1793</v>
      </c>
      <c r="K2739">
        <v>17565</v>
      </c>
      <c r="L2739">
        <v>213203</v>
      </c>
      <c r="M2739">
        <v>665</v>
      </c>
      <c r="N2739">
        <v>9338</v>
      </c>
      <c r="O2739">
        <v>93987</v>
      </c>
      <c r="P2739">
        <v>282</v>
      </c>
      <c r="Q2739">
        <v>6227</v>
      </c>
      <c r="R2739">
        <v>72627</v>
      </c>
      <c r="S2739">
        <v>113</v>
      </c>
      <c r="T2739">
        <v>2563</v>
      </c>
      <c r="U2739">
        <v>22822</v>
      </c>
      <c r="V2739">
        <v>8.8699999999999992</v>
      </c>
      <c r="W2739">
        <v>0</v>
      </c>
      <c r="X2739">
        <f>VLOOKUP(B2739,[1]Sheet1!$D:$E,2,0)</f>
        <v>411868</v>
      </c>
      <c r="Y2739">
        <v>1083921.453952173</v>
      </c>
      <c r="Z2739">
        <v>2604961</v>
      </c>
      <c r="AA2739" s="14">
        <v>21.02</v>
      </c>
      <c r="AB2739" s="14">
        <v>65.86</v>
      </c>
      <c r="AC2739" s="14">
        <v>89.81</v>
      </c>
      <c r="AD2739">
        <v>71.739099999999993</v>
      </c>
      <c r="AG2739" s="12">
        <v>171921</v>
      </c>
      <c r="AI2739">
        <v>36.763362175578102</v>
      </c>
    </row>
    <row r="2740" spans="1:40">
      <c r="A2740" t="s">
        <v>601</v>
      </c>
      <c r="B2740" t="str">
        <f t="shared" si="42"/>
        <v>MALUKU2021</v>
      </c>
      <c r="C2740" s="6" t="s">
        <v>859</v>
      </c>
      <c r="D2740" t="s">
        <v>4061</v>
      </c>
      <c r="E2740" s="2" t="s">
        <v>460</v>
      </c>
      <c r="F2740" s="2" t="s">
        <v>466</v>
      </c>
      <c r="G2740" s="2">
        <v>2021</v>
      </c>
      <c r="H2740">
        <v>2030</v>
      </c>
      <c r="I2740">
        <v>427355</v>
      </c>
      <c r="J2740">
        <v>1804</v>
      </c>
      <c r="K2740">
        <v>17332</v>
      </c>
      <c r="L2740">
        <v>209328</v>
      </c>
      <c r="M2740">
        <v>674</v>
      </c>
      <c r="N2740">
        <v>9555</v>
      </c>
      <c r="O2740">
        <v>91810</v>
      </c>
      <c r="P2740">
        <v>282</v>
      </c>
      <c r="Q2740">
        <v>6109</v>
      </c>
      <c r="R2740">
        <v>70203</v>
      </c>
      <c r="S2740">
        <v>115</v>
      </c>
      <c r="T2740">
        <v>2640</v>
      </c>
      <c r="U2740">
        <v>23213</v>
      </c>
      <c r="V2740">
        <v>8.92</v>
      </c>
      <c r="W2740">
        <v>28.64</v>
      </c>
      <c r="X2740">
        <f>VLOOKUP(B2740,[1]Sheet1!$D:$E,2,0)</f>
        <v>353185</v>
      </c>
      <c r="Y2740">
        <v>1112745.825151165</v>
      </c>
      <c r="Z2740">
        <v>2604961</v>
      </c>
      <c r="AA2740" s="14">
        <v>20.87</v>
      </c>
      <c r="AB2740" s="14">
        <v>76.89</v>
      </c>
      <c r="AC2740" s="14">
        <v>92.28</v>
      </c>
      <c r="AD2740">
        <v>0</v>
      </c>
      <c r="AI2740">
        <v>43.884012900867702</v>
      </c>
    </row>
    <row r="2741" spans="1:40">
      <c r="A2741" t="s">
        <v>601</v>
      </c>
      <c r="B2741" t="str">
        <f t="shared" si="42"/>
        <v>MALUKU2022</v>
      </c>
      <c r="C2741" s="6" t="s">
        <v>859</v>
      </c>
      <c r="D2741" t="s">
        <v>4062</v>
      </c>
      <c r="E2741" s="2" t="s">
        <v>460</v>
      </c>
      <c r="F2741" s="2" t="s">
        <v>466</v>
      </c>
      <c r="G2741" s="2">
        <v>2022</v>
      </c>
      <c r="H2741">
        <v>2144</v>
      </c>
      <c r="I2741">
        <v>449297</v>
      </c>
      <c r="J2741">
        <v>1812</v>
      </c>
      <c r="K2741">
        <v>17969</v>
      </c>
      <c r="L2741">
        <v>207996</v>
      </c>
      <c r="M2741">
        <v>685</v>
      </c>
      <c r="N2741">
        <v>10154</v>
      </c>
      <c r="O2741">
        <v>89268</v>
      </c>
      <c r="P2741">
        <v>284</v>
      </c>
      <c r="Q2741">
        <v>6657</v>
      </c>
      <c r="R2741">
        <v>69542</v>
      </c>
      <c r="S2741">
        <v>115</v>
      </c>
      <c r="T2741">
        <v>2738</v>
      </c>
      <c r="U2741">
        <v>21571</v>
      </c>
      <c r="V2741">
        <v>9.24</v>
      </c>
      <c r="W2741">
        <v>30.89</v>
      </c>
      <c r="X2741">
        <f>VLOOKUP(B2741,[1]Sheet1!$D:$E,2,0)</f>
        <v>373486</v>
      </c>
      <c r="Y2741">
        <v>1169828.325553993</v>
      </c>
      <c r="Z2741">
        <v>2619312.83</v>
      </c>
      <c r="AA2741" s="14">
        <v>18.170000000000002</v>
      </c>
      <c r="AB2741" s="14">
        <v>82.36</v>
      </c>
      <c r="AC2741" s="14">
        <v>94.13</v>
      </c>
      <c r="AD2741">
        <v>0</v>
      </c>
    </row>
    <row r="2742" spans="1:40">
      <c r="A2742" t="s">
        <v>601</v>
      </c>
      <c r="B2742" t="str">
        <f t="shared" si="42"/>
        <v>MALUKU2023</v>
      </c>
      <c r="C2742" s="6" t="s">
        <v>859</v>
      </c>
      <c r="D2742" t="s">
        <v>4063</v>
      </c>
      <c r="E2742" s="2" t="s">
        <v>460</v>
      </c>
      <c r="F2742" s="2" t="s">
        <v>466</v>
      </c>
      <c r="G2742" s="2">
        <v>2023</v>
      </c>
      <c r="H2742">
        <v>2245</v>
      </c>
      <c r="I2742">
        <v>486747</v>
      </c>
      <c r="J2742">
        <v>1815</v>
      </c>
      <c r="K2742">
        <v>18371</v>
      </c>
      <c r="L2742">
        <v>206984</v>
      </c>
      <c r="M2742">
        <v>696</v>
      </c>
      <c r="N2742">
        <v>10504</v>
      </c>
      <c r="O2742">
        <v>89436</v>
      </c>
      <c r="P2742">
        <v>288</v>
      </c>
      <c r="Q2742">
        <v>6721</v>
      </c>
      <c r="R2742">
        <v>69590</v>
      </c>
      <c r="S2742">
        <v>120</v>
      </c>
      <c r="T2742">
        <v>2782</v>
      </c>
      <c r="U2742">
        <v>21812</v>
      </c>
      <c r="V2742">
        <v>9.35</v>
      </c>
      <c r="W2742">
        <v>35.380000000000003</v>
      </c>
      <c r="X2742">
        <f>VLOOKUP(B2742,[1]Sheet1!$D:$E,2,0)</f>
        <v>294723</v>
      </c>
      <c r="Y2742">
        <v>1238170.2801657061</v>
      </c>
      <c r="Z2742">
        <v>2812827.66</v>
      </c>
      <c r="AA2742" s="14">
        <v>17.579999999999998</v>
      </c>
      <c r="AB2742" s="14">
        <v>82.56</v>
      </c>
      <c r="AC2742" s="14">
        <v>92.32</v>
      </c>
      <c r="AD2742">
        <v>0</v>
      </c>
      <c r="AJ2742" s="12">
        <v>492104</v>
      </c>
      <c r="AK2742">
        <v>359792</v>
      </c>
      <c r="AL2742">
        <v>605566</v>
      </c>
      <c r="AM2742">
        <v>351626</v>
      </c>
      <c r="AN2742">
        <v>111374</v>
      </c>
    </row>
    <row r="2743" spans="1:40">
      <c r="A2743" t="s">
        <v>601</v>
      </c>
      <c r="B2743" t="str">
        <f t="shared" si="42"/>
        <v>MALUKU2024</v>
      </c>
      <c r="C2743" s="6" t="s">
        <v>859</v>
      </c>
      <c r="D2743" t="s">
        <v>4064</v>
      </c>
      <c r="E2743" s="2" t="s">
        <v>460</v>
      </c>
      <c r="F2743" s="2" t="s">
        <v>466</v>
      </c>
      <c r="G2743" s="2">
        <v>2024</v>
      </c>
      <c r="H2743">
        <v>0</v>
      </c>
      <c r="I2743">
        <v>508517</v>
      </c>
      <c r="V2743">
        <v>9.59</v>
      </c>
      <c r="W2743">
        <v>0</v>
      </c>
      <c r="X2743">
        <f>VLOOKUP(B2743,[1]Sheet1!$D:$E,2,0)</f>
        <v>0</v>
      </c>
      <c r="Y2743">
        <v>1277569.035689845</v>
      </c>
      <c r="Z2743">
        <v>2949953</v>
      </c>
      <c r="AA2743" s="14">
        <v>0</v>
      </c>
      <c r="AB2743" s="14">
        <v>0</v>
      </c>
      <c r="AC2743" s="14">
        <v>0</v>
      </c>
      <c r="AD2743">
        <v>0</v>
      </c>
      <c r="AJ2743" s="12">
        <v>494265</v>
      </c>
      <c r="AK2743">
        <v>358706</v>
      </c>
      <c r="AL2743">
        <v>615222</v>
      </c>
      <c r="AM2743">
        <v>361576</v>
      </c>
      <c r="AN2743">
        <v>115879</v>
      </c>
    </row>
    <row r="2744" spans="1:40">
      <c r="A2744" t="s">
        <v>601</v>
      </c>
      <c r="B2744" t="str">
        <f t="shared" si="42"/>
        <v>MALUKU2019</v>
      </c>
      <c r="C2744" s="6" t="s">
        <v>860</v>
      </c>
      <c r="D2744" t="s">
        <v>4065</v>
      </c>
      <c r="E2744" s="2" t="s">
        <v>460</v>
      </c>
      <c r="F2744" s="2" t="s">
        <v>467</v>
      </c>
      <c r="G2744" s="2">
        <v>2019</v>
      </c>
      <c r="H2744">
        <v>1937</v>
      </c>
      <c r="I2744">
        <v>375040</v>
      </c>
      <c r="J2744">
        <v>1791</v>
      </c>
      <c r="K2744">
        <v>16796</v>
      </c>
      <c r="L2744">
        <v>219566</v>
      </c>
      <c r="M2744">
        <v>658</v>
      </c>
      <c r="N2744">
        <v>8576</v>
      </c>
      <c r="O2744">
        <v>97550</v>
      </c>
      <c r="P2744">
        <v>282</v>
      </c>
      <c r="Q2744">
        <v>6060</v>
      </c>
      <c r="R2744">
        <v>73458</v>
      </c>
      <c r="S2744">
        <v>113</v>
      </c>
      <c r="T2744">
        <v>2411</v>
      </c>
      <c r="U2744">
        <v>23164</v>
      </c>
      <c r="V2744">
        <v>8.2200000000000006</v>
      </c>
      <c r="W2744">
        <v>0</v>
      </c>
      <c r="X2744">
        <f>VLOOKUP(B2744,[1]Sheet1!$D:$E,2,0)</f>
        <v>341695</v>
      </c>
      <c r="Y2744">
        <v>1002239.079366692</v>
      </c>
      <c r="Z2744">
        <v>2400664</v>
      </c>
      <c r="AA2744" s="14">
        <v>18.32</v>
      </c>
      <c r="AB2744" s="14">
        <v>58.52</v>
      </c>
      <c r="AC2744" s="14">
        <v>85.53</v>
      </c>
      <c r="AD2744">
        <v>60.100999999999999</v>
      </c>
      <c r="AE2744" s="14">
        <v>50.42</v>
      </c>
      <c r="AF2744" s="14">
        <v>49.58</v>
      </c>
      <c r="AG2744" s="12">
        <v>114677</v>
      </c>
      <c r="AH2744">
        <v>18</v>
      </c>
      <c r="AI2744">
        <v>29.9482085879077</v>
      </c>
    </row>
    <row r="2745" spans="1:40">
      <c r="A2745" t="s">
        <v>601</v>
      </c>
      <c r="B2745" t="str">
        <f t="shared" si="42"/>
        <v>MALUKU2020</v>
      </c>
      <c r="C2745" s="6" t="s">
        <v>860</v>
      </c>
      <c r="D2745" t="s">
        <v>4066</v>
      </c>
      <c r="E2745" s="2" t="s">
        <v>460</v>
      </c>
      <c r="F2745" s="2" t="s">
        <v>467</v>
      </c>
      <c r="G2745" s="2">
        <v>2020</v>
      </c>
      <c r="H2745">
        <v>1936</v>
      </c>
      <c r="I2745">
        <v>398430</v>
      </c>
      <c r="J2745">
        <v>1793</v>
      </c>
      <c r="K2745">
        <v>17565</v>
      </c>
      <c r="L2745">
        <v>213203</v>
      </c>
      <c r="M2745">
        <v>665</v>
      </c>
      <c r="N2745">
        <v>9338</v>
      </c>
      <c r="O2745">
        <v>93987</v>
      </c>
      <c r="P2745">
        <v>282</v>
      </c>
      <c r="Q2745">
        <v>6227</v>
      </c>
      <c r="R2745">
        <v>72627</v>
      </c>
      <c r="S2745">
        <v>113</v>
      </c>
      <c r="T2745">
        <v>2563</v>
      </c>
      <c r="U2745">
        <v>22822</v>
      </c>
      <c r="V2745">
        <v>8.43</v>
      </c>
      <c r="W2745">
        <v>0</v>
      </c>
      <c r="X2745">
        <f>VLOOKUP(B2745,[1]Sheet1!$D:$E,2,0)</f>
        <v>411868</v>
      </c>
      <c r="Y2745">
        <v>1083921.453952173</v>
      </c>
      <c r="Z2745">
        <v>2604961</v>
      </c>
      <c r="AA2745" s="14">
        <v>21.02</v>
      </c>
      <c r="AB2745" s="14">
        <v>65.86</v>
      </c>
      <c r="AC2745" s="14">
        <v>89.81</v>
      </c>
      <c r="AD2745">
        <v>65.656599999999997</v>
      </c>
      <c r="AG2745" s="12">
        <v>116213</v>
      </c>
      <c r="AI2745">
        <v>33.344643962528501</v>
      </c>
    </row>
    <row r="2746" spans="1:40">
      <c r="A2746" t="s">
        <v>601</v>
      </c>
      <c r="B2746" t="str">
        <f t="shared" si="42"/>
        <v>MALUKU2021</v>
      </c>
      <c r="C2746" s="6" t="s">
        <v>860</v>
      </c>
      <c r="D2746" t="s">
        <v>4067</v>
      </c>
      <c r="E2746" s="2" t="s">
        <v>460</v>
      </c>
      <c r="F2746" s="2" t="s">
        <v>467</v>
      </c>
      <c r="G2746" s="2">
        <v>2021</v>
      </c>
      <c r="H2746">
        <v>1967</v>
      </c>
      <c r="I2746">
        <v>403573</v>
      </c>
      <c r="J2746">
        <v>1804</v>
      </c>
      <c r="K2746">
        <v>17332</v>
      </c>
      <c r="L2746">
        <v>209328</v>
      </c>
      <c r="M2746">
        <v>674</v>
      </c>
      <c r="N2746">
        <v>9555</v>
      </c>
      <c r="O2746">
        <v>91810</v>
      </c>
      <c r="P2746">
        <v>282</v>
      </c>
      <c r="Q2746">
        <v>6109</v>
      </c>
      <c r="R2746">
        <v>70203</v>
      </c>
      <c r="S2746">
        <v>115</v>
      </c>
      <c r="T2746">
        <v>2640</v>
      </c>
      <c r="U2746">
        <v>23213</v>
      </c>
      <c r="V2746">
        <v>8.4600000000000009</v>
      </c>
      <c r="W2746">
        <v>28.64</v>
      </c>
      <c r="X2746">
        <f>VLOOKUP(B2746,[1]Sheet1!$D:$E,2,0)</f>
        <v>353185</v>
      </c>
      <c r="Y2746">
        <v>1112745.825151165</v>
      </c>
      <c r="Z2746">
        <v>2604961</v>
      </c>
      <c r="AA2746" s="14">
        <v>20.87</v>
      </c>
      <c r="AB2746" s="14">
        <v>76.89</v>
      </c>
      <c r="AC2746" s="14">
        <v>92.28</v>
      </c>
      <c r="AD2746">
        <v>0</v>
      </c>
      <c r="AI2746">
        <v>31.102015748846199</v>
      </c>
    </row>
    <row r="2747" spans="1:40">
      <c r="A2747" t="s">
        <v>601</v>
      </c>
      <c r="B2747" t="str">
        <f t="shared" si="42"/>
        <v>MALUKU2022</v>
      </c>
      <c r="C2747" s="6" t="s">
        <v>860</v>
      </c>
      <c r="D2747" t="s">
        <v>4068</v>
      </c>
      <c r="E2747" s="2" t="s">
        <v>460</v>
      </c>
      <c r="F2747" s="2" t="s">
        <v>467</v>
      </c>
      <c r="G2747" s="2">
        <v>2022</v>
      </c>
      <c r="H2747">
        <v>2048</v>
      </c>
      <c r="I2747">
        <v>421902</v>
      </c>
      <c r="J2747">
        <v>1812</v>
      </c>
      <c r="K2747">
        <v>17969</v>
      </c>
      <c r="L2747">
        <v>207996</v>
      </c>
      <c r="M2747">
        <v>685</v>
      </c>
      <c r="N2747">
        <v>10154</v>
      </c>
      <c r="O2747">
        <v>89268</v>
      </c>
      <c r="P2747">
        <v>284</v>
      </c>
      <c r="Q2747">
        <v>6657</v>
      </c>
      <c r="R2747">
        <v>69542</v>
      </c>
      <c r="S2747">
        <v>115</v>
      </c>
      <c r="T2747">
        <v>2738</v>
      </c>
      <c r="U2747">
        <v>21571</v>
      </c>
      <c r="V2747">
        <v>8.7100000000000009</v>
      </c>
      <c r="W2747">
        <v>30.89</v>
      </c>
      <c r="X2747">
        <f>VLOOKUP(B2747,[1]Sheet1!$D:$E,2,0)</f>
        <v>373486</v>
      </c>
      <c r="Y2747">
        <v>1169828.325553993</v>
      </c>
      <c r="Z2747">
        <v>2619312.83</v>
      </c>
      <c r="AA2747" s="14">
        <v>18.170000000000002</v>
      </c>
      <c r="AB2747" s="14">
        <v>82.36</v>
      </c>
      <c r="AC2747" s="14">
        <v>94.13</v>
      </c>
      <c r="AD2747">
        <v>0</v>
      </c>
    </row>
    <row r="2748" spans="1:40">
      <c r="A2748" t="s">
        <v>601</v>
      </c>
      <c r="B2748" t="str">
        <f t="shared" si="42"/>
        <v>MALUKU2023</v>
      </c>
      <c r="C2748" s="6" t="s">
        <v>860</v>
      </c>
      <c r="D2748" t="s">
        <v>4069</v>
      </c>
      <c r="E2748" s="2" t="s">
        <v>460</v>
      </c>
      <c r="F2748" s="2" t="s">
        <v>467</v>
      </c>
      <c r="G2748" s="2">
        <v>2023</v>
      </c>
      <c r="H2748">
        <v>2127</v>
      </c>
      <c r="I2748">
        <v>458176</v>
      </c>
      <c r="J2748">
        <v>1815</v>
      </c>
      <c r="K2748">
        <v>18371</v>
      </c>
      <c r="L2748">
        <v>206984</v>
      </c>
      <c r="M2748">
        <v>696</v>
      </c>
      <c r="N2748">
        <v>10504</v>
      </c>
      <c r="O2748">
        <v>89436</v>
      </c>
      <c r="P2748">
        <v>288</v>
      </c>
      <c r="Q2748">
        <v>6721</v>
      </c>
      <c r="R2748">
        <v>69590</v>
      </c>
      <c r="S2748">
        <v>120</v>
      </c>
      <c r="T2748">
        <v>2782</v>
      </c>
      <c r="U2748">
        <v>21812</v>
      </c>
      <c r="V2748">
        <v>8.82</v>
      </c>
      <c r="W2748">
        <v>35.380000000000003</v>
      </c>
      <c r="X2748">
        <f>VLOOKUP(B2748,[1]Sheet1!$D:$E,2,0)</f>
        <v>294723</v>
      </c>
      <c r="Y2748">
        <v>1238170.2801657061</v>
      </c>
      <c r="Z2748">
        <v>2812827.66</v>
      </c>
      <c r="AA2748" s="14">
        <v>17.579999999999998</v>
      </c>
      <c r="AB2748" s="14">
        <v>82.56</v>
      </c>
      <c r="AC2748" s="14">
        <v>92.32</v>
      </c>
      <c r="AD2748">
        <v>0</v>
      </c>
      <c r="AJ2748" s="12">
        <v>492104</v>
      </c>
      <c r="AK2748">
        <v>359792</v>
      </c>
      <c r="AL2748">
        <v>605566</v>
      </c>
      <c r="AM2748">
        <v>351626</v>
      </c>
      <c r="AN2748">
        <v>111374</v>
      </c>
    </row>
    <row r="2749" spans="1:40">
      <c r="A2749" t="s">
        <v>601</v>
      </c>
      <c r="B2749" t="str">
        <f t="shared" si="42"/>
        <v>MALUKU2024</v>
      </c>
      <c r="C2749" s="6" t="s">
        <v>860</v>
      </c>
      <c r="D2749" t="s">
        <v>4070</v>
      </c>
      <c r="E2749" s="2" t="s">
        <v>460</v>
      </c>
      <c r="F2749" s="2" t="s">
        <v>467</v>
      </c>
      <c r="G2749" s="2">
        <v>2024</v>
      </c>
      <c r="H2749">
        <v>0</v>
      </c>
      <c r="I2749">
        <v>478721</v>
      </c>
      <c r="V2749">
        <v>9</v>
      </c>
      <c r="W2749">
        <v>0</v>
      </c>
      <c r="X2749">
        <f>VLOOKUP(B2749,[1]Sheet1!$D:$E,2,0)</f>
        <v>0</v>
      </c>
      <c r="Y2749">
        <v>1277569.035689845</v>
      </c>
      <c r="Z2749">
        <v>2949953</v>
      </c>
      <c r="AA2749" s="14">
        <v>0</v>
      </c>
      <c r="AB2749" s="14">
        <v>0</v>
      </c>
      <c r="AC2749" s="14">
        <v>0</v>
      </c>
      <c r="AD2749">
        <v>0</v>
      </c>
      <c r="AJ2749" s="12">
        <v>494265</v>
      </c>
      <c r="AK2749">
        <v>358706</v>
      </c>
      <c r="AL2749">
        <v>615222</v>
      </c>
      <c r="AM2749">
        <v>361576</v>
      </c>
      <c r="AN2749">
        <v>115879</v>
      </c>
    </row>
    <row r="2750" spans="1:40">
      <c r="A2750" t="s">
        <v>601</v>
      </c>
      <c r="B2750" t="str">
        <f t="shared" si="42"/>
        <v>MALUKU2019</v>
      </c>
      <c r="C2750" s="6" t="s">
        <v>861</v>
      </c>
      <c r="D2750" t="s">
        <v>4071</v>
      </c>
      <c r="E2750" s="2" t="s">
        <v>460</v>
      </c>
      <c r="F2750" s="2" t="s">
        <v>468</v>
      </c>
      <c r="G2750" s="2">
        <v>2019</v>
      </c>
      <c r="H2750">
        <v>1065</v>
      </c>
      <c r="I2750">
        <v>468842</v>
      </c>
      <c r="J2750">
        <v>1791</v>
      </c>
      <c r="K2750">
        <v>16796</v>
      </c>
      <c r="L2750">
        <v>219566</v>
      </c>
      <c r="M2750">
        <v>658</v>
      </c>
      <c r="N2750">
        <v>8576</v>
      </c>
      <c r="O2750">
        <v>97550</v>
      </c>
      <c r="P2750">
        <v>282</v>
      </c>
      <c r="Q2750">
        <v>6060</v>
      </c>
      <c r="R2750">
        <v>73458</v>
      </c>
      <c r="S2750">
        <v>113</v>
      </c>
      <c r="T2750">
        <v>2411</v>
      </c>
      <c r="U2750">
        <v>23164</v>
      </c>
      <c r="V2750">
        <v>8.14</v>
      </c>
      <c r="W2750">
        <v>0</v>
      </c>
      <c r="X2750">
        <f>VLOOKUP(B2750,[1]Sheet1!$D:$E,2,0)</f>
        <v>341695</v>
      </c>
      <c r="Y2750">
        <v>1002239.079366692</v>
      </c>
      <c r="Z2750">
        <v>2400664</v>
      </c>
      <c r="AA2750" s="14">
        <v>18.32</v>
      </c>
      <c r="AB2750" s="14">
        <v>58.52</v>
      </c>
      <c r="AC2750" s="14">
        <v>85.53</v>
      </c>
      <c r="AD2750">
        <v>57.627099999999999</v>
      </c>
      <c r="AE2750" s="14">
        <v>50.42</v>
      </c>
      <c r="AF2750" s="14">
        <v>49.58</v>
      </c>
      <c r="AG2750" s="12">
        <v>73103</v>
      </c>
      <c r="AH2750">
        <v>16</v>
      </c>
      <c r="AI2750">
        <v>31.833397704594798</v>
      </c>
    </row>
    <row r="2751" spans="1:40">
      <c r="A2751" t="s">
        <v>601</v>
      </c>
      <c r="B2751" t="str">
        <f t="shared" si="42"/>
        <v>MALUKU2020</v>
      </c>
      <c r="C2751" s="6" t="s">
        <v>861</v>
      </c>
      <c r="D2751" t="s">
        <v>4072</v>
      </c>
      <c r="E2751" s="2" t="s">
        <v>460</v>
      </c>
      <c r="F2751" s="2" t="s">
        <v>468</v>
      </c>
      <c r="G2751" s="2">
        <v>2020</v>
      </c>
      <c r="H2751">
        <v>1064</v>
      </c>
      <c r="I2751">
        <v>521899</v>
      </c>
      <c r="J2751">
        <v>1793</v>
      </c>
      <c r="K2751">
        <v>17565</v>
      </c>
      <c r="L2751">
        <v>213203</v>
      </c>
      <c r="M2751">
        <v>665</v>
      </c>
      <c r="N2751">
        <v>9338</v>
      </c>
      <c r="O2751">
        <v>93987</v>
      </c>
      <c r="P2751">
        <v>282</v>
      </c>
      <c r="Q2751">
        <v>6227</v>
      </c>
      <c r="R2751">
        <v>72627</v>
      </c>
      <c r="S2751">
        <v>113</v>
      </c>
      <c r="T2751">
        <v>2563</v>
      </c>
      <c r="U2751">
        <v>22822</v>
      </c>
      <c r="V2751">
        <v>8.35</v>
      </c>
      <c r="W2751">
        <v>0</v>
      </c>
      <c r="X2751">
        <f>VLOOKUP(B2751,[1]Sheet1!$D:$E,2,0)</f>
        <v>411868</v>
      </c>
      <c r="Y2751">
        <v>1083921.453952173</v>
      </c>
      <c r="Z2751">
        <v>2604961</v>
      </c>
      <c r="AA2751" s="14">
        <v>21.02</v>
      </c>
      <c r="AB2751" s="14">
        <v>65.86</v>
      </c>
      <c r="AC2751" s="14">
        <v>89.81</v>
      </c>
      <c r="AD2751">
        <v>62.7119</v>
      </c>
      <c r="AG2751" s="12">
        <v>73398</v>
      </c>
      <c r="AI2751">
        <v>34.4865990203796</v>
      </c>
    </row>
    <row r="2752" spans="1:40">
      <c r="A2752" t="s">
        <v>601</v>
      </c>
      <c r="B2752" t="str">
        <f t="shared" si="42"/>
        <v>MALUKU2021</v>
      </c>
      <c r="C2752" s="6" t="s">
        <v>861</v>
      </c>
      <c r="D2752" t="s">
        <v>4073</v>
      </c>
      <c r="E2752" s="2" t="s">
        <v>460</v>
      </c>
      <c r="F2752" s="2" t="s">
        <v>468</v>
      </c>
      <c r="G2752" s="2">
        <v>2021</v>
      </c>
      <c r="H2752">
        <v>1270</v>
      </c>
      <c r="I2752">
        <v>535594</v>
      </c>
      <c r="J2752">
        <v>1804</v>
      </c>
      <c r="K2752">
        <v>17332</v>
      </c>
      <c r="L2752">
        <v>209328</v>
      </c>
      <c r="M2752">
        <v>674</v>
      </c>
      <c r="N2752">
        <v>9555</v>
      </c>
      <c r="O2752">
        <v>91810</v>
      </c>
      <c r="P2752">
        <v>282</v>
      </c>
      <c r="Q2752">
        <v>6109</v>
      </c>
      <c r="R2752">
        <v>70203</v>
      </c>
      <c r="S2752">
        <v>115</v>
      </c>
      <c r="T2752">
        <v>2640</v>
      </c>
      <c r="U2752">
        <v>23213</v>
      </c>
      <c r="V2752">
        <v>8.59</v>
      </c>
      <c r="W2752">
        <v>28.64</v>
      </c>
      <c r="X2752">
        <f>VLOOKUP(B2752,[1]Sheet1!$D:$E,2,0)</f>
        <v>353185</v>
      </c>
      <c r="Y2752">
        <v>1112745.825151165</v>
      </c>
      <c r="Z2752">
        <v>2604961</v>
      </c>
      <c r="AA2752" s="14">
        <v>20.87</v>
      </c>
      <c r="AB2752" s="14">
        <v>76.89</v>
      </c>
      <c r="AC2752" s="14">
        <v>92.28</v>
      </c>
      <c r="AD2752">
        <v>0</v>
      </c>
      <c r="AI2752">
        <v>44.874169210254401</v>
      </c>
    </row>
    <row r="2753" spans="1:40">
      <c r="A2753" t="s">
        <v>601</v>
      </c>
      <c r="B2753" t="str">
        <f t="shared" si="42"/>
        <v>MALUKU2022</v>
      </c>
      <c r="C2753" s="6" t="s">
        <v>861</v>
      </c>
      <c r="D2753" t="s">
        <v>4074</v>
      </c>
      <c r="E2753" s="2" t="s">
        <v>460</v>
      </c>
      <c r="F2753" s="2" t="s">
        <v>468</v>
      </c>
      <c r="G2753" s="2">
        <v>2022</v>
      </c>
      <c r="H2753">
        <v>1398</v>
      </c>
      <c r="I2753">
        <v>586021</v>
      </c>
      <c r="J2753">
        <v>1812</v>
      </c>
      <c r="K2753">
        <v>17969</v>
      </c>
      <c r="L2753">
        <v>207996</v>
      </c>
      <c r="M2753">
        <v>685</v>
      </c>
      <c r="N2753">
        <v>10154</v>
      </c>
      <c r="O2753">
        <v>89268</v>
      </c>
      <c r="P2753">
        <v>284</v>
      </c>
      <c r="Q2753">
        <v>6657</v>
      </c>
      <c r="R2753">
        <v>69542</v>
      </c>
      <c r="S2753">
        <v>115</v>
      </c>
      <c r="T2753">
        <v>2738</v>
      </c>
      <c r="U2753">
        <v>21571</v>
      </c>
      <c r="V2753">
        <v>8.77</v>
      </c>
      <c r="W2753">
        <v>30.89</v>
      </c>
      <c r="X2753">
        <f>VLOOKUP(B2753,[1]Sheet1!$D:$E,2,0)</f>
        <v>373486</v>
      </c>
      <c r="Y2753">
        <v>1169828.325553993</v>
      </c>
      <c r="Z2753">
        <v>2619312.83</v>
      </c>
      <c r="AA2753" s="14">
        <v>18.170000000000002</v>
      </c>
      <c r="AB2753" s="14">
        <v>82.36</v>
      </c>
      <c r="AC2753" s="14">
        <v>94.13</v>
      </c>
      <c r="AD2753">
        <v>0</v>
      </c>
    </row>
    <row r="2754" spans="1:40">
      <c r="A2754" t="s">
        <v>601</v>
      </c>
      <c r="B2754" t="str">
        <f t="shared" ref="B2754:B2817" si="43">A2754&amp;G2754</f>
        <v>MALUKU2023</v>
      </c>
      <c r="C2754" s="6" t="s">
        <v>861</v>
      </c>
      <c r="D2754" t="s">
        <v>4075</v>
      </c>
      <c r="E2754" s="2" t="s">
        <v>460</v>
      </c>
      <c r="F2754" s="2" t="s">
        <v>468</v>
      </c>
      <c r="G2754" s="2">
        <v>2023</v>
      </c>
      <c r="H2754">
        <v>1746</v>
      </c>
      <c r="I2754">
        <v>658036</v>
      </c>
      <c r="J2754">
        <v>1815</v>
      </c>
      <c r="K2754">
        <v>18371</v>
      </c>
      <c r="L2754">
        <v>206984</v>
      </c>
      <c r="M2754">
        <v>696</v>
      </c>
      <c r="N2754">
        <v>10504</v>
      </c>
      <c r="O2754">
        <v>89436</v>
      </c>
      <c r="P2754">
        <v>288</v>
      </c>
      <c r="Q2754">
        <v>6721</v>
      </c>
      <c r="R2754">
        <v>69590</v>
      </c>
      <c r="S2754">
        <v>120</v>
      </c>
      <c r="T2754">
        <v>2782</v>
      </c>
      <c r="U2754">
        <v>21812</v>
      </c>
      <c r="V2754">
        <v>8.92</v>
      </c>
      <c r="W2754">
        <v>35.380000000000003</v>
      </c>
      <c r="X2754">
        <f>VLOOKUP(B2754,[1]Sheet1!$D:$E,2,0)</f>
        <v>294723</v>
      </c>
      <c r="Y2754">
        <v>1238170.2801657061</v>
      </c>
      <c r="Z2754">
        <v>2812827.66</v>
      </c>
      <c r="AA2754" s="14">
        <v>17.579999999999998</v>
      </c>
      <c r="AB2754" s="14">
        <v>82.56</v>
      </c>
      <c r="AC2754" s="14">
        <v>92.32</v>
      </c>
      <c r="AD2754">
        <v>0</v>
      </c>
      <c r="AJ2754" s="12">
        <v>492104</v>
      </c>
      <c r="AK2754">
        <v>359792</v>
      </c>
      <c r="AL2754">
        <v>605566</v>
      </c>
      <c r="AM2754">
        <v>351626</v>
      </c>
      <c r="AN2754">
        <v>111374</v>
      </c>
    </row>
    <row r="2755" spans="1:40">
      <c r="A2755" t="s">
        <v>601</v>
      </c>
      <c r="B2755" t="str">
        <f t="shared" si="43"/>
        <v>MALUKU2024</v>
      </c>
      <c r="C2755" s="6" t="s">
        <v>861</v>
      </c>
      <c r="D2755" t="s">
        <v>4076</v>
      </c>
      <c r="E2755" s="2" t="s">
        <v>460</v>
      </c>
      <c r="F2755" s="2" t="s">
        <v>468</v>
      </c>
      <c r="G2755" s="2">
        <v>2024</v>
      </c>
      <c r="H2755">
        <v>0</v>
      </c>
      <c r="I2755">
        <v>686428</v>
      </c>
      <c r="V2755">
        <v>9.1300000000000008</v>
      </c>
      <c r="W2755">
        <v>0</v>
      </c>
      <c r="X2755">
        <f>VLOOKUP(B2755,[1]Sheet1!$D:$E,2,0)</f>
        <v>0</v>
      </c>
      <c r="Y2755">
        <v>1277569.035689845</v>
      </c>
      <c r="Z2755">
        <v>2949953</v>
      </c>
      <c r="AA2755" s="14">
        <v>0</v>
      </c>
      <c r="AB2755" s="14">
        <v>0</v>
      </c>
      <c r="AC2755" s="14">
        <v>0</v>
      </c>
      <c r="AD2755">
        <v>0</v>
      </c>
      <c r="AJ2755" s="12">
        <v>494265</v>
      </c>
      <c r="AK2755">
        <v>358706</v>
      </c>
      <c r="AL2755">
        <v>615222</v>
      </c>
      <c r="AM2755">
        <v>361576</v>
      </c>
      <c r="AN2755">
        <v>115879</v>
      </c>
    </row>
    <row r="2756" spans="1:40">
      <c r="A2756" t="s">
        <v>601</v>
      </c>
      <c r="B2756" t="str">
        <f t="shared" si="43"/>
        <v>MALUKU2019</v>
      </c>
      <c r="C2756" s="6" t="s">
        <v>862</v>
      </c>
      <c r="D2756" t="s">
        <v>4077</v>
      </c>
      <c r="E2756" s="2" t="s">
        <v>460</v>
      </c>
      <c r="F2756" s="2" t="s">
        <v>469</v>
      </c>
      <c r="G2756" s="2">
        <v>2019</v>
      </c>
      <c r="H2756">
        <v>892</v>
      </c>
      <c r="I2756">
        <v>596469</v>
      </c>
      <c r="J2756">
        <v>1791</v>
      </c>
      <c r="K2756">
        <v>16796</v>
      </c>
      <c r="L2756">
        <v>219566</v>
      </c>
      <c r="M2756">
        <v>658</v>
      </c>
      <c r="N2756">
        <v>8576</v>
      </c>
      <c r="O2756">
        <v>97550</v>
      </c>
      <c r="P2756">
        <v>282</v>
      </c>
      <c r="Q2756">
        <v>6060</v>
      </c>
      <c r="R2756">
        <v>73458</v>
      </c>
      <c r="S2756">
        <v>113</v>
      </c>
      <c r="T2756">
        <v>2411</v>
      </c>
      <c r="U2756">
        <v>23164</v>
      </c>
      <c r="V2756">
        <v>7.7</v>
      </c>
      <c r="W2756">
        <v>0</v>
      </c>
      <c r="X2756">
        <f>VLOOKUP(B2756,[1]Sheet1!$D:$E,2,0)</f>
        <v>341695</v>
      </c>
      <c r="Y2756">
        <v>1002239.079366692</v>
      </c>
      <c r="Z2756">
        <v>2400664</v>
      </c>
      <c r="AA2756" s="14">
        <v>18.32</v>
      </c>
      <c r="AB2756" s="14">
        <v>58.52</v>
      </c>
      <c r="AC2756" s="14">
        <v>85.53</v>
      </c>
      <c r="AD2756">
        <v>49.3827</v>
      </c>
      <c r="AE2756" s="14">
        <v>50.42</v>
      </c>
      <c r="AF2756" s="14">
        <v>49.58</v>
      </c>
      <c r="AG2756" s="12">
        <v>63328</v>
      </c>
      <c r="AH2756">
        <v>17</v>
      </c>
      <c r="AI2756">
        <v>39.907617754490403</v>
      </c>
    </row>
    <row r="2757" spans="1:40">
      <c r="A2757" t="s">
        <v>601</v>
      </c>
      <c r="B2757" t="str">
        <f t="shared" si="43"/>
        <v>MALUKU2020</v>
      </c>
      <c r="C2757" s="6" t="s">
        <v>862</v>
      </c>
      <c r="D2757" t="s">
        <v>4078</v>
      </c>
      <c r="E2757" s="2" t="s">
        <v>460</v>
      </c>
      <c r="F2757" s="2" t="s">
        <v>469</v>
      </c>
      <c r="G2757" s="2">
        <v>2020</v>
      </c>
      <c r="H2757">
        <v>892</v>
      </c>
      <c r="I2757">
        <v>628659</v>
      </c>
      <c r="J2757">
        <v>1793</v>
      </c>
      <c r="K2757">
        <v>17565</v>
      </c>
      <c r="L2757">
        <v>213203</v>
      </c>
      <c r="M2757">
        <v>665</v>
      </c>
      <c r="N2757">
        <v>9338</v>
      </c>
      <c r="O2757">
        <v>93987</v>
      </c>
      <c r="P2757">
        <v>282</v>
      </c>
      <c r="Q2757">
        <v>6227</v>
      </c>
      <c r="R2757">
        <v>72627</v>
      </c>
      <c r="S2757">
        <v>113</v>
      </c>
      <c r="T2757">
        <v>2563</v>
      </c>
      <c r="U2757">
        <v>22822</v>
      </c>
      <c r="V2757">
        <v>7.94</v>
      </c>
      <c r="W2757">
        <v>0</v>
      </c>
      <c r="X2757">
        <f>VLOOKUP(B2757,[1]Sheet1!$D:$E,2,0)</f>
        <v>411868</v>
      </c>
      <c r="Y2757">
        <v>1083921.453952173</v>
      </c>
      <c r="Z2757">
        <v>2604961</v>
      </c>
      <c r="AA2757" s="14">
        <v>21.02</v>
      </c>
      <c r="AB2757" s="14">
        <v>65.86</v>
      </c>
      <c r="AC2757" s="14">
        <v>89.81</v>
      </c>
      <c r="AD2757">
        <v>49.3827</v>
      </c>
      <c r="AG2757" s="12">
        <v>64178</v>
      </c>
      <c r="AI2757">
        <v>37.781822610445403</v>
      </c>
    </row>
    <row r="2758" spans="1:40">
      <c r="A2758" t="s">
        <v>601</v>
      </c>
      <c r="B2758" t="str">
        <f t="shared" si="43"/>
        <v>MALUKU2021</v>
      </c>
      <c r="C2758" s="6" t="s">
        <v>862</v>
      </c>
      <c r="D2758" t="s">
        <v>4079</v>
      </c>
      <c r="E2758" s="2" t="s">
        <v>460</v>
      </c>
      <c r="F2758" s="2" t="s">
        <v>469</v>
      </c>
      <c r="G2758" s="2">
        <v>2021</v>
      </c>
      <c r="H2758">
        <v>923</v>
      </c>
      <c r="I2758">
        <v>644441</v>
      </c>
      <c r="J2758">
        <v>1804</v>
      </c>
      <c r="K2758">
        <v>17332</v>
      </c>
      <c r="L2758">
        <v>209328</v>
      </c>
      <c r="M2758">
        <v>674</v>
      </c>
      <c r="N2758">
        <v>9555</v>
      </c>
      <c r="O2758">
        <v>91810</v>
      </c>
      <c r="P2758">
        <v>282</v>
      </c>
      <c r="Q2758">
        <v>6109</v>
      </c>
      <c r="R2758">
        <v>70203</v>
      </c>
      <c r="S2758">
        <v>115</v>
      </c>
      <c r="T2758">
        <v>2640</v>
      </c>
      <c r="U2758">
        <v>23213</v>
      </c>
      <c r="V2758">
        <v>7.95</v>
      </c>
      <c r="W2758">
        <v>28.64</v>
      </c>
      <c r="X2758">
        <f>VLOOKUP(B2758,[1]Sheet1!$D:$E,2,0)</f>
        <v>353185</v>
      </c>
      <c r="Y2758">
        <v>1112745.825151165</v>
      </c>
      <c r="Z2758">
        <v>2604961</v>
      </c>
      <c r="AA2758" s="14">
        <v>20.87</v>
      </c>
      <c r="AB2758" s="14">
        <v>76.89</v>
      </c>
      <c r="AC2758" s="14">
        <v>92.28</v>
      </c>
      <c r="AD2758">
        <v>0</v>
      </c>
      <c r="AI2758">
        <v>29.993935868902799</v>
      </c>
    </row>
    <row r="2759" spans="1:40">
      <c r="A2759" t="s">
        <v>601</v>
      </c>
      <c r="B2759" t="str">
        <f t="shared" si="43"/>
        <v>MALUKU2022</v>
      </c>
      <c r="C2759" s="6" t="s">
        <v>862</v>
      </c>
      <c r="D2759" t="s">
        <v>4080</v>
      </c>
      <c r="E2759" s="2" t="s">
        <v>460</v>
      </c>
      <c r="F2759" s="2" t="s">
        <v>469</v>
      </c>
      <c r="G2759" s="2">
        <v>2022</v>
      </c>
      <c r="H2759">
        <v>974</v>
      </c>
      <c r="I2759">
        <v>677044</v>
      </c>
      <c r="J2759">
        <v>1812</v>
      </c>
      <c r="K2759">
        <v>17969</v>
      </c>
      <c r="L2759">
        <v>207996</v>
      </c>
      <c r="M2759">
        <v>685</v>
      </c>
      <c r="N2759">
        <v>10154</v>
      </c>
      <c r="O2759">
        <v>89268</v>
      </c>
      <c r="P2759">
        <v>284</v>
      </c>
      <c r="Q2759">
        <v>6657</v>
      </c>
      <c r="R2759">
        <v>69542</v>
      </c>
      <c r="S2759">
        <v>115</v>
      </c>
      <c r="T2759">
        <v>2738</v>
      </c>
      <c r="U2759">
        <v>21571</v>
      </c>
      <c r="V2759">
        <v>8.06</v>
      </c>
      <c r="W2759">
        <v>30.89</v>
      </c>
      <c r="X2759">
        <f>VLOOKUP(B2759,[1]Sheet1!$D:$E,2,0)</f>
        <v>373486</v>
      </c>
      <c r="Y2759">
        <v>1169828.325553993</v>
      </c>
      <c r="Z2759">
        <v>2619312.83</v>
      </c>
      <c r="AA2759" s="14">
        <v>18.170000000000002</v>
      </c>
      <c r="AB2759" s="14">
        <v>82.36</v>
      </c>
      <c r="AC2759" s="14">
        <v>94.13</v>
      </c>
      <c r="AD2759">
        <v>0</v>
      </c>
    </row>
    <row r="2760" spans="1:40">
      <c r="A2760" t="s">
        <v>601</v>
      </c>
      <c r="B2760" t="str">
        <f t="shared" si="43"/>
        <v>MALUKU2023</v>
      </c>
      <c r="C2760" s="6" t="s">
        <v>862</v>
      </c>
      <c r="D2760" t="s">
        <v>4081</v>
      </c>
      <c r="E2760" s="2" t="s">
        <v>460</v>
      </c>
      <c r="F2760" s="2" t="s">
        <v>469</v>
      </c>
      <c r="G2760" s="2">
        <v>2023</v>
      </c>
      <c r="H2760">
        <v>1019</v>
      </c>
      <c r="I2760">
        <v>743721</v>
      </c>
      <c r="J2760">
        <v>1815</v>
      </c>
      <c r="K2760">
        <v>18371</v>
      </c>
      <c r="L2760">
        <v>206984</v>
      </c>
      <c r="M2760">
        <v>696</v>
      </c>
      <c r="N2760">
        <v>10504</v>
      </c>
      <c r="O2760">
        <v>89436</v>
      </c>
      <c r="P2760">
        <v>288</v>
      </c>
      <c r="Q2760">
        <v>6721</v>
      </c>
      <c r="R2760">
        <v>69590</v>
      </c>
      <c r="S2760">
        <v>120</v>
      </c>
      <c r="T2760">
        <v>2782</v>
      </c>
      <c r="U2760">
        <v>21812</v>
      </c>
      <c r="V2760">
        <v>8.23</v>
      </c>
      <c r="W2760">
        <v>35.380000000000003</v>
      </c>
      <c r="X2760">
        <f>VLOOKUP(B2760,[1]Sheet1!$D:$E,2,0)</f>
        <v>294723</v>
      </c>
      <c r="Y2760">
        <v>1238170.2801657061</v>
      </c>
      <c r="Z2760">
        <v>2812827.66</v>
      </c>
      <c r="AA2760" s="14">
        <v>17.579999999999998</v>
      </c>
      <c r="AB2760" s="14">
        <v>82.56</v>
      </c>
      <c r="AC2760" s="14">
        <v>92.32</v>
      </c>
      <c r="AD2760">
        <v>0</v>
      </c>
      <c r="AJ2760" s="12">
        <v>492104</v>
      </c>
      <c r="AK2760">
        <v>359792</v>
      </c>
      <c r="AL2760">
        <v>605566</v>
      </c>
      <c r="AM2760">
        <v>351626</v>
      </c>
      <c r="AN2760">
        <v>111374</v>
      </c>
    </row>
    <row r="2761" spans="1:40">
      <c r="A2761" t="s">
        <v>601</v>
      </c>
      <c r="B2761" t="str">
        <f t="shared" si="43"/>
        <v>MALUKU2024</v>
      </c>
      <c r="C2761" s="6" t="s">
        <v>862</v>
      </c>
      <c r="D2761" t="s">
        <v>4082</v>
      </c>
      <c r="E2761" s="2" t="s">
        <v>460</v>
      </c>
      <c r="F2761" s="2" t="s">
        <v>469</v>
      </c>
      <c r="G2761" s="2">
        <v>2024</v>
      </c>
      <c r="H2761">
        <v>0</v>
      </c>
      <c r="I2761">
        <v>769919</v>
      </c>
      <c r="V2761">
        <v>8.48</v>
      </c>
      <c r="W2761">
        <v>0</v>
      </c>
      <c r="X2761">
        <f>VLOOKUP(B2761,[1]Sheet1!$D:$E,2,0)</f>
        <v>0</v>
      </c>
      <c r="Y2761">
        <v>1277569.035689845</v>
      </c>
      <c r="Z2761">
        <v>2949953</v>
      </c>
      <c r="AA2761" s="14">
        <v>0</v>
      </c>
      <c r="AB2761" s="14">
        <v>0</v>
      </c>
      <c r="AC2761" s="14">
        <v>0</v>
      </c>
      <c r="AD2761">
        <v>0</v>
      </c>
      <c r="AJ2761" s="12">
        <v>494265</v>
      </c>
      <c r="AK2761">
        <v>358706</v>
      </c>
      <c r="AL2761">
        <v>615222</v>
      </c>
      <c r="AM2761">
        <v>361576</v>
      </c>
      <c r="AN2761">
        <v>115879</v>
      </c>
    </row>
    <row r="2762" spans="1:40">
      <c r="A2762" t="s">
        <v>601</v>
      </c>
      <c r="B2762" t="str">
        <f t="shared" si="43"/>
        <v>MALUKU2019</v>
      </c>
      <c r="C2762" s="6" t="s">
        <v>863</v>
      </c>
      <c r="D2762" t="s">
        <v>4083</v>
      </c>
      <c r="E2762" s="2" t="s">
        <v>460</v>
      </c>
      <c r="F2762" s="2" t="s">
        <v>470</v>
      </c>
      <c r="G2762" s="2">
        <v>2019</v>
      </c>
      <c r="H2762">
        <v>2279</v>
      </c>
      <c r="I2762">
        <v>571315</v>
      </c>
      <c r="J2762">
        <v>1791</v>
      </c>
      <c r="K2762">
        <v>16796</v>
      </c>
      <c r="L2762">
        <v>219566</v>
      </c>
      <c r="M2762">
        <v>658</v>
      </c>
      <c r="N2762">
        <v>8576</v>
      </c>
      <c r="O2762">
        <v>97550</v>
      </c>
      <c r="P2762">
        <v>282</v>
      </c>
      <c r="Q2762">
        <v>6060</v>
      </c>
      <c r="R2762">
        <v>73458</v>
      </c>
      <c r="S2762">
        <v>113</v>
      </c>
      <c r="T2762">
        <v>2411</v>
      </c>
      <c r="U2762">
        <v>23164</v>
      </c>
      <c r="V2762">
        <v>11.91</v>
      </c>
      <c r="W2762">
        <v>0</v>
      </c>
      <c r="X2762">
        <f>VLOOKUP(B2762,[1]Sheet1!$D:$E,2,0)</f>
        <v>341695</v>
      </c>
      <c r="Y2762">
        <v>1002239.079366692</v>
      </c>
      <c r="Z2762">
        <v>2400664</v>
      </c>
      <c r="AA2762" s="14">
        <v>18.32</v>
      </c>
      <c r="AB2762" s="14">
        <v>58.52</v>
      </c>
      <c r="AC2762" s="14">
        <v>85.53</v>
      </c>
      <c r="AD2762">
        <v>6.7226999999999997</v>
      </c>
      <c r="AE2762" s="14">
        <v>50.42</v>
      </c>
      <c r="AF2762" s="14">
        <v>49.58</v>
      </c>
      <c r="AG2762" s="12">
        <v>96114</v>
      </c>
      <c r="AH2762">
        <v>12</v>
      </c>
      <c r="AI2762">
        <v>23.655245380959499</v>
      </c>
    </row>
    <row r="2763" spans="1:40">
      <c r="A2763" t="s">
        <v>601</v>
      </c>
      <c r="B2763" t="str">
        <f t="shared" si="43"/>
        <v>MALUKU2020</v>
      </c>
      <c r="C2763" s="6" t="s">
        <v>863</v>
      </c>
      <c r="D2763" t="s">
        <v>4084</v>
      </c>
      <c r="E2763" s="2" t="s">
        <v>460</v>
      </c>
      <c r="F2763" s="2" t="s">
        <v>470</v>
      </c>
      <c r="G2763" s="2">
        <v>2020</v>
      </c>
      <c r="H2763">
        <v>2278</v>
      </c>
      <c r="I2763">
        <v>596042</v>
      </c>
      <c r="J2763">
        <v>1793</v>
      </c>
      <c r="K2763">
        <v>17565</v>
      </c>
      <c r="L2763">
        <v>213203</v>
      </c>
      <c r="M2763">
        <v>665</v>
      </c>
      <c r="N2763">
        <v>9338</v>
      </c>
      <c r="O2763">
        <v>93987</v>
      </c>
      <c r="P2763">
        <v>282</v>
      </c>
      <c r="Q2763">
        <v>6227</v>
      </c>
      <c r="R2763">
        <v>72627</v>
      </c>
      <c r="S2763">
        <v>113</v>
      </c>
      <c r="T2763">
        <v>2563</v>
      </c>
      <c r="U2763">
        <v>22822</v>
      </c>
      <c r="V2763">
        <v>11.92</v>
      </c>
      <c r="W2763">
        <v>0</v>
      </c>
      <c r="X2763">
        <f>VLOOKUP(B2763,[1]Sheet1!$D:$E,2,0)</f>
        <v>411868</v>
      </c>
      <c r="Y2763">
        <v>1083921.453952173</v>
      </c>
      <c r="Z2763">
        <v>2604961</v>
      </c>
      <c r="AA2763" s="14">
        <v>21.02</v>
      </c>
      <c r="AB2763" s="14">
        <v>65.86</v>
      </c>
      <c r="AC2763" s="14">
        <v>89.81</v>
      </c>
      <c r="AD2763">
        <v>10.084</v>
      </c>
      <c r="AG2763" s="12">
        <v>97187</v>
      </c>
      <c r="AI2763">
        <v>22.368026168096801</v>
      </c>
    </row>
    <row r="2764" spans="1:40">
      <c r="A2764" t="s">
        <v>601</v>
      </c>
      <c r="B2764" t="str">
        <f t="shared" si="43"/>
        <v>MALUKU2021</v>
      </c>
      <c r="C2764" s="6" t="s">
        <v>863</v>
      </c>
      <c r="D2764" t="s">
        <v>4085</v>
      </c>
      <c r="E2764" s="2" t="s">
        <v>460</v>
      </c>
      <c r="F2764" s="2" t="s">
        <v>470</v>
      </c>
      <c r="G2764" s="2">
        <v>2021</v>
      </c>
      <c r="H2764">
        <v>2357</v>
      </c>
      <c r="I2764">
        <v>621482</v>
      </c>
      <c r="J2764">
        <v>1804</v>
      </c>
      <c r="K2764">
        <v>17332</v>
      </c>
      <c r="L2764">
        <v>209328</v>
      </c>
      <c r="M2764">
        <v>674</v>
      </c>
      <c r="N2764">
        <v>9555</v>
      </c>
      <c r="O2764">
        <v>91810</v>
      </c>
      <c r="P2764">
        <v>282</v>
      </c>
      <c r="Q2764">
        <v>6109</v>
      </c>
      <c r="R2764">
        <v>70203</v>
      </c>
      <c r="S2764">
        <v>115</v>
      </c>
      <c r="T2764">
        <v>2640</v>
      </c>
      <c r="U2764">
        <v>23213</v>
      </c>
      <c r="V2764">
        <v>12.2</v>
      </c>
      <c r="W2764">
        <v>28.64</v>
      </c>
      <c r="X2764">
        <f>VLOOKUP(B2764,[1]Sheet1!$D:$E,2,0)</f>
        <v>353185</v>
      </c>
      <c r="Y2764">
        <v>1112745.825151165</v>
      </c>
      <c r="Z2764">
        <v>2604961</v>
      </c>
      <c r="AA2764" s="14">
        <v>20.87</v>
      </c>
      <c r="AB2764" s="14">
        <v>76.89</v>
      </c>
      <c r="AC2764" s="14">
        <v>92.28</v>
      </c>
      <c r="AD2764">
        <v>0</v>
      </c>
      <c r="AI2764">
        <v>26.300164026400299</v>
      </c>
    </row>
    <row r="2765" spans="1:40">
      <c r="A2765" t="s">
        <v>601</v>
      </c>
      <c r="B2765" t="str">
        <f t="shared" si="43"/>
        <v>MALUKU2022</v>
      </c>
      <c r="C2765" s="6" t="s">
        <v>863</v>
      </c>
      <c r="D2765" t="s">
        <v>4086</v>
      </c>
      <c r="E2765" s="2" t="s">
        <v>460</v>
      </c>
      <c r="F2765" s="2" t="s">
        <v>470</v>
      </c>
      <c r="G2765" s="2">
        <v>2022</v>
      </c>
      <c r="H2765">
        <v>2490</v>
      </c>
      <c r="I2765">
        <v>661016</v>
      </c>
      <c r="J2765">
        <v>1812</v>
      </c>
      <c r="K2765">
        <v>17969</v>
      </c>
      <c r="L2765">
        <v>207996</v>
      </c>
      <c r="M2765">
        <v>685</v>
      </c>
      <c r="N2765">
        <v>10154</v>
      </c>
      <c r="O2765">
        <v>89268</v>
      </c>
      <c r="P2765">
        <v>284</v>
      </c>
      <c r="Q2765">
        <v>6657</v>
      </c>
      <c r="R2765">
        <v>69542</v>
      </c>
      <c r="S2765">
        <v>115</v>
      </c>
      <c r="T2765">
        <v>2738</v>
      </c>
      <c r="U2765">
        <v>21571</v>
      </c>
      <c r="V2765">
        <v>12.21</v>
      </c>
      <c r="W2765">
        <v>30.89</v>
      </c>
      <c r="X2765">
        <f>VLOOKUP(B2765,[1]Sheet1!$D:$E,2,0)</f>
        <v>373486</v>
      </c>
      <c r="Y2765">
        <v>1169828.325553993</v>
      </c>
      <c r="Z2765">
        <v>2619312.83</v>
      </c>
      <c r="AA2765" s="14">
        <v>18.170000000000002</v>
      </c>
      <c r="AB2765" s="14">
        <v>82.36</v>
      </c>
      <c r="AC2765" s="14">
        <v>94.13</v>
      </c>
      <c r="AD2765">
        <v>0</v>
      </c>
    </row>
    <row r="2766" spans="1:40">
      <c r="A2766" t="s">
        <v>601</v>
      </c>
      <c r="B2766" t="str">
        <f t="shared" si="43"/>
        <v>MALUKU2023</v>
      </c>
      <c r="C2766" s="6" t="s">
        <v>863</v>
      </c>
      <c r="D2766" t="s">
        <v>4087</v>
      </c>
      <c r="E2766" s="2" t="s">
        <v>460</v>
      </c>
      <c r="F2766" s="2" t="s">
        <v>470</v>
      </c>
      <c r="G2766" s="2">
        <v>2023</v>
      </c>
      <c r="H2766">
        <v>2613</v>
      </c>
      <c r="I2766">
        <v>716560</v>
      </c>
      <c r="J2766">
        <v>1815</v>
      </c>
      <c r="K2766">
        <v>18371</v>
      </c>
      <c r="L2766">
        <v>206984</v>
      </c>
      <c r="M2766">
        <v>696</v>
      </c>
      <c r="N2766">
        <v>10504</v>
      </c>
      <c r="O2766">
        <v>89436</v>
      </c>
      <c r="P2766">
        <v>288</v>
      </c>
      <c r="Q2766">
        <v>6721</v>
      </c>
      <c r="R2766">
        <v>69590</v>
      </c>
      <c r="S2766">
        <v>120</v>
      </c>
      <c r="T2766">
        <v>2782</v>
      </c>
      <c r="U2766">
        <v>21812</v>
      </c>
      <c r="V2766">
        <v>12.22</v>
      </c>
      <c r="W2766">
        <v>35.380000000000003</v>
      </c>
      <c r="X2766">
        <f>VLOOKUP(B2766,[1]Sheet1!$D:$E,2,0)</f>
        <v>294723</v>
      </c>
      <c r="Y2766">
        <v>1238170.2801657061</v>
      </c>
      <c r="Z2766">
        <v>2812827.66</v>
      </c>
      <c r="AA2766" s="14">
        <v>17.579999999999998</v>
      </c>
      <c r="AB2766" s="14">
        <v>82.56</v>
      </c>
      <c r="AC2766" s="14">
        <v>92.32</v>
      </c>
      <c r="AD2766">
        <v>0</v>
      </c>
      <c r="AJ2766" s="12">
        <v>492104</v>
      </c>
      <c r="AK2766">
        <v>359792</v>
      </c>
      <c r="AL2766">
        <v>605566</v>
      </c>
      <c r="AM2766">
        <v>351626</v>
      </c>
      <c r="AN2766">
        <v>111374</v>
      </c>
    </row>
    <row r="2767" spans="1:40">
      <c r="A2767" t="s">
        <v>601</v>
      </c>
      <c r="B2767" t="str">
        <f t="shared" si="43"/>
        <v>MALUKU2024</v>
      </c>
      <c r="C2767" s="6" t="s">
        <v>863</v>
      </c>
      <c r="D2767" t="s">
        <v>4088</v>
      </c>
      <c r="E2767" s="2" t="s">
        <v>460</v>
      </c>
      <c r="F2767" s="2" t="s">
        <v>470</v>
      </c>
      <c r="G2767" s="2">
        <v>2024</v>
      </c>
      <c r="H2767">
        <v>0</v>
      </c>
      <c r="I2767">
        <v>750166</v>
      </c>
      <c r="V2767">
        <v>12.24</v>
      </c>
      <c r="W2767">
        <v>0</v>
      </c>
      <c r="X2767">
        <f>VLOOKUP(B2767,[1]Sheet1!$D:$E,2,0)</f>
        <v>0</v>
      </c>
      <c r="Y2767">
        <v>1277569.035689845</v>
      </c>
      <c r="Z2767">
        <v>2949953</v>
      </c>
      <c r="AA2767" s="14">
        <v>0</v>
      </c>
      <c r="AB2767" s="14">
        <v>0</v>
      </c>
      <c r="AC2767" s="14">
        <v>0</v>
      </c>
      <c r="AD2767">
        <v>0</v>
      </c>
      <c r="AJ2767" s="12">
        <v>494265</v>
      </c>
      <c r="AK2767">
        <v>358706</v>
      </c>
      <c r="AL2767">
        <v>615222</v>
      </c>
      <c r="AM2767">
        <v>361576</v>
      </c>
      <c r="AN2767">
        <v>115879</v>
      </c>
    </row>
    <row r="2768" spans="1:40">
      <c r="A2768" t="s">
        <v>601</v>
      </c>
      <c r="B2768" t="str">
        <f t="shared" si="43"/>
        <v>MALUKU2019</v>
      </c>
      <c r="C2768" s="6" t="s">
        <v>471</v>
      </c>
      <c r="D2768" t="s">
        <v>4089</v>
      </c>
      <c r="E2768" s="2" t="s">
        <v>460</v>
      </c>
      <c r="F2768" s="2" t="s">
        <v>471</v>
      </c>
      <c r="G2768" s="2">
        <v>2019</v>
      </c>
      <c r="H2768">
        <v>1501</v>
      </c>
      <c r="I2768">
        <v>535425</v>
      </c>
      <c r="J2768">
        <v>1791</v>
      </c>
      <c r="K2768">
        <v>16796</v>
      </c>
      <c r="L2768">
        <v>219566</v>
      </c>
      <c r="M2768">
        <v>658</v>
      </c>
      <c r="N2768">
        <v>8576</v>
      </c>
      <c r="O2768">
        <v>97550</v>
      </c>
      <c r="P2768">
        <v>282</v>
      </c>
      <c r="Q2768">
        <v>6060</v>
      </c>
      <c r="R2768">
        <v>73458</v>
      </c>
      <c r="S2768">
        <v>113</v>
      </c>
      <c r="T2768">
        <v>2411</v>
      </c>
      <c r="U2768">
        <v>23164</v>
      </c>
      <c r="V2768">
        <v>10.26</v>
      </c>
      <c r="W2768">
        <v>0</v>
      </c>
      <c r="X2768">
        <f>VLOOKUP(B2768,[1]Sheet1!$D:$E,2,0)</f>
        <v>341695</v>
      </c>
      <c r="Y2768">
        <v>1002239.079366692</v>
      </c>
      <c r="Z2768">
        <v>2400664</v>
      </c>
      <c r="AA2768" s="14">
        <v>18.32</v>
      </c>
      <c r="AB2768" s="14">
        <v>58.52</v>
      </c>
      <c r="AC2768" s="14">
        <v>85.53</v>
      </c>
      <c r="AD2768">
        <v>86.666700000000006</v>
      </c>
      <c r="AE2768" s="14">
        <v>50.42</v>
      </c>
      <c r="AF2768" s="14">
        <v>49.58</v>
      </c>
      <c r="AG2768" s="12">
        <v>75578</v>
      </c>
      <c r="AH2768">
        <v>297</v>
      </c>
      <c r="AI2768">
        <v>53.483973840821299</v>
      </c>
    </row>
    <row r="2769" spans="1:40">
      <c r="A2769" t="s">
        <v>601</v>
      </c>
      <c r="B2769" t="str">
        <f t="shared" si="43"/>
        <v>MALUKU2020</v>
      </c>
      <c r="C2769" s="6" t="s">
        <v>471</v>
      </c>
      <c r="D2769" t="s">
        <v>4090</v>
      </c>
      <c r="E2769" s="2" t="s">
        <v>460</v>
      </c>
      <c r="F2769" s="2" t="s">
        <v>471</v>
      </c>
      <c r="G2769" s="2">
        <v>2020</v>
      </c>
      <c r="H2769">
        <v>1498</v>
      </c>
      <c r="I2769">
        <v>574105</v>
      </c>
      <c r="J2769">
        <v>1793</v>
      </c>
      <c r="K2769">
        <v>17565</v>
      </c>
      <c r="L2769">
        <v>213203</v>
      </c>
      <c r="M2769">
        <v>665</v>
      </c>
      <c r="N2769">
        <v>9338</v>
      </c>
      <c r="O2769">
        <v>93987</v>
      </c>
      <c r="P2769">
        <v>282</v>
      </c>
      <c r="Q2769">
        <v>6227</v>
      </c>
      <c r="R2769">
        <v>72627</v>
      </c>
      <c r="S2769">
        <v>113</v>
      </c>
      <c r="T2769">
        <v>2563</v>
      </c>
      <c r="U2769">
        <v>22822</v>
      </c>
      <c r="V2769">
        <v>10.52</v>
      </c>
      <c r="W2769">
        <v>0</v>
      </c>
      <c r="X2769">
        <f>VLOOKUP(B2769,[1]Sheet1!$D:$E,2,0)</f>
        <v>411868</v>
      </c>
      <c r="Y2769">
        <v>1083921.453952173</v>
      </c>
      <c r="Z2769">
        <v>2604961</v>
      </c>
      <c r="AA2769" s="14">
        <v>21.02</v>
      </c>
      <c r="AB2769" s="14">
        <v>65.86</v>
      </c>
      <c r="AC2769" s="14">
        <v>89.81</v>
      </c>
      <c r="AD2769">
        <v>80</v>
      </c>
      <c r="AG2769" s="12">
        <v>77623</v>
      </c>
      <c r="AI2769">
        <v>53.5557525739261</v>
      </c>
    </row>
    <row r="2770" spans="1:40">
      <c r="A2770" t="s">
        <v>601</v>
      </c>
      <c r="B2770" t="str">
        <f t="shared" si="43"/>
        <v>MALUKU2021</v>
      </c>
      <c r="C2770" s="6" t="s">
        <v>471</v>
      </c>
      <c r="D2770" t="s">
        <v>4091</v>
      </c>
      <c r="E2770" s="2" t="s">
        <v>460</v>
      </c>
      <c r="F2770" s="2" t="s">
        <v>471</v>
      </c>
      <c r="G2770" s="2">
        <v>2021</v>
      </c>
      <c r="H2770">
        <v>1552</v>
      </c>
      <c r="I2770">
        <v>600172</v>
      </c>
      <c r="J2770">
        <v>1804</v>
      </c>
      <c r="K2770">
        <v>17332</v>
      </c>
      <c r="L2770">
        <v>209328</v>
      </c>
      <c r="M2770">
        <v>674</v>
      </c>
      <c r="N2770">
        <v>9555</v>
      </c>
      <c r="O2770">
        <v>91810</v>
      </c>
      <c r="P2770">
        <v>282</v>
      </c>
      <c r="Q2770">
        <v>6109</v>
      </c>
      <c r="R2770">
        <v>70203</v>
      </c>
      <c r="S2770">
        <v>115</v>
      </c>
      <c r="T2770">
        <v>2640</v>
      </c>
      <c r="U2770">
        <v>23213</v>
      </c>
      <c r="V2770">
        <v>10.53</v>
      </c>
      <c r="W2770">
        <v>28.64</v>
      </c>
      <c r="X2770">
        <f>VLOOKUP(B2770,[1]Sheet1!$D:$E,2,0)</f>
        <v>353185</v>
      </c>
      <c r="Y2770">
        <v>1112745.825151165</v>
      </c>
      <c r="Z2770">
        <v>2604961</v>
      </c>
      <c r="AA2770" s="14">
        <v>20.87</v>
      </c>
      <c r="AB2770" s="14">
        <v>76.89</v>
      </c>
      <c r="AC2770" s="14">
        <v>92.28</v>
      </c>
      <c r="AD2770">
        <v>0</v>
      </c>
      <c r="AI2770">
        <v>55.453394897794198</v>
      </c>
    </row>
    <row r="2771" spans="1:40">
      <c r="A2771" t="s">
        <v>601</v>
      </c>
      <c r="B2771" t="str">
        <f t="shared" si="43"/>
        <v>MALUKU2022</v>
      </c>
      <c r="C2771" s="6" t="s">
        <v>471</v>
      </c>
      <c r="D2771" t="s">
        <v>4092</v>
      </c>
      <c r="E2771" s="2" t="s">
        <v>460</v>
      </c>
      <c r="F2771" s="2" t="s">
        <v>471</v>
      </c>
      <c r="G2771" s="2">
        <v>2022</v>
      </c>
      <c r="H2771">
        <v>1639</v>
      </c>
      <c r="I2771">
        <v>640542</v>
      </c>
      <c r="J2771">
        <v>1812</v>
      </c>
      <c r="K2771">
        <v>17969</v>
      </c>
      <c r="L2771">
        <v>207996</v>
      </c>
      <c r="M2771">
        <v>685</v>
      </c>
      <c r="N2771">
        <v>10154</v>
      </c>
      <c r="O2771">
        <v>89268</v>
      </c>
      <c r="P2771">
        <v>284</v>
      </c>
      <c r="Q2771">
        <v>6657</v>
      </c>
      <c r="R2771">
        <v>69542</v>
      </c>
      <c r="S2771">
        <v>115</v>
      </c>
      <c r="T2771">
        <v>2738</v>
      </c>
      <c r="U2771">
        <v>21571</v>
      </c>
      <c r="V2771">
        <v>10.54</v>
      </c>
      <c r="W2771">
        <v>30.89</v>
      </c>
      <c r="X2771">
        <f>VLOOKUP(B2771,[1]Sheet1!$D:$E,2,0)</f>
        <v>373486</v>
      </c>
      <c r="Y2771">
        <v>1169828.325553993</v>
      </c>
      <c r="Z2771">
        <v>2619312.83</v>
      </c>
      <c r="AA2771" s="14">
        <v>18.170000000000002</v>
      </c>
      <c r="AB2771" s="14">
        <v>82.36</v>
      </c>
      <c r="AC2771" s="14">
        <v>94.13</v>
      </c>
      <c r="AD2771">
        <v>0</v>
      </c>
    </row>
    <row r="2772" spans="1:40">
      <c r="A2772" t="s">
        <v>601</v>
      </c>
      <c r="B2772" t="str">
        <f t="shared" si="43"/>
        <v>MALUKU2023</v>
      </c>
      <c r="C2772" s="6" t="s">
        <v>471</v>
      </c>
      <c r="D2772" t="s">
        <v>4093</v>
      </c>
      <c r="E2772" s="2" t="s">
        <v>460</v>
      </c>
      <c r="F2772" s="2" t="s">
        <v>471</v>
      </c>
      <c r="G2772" s="2">
        <v>2023</v>
      </c>
      <c r="H2772">
        <v>1735</v>
      </c>
      <c r="I2772">
        <v>722498</v>
      </c>
      <c r="J2772">
        <v>1815</v>
      </c>
      <c r="K2772">
        <v>18371</v>
      </c>
      <c r="L2772">
        <v>206984</v>
      </c>
      <c r="M2772">
        <v>696</v>
      </c>
      <c r="N2772">
        <v>10504</v>
      </c>
      <c r="O2772">
        <v>89436</v>
      </c>
      <c r="P2772">
        <v>288</v>
      </c>
      <c r="Q2772">
        <v>6721</v>
      </c>
      <c r="R2772">
        <v>69590</v>
      </c>
      <c r="S2772">
        <v>120</v>
      </c>
      <c r="T2772">
        <v>2782</v>
      </c>
      <c r="U2772">
        <v>21812</v>
      </c>
      <c r="V2772">
        <v>10.66</v>
      </c>
      <c r="W2772">
        <v>35.380000000000003</v>
      </c>
      <c r="X2772">
        <f>VLOOKUP(B2772,[1]Sheet1!$D:$E,2,0)</f>
        <v>294723</v>
      </c>
      <c r="Y2772">
        <v>1238170.2801657061</v>
      </c>
      <c r="Z2772">
        <v>2812827.66</v>
      </c>
      <c r="AA2772" s="14">
        <v>17.579999999999998</v>
      </c>
      <c r="AB2772" s="14">
        <v>82.56</v>
      </c>
      <c r="AC2772" s="14">
        <v>92.32</v>
      </c>
      <c r="AD2772">
        <v>0</v>
      </c>
      <c r="AJ2772" s="12">
        <v>492104</v>
      </c>
      <c r="AK2772">
        <v>359792</v>
      </c>
      <c r="AL2772">
        <v>605566</v>
      </c>
      <c r="AM2772">
        <v>351626</v>
      </c>
      <c r="AN2772">
        <v>111374</v>
      </c>
    </row>
    <row r="2773" spans="1:40">
      <c r="A2773" t="s">
        <v>601</v>
      </c>
      <c r="B2773" t="str">
        <f t="shared" si="43"/>
        <v>MALUKU2024</v>
      </c>
      <c r="C2773" s="6" t="s">
        <v>471</v>
      </c>
      <c r="D2773" t="s">
        <v>4094</v>
      </c>
      <c r="E2773" s="2" t="s">
        <v>460</v>
      </c>
      <c r="F2773" s="2" t="s">
        <v>471</v>
      </c>
      <c r="G2773" s="2">
        <v>2024</v>
      </c>
      <c r="H2773">
        <v>0</v>
      </c>
      <c r="I2773">
        <v>746967</v>
      </c>
      <c r="V2773">
        <v>10.67</v>
      </c>
      <c r="W2773">
        <v>0</v>
      </c>
      <c r="X2773">
        <f>VLOOKUP(B2773,[1]Sheet1!$D:$E,2,0)</f>
        <v>0</v>
      </c>
      <c r="Y2773">
        <v>1277569.035689845</v>
      </c>
      <c r="Z2773">
        <v>2949953</v>
      </c>
      <c r="AA2773" s="14">
        <v>0</v>
      </c>
      <c r="AB2773" s="14">
        <v>0</v>
      </c>
      <c r="AC2773" s="14">
        <v>0</v>
      </c>
      <c r="AD2773">
        <v>0</v>
      </c>
      <c r="AJ2773" s="12">
        <v>494265</v>
      </c>
      <c r="AK2773">
        <v>358706</v>
      </c>
      <c r="AL2773">
        <v>615222</v>
      </c>
      <c r="AM2773">
        <v>361576</v>
      </c>
      <c r="AN2773">
        <v>115879</v>
      </c>
    </row>
    <row r="2774" spans="1:40">
      <c r="A2774" t="s">
        <v>602</v>
      </c>
      <c r="B2774" t="str">
        <f t="shared" si="43"/>
        <v>MALUKU UTARA2019</v>
      </c>
      <c r="C2774" s="6" t="s">
        <v>864</v>
      </c>
      <c r="D2774" t="s">
        <v>4095</v>
      </c>
      <c r="E2774" s="2" t="s">
        <v>555</v>
      </c>
      <c r="F2774" s="2" t="s">
        <v>472</v>
      </c>
      <c r="G2774" s="2">
        <v>2019</v>
      </c>
      <c r="H2774">
        <v>1522</v>
      </c>
      <c r="I2774">
        <v>324849</v>
      </c>
      <c r="J2774">
        <v>1313</v>
      </c>
      <c r="K2774">
        <v>10649</v>
      </c>
      <c r="L2774">
        <v>150049</v>
      </c>
      <c r="M2774">
        <v>493</v>
      </c>
      <c r="N2774">
        <v>5758</v>
      </c>
      <c r="O2774">
        <v>63206</v>
      </c>
      <c r="P2774">
        <v>208</v>
      </c>
      <c r="Q2774">
        <v>3450</v>
      </c>
      <c r="R2774">
        <v>42891</v>
      </c>
      <c r="S2774">
        <v>139</v>
      </c>
      <c r="T2774">
        <v>1886</v>
      </c>
      <c r="U2774">
        <v>18789</v>
      </c>
      <c r="V2774">
        <v>8.1199999999999992</v>
      </c>
      <c r="W2774">
        <v>0</v>
      </c>
      <c r="X2774">
        <f>VLOOKUP(B2774,[1]Sheet1!$D:$E,2,0)</f>
        <v>358100</v>
      </c>
      <c r="Y2774">
        <v>1026089.854953341</v>
      </c>
      <c r="Z2774">
        <v>2508091</v>
      </c>
      <c r="AA2774" s="14">
        <v>18.22</v>
      </c>
      <c r="AB2774" s="14">
        <v>53.61</v>
      </c>
      <c r="AC2774" s="14">
        <v>84.17</v>
      </c>
      <c r="AD2774">
        <v>78.106499999999997</v>
      </c>
      <c r="AE2774" s="14">
        <v>51.01</v>
      </c>
      <c r="AF2774" s="14">
        <v>48.99</v>
      </c>
      <c r="AG2774" s="12">
        <v>118287</v>
      </c>
      <c r="AH2774">
        <v>69</v>
      </c>
      <c r="AI2774">
        <v>51.151885135837098</v>
      </c>
    </row>
    <row r="2775" spans="1:40">
      <c r="A2775" t="s">
        <v>602</v>
      </c>
      <c r="B2775" t="str">
        <f t="shared" si="43"/>
        <v>MALUKU UTARA2020</v>
      </c>
      <c r="C2775" s="6" t="s">
        <v>864</v>
      </c>
      <c r="D2775" t="s">
        <v>4096</v>
      </c>
      <c r="E2775" s="2" t="s">
        <v>555</v>
      </c>
      <c r="F2775" s="2" t="s">
        <v>472</v>
      </c>
      <c r="G2775" s="2">
        <v>2020</v>
      </c>
      <c r="H2775">
        <v>1530</v>
      </c>
      <c r="I2775">
        <v>339283</v>
      </c>
      <c r="J2775">
        <v>1310</v>
      </c>
      <c r="K2775">
        <v>11297</v>
      </c>
      <c r="L2775">
        <v>143629</v>
      </c>
      <c r="M2775">
        <v>493</v>
      </c>
      <c r="N2775">
        <v>6225</v>
      </c>
      <c r="O2775">
        <v>60801</v>
      </c>
      <c r="P2775">
        <v>210</v>
      </c>
      <c r="Q2775">
        <v>3625</v>
      </c>
      <c r="R2775">
        <v>42110</v>
      </c>
      <c r="S2775">
        <v>139</v>
      </c>
      <c r="T2775">
        <v>2072</v>
      </c>
      <c r="U2775">
        <v>18490</v>
      </c>
      <c r="V2775">
        <v>8.35</v>
      </c>
      <c r="W2775">
        <v>0</v>
      </c>
      <c r="X2775">
        <f>VLOOKUP(B2775,[1]Sheet1!$D:$E,2,0)</f>
        <v>312501</v>
      </c>
      <c r="Y2775">
        <v>1092823.7545443929</v>
      </c>
      <c r="Z2775">
        <v>2721530</v>
      </c>
      <c r="AA2775" s="14">
        <v>18.510000000000002</v>
      </c>
      <c r="AB2775" s="14">
        <v>62.39</v>
      </c>
      <c r="AC2775" s="14">
        <v>90.03</v>
      </c>
      <c r="AD2775">
        <v>79.881699999999995</v>
      </c>
      <c r="AG2775" s="12">
        <v>120166</v>
      </c>
      <c r="AI2775">
        <v>54.719012364839898</v>
      </c>
    </row>
    <row r="2776" spans="1:40">
      <c r="A2776" t="s">
        <v>602</v>
      </c>
      <c r="B2776" t="str">
        <f t="shared" si="43"/>
        <v>MALUKU UTARA2021</v>
      </c>
      <c r="C2776" s="6" t="s">
        <v>864</v>
      </c>
      <c r="D2776" t="s">
        <v>4097</v>
      </c>
      <c r="E2776" s="2" t="s">
        <v>555</v>
      </c>
      <c r="F2776" s="2" t="s">
        <v>472</v>
      </c>
      <c r="G2776" s="2">
        <v>2021</v>
      </c>
      <c r="H2776">
        <v>1548</v>
      </c>
      <c r="I2776">
        <v>358707</v>
      </c>
      <c r="J2776">
        <v>1310</v>
      </c>
      <c r="K2776">
        <v>11353</v>
      </c>
      <c r="L2776">
        <v>140056</v>
      </c>
      <c r="M2776">
        <v>502</v>
      </c>
      <c r="N2776">
        <v>6382</v>
      </c>
      <c r="O2776">
        <v>60346</v>
      </c>
      <c r="P2776">
        <v>215</v>
      </c>
      <c r="Q2776">
        <v>3470</v>
      </c>
      <c r="R2776">
        <v>42479</v>
      </c>
      <c r="S2776">
        <v>146</v>
      </c>
      <c r="T2776">
        <v>1971</v>
      </c>
      <c r="U2776">
        <v>19432</v>
      </c>
      <c r="V2776">
        <v>8.3699999999999992</v>
      </c>
      <c r="W2776">
        <v>27.59</v>
      </c>
      <c r="X2776">
        <f>VLOOKUP(B2776,[1]Sheet1!$D:$E,2,0)</f>
        <v>265367</v>
      </c>
      <c r="Y2776">
        <v>1129341.3712395111</v>
      </c>
      <c r="Z2776">
        <v>2721530</v>
      </c>
      <c r="AA2776" s="14">
        <v>16.940000000000001</v>
      </c>
      <c r="AB2776" s="14">
        <v>69.430000000000007</v>
      </c>
      <c r="AC2776" s="14">
        <v>90.34</v>
      </c>
      <c r="AD2776">
        <v>0</v>
      </c>
      <c r="AI2776">
        <v>51.480396462781798</v>
      </c>
    </row>
    <row r="2777" spans="1:40">
      <c r="A2777" t="s">
        <v>602</v>
      </c>
      <c r="B2777" t="str">
        <f t="shared" si="43"/>
        <v>MALUKU UTARA2022</v>
      </c>
      <c r="C2777" s="6" t="s">
        <v>864</v>
      </c>
      <c r="D2777" t="s">
        <v>4098</v>
      </c>
      <c r="E2777" s="2" t="s">
        <v>555</v>
      </c>
      <c r="F2777" s="2" t="s">
        <v>472</v>
      </c>
      <c r="G2777" s="2">
        <v>2022</v>
      </c>
      <c r="H2777">
        <v>1598</v>
      </c>
      <c r="I2777">
        <v>379108</v>
      </c>
      <c r="J2777">
        <v>1315</v>
      </c>
      <c r="K2777">
        <v>12037</v>
      </c>
      <c r="L2777">
        <v>140564</v>
      </c>
      <c r="M2777">
        <v>510</v>
      </c>
      <c r="N2777">
        <v>6618</v>
      </c>
      <c r="O2777">
        <v>58898</v>
      </c>
      <c r="P2777">
        <v>217</v>
      </c>
      <c r="Q2777">
        <v>3629</v>
      </c>
      <c r="R2777">
        <v>43105</v>
      </c>
      <c r="S2777">
        <v>150</v>
      </c>
      <c r="T2777">
        <v>2006</v>
      </c>
      <c r="U2777">
        <v>18771</v>
      </c>
      <c r="V2777">
        <v>8.57</v>
      </c>
      <c r="W2777">
        <v>29.52</v>
      </c>
      <c r="X2777">
        <f>VLOOKUP(B2777,[1]Sheet1!$D:$E,2,0)</f>
        <v>349521</v>
      </c>
      <c r="Y2777">
        <v>1128586.3479857771</v>
      </c>
      <c r="Z2777">
        <v>2862231</v>
      </c>
      <c r="AA2777" s="14">
        <v>13.58</v>
      </c>
      <c r="AB2777" s="14">
        <v>77.8</v>
      </c>
      <c r="AC2777" s="14">
        <v>92.82</v>
      </c>
      <c r="AD2777">
        <v>0</v>
      </c>
    </row>
    <row r="2778" spans="1:40">
      <c r="A2778" t="s">
        <v>602</v>
      </c>
      <c r="B2778" t="str">
        <f t="shared" si="43"/>
        <v>MALUKU UTARA2023</v>
      </c>
      <c r="C2778" s="6" t="s">
        <v>864</v>
      </c>
      <c r="D2778" t="s">
        <v>4099</v>
      </c>
      <c r="E2778" s="2" t="s">
        <v>555</v>
      </c>
      <c r="F2778" s="2" t="s">
        <v>472</v>
      </c>
      <c r="G2778" s="2">
        <v>2023</v>
      </c>
      <c r="H2778">
        <v>1631</v>
      </c>
      <c r="I2778">
        <v>414870</v>
      </c>
      <c r="J2778">
        <v>1317</v>
      </c>
      <c r="K2778">
        <v>12687</v>
      </c>
      <c r="L2778">
        <v>141138</v>
      </c>
      <c r="M2778">
        <v>519</v>
      </c>
      <c r="N2778">
        <v>6816</v>
      </c>
      <c r="O2778">
        <v>59722</v>
      </c>
      <c r="P2778">
        <v>224</v>
      </c>
      <c r="Q2778">
        <v>3945</v>
      </c>
      <c r="R2778">
        <v>44809</v>
      </c>
      <c r="S2778">
        <v>150</v>
      </c>
      <c r="T2778">
        <v>2070</v>
      </c>
      <c r="U2778">
        <v>19151</v>
      </c>
      <c r="V2778">
        <v>8.58</v>
      </c>
      <c r="W2778">
        <v>29.71</v>
      </c>
      <c r="X2778">
        <f>VLOOKUP(B2778,[1]Sheet1!$D:$E,2,0)</f>
        <v>373622</v>
      </c>
      <c r="Y2778">
        <v>1317159.419452447</v>
      </c>
      <c r="Z2778">
        <v>2976720</v>
      </c>
      <c r="AA2778" s="14">
        <v>15.92</v>
      </c>
      <c r="AB2778" s="14">
        <v>81.88</v>
      </c>
      <c r="AC2778" s="14">
        <v>93.51</v>
      </c>
      <c r="AD2778">
        <v>0</v>
      </c>
      <c r="AJ2778" s="12">
        <v>361000</v>
      </c>
      <c r="AK2778">
        <v>240500</v>
      </c>
      <c r="AL2778">
        <v>425200</v>
      </c>
      <c r="AM2778">
        <v>246100.00000000003</v>
      </c>
      <c r="AN2778">
        <v>64400.000000000007</v>
      </c>
    </row>
    <row r="2779" spans="1:40">
      <c r="A2779" t="s">
        <v>602</v>
      </c>
      <c r="B2779" t="str">
        <f t="shared" si="43"/>
        <v>MALUKU UTARA2024</v>
      </c>
      <c r="C2779" s="6" t="s">
        <v>864</v>
      </c>
      <c r="D2779" t="s">
        <v>4100</v>
      </c>
      <c r="E2779" s="2" t="s">
        <v>555</v>
      </c>
      <c r="F2779" s="2" t="s">
        <v>472</v>
      </c>
      <c r="G2779" s="2">
        <v>2024</v>
      </c>
      <c r="H2779">
        <v>0</v>
      </c>
      <c r="I2779">
        <v>455327</v>
      </c>
      <c r="V2779">
        <v>8.59</v>
      </c>
      <c r="W2779">
        <v>0</v>
      </c>
      <c r="X2779">
        <f>VLOOKUP(B2779,[1]Sheet1!$D:$E,2,0)</f>
        <v>0</v>
      </c>
      <c r="Y2779">
        <v>1447310.3396782661</v>
      </c>
      <c r="Z2779">
        <v>3200000</v>
      </c>
      <c r="AA2779" s="14">
        <v>0</v>
      </c>
      <c r="AB2779" s="14">
        <v>0</v>
      </c>
      <c r="AC2779" s="14">
        <v>0</v>
      </c>
      <c r="AD2779">
        <v>0</v>
      </c>
    </row>
    <row r="2780" spans="1:40">
      <c r="A2780" t="s">
        <v>602</v>
      </c>
      <c r="B2780" t="str">
        <f t="shared" si="43"/>
        <v>MALUKU UTARA2019</v>
      </c>
      <c r="C2780" s="6" t="s">
        <v>865</v>
      </c>
      <c r="D2780" t="s">
        <v>4101</v>
      </c>
      <c r="E2780" s="2" t="s">
        <v>555</v>
      </c>
      <c r="F2780" s="2" t="s">
        <v>473</v>
      </c>
      <c r="G2780" s="2">
        <v>2019</v>
      </c>
      <c r="H2780">
        <v>1519</v>
      </c>
      <c r="I2780">
        <v>454180</v>
      </c>
      <c r="J2780">
        <v>1313</v>
      </c>
      <c r="K2780">
        <v>10649</v>
      </c>
      <c r="L2780">
        <v>150049</v>
      </c>
      <c r="M2780">
        <v>493</v>
      </c>
      <c r="N2780">
        <v>5758</v>
      </c>
      <c r="O2780">
        <v>63206</v>
      </c>
      <c r="P2780">
        <v>208</v>
      </c>
      <c r="Q2780">
        <v>3450</v>
      </c>
      <c r="R2780">
        <v>42891</v>
      </c>
      <c r="S2780">
        <v>139</v>
      </c>
      <c r="T2780">
        <v>1886</v>
      </c>
      <c r="U2780">
        <v>18789</v>
      </c>
      <c r="V2780">
        <v>8.7899999999999991</v>
      </c>
      <c r="W2780">
        <v>0</v>
      </c>
      <c r="X2780">
        <f>VLOOKUP(B2780,[1]Sheet1!$D:$E,2,0)</f>
        <v>358100</v>
      </c>
      <c r="Y2780">
        <v>1026089.854953341</v>
      </c>
      <c r="Z2780">
        <v>2508091</v>
      </c>
      <c r="AA2780" s="14">
        <v>18.22</v>
      </c>
      <c r="AB2780" s="14">
        <v>53.61</v>
      </c>
      <c r="AC2780" s="14">
        <v>84.17</v>
      </c>
      <c r="AD2780">
        <v>85.9375</v>
      </c>
      <c r="AE2780" s="14">
        <v>51.01</v>
      </c>
      <c r="AF2780" s="14">
        <v>48.99</v>
      </c>
      <c r="AG2780" s="12">
        <v>55728</v>
      </c>
      <c r="AH2780">
        <v>21</v>
      </c>
      <c r="AI2780">
        <v>52.921974128693897</v>
      </c>
    </row>
    <row r="2781" spans="1:40">
      <c r="A2781" t="s">
        <v>602</v>
      </c>
      <c r="B2781" t="str">
        <f t="shared" si="43"/>
        <v>MALUKU UTARA2020</v>
      </c>
      <c r="C2781" s="6" t="s">
        <v>865</v>
      </c>
      <c r="D2781" t="s">
        <v>4102</v>
      </c>
      <c r="E2781" s="2" t="s">
        <v>555</v>
      </c>
      <c r="F2781" s="2" t="s">
        <v>473</v>
      </c>
      <c r="G2781" s="2">
        <v>2020</v>
      </c>
      <c r="H2781">
        <v>2004</v>
      </c>
      <c r="I2781">
        <v>466973</v>
      </c>
      <c r="J2781">
        <v>1310</v>
      </c>
      <c r="K2781">
        <v>11297</v>
      </c>
      <c r="L2781">
        <v>143629</v>
      </c>
      <c r="M2781">
        <v>493</v>
      </c>
      <c r="N2781">
        <v>6225</v>
      </c>
      <c r="O2781">
        <v>60801</v>
      </c>
      <c r="P2781">
        <v>210</v>
      </c>
      <c r="Q2781">
        <v>3625</v>
      </c>
      <c r="R2781">
        <v>42110</v>
      </c>
      <c r="S2781">
        <v>139</v>
      </c>
      <c r="T2781">
        <v>2072</v>
      </c>
      <c r="U2781">
        <v>18490</v>
      </c>
      <c r="V2781">
        <v>9</v>
      </c>
      <c r="W2781">
        <v>0</v>
      </c>
      <c r="X2781">
        <f>VLOOKUP(B2781,[1]Sheet1!$D:$E,2,0)</f>
        <v>312501</v>
      </c>
      <c r="Y2781">
        <v>1092823.7545443929</v>
      </c>
      <c r="Z2781">
        <v>2721530</v>
      </c>
      <c r="AA2781" s="14">
        <v>18.510000000000002</v>
      </c>
      <c r="AB2781" s="14">
        <v>62.39</v>
      </c>
      <c r="AC2781" s="14">
        <v>90.03</v>
      </c>
      <c r="AD2781">
        <v>87.5</v>
      </c>
      <c r="AG2781" s="12">
        <v>57101</v>
      </c>
      <c r="AI2781">
        <v>64.257396542688994</v>
      </c>
    </row>
    <row r="2782" spans="1:40">
      <c r="A2782" t="s">
        <v>602</v>
      </c>
      <c r="B2782" t="str">
        <f t="shared" si="43"/>
        <v>MALUKU UTARA2021</v>
      </c>
      <c r="C2782" s="6" t="s">
        <v>865</v>
      </c>
      <c r="D2782" t="s">
        <v>4103</v>
      </c>
      <c r="E2782" s="2" t="s">
        <v>555</v>
      </c>
      <c r="F2782" s="2" t="s">
        <v>473</v>
      </c>
      <c r="G2782" s="2">
        <v>2021</v>
      </c>
      <c r="H2782">
        <v>5247</v>
      </c>
      <c r="I2782">
        <v>491657</v>
      </c>
      <c r="J2782">
        <v>1310</v>
      </c>
      <c r="K2782">
        <v>11353</v>
      </c>
      <c r="L2782">
        <v>140056</v>
      </c>
      <c r="M2782">
        <v>502</v>
      </c>
      <c r="N2782">
        <v>6382</v>
      </c>
      <c r="O2782">
        <v>60346</v>
      </c>
      <c r="P2782">
        <v>215</v>
      </c>
      <c r="Q2782">
        <v>3470</v>
      </c>
      <c r="R2782">
        <v>42479</v>
      </c>
      <c r="S2782">
        <v>146</v>
      </c>
      <c r="T2782">
        <v>1971</v>
      </c>
      <c r="U2782">
        <v>19432</v>
      </c>
      <c r="V2782">
        <v>9.01</v>
      </c>
      <c r="W2782">
        <v>27.59</v>
      </c>
      <c r="X2782">
        <f>VLOOKUP(B2782,[1]Sheet1!$D:$E,2,0)</f>
        <v>265367</v>
      </c>
      <c r="Y2782">
        <v>1129341.3712395111</v>
      </c>
      <c r="Z2782">
        <v>2721530</v>
      </c>
      <c r="AA2782" s="14">
        <v>16.940000000000001</v>
      </c>
      <c r="AB2782" s="14">
        <v>69.430000000000007</v>
      </c>
      <c r="AC2782" s="14">
        <v>90.34</v>
      </c>
      <c r="AD2782">
        <v>0</v>
      </c>
      <c r="AI2782">
        <v>62.461027140277899</v>
      </c>
    </row>
    <row r="2783" spans="1:40">
      <c r="A2783" t="s">
        <v>602</v>
      </c>
      <c r="B2783" t="str">
        <f t="shared" si="43"/>
        <v>MALUKU UTARA2022</v>
      </c>
      <c r="C2783" s="6" t="s">
        <v>865</v>
      </c>
      <c r="D2783" t="s">
        <v>4104</v>
      </c>
      <c r="E2783" s="2" t="s">
        <v>555</v>
      </c>
      <c r="F2783" s="2" t="s">
        <v>473</v>
      </c>
      <c r="G2783" s="2">
        <v>2022</v>
      </c>
      <c r="H2783">
        <v>10619</v>
      </c>
      <c r="I2783">
        <v>507555</v>
      </c>
      <c r="J2783">
        <v>1315</v>
      </c>
      <c r="K2783">
        <v>12037</v>
      </c>
      <c r="L2783">
        <v>140564</v>
      </c>
      <c r="M2783">
        <v>510</v>
      </c>
      <c r="N2783">
        <v>6618</v>
      </c>
      <c r="O2783">
        <v>58898</v>
      </c>
      <c r="P2783">
        <v>217</v>
      </c>
      <c r="Q2783">
        <v>3629</v>
      </c>
      <c r="R2783">
        <v>43105</v>
      </c>
      <c r="S2783">
        <v>150</v>
      </c>
      <c r="T2783">
        <v>2006</v>
      </c>
      <c r="U2783">
        <v>18771</v>
      </c>
      <c r="V2783">
        <v>9.02</v>
      </c>
      <c r="W2783">
        <v>29.52</v>
      </c>
      <c r="X2783">
        <f>VLOOKUP(B2783,[1]Sheet1!$D:$E,2,0)</f>
        <v>349521</v>
      </c>
      <c r="Y2783">
        <v>1128586.3479857771</v>
      </c>
      <c r="Z2783">
        <v>2862231</v>
      </c>
      <c r="AA2783" s="14">
        <v>13.58</v>
      </c>
      <c r="AB2783" s="14">
        <v>77.8</v>
      </c>
      <c r="AC2783" s="14">
        <v>92.82</v>
      </c>
      <c r="AD2783">
        <v>0</v>
      </c>
    </row>
    <row r="2784" spans="1:40">
      <c r="A2784" t="s">
        <v>602</v>
      </c>
      <c r="B2784" t="str">
        <f t="shared" si="43"/>
        <v>MALUKU UTARA2023</v>
      </c>
      <c r="C2784" s="6" t="s">
        <v>865</v>
      </c>
      <c r="D2784" t="s">
        <v>4105</v>
      </c>
      <c r="E2784" s="2" t="s">
        <v>555</v>
      </c>
      <c r="F2784" s="2" t="s">
        <v>473</v>
      </c>
      <c r="G2784" s="2">
        <v>2023</v>
      </c>
      <c r="H2784">
        <v>15122</v>
      </c>
      <c r="I2784">
        <v>552350</v>
      </c>
      <c r="J2784">
        <v>1317</v>
      </c>
      <c r="K2784">
        <v>12687</v>
      </c>
      <c r="L2784">
        <v>141138</v>
      </c>
      <c r="M2784">
        <v>519</v>
      </c>
      <c r="N2784">
        <v>6816</v>
      </c>
      <c r="O2784">
        <v>59722</v>
      </c>
      <c r="P2784">
        <v>224</v>
      </c>
      <c r="Q2784">
        <v>3945</v>
      </c>
      <c r="R2784">
        <v>44809</v>
      </c>
      <c r="S2784">
        <v>150</v>
      </c>
      <c r="T2784">
        <v>2070</v>
      </c>
      <c r="U2784">
        <v>19151</v>
      </c>
      <c r="V2784">
        <v>9.19</v>
      </c>
      <c r="W2784">
        <v>29.71</v>
      </c>
      <c r="X2784">
        <f>VLOOKUP(B2784,[1]Sheet1!$D:$E,2,0)</f>
        <v>373622</v>
      </c>
      <c r="Y2784">
        <v>1317159.419452447</v>
      </c>
      <c r="Z2784">
        <v>2976720</v>
      </c>
      <c r="AA2784" s="14">
        <v>15.92</v>
      </c>
      <c r="AB2784" s="14">
        <v>81.88</v>
      </c>
      <c r="AC2784" s="14">
        <v>93.51</v>
      </c>
      <c r="AD2784">
        <v>0</v>
      </c>
      <c r="AJ2784" s="12">
        <v>361000</v>
      </c>
      <c r="AK2784">
        <v>240500</v>
      </c>
      <c r="AL2784">
        <v>425200</v>
      </c>
      <c r="AM2784">
        <v>246100.00000000003</v>
      </c>
      <c r="AN2784">
        <v>64400.000000000007</v>
      </c>
    </row>
    <row r="2785" spans="1:40">
      <c r="A2785" t="s">
        <v>602</v>
      </c>
      <c r="B2785" t="str">
        <f t="shared" si="43"/>
        <v>MALUKU UTARA2024</v>
      </c>
      <c r="C2785" s="6" t="s">
        <v>865</v>
      </c>
      <c r="D2785" t="s">
        <v>4106</v>
      </c>
      <c r="E2785" s="2" t="s">
        <v>555</v>
      </c>
      <c r="F2785" s="2" t="s">
        <v>473</v>
      </c>
      <c r="G2785" s="2">
        <v>2024</v>
      </c>
      <c r="H2785">
        <v>0</v>
      </c>
      <c r="I2785">
        <v>593903</v>
      </c>
      <c r="V2785">
        <v>9.1999999999999993</v>
      </c>
      <c r="W2785">
        <v>0</v>
      </c>
      <c r="X2785">
        <f>VLOOKUP(B2785,[1]Sheet1!$D:$E,2,0)</f>
        <v>0</v>
      </c>
      <c r="Y2785">
        <v>1447310.3396782661</v>
      </c>
      <c r="Z2785">
        <v>3200000</v>
      </c>
      <c r="AA2785" s="14">
        <v>0</v>
      </c>
      <c r="AB2785" s="14">
        <v>0</v>
      </c>
      <c r="AC2785" s="14">
        <v>0</v>
      </c>
      <c r="AD2785">
        <v>0</v>
      </c>
    </row>
    <row r="2786" spans="1:40">
      <c r="A2786" t="s">
        <v>602</v>
      </c>
      <c r="B2786" t="str">
        <f t="shared" si="43"/>
        <v>MALUKU UTARA2019</v>
      </c>
      <c r="C2786" s="6" t="s">
        <v>866</v>
      </c>
      <c r="D2786" t="s">
        <v>4107</v>
      </c>
      <c r="E2786" s="2" t="s">
        <v>555</v>
      </c>
      <c r="F2786" s="2" t="s">
        <v>474</v>
      </c>
      <c r="G2786" s="2">
        <v>2019</v>
      </c>
      <c r="H2786">
        <v>1640</v>
      </c>
      <c r="I2786">
        <v>359497</v>
      </c>
      <c r="J2786">
        <v>1313</v>
      </c>
      <c r="K2786">
        <v>10649</v>
      </c>
      <c r="L2786">
        <v>150049</v>
      </c>
      <c r="M2786">
        <v>493</v>
      </c>
      <c r="N2786">
        <v>5758</v>
      </c>
      <c r="O2786">
        <v>63206</v>
      </c>
      <c r="P2786">
        <v>208</v>
      </c>
      <c r="Q2786">
        <v>3450</v>
      </c>
      <c r="R2786">
        <v>42891</v>
      </c>
      <c r="S2786">
        <v>139</v>
      </c>
      <c r="T2786">
        <v>1886</v>
      </c>
      <c r="U2786">
        <v>18789</v>
      </c>
      <c r="V2786">
        <v>8.73</v>
      </c>
      <c r="W2786">
        <v>0</v>
      </c>
      <c r="X2786">
        <f>VLOOKUP(B2786,[1]Sheet1!$D:$E,2,0)</f>
        <v>358100</v>
      </c>
      <c r="Y2786">
        <v>1026089.854953341</v>
      </c>
      <c r="Z2786">
        <v>2508091</v>
      </c>
      <c r="AA2786" s="14">
        <v>18.22</v>
      </c>
      <c r="AB2786" s="14">
        <v>53.61</v>
      </c>
      <c r="AC2786" s="14">
        <v>84.17</v>
      </c>
      <c r="AD2786">
        <v>70</v>
      </c>
      <c r="AE2786" s="14">
        <v>51.01</v>
      </c>
      <c r="AF2786" s="14">
        <v>48.99</v>
      </c>
      <c r="AG2786" s="12">
        <v>102886</v>
      </c>
      <c r="AH2786">
        <v>31</v>
      </c>
      <c r="AI2786">
        <v>48.371866552730701</v>
      </c>
    </row>
    <row r="2787" spans="1:40">
      <c r="A2787" t="s">
        <v>602</v>
      </c>
      <c r="B2787" t="str">
        <f t="shared" si="43"/>
        <v>MALUKU UTARA2020</v>
      </c>
      <c r="C2787" s="6" t="s">
        <v>866</v>
      </c>
      <c r="D2787" t="s">
        <v>4108</v>
      </c>
      <c r="E2787" s="2" t="s">
        <v>555</v>
      </c>
      <c r="F2787" s="2" t="s">
        <v>474</v>
      </c>
      <c r="G2787" s="2">
        <v>2020</v>
      </c>
      <c r="H2787">
        <v>1641</v>
      </c>
      <c r="I2787">
        <v>372561</v>
      </c>
      <c r="J2787">
        <v>1310</v>
      </c>
      <c r="K2787">
        <v>11297</v>
      </c>
      <c r="L2787">
        <v>143629</v>
      </c>
      <c r="M2787">
        <v>493</v>
      </c>
      <c r="N2787">
        <v>6225</v>
      </c>
      <c r="O2787">
        <v>60801</v>
      </c>
      <c r="P2787">
        <v>210</v>
      </c>
      <c r="Q2787">
        <v>3625</v>
      </c>
      <c r="R2787">
        <v>42110</v>
      </c>
      <c r="S2787">
        <v>139</v>
      </c>
      <c r="T2787">
        <v>2072</v>
      </c>
      <c r="U2787">
        <v>18490</v>
      </c>
      <c r="V2787">
        <v>8.9499999999999993</v>
      </c>
      <c r="W2787">
        <v>0</v>
      </c>
      <c r="X2787">
        <f>VLOOKUP(B2787,[1]Sheet1!$D:$E,2,0)</f>
        <v>312501</v>
      </c>
      <c r="Y2787">
        <v>1092823.7545443929</v>
      </c>
      <c r="Z2787">
        <v>2721530</v>
      </c>
      <c r="AA2787" s="14">
        <v>18.510000000000002</v>
      </c>
      <c r="AB2787" s="14">
        <v>62.39</v>
      </c>
      <c r="AC2787" s="14">
        <v>90.03</v>
      </c>
      <c r="AD2787">
        <v>71.25</v>
      </c>
      <c r="AG2787" s="12">
        <v>104971</v>
      </c>
      <c r="AI2787">
        <v>46.564142307671702</v>
      </c>
    </row>
    <row r="2788" spans="1:40">
      <c r="A2788" t="s">
        <v>602</v>
      </c>
      <c r="B2788" t="str">
        <f t="shared" si="43"/>
        <v>MALUKU UTARA2021</v>
      </c>
      <c r="C2788" s="6" t="s">
        <v>866</v>
      </c>
      <c r="D2788" t="s">
        <v>4109</v>
      </c>
      <c r="E2788" s="2" t="s">
        <v>555</v>
      </c>
      <c r="F2788" s="2" t="s">
        <v>474</v>
      </c>
      <c r="G2788" s="2">
        <v>2021</v>
      </c>
      <c r="H2788">
        <v>1663</v>
      </c>
      <c r="I2788">
        <v>391912</v>
      </c>
      <c r="J2788">
        <v>1310</v>
      </c>
      <c r="K2788">
        <v>11353</v>
      </c>
      <c r="L2788">
        <v>140056</v>
      </c>
      <c r="M2788">
        <v>502</v>
      </c>
      <c r="N2788">
        <v>6382</v>
      </c>
      <c r="O2788">
        <v>60346</v>
      </c>
      <c r="P2788">
        <v>215</v>
      </c>
      <c r="Q2788">
        <v>3470</v>
      </c>
      <c r="R2788">
        <v>42479</v>
      </c>
      <c r="S2788">
        <v>146</v>
      </c>
      <c r="T2788">
        <v>1971</v>
      </c>
      <c r="U2788">
        <v>19432</v>
      </c>
      <c r="V2788">
        <v>9</v>
      </c>
      <c r="W2788">
        <v>27.59</v>
      </c>
      <c r="X2788">
        <f>VLOOKUP(B2788,[1]Sheet1!$D:$E,2,0)</f>
        <v>265367</v>
      </c>
      <c r="Y2788">
        <v>1129341.3712395111</v>
      </c>
      <c r="Z2788">
        <v>2721530</v>
      </c>
      <c r="AA2788" s="14">
        <v>16.940000000000001</v>
      </c>
      <c r="AB2788" s="14">
        <v>69.430000000000007</v>
      </c>
      <c r="AC2788" s="14">
        <v>90.34</v>
      </c>
      <c r="AD2788">
        <v>0</v>
      </c>
      <c r="AI2788">
        <v>46.4545687500028</v>
      </c>
    </row>
    <row r="2789" spans="1:40">
      <c r="A2789" t="s">
        <v>602</v>
      </c>
      <c r="B2789" t="str">
        <f t="shared" si="43"/>
        <v>MALUKU UTARA2022</v>
      </c>
      <c r="C2789" s="6" t="s">
        <v>866</v>
      </c>
      <c r="D2789" t="s">
        <v>4110</v>
      </c>
      <c r="E2789" s="2" t="s">
        <v>555</v>
      </c>
      <c r="F2789" s="2" t="s">
        <v>474</v>
      </c>
      <c r="G2789" s="2">
        <v>2022</v>
      </c>
      <c r="H2789">
        <v>1722</v>
      </c>
      <c r="I2789">
        <v>414512</v>
      </c>
      <c r="J2789">
        <v>1315</v>
      </c>
      <c r="K2789">
        <v>12037</v>
      </c>
      <c r="L2789">
        <v>140564</v>
      </c>
      <c r="M2789">
        <v>510</v>
      </c>
      <c r="N2789">
        <v>6618</v>
      </c>
      <c r="O2789">
        <v>58898</v>
      </c>
      <c r="P2789">
        <v>217</v>
      </c>
      <c r="Q2789">
        <v>3629</v>
      </c>
      <c r="R2789">
        <v>43105</v>
      </c>
      <c r="S2789">
        <v>150</v>
      </c>
      <c r="T2789">
        <v>2006</v>
      </c>
      <c r="U2789">
        <v>18771</v>
      </c>
      <c r="V2789">
        <v>9.02</v>
      </c>
      <c r="W2789">
        <v>29.52</v>
      </c>
      <c r="X2789">
        <f>VLOOKUP(B2789,[1]Sheet1!$D:$E,2,0)</f>
        <v>349521</v>
      </c>
      <c r="Y2789">
        <v>1128586.3479857771</v>
      </c>
      <c r="Z2789">
        <v>2862231</v>
      </c>
      <c r="AA2789" s="14">
        <v>13.58</v>
      </c>
      <c r="AB2789" s="14">
        <v>77.8</v>
      </c>
      <c r="AC2789" s="14">
        <v>92.82</v>
      </c>
      <c r="AD2789">
        <v>0</v>
      </c>
    </row>
    <row r="2790" spans="1:40">
      <c r="A2790" t="s">
        <v>602</v>
      </c>
      <c r="B2790" t="str">
        <f t="shared" si="43"/>
        <v>MALUKU UTARA2023</v>
      </c>
      <c r="C2790" s="6" t="s">
        <v>866</v>
      </c>
      <c r="D2790" t="s">
        <v>4111</v>
      </c>
      <c r="E2790" s="2" t="s">
        <v>555</v>
      </c>
      <c r="F2790" s="2" t="s">
        <v>474</v>
      </c>
      <c r="G2790" s="2">
        <v>2023</v>
      </c>
      <c r="H2790">
        <v>1766</v>
      </c>
      <c r="I2790">
        <v>453476</v>
      </c>
      <c r="J2790">
        <v>1317</v>
      </c>
      <c r="K2790">
        <v>12687</v>
      </c>
      <c r="L2790">
        <v>141138</v>
      </c>
      <c r="M2790">
        <v>519</v>
      </c>
      <c r="N2790">
        <v>6816</v>
      </c>
      <c r="O2790">
        <v>59722</v>
      </c>
      <c r="P2790">
        <v>224</v>
      </c>
      <c r="Q2790">
        <v>3945</v>
      </c>
      <c r="R2790">
        <v>44809</v>
      </c>
      <c r="S2790">
        <v>150</v>
      </c>
      <c r="T2790">
        <v>2070</v>
      </c>
      <c r="U2790">
        <v>19151</v>
      </c>
      <c r="V2790">
        <v>9.0399999999999991</v>
      </c>
      <c r="W2790">
        <v>29.71</v>
      </c>
      <c r="X2790">
        <f>VLOOKUP(B2790,[1]Sheet1!$D:$E,2,0)</f>
        <v>373622</v>
      </c>
      <c r="Y2790">
        <v>1317159.419452447</v>
      </c>
      <c r="Z2790">
        <v>2976720</v>
      </c>
      <c r="AA2790" s="14">
        <v>15.92</v>
      </c>
      <c r="AB2790" s="14">
        <v>81.88</v>
      </c>
      <c r="AC2790" s="14">
        <v>93.51</v>
      </c>
      <c r="AD2790">
        <v>0</v>
      </c>
      <c r="AJ2790" s="12">
        <v>361000</v>
      </c>
      <c r="AK2790">
        <v>240500</v>
      </c>
      <c r="AL2790">
        <v>425200</v>
      </c>
      <c r="AM2790">
        <v>246100.00000000003</v>
      </c>
      <c r="AN2790">
        <v>64400.000000000007</v>
      </c>
    </row>
    <row r="2791" spans="1:40">
      <c r="A2791" t="s">
        <v>602</v>
      </c>
      <c r="B2791" t="str">
        <f t="shared" si="43"/>
        <v>MALUKU UTARA2024</v>
      </c>
      <c r="C2791" s="6" t="s">
        <v>866</v>
      </c>
      <c r="D2791" t="s">
        <v>4112</v>
      </c>
      <c r="E2791" s="2" t="s">
        <v>555</v>
      </c>
      <c r="F2791" s="2" t="s">
        <v>474</v>
      </c>
      <c r="G2791" s="2">
        <v>2024</v>
      </c>
      <c r="H2791">
        <v>0</v>
      </c>
      <c r="I2791">
        <v>485242</v>
      </c>
      <c r="V2791">
        <v>9.17</v>
      </c>
      <c r="W2791">
        <v>0</v>
      </c>
      <c r="X2791">
        <f>VLOOKUP(B2791,[1]Sheet1!$D:$E,2,0)</f>
        <v>0</v>
      </c>
      <c r="Y2791">
        <v>1447310.3396782661</v>
      </c>
      <c r="Z2791">
        <v>3200000</v>
      </c>
      <c r="AA2791" s="14">
        <v>0</v>
      </c>
      <c r="AB2791" s="14">
        <v>0</v>
      </c>
      <c r="AC2791" s="14">
        <v>0</v>
      </c>
      <c r="AD2791">
        <v>0</v>
      </c>
    </row>
    <row r="2792" spans="1:40">
      <c r="A2792" t="s">
        <v>602</v>
      </c>
      <c r="B2792" t="str">
        <f t="shared" si="43"/>
        <v>MALUKU UTARA2019</v>
      </c>
      <c r="C2792" s="6" t="s">
        <v>867</v>
      </c>
      <c r="D2792" t="s">
        <v>4113</v>
      </c>
      <c r="E2792" s="2" t="s">
        <v>555</v>
      </c>
      <c r="F2792" s="2" t="s">
        <v>475</v>
      </c>
      <c r="G2792" s="2">
        <v>2019</v>
      </c>
      <c r="H2792">
        <v>4866</v>
      </c>
      <c r="I2792">
        <v>310161</v>
      </c>
      <c r="J2792">
        <v>1313</v>
      </c>
      <c r="K2792">
        <v>10649</v>
      </c>
      <c r="L2792">
        <v>150049</v>
      </c>
      <c r="M2792">
        <v>493</v>
      </c>
      <c r="N2792">
        <v>5758</v>
      </c>
      <c r="O2792">
        <v>63206</v>
      </c>
      <c r="P2792">
        <v>208</v>
      </c>
      <c r="Q2792">
        <v>3450</v>
      </c>
      <c r="R2792">
        <v>42891</v>
      </c>
      <c r="S2792">
        <v>139</v>
      </c>
      <c r="T2792">
        <v>1886</v>
      </c>
      <c r="U2792">
        <v>18789</v>
      </c>
      <c r="V2792">
        <v>7.92</v>
      </c>
      <c r="W2792">
        <v>0</v>
      </c>
      <c r="X2792">
        <f>VLOOKUP(B2792,[1]Sheet1!$D:$E,2,0)</f>
        <v>358100</v>
      </c>
      <c r="Y2792">
        <v>1026089.854953341</v>
      </c>
      <c r="Z2792">
        <v>2508091</v>
      </c>
      <c r="AA2792" s="14">
        <v>18.22</v>
      </c>
      <c r="AB2792" s="14">
        <v>53.61</v>
      </c>
      <c r="AC2792" s="14">
        <v>84.17</v>
      </c>
      <c r="AD2792">
        <v>36.328099999999999</v>
      </c>
      <c r="AE2792" s="14">
        <v>51.01</v>
      </c>
      <c r="AF2792" s="14">
        <v>48.99</v>
      </c>
      <c r="AG2792" s="12">
        <v>235090</v>
      </c>
      <c r="AH2792">
        <v>29</v>
      </c>
      <c r="AI2792">
        <v>38.503933557389097</v>
      </c>
    </row>
    <row r="2793" spans="1:40">
      <c r="A2793" t="s">
        <v>602</v>
      </c>
      <c r="B2793" t="str">
        <f t="shared" si="43"/>
        <v>MALUKU UTARA2020</v>
      </c>
      <c r="C2793" s="6" t="s">
        <v>867</v>
      </c>
      <c r="D2793" t="s">
        <v>4114</v>
      </c>
      <c r="E2793" s="2" t="s">
        <v>555</v>
      </c>
      <c r="F2793" s="2" t="s">
        <v>475</v>
      </c>
      <c r="G2793" s="2">
        <v>2020</v>
      </c>
      <c r="H2793">
        <v>5724</v>
      </c>
      <c r="I2793">
        <v>324767</v>
      </c>
      <c r="J2793">
        <v>1310</v>
      </c>
      <c r="K2793">
        <v>11297</v>
      </c>
      <c r="L2793">
        <v>143629</v>
      </c>
      <c r="M2793">
        <v>493</v>
      </c>
      <c r="N2793">
        <v>6225</v>
      </c>
      <c r="O2793">
        <v>60801</v>
      </c>
      <c r="P2793">
        <v>210</v>
      </c>
      <c r="Q2793">
        <v>3625</v>
      </c>
      <c r="R2793">
        <v>42110</v>
      </c>
      <c r="S2793">
        <v>139</v>
      </c>
      <c r="T2793">
        <v>2072</v>
      </c>
      <c r="U2793">
        <v>18490</v>
      </c>
      <c r="V2793">
        <v>7.93</v>
      </c>
      <c r="W2793">
        <v>0</v>
      </c>
      <c r="X2793">
        <f>VLOOKUP(B2793,[1]Sheet1!$D:$E,2,0)</f>
        <v>312501</v>
      </c>
      <c r="Y2793">
        <v>1092823.7545443929</v>
      </c>
      <c r="Z2793">
        <v>2721530</v>
      </c>
      <c r="AA2793" s="14">
        <v>18.510000000000002</v>
      </c>
      <c r="AB2793" s="14">
        <v>62.39</v>
      </c>
      <c r="AC2793" s="14">
        <v>90.03</v>
      </c>
      <c r="AD2793">
        <v>37.109400000000001</v>
      </c>
      <c r="AG2793" s="12">
        <v>238733</v>
      </c>
      <c r="AI2793">
        <v>39.372600169770898</v>
      </c>
    </row>
    <row r="2794" spans="1:40">
      <c r="A2794" t="s">
        <v>602</v>
      </c>
      <c r="B2794" t="str">
        <f t="shared" si="43"/>
        <v>MALUKU UTARA2021</v>
      </c>
      <c r="C2794" s="6" t="s">
        <v>867</v>
      </c>
      <c r="D2794" t="s">
        <v>4115</v>
      </c>
      <c r="E2794" s="2" t="s">
        <v>555</v>
      </c>
      <c r="F2794" s="2" t="s">
        <v>475</v>
      </c>
      <c r="G2794" s="2">
        <v>2021</v>
      </c>
      <c r="H2794">
        <v>6538</v>
      </c>
      <c r="I2794">
        <v>343323</v>
      </c>
      <c r="J2794">
        <v>1310</v>
      </c>
      <c r="K2794">
        <v>11353</v>
      </c>
      <c r="L2794">
        <v>140056</v>
      </c>
      <c r="M2794">
        <v>502</v>
      </c>
      <c r="N2794">
        <v>6382</v>
      </c>
      <c r="O2794">
        <v>60346</v>
      </c>
      <c r="P2794">
        <v>215</v>
      </c>
      <c r="Q2794">
        <v>3470</v>
      </c>
      <c r="R2794">
        <v>42479</v>
      </c>
      <c r="S2794">
        <v>146</v>
      </c>
      <c r="T2794">
        <v>1971</v>
      </c>
      <c r="U2794">
        <v>19432</v>
      </c>
      <c r="V2794">
        <v>8.1</v>
      </c>
      <c r="W2794">
        <v>27.59</v>
      </c>
      <c r="X2794">
        <f>VLOOKUP(B2794,[1]Sheet1!$D:$E,2,0)</f>
        <v>265367</v>
      </c>
      <c r="Y2794">
        <v>1129341.3712395111</v>
      </c>
      <c r="Z2794">
        <v>2721530</v>
      </c>
      <c r="AA2794" s="14">
        <v>16.940000000000001</v>
      </c>
      <c r="AB2794" s="14">
        <v>69.430000000000007</v>
      </c>
      <c r="AC2794" s="14">
        <v>90.34</v>
      </c>
      <c r="AD2794">
        <v>0</v>
      </c>
      <c r="AI2794">
        <v>38.689888494447501</v>
      </c>
    </row>
    <row r="2795" spans="1:40">
      <c r="A2795" t="s">
        <v>602</v>
      </c>
      <c r="B2795" t="str">
        <f t="shared" si="43"/>
        <v>MALUKU UTARA2022</v>
      </c>
      <c r="C2795" s="6" t="s">
        <v>867</v>
      </c>
      <c r="D2795" t="s">
        <v>4116</v>
      </c>
      <c r="E2795" s="2" t="s">
        <v>555</v>
      </c>
      <c r="F2795" s="2" t="s">
        <v>475</v>
      </c>
      <c r="G2795" s="2">
        <v>2022</v>
      </c>
      <c r="H2795">
        <v>7936</v>
      </c>
      <c r="I2795">
        <v>362100</v>
      </c>
      <c r="J2795">
        <v>1315</v>
      </c>
      <c r="K2795">
        <v>12037</v>
      </c>
      <c r="L2795">
        <v>140564</v>
      </c>
      <c r="M2795">
        <v>510</v>
      </c>
      <c r="N2795">
        <v>6618</v>
      </c>
      <c r="O2795">
        <v>58898</v>
      </c>
      <c r="P2795">
        <v>217</v>
      </c>
      <c r="Q2795">
        <v>3629</v>
      </c>
      <c r="R2795">
        <v>43105</v>
      </c>
      <c r="S2795">
        <v>150</v>
      </c>
      <c r="T2795">
        <v>2006</v>
      </c>
      <c r="U2795">
        <v>18771</v>
      </c>
      <c r="V2795">
        <v>8.16</v>
      </c>
      <c r="W2795">
        <v>29.52</v>
      </c>
      <c r="X2795">
        <f>VLOOKUP(B2795,[1]Sheet1!$D:$E,2,0)</f>
        <v>349521</v>
      </c>
      <c r="Y2795">
        <v>1128586.3479857771</v>
      </c>
      <c r="Z2795">
        <v>2862231</v>
      </c>
      <c r="AA2795" s="14">
        <v>13.58</v>
      </c>
      <c r="AB2795" s="14">
        <v>77.8</v>
      </c>
      <c r="AC2795" s="14">
        <v>92.82</v>
      </c>
      <c r="AD2795">
        <v>0</v>
      </c>
    </row>
    <row r="2796" spans="1:40">
      <c r="A2796" t="s">
        <v>602</v>
      </c>
      <c r="B2796" t="str">
        <f t="shared" si="43"/>
        <v>MALUKU UTARA2023</v>
      </c>
      <c r="C2796" s="6" t="s">
        <v>867</v>
      </c>
      <c r="D2796" t="s">
        <v>4117</v>
      </c>
      <c r="E2796" s="2" t="s">
        <v>555</v>
      </c>
      <c r="F2796" s="2" t="s">
        <v>475</v>
      </c>
      <c r="G2796" s="2">
        <v>2023</v>
      </c>
      <c r="H2796">
        <v>10140</v>
      </c>
      <c r="I2796">
        <v>400768</v>
      </c>
      <c r="J2796">
        <v>1317</v>
      </c>
      <c r="K2796">
        <v>12687</v>
      </c>
      <c r="L2796">
        <v>141138</v>
      </c>
      <c r="M2796">
        <v>519</v>
      </c>
      <c r="N2796">
        <v>6816</v>
      </c>
      <c r="O2796">
        <v>59722</v>
      </c>
      <c r="P2796">
        <v>224</v>
      </c>
      <c r="Q2796">
        <v>3945</v>
      </c>
      <c r="R2796">
        <v>44809</v>
      </c>
      <c r="S2796">
        <v>150</v>
      </c>
      <c r="T2796">
        <v>2070</v>
      </c>
      <c r="U2796">
        <v>19151</v>
      </c>
      <c r="V2796">
        <v>8.17</v>
      </c>
      <c r="W2796">
        <v>29.71</v>
      </c>
      <c r="X2796">
        <f>VLOOKUP(B2796,[1]Sheet1!$D:$E,2,0)</f>
        <v>373622</v>
      </c>
      <c r="Y2796">
        <v>1317159.419452447</v>
      </c>
      <c r="Z2796">
        <v>2976720</v>
      </c>
      <c r="AA2796" s="14">
        <v>15.92</v>
      </c>
      <c r="AB2796" s="14">
        <v>81.88</v>
      </c>
      <c r="AC2796" s="14">
        <v>93.51</v>
      </c>
      <c r="AD2796">
        <v>0</v>
      </c>
      <c r="AJ2796" s="12">
        <v>361000</v>
      </c>
      <c r="AK2796">
        <v>240500</v>
      </c>
      <c r="AL2796">
        <v>425200</v>
      </c>
      <c r="AM2796">
        <v>246100.00000000003</v>
      </c>
      <c r="AN2796">
        <v>64400.000000000007</v>
      </c>
    </row>
    <row r="2797" spans="1:40">
      <c r="A2797" t="s">
        <v>602</v>
      </c>
      <c r="B2797" t="str">
        <f t="shared" si="43"/>
        <v>MALUKU UTARA2024</v>
      </c>
      <c r="C2797" s="6" t="s">
        <v>867</v>
      </c>
      <c r="D2797" t="s">
        <v>4118</v>
      </c>
      <c r="E2797" s="2" t="s">
        <v>555</v>
      </c>
      <c r="F2797" s="2" t="s">
        <v>475</v>
      </c>
      <c r="G2797" s="2">
        <v>2024</v>
      </c>
      <c r="H2797">
        <v>0</v>
      </c>
      <c r="I2797">
        <v>449334</v>
      </c>
      <c r="V2797">
        <v>8.42</v>
      </c>
      <c r="W2797">
        <v>0</v>
      </c>
      <c r="X2797">
        <f>VLOOKUP(B2797,[1]Sheet1!$D:$E,2,0)</f>
        <v>0</v>
      </c>
      <c r="Y2797">
        <v>1447310.3396782661</v>
      </c>
      <c r="Z2797">
        <v>3200000</v>
      </c>
      <c r="AA2797" s="14">
        <v>0</v>
      </c>
      <c r="AB2797" s="14">
        <v>0</v>
      </c>
      <c r="AC2797" s="14">
        <v>0</v>
      </c>
      <c r="AD2797">
        <v>0</v>
      </c>
    </row>
    <row r="2798" spans="1:40">
      <c r="A2798" t="s">
        <v>602</v>
      </c>
      <c r="B2798" t="str">
        <f t="shared" si="43"/>
        <v>MALUKU UTARA2019</v>
      </c>
      <c r="C2798" s="6" t="s">
        <v>868</v>
      </c>
      <c r="D2798" t="s">
        <v>4119</v>
      </c>
      <c r="E2798" s="2" t="s">
        <v>555</v>
      </c>
      <c r="F2798" s="2" t="s">
        <v>476</v>
      </c>
      <c r="G2798" s="2">
        <v>2019</v>
      </c>
      <c r="H2798">
        <v>3755</v>
      </c>
      <c r="I2798">
        <v>238878</v>
      </c>
      <c r="J2798">
        <v>1313</v>
      </c>
      <c r="K2798">
        <v>10649</v>
      </c>
      <c r="L2798">
        <v>150049</v>
      </c>
      <c r="M2798">
        <v>493</v>
      </c>
      <c r="N2798">
        <v>5758</v>
      </c>
      <c r="O2798">
        <v>63206</v>
      </c>
      <c r="P2798">
        <v>208</v>
      </c>
      <c r="Q2798">
        <v>3450</v>
      </c>
      <c r="R2798">
        <v>42891</v>
      </c>
      <c r="S2798">
        <v>139</v>
      </c>
      <c r="T2798">
        <v>1886</v>
      </c>
      <c r="U2798">
        <v>18789</v>
      </c>
      <c r="V2798">
        <v>8.3800000000000008</v>
      </c>
      <c r="W2798">
        <v>0</v>
      </c>
      <c r="X2798">
        <f>VLOOKUP(B2798,[1]Sheet1!$D:$E,2,0)</f>
        <v>358100</v>
      </c>
      <c r="Y2798">
        <v>1026089.854953341</v>
      </c>
      <c r="Z2798">
        <v>2508091</v>
      </c>
      <c r="AA2798" s="14">
        <v>18.22</v>
      </c>
      <c r="AB2798" s="14">
        <v>53.61</v>
      </c>
      <c r="AC2798" s="14">
        <v>84.17</v>
      </c>
      <c r="AD2798">
        <v>84.4221</v>
      </c>
      <c r="AE2798" s="14">
        <v>51.01</v>
      </c>
      <c r="AF2798" s="14">
        <v>48.99</v>
      </c>
      <c r="AG2798" s="12">
        <v>193851</v>
      </c>
      <c r="AH2798">
        <v>50</v>
      </c>
      <c r="AI2798">
        <v>48.616056913477799</v>
      </c>
    </row>
    <row r="2799" spans="1:40">
      <c r="A2799" t="s">
        <v>602</v>
      </c>
      <c r="B2799" t="str">
        <f t="shared" si="43"/>
        <v>MALUKU UTARA2020</v>
      </c>
      <c r="C2799" s="6" t="s">
        <v>868</v>
      </c>
      <c r="D2799" t="s">
        <v>4120</v>
      </c>
      <c r="E2799" s="2" t="s">
        <v>555</v>
      </c>
      <c r="F2799" s="2" t="s">
        <v>476</v>
      </c>
      <c r="G2799" s="2">
        <v>2020</v>
      </c>
      <c r="H2799">
        <v>3739</v>
      </c>
      <c r="I2799">
        <v>248544</v>
      </c>
      <c r="J2799">
        <v>1310</v>
      </c>
      <c r="K2799">
        <v>11297</v>
      </c>
      <c r="L2799">
        <v>143629</v>
      </c>
      <c r="M2799">
        <v>493</v>
      </c>
      <c r="N2799">
        <v>6225</v>
      </c>
      <c r="O2799">
        <v>60801</v>
      </c>
      <c r="P2799">
        <v>210</v>
      </c>
      <c r="Q2799">
        <v>3625</v>
      </c>
      <c r="R2799">
        <v>42110</v>
      </c>
      <c r="S2799">
        <v>139</v>
      </c>
      <c r="T2799">
        <v>2072</v>
      </c>
      <c r="U2799">
        <v>18490</v>
      </c>
      <c r="V2799">
        <v>8.51</v>
      </c>
      <c r="W2799">
        <v>0</v>
      </c>
      <c r="X2799">
        <f>VLOOKUP(B2799,[1]Sheet1!$D:$E,2,0)</f>
        <v>312501</v>
      </c>
      <c r="Y2799">
        <v>1092823.7545443929</v>
      </c>
      <c r="Z2799">
        <v>2721530</v>
      </c>
      <c r="AA2799" s="14">
        <v>18.510000000000002</v>
      </c>
      <c r="AB2799" s="14">
        <v>62.39</v>
      </c>
      <c r="AC2799" s="14">
        <v>90.03</v>
      </c>
      <c r="AD2799">
        <v>91.457300000000004</v>
      </c>
      <c r="AG2799" s="12">
        <v>197403</v>
      </c>
      <c r="AI2799">
        <v>51.169803532458701</v>
      </c>
    </row>
    <row r="2800" spans="1:40">
      <c r="A2800" t="s">
        <v>602</v>
      </c>
      <c r="B2800" t="str">
        <f t="shared" si="43"/>
        <v>MALUKU UTARA2021</v>
      </c>
      <c r="C2800" s="6" t="s">
        <v>868</v>
      </c>
      <c r="D2800" t="s">
        <v>4121</v>
      </c>
      <c r="E2800" s="2" t="s">
        <v>555</v>
      </c>
      <c r="F2800" s="2" t="s">
        <v>476</v>
      </c>
      <c r="G2800" s="2">
        <v>2021</v>
      </c>
      <c r="H2800">
        <v>3854</v>
      </c>
      <c r="I2800">
        <v>263507</v>
      </c>
      <c r="J2800">
        <v>1310</v>
      </c>
      <c r="K2800">
        <v>11353</v>
      </c>
      <c r="L2800">
        <v>140056</v>
      </c>
      <c r="M2800">
        <v>502</v>
      </c>
      <c r="N2800">
        <v>6382</v>
      </c>
      <c r="O2800">
        <v>60346</v>
      </c>
      <c r="P2800">
        <v>215</v>
      </c>
      <c r="Q2800">
        <v>3470</v>
      </c>
      <c r="R2800">
        <v>42479</v>
      </c>
      <c r="S2800">
        <v>146</v>
      </c>
      <c r="T2800">
        <v>1971</v>
      </c>
      <c r="U2800">
        <v>19432</v>
      </c>
      <c r="V2800">
        <v>8.6199999999999992</v>
      </c>
      <c r="W2800">
        <v>27.59</v>
      </c>
      <c r="X2800">
        <f>VLOOKUP(B2800,[1]Sheet1!$D:$E,2,0)</f>
        <v>265367</v>
      </c>
      <c r="Y2800">
        <v>1129341.3712395111</v>
      </c>
      <c r="Z2800">
        <v>2721530</v>
      </c>
      <c r="AA2800" s="14">
        <v>16.940000000000001</v>
      </c>
      <c r="AB2800" s="14">
        <v>69.430000000000007</v>
      </c>
      <c r="AC2800" s="14">
        <v>90.34</v>
      </c>
      <c r="AD2800">
        <v>0</v>
      </c>
      <c r="AI2800">
        <v>57.478194049304697</v>
      </c>
    </row>
    <row r="2801" spans="1:40">
      <c r="A2801" t="s">
        <v>602</v>
      </c>
      <c r="B2801" t="str">
        <f t="shared" si="43"/>
        <v>MALUKU UTARA2022</v>
      </c>
      <c r="C2801" s="6" t="s">
        <v>868</v>
      </c>
      <c r="D2801" t="s">
        <v>4122</v>
      </c>
      <c r="E2801" s="2" t="s">
        <v>555</v>
      </c>
      <c r="F2801" s="2" t="s">
        <v>476</v>
      </c>
      <c r="G2801" s="2">
        <v>2022</v>
      </c>
      <c r="H2801">
        <v>3999</v>
      </c>
      <c r="I2801">
        <v>301041</v>
      </c>
      <c r="J2801">
        <v>1315</v>
      </c>
      <c r="K2801">
        <v>12037</v>
      </c>
      <c r="L2801">
        <v>140564</v>
      </c>
      <c r="M2801">
        <v>510</v>
      </c>
      <c r="N2801">
        <v>6618</v>
      </c>
      <c r="O2801">
        <v>58898</v>
      </c>
      <c r="P2801">
        <v>217</v>
      </c>
      <c r="Q2801">
        <v>3629</v>
      </c>
      <c r="R2801">
        <v>43105</v>
      </c>
      <c r="S2801">
        <v>150</v>
      </c>
      <c r="T2801">
        <v>2006</v>
      </c>
      <c r="U2801">
        <v>18771</v>
      </c>
      <c r="V2801">
        <v>8.6300000000000008</v>
      </c>
      <c r="W2801">
        <v>29.52</v>
      </c>
      <c r="X2801">
        <f>VLOOKUP(B2801,[1]Sheet1!$D:$E,2,0)</f>
        <v>349521</v>
      </c>
      <c r="Y2801">
        <v>1128586.3479857771</v>
      </c>
      <c r="Z2801">
        <v>2862231</v>
      </c>
      <c r="AA2801" s="14">
        <v>13.58</v>
      </c>
      <c r="AB2801" s="14">
        <v>77.8</v>
      </c>
      <c r="AC2801" s="14">
        <v>92.82</v>
      </c>
      <c r="AD2801">
        <v>0</v>
      </c>
    </row>
    <row r="2802" spans="1:40">
      <c r="A2802" t="s">
        <v>602</v>
      </c>
      <c r="B2802" t="str">
        <f t="shared" si="43"/>
        <v>MALUKU UTARA2023</v>
      </c>
      <c r="C2802" s="6" t="s">
        <v>868</v>
      </c>
      <c r="D2802" t="s">
        <v>4123</v>
      </c>
      <c r="E2802" s="2" t="s">
        <v>555</v>
      </c>
      <c r="F2802" s="2" t="s">
        <v>476</v>
      </c>
      <c r="G2802" s="2">
        <v>2023</v>
      </c>
      <c r="H2802">
        <v>4036</v>
      </c>
      <c r="I2802">
        <v>378968</v>
      </c>
      <c r="J2802">
        <v>1317</v>
      </c>
      <c r="K2802">
        <v>12687</v>
      </c>
      <c r="L2802">
        <v>141138</v>
      </c>
      <c r="M2802">
        <v>519</v>
      </c>
      <c r="N2802">
        <v>6816</v>
      </c>
      <c r="O2802">
        <v>59722</v>
      </c>
      <c r="P2802">
        <v>224</v>
      </c>
      <c r="Q2802">
        <v>3945</v>
      </c>
      <c r="R2802">
        <v>44809</v>
      </c>
      <c r="S2802">
        <v>150</v>
      </c>
      <c r="T2802">
        <v>2070</v>
      </c>
      <c r="U2802">
        <v>19151</v>
      </c>
      <c r="V2802">
        <v>8.65</v>
      </c>
      <c r="W2802">
        <v>29.71</v>
      </c>
      <c r="X2802">
        <f>VLOOKUP(B2802,[1]Sheet1!$D:$E,2,0)</f>
        <v>373622</v>
      </c>
      <c r="Y2802">
        <v>1317159.419452447</v>
      </c>
      <c r="Z2802">
        <v>2976720</v>
      </c>
      <c r="AA2802" s="14">
        <v>15.92</v>
      </c>
      <c r="AB2802" s="14">
        <v>81.88</v>
      </c>
      <c r="AC2802" s="14">
        <v>93.51</v>
      </c>
      <c r="AD2802">
        <v>0</v>
      </c>
      <c r="AJ2802" s="12">
        <v>361000</v>
      </c>
      <c r="AK2802">
        <v>240500</v>
      </c>
      <c r="AL2802">
        <v>425200</v>
      </c>
      <c r="AM2802">
        <v>246100.00000000003</v>
      </c>
      <c r="AN2802">
        <v>64400.000000000007</v>
      </c>
    </row>
    <row r="2803" spans="1:40">
      <c r="A2803" t="s">
        <v>602</v>
      </c>
      <c r="B2803" t="str">
        <f t="shared" si="43"/>
        <v>MALUKU UTARA2024</v>
      </c>
      <c r="C2803" s="6" t="s">
        <v>868</v>
      </c>
      <c r="D2803" t="s">
        <v>4124</v>
      </c>
      <c r="E2803" s="2" t="s">
        <v>555</v>
      </c>
      <c r="F2803" s="2" t="s">
        <v>476</v>
      </c>
      <c r="G2803" s="2">
        <v>2024</v>
      </c>
      <c r="H2803">
        <v>0</v>
      </c>
      <c r="I2803">
        <v>425857</v>
      </c>
      <c r="V2803">
        <v>8.67</v>
      </c>
      <c r="W2803">
        <v>0</v>
      </c>
      <c r="X2803">
        <f>VLOOKUP(B2803,[1]Sheet1!$D:$E,2,0)</f>
        <v>0</v>
      </c>
      <c r="Y2803">
        <v>1447310.3396782661</v>
      </c>
      <c r="Z2803">
        <v>3200000</v>
      </c>
      <c r="AA2803" s="14">
        <v>0</v>
      </c>
      <c r="AB2803" s="14">
        <v>0</v>
      </c>
      <c r="AC2803" s="14">
        <v>0</v>
      </c>
      <c r="AD2803">
        <v>0</v>
      </c>
    </row>
    <row r="2804" spans="1:40">
      <c r="A2804" t="s">
        <v>602</v>
      </c>
      <c r="B2804" t="str">
        <f t="shared" si="43"/>
        <v>MALUKU UTARA2019</v>
      </c>
      <c r="C2804" s="6" t="s">
        <v>869</v>
      </c>
      <c r="D2804" t="s">
        <v>4125</v>
      </c>
      <c r="E2804" s="2" t="s">
        <v>555</v>
      </c>
      <c r="F2804" s="2" t="s">
        <v>477</v>
      </c>
      <c r="G2804" s="2">
        <v>2019</v>
      </c>
      <c r="H2804">
        <v>2292</v>
      </c>
      <c r="I2804">
        <v>545238</v>
      </c>
      <c r="J2804">
        <v>1313</v>
      </c>
      <c r="K2804">
        <v>10649</v>
      </c>
      <c r="L2804">
        <v>150049</v>
      </c>
      <c r="M2804">
        <v>493</v>
      </c>
      <c r="N2804">
        <v>5758</v>
      </c>
      <c r="O2804">
        <v>63206</v>
      </c>
      <c r="P2804">
        <v>208</v>
      </c>
      <c r="Q2804">
        <v>3450</v>
      </c>
      <c r="R2804">
        <v>42891</v>
      </c>
      <c r="S2804">
        <v>139</v>
      </c>
      <c r="T2804">
        <v>1886</v>
      </c>
      <c r="U2804">
        <v>18789</v>
      </c>
      <c r="V2804">
        <v>8.06</v>
      </c>
      <c r="W2804">
        <v>0</v>
      </c>
      <c r="X2804">
        <f>VLOOKUP(B2804,[1]Sheet1!$D:$E,2,0)</f>
        <v>358100</v>
      </c>
      <c r="Y2804">
        <v>1026089.854953341</v>
      </c>
      <c r="Z2804">
        <v>2508091</v>
      </c>
      <c r="AA2804" s="14">
        <v>18.22</v>
      </c>
      <c r="AB2804" s="14">
        <v>53.61</v>
      </c>
      <c r="AC2804" s="14">
        <v>84.17</v>
      </c>
      <c r="AD2804">
        <v>86.538499999999999</v>
      </c>
      <c r="AE2804" s="14">
        <v>51.01</v>
      </c>
      <c r="AF2804" s="14">
        <v>48.99</v>
      </c>
      <c r="AG2804" s="12">
        <v>95005</v>
      </c>
      <c r="AH2804">
        <v>14</v>
      </c>
      <c r="AI2804">
        <v>53.850004087244301</v>
      </c>
    </row>
    <row r="2805" spans="1:40">
      <c r="A2805" t="s">
        <v>602</v>
      </c>
      <c r="B2805" t="str">
        <f t="shared" si="43"/>
        <v>MALUKU UTARA2020</v>
      </c>
      <c r="C2805" s="6" t="s">
        <v>869</v>
      </c>
      <c r="D2805" t="s">
        <v>4126</v>
      </c>
      <c r="E2805" s="2" t="s">
        <v>555</v>
      </c>
      <c r="F2805" s="2" t="s">
        <v>477</v>
      </c>
      <c r="G2805" s="2">
        <v>2020</v>
      </c>
      <c r="H2805">
        <v>2297</v>
      </c>
      <c r="I2805">
        <v>569464</v>
      </c>
      <c r="J2805">
        <v>1310</v>
      </c>
      <c r="K2805">
        <v>11297</v>
      </c>
      <c r="L2805">
        <v>143629</v>
      </c>
      <c r="M2805">
        <v>493</v>
      </c>
      <c r="N2805">
        <v>6225</v>
      </c>
      <c r="O2805">
        <v>60801</v>
      </c>
      <c r="P2805">
        <v>210</v>
      </c>
      <c r="Q2805">
        <v>3625</v>
      </c>
      <c r="R2805">
        <v>42110</v>
      </c>
      <c r="S2805">
        <v>139</v>
      </c>
      <c r="T2805">
        <v>2072</v>
      </c>
      <c r="U2805">
        <v>18490</v>
      </c>
      <c r="V2805">
        <v>8.26</v>
      </c>
      <c r="W2805">
        <v>0</v>
      </c>
      <c r="X2805">
        <f>VLOOKUP(B2805,[1]Sheet1!$D:$E,2,0)</f>
        <v>312501</v>
      </c>
      <c r="Y2805">
        <v>1092823.7545443929</v>
      </c>
      <c r="Z2805">
        <v>2721530</v>
      </c>
      <c r="AA2805" s="14">
        <v>18.510000000000002</v>
      </c>
      <c r="AB2805" s="14">
        <v>62.39</v>
      </c>
      <c r="AC2805" s="14">
        <v>90.03</v>
      </c>
      <c r="AD2805">
        <v>93.269199999999998</v>
      </c>
      <c r="AG2805" s="12">
        <v>97420</v>
      </c>
      <c r="AI2805">
        <v>63.631359498801899</v>
      </c>
    </row>
    <row r="2806" spans="1:40">
      <c r="A2806" t="s">
        <v>602</v>
      </c>
      <c r="B2806" t="str">
        <f t="shared" si="43"/>
        <v>MALUKU UTARA2021</v>
      </c>
      <c r="C2806" s="6" t="s">
        <v>869</v>
      </c>
      <c r="D2806" t="s">
        <v>4127</v>
      </c>
      <c r="E2806" s="2" t="s">
        <v>555</v>
      </c>
      <c r="F2806" s="2" t="s">
        <v>477</v>
      </c>
      <c r="G2806" s="2">
        <v>2021</v>
      </c>
      <c r="H2806">
        <v>2502</v>
      </c>
      <c r="I2806">
        <v>600339</v>
      </c>
      <c r="J2806">
        <v>1310</v>
      </c>
      <c r="K2806">
        <v>11353</v>
      </c>
      <c r="L2806">
        <v>140056</v>
      </c>
      <c r="M2806">
        <v>502</v>
      </c>
      <c r="N2806">
        <v>6382</v>
      </c>
      <c r="O2806">
        <v>60346</v>
      </c>
      <c r="P2806">
        <v>215</v>
      </c>
      <c r="Q2806">
        <v>3470</v>
      </c>
      <c r="R2806">
        <v>42479</v>
      </c>
      <c r="S2806">
        <v>146</v>
      </c>
      <c r="T2806">
        <v>1971</v>
      </c>
      <c r="U2806">
        <v>19432</v>
      </c>
      <c r="V2806">
        <v>8.27</v>
      </c>
      <c r="W2806">
        <v>27.59</v>
      </c>
      <c r="X2806">
        <f>VLOOKUP(B2806,[1]Sheet1!$D:$E,2,0)</f>
        <v>265367</v>
      </c>
      <c r="Y2806">
        <v>1129341.3712395111</v>
      </c>
      <c r="Z2806">
        <v>2721530</v>
      </c>
      <c r="AA2806" s="14">
        <v>16.940000000000001</v>
      </c>
      <c r="AB2806" s="14">
        <v>69.430000000000007</v>
      </c>
      <c r="AC2806" s="14">
        <v>90.34</v>
      </c>
      <c r="AD2806">
        <v>0</v>
      </c>
      <c r="AI2806">
        <v>62.000135238315899</v>
      </c>
    </row>
    <row r="2807" spans="1:40">
      <c r="A2807" t="s">
        <v>602</v>
      </c>
      <c r="B2807" t="str">
        <f t="shared" si="43"/>
        <v>MALUKU UTARA2022</v>
      </c>
      <c r="C2807" s="6" t="s">
        <v>869</v>
      </c>
      <c r="D2807" t="s">
        <v>4128</v>
      </c>
      <c r="E2807" s="2" t="s">
        <v>555</v>
      </c>
      <c r="F2807" s="2" t="s">
        <v>477</v>
      </c>
      <c r="G2807" s="2">
        <v>2022</v>
      </c>
      <c r="H2807">
        <v>2532</v>
      </c>
      <c r="I2807">
        <v>624983</v>
      </c>
      <c r="J2807">
        <v>1315</v>
      </c>
      <c r="K2807">
        <v>12037</v>
      </c>
      <c r="L2807">
        <v>140564</v>
      </c>
      <c r="M2807">
        <v>510</v>
      </c>
      <c r="N2807">
        <v>6618</v>
      </c>
      <c r="O2807">
        <v>58898</v>
      </c>
      <c r="P2807">
        <v>217</v>
      </c>
      <c r="Q2807">
        <v>3629</v>
      </c>
      <c r="R2807">
        <v>43105</v>
      </c>
      <c r="S2807">
        <v>150</v>
      </c>
      <c r="T2807">
        <v>2006</v>
      </c>
      <c r="U2807">
        <v>18771</v>
      </c>
      <c r="V2807">
        <v>8.52</v>
      </c>
      <c r="W2807">
        <v>29.52</v>
      </c>
      <c r="X2807">
        <f>VLOOKUP(B2807,[1]Sheet1!$D:$E,2,0)</f>
        <v>349521</v>
      </c>
      <c r="Y2807">
        <v>1128586.3479857771</v>
      </c>
      <c r="Z2807">
        <v>2862231</v>
      </c>
      <c r="AA2807" s="14">
        <v>13.58</v>
      </c>
      <c r="AB2807" s="14">
        <v>77.8</v>
      </c>
      <c r="AC2807" s="14">
        <v>92.82</v>
      </c>
      <c r="AD2807">
        <v>0</v>
      </c>
    </row>
    <row r="2808" spans="1:40">
      <c r="A2808" t="s">
        <v>602</v>
      </c>
      <c r="B2808" t="str">
        <f t="shared" si="43"/>
        <v>MALUKU UTARA2023</v>
      </c>
      <c r="C2808" s="6" t="s">
        <v>869</v>
      </c>
      <c r="D2808" t="s">
        <v>4129</v>
      </c>
      <c r="E2808" s="2" t="s">
        <v>555</v>
      </c>
      <c r="F2808" s="2" t="s">
        <v>477</v>
      </c>
      <c r="G2808" s="2">
        <v>2023</v>
      </c>
      <c r="H2808">
        <v>3204</v>
      </c>
      <c r="I2808">
        <v>631233</v>
      </c>
      <c r="J2808">
        <v>1317</v>
      </c>
      <c r="K2808">
        <v>12687</v>
      </c>
      <c r="L2808">
        <v>141138</v>
      </c>
      <c r="M2808">
        <v>519</v>
      </c>
      <c r="N2808">
        <v>6816</v>
      </c>
      <c r="O2808">
        <v>59722</v>
      </c>
      <c r="P2808">
        <v>224</v>
      </c>
      <c r="Q2808">
        <v>3945</v>
      </c>
      <c r="R2808">
        <v>44809</v>
      </c>
      <c r="S2808">
        <v>150</v>
      </c>
      <c r="T2808">
        <v>2070</v>
      </c>
      <c r="U2808">
        <v>19151</v>
      </c>
      <c r="V2808">
        <v>8.66</v>
      </c>
      <c r="W2808">
        <v>29.71</v>
      </c>
      <c r="X2808">
        <f>VLOOKUP(B2808,[1]Sheet1!$D:$E,2,0)</f>
        <v>373622</v>
      </c>
      <c r="Y2808">
        <v>1317159.419452447</v>
      </c>
      <c r="Z2808">
        <v>2976720</v>
      </c>
      <c r="AA2808" s="14">
        <v>15.92</v>
      </c>
      <c r="AB2808" s="14">
        <v>81.88</v>
      </c>
      <c r="AC2808" s="14">
        <v>93.51</v>
      </c>
      <c r="AD2808">
        <v>0</v>
      </c>
      <c r="AJ2808" s="12">
        <v>361000</v>
      </c>
      <c r="AK2808">
        <v>240500</v>
      </c>
      <c r="AL2808">
        <v>425200</v>
      </c>
      <c r="AM2808">
        <v>246100.00000000003</v>
      </c>
      <c r="AN2808">
        <v>64400.000000000007</v>
      </c>
    </row>
    <row r="2809" spans="1:40">
      <c r="A2809" t="s">
        <v>602</v>
      </c>
      <c r="B2809" t="str">
        <f t="shared" si="43"/>
        <v>MALUKU UTARA2024</v>
      </c>
      <c r="C2809" s="6" t="s">
        <v>869</v>
      </c>
      <c r="D2809" t="s">
        <v>4130</v>
      </c>
      <c r="E2809" s="2" t="s">
        <v>555</v>
      </c>
      <c r="F2809" s="2" t="s">
        <v>477</v>
      </c>
      <c r="G2809" s="2">
        <v>2024</v>
      </c>
      <c r="H2809">
        <v>0</v>
      </c>
      <c r="I2809">
        <v>655936</v>
      </c>
      <c r="V2809">
        <v>8.8800000000000008</v>
      </c>
      <c r="W2809">
        <v>0</v>
      </c>
      <c r="X2809">
        <f>VLOOKUP(B2809,[1]Sheet1!$D:$E,2,0)</f>
        <v>0</v>
      </c>
      <c r="Y2809">
        <v>1447310.3396782661</v>
      </c>
      <c r="Z2809">
        <v>3200000</v>
      </c>
      <c r="AA2809" s="14">
        <v>0</v>
      </c>
      <c r="AB2809" s="14">
        <v>0</v>
      </c>
      <c r="AC2809" s="14">
        <v>0</v>
      </c>
      <c r="AD2809">
        <v>0</v>
      </c>
    </row>
    <row r="2810" spans="1:40">
      <c r="A2810" t="s">
        <v>602</v>
      </c>
      <c r="B2810" t="str">
        <f t="shared" si="43"/>
        <v>MALUKU UTARA2019</v>
      </c>
      <c r="C2810" s="6" t="s">
        <v>870</v>
      </c>
      <c r="D2810" t="s">
        <v>4131</v>
      </c>
      <c r="E2810" s="2" t="s">
        <v>555</v>
      </c>
      <c r="F2810" s="2" t="s">
        <v>478</v>
      </c>
      <c r="G2810" s="2">
        <v>2019</v>
      </c>
      <c r="H2810">
        <v>1032</v>
      </c>
      <c r="I2810">
        <v>265761</v>
      </c>
      <c r="J2810">
        <v>1313</v>
      </c>
      <c r="K2810">
        <v>10649</v>
      </c>
      <c r="L2810">
        <v>150049</v>
      </c>
      <c r="M2810">
        <v>493</v>
      </c>
      <c r="N2810">
        <v>5758</v>
      </c>
      <c r="O2810">
        <v>63206</v>
      </c>
      <c r="P2810">
        <v>208</v>
      </c>
      <c r="Q2810">
        <v>3450</v>
      </c>
      <c r="R2810">
        <v>42891</v>
      </c>
      <c r="S2810">
        <v>139</v>
      </c>
      <c r="T2810">
        <v>1886</v>
      </c>
      <c r="U2810">
        <v>18789</v>
      </c>
      <c r="V2810">
        <v>7.1</v>
      </c>
      <c r="W2810">
        <v>0</v>
      </c>
      <c r="X2810">
        <f>VLOOKUP(B2810,[1]Sheet1!$D:$E,2,0)</f>
        <v>358100</v>
      </c>
      <c r="Y2810">
        <v>1026089.854953341</v>
      </c>
      <c r="Z2810">
        <v>2508091</v>
      </c>
      <c r="AA2810" s="14">
        <v>18.22</v>
      </c>
      <c r="AB2810" s="14">
        <v>53.61</v>
      </c>
      <c r="AC2810" s="14">
        <v>84.17</v>
      </c>
      <c r="AD2810">
        <v>81.818200000000004</v>
      </c>
      <c r="AE2810" s="14">
        <v>51.01</v>
      </c>
      <c r="AF2810" s="14">
        <v>48.99</v>
      </c>
      <c r="AG2810" s="12">
        <v>67284</v>
      </c>
      <c r="AH2810">
        <v>27</v>
      </c>
      <c r="AI2810">
        <v>43.983739457377197</v>
      </c>
    </row>
    <row r="2811" spans="1:40">
      <c r="A2811" t="s">
        <v>602</v>
      </c>
      <c r="B2811" t="str">
        <f t="shared" si="43"/>
        <v>MALUKU UTARA2020</v>
      </c>
      <c r="C2811" s="6" t="s">
        <v>870</v>
      </c>
      <c r="D2811" t="s">
        <v>4132</v>
      </c>
      <c r="E2811" s="2" t="s">
        <v>555</v>
      </c>
      <c r="F2811" s="2" t="s">
        <v>478</v>
      </c>
      <c r="G2811" s="2">
        <v>2020</v>
      </c>
      <c r="H2811">
        <v>1052</v>
      </c>
      <c r="I2811">
        <v>276746</v>
      </c>
      <c r="J2811">
        <v>1310</v>
      </c>
      <c r="K2811">
        <v>11297</v>
      </c>
      <c r="L2811">
        <v>143629</v>
      </c>
      <c r="M2811">
        <v>493</v>
      </c>
      <c r="N2811">
        <v>6225</v>
      </c>
      <c r="O2811">
        <v>60801</v>
      </c>
      <c r="P2811">
        <v>210</v>
      </c>
      <c r="Q2811">
        <v>3625</v>
      </c>
      <c r="R2811">
        <v>42110</v>
      </c>
      <c r="S2811">
        <v>139</v>
      </c>
      <c r="T2811">
        <v>2072</v>
      </c>
      <c r="U2811">
        <v>18490</v>
      </c>
      <c r="V2811">
        <v>7.39</v>
      </c>
      <c r="W2811">
        <v>0</v>
      </c>
      <c r="X2811">
        <f>VLOOKUP(B2811,[1]Sheet1!$D:$E,2,0)</f>
        <v>312501</v>
      </c>
      <c r="Y2811">
        <v>1092823.7545443929</v>
      </c>
      <c r="Z2811">
        <v>2721530</v>
      </c>
      <c r="AA2811" s="14">
        <v>18.510000000000002</v>
      </c>
      <c r="AB2811" s="14">
        <v>62.39</v>
      </c>
      <c r="AC2811" s="14">
        <v>90.03</v>
      </c>
      <c r="AD2811">
        <v>81.818200000000004</v>
      </c>
      <c r="AG2811" s="12">
        <v>68974</v>
      </c>
      <c r="AI2811">
        <v>45.423207205779697</v>
      </c>
    </row>
    <row r="2812" spans="1:40">
      <c r="A2812" t="s">
        <v>602</v>
      </c>
      <c r="B2812" t="str">
        <f t="shared" si="43"/>
        <v>MALUKU UTARA2021</v>
      </c>
      <c r="C2812" s="6" t="s">
        <v>870</v>
      </c>
      <c r="D2812" t="s">
        <v>4133</v>
      </c>
      <c r="E2812" s="2" t="s">
        <v>555</v>
      </c>
      <c r="F2812" s="2" t="s">
        <v>478</v>
      </c>
      <c r="G2812" s="2">
        <v>2021</v>
      </c>
      <c r="H2812">
        <v>1074</v>
      </c>
      <c r="I2812">
        <v>291879</v>
      </c>
      <c r="J2812">
        <v>1310</v>
      </c>
      <c r="K2812">
        <v>11353</v>
      </c>
      <c r="L2812">
        <v>140056</v>
      </c>
      <c r="M2812">
        <v>502</v>
      </c>
      <c r="N2812">
        <v>6382</v>
      </c>
      <c r="O2812">
        <v>60346</v>
      </c>
      <c r="P2812">
        <v>215</v>
      </c>
      <c r="Q2812">
        <v>3470</v>
      </c>
      <c r="R2812">
        <v>42479</v>
      </c>
      <c r="S2812">
        <v>146</v>
      </c>
      <c r="T2812">
        <v>1971</v>
      </c>
      <c r="U2812">
        <v>19432</v>
      </c>
      <c r="V2812">
        <v>7.4</v>
      </c>
      <c r="W2812">
        <v>27.59</v>
      </c>
      <c r="X2812">
        <f>VLOOKUP(B2812,[1]Sheet1!$D:$E,2,0)</f>
        <v>265367</v>
      </c>
      <c r="Y2812">
        <v>1129341.3712395111</v>
      </c>
      <c r="Z2812">
        <v>2721530</v>
      </c>
      <c r="AA2812" s="14">
        <v>16.940000000000001</v>
      </c>
      <c r="AB2812" s="14">
        <v>69.430000000000007</v>
      </c>
      <c r="AC2812" s="14">
        <v>90.34</v>
      </c>
      <c r="AD2812">
        <v>0</v>
      </c>
      <c r="AI2812">
        <v>41.080284213315799</v>
      </c>
    </row>
    <row r="2813" spans="1:40">
      <c r="A2813" t="s">
        <v>602</v>
      </c>
      <c r="B2813" t="str">
        <f t="shared" si="43"/>
        <v>MALUKU UTARA2022</v>
      </c>
      <c r="C2813" s="6" t="s">
        <v>870</v>
      </c>
      <c r="D2813" t="s">
        <v>4134</v>
      </c>
      <c r="E2813" s="2" t="s">
        <v>555</v>
      </c>
      <c r="F2813" s="2" t="s">
        <v>478</v>
      </c>
      <c r="G2813" s="2">
        <v>2022</v>
      </c>
      <c r="H2813">
        <v>1107</v>
      </c>
      <c r="I2813">
        <v>301712</v>
      </c>
      <c r="J2813">
        <v>1315</v>
      </c>
      <c r="K2813">
        <v>12037</v>
      </c>
      <c r="L2813">
        <v>140564</v>
      </c>
      <c r="M2813">
        <v>510</v>
      </c>
      <c r="N2813">
        <v>6618</v>
      </c>
      <c r="O2813">
        <v>58898</v>
      </c>
      <c r="P2813">
        <v>217</v>
      </c>
      <c r="Q2813">
        <v>3629</v>
      </c>
      <c r="R2813">
        <v>43105</v>
      </c>
      <c r="S2813">
        <v>150</v>
      </c>
      <c r="T2813">
        <v>2006</v>
      </c>
      <c r="U2813">
        <v>18771</v>
      </c>
      <c r="V2813">
        <v>7.42</v>
      </c>
      <c r="W2813">
        <v>29.52</v>
      </c>
      <c r="X2813">
        <f>VLOOKUP(B2813,[1]Sheet1!$D:$E,2,0)</f>
        <v>349521</v>
      </c>
      <c r="Y2813">
        <v>1128586.3479857771</v>
      </c>
      <c r="Z2813">
        <v>2862231</v>
      </c>
      <c r="AA2813" s="14">
        <v>13.58</v>
      </c>
      <c r="AB2813" s="14">
        <v>77.8</v>
      </c>
      <c r="AC2813" s="14">
        <v>92.82</v>
      </c>
      <c r="AD2813">
        <v>0</v>
      </c>
    </row>
    <row r="2814" spans="1:40">
      <c r="A2814" t="s">
        <v>602</v>
      </c>
      <c r="B2814" t="str">
        <f t="shared" si="43"/>
        <v>MALUKU UTARA2023</v>
      </c>
      <c r="C2814" s="6" t="s">
        <v>870</v>
      </c>
      <c r="D2814" t="s">
        <v>4135</v>
      </c>
      <c r="E2814" s="2" t="s">
        <v>555</v>
      </c>
      <c r="F2814" s="2" t="s">
        <v>478</v>
      </c>
      <c r="G2814" s="2">
        <v>2023</v>
      </c>
      <c r="H2814">
        <v>1135</v>
      </c>
      <c r="I2814">
        <v>379931</v>
      </c>
      <c r="J2814">
        <v>1317</v>
      </c>
      <c r="K2814">
        <v>12687</v>
      </c>
      <c r="L2814">
        <v>141138</v>
      </c>
      <c r="M2814">
        <v>519</v>
      </c>
      <c r="N2814">
        <v>6816</v>
      </c>
      <c r="O2814">
        <v>59722</v>
      </c>
      <c r="P2814">
        <v>224</v>
      </c>
      <c r="Q2814">
        <v>3945</v>
      </c>
      <c r="R2814">
        <v>44809</v>
      </c>
      <c r="S2814">
        <v>150</v>
      </c>
      <c r="T2814">
        <v>2070</v>
      </c>
      <c r="U2814">
        <v>19151</v>
      </c>
      <c r="V2814">
        <v>7.55</v>
      </c>
      <c r="W2814">
        <v>29.71</v>
      </c>
      <c r="X2814">
        <f>VLOOKUP(B2814,[1]Sheet1!$D:$E,2,0)</f>
        <v>373622</v>
      </c>
      <c r="Y2814">
        <v>1317159.419452447</v>
      </c>
      <c r="Z2814">
        <v>2976720</v>
      </c>
      <c r="AA2814" s="14">
        <v>15.92</v>
      </c>
      <c r="AB2814" s="14">
        <v>81.88</v>
      </c>
      <c r="AC2814" s="14">
        <v>93.51</v>
      </c>
      <c r="AD2814">
        <v>0</v>
      </c>
      <c r="AJ2814" s="12">
        <v>361000</v>
      </c>
      <c r="AK2814">
        <v>240500</v>
      </c>
      <c r="AL2814">
        <v>425200</v>
      </c>
      <c r="AM2814">
        <v>246100.00000000003</v>
      </c>
      <c r="AN2814">
        <v>64400.000000000007</v>
      </c>
    </row>
    <row r="2815" spans="1:40">
      <c r="A2815" t="s">
        <v>602</v>
      </c>
      <c r="B2815" t="str">
        <f t="shared" si="43"/>
        <v>MALUKU UTARA2024</v>
      </c>
      <c r="C2815" s="6" t="s">
        <v>870</v>
      </c>
      <c r="D2815" t="s">
        <v>4136</v>
      </c>
      <c r="E2815" s="2" t="s">
        <v>555</v>
      </c>
      <c r="F2815" s="2" t="s">
        <v>478</v>
      </c>
      <c r="G2815" s="2">
        <v>2024</v>
      </c>
      <c r="H2815">
        <v>0</v>
      </c>
      <c r="I2815">
        <v>428136</v>
      </c>
      <c r="V2815">
        <v>7.73</v>
      </c>
      <c r="W2815">
        <v>0</v>
      </c>
      <c r="X2815">
        <f>VLOOKUP(B2815,[1]Sheet1!$D:$E,2,0)</f>
        <v>0</v>
      </c>
      <c r="Y2815">
        <v>1447310.3396782661</v>
      </c>
      <c r="Z2815">
        <v>3200000</v>
      </c>
      <c r="AA2815" s="14">
        <v>0</v>
      </c>
      <c r="AB2815" s="14">
        <v>0</v>
      </c>
      <c r="AC2815" s="14">
        <v>0</v>
      </c>
      <c r="AD2815">
        <v>0</v>
      </c>
    </row>
    <row r="2816" spans="1:40">
      <c r="A2816" t="s">
        <v>602</v>
      </c>
      <c r="B2816" t="str">
        <f t="shared" si="43"/>
        <v>MALUKU UTARA2019</v>
      </c>
      <c r="C2816" s="6" t="s">
        <v>871</v>
      </c>
      <c r="D2816" t="s">
        <v>4137</v>
      </c>
      <c r="E2816" s="2" t="s">
        <v>555</v>
      </c>
      <c r="F2816" s="2" t="s">
        <v>479</v>
      </c>
      <c r="G2816" s="2">
        <v>2019</v>
      </c>
      <c r="H2816">
        <v>990</v>
      </c>
      <c r="I2816">
        <v>387664</v>
      </c>
      <c r="J2816">
        <v>1313</v>
      </c>
      <c r="K2816">
        <v>10649</v>
      </c>
      <c r="L2816">
        <v>150049</v>
      </c>
      <c r="M2816">
        <v>493</v>
      </c>
      <c r="N2816">
        <v>5758</v>
      </c>
      <c r="O2816">
        <v>63206</v>
      </c>
      <c r="P2816">
        <v>208</v>
      </c>
      <c r="Q2816">
        <v>3450</v>
      </c>
      <c r="R2816">
        <v>42891</v>
      </c>
      <c r="S2816">
        <v>139</v>
      </c>
      <c r="T2816">
        <v>1886</v>
      </c>
      <c r="U2816">
        <v>18789</v>
      </c>
      <c r="V2816">
        <v>7.46</v>
      </c>
      <c r="W2816">
        <v>0</v>
      </c>
      <c r="X2816">
        <f>VLOOKUP(B2816,[1]Sheet1!$D:$E,2,0)</f>
        <v>358100</v>
      </c>
      <c r="Y2816">
        <v>1026089.854953341</v>
      </c>
      <c r="Z2816">
        <v>2508091</v>
      </c>
      <c r="AA2816" s="14">
        <v>18.22</v>
      </c>
      <c r="AB2816" s="14">
        <v>53.61</v>
      </c>
      <c r="AC2816" s="14">
        <v>84.17</v>
      </c>
      <c r="AD2816">
        <v>36.619700000000002</v>
      </c>
      <c r="AE2816" s="14">
        <v>51.01</v>
      </c>
      <c r="AF2816" s="14">
        <v>48.99</v>
      </c>
      <c r="AG2816" s="12">
        <v>53018</v>
      </c>
      <c r="AH2816">
        <v>36</v>
      </c>
      <c r="AI2816">
        <v>58.258716190638303</v>
      </c>
    </row>
    <row r="2817" spans="1:40">
      <c r="A2817" t="s">
        <v>602</v>
      </c>
      <c r="B2817" t="str">
        <f t="shared" si="43"/>
        <v>MALUKU UTARA2020</v>
      </c>
      <c r="C2817" s="6" t="s">
        <v>871</v>
      </c>
      <c r="D2817" t="s">
        <v>4138</v>
      </c>
      <c r="E2817" s="2" t="s">
        <v>555</v>
      </c>
      <c r="F2817" s="2" t="s">
        <v>479</v>
      </c>
      <c r="G2817" s="2">
        <v>2020</v>
      </c>
      <c r="H2817">
        <v>996</v>
      </c>
      <c r="I2817">
        <v>401710</v>
      </c>
      <c r="J2817">
        <v>1310</v>
      </c>
      <c r="K2817">
        <v>11297</v>
      </c>
      <c r="L2817">
        <v>143629</v>
      </c>
      <c r="M2817">
        <v>493</v>
      </c>
      <c r="N2817">
        <v>6225</v>
      </c>
      <c r="O2817">
        <v>60801</v>
      </c>
      <c r="P2817">
        <v>210</v>
      </c>
      <c r="Q2817">
        <v>3625</v>
      </c>
      <c r="R2817">
        <v>42110</v>
      </c>
      <c r="S2817">
        <v>139</v>
      </c>
      <c r="T2817">
        <v>2072</v>
      </c>
      <c r="U2817">
        <v>18490</v>
      </c>
      <c r="V2817">
        <v>7.66</v>
      </c>
      <c r="W2817">
        <v>0</v>
      </c>
      <c r="X2817">
        <f>VLOOKUP(B2817,[1]Sheet1!$D:$E,2,0)</f>
        <v>312501</v>
      </c>
      <c r="Y2817">
        <v>1092823.7545443929</v>
      </c>
      <c r="Z2817">
        <v>2721530</v>
      </c>
      <c r="AA2817" s="14">
        <v>18.510000000000002</v>
      </c>
      <c r="AB2817" s="14">
        <v>62.39</v>
      </c>
      <c r="AC2817" s="14">
        <v>90.03</v>
      </c>
      <c r="AD2817">
        <v>36.619700000000002</v>
      </c>
      <c r="AG2817" s="12">
        <v>53411</v>
      </c>
      <c r="AI2817">
        <v>57.884295449769603</v>
      </c>
    </row>
    <row r="2818" spans="1:40">
      <c r="A2818" t="s">
        <v>602</v>
      </c>
      <c r="B2818" t="str">
        <f t="shared" ref="B2818:B2881" si="44">A2818&amp;G2818</f>
        <v>MALUKU UTARA2021</v>
      </c>
      <c r="C2818" s="6" t="s">
        <v>871</v>
      </c>
      <c r="D2818" t="s">
        <v>4139</v>
      </c>
      <c r="E2818" s="2" t="s">
        <v>555</v>
      </c>
      <c r="F2818" s="2" t="s">
        <v>479</v>
      </c>
      <c r="G2818" s="2">
        <v>2021</v>
      </c>
      <c r="H2818">
        <v>1123</v>
      </c>
      <c r="I2818">
        <v>425241</v>
      </c>
      <c r="J2818">
        <v>1310</v>
      </c>
      <c r="K2818">
        <v>11353</v>
      </c>
      <c r="L2818">
        <v>140056</v>
      </c>
      <c r="M2818">
        <v>502</v>
      </c>
      <c r="N2818">
        <v>6382</v>
      </c>
      <c r="O2818">
        <v>60346</v>
      </c>
      <c r="P2818">
        <v>215</v>
      </c>
      <c r="Q2818">
        <v>3470</v>
      </c>
      <c r="R2818">
        <v>42479</v>
      </c>
      <c r="S2818">
        <v>146</v>
      </c>
      <c r="T2818">
        <v>1971</v>
      </c>
      <c r="U2818">
        <v>19432</v>
      </c>
      <c r="V2818">
        <v>7.67</v>
      </c>
      <c r="W2818">
        <v>27.59</v>
      </c>
      <c r="X2818">
        <f>VLOOKUP(B2818,[1]Sheet1!$D:$E,2,0)</f>
        <v>265367</v>
      </c>
      <c r="Y2818">
        <v>1129341.3712395111</v>
      </c>
      <c r="Z2818">
        <v>2721530</v>
      </c>
      <c r="AA2818" s="14">
        <v>16.940000000000001</v>
      </c>
      <c r="AB2818" s="14">
        <v>69.430000000000007</v>
      </c>
      <c r="AC2818" s="14">
        <v>90.34</v>
      </c>
      <c r="AD2818">
        <v>0</v>
      </c>
      <c r="AI2818">
        <v>57.558551390084801</v>
      </c>
    </row>
    <row r="2819" spans="1:40">
      <c r="A2819" t="s">
        <v>602</v>
      </c>
      <c r="B2819" t="str">
        <f t="shared" si="44"/>
        <v>MALUKU UTARA2022</v>
      </c>
      <c r="C2819" s="6" t="s">
        <v>871</v>
      </c>
      <c r="D2819" t="s">
        <v>4140</v>
      </c>
      <c r="E2819" s="2" t="s">
        <v>555</v>
      </c>
      <c r="F2819" s="2" t="s">
        <v>479</v>
      </c>
      <c r="G2819" s="2">
        <v>2022</v>
      </c>
      <c r="H2819">
        <v>1162</v>
      </c>
      <c r="I2819">
        <v>448735</v>
      </c>
      <c r="J2819">
        <v>1315</v>
      </c>
      <c r="K2819">
        <v>12037</v>
      </c>
      <c r="L2819">
        <v>140564</v>
      </c>
      <c r="M2819">
        <v>510</v>
      </c>
      <c r="N2819">
        <v>6618</v>
      </c>
      <c r="O2819">
        <v>58898</v>
      </c>
      <c r="P2819">
        <v>217</v>
      </c>
      <c r="Q2819">
        <v>3629</v>
      </c>
      <c r="R2819">
        <v>43105</v>
      </c>
      <c r="S2819">
        <v>150</v>
      </c>
      <c r="T2819">
        <v>2006</v>
      </c>
      <c r="U2819">
        <v>18771</v>
      </c>
      <c r="V2819">
        <v>7.94</v>
      </c>
      <c r="W2819">
        <v>29.52</v>
      </c>
      <c r="X2819">
        <f>VLOOKUP(B2819,[1]Sheet1!$D:$E,2,0)</f>
        <v>349521</v>
      </c>
      <c r="Y2819">
        <v>1128586.3479857771</v>
      </c>
      <c r="Z2819">
        <v>2862231</v>
      </c>
      <c r="AA2819" s="14">
        <v>13.58</v>
      </c>
      <c r="AB2819" s="14">
        <v>77.8</v>
      </c>
      <c r="AC2819" s="14">
        <v>92.82</v>
      </c>
      <c r="AD2819">
        <v>0</v>
      </c>
    </row>
    <row r="2820" spans="1:40">
      <c r="A2820" t="s">
        <v>602</v>
      </c>
      <c r="B2820" t="str">
        <f t="shared" si="44"/>
        <v>MALUKU UTARA2023</v>
      </c>
      <c r="C2820" s="6" t="s">
        <v>871</v>
      </c>
      <c r="D2820" t="s">
        <v>4141</v>
      </c>
      <c r="E2820" s="2" t="s">
        <v>555</v>
      </c>
      <c r="F2820" s="2" t="s">
        <v>479</v>
      </c>
      <c r="G2820" s="2">
        <v>2023</v>
      </c>
      <c r="H2820">
        <v>1192</v>
      </c>
      <c r="I2820">
        <v>491203</v>
      </c>
      <c r="J2820">
        <v>1317</v>
      </c>
      <c r="K2820">
        <v>12687</v>
      </c>
      <c r="L2820">
        <v>141138</v>
      </c>
      <c r="M2820">
        <v>519</v>
      </c>
      <c r="N2820">
        <v>6816</v>
      </c>
      <c r="O2820">
        <v>59722</v>
      </c>
      <c r="P2820">
        <v>224</v>
      </c>
      <c r="Q2820">
        <v>3945</v>
      </c>
      <c r="R2820">
        <v>44809</v>
      </c>
      <c r="S2820">
        <v>150</v>
      </c>
      <c r="T2820">
        <v>2070</v>
      </c>
      <c r="U2820">
        <v>19151</v>
      </c>
      <c r="V2820">
        <v>7.97</v>
      </c>
      <c r="W2820">
        <v>29.71</v>
      </c>
      <c r="X2820">
        <f>VLOOKUP(B2820,[1]Sheet1!$D:$E,2,0)</f>
        <v>373622</v>
      </c>
      <c r="Y2820">
        <v>1317159.419452447</v>
      </c>
      <c r="Z2820">
        <v>2976720</v>
      </c>
      <c r="AA2820" s="14">
        <v>15.92</v>
      </c>
      <c r="AB2820" s="14">
        <v>81.88</v>
      </c>
      <c r="AC2820" s="14">
        <v>93.51</v>
      </c>
      <c r="AD2820">
        <v>0</v>
      </c>
      <c r="AJ2820" s="12">
        <v>361000</v>
      </c>
      <c r="AK2820">
        <v>240500</v>
      </c>
      <c r="AL2820">
        <v>425200</v>
      </c>
      <c r="AM2820">
        <v>246100.00000000003</v>
      </c>
      <c r="AN2820">
        <v>64400.000000000007</v>
      </c>
    </row>
    <row r="2821" spans="1:40">
      <c r="A2821" t="s">
        <v>602</v>
      </c>
      <c r="B2821" t="str">
        <f t="shared" si="44"/>
        <v>MALUKU UTARA2024</v>
      </c>
      <c r="C2821" s="6" t="s">
        <v>871</v>
      </c>
      <c r="D2821" t="s">
        <v>4142</v>
      </c>
      <c r="E2821" s="2" t="s">
        <v>555</v>
      </c>
      <c r="F2821" s="2" t="s">
        <v>479</v>
      </c>
      <c r="G2821" s="2">
        <v>2024</v>
      </c>
      <c r="H2821">
        <v>0</v>
      </c>
      <c r="I2821">
        <v>525953</v>
      </c>
      <c r="V2821">
        <v>7.99</v>
      </c>
      <c r="W2821">
        <v>0</v>
      </c>
      <c r="X2821">
        <f>VLOOKUP(B2821,[1]Sheet1!$D:$E,2,0)</f>
        <v>0</v>
      </c>
      <c r="Y2821">
        <v>1447310.3396782661</v>
      </c>
      <c r="Z2821">
        <v>3200000</v>
      </c>
      <c r="AA2821" s="14">
        <v>0</v>
      </c>
      <c r="AB2821" s="14">
        <v>0</v>
      </c>
      <c r="AC2821" s="14">
        <v>0</v>
      </c>
      <c r="AD2821">
        <v>0</v>
      </c>
    </row>
    <row r="2822" spans="1:40">
      <c r="A2822" t="s">
        <v>602</v>
      </c>
      <c r="B2822" t="str">
        <f t="shared" si="44"/>
        <v>MALUKU UTARA2019</v>
      </c>
      <c r="C2822" s="6" t="s">
        <v>872</v>
      </c>
      <c r="D2822" t="s">
        <v>4143</v>
      </c>
      <c r="E2822" s="2" t="s">
        <v>555</v>
      </c>
      <c r="F2822" s="2" t="s">
        <v>480</v>
      </c>
      <c r="G2822" s="2">
        <v>2019</v>
      </c>
      <c r="H2822">
        <v>7275</v>
      </c>
      <c r="I2822">
        <v>578185</v>
      </c>
      <c r="J2822">
        <v>1313</v>
      </c>
      <c r="K2822">
        <v>10649</v>
      </c>
      <c r="L2822">
        <v>150049</v>
      </c>
      <c r="M2822">
        <v>493</v>
      </c>
      <c r="N2822">
        <v>5758</v>
      </c>
      <c r="O2822">
        <v>63206</v>
      </c>
      <c r="P2822">
        <v>208</v>
      </c>
      <c r="Q2822">
        <v>3450</v>
      </c>
      <c r="R2822">
        <v>42891</v>
      </c>
      <c r="S2822">
        <v>139</v>
      </c>
      <c r="T2822">
        <v>1886</v>
      </c>
      <c r="U2822">
        <v>18789</v>
      </c>
      <c r="V2822">
        <v>11.58</v>
      </c>
      <c r="W2822">
        <v>0</v>
      </c>
      <c r="X2822">
        <f>VLOOKUP(B2822,[1]Sheet1!$D:$E,2,0)</f>
        <v>358100</v>
      </c>
      <c r="Y2822">
        <v>1026089.854953341</v>
      </c>
      <c r="Z2822">
        <v>2508091</v>
      </c>
      <c r="AA2822" s="14">
        <v>18.22</v>
      </c>
      <c r="AB2822" s="14">
        <v>53.61</v>
      </c>
      <c r="AC2822" s="14">
        <v>84.17</v>
      </c>
      <c r="AD2822">
        <v>100</v>
      </c>
      <c r="AE2822" s="14">
        <v>51.01</v>
      </c>
      <c r="AF2822" s="14">
        <v>48.99</v>
      </c>
      <c r="AG2822" s="12">
        <v>233208</v>
      </c>
      <c r="AH2822">
        <v>2094</v>
      </c>
      <c r="AI2822">
        <v>73.036795220404201</v>
      </c>
    </row>
    <row r="2823" spans="1:40">
      <c r="A2823" t="s">
        <v>602</v>
      </c>
      <c r="B2823" t="str">
        <f t="shared" si="44"/>
        <v>MALUKU UTARA2020</v>
      </c>
      <c r="C2823" s="6" t="s">
        <v>872</v>
      </c>
      <c r="D2823" t="s">
        <v>4144</v>
      </c>
      <c r="E2823" s="2" t="s">
        <v>555</v>
      </c>
      <c r="F2823" s="2" t="s">
        <v>480</v>
      </c>
      <c r="G2823" s="2">
        <v>2020</v>
      </c>
      <c r="H2823">
        <v>7158</v>
      </c>
      <c r="I2823">
        <v>595553</v>
      </c>
      <c r="J2823">
        <v>1310</v>
      </c>
      <c r="K2823">
        <v>11297</v>
      </c>
      <c r="L2823">
        <v>143629</v>
      </c>
      <c r="M2823">
        <v>493</v>
      </c>
      <c r="N2823">
        <v>6225</v>
      </c>
      <c r="O2823">
        <v>60801</v>
      </c>
      <c r="P2823">
        <v>210</v>
      </c>
      <c r="Q2823">
        <v>3625</v>
      </c>
      <c r="R2823">
        <v>42110</v>
      </c>
      <c r="S2823">
        <v>139</v>
      </c>
      <c r="T2823">
        <v>2072</v>
      </c>
      <c r="U2823">
        <v>18490</v>
      </c>
      <c r="V2823">
        <v>11.71</v>
      </c>
      <c r="W2823">
        <v>0</v>
      </c>
      <c r="X2823">
        <f>VLOOKUP(B2823,[1]Sheet1!$D:$E,2,0)</f>
        <v>312501</v>
      </c>
      <c r="Y2823">
        <v>1092823.7545443929</v>
      </c>
      <c r="Z2823">
        <v>2721530</v>
      </c>
      <c r="AA2823" s="14">
        <v>18.510000000000002</v>
      </c>
      <c r="AB2823" s="14">
        <v>62.39</v>
      </c>
      <c r="AC2823" s="14">
        <v>90.03</v>
      </c>
      <c r="AD2823">
        <v>100</v>
      </c>
      <c r="AG2823" s="12">
        <v>238204</v>
      </c>
      <c r="AI2823">
        <v>75.370321551408907</v>
      </c>
    </row>
    <row r="2824" spans="1:40">
      <c r="A2824" t="s">
        <v>602</v>
      </c>
      <c r="B2824" t="str">
        <f t="shared" si="44"/>
        <v>MALUKU UTARA2021</v>
      </c>
      <c r="C2824" s="6" t="s">
        <v>872</v>
      </c>
      <c r="D2824" t="s">
        <v>4145</v>
      </c>
      <c r="E2824" s="2" t="s">
        <v>555</v>
      </c>
      <c r="F2824" s="2" t="s">
        <v>480</v>
      </c>
      <c r="G2824" s="2">
        <v>2021</v>
      </c>
      <c r="H2824">
        <v>7341</v>
      </c>
      <c r="I2824">
        <v>629463</v>
      </c>
      <c r="J2824">
        <v>1310</v>
      </c>
      <c r="K2824">
        <v>11353</v>
      </c>
      <c r="L2824">
        <v>140056</v>
      </c>
      <c r="M2824">
        <v>502</v>
      </c>
      <c r="N2824">
        <v>6382</v>
      </c>
      <c r="O2824">
        <v>60346</v>
      </c>
      <c r="P2824">
        <v>215</v>
      </c>
      <c r="Q2824">
        <v>3470</v>
      </c>
      <c r="R2824">
        <v>42479</v>
      </c>
      <c r="S2824">
        <v>146</v>
      </c>
      <c r="T2824">
        <v>1971</v>
      </c>
      <c r="U2824">
        <v>19432</v>
      </c>
      <c r="V2824">
        <v>11.81</v>
      </c>
      <c r="W2824">
        <v>27.59</v>
      </c>
      <c r="X2824">
        <f>VLOOKUP(B2824,[1]Sheet1!$D:$E,2,0)</f>
        <v>265367</v>
      </c>
      <c r="Y2824">
        <v>1129341.3712395111</v>
      </c>
      <c r="Z2824">
        <v>2721530</v>
      </c>
      <c r="AA2824" s="14">
        <v>16.940000000000001</v>
      </c>
      <c r="AB2824" s="14">
        <v>69.430000000000007</v>
      </c>
      <c r="AC2824" s="14">
        <v>90.34</v>
      </c>
      <c r="AD2824">
        <v>0</v>
      </c>
      <c r="AI2824">
        <v>74.969207423189303</v>
      </c>
    </row>
    <row r="2825" spans="1:40">
      <c r="A2825" t="s">
        <v>602</v>
      </c>
      <c r="B2825" t="str">
        <f t="shared" si="44"/>
        <v>MALUKU UTARA2022</v>
      </c>
      <c r="C2825" s="6" t="s">
        <v>872</v>
      </c>
      <c r="D2825" t="s">
        <v>4146</v>
      </c>
      <c r="E2825" s="2" t="s">
        <v>555</v>
      </c>
      <c r="F2825" s="2" t="s">
        <v>480</v>
      </c>
      <c r="G2825" s="2">
        <v>2022</v>
      </c>
      <c r="H2825">
        <v>7731</v>
      </c>
      <c r="I2825">
        <v>661459</v>
      </c>
      <c r="J2825">
        <v>1315</v>
      </c>
      <c r="K2825">
        <v>12037</v>
      </c>
      <c r="L2825">
        <v>140564</v>
      </c>
      <c r="M2825">
        <v>510</v>
      </c>
      <c r="N2825">
        <v>6618</v>
      </c>
      <c r="O2825">
        <v>58898</v>
      </c>
      <c r="P2825">
        <v>217</v>
      </c>
      <c r="Q2825">
        <v>3629</v>
      </c>
      <c r="R2825">
        <v>43105</v>
      </c>
      <c r="S2825">
        <v>150</v>
      </c>
      <c r="T2825">
        <v>2006</v>
      </c>
      <c r="U2825">
        <v>18771</v>
      </c>
      <c r="V2825">
        <v>12.06</v>
      </c>
      <c r="W2825">
        <v>29.52</v>
      </c>
      <c r="X2825">
        <f>VLOOKUP(B2825,[1]Sheet1!$D:$E,2,0)</f>
        <v>349521</v>
      </c>
      <c r="Y2825">
        <v>1128586.3479857771</v>
      </c>
      <c r="Z2825">
        <v>2862231</v>
      </c>
      <c r="AA2825" s="14">
        <v>13.58</v>
      </c>
      <c r="AB2825" s="14">
        <v>77.8</v>
      </c>
      <c r="AC2825" s="14">
        <v>92.82</v>
      </c>
      <c r="AD2825">
        <v>0</v>
      </c>
    </row>
    <row r="2826" spans="1:40">
      <c r="A2826" t="s">
        <v>602</v>
      </c>
      <c r="B2826" t="str">
        <f t="shared" si="44"/>
        <v>MALUKU UTARA2023</v>
      </c>
      <c r="C2826" s="6" t="s">
        <v>872</v>
      </c>
      <c r="D2826" t="s">
        <v>4147</v>
      </c>
      <c r="E2826" s="2" t="s">
        <v>555</v>
      </c>
      <c r="F2826" s="2" t="s">
        <v>480</v>
      </c>
      <c r="G2826" s="2">
        <v>2023</v>
      </c>
      <c r="H2826">
        <v>8118</v>
      </c>
      <c r="I2826">
        <v>668074</v>
      </c>
      <c r="J2826">
        <v>1317</v>
      </c>
      <c r="K2826">
        <v>12687</v>
      </c>
      <c r="L2826">
        <v>141138</v>
      </c>
      <c r="M2826">
        <v>519</v>
      </c>
      <c r="N2826">
        <v>6816</v>
      </c>
      <c r="O2826">
        <v>59722</v>
      </c>
      <c r="P2826">
        <v>224</v>
      </c>
      <c r="Q2826">
        <v>3945</v>
      </c>
      <c r="R2826">
        <v>44809</v>
      </c>
      <c r="S2826">
        <v>150</v>
      </c>
      <c r="T2826">
        <v>2070</v>
      </c>
      <c r="U2826">
        <v>19151</v>
      </c>
      <c r="V2826">
        <v>12.07</v>
      </c>
      <c r="W2826">
        <v>29.71</v>
      </c>
      <c r="X2826">
        <f>VLOOKUP(B2826,[1]Sheet1!$D:$E,2,0)</f>
        <v>373622</v>
      </c>
      <c r="Y2826">
        <v>1317159.419452447</v>
      </c>
      <c r="Z2826">
        <v>2976720</v>
      </c>
      <c r="AA2826" s="14">
        <v>15.92</v>
      </c>
      <c r="AB2826" s="14">
        <v>81.88</v>
      </c>
      <c r="AC2826" s="14">
        <v>93.51</v>
      </c>
      <c r="AD2826">
        <v>0</v>
      </c>
      <c r="AJ2826" s="12">
        <v>361000</v>
      </c>
      <c r="AK2826">
        <v>240500</v>
      </c>
      <c r="AL2826">
        <v>425200</v>
      </c>
      <c r="AM2826">
        <v>246100.00000000003</v>
      </c>
      <c r="AN2826">
        <v>64400.000000000007</v>
      </c>
    </row>
    <row r="2827" spans="1:40">
      <c r="A2827" t="s">
        <v>602</v>
      </c>
      <c r="B2827" t="str">
        <f t="shared" si="44"/>
        <v>MALUKU UTARA2024</v>
      </c>
      <c r="C2827" s="6" t="s">
        <v>872</v>
      </c>
      <c r="D2827" t="s">
        <v>4148</v>
      </c>
      <c r="E2827" s="2" t="s">
        <v>555</v>
      </c>
      <c r="F2827" s="2" t="s">
        <v>480</v>
      </c>
      <c r="G2827" s="2">
        <v>2024</v>
      </c>
      <c r="H2827">
        <v>0</v>
      </c>
      <c r="I2827">
        <v>701354</v>
      </c>
      <c r="V2827">
        <v>12.08</v>
      </c>
      <c r="W2827">
        <v>0</v>
      </c>
      <c r="X2827">
        <f>VLOOKUP(B2827,[1]Sheet1!$D:$E,2,0)</f>
        <v>0</v>
      </c>
      <c r="Y2827">
        <v>1447310.3396782661</v>
      </c>
      <c r="Z2827">
        <v>3200000</v>
      </c>
      <c r="AA2827" s="14">
        <v>0</v>
      </c>
      <c r="AB2827" s="14">
        <v>0</v>
      </c>
      <c r="AC2827" s="14">
        <v>0</v>
      </c>
      <c r="AD2827">
        <v>0</v>
      </c>
    </row>
    <row r="2828" spans="1:40">
      <c r="A2828" t="s">
        <v>602</v>
      </c>
      <c r="B2828" t="str">
        <f t="shared" si="44"/>
        <v>MALUKU UTARA2019</v>
      </c>
      <c r="C2828" s="6" t="s">
        <v>873</v>
      </c>
      <c r="D2828" t="s">
        <v>4149</v>
      </c>
      <c r="E2828" s="2" t="s">
        <v>555</v>
      </c>
      <c r="F2828" s="2" t="s">
        <v>481</v>
      </c>
      <c r="G2828" s="2">
        <v>2019</v>
      </c>
      <c r="H2828">
        <v>2012</v>
      </c>
      <c r="I2828">
        <v>435277</v>
      </c>
      <c r="J2828">
        <v>1313</v>
      </c>
      <c r="K2828">
        <v>10649</v>
      </c>
      <c r="L2828">
        <v>150049</v>
      </c>
      <c r="M2828">
        <v>493</v>
      </c>
      <c r="N2828">
        <v>5758</v>
      </c>
      <c r="O2828">
        <v>63206</v>
      </c>
      <c r="P2828">
        <v>208</v>
      </c>
      <c r="Q2828">
        <v>3450</v>
      </c>
      <c r="R2828">
        <v>42891</v>
      </c>
      <c r="S2828">
        <v>139</v>
      </c>
      <c r="T2828">
        <v>1886</v>
      </c>
      <c r="U2828">
        <v>18789</v>
      </c>
      <c r="V2828">
        <v>9.64</v>
      </c>
      <c r="W2828">
        <v>0</v>
      </c>
      <c r="X2828">
        <f>VLOOKUP(B2828,[1]Sheet1!$D:$E,2,0)</f>
        <v>358100</v>
      </c>
      <c r="Y2828">
        <v>1026089.854953341</v>
      </c>
      <c r="Z2828">
        <v>2508091</v>
      </c>
      <c r="AA2828" s="14">
        <v>18.22</v>
      </c>
      <c r="AB2828" s="14">
        <v>53.61</v>
      </c>
      <c r="AC2828" s="14">
        <v>84.17</v>
      </c>
      <c r="AD2828">
        <v>98.888900000000007</v>
      </c>
      <c r="AE2828" s="14">
        <v>51.01</v>
      </c>
      <c r="AF2828" s="14">
        <v>48.99</v>
      </c>
      <c r="AG2828" s="12">
        <v>101414</v>
      </c>
      <c r="AH2828">
        <v>62</v>
      </c>
      <c r="AI2828">
        <v>55.5338792151327</v>
      </c>
    </row>
    <row r="2829" spans="1:40">
      <c r="A2829" t="s">
        <v>602</v>
      </c>
      <c r="B2829" t="str">
        <f t="shared" si="44"/>
        <v>MALUKU UTARA2020</v>
      </c>
      <c r="C2829" s="6" t="s">
        <v>873</v>
      </c>
      <c r="D2829" t="s">
        <v>4150</v>
      </c>
      <c r="E2829" s="2" t="s">
        <v>555</v>
      </c>
      <c r="F2829" s="2" t="s">
        <v>481</v>
      </c>
      <c r="G2829" s="2">
        <v>2020</v>
      </c>
      <c r="H2829">
        <v>2034</v>
      </c>
      <c r="I2829">
        <v>448352</v>
      </c>
      <c r="J2829">
        <v>1310</v>
      </c>
      <c r="K2829">
        <v>11297</v>
      </c>
      <c r="L2829">
        <v>143629</v>
      </c>
      <c r="M2829">
        <v>493</v>
      </c>
      <c r="N2829">
        <v>6225</v>
      </c>
      <c r="O2829">
        <v>60801</v>
      </c>
      <c r="P2829">
        <v>210</v>
      </c>
      <c r="Q2829">
        <v>3625</v>
      </c>
      <c r="R2829">
        <v>42110</v>
      </c>
      <c r="S2829">
        <v>139</v>
      </c>
      <c r="T2829">
        <v>2072</v>
      </c>
      <c r="U2829">
        <v>18490</v>
      </c>
      <c r="V2829">
        <v>9.73</v>
      </c>
      <c r="W2829">
        <v>0</v>
      </c>
      <c r="X2829">
        <f>VLOOKUP(B2829,[1]Sheet1!$D:$E,2,0)</f>
        <v>312501</v>
      </c>
      <c r="Y2829">
        <v>1092823.7545443929</v>
      </c>
      <c r="Z2829">
        <v>2721530</v>
      </c>
      <c r="AA2829" s="14">
        <v>18.510000000000002</v>
      </c>
      <c r="AB2829" s="14">
        <v>62.39</v>
      </c>
      <c r="AC2829" s="14">
        <v>90.03</v>
      </c>
      <c r="AD2829">
        <v>97.777799999999999</v>
      </c>
      <c r="AG2829" s="12">
        <v>102381</v>
      </c>
      <c r="AI2829">
        <v>62.739563886436301</v>
      </c>
    </row>
    <row r="2830" spans="1:40">
      <c r="A2830" t="s">
        <v>602</v>
      </c>
      <c r="B2830" t="str">
        <f t="shared" si="44"/>
        <v>MALUKU UTARA2021</v>
      </c>
      <c r="C2830" s="6" t="s">
        <v>873</v>
      </c>
      <c r="D2830" t="s">
        <v>4151</v>
      </c>
      <c r="E2830" s="2" t="s">
        <v>555</v>
      </c>
      <c r="F2830" s="2" t="s">
        <v>481</v>
      </c>
      <c r="G2830" s="2">
        <v>2021</v>
      </c>
      <c r="H2830">
        <v>2058</v>
      </c>
      <c r="I2830">
        <v>472651</v>
      </c>
      <c r="J2830">
        <v>1310</v>
      </c>
      <c r="K2830">
        <v>11353</v>
      </c>
      <c r="L2830">
        <v>140056</v>
      </c>
      <c r="M2830">
        <v>502</v>
      </c>
      <c r="N2830">
        <v>6382</v>
      </c>
      <c r="O2830">
        <v>60346</v>
      </c>
      <c r="P2830">
        <v>215</v>
      </c>
      <c r="Q2830">
        <v>3470</v>
      </c>
      <c r="R2830">
        <v>42479</v>
      </c>
      <c r="S2830">
        <v>146</v>
      </c>
      <c r="T2830">
        <v>1971</v>
      </c>
      <c r="U2830">
        <v>19432</v>
      </c>
      <c r="V2830">
        <v>9.9499999999999993</v>
      </c>
      <c r="W2830">
        <v>27.59</v>
      </c>
      <c r="X2830">
        <f>VLOOKUP(B2830,[1]Sheet1!$D:$E,2,0)</f>
        <v>265367</v>
      </c>
      <c r="Y2830">
        <v>1129341.3712395111</v>
      </c>
      <c r="Z2830">
        <v>2721530</v>
      </c>
      <c r="AA2830" s="14">
        <v>16.940000000000001</v>
      </c>
      <c r="AB2830" s="14">
        <v>69.430000000000007</v>
      </c>
      <c r="AC2830" s="14">
        <v>90.34</v>
      </c>
      <c r="AD2830">
        <v>0</v>
      </c>
      <c r="AI2830">
        <v>63.390863143195297</v>
      </c>
    </row>
    <row r="2831" spans="1:40">
      <c r="A2831" t="s">
        <v>602</v>
      </c>
      <c r="B2831" t="str">
        <f t="shared" si="44"/>
        <v>MALUKU UTARA2022</v>
      </c>
      <c r="C2831" s="6" t="s">
        <v>873</v>
      </c>
      <c r="D2831" t="s">
        <v>4152</v>
      </c>
      <c r="E2831" s="2" t="s">
        <v>555</v>
      </c>
      <c r="F2831" s="2" t="s">
        <v>481</v>
      </c>
      <c r="G2831" s="2">
        <v>2022</v>
      </c>
      <c r="H2831">
        <v>2122</v>
      </c>
      <c r="I2831">
        <v>484983</v>
      </c>
      <c r="J2831">
        <v>1315</v>
      </c>
      <c r="K2831">
        <v>12037</v>
      </c>
      <c r="L2831">
        <v>140564</v>
      </c>
      <c r="M2831">
        <v>510</v>
      </c>
      <c r="N2831">
        <v>6618</v>
      </c>
      <c r="O2831">
        <v>58898</v>
      </c>
      <c r="P2831">
        <v>217</v>
      </c>
      <c r="Q2831">
        <v>3629</v>
      </c>
      <c r="R2831">
        <v>43105</v>
      </c>
      <c r="S2831">
        <v>150</v>
      </c>
      <c r="T2831">
        <v>2006</v>
      </c>
      <c r="U2831">
        <v>18771</v>
      </c>
      <c r="V2831">
        <v>9.9600000000000009</v>
      </c>
      <c r="W2831">
        <v>29.52</v>
      </c>
      <c r="X2831">
        <f>VLOOKUP(B2831,[1]Sheet1!$D:$E,2,0)</f>
        <v>349521</v>
      </c>
      <c r="Y2831">
        <v>1128586.3479857771</v>
      </c>
      <c r="Z2831">
        <v>2862231</v>
      </c>
      <c r="AA2831" s="14">
        <v>13.58</v>
      </c>
      <c r="AB2831" s="14">
        <v>77.8</v>
      </c>
      <c r="AC2831" s="14">
        <v>92.82</v>
      </c>
      <c r="AD2831">
        <v>0</v>
      </c>
    </row>
    <row r="2832" spans="1:40">
      <c r="A2832" t="s">
        <v>602</v>
      </c>
      <c r="B2832" t="str">
        <f t="shared" si="44"/>
        <v>MALUKU UTARA2023</v>
      </c>
      <c r="C2832" s="6" t="s">
        <v>873</v>
      </c>
      <c r="D2832" t="s">
        <v>4153</v>
      </c>
      <c r="E2832" s="2" t="s">
        <v>555</v>
      </c>
      <c r="F2832" s="2" t="s">
        <v>481</v>
      </c>
      <c r="G2832" s="2">
        <v>2023</v>
      </c>
      <c r="H2832">
        <v>2175</v>
      </c>
      <c r="I2832">
        <v>540752</v>
      </c>
      <c r="J2832">
        <v>1317</v>
      </c>
      <c r="K2832">
        <v>12687</v>
      </c>
      <c r="L2832">
        <v>141138</v>
      </c>
      <c r="M2832">
        <v>519</v>
      </c>
      <c r="N2832">
        <v>6816</v>
      </c>
      <c r="O2832">
        <v>59722</v>
      </c>
      <c r="P2832">
        <v>224</v>
      </c>
      <c r="Q2832">
        <v>3945</v>
      </c>
      <c r="R2832">
        <v>44809</v>
      </c>
      <c r="S2832">
        <v>150</v>
      </c>
      <c r="T2832">
        <v>2070</v>
      </c>
      <c r="U2832">
        <v>19151</v>
      </c>
      <c r="V2832">
        <v>9.9700000000000006</v>
      </c>
      <c r="W2832">
        <v>29.71</v>
      </c>
      <c r="X2832">
        <f>VLOOKUP(B2832,[1]Sheet1!$D:$E,2,0)</f>
        <v>373622</v>
      </c>
      <c r="Y2832">
        <v>1317159.419452447</v>
      </c>
      <c r="Z2832">
        <v>2976720</v>
      </c>
      <c r="AA2832" s="14">
        <v>15.92</v>
      </c>
      <c r="AB2832" s="14">
        <v>81.88</v>
      </c>
      <c r="AC2832" s="14">
        <v>93.51</v>
      </c>
      <c r="AD2832">
        <v>0</v>
      </c>
      <c r="AJ2832" s="12">
        <v>361000</v>
      </c>
      <c r="AK2832">
        <v>240500</v>
      </c>
      <c r="AL2832">
        <v>425200</v>
      </c>
      <c r="AM2832">
        <v>246100.00000000003</v>
      </c>
      <c r="AN2832">
        <v>64400.000000000007</v>
      </c>
    </row>
    <row r="2833" spans="1:42">
      <c r="A2833" t="s">
        <v>602</v>
      </c>
      <c r="B2833" t="str">
        <f t="shared" si="44"/>
        <v>MALUKU UTARA2024</v>
      </c>
      <c r="C2833" s="6" t="s">
        <v>873</v>
      </c>
      <c r="D2833" t="s">
        <v>4154</v>
      </c>
      <c r="E2833" s="2" t="s">
        <v>555</v>
      </c>
      <c r="F2833" s="2" t="s">
        <v>481</v>
      </c>
      <c r="G2833" s="2">
        <v>2024</v>
      </c>
      <c r="H2833">
        <v>0</v>
      </c>
      <c r="I2833">
        <v>581193</v>
      </c>
      <c r="V2833">
        <v>10.119999999999999</v>
      </c>
      <c r="W2833">
        <v>0</v>
      </c>
      <c r="X2833">
        <f>VLOOKUP(B2833,[1]Sheet1!$D:$E,2,0)</f>
        <v>0</v>
      </c>
      <c r="Y2833">
        <v>1447310.3396782661</v>
      </c>
      <c r="Z2833">
        <v>3200000</v>
      </c>
      <c r="AA2833" s="14">
        <v>0</v>
      </c>
      <c r="AB2833" s="14">
        <v>0</v>
      </c>
      <c r="AC2833" s="14">
        <v>0</v>
      </c>
      <c r="AD2833">
        <v>0</v>
      </c>
    </row>
    <row r="2834" spans="1:42">
      <c r="A2834" t="s">
        <v>603</v>
      </c>
      <c r="B2834" t="str">
        <f t="shared" si="44"/>
        <v>PAPUA BARAT2019</v>
      </c>
      <c r="C2834" s="6" t="s">
        <v>4422</v>
      </c>
      <c r="D2834" t="s">
        <v>4423</v>
      </c>
      <c r="E2834" s="2" t="s">
        <v>482</v>
      </c>
      <c r="F2834" s="2" t="s">
        <v>4424</v>
      </c>
      <c r="G2834" s="2">
        <v>2019</v>
      </c>
      <c r="H2834">
        <v>3545</v>
      </c>
      <c r="I2834">
        <v>544783</v>
      </c>
      <c r="J2834">
        <v>1071</v>
      </c>
      <c r="K2834">
        <v>8074</v>
      </c>
      <c r="L2834">
        <v>136044</v>
      </c>
      <c r="M2834">
        <v>310</v>
      </c>
      <c r="N2834">
        <v>3948</v>
      </c>
      <c r="O2834">
        <v>50109</v>
      </c>
      <c r="P2834">
        <v>122</v>
      </c>
      <c r="Q2834">
        <v>2299</v>
      </c>
      <c r="R2834">
        <v>28912</v>
      </c>
      <c r="S2834">
        <v>54</v>
      </c>
      <c r="T2834">
        <v>1243</v>
      </c>
      <c r="U2834">
        <v>15375</v>
      </c>
      <c r="V2834">
        <v>8.64</v>
      </c>
      <c r="W2834">
        <v>0</v>
      </c>
      <c r="X2834">
        <f>VLOOKUP(B2834,[1]Sheet1!$D:$E,2,0)</f>
        <v>269963</v>
      </c>
      <c r="Y2834">
        <v>1368510.087764075</v>
      </c>
      <c r="Z2834">
        <v>2934500</v>
      </c>
      <c r="AA2834" s="14">
        <v>23.87</v>
      </c>
      <c r="AB2834" s="14">
        <v>66.62</v>
      </c>
      <c r="AC2834" s="14">
        <v>86.29</v>
      </c>
      <c r="AD2834">
        <v>73.825500000000005</v>
      </c>
      <c r="AE2834" s="14">
        <v>52.65</v>
      </c>
      <c r="AF2834" s="14">
        <v>47.35</v>
      </c>
      <c r="AG2834" s="12">
        <v>78686</v>
      </c>
      <c r="AH2834">
        <v>5.49</v>
      </c>
      <c r="AI2834">
        <v>55.231596822570999</v>
      </c>
    </row>
    <row r="2835" spans="1:42">
      <c r="A2835" t="s">
        <v>603</v>
      </c>
      <c r="B2835" t="str">
        <f t="shared" si="44"/>
        <v>PAPUA BARAT2020</v>
      </c>
      <c r="C2835" s="6" t="s">
        <v>4422</v>
      </c>
      <c r="D2835" t="s">
        <v>4425</v>
      </c>
      <c r="E2835" s="2" t="s">
        <v>482</v>
      </c>
      <c r="F2835" s="2" t="s">
        <v>4424</v>
      </c>
      <c r="G2835" s="2">
        <v>2020</v>
      </c>
      <c r="H2835">
        <v>3441</v>
      </c>
      <c r="I2835">
        <v>578510</v>
      </c>
      <c r="J2835">
        <v>1072</v>
      </c>
      <c r="K2835">
        <v>8437</v>
      </c>
      <c r="L2835">
        <v>132035</v>
      </c>
      <c r="M2835">
        <v>313</v>
      </c>
      <c r="N2835">
        <v>4171</v>
      </c>
      <c r="O2835">
        <v>49016</v>
      </c>
      <c r="P2835">
        <v>124</v>
      </c>
      <c r="Q2835">
        <v>2407</v>
      </c>
      <c r="R2835">
        <v>28636</v>
      </c>
      <c r="S2835">
        <v>54</v>
      </c>
      <c r="T2835">
        <v>1315</v>
      </c>
      <c r="U2835">
        <v>16023</v>
      </c>
      <c r="V2835">
        <v>8.84</v>
      </c>
      <c r="W2835">
        <v>0</v>
      </c>
      <c r="X2835">
        <f>VLOOKUP(B2835,[1]Sheet1!$D:$E,2,0)</f>
        <v>148756</v>
      </c>
      <c r="Y2835">
        <v>1395013.9120434241</v>
      </c>
      <c r="Z2835">
        <v>3134600</v>
      </c>
      <c r="AA2835" s="14">
        <v>23.56</v>
      </c>
      <c r="AB2835" s="14">
        <v>72.62</v>
      </c>
      <c r="AC2835" s="14">
        <v>91.98</v>
      </c>
      <c r="AD2835">
        <v>75.1678</v>
      </c>
      <c r="AI2835">
        <v>61.653368205301199</v>
      </c>
    </row>
    <row r="2836" spans="1:42">
      <c r="A2836" t="s">
        <v>603</v>
      </c>
      <c r="B2836" t="str">
        <f t="shared" si="44"/>
        <v>PAPUA BARAT2021</v>
      </c>
      <c r="C2836" s="6" t="s">
        <v>4422</v>
      </c>
      <c r="D2836" t="s">
        <v>4426</v>
      </c>
      <c r="E2836" s="2" t="s">
        <v>482</v>
      </c>
      <c r="F2836" s="2" t="s">
        <v>4424</v>
      </c>
      <c r="G2836" s="2">
        <v>2021</v>
      </c>
      <c r="H2836">
        <v>3474</v>
      </c>
      <c r="I2836">
        <v>596406</v>
      </c>
      <c r="J2836">
        <v>1088</v>
      </c>
      <c r="K2836">
        <v>8817</v>
      </c>
      <c r="L2836">
        <v>130617</v>
      </c>
      <c r="M2836">
        <v>323</v>
      </c>
      <c r="N2836">
        <v>4451</v>
      </c>
      <c r="O2836">
        <v>49591</v>
      </c>
      <c r="P2836">
        <v>129</v>
      </c>
      <c r="Q2836">
        <v>2175</v>
      </c>
      <c r="R2836">
        <v>29367</v>
      </c>
      <c r="S2836">
        <v>57</v>
      </c>
      <c r="T2836">
        <v>1243</v>
      </c>
      <c r="U2836">
        <v>16963</v>
      </c>
      <c r="V2836">
        <v>8.9700000000000006</v>
      </c>
      <c r="W2836">
        <v>21.97</v>
      </c>
      <c r="X2836">
        <f>VLOOKUP(B2836,[1]Sheet1!$D:$E,2,0)</f>
        <v>239784</v>
      </c>
      <c r="Y2836">
        <v>1447480.99060902</v>
      </c>
      <c r="Z2836">
        <v>3134600</v>
      </c>
      <c r="AA2836" s="14">
        <v>21.58</v>
      </c>
      <c r="AB2836" s="14">
        <v>74.08</v>
      </c>
      <c r="AC2836" s="14">
        <v>92.34</v>
      </c>
      <c r="AD2836">
        <v>0</v>
      </c>
      <c r="AI2836">
        <v>53.593552467428999</v>
      </c>
    </row>
    <row r="2837" spans="1:42">
      <c r="A2837" t="s">
        <v>603</v>
      </c>
      <c r="B2837" t="str">
        <f t="shared" si="44"/>
        <v>PAPUA BARAT2022</v>
      </c>
      <c r="C2837" s="6" t="s">
        <v>4422</v>
      </c>
      <c r="D2837" t="s">
        <v>4427</v>
      </c>
      <c r="E2837" s="2" t="s">
        <v>482</v>
      </c>
      <c r="F2837" s="2" t="s">
        <v>4424</v>
      </c>
      <c r="G2837" s="2">
        <v>2022</v>
      </c>
      <c r="H2837">
        <v>3545</v>
      </c>
      <c r="I2837">
        <v>628418</v>
      </c>
      <c r="J2837">
        <v>1104</v>
      </c>
      <c r="K2837">
        <v>9791</v>
      </c>
      <c r="L2837">
        <v>131171</v>
      </c>
      <c r="M2837">
        <v>334</v>
      </c>
      <c r="N2837">
        <v>4919</v>
      </c>
      <c r="O2837">
        <v>50189</v>
      </c>
      <c r="P2837">
        <v>131</v>
      </c>
      <c r="Q2837">
        <v>2378</v>
      </c>
      <c r="R2837">
        <v>29920</v>
      </c>
      <c r="S2837">
        <v>57</v>
      </c>
      <c r="T2837">
        <v>1332</v>
      </c>
      <c r="U2837">
        <v>16116</v>
      </c>
      <c r="V2837">
        <v>9.08</v>
      </c>
      <c r="W2837">
        <v>26.29</v>
      </c>
      <c r="X2837">
        <f>VLOOKUP(B2837,[1]Sheet1!$D:$E,2,0)</f>
        <v>469609</v>
      </c>
      <c r="Y2837">
        <v>1448505.3900313801</v>
      </c>
      <c r="Z2837">
        <v>3200000</v>
      </c>
      <c r="AA2837" s="14">
        <v>20.04</v>
      </c>
      <c r="AB2837" s="14">
        <v>78.319999999999993</v>
      </c>
      <c r="AC2837" s="14">
        <v>91.86</v>
      </c>
      <c r="AD2837">
        <v>0</v>
      </c>
    </row>
    <row r="2838" spans="1:42">
      <c r="A2838" t="s">
        <v>603</v>
      </c>
      <c r="B2838" t="str">
        <f t="shared" si="44"/>
        <v>PAPUA BARAT2023</v>
      </c>
      <c r="C2838" s="6" t="s">
        <v>4422</v>
      </c>
      <c r="D2838" t="s">
        <v>4428</v>
      </c>
      <c r="E2838" s="2" t="s">
        <v>482</v>
      </c>
      <c r="F2838" s="2" t="s">
        <v>4424</v>
      </c>
      <c r="G2838" s="2">
        <v>2023</v>
      </c>
      <c r="H2838">
        <v>3603</v>
      </c>
      <c r="I2838">
        <v>671021</v>
      </c>
      <c r="J2838">
        <v>569</v>
      </c>
      <c r="K2838">
        <v>5428</v>
      </c>
      <c r="L2838">
        <v>71737</v>
      </c>
      <c r="M2838">
        <v>164</v>
      </c>
      <c r="N2838">
        <v>2480</v>
      </c>
      <c r="O2838">
        <v>27469</v>
      </c>
      <c r="P2838">
        <v>64</v>
      </c>
      <c r="Q2838">
        <v>1285</v>
      </c>
      <c r="R2838">
        <v>16881</v>
      </c>
      <c r="S2838">
        <v>21</v>
      </c>
      <c r="T2838">
        <v>641</v>
      </c>
      <c r="U2838">
        <v>6736</v>
      </c>
      <c r="V2838">
        <v>9.17</v>
      </c>
      <c r="W2838">
        <v>27.98</v>
      </c>
      <c r="X2838">
        <f>VLOOKUP(B2838,[1]Sheet1!$D:$E,2,0)</f>
        <v>154357</v>
      </c>
      <c r="Y2838">
        <v>1598253.622505422</v>
      </c>
      <c r="Z2838">
        <v>3282000</v>
      </c>
      <c r="AA2838" s="14">
        <v>18.7</v>
      </c>
      <c r="AB2838" s="14">
        <v>82.05</v>
      </c>
      <c r="AC2838" s="14">
        <v>90.78</v>
      </c>
      <c r="AD2838">
        <v>0</v>
      </c>
      <c r="AJ2838" s="12">
        <v>151387</v>
      </c>
      <c r="AK2838">
        <v>104914</v>
      </c>
      <c r="AL2838">
        <v>192040</v>
      </c>
      <c r="AM2838">
        <v>102015</v>
      </c>
      <c r="AN2838">
        <v>19214</v>
      </c>
      <c r="AP2838" s="12"/>
    </row>
    <row r="2839" spans="1:42">
      <c r="A2839" t="s">
        <v>603</v>
      </c>
      <c r="B2839" t="str">
        <f t="shared" si="44"/>
        <v>PAPUA BARAT2024</v>
      </c>
      <c r="C2839" s="6" t="s">
        <v>4422</v>
      </c>
      <c r="D2839" t="s">
        <v>4429</v>
      </c>
      <c r="E2839" s="2" t="s">
        <v>482</v>
      </c>
      <c r="F2839" s="2" t="s">
        <v>4424</v>
      </c>
      <c r="G2839" s="2">
        <v>2024</v>
      </c>
      <c r="H2839">
        <v>0</v>
      </c>
      <c r="I2839">
        <v>725257</v>
      </c>
      <c r="V2839">
        <v>9.32</v>
      </c>
      <c r="W2839">
        <v>0</v>
      </c>
      <c r="X2839">
        <f>VLOOKUP(B2839,[1]Sheet1!$D:$E,2,0)</f>
        <v>0</v>
      </c>
      <c r="Y2839">
        <v>1643487.9544577871</v>
      </c>
      <c r="Z2839">
        <v>3393500</v>
      </c>
      <c r="AA2839" s="14">
        <v>0</v>
      </c>
      <c r="AB2839" s="14">
        <v>0</v>
      </c>
      <c r="AC2839" s="14">
        <v>0</v>
      </c>
      <c r="AD2839">
        <v>0</v>
      </c>
    </row>
    <row r="2840" spans="1:42">
      <c r="A2840" t="s">
        <v>603</v>
      </c>
      <c r="B2840" t="str">
        <f t="shared" si="44"/>
        <v>PAPUA BARAT2019</v>
      </c>
      <c r="C2840" s="6" t="s">
        <v>874</v>
      </c>
      <c r="D2840" t="s">
        <v>4155</v>
      </c>
      <c r="E2840" s="2" t="s">
        <v>482</v>
      </c>
      <c r="F2840" s="2" t="s">
        <v>484</v>
      </c>
      <c r="G2840" s="2">
        <v>2019</v>
      </c>
      <c r="H2840">
        <v>1804</v>
      </c>
      <c r="I2840">
        <v>412130</v>
      </c>
      <c r="J2840">
        <v>1071</v>
      </c>
      <c r="K2840">
        <v>8074</v>
      </c>
      <c r="L2840">
        <v>136044</v>
      </c>
      <c r="M2840">
        <v>310</v>
      </c>
      <c r="N2840">
        <v>3948</v>
      </c>
      <c r="O2840">
        <v>50109</v>
      </c>
      <c r="P2840">
        <v>122</v>
      </c>
      <c r="Q2840">
        <v>2299</v>
      </c>
      <c r="R2840">
        <v>28912</v>
      </c>
      <c r="S2840">
        <v>54</v>
      </c>
      <c r="T2840">
        <v>1243</v>
      </c>
      <c r="U2840">
        <v>15375</v>
      </c>
      <c r="V2840">
        <v>8.2799999999999994</v>
      </c>
      <c r="W2840">
        <v>0</v>
      </c>
      <c r="X2840">
        <f>VLOOKUP(B2840,[1]Sheet1!$D:$E,2,0)</f>
        <v>269963</v>
      </c>
      <c r="Y2840">
        <v>1368510.087764075</v>
      </c>
      <c r="Z2840">
        <v>2934500</v>
      </c>
      <c r="AA2840" s="14">
        <v>23.87</v>
      </c>
      <c r="AB2840" s="14">
        <v>66.62</v>
      </c>
      <c r="AC2840" s="14">
        <v>86.29</v>
      </c>
      <c r="AD2840">
        <v>24.418600000000001</v>
      </c>
      <c r="AE2840" s="14">
        <v>52.65</v>
      </c>
      <c r="AF2840" s="14">
        <v>47.35</v>
      </c>
      <c r="AG2840" s="12">
        <v>60216</v>
      </c>
      <c r="AH2840">
        <v>3.71</v>
      </c>
      <c r="AI2840">
        <v>45.679950809939797</v>
      </c>
    </row>
    <row r="2841" spans="1:42">
      <c r="A2841" t="s">
        <v>603</v>
      </c>
      <c r="B2841" t="str">
        <f t="shared" si="44"/>
        <v>PAPUA BARAT2020</v>
      </c>
      <c r="C2841" s="6" t="s">
        <v>874</v>
      </c>
      <c r="D2841" t="s">
        <v>4156</v>
      </c>
      <c r="E2841" s="2" t="s">
        <v>482</v>
      </c>
      <c r="F2841" s="2" t="s">
        <v>484</v>
      </c>
      <c r="G2841" s="2">
        <v>2020</v>
      </c>
      <c r="H2841">
        <v>1753</v>
      </c>
      <c r="I2841">
        <v>438991</v>
      </c>
      <c r="J2841">
        <v>1072</v>
      </c>
      <c r="K2841">
        <v>8437</v>
      </c>
      <c r="L2841">
        <v>132035</v>
      </c>
      <c r="M2841">
        <v>313</v>
      </c>
      <c r="N2841">
        <v>4171</v>
      </c>
      <c r="O2841">
        <v>49016</v>
      </c>
      <c r="P2841">
        <v>124</v>
      </c>
      <c r="Q2841">
        <v>2407</v>
      </c>
      <c r="R2841">
        <v>28636</v>
      </c>
      <c r="S2841">
        <v>54</v>
      </c>
      <c r="T2841">
        <v>1315</v>
      </c>
      <c r="U2841">
        <v>16023</v>
      </c>
      <c r="V2841">
        <v>8.41</v>
      </c>
      <c r="W2841">
        <v>0</v>
      </c>
      <c r="X2841">
        <f>VLOOKUP(B2841,[1]Sheet1!$D:$E,2,0)</f>
        <v>148756</v>
      </c>
      <c r="Y2841">
        <v>1395013.9120434241</v>
      </c>
      <c r="Z2841">
        <v>3134600</v>
      </c>
      <c r="AA2841" s="14">
        <v>23.56</v>
      </c>
      <c r="AB2841" s="14">
        <v>72.62</v>
      </c>
      <c r="AC2841" s="14">
        <v>91.98</v>
      </c>
      <c r="AD2841">
        <v>24.418600000000001</v>
      </c>
      <c r="AI2841">
        <v>45.723156306296801</v>
      </c>
    </row>
    <row r="2842" spans="1:42">
      <c r="A2842" t="s">
        <v>603</v>
      </c>
      <c r="B2842" t="str">
        <f t="shared" si="44"/>
        <v>PAPUA BARAT2021</v>
      </c>
      <c r="C2842" s="6" t="s">
        <v>874</v>
      </c>
      <c r="D2842" t="s">
        <v>4157</v>
      </c>
      <c r="E2842" s="2" t="s">
        <v>482</v>
      </c>
      <c r="F2842" s="2" t="s">
        <v>484</v>
      </c>
      <c r="G2842" s="2">
        <v>2021</v>
      </c>
      <c r="H2842">
        <v>1716</v>
      </c>
      <c r="I2842">
        <v>450301</v>
      </c>
      <c r="J2842">
        <v>1088</v>
      </c>
      <c r="K2842">
        <v>8817</v>
      </c>
      <c r="L2842">
        <v>130617</v>
      </c>
      <c r="M2842">
        <v>323</v>
      </c>
      <c r="N2842">
        <v>4451</v>
      </c>
      <c r="O2842">
        <v>49591</v>
      </c>
      <c r="P2842">
        <v>129</v>
      </c>
      <c r="Q2842">
        <v>2175</v>
      </c>
      <c r="R2842">
        <v>29367</v>
      </c>
      <c r="S2842">
        <v>57</v>
      </c>
      <c r="T2842">
        <v>1243</v>
      </c>
      <c r="U2842">
        <v>16963</v>
      </c>
      <c r="V2842">
        <v>8.58</v>
      </c>
      <c r="W2842">
        <v>21.97</v>
      </c>
      <c r="X2842">
        <f>VLOOKUP(B2842,[1]Sheet1!$D:$E,2,0)</f>
        <v>239784</v>
      </c>
      <c r="Y2842">
        <v>1447480.99060902</v>
      </c>
      <c r="Z2842">
        <v>3134600</v>
      </c>
      <c r="AA2842" s="14">
        <v>21.58</v>
      </c>
      <c r="AB2842" s="14">
        <v>74.08</v>
      </c>
      <c r="AC2842" s="14">
        <v>92.34</v>
      </c>
      <c r="AD2842">
        <v>0</v>
      </c>
      <c r="AI2842">
        <v>41.379692410275702</v>
      </c>
    </row>
    <row r="2843" spans="1:42">
      <c r="A2843" t="s">
        <v>603</v>
      </c>
      <c r="B2843" t="str">
        <f t="shared" si="44"/>
        <v>PAPUA BARAT2022</v>
      </c>
      <c r="C2843" s="6" t="s">
        <v>874</v>
      </c>
      <c r="D2843" t="s">
        <v>4158</v>
      </c>
      <c r="E2843" s="2" t="s">
        <v>482</v>
      </c>
      <c r="F2843" s="2" t="s">
        <v>484</v>
      </c>
      <c r="G2843" s="2">
        <v>2022</v>
      </c>
      <c r="H2843">
        <v>1735</v>
      </c>
      <c r="I2843">
        <v>511011</v>
      </c>
      <c r="J2843">
        <v>1104</v>
      </c>
      <c r="K2843">
        <v>9791</v>
      </c>
      <c r="L2843">
        <v>131171</v>
      </c>
      <c r="M2843">
        <v>334</v>
      </c>
      <c r="N2843">
        <v>4919</v>
      </c>
      <c r="O2843">
        <v>50189</v>
      </c>
      <c r="P2843">
        <v>131</v>
      </c>
      <c r="Q2843">
        <v>2378</v>
      </c>
      <c r="R2843">
        <v>29920</v>
      </c>
      <c r="S2843">
        <v>57</v>
      </c>
      <c r="T2843">
        <v>1332</v>
      </c>
      <c r="U2843">
        <v>16116</v>
      </c>
      <c r="V2843">
        <v>8.74</v>
      </c>
      <c r="W2843">
        <v>26.29</v>
      </c>
      <c r="X2843">
        <f>VLOOKUP(B2843,[1]Sheet1!$D:$E,2,0)</f>
        <v>469609</v>
      </c>
      <c r="Y2843">
        <v>1448505.3900313801</v>
      </c>
      <c r="Z2843">
        <v>3200000</v>
      </c>
      <c r="AA2843" s="14">
        <v>20.04</v>
      </c>
      <c r="AB2843" s="14">
        <v>78.319999999999993</v>
      </c>
      <c r="AC2843" s="14">
        <v>91.86</v>
      </c>
      <c r="AD2843">
        <v>0</v>
      </c>
    </row>
    <row r="2844" spans="1:42">
      <c r="A2844" t="s">
        <v>603</v>
      </c>
      <c r="B2844" t="str">
        <f t="shared" si="44"/>
        <v>PAPUA BARAT2023</v>
      </c>
      <c r="C2844" s="6" t="s">
        <v>874</v>
      </c>
      <c r="D2844" t="s">
        <v>4159</v>
      </c>
      <c r="E2844" s="2" t="s">
        <v>482</v>
      </c>
      <c r="F2844" s="2" t="s">
        <v>484</v>
      </c>
      <c r="G2844" s="2">
        <v>2023</v>
      </c>
      <c r="H2844">
        <v>1791</v>
      </c>
      <c r="I2844">
        <v>609865</v>
      </c>
      <c r="J2844">
        <v>569</v>
      </c>
      <c r="K2844">
        <v>5428</v>
      </c>
      <c r="L2844">
        <v>71737</v>
      </c>
      <c r="M2844">
        <v>164</v>
      </c>
      <c r="N2844">
        <v>2480</v>
      </c>
      <c r="O2844">
        <v>27469</v>
      </c>
      <c r="P2844">
        <v>64</v>
      </c>
      <c r="Q2844">
        <v>1285</v>
      </c>
      <c r="R2844">
        <v>16881</v>
      </c>
      <c r="S2844">
        <v>21</v>
      </c>
      <c r="T2844">
        <v>641</v>
      </c>
      <c r="U2844">
        <v>6736</v>
      </c>
      <c r="V2844">
        <v>8.8000000000000007</v>
      </c>
      <c r="W2844">
        <v>27.98</v>
      </c>
      <c r="X2844">
        <f>VLOOKUP(B2844,[1]Sheet1!$D:$E,2,0)</f>
        <v>154357</v>
      </c>
      <c r="Y2844">
        <v>1598253.622505422</v>
      </c>
      <c r="Z2844">
        <v>3282000</v>
      </c>
      <c r="AA2844" s="14">
        <v>18.7</v>
      </c>
      <c r="AB2844" s="14">
        <v>82.05</v>
      </c>
      <c r="AC2844" s="14">
        <v>90.78</v>
      </c>
      <c r="AD2844">
        <v>0</v>
      </c>
      <c r="AJ2844" s="12">
        <v>151387</v>
      </c>
      <c r="AK2844">
        <v>104914</v>
      </c>
      <c r="AL2844">
        <v>192040</v>
      </c>
      <c r="AM2844">
        <v>102015</v>
      </c>
      <c r="AN2844">
        <v>19214</v>
      </c>
    </row>
    <row r="2845" spans="1:42">
      <c r="A2845" t="s">
        <v>603</v>
      </c>
      <c r="B2845" t="str">
        <f t="shared" si="44"/>
        <v>PAPUA BARAT2024</v>
      </c>
      <c r="C2845" s="6" t="s">
        <v>874</v>
      </c>
      <c r="D2845" t="s">
        <v>4160</v>
      </c>
      <c r="E2845" s="2" t="s">
        <v>482</v>
      </c>
      <c r="F2845" s="2" t="s">
        <v>484</v>
      </c>
      <c r="G2845" s="2">
        <v>2024</v>
      </c>
      <c r="H2845">
        <v>0</v>
      </c>
      <c r="I2845">
        <v>682231</v>
      </c>
      <c r="V2845">
        <v>8.9700000000000006</v>
      </c>
      <c r="W2845">
        <v>0</v>
      </c>
      <c r="X2845">
        <f>VLOOKUP(B2845,[1]Sheet1!$D:$E,2,0)</f>
        <v>0</v>
      </c>
      <c r="Y2845">
        <v>1643487.9544577871</v>
      </c>
      <c r="Z2845">
        <v>3393500</v>
      </c>
      <c r="AA2845" s="14">
        <v>0</v>
      </c>
      <c r="AB2845" s="14">
        <v>0</v>
      </c>
      <c r="AC2845" s="14">
        <v>0</v>
      </c>
      <c r="AD2845">
        <v>0</v>
      </c>
    </row>
    <row r="2846" spans="1:42">
      <c r="A2846" t="s">
        <v>603</v>
      </c>
      <c r="B2846" t="str">
        <f t="shared" si="44"/>
        <v>PAPUA BARAT2019</v>
      </c>
      <c r="C2846" s="6" t="s">
        <v>875</v>
      </c>
      <c r="D2846" t="s">
        <v>4161</v>
      </c>
      <c r="E2846" s="2" t="s">
        <v>482</v>
      </c>
      <c r="F2846" s="2" t="s">
        <v>485</v>
      </c>
      <c r="G2846" s="2">
        <v>2019</v>
      </c>
      <c r="H2846">
        <v>1012</v>
      </c>
      <c r="I2846">
        <v>557702</v>
      </c>
      <c r="J2846">
        <v>1071</v>
      </c>
      <c r="K2846">
        <v>8074</v>
      </c>
      <c r="L2846">
        <v>136044</v>
      </c>
      <c r="M2846">
        <v>310</v>
      </c>
      <c r="N2846">
        <v>3948</v>
      </c>
      <c r="O2846">
        <v>50109</v>
      </c>
      <c r="P2846">
        <v>122</v>
      </c>
      <c r="Q2846">
        <v>2299</v>
      </c>
      <c r="R2846">
        <v>28912</v>
      </c>
      <c r="S2846">
        <v>54</v>
      </c>
      <c r="T2846">
        <v>1243</v>
      </c>
      <c r="U2846">
        <v>15375</v>
      </c>
      <c r="V2846">
        <v>6.87</v>
      </c>
      <c r="W2846">
        <v>0</v>
      </c>
      <c r="X2846">
        <f>VLOOKUP(B2846,[1]Sheet1!$D:$E,2,0)</f>
        <v>269963</v>
      </c>
      <c r="Y2846">
        <v>1368510.087764075</v>
      </c>
      <c r="Z2846">
        <v>2934500</v>
      </c>
      <c r="AA2846" s="14">
        <v>23.87</v>
      </c>
      <c r="AB2846" s="14">
        <v>66.62</v>
      </c>
      <c r="AC2846" s="14">
        <v>86.29</v>
      </c>
      <c r="AD2846">
        <v>52.631599999999999</v>
      </c>
      <c r="AE2846" s="14">
        <v>52.65</v>
      </c>
      <c r="AF2846" s="14">
        <v>47.35</v>
      </c>
      <c r="AG2846" s="12">
        <v>32521</v>
      </c>
      <c r="AH2846">
        <v>8.23</v>
      </c>
      <c r="AI2846">
        <v>42.943137084650097</v>
      </c>
    </row>
    <row r="2847" spans="1:42">
      <c r="A2847" t="s">
        <v>603</v>
      </c>
      <c r="B2847" t="str">
        <f t="shared" si="44"/>
        <v>PAPUA BARAT2020</v>
      </c>
      <c r="C2847" s="6" t="s">
        <v>875</v>
      </c>
      <c r="D2847" t="s">
        <v>4162</v>
      </c>
      <c r="E2847" s="2" t="s">
        <v>482</v>
      </c>
      <c r="F2847" s="2" t="s">
        <v>485</v>
      </c>
      <c r="G2847" s="2">
        <v>2020</v>
      </c>
      <c r="H2847">
        <v>0.67986111111111114</v>
      </c>
      <c r="I2847">
        <v>588838</v>
      </c>
      <c r="J2847">
        <v>1072</v>
      </c>
      <c r="K2847">
        <v>8437</v>
      </c>
      <c r="L2847">
        <v>132035</v>
      </c>
      <c r="M2847">
        <v>313</v>
      </c>
      <c r="N2847">
        <v>4171</v>
      </c>
      <c r="O2847">
        <v>49016</v>
      </c>
      <c r="P2847">
        <v>124</v>
      </c>
      <c r="Q2847">
        <v>2407</v>
      </c>
      <c r="R2847">
        <v>28636</v>
      </c>
      <c r="S2847">
        <v>54</v>
      </c>
      <c r="T2847">
        <v>1315</v>
      </c>
      <c r="U2847">
        <v>16023</v>
      </c>
      <c r="V2847">
        <v>6.98</v>
      </c>
      <c r="W2847">
        <v>0</v>
      </c>
      <c r="X2847">
        <f>VLOOKUP(B2847,[1]Sheet1!$D:$E,2,0)</f>
        <v>148756</v>
      </c>
      <c r="Y2847">
        <v>1395013.9120434241</v>
      </c>
      <c r="Z2847">
        <v>3134600</v>
      </c>
      <c r="AA2847" s="14">
        <v>23.56</v>
      </c>
      <c r="AB2847" s="14">
        <v>72.62</v>
      </c>
      <c r="AC2847" s="14">
        <v>91.98</v>
      </c>
      <c r="AD2847">
        <v>50</v>
      </c>
      <c r="AI2847">
        <v>65.490937682217904</v>
      </c>
    </row>
    <row r="2848" spans="1:42">
      <c r="A2848" t="s">
        <v>603</v>
      </c>
      <c r="B2848" t="str">
        <f t="shared" si="44"/>
        <v>PAPUA BARAT2021</v>
      </c>
      <c r="C2848" s="6" t="s">
        <v>875</v>
      </c>
      <c r="D2848" t="s">
        <v>4163</v>
      </c>
      <c r="E2848" s="2" t="s">
        <v>482</v>
      </c>
      <c r="F2848" s="2" t="s">
        <v>485</v>
      </c>
      <c r="G2848" s="2">
        <v>2021</v>
      </c>
      <c r="H2848">
        <v>0.6875</v>
      </c>
      <c r="I2848">
        <v>597676</v>
      </c>
      <c r="J2848">
        <v>1088</v>
      </c>
      <c r="K2848">
        <v>8817</v>
      </c>
      <c r="L2848">
        <v>130617</v>
      </c>
      <c r="M2848">
        <v>323</v>
      </c>
      <c r="N2848">
        <v>4451</v>
      </c>
      <c r="O2848">
        <v>49591</v>
      </c>
      <c r="P2848">
        <v>129</v>
      </c>
      <c r="Q2848">
        <v>2175</v>
      </c>
      <c r="R2848">
        <v>29367</v>
      </c>
      <c r="S2848">
        <v>57</v>
      </c>
      <c r="T2848">
        <v>1243</v>
      </c>
      <c r="U2848">
        <v>16963</v>
      </c>
      <c r="V2848">
        <v>7.08</v>
      </c>
      <c r="W2848">
        <v>21.97</v>
      </c>
      <c r="X2848">
        <f>VLOOKUP(B2848,[1]Sheet1!$D:$E,2,0)</f>
        <v>239784</v>
      </c>
      <c r="Y2848">
        <v>1447480.99060902</v>
      </c>
      <c r="Z2848">
        <v>3134600</v>
      </c>
      <c r="AA2848" s="14">
        <v>21.58</v>
      </c>
      <c r="AB2848" s="14">
        <v>74.08</v>
      </c>
      <c r="AC2848" s="14">
        <v>92.34</v>
      </c>
      <c r="AD2848">
        <v>0</v>
      </c>
      <c r="AI2848">
        <v>39.335906933905697</v>
      </c>
    </row>
    <row r="2849" spans="1:40">
      <c r="A2849" t="s">
        <v>603</v>
      </c>
      <c r="B2849" t="str">
        <f t="shared" si="44"/>
        <v>PAPUA BARAT2022</v>
      </c>
      <c r="C2849" s="6" t="s">
        <v>875</v>
      </c>
      <c r="D2849" t="s">
        <v>4164</v>
      </c>
      <c r="E2849" s="2" t="s">
        <v>482</v>
      </c>
      <c r="F2849" s="2" t="s">
        <v>485</v>
      </c>
      <c r="G2849" s="2">
        <v>2022</v>
      </c>
      <c r="H2849">
        <v>1022</v>
      </c>
      <c r="I2849">
        <v>614573</v>
      </c>
      <c r="J2849">
        <v>1104</v>
      </c>
      <c r="K2849">
        <v>9791</v>
      </c>
      <c r="L2849">
        <v>131171</v>
      </c>
      <c r="M2849">
        <v>334</v>
      </c>
      <c r="N2849">
        <v>4919</v>
      </c>
      <c r="O2849">
        <v>50189</v>
      </c>
      <c r="P2849">
        <v>131</v>
      </c>
      <c r="Q2849">
        <v>2378</v>
      </c>
      <c r="R2849">
        <v>29920</v>
      </c>
      <c r="S2849">
        <v>57</v>
      </c>
      <c r="T2849">
        <v>1332</v>
      </c>
      <c r="U2849">
        <v>16116</v>
      </c>
      <c r="V2849">
        <v>7.2</v>
      </c>
      <c r="W2849">
        <v>26.29</v>
      </c>
      <c r="X2849">
        <f>VLOOKUP(B2849,[1]Sheet1!$D:$E,2,0)</f>
        <v>469609</v>
      </c>
      <c r="Y2849">
        <v>1448505.3900313801</v>
      </c>
      <c r="Z2849">
        <v>3200000</v>
      </c>
      <c r="AA2849" s="14">
        <v>20.04</v>
      </c>
      <c r="AB2849" s="14">
        <v>78.319999999999993</v>
      </c>
      <c r="AC2849" s="14">
        <v>91.86</v>
      </c>
      <c r="AD2849">
        <v>0</v>
      </c>
    </row>
    <row r="2850" spans="1:40">
      <c r="A2850" t="s">
        <v>603</v>
      </c>
      <c r="B2850" t="str">
        <f t="shared" si="44"/>
        <v>PAPUA BARAT2023</v>
      </c>
      <c r="C2850" s="6" t="s">
        <v>875</v>
      </c>
      <c r="D2850" t="s">
        <v>4165</v>
      </c>
      <c r="E2850" s="2" t="s">
        <v>482</v>
      </c>
      <c r="F2850" s="2" t="s">
        <v>485</v>
      </c>
      <c r="G2850" s="2">
        <v>2023</v>
      </c>
      <c r="H2850">
        <v>1050</v>
      </c>
      <c r="I2850">
        <v>659187</v>
      </c>
      <c r="J2850">
        <v>569</v>
      </c>
      <c r="K2850">
        <v>5428</v>
      </c>
      <c r="L2850">
        <v>71737</v>
      </c>
      <c r="M2850">
        <v>164</v>
      </c>
      <c r="N2850">
        <v>2480</v>
      </c>
      <c r="O2850">
        <v>27469</v>
      </c>
      <c r="P2850">
        <v>64</v>
      </c>
      <c r="Q2850">
        <v>1285</v>
      </c>
      <c r="R2850">
        <v>16881</v>
      </c>
      <c r="S2850">
        <v>21</v>
      </c>
      <c r="T2850">
        <v>641</v>
      </c>
      <c r="U2850">
        <v>6736</v>
      </c>
      <c r="V2850">
        <v>7.27</v>
      </c>
      <c r="W2850">
        <v>27.98</v>
      </c>
      <c r="X2850">
        <f>VLOOKUP(B2850,[1]Sheet1!$D:$E,2,0)</f>
        <v>154357</v>
      </c>
      <c r="Y2850">
        <v>1598253.622505422</v>
      </c>
      <c r="Z2850">
        <v>3282000</v>
      </c>
      <c r="AA2850" s="14">
        <v>18.7</v>
      </c>
      <c r="AB2850" s="14">
        <v>82.05</v>
      </c>
      <c r="AC2850" s="14">
        <v>90.78</v>
      </c>
      <c r="AD2850">
        <v>0</v>
      </c>
      <c r="AJ2850" s="12">
        <v>151387</v>
      </c>
      <c r="AK2850">
        <v>104914</v>
      </c>
      <c r="AL2850">
        <v>192040</v>
      </c>
      <c r="AM2850">
        <v>102015</v>
      </c>
      <c r="AN2850">
        <v>19214</v>
      </c>
    </row>
    <row r="2851" spans="1:40">
      <c r="A2851" t="s">
        <v>603</v>
      </c>
      <c r="B2851" t="str">
        <f t="shared" si="44"/>
        <v>PAPUA BARAT2024</v>
      </c>
      <c r="C2851" s="6" t="s">
        <v>875</v>
      </c>
      <c r="D2851" t="s">
        <v>4166</v>
      </c>
      <c r="E2851" s="2" t="s">
        <v>482</v>
      </c>
      <c r="F2851" s="2" t="s">
        <v>485</v>
      </c>
      <c r="G2851" s="2">
        <v>2024</v>
      </c>
      <c r="H2851">
        <v>0</v>
      </c>
      <c r="I2851">
        <v>710854</v>
      </c>
      <c r="V2851">
        <v>7.38</v>
      </c>
      <c r="W2851">
        <v>0</v>
      </c>
      <c r="X2851">
        <f>VLOOKUP(B2851,[1]Sheet1!$D:$E,2,0)</f>
        <v>0</v>
      </c>
      <c r="Y2851">
        <v>1643487.9544577871</v>
      </c>
      <c r="Z2851">
        <v>3393500</v>
      </c>
      <c r="AA2851" s="14">
        <v>0</v>
      </c>
      <c r="AB2851" s="14">
        <v>0</v>
      </c>
      <c r="AC2851" s="14">
        <v>0</v>
      </c>
      <c r="AD2851">
        <v>0</v>
      </c>
    </row>
    <row r="2852" spans="1:40">
      <c r="A2852" t="s">
        <v>603</v>
      </c>
      <c r="B2852" t="str">
        <f t="shared" si="44"/>
        <v>PAPUA BARAT2019</v>
      </c>
      <c r="C2852" s="6" t="s">
        <v>876</v>
      </c>
      <c r="D2852" t="s">
        <v>4167</v>
      </c>
      <c r="E2852" s="2" t="s">
        <v>482</v>
      </c>
      <c r="F2852" s="2" t="s">
        <v>486</v>
      </c>
      <c r="G2852" s="2">
        <v>2019</v>
      </c>
      <c r="H2852">
        <v>25380</v>
      </c>
      <c r="I2852">
        <v>644838</v>
      </c>
      <c r="J2852">
        <v>1071</v>
      </c>
      <c r="K2852">
        <v>8074</v>
      </c>
      <c r="L2852">
        <v>136044</v>
      </c>
      <c r="M2852">
        <v>310</v>
      </c>
      <c r="N2852">
        <v>3948</v>
      </c>
      <c r="O2852">
        <v>50109</v>
      </c>
      <c r="P2852">
        <v>122</v>
      </c>
      <c r="Q2852">
        <v>2299</v>
      </c>
      <c r="R2852">
        <v>28912</v>
      </c>
      <c r="S2852">
        <v>54</v>
      </c>
      <c r="T2852">
        <v>1243</v>
      </c>
      <c r="U2852">
        <v>15375</v>
      </c>
      <c r="V2852">
        <v>7.95</v>
      </c>
      <c r="W2852">
        <v>0</v>
      </c>
      <c r="X2852">
        <f>VLOOKUP(B2852,[1]Sheet1!$D:$E,2,0)</f>
        <v>269963</v>
      </c>
      <c r="Y2852">
        <v>1368510.087764075</v>
      </c>
      <c r="Z2852">
        <v>2934500</v>
      </c>
      <c r="AA2852" s="14">
        <v>23.87</v>
      </c>
      <c r="AB2852" s="14">
        <v>66.62</v>
      </c>
      <c r="AC2852" s="14">
        <v>86.29</v>
      </c>
      <c r="AD2852">
        <v>42.528700000000001</v>
      </c>
      <c r="AE2852" s="14">
        <v>52.65</v>
      </c>
      <c r="AF2852" s="14">
        <v>47.35</v>
      </c>
      <c r="AG2852" s="12">
        <v>64406</v>
      </c>
      <c r="AH2852">
        <v>3.09</v>
      </c>
      <c r="AI2852">
        <v>60.376706000216103</v>
      </c>
    </row>
    <row r="2853" spans="1:40">
      <c r="A2853" t="s">
        <v>603</v>
      </c>
      <c r="B2853" t="str">
        <f t="shared" si="44"/>
        <v>PAPUA BARAT2020</v>
      </c>
      <c r="C2853" s="6" t="s">
        <v>876</v>
      </c>
      <c r="D2853" t="s">
        <v>4168</v>
      </c>
      <c r="E2853" s="2" t="s">
        <v>482</v>
      </c>
      <c r="F2853" s="2" t="s">
        <v>486</v>
      </c>
      <c r="G2853" s="2">
        <v>2020</v>
      </c>
      <c r="H2853">
        <v>25649</v>
      </c>
      <c r="I2853">
        <v>683667</v>
      </c>
      <c r="J2853">
        <v>1072</v>
      </c>
      <c r="K2853">
        <v>8437</v>
      </c>
      <c r="L2853">
        <v>132035</v>
      </c>
      <c r="M2853">
        <v>313</v>
      </c>
      <c r="N2853">
        <v>4171</v>
      </c>
      <c r="O2853">
        <v>49016</v>
      </c>
      <c r="P2853">
        <v>124</v>
      </c>
      <c r="Q2853">
        <v>2407</v>
      </c>
      <c r="R2853">
        <v>28636</v>
      </c>
      <c r="S2853">
        <v>54</v>
      </c>
      <c r="T2853">
        <v>1315</v>
      </c>
      <c r="U2853">
        <v>16023</v>
      </c>
      <c r="V2853">
        <v>8.08</v>
      </c>
      <c r="W2853">
        <v>0</v>
      </c>
      <c r="X2853">
        <f>VLOOKUP(B2853,[1]Sheet1!$D:$E,2,0)</f>
        <v>148756</v>
      </c>
      <c r="Y2853">
        <v>1395013.9120434241</v>
      </c>
      <c r="Z2853">
        <v>3134600</v>
      </c>
      <c r="AA2853" s="14">
        <v>23.56</v>
      </c>
      <c r="AB2853" s="14">
        <v>72.62</v>
      </c>
      <c r="AC2853" s="14">
        <v>91.98</v>
      </c>
      <c r="AD2853">
        <v>42.528700000000001</v>
      </c>
      <c r="AG2853" s="12">
        <v>65705</v>
      </c>
      <c r="AI2853">
        <v>63.439861055113198</v>
      </c>
    </row>
    <row r="2854" spans="1:40">
      <c r="A2854" t="s">
        <v>603</v>
      </c>
      <c r="B2854" t="str">
        <f t="shared" si="44"/>
        <v>PAPUA BARAT2021</v>
      </c>
      <c r="C2854" s="6" t="s">
        <v>876</v>
      </c>
      <c r="D2854" t="s">
        <v>4169</v>
      </c>
      <c r="E2854" s="2" t="s">
        <v>482</v>
      </c>
      <c r="F2854" s="2" t="s">
        <v>486</v>
      </c>
      <c r="G2854" s="2">
        <v>2021</v>
      </c>
      <c r="H2854">
        <v>25059</v>
      </c>
      <c r="I2854">
        <v>693305</v>
      </c>
      <c r="J2854">
        <v>1088</v>
      </c>
      <c r="K2854">
        <v>8817</v>
      </c>
      <c r="L2854">
        <v>130617</v>
      </c>
      <c r="M2854">
        <v>323</v>
      </c>
      <c r="N2854">
        <v>4451</v>
      </c>
      <c r="O2854">
        <v>49591</v>
      </c>
      <c r="P2854">
        <v>129</v>
      </c>
      <c r="Q2854">
        <v>2175</v>
      </c>
      <c r="R2854">
        <v>29367</v>
      </c>
      <c r="S2854">
        <v>57</v>
      </c>
      <c r="T2854">
        <v>1243</v>
      </c>
      <c r="U2854">
        <v>16963</v>
      </c>
      <c r="V2854">
        <v>8.2200000000000006</v>
      </c>
      <c r="W2854">
        <v>21.97</v>
      </c>
      <c r="X2854">
        <f>VLOOKUP(B2854,[1]Sheet1!$D:$E,2,0)</f>
        <v>239784</v>
      </c>
      <c r="Y2854">
        <v>1447480.99060902</v>
      </c>
      <c r="Z2854">
        <v>3134600</v>
      </c>
      <c r="AA2854" s="14">
        <v>21.58</v>
      </c>
      <c r="AB2854" s="14">
        <v>74.08</v>
      </c>
      <c r="AC2854" s="14">
        <v>92.34</v>
      </c>
      <c r="AD2854">
        <v>0</v>
      </c>
      <c r="AI2854">
        <v>62.878607038098302</v>
      </c>
    </row>
    <row r="2855" spans="1:40">
      <c r="A2855" t="s">
        <v>603</v>
      </c>
      <c r="B2855" t="str">
        <f t="shared" si="44"/>
        <v>PAPUA BARAT2022</v>
      </c>
      <c r="C2855" s="6" t="s">
        <v>876</v>
      </c>
      <c r="D2855" t="s">
        <v>4170</v>
      </c>
      <c r="E2855" s="2" t="s">
        <v>482</v>
      </c>
      <c r="F2855" s="2" t="s">
        <v>486</v>
      </c>
      <c r="G2855" s="2">
        <v>2022</v>
      </c>
      <c r="H2855">
        <v>25574</v>
      </c>
      <c r="I2855">
        <v>716834</v>
      </c>
      <c r="J2855">
        <v>1104</v>
      </c>
      <c r="K2855">
        <v>9791</v>
      </c>
      <c r="L2855">
        <v>131171</v>
      </c>
      <c r="M2855">
        <v>334</v>
      </c>
      <c r="N2855">
        <v>4919</v>
      </c>
      <c r="O2855">
        <v>50189</v>
      </c>
      <c r="P2855">
        <v>131</v>
      </c>
      <c r="Q2855">
        <v>2378</v>
      </c>
      <c r="R2855">
        <v>29920</v>
      </c>
      <c r="S2855">
        <v>57</v>
      </c>
      <c r="T2855">
        <v>1332</v>
      </c>
      <c r="U2855">
        <v>16116</v>
      </c>
      <c r="V2855">
        <v>8.35</v>
      </c>
      <c r="W2855">
        <v>26.29</v>
      </c>
      <c r="X2855">
        <f>VLOOKUP(B2855,[1]Sheet1!$D:$E,2,0)</f>
        <v>469609</v>
      </c>
      <c r="Y2855">
        <v>1448505.3900313801</v>
      </c>
      <c r="Z2855">
        <v>3200000</v>
      </c>
      <c r="AA2855" s="14">
        <v>20.04</v>
      </c>
      <c r="AB2855" s="14">
        <v>78.319999999999993</v>
      </c>
      <c r="AC2855" s="14">
        <v>91.86</v>
      </c>
      <c r="AD2855">
        <v>0</v>
      </c>
    </row>
    <row r="2856" spans="1:40">
      <c r="A2856" t="s">
        <v>603</v>
      </c>
      <c r="B2856" t="str">
        <f t="shared" si="44"/>
        <v>PAPUA BARAT2023</v>
      </c>
      <c r="C2856" s="6" t="s">
        <v>876</v>
      </c>
      <c r="D2856" t="s">
        <v>4171</v>
      </c>
      <c r="E2856" s="2" t="s">
        <v>482</v>
      </c>
      <c r="F2856" s="2" t="s">
        <v>486</v>
      </c>
      <c r="G2856" s="2">
        <v>2023</v>
      </c>
      <c r="H2856">
        <v>27121</v>
      </c>
      <c r="I2856">
        <v>787048</v>
      </c>
      <c r="J2856">
        <v>569</v>
      </c>
      <c r="K2856">
        <v>5428</v>
      </c>
      <c r="L2856">
        <v>71737</v>
      </c>
      <c r="M2856">
        <v>164</v>
      </c>
      <c r="N2856">
        <v>2480</v>
      </c>
      <c r="O2856">
        <v>27469</v>
      </c>
      <c r="P2856">
        <v>64</v>
      </c>
      <c r="Q2856">
        <v>1285</v>
      </c>
      <c r="R2856">
        <v>16881</v>
      </c>
      <c r="S2856">
        <v>21</v>
      </c>
      <c r="T2856">
        <v>641</v>
      </c>
      <c r="U2856">
        <v>6736</v>
      </c>
      <c r="V2856">
        <v>8.51</v>
      </c>
      <c r="W2856">
        <v>27.98</v>
      </c>
      <c r="X2856">
        <f>VLOOKUP(B2856,[1]Sheet1!$D:$E,2,0)</f>
        <v>154357</v>
      </c>
      <c r="Y2856">
        <v>1598253.622505422</v>
      </c>
      <c r="Z2856">
        <v>3282000</v>
      </c>
      <c r="AA2856" s="14">
        <v>18.7</v>
      </c>
      <c r="AB2856" s="14">
        <v>82.05</v>
      </c>
      <c r="AC2856" s="14">
        <v>90.78</v>
      </c>
      <c r="AD2856">
        <v>0</v>
      </c>
      <c r="AJ2856" s="12">
        <v>151387</v>
      </c>
      <c r="AK2856">
        <v>104914</v>
      </c>
      <c r="AL2856">
        <v>192040</v>
      </c>
      <c r="AM2856">
        <v>102015</v>
      </c>
      <c r="AN2856">
        <v>19214</v>
      </c>
    </row>
    <row r="2857" spans="1:40">
      <c r="A2857" t="s">
        <v>603</v>
      </c>
      <c r="B2857" t="str">
        <f t="shared" si="44"/>
        <v>PAPUA BARAT2024</v>
      </c>
      <c r="C2857" s="6" t="s">
        <v>876</v>
      </c>
      <c r="D2857" t="s">
        <v>4172</v>
      </c>
      <c r="E2857" s="2" t="s">
        <v>482</v>
      </c>
      <c r="F2857" s="2" t="s">
        <v>486</v>
      </c>
      <c r="G2857" s="2">
        <v>2024</v>
      </c>
      <c r="H2857">
        <v>0</v>
      </c>
      <c r="I2857">
        <v>794285</v>
      </c>
      <c r="V2857">
        <v>8.67</v>
      </c>
      <c r="W2857">
        <v>0</v>
      </c>
      <c r="X2857">
        <f>VLOOKUP(B2857,[1]Sheet1!$D:$E,2,0)</f>
        <v>0</v>
      </c>
      <c r="Y2857">
        <v>1643487.9544577871</v>
      </c>
      <c r="Z2857">
        <v>3393500</v>
      </c>
      <c r="AA2857" s="14">
        <v>0</v>
      </c>
      <c r="AB2857" s="14">
        <v>0</v>
      </c>
      <c r="AC2857" s="14">
        <v>0</v>
      </c>
      <c r="AD2857">
        <v>0</v>
      </c>
    </row>
    <row r="2858" spans="1:40">
      <c r="A2858" t="s">
        <v>603</v>
      </c>
      <c r="B2858" t="str">
        <f t="shared" si="44"/>
        <v>PAPUA BARAT2019</v>
      </c>
      <c r="C2858" s="6" t="s">
        <v>877</v>
      </c>
      <c r="D2858" t="s">
        <v>4173</v>
      </c>
      <c r="E2858" s="2" t="s">
        <v>482</v>
      </c>
      <c r="F2858" s="2" t="s">
        <v>487</v>
      </c>
      <c r="G2858" s="2">
        <v>2019</v>
      </c>
      <c r="H2858">
        <v>6816</v>
      </c>
      <c r="I2858">
        <v>629074</v>
      </c>
      <c r="J2858">
        <v>1071</v>
      </c>
      <c r="K2858">
        <v>8074</v>
      </c>
      <c r="L2858">
        <v>136044</v>
      </c>
      <c r="M2858">
        <v>310</v>
      </c>
      <c r="N2858">
        <v>3948</v>
      </c>
      <c r="O2858">
        <v>50109</v>
      </c>
      <c r="P2858">
        <v>122</v>
      </c>
      <c r="Q2858">
        <v>2299</v>
      </c>
      <c r="R2858">
        <v>28912</v>
      </c>
      <c r="S2858">
        <v>54</v>
      </c>
      <c r="T2858">
        <v>1243</v>
      </c>
      <c r="U2858">
        <v>15375</v>
      </c>
      <c r="V2858">
        <v>8.16</v>
      </c>
      <c r="W2858">
        <v>0</v>
      </c>
      <c r="X2858">
        <f>VLOOKUP(B2858,[1]Sheet1!$D:$E,2,0)</f>
        <v>269963</v>
      </c>
      <c r="Y2858">
        <v>1368510.087764075</v>
      </c>
      <c r="Z2858">
        <v>2934500</v>
      </c>
      <c r="AA2858" s="14">
        <v>23.87</v>
      </c>
      <c r="AB2858" s="14">
        <v>66.62</v>
      </c>
      <c r="AC2858" s="14">
        <v>86.29</v>
      </c>
      <c r="AD2858">
        <v>93.641599999999997</v>
      </c>
      <c r="AE2858" s="14">
        <v>52.65</v>
      </c>
      <c r="AF2858" s="14">
        <v>47.35</v>
      </c>
      <c r="AG2858" s="12">
        <v>175178</v>
      </c>
      <c r="AH2858">
        <v>55.66</v>
      </c>
      <c r="AI2858">
        <v>78.095018221548401</v>
      </c>
    </row>
    <row r="2859" spans="1:40">
      <c r="A2859" t="s">
        <v>603</v>
      </c>
      <c r="B2859" t="str">
        <f t="shared" si="44"/>
        <v>PAPUA BARAT2020</v>
      </c>
      <c r="C2859" s="6" t="s">
        <v>877</v>
      </c>
      <c r="D2859" t="s">
        <v>4174</v>
      </c>
      <c r="E2859" s="2" t="s">
        <v>482</v>
      </c>
      <c r="F2859" s="2" t="s">
        <v>487</v>
      </c>
      <c r="G2859" s="2">
        <v>2020</v>
      </c>
      <c r="H2859">
        <v>6389</v>
      </c>
      <c r="I2859">
        <v>651032</v>
      </c>
      <c r="J2859">
        <v>1072</v>
      </c>
      <c r="K2859">
        <v>8437</v>
      </c>
      <c r="L2859">
        <v>132035</v>
      </c>
      <c r="M2859">
        <v>313</v>
      </c>
      <c r="N2859">
        <v>4171</v>
      </c>
      <c r="O2859">
        <v>49016</v>
      </c>
      <c r="P2859">
        <v>124</v>
      </c>
      <c r="Q2859">
        <v>2407</v>
      </c>
      <c r="R2859">
        <v>28636</v>
      </c>
      <c r="S2859">
        <v>54</v>
      </c>
      <c r="T2859">
        <v>1315</v>
      </c>
      <c r="U2859">
        <v>16023</v>
      </c>
      <c r="V2859">
        <v>8.25</v>
      </c>
      <c r="W2859">
        <v>0</v>
      </c>
      <c r="X2859">
        <f>VLOOKUP(B2859,[1]Sheet1!$D:$E,2,0)</f>
        <v>148756</v>
      </c>
      <c r="Y2859">
        <v>1395013.9120434241</v>
      </c>
      <c r="Z2859">
        <v>3134600</v>
      </c>
      <c r="AA2859" s="14">
        <v>23.56</v>
      </c>
      <c r="AB2859" s="14">
        <v>72.62</v>
      </c>
      <c r="AC2859" s="14">
        <v>91.98</v>
      </c>
      <c r="AD2859">
        <v>92.485500000000002</v>
      </c>
      <c r="AG2859" s="12">
        <v>179384</v>
      </c>
      <c r="AI2859">
        <v>76.881127018032402</v>
      </c>
    </row>
    <row r="2860" spans="1:40">
      <c r="A2860" t="s">
        <v>603</v>
      </c>
      <c r="B2860" t="str">
        <f t="shared" si="44"/>
        <v>PAPUA BARAT2021</v>
      </c>
      <c r="C2860" s="6" t="s">
        <v>877</v>
      </c>
      <c r="D2860" t="s">
        <v>4175</v>
      </c>
      <c r="E2860" s="2" t="s">
        <v>482</v>
      </c>
      <c r="F2860" s="2" t="s">
        <v>487</v>
      </c>
      <c r="G2860" s="2">
        <v>2021</v>
      </c>
      <c r="H2860">
        <v>6625</v>
      </c>
      <c r="I2860">
        <v>663438</v>
      </c>
      <c r="J2860">
        <v>1088</v>
      </c>
      <c r="K2860">
        <v>8817</v>
      </c>
      <c r="L2860">
        <v>130617</v>
      </c>
      <c r="M2860">
        <v>323</v>
      </c>
      <c r="N2860">
        <v>4451</v>
      </c>
      <c r="O2860">
        <v>49591</v>
      </c>
      <c r="P2860">
        <v>129</v>
      </c>
      <c r="Q2860">
        <v>2175</v>
      </c>
      <c r="R2860">
        <v>29367</v>
      </c>
      <c r="S2860">
        <v>57</v>
      </c>
      <c r="T2860">
        <v>1243</v>
      </c>
      <c r="U2860">
        <v>16963</v>
      </c>
      <c r="V2860">
        <v>8.34</v>
      </c>
      <c r="W2860">
        <v>21.97</v>
      </c>
      <c r="X2860">
        <f>VLOOKUP(B2860,[1]Sheet1!$D:$E,2,0)</f>
        <v>239784</v>
      </c>
      <c r="Y2860">
        <v>1447480.99060902</v>
      </c>
      <c r="Z2860">
        <v>3134600</v>
      </c>
      <c r="AA2860" s="14">
        <v>21.58</v>
      </c>
      <c r="AB2860" s="14">
        <v>74.08</v>
      </c>
      <c r="AC2860" s="14">
        <v>92.34</v>
      </c>
      <c r="AD2860">
        <v>0</v>
      </c>
      <c r="AI2860">
        <v>73.557261202483105</v>
      </c>
    </row>
    <row r="2861" spans="1:40">
      <c r="A2861" t="s">
        <v>603</v>
      </c>
      <c r="B2861" t="str">
        <f t="shared" si="44"/>
        <v>PAPUA BARAT2022</v>
      </c>
      <c r="C2861" s="6" t="s">
        <v>877</v>
      </c>
      <c r="D2861" t="s">
        <v>4176</v>
      </c>
      <c r="E2861" s="2" t="s">
        <v>482</v>
      </c>
      <c r="F2861" s="2" t="s">
        <v>487</v>
      </c>
      <c r="G2861" s="2">
        <v>2022</v>
      </c>
      <c r="H2861">
        <v>6756</v>
      </c>
      <c r="I2861">
        <v>690028</v>
      </c>
      <c r="J2861">
        <v>1104</v>
      </c>
      <c r="K2861">
        <v>9791</v>
      </c>
      <c r="L2861">
        <v>131171</v>
      </c>
      <c r="M2861">
        <v>334</v>
      </c>
      <c r="N2861">
        <v>4919</v>
      </c>
      <c r="O2861">
        <v>50189</v>
      </c>
      <c r="P2861">
        <v>131</v>
      </c>
      <c r="Q2861">
        <v>2378</v>
      </c>
      <c r="R2861">
        <v>29920</v>
      </c>
      <c r="S2861">
        <v>57</v>
      </c>
      <c r="T2861">
        <v>1332</v>
      </c>
      <c r="U2861">
        <v>16116</v>
      </c>
      <c r="V2861">
        <v>8.4499999999999993</v>
      </c>
      <c r="W2861">
        <v>26.29</v>
      </c>
      <c r="X2861">
        <f>VLOOKUP(B2861,[1]Sheet1!$D:$E,2,0)</f>
        <v>469609</v>
      </c>
      <c r="Y2861">
        <v>1448505.3900313801</v>
      </c>
      <c r="Z2861">
        <v>3200000</v>
      </c>
      <c r="AA2861" s="14">
        <v>20.04</v>
      </c>
      <c r="AB2861" s="14">
        <v>78.319999999999993</v>
      </c>
      <c r="AC2861" s="14">
        <v>91.86</v>
      </c>
      <c r="AD2861">
        <v>0</v>
      </c>
    </row>
    <row r="2862" spans="1:40">
      <c r="A2862" t="s">
        <v>603</v>
      </c>
      <c r="B2862" t="str">
        <f t="shared" si="44"/>
        <v>PAPUA BARAT2023</v>
      </c>
      <c r="C2862" s="6" t="s">
        <v>877</v>
      </c>
      <c r="D2862" t="s">
        <v>4177</v>
      </c>
      <c r="E2862" s="2" t="s">
        <v>482</v>
      </c>
      <c r="F2862" s="2" t="s">
        <v>487</v>
      </c>
      <c r="G2862" s="2">
        <v>2023</v>
      </c>
      <c r="H2862">
        <v>6827</v>
      </c>
      <c r="I2862">
        <v>752635</v>
      </c>
      <c r="J2862">
        <v>569</v>
      </c>
      <c r="K2862">
        <v>5428</v>
      </c>
      <c r="L2862">
        <v>71737</v>
      </c>
      <c r="M2862">
        <v>164</v>
      </c>
      <c r="N2862">
        <v>2480</v>
      </c>
      <c r="O2862">
        <v>27469</v>
      </c>
      <c r="P2862">
        <v>64</v>
      </c>
      <c r="Q2862">
        <v>1285</v>
      </c>
      <c r="R2862">
        <v>16881</v>
      </c>
      <c r="S2862">
        <v>21</v>
      </c>
      <c r="T2862">
        <v>641</v>
      </c>
      <c r="U2862">
        <v>6736</v>
      </c>
      <c r="V2862">
        <v>8.5399999999999991</v>
      </c>
      <c r="W2862">
        <v>27.98</v>
      </c>
      <c r="X2862">
        <f>VLOOKUP(B2862,[1]Sheet1!$D:$E,2,0)</f>
        <v>154357</v>
      </c>
      <c r="Y2862">
        <v>1598253.622505422</v>
      </c>
      <c r="Z2862">
        <v>3282000</v>
      </c>
      <c r="AA2862" s="14">
        <v>18.7</v>
      </c>
      <c r="AB2862" s="14">
        <v>82.05</v>
      </c>
      <c r="AC2862" s="14">
        <v>90.78</v>
      </c>
      <c r="AD2862">
        <v>0</v>
      </c>
      <c r="AJ2862" s="12">
        <v>151387</v>
      </c>
      <c r="AK2862">
        <v>104914</v>
      </c>
      <c r="AL2862">
        <v>192040</v>
      </c>
      <c r="AM2862">
        <v>102015</v>
      </c>
      <c r="AN2862">
        <v>19214</v>
      </c>
    </row>
    <row r="2863" spans="1:40">
      <c r="A2863" t="s">
        <v>603</v>
      </c>
      <c r="B2863" t="str">
        <f t="shared" si="44"/>
        <v>PAPUA BARAT2024</v>
      </c>
      <c r="C2863" s="6" t="s">
        <v>877</v>
      </c>
      <c r="D2863" t="s">
        <v>4178</v>
      </c>
      <c r="E2863" s="2" t="s">
        <v>482</v>
      </c>
      <c r="F2863" s="2" t="s">
        <v>487</v>
      </c>
      <c r="G2863" s="2">
        <v>2024</v>
      </c>
      <c r="H2863">
        <v>0</v>
      </c>
      <c r="I2863">
        <v>802749</v>
      </c>
      <c r="V2863">
        <v>8.67</v>
      </c>
      <c r="W2863">
        <v>0</v>
      </c>
      <c r="X2863">
        <f>VLOOKUP(B2863,[1]Sheet1!$D:$E,2,0)</f>
        <v>0</v>
      </c>
      <c r="Y2863">
        <v>1643487.9544577871</v>
      </c>
      <c r="Z2863">
        <v>3393500</v>
      </c>
      <c r="AA2863" s="14">
        <v>0</v>
      </c>
      <c r="AB2863" s="14">
        <v>0</v>
      </c>
      <c r="AC2863" s="14">
        <v>0</v>
      </c>
      <c r="AD2863">
        <v>0</v>
      </c>
    </row>
    <row r="2864" spans="1:40">
      <c r="A2864" t="s">
        <v>603</v>
      </c>
      <c r="B2864" t="str">
        <f t="shared" si="44"/>
        <v>PAPUA BARAT2019</v>
      </c>
      <c r="C2864" s="6" t="s">
        <v>878</v>
      </c>
      <c r="D2864" t="s">
        <v>4179</v>
      </c>
      <c r="E2864" s="2" t="s">
        <v>482</v>
      </c>
      <c r="F2864" s="2" t="s">
        <v>488</v>
      </c>
      <c r="G2864" s="2">
        <v>2019</v>
      </c>
      <c r="H2864">
        <v>1305</v>
      </c>
      <c r="I2864">
        <v>323369</v>
      </c>
      <c r="J2864">
        <v>1071</v>
      </c>
      <c r="K2864">
        <v>8074</v>
      </c>
      <c r="L2864">
        <v>136044</v>
      </c>
      <c r="M2864">
        <v>310</v>
      </c>
      <c r="N2864">
        <v>3948</v>
      </c>
      <c r="O2864">
        <v>50109</v>
      </c>
      <c r="P2864">
        <v>122</v>
      </c>
      <c r="Q2864">
        <v>2299</v>
      </c>
      <c r="R2864">
        <v>28912</v>
      </c>
      <c r="S2864">
        <v>54</v>
      </c>
      <c r="T2864">
        <v>1243</v>
      </c>
      <c r="U2864">
        <v>15375</v>
      </c>
      <c r="V2864">
        <v>7.26</v>
      </c>
      <c r="W2864">
        <v>0</v>
      </c>
      <c r="X2864">
        <f>VLOOKUP(B2864,[1]Sheet1!$D:$E,2,0)</f>
        <v>269963</v>
      </c>
      <c r="Y2864">
        <v>1368510.087764075</v>
      </c>
      <c r="Z2864">
        <v>2934500</v>
      </c>
      <c r="AA2864" s="14">
        <v>23.87</v>
      </c>
      <c r="AB2864" s="14">
        <v>66.62</v>
      </c>
      <c r="AC2864" s="14">
        <v>86.29</v>
      </c>
      <c r="AD2864">
        <v>57.723599999999998</v>
      </c>
      <c r="AE2864" s="14">
        <v>52.65</v>
      </c>
      <c r="AF2864" s="14">
        <v>47.35</v>
      </c>
      <c r="AG2864" s="12">
        <v>88927</v>
      </c>
      <c r="AH2864">
        <v>7.12</v>
      </c>
      <c r="AI2864">
        <v>38.730901377775098</v>
      </c>
    </row>
    <row r="2865" spans="1:40">
      <c r="A2865" t="s">
        <v>603</v>
      </c>
      <c r="B2865" t="str">
        <f t="shared" si="44"/>
        <v>PAPUA BARAT2020</v>
      </c>
      <c r="C2865" s="6" t="s">
        <v>878</v>
      </c>
      <c r="D2865" t="s">
        <v>4180</v>
      </c>
      <c r="E2865" s="2" t="s">
        <v>482</v>
      </c>
      <c r="F2865" s="2" t="s">
        <v>488</v>
      </c>
      <c r="G2865" s="2">
        <v>2020</v>
      </c>
      <c r="H2865">
        <v>1257</v>
      </c>
      <c r="I2865">
        <v>347898</v>
      </c>
      <c r="J2865">
        <v>1072</v>
      </c>
      <c r="K2865">
        <v>8437</v>
      </c>
      <c r="L2865">
        <v>132035</v>
      </c>
      <c r="M2865">
        <v>313</v>
      </c>
      <c r="N2865">
        <v>4171</v>
      </c>
      <c r="O2865">
        <v>49016</v>
      </c>
      <c r="P2865">
        <v>124</v>
      </c>
      <c r="Q2865">
        <v>2407</v>
      </c>
      <c r="R2865">
        <v>28636</v>
      </c>
      <c r="S2865">
        <v>54</v>
      </c>
      <c r="T2865">
        <v>1315</v>
      </c>
      <c r="U2865">
        <v>16023</v>
      </c>
      <c r="V2865">
        <v>7.36</v>
      </c>
      <c r="W2865">
        <v>0</v>
      </c>
      <c r="X2865">
        <f>VLOOKUP(B2865,[1]Sheet1!$D:$E,2,0)</f>
        <v>148756</v>
      </c>
      <c r="Y2865">
        <v>1395013.9120434241</v>
      </c>
      <c r="Z2865">
        <v>3134600</v>
      </c>
      <c r="AA2865" s="14">
        <v>23.56</v>
      </c>
      <c r="AB2865" s="14">
        <v>72.62</v>
      </c>
      <c r="AC2865" s="14">
        <v>91.98</v>
      </c>
      <c r="AD2865">
        <v>57.723599999999998</v>
      </c>
      <c r="AI2865">
        <v>45.170604489981102</v>
      </c>
    </row>
    <row r="2866" spans="1:40">
      <c r="A2866" t="s">
        <v>603</v>
      </c>
      <c r="B2866" t="str">
        <f t="shared" si="44"/>
        <v>PAPUA BARAT2021</v>
      </c>
      <c r="C2866" s="6" t="s">
        <v>878</v>
      </c>
      <c r="D2866" t="s">
        <v>4181</v>
      </c>
      <c r="E2866" s="2" t="s">
        <v>482</v>
      </c>
      <c r="F2866" s="2" t="s">
        <v>488</v>
      </c>
      <c r="G2866" s="2">
        <v>2021</v>
      </c>
      <c r="H2866">
        <v>1301</v>
      </c>
      <c r="I2866">
        <v>358864</v>
      </c>
      <c r="J2866">
        <v>1088</v>
      </c>
      <c r="K2866">
        <v>8817</v>
      </c>
      <c r="L2866">
        <v>130617</v>
      </c>
      <c r="M2866">
        <v>323</v>
      </c>
      <c r="N2866">
        <v>4451</v>
      </c>
      <c r="O2866">
        <v>49591</v>
      </c>
      <c r="P2866">
        <v>129</v>
      </c>
      <c r="Q2866">
        <v>2175</v>
      </c>
      <c r="R2866">
        <v>29367</v>
      </c>
      <c r="S2866">
        <v>57</v>
      </c>
      <c r="T2866">
        <v>1243</v>
      </c>
      <c r="U2866">
        <v>16963</v>
      </c>
      <c r="V2866">
        <v>7.49</v>
      </c>
      <c r="W2866">
        <v>21.97</v>
      </c>
      <c r="X2866">
        <f>VLOOKUP(B2866,[1]Sheet1!$D:$E,2,0)</f>
        <v>239784</v>
      </c>
      <c r="Y2866">
        <v>1447480.99060902</v>
      </c>
      <c r="Z2866">
        <v>3134600</v>
      </c>
      <c r="AA2866" s="14">
        <v>21.58</v>
      </c>
      <c r="AB2866" s="14">
        <v>74.08</v>
      </c>
      <c r="AC2866" s="14">
        <v>92.34</v>
      </c>
      <c r="AD2866">
        <v>0</v>
      </c>
      <c r="AI2866">
        <v>29.430363435394199</v>
      </c>
    </row>
    <row r="2867" spans="1:40">
      <c r="A2867" t="s">
        <v>603</v>
      </c>
      <c r="B2867" t="str">
        <f t="shared" si="44"/>
        <v>PAPUA BARAT2022</v>
      </c>
      <c r="C2867" s="6" t="s">
        <v>878</v>
      </c>
      <c r="D2867" t="s">
        <v>4182</v>
      </c>
      <c r="E2867" s="2" t="s">
        <v>482</v>
      </c>
      <c r="F2867" s="2" t="s">
        <v>488</v>
      </c>
      <c r="G2867" s="2">
        <v>2022</v>
      </c>
      <c r="H2867">
        <v>1375</v>
      </c>
      <c r="I2867">
        <v>422694</v>
      </c>
      <c r="J2867">
        <v>1104</v>
      </c>
      <c r="K2867">
        <v>9791</v>
      </c>
      <c r="L2867">
        <v>131171</v>
      </c>
      <c r="M2867">
        <v>334</v>
      </c>
      <c r="N2867">
        <v>4919</v>
      </c>
      <c r="O2867">
        <v>50189</v>
      </c>
      <c r="P2867">
        <v>131</v>
      </c>
      <c r="Q2867">
        <v>2378</v>
      </c>
      <c r="R2867">
        <v>29920</v>
      </c>
      <c r="S2867">
        <v>57</v>
      </c>
      <c r="T2867">
        <v>1332</v>
      </c>
      <c r="U2867">
        <v>16116</v>
      </c>
      <c r="V2867">
        <v>7.58</v>
      </c>
      <c r="W2867">
        <v>26.29</v>
      </c>
      <c r="X2867">
        <f>VLOOKUP(B2867,[1]Sheet1!$D:$E,2,0)</f>
        <v>469609</v>
      </c>
      <c r="Y2867">
        <v>1448505.3900313801</v>
      </c>
      <c r="Z2867">
        <v>3200000</v>
      </c>
      <c r="AA2867" s="14">
        <v>20.04</v>
      </c>
      <c r="AB2867" s="14">
        <v>78.319999999999993</v>
      </c>
      <c r="AC2867" s="14">
        <v>91.86</v>
      </c>
      <c r="AD2867">
        <v>0</v>
      </c>
    </row>
    <row r="2868" spans="1:40">
      <c r="A2868" t="s">
        <v>603</v>
      </c>
      <c r="B2868" t="str">
        <f t="shared" si="44"/>
        <v>PAPUA BARAT2023</v>
      </c>
      <c r="C2868" s="6" t="s">
        <v>878</v>
      </c>
      <c r="D2868" t="s">
        <v>4183</v>
      </c>
      <c r="E2868" s="2" t="s">
        <v>482</v>
      </c>
      <c r="F2868" s="2" t="s">
        <v>488</v>
      </c>
      <c r="G2868" s="2">
        <v>2023</v>
      </c>
      <c r="I2868">
        <v>506944</v>
      </c>
      <c r="J2868">
        <v>569</v>
      </c>
      <c r="K2868">
        <v>5428</v>
      </c>
      <c r="L2868">
        <v>71737</v>
      </c>
      <c r="M2868">
        <v>164</v>
      </c>
      <c r="N2868">
        <v>2480</v>
      </c>
      <c r="O2868">
        <v>27469</v>
      </c>
      <c r="P2868">
        <v>64</v>
      </c>
      <c r="Q2868">
        <v>1285</v>
      </c>
      <c r="R2868">
        <v>16881</v>
      </c>
      <c r="S2868">
        <v>21</v>
      </c>
      <c r="T2868">
        <v>641</v>
      </c>
      <c r="U2868">
        <v>6736</v>
      </c>
      <c r="V2868">
        <v>7.62</v>
      </c>
      <c r="W2868">
        <v>27.98</v>
      </c>
      <c r="X2868">
        <f>VLOOKUP(B2868,[1]Sheet1!$D:$E,2,0)</f>
        <v>154357</v>
      </c>
      <c r="Y2868">
        <v>1598253.622505422</v>
      </c>
      <c r="Z2868">
        <v>3282000</v>
      </c>
      <c r="AA2868" s="14">
        <v>18.7</v>
      </c>
      <c r="AB2868" s="14">
        <v>82.05</v>
      </c>
      <c r="AC2868" s="14">
        <v>90.78</v>
      </c>
      <c r="AD2868">
        <v>0</v>
      </c>
      <c r="AJ2868" s="12">
        <v>151387</v>
      </c>
      <c r="AK2868">
        <v>104914</v>
      </c>
      <c r="AL2868">
        <v>192040</v>
      </c>
      <c r="AM2868">
        <v>102015</v>
      </c>
      <c r="AN2868">
        <v>19214</v>
      </c>
    </row>
    <row r="2869" spans="1:40">
      <c r="A2869" t="s">
        <v>603</v>
      </c>
      <c r="B2869" t="str">
        <f t="shared" si="44"/>
        <v>PAPUA BARAT2024</v>
      </c>
      <c r="C2869" s="6" t="s">
        <v>878</v>
      </c>
      <c r="D2869" t="s">
        <v>4184</v>
      </c>
      <c r="E2869" s="2" t="s">
        <v>482</v>
      </c>
      <c r="F2869" s="2" t="s">
        <v>488</v>
      </c>
      <c r="G2869" s="2">
        <v>2024</v>
      </c>
      <c r="H2869">
        <v>0</v>
      </c>
      <c r="I2869">
        <v>0</v>
      </c>
      <c r="V2869"/>
      <c r="W2869">
        <v>0</v>
      </c>
      <c r="X2869">
        <f>VLOOKUP(B2869,[1]Sheet1!$D:$E,2,0)</f>
        <v>0</v>
      </c>
      <c r="Y2869">
        <v>1643487.9544577871</v>
      </c>
      <c r="Z2869">
        <v>3393500</v>
      </c>
      <c r="AA2869" s="14">
        <v>0</v>
      </c>
      <c r="AB2869" s="14">
        <v>0</v>
      </c>
      <c r="AC2869" s="14">
        <v>0</v>
      </c>
      <c r="AD2869">
        <v>0</v>
      </c>
    </row>
    <row r="2870" spans="1:40">
      <c r="A2870" t="s">
        <v>603</v>
      </c>
      <c r="B2870" t="str">
        <f t="shared" si="44"/>
        <v>PAPUA BARAT2019</v>
      </c>
      <c r="C2870" s="6" t="s">
        <v>498</v>
      </c>
      <c r="D2870" t="s">
        <v>4185</v>
      </c>
      <c r="E2870" s="2" t="s">
        <v>482</v>
      </c>
      <c r="F2870" s="2" t="s">
        <v>4468</v>
      </c>
      <c r="G2870" s="2">
        <v>2019</v>
      </c>
      <c r="H2870">
        <v>8600</v>
      </c>
      <c r="I2870">
        <v>357900</v>
      </c>
      <c r="J2870">
        <v>1071</v>
      </c>
      <c r="K2870">
        <v>8074</v>
      </c>
      <c r="L2870">
        <v>136044</v>
      </c>
      <c r="M2870">
        <v>310</v>
      </c>
      <c r="N2870">
        <v>3948</v>
      </c>
      <c r="O2870">
        <v>50109</v>
      </c>
      <c r="P2870">
        <v>122</v>
      </c>
      <c r="Q2870">
        <v>2299</v>
      </c>
      <c r="R2870">
        <v>28912</v>
      </c>
      <c r="S2870">
        <v>54</v>
      </c>
      <c r="T2870">
        <v>1243</v>
      </c>
      <c r="U2870">
        <v>15375</v>
      </c>
      <c r="V2870">
        <v>8.02</v>
      </c>
      <c r="W2870">
        <v>0</v>
      </c>
      <c r="X2870">
        <f>VLOOKUP(B2870,[1]Sheet1!$D:$E,2,0)</f>
        <v>269963</v>
      </c>
      <c r="Y2870">
        <v>1368510.087764075</v>
      </c>
      <c r="Z2870">
        <v>2934500</v>
      </c>
      <c r="AA2870" s="14">
        <v>23.87</v>
      </c>
      <c r="AB2870" s="14">
        <v>66.62</v>
      </c>
      <c r="AC2870" s="14">
        <v>86.29</v>
      </c>
      <c r="AD2870">
        <v>64.202299999999994</v>
      </c>
      <c r="AE2870" s="14">
        <v>52.65</v>
      </c>
      <c r="AF2870" s="14">
        <v>47.35</v>
      </c>
      <c r="AG2870" s="12">
        <v>254294</v>
      </c>
      <c r="AH2870">
        <v>387.27</v>
      </c>
      <c r="AI2870">
        <v>74.401162360515499</v>
      </c>
    </row>
    <row r="2871" spans="1:40">
      <c r="A2871" t="s">
        <v>603</v>
      </c>
      <c r="B2871" t="str">
        <f t="shared" si="44"/>
        <v>PAPUA BARAT2020</v>
      </c>
      <c r="C2871" s="6" t="s">
        <v>498</v>
      </c>
      <c r="D2871" t="s">
        <v>4186</v>
      </c>
      <c r="E2871" s="2" t="s">
        <v>482</v>
      </c>
      <c r="F2871" s="2" t="s">
        <v>4468</v>
      </c>
      <c r="G2871" s="2">
        <v>2020</v>
      </c>
      <c r="H2871">
        <v>8385</v>
      </c>
      <c r="I2871">
        <v>379951</v>
      </c>
      <c r="J2871">
        <v>1072</v>
      </c>
      <c r="K2871">
        <v>8437</v>
      </c>
      <c r="L2871">
        <v>132035</v>
      </c>
      <c r="M2871">
        <v>313</v>
      </c>
      <c r="N2871">
        <v>4171</v>
      </c>
      <c r="O2871">
        <v>49016</v>
      </c>
      <c r="P2871">
        <v>124</v>
      </c>
      <c r="Q2871">
        <v>2407</v>
      </c>
      <c r="R2871">
        <v>28636</v>
      </c>
      <c r="S2871">
        <v>54</v>
      </c>
      <c r="T2871">
        <v>1315</v>
      </c>
      <c r="U2871">
        <v>16023</v>
      </c>
      <c r="V2871">
        <v>8.17</v>
      </c>
      <c r="W2871">
        <v>0</v>
      </c>
      <c r="X2871">
        <f>VLOOKUP(B2871,[1]Sheet1!$D:$E,2,0)</f>
        <v>148756</v>
      </c>
      <c r="Y2871">
        <v>1395013.9120434241</v>
      </c>
      <c r="Z2871">
        <v>3134600</v>
      </c>
      <c r="AA2871" s="14">
        <v>23.56</v>
      </c>
      <c r="AB2871" s="14">
        <v>72.62</v>
      </c>
      <c r="AC2871" s="14">
        <v>91.98</v>
      </c>
      <c r="AD2871">
        <v>61.867699999999999</v>
      </c>
      <c r="AG2871" s="12">
        <v>261426</v>
      </c>
      <c r="AI2871">
        <v>77.985777823843193</v>
      </c>
    </row>
    <row r="2872" spans="1:40">
      <c r="A2872" t="s">
        <v>603</v>
      </c>
      <c r="B2872" t="str">
        <f t="shared" si="44"/>
        <v>PAPUA BARAT2021</v>
      </c>
      <c r="C2872" s="6" t="s">
        <v>498</v>
      </c>
      <c r="D2872" t="s">
        <v>4187</v>
      </c>
      <c r="E2872" s="2" t="s">
        <v>482</v>
      </c>
      <c r="F2872" s="2" t="s">
        <v>4468</v>
      </c>
      <c r="G2872" s="2">
        <v>2021</v>
      </c>
      <c r="H2872">
        <v>8548</v>
      </c>
      <c r="I2872">
        <v>388166</v>
      </c>
      <c r="J2872">
        <v>1088</v>
      </c>
      <c r="K2872">
        <v>8817</v>
      </c>
      <c r="L2872">
        <v>130617</v>
      </c>
      <c r="M2872">
        <v>323</v>
      </c>
      <c r="N2872">
        <v>4451</v>
      </c>
      <c r="O2872">
        <v>49591</v>
      </c>
      <c r="P2872">
        <v>129</v>
      </c>
      <c r="Q2872">
        <v>2175</v>
      </c>
      <c r="R2872">
        <v>29367</v>
      </c>
      <c r="S2872">
        <v>57</v>
      </c>
      <c r="T2872">
        <v>1243</v>
      </c>
      <c r="U2872">
        <v>16963</v>
      </c>
      <c r="V2872">
        <v>8.33</v>
      </c>
      <c r="W2872">
        <v>21.97</v>
      </c>
      <c r="X2872">
        <f>VLOOKUP(B2872,[1]Sheet1!$D:$E,2,0)</f>
        <v>239784</v>
      </c>
      <c r="Y2872">
        <v>1447480.99060902</v>
      </c>
      <c r="Z2872">
        <v>3134600</v>
      </c>
      <c r="AA2872" s="14">
        <v>21.58</v>
      </c>
      <c r="AB2872" s="14">
        <v>74.08</v>
      </c>
      <c r="AC2872" s="14">
        <v>92.34</v>
      </c>
      <c r="AD2872">
        <v>0</v>
      </c>
      <c r="AI2872">
        <v>66.674751359340405</v>
      </c>
    </row>
    <row r="2873" spans="1:40">
      <c r="A2873" t="s">
        <v>603</v>
      </c>
      <c r="B2873" t="str">
        <f t="shared" si="44"/>
        <v>PAPUA BARAT2022</v>
      </c>
      <c r="C2873" s="6" t="s">
        <v>498</v>
      </c>
      <c r="D2873" t="s">
        <v>4188</v>
      </c>
      <c r="E2873" s="2" t="s">
        <v>482</v>
      </c>
      <c r="F2873" s="2" t="s">
        <v>4468</v>
      </c>
      <c r="G2873" s="2">
        <v>2022</v>
      </c>
      <c r="H2873">
        <v>8720</v>
      </c>
      <c r="I2873">
        <v>466380</v>
      </c>
      <c r="J2873">
        <v>1104</v>
      </c>
      <c r="K2873">
        <v>9791</v>
      </c>
      <c r="L2873">
        <v>131171</v>
      </c>
      <c r="M2873">
        <v>334</v>
      </c>
      <c r="N2873">
        <v>4919</v>
      </c>
      <c r="O2873">
        <v>50189</v>
      </c>
      <c r="P2873">
        <v>131</v>
      </c>
      <c r="Q2873">
        <v>2378</v>
      </c>
      <c r="R2873">
        <v>29920</v>
      </c>
      <c r="S2873">
        <v>57</v>
      </c>
      <c r="T2873">
        <v>1332</v>
      </c>
      <c r="U2873">
        <v>16116</v>
      </c>
      <c r="V2873">
        <v>8.52</v>
      </c>
      <c r="W2873">
        <v>26.29</v>
      </c>
      <c r="X2873">
        <f>VLOOKUP(B2873,[1]Sheet1!$D:$E,2,0)</f>
        <v>469609</v>
      </c>
      <c r="Y2873">
        <v>1448505.3900313801</v>
      </c>
      <c r="Z2873">
        <v>3200000</v>
      </c>
      <c r="AA2873" s="14">
        <v>20.04</v>
      </c>
      <c r="AB2873" s="14">
        <v>78.319999999999993</v>
      </c>
      <c r="AC2873" s="14">
        <v>91.86</v>
      </c>
      <c r="AD2873">
        <v>0</v>
      </c>
    </row>
    <row r="2874" spans="1:40">
      <c r="A2874" t="s">
        <v>603</v>
      </c>
      <c r="B2874" t="str">
        <f t="shared" si="44"/>
        <v>PAPUA BARAT2023</v>
      </c>
      <c r="C2874" s="6" t="s">
        <v>498</v>
      </c>
      <c r="D2874" t="s">
        <v>4189</v>
      </c>
      <c r="E2874" s="2" t="s">
        <v>482</v>
      </c>
      <c r="F2874" s="2" t="s">
        <v>4468</v>
      </c>
      <c r="G2874" s="2">
        <v>2023</v>
      </c>
      <c r="I2874">
        <v>559363</v>
      </c>
      <c r="J2874">
        <v>569</v>
      </c>
      <c r="K2874">
        <v>5428</v>
      </c>
      <c r="L2874">
        <v>71737</v>
      </c>
      <c r="M2874">
        <v>164</v>
      </c>
      <c r="N2874">
        <v>2480</v>
      </c>
      <c r="O2874">
        <v>27469</v>
      </c>
      <c r="P2874">
        <v>64</v>
      </c>
      <c r="Q2874">
        <v>1285</v>
      </c>
      <c r="R2874">
        <v>16881</v>
      </c>
      <c r="S2874">
        <v>21</v>
      </c>
      <c r="T2874">
        <v>641</v>
      </c>
      <c r="U2874">
        <v>6736</v>
      </c>
      <c r="V2874">
        <v>8.61</v>
      </c>
      <c r="W2874">
        <v>27.98</v>
      </c>
      <c r="X2874">
        <f>VLOOKUP(B2874,[1]Sheet1!$D:$E,2,0)</f>
        <v>154357</v>
      </c>
      <c r="Y2874">
        <v>1598253.622505422</v>
      </c>
      <c r="Z2874">
        <v>3282000</v>
      </c>
      <c r="AA2874" s="14">
        <v>18.7</v>
      </c>
      <c r="AB2874" s="14">
        <v>82.05</v>
      </c>
      <c r="AC2874" s="14">
        <v>90.78</v>
      </c>
      <c r="AD2874">
        <v>0</v>
      </c>
      <c r="AJ2874" s="12">
        <v>151387</v>
      </c>
      <c r="AK2874">
        <v>104914</v>
      </c>
      <c r="AL2874">
        <v>192040</v>
      </c>
      <c r="AM2874">
        <v>102015</v>
      </c>
      <c r="AN2874">
        <v>19214</v>
      </c>
    </row>
    <row r="2875" spans="1:40">
      <c r="A2875" t="s">
        <v>603</v>
      </c>
      <c r="B2875" t="str">
        <f t="shared" si="44"/>
        <v>PAPUA BARAT2024</v>
      </c>
      <c r="C2875" s="6" t="s">
        <v>498</v>
      </c>
      <c r="D2875" t="s">
        <v>4190</v>
      </c>
      <c r="E2875" s="2" t="s">
        <v>482</v>
      </c>
      <c r="F2875" s="2" t="s">
        <v>4468</v>
      </c>
      <c r="G2875" s="2">
        <v>2024</v>
      </c>
      <c r="H2875">
        <v>0</v>
      </c>
      <c r="I2875">
        <v>0</v>
      </c>
      <c r="V2875"/>
      <c r="W2875">
        <v>0</v>
      </c>
      <c r="X2875">
        <f>VLOOKUP(B2875,[1]Sheet1!$D:$E,2,0)</f>
        <v>0</v>
      </c>
      <c r="Y2875">
        <v>1643487.9544577871</v>
      </c>
      <c r="Z2875">
        <v>3393500</v>
      </c>
      <c r="AA2875" s="14">
        <v>0</v>
      </c>
      <c r="AB2875" s="14">
        <v>0</v>
      </c>
      <c r="AC2875" s="14">
        <v>0</v>
      </c>
      <c r="AD2875">
        <v>0</v>
      </c>
    </row>
    <row r="2876" spans="1:40">
      <c r="A2876" t="s">
        <v>603</v>
      </c>
      <c r="B2876" t="str">
        <f t="shared" si="44"/>
        <v>PAPUA BARAT2019</v>
      </c>
      <c r="C2876" s="6" t="s">
        <v>879</v>
      </c>
      <c r="D2876" t="s">
        <v>4191</v>
      </c>
      <c r="E2876" s="2" t="s">
        <v>482</v>
      </c>
      <c r="F2876" s="2" t="s">
        <v>490</v>
      </c>
      <c r="G2876" s="2">
        <v>2019</v>
      </c>
      <c r="H2876">
        <v>2325</v>
      </c>
      <c r="I2876">
        <v>347203</v>
      </c>
      <c r="J2876">
        <v>1071</v>
      </c>
      <c r="K2876">
        <v>8074</v>
      </c>
      <c r="L2876">
        <v>136044</v>
      </c>
      <c r="M2876">
        <v>310</v>
      </c>
      <c r="N2876">
        <v>3948</v>
      </c>
      <c r="O2876">
        <v>50109</v>
      </c>
      <c r="P2876">
        <v>122</v>
      </c>
      <c r="Q2876">
        <v>2299</v>
      </c>
      <c r="R2876">
        <v>28912</v>
      </c>
      <c r="S2876">
        <v>54</v>
      </c>
      <c r="T2876">
        <v>1243</v>
      </c>
      <c r="U2876">
        <v>15375</v>
      </c>
      <c r="V2876">
        <v>7.8</v>
      </c>
      <c r="W2876">
        <v>0</v>
      </c>
      <c r="X2876">
        <f>VLOOKUP(B2876,[1]Sheet1!$D:$E,2,0)</f>
        <v>269963</v>
      </c>
      <c r="Y2876">
        <v>1368510.087764075</v>
      </c>
      <c r="Z2876">
        <v>2934500</v>
      </c>
      <c r="AA2876" s="14">
        <v>23.87</v>
      </c>
      <c r="AB2876" s="14">
        <v>66.62</v>
      </c>
      <c r="AC2876" s="14">
        <v>86.29</v>
      </c>
      <c r="AD2876">
        <v>30.3279</v>
      </c>
      <c r="AE2876" s="14">
        <v>52.65</v>
      </c>
      <c r="AF2876" s="14">
        <v>47.35</v>
      </c>
      <c r="AG2876" s="12">
        <v>48493</v>
      </c>
      <c r="AH2876">
        <v>6.04</v>
      </c>
      <c r="AI2876">
        <v>36.7022950805016</v>
      </c>
    </row>
    <row r="2877" spans="1:40">
      <c r="A2877" t="s">
        <v>603</v>
      </c>
      <c r="B2877" t="str">
        <f t="shared" si="44"/>
        <v>PAPUA BARAT2020</v>
      </c>
      <c r="C2877" s="6" t="s">
        <v>879</v>
      </c>
      <c r="D2877" t="s">
        <v>4192</v>
      </c>
      <c r="E2877" s="2" t="s">
        <v>482</v>
      </c>
      <c r="F2877" s="2" t="s">
        <v>490</v>
      </c>
      <c r="G2877" s="2">
        <v>2020</v>
      </c>
      <c r="H2877">
        <v>2271</v>
      </c>
      <c r="I2877">
        <v>374488</v>
      </c>
      <c r="J2877">
        <v>1072</v>
      </c>
      <c r="K2877">
        <v>8437</v>
      </c>
      <c r="L2877">
        <v>132035</v>
      </c>
      <c r="M2877">
        <v>313</v>
      </c>
      <c r="N2877">
        <v>4171</v>
      </c>
      <c r="O2877">
        <v>49016</v>
      </c>
      <c r="P2877">
        <v>124</v>
      </c>
      <c r="Q2877">
        <v>2407</v>
      </c>
      <c r="R2877">
        <v>28636</v>
      </c>
      <c r="S2877">
        <v>54</v>
      </c>
      <c r="T2877">
        <v>1315</v>
      </c>
      <c r="U2877">
        <v>16023</v>
      </c>
      <c r="V2877">
        <v>7.91</v>
      </c>
      <c r="W2877">
        <v>0</v>
      </c>
      <c r="X2877">
        <f>VLOOKUP(B2877,[1]Sheet1!$D:$E,2,0)</f>
        <v>148756</v>
      </c>
      <c r="Y2877">
        <v>1395013.9120434241</v>
      </c>
      <c r="Z2877">
        <v>3134600</v>
      </c>
      <c r="AA2877" s="14">
        <v>23.56</v>
      </c>
      <c r="AB2877" s="14">
        <v>72.62</v>
      </c>
      <c r="AC2877" s="14">
        <v>91.98</v>
      </c>
      <c r="AD2877">
        <v>20.661200000000001</v>
      </c>
      <c r="AI2877">
        <v>32.3240160189401</v>
      </c>
    </row>
    <row r="2878" spans="1:40">
      <c r="A2878" t="s">
        <v>603</v>
      </c>
      <c r="B2878" t="str">
        <f t="shared" si="44"/>
        <v>PAPUA BARAT2021</v>
      </c>
      <c r="C2878" s="6" t="s">
        <v>879</v>
      </c>
      <c r="D2878" t="s">
        <v>4193</v>
      </c>
      <c r="E2878" s="2" t="s">
        <v>482</v>
      </c>
      <c r="F2878" s="2" t="s">
        <v>490</v>
      </c>
      <c r="G2878" s="2">
        <v>2021</v>
      </c>
      <c r="H2878">
        <v>2539</v>
      </c>
      <c r="I2878">
        <v>388021</v>
      </c>
      <c r="J2878">
        <v>1088</v>
      </c>
      <c r="K2878">
        <v>8817</v>
      </c>
      <c r="L2878">
        <v>130617</v>
      </c>
      <c r="M2878">
        <v>323</v>
      </c>
      <c r="N2878">
        <v>4451</v>
      </c>
      <c r="O2878">
        <v>49591</v>
      </c>
      <c r="P2878">
        <v>129</v>
      </c>
      <c r="Q2878">
        <v>2175</v>
      </c>
      <c r="R2878">
        <v>29367</v>
      </c>
      <c r="S2878">
        <v>57</v>
      </c>
      <c r="T2878">
        <v>1243</v>
      </c>
      <c r="U2878">
        <v>16963</v>
      </c>
      <c r="V2878">
        <v>8.02</v>
      </c>
      <c r="W2878">
        <v>21.97</v>
      </c>
      <c r="X2878">
        <f>VLOOKUP(B2878,[1]Sheet1!$D:$E,2,0)</f>
        <v>239784</v>
      </c>
      <c r="Y2878">
        <v>1447480.99060902</v>
      </c>
      <c r="Z2878">
        <v>3134600</v>
      </c>
      <c r="AA2878" s="14">
        <v>21.58</v>
      </c>
      <c r="AB2878" s="14">
        <v>74.08</v>
      </c>
      <c r="AC2878" s="14">
        <v>92.34</v>
      </c>
      <c r="AD2878">
        <v>0</v>
      </c>
      <c r="AI2878">
        <v>14.4846379738725</v>
      </c>
    </row>
    <row r="2879" spans="1:40">
      <c r="A2879" t="s">
        <v>603</v>
      </c>
      <c r="B2879" t="str">
        <f t="shared" si="44"/>
        <v>PAPUA BARAT2022</v>
      </c>
      <c r="C2879" s="6" t="s">
        <v>879</v>
      </c>
      <c r="D2879" t="s">
        <v>4194</v>
      </c>
      <c r="E2879" s="2" t="s">
        <v>482</v>
      </c>
      <c r="F2879" s="2" t="s">
        <v>490</v>
      </c>
      <c r="G2879" s="2">
        <v>2022</v>
      </c>
      <c r="H2879">
        <v>2841</v>
      </c>
      <c r="I2879">
        <v>464797</v>
      </c>
      <c r="J2879">
        <v>1104</v>
      </c>
      <c r="K2879">
        <v>9791</v>
      </c>
      <c r="L2879">
        <v>131171</v>
      </c>
      <c r="M2879">
        <v>334</v>
      </c>
      <c r="N2879">
        <v>4919</v>
      </c>
      <c r="O2879">
        <v>50189</v>
      </c>
      <c r="P2879">
        <v>131</v>
      </c>
      <c r="Q2879">
        <v>2378</v>
      </c>
      <c r="R2879">
        <v>29920</v>
      </c>
      <c r="S2879">
        <v>57</v>
      </c>
      <c r="T2879">
        <v>1332</v>
      </c>
      <c r="U2879">
        <v>16116</v>
      </c>
      <c r="V2879">
        <v>8.16</v>
      </c>
      <c r="W2879">
        <v>26.29</v>
      </c>
      <c r="X2879">
        <f>VLOOKUP(B2879,[1]Sheet1!$D:$E,2,0)</f>
        <v>469609</v>
      </c>
      <c r="Y2879">
        <v>1448505.3900313801</v>
      </c>
      <c r="Z2879">
        <v>3200000</v>
      </c>
      <c r="AA2879" s="14">
        <v>20.04</v>
      </c>
      <c r="AB2879" s="14">
        <v>78.319999999999993</v>
      </c>
      <c r="AC2879" s="14">
        <v>91.86</v>
      </c>
      <c r="AD2879">
        <v>0</v>
      </c>
    </row>
    <row r="2880" spans="1:40">
      <c r="A2880" t="s">
        <v>603</v>
      </c>
      <c r="B2880" t="str">
        <f t="shared" si="44"/>
        <v>PAPUA BARAT2023</v>
      </c>
      <c r="C2880" s="6" t="s">
        <v>879</v>
      </c>
      <c r="D2880" t="s">
        <v>4195</v>
      </c>
      <c r="E2880" s="2" t="s">
        <v>482</v>
      </c>
      <c r="F2880" s="2" t="s">
        <v>490</v>
      </c>
      <c r="G2880" s="2">
        <v>2023</v>
      </c>
      <c r="I2880">
        <v>557107</v>
      </c>
      <c r="J2880">
        <v>569</v>
      </c>
      <c r="K2880">
        <v>5428</v>
      </c>
      <c r="L2880">
        <v>71737</v>
      </c>
      <c r="M2880">
        <v>164</v>
      </c>
      <c r="N2880">
        <v>2480</v>
      </c>
      <c r="O2880">
        <v>27469</v>
      </c>
      <c r="P2880">
        <v>64</v>
      </c>
      <c r="Q2880">
        <v>1285</v>
      </c>
      <c r="R2880">
        <v>16881</v>
      </c>
      <c r="S2880">
        <v>21</v>
      </c>
      <c r="T2880">
        <v>641</v>
      </c>
      <c r="U2880">
        <v>6736</v>
      </c>
      <c r="V2880">
        <v>8.24</v>
      </c>
      <c r="W2880">
        <v>27.98</v>
      </c>
      <c r="X2880">
        <f>VLOOKUP(B2880,[1]Sheet1!$D:$E,2,0)</f>
        <v>154357</v>
      </c>
      <c r="Y2880">
        <v>1598253.622505422</v>
      </c>
      <c r="Z2880">
        <v>3282000</v>
      </c>
      <c r="AA2880" s="14">
        <v>18.7</v>
      </c>
      <c r="AB2880" s="14">
        <v>82.05</v>
      </c>
      <c r="AC2880" s="14">
        <v>90.78</v>
      </c>
      <c r="AD2880">
        <v>0</v>
      </c>
      <c r="AJ2880" s="12">
        <v>151387</v>
      </c>
      <c r="AK2880">
        <v>104914</v>
      </c>
      <c r="AL2880">
        <v>192040</v>
      </c>
      <c r="AM2880">
        <v>102015</v>
      </c>
      <c r="AN2880">
        <v>19214</v>
      </c>
    </row>
    <row r="2881" spans="1:40">
      <c r="A2881" t="s">
        <v>603</v>
      </c>
      <c r="B2881" t="str">
        <f t="shared" si="44"/>
        <v>PAPUA BARAT2024</v>
      </c>
      <c r="C2881" s="6" t="s">
        <v>879</v>
      </c>
      <c r="D2881" t="s">
        <v>4196</v>
      </c>
      <c r="E2881" s="2" t="s">
        <v>482</v>
      </c>
      <c r="F2881" s="2" t="s">
        <v>490</v>
      </c>
      <c r="G2881" s="2">
        <v>2024</v>
      </c>
      <c r="H2881">
        <v>0</v>
      </c>
      <c r="I2881">
        <v>0</v>
      </c>
      <c r="V2881"/>
      <c r="W2881">
        <v>0</v>
      </c>
      <c r="X2881">
        <f>VLOOKUP(B2881,[1]Sheet1!$D:$E,2,0)</f>
        <v>0</v>
      </c>
      <c r="Y2881">
        <v>1643487.9544577871</v>
      </c>
      <c r="Z2881">
        <v>3393500</v>
      </c>
      <c r="AA2881" s="14">
        <v>0</v>
      </c>
      <c r="AB2881" s="14">
        <v>0</v>
      </c>
      <c r="AC2881" s="14">
        <v>0</v>
      </c>
      <c r="AD2881">
        <v>0</v>
      </c>
    </row>
    <row r="2882" spans="1:40">
      <c r="A2882" t="s">
        <v>603</v>
      </c>
      <c r="B2882" t="str">
        <f t="shared" ref="B2882:B2911" si="45">A2882&amp;G2882</f>
        <v>PAPUA BARAT2019</v>
      </c>
      <c r="C2882" s="6" t="s">
        <v>501</v>
      </c>
      <c r="D2882" t="s">
        <v>4197</v>
      </c>
      <c r="E2882" s="2" t="s">
        <v>482</v>
      </c>
      <c r="F2882" s="2" t="s">
        <v>491</v>
      </c>
      <c r="G2882" s="2">
        <v>2019</v>
      </c>
      <c r="H2882">
        <v>150</v>
      </c>
      <c r="I2882">
        <v>362884</v>
      </c>
      <c r="J2882">
        <v>1071</v>
      </c>
      <c r="K2882">
        <v>8074</v>
      </c>
      <c r="L2882">
        <v>136044</v>
      </c>
      <c r="M2882">
        <v>310</v>
      </c>
      <c r="N2882">
        <v>3948</v>
      </c>
      <c r="O2882">
        <v>50109</v>
      </c>
      <c r="P2882">
        <v>122</v>
      </c>
      <c r="Q2882">
        <v>2299</v>
      </c>
      <c r="R2882">
        <v>28912</v>
      </c>
      <c r="S2882">
        <v>54</v>
      </c>
      <c r="T2882">
        <v>1243</v>
      </c>
      <c r="U2882">
        <v>15375</v>
      </c>
      <c r="V2882">
        <v>5.07</v>
      </c>
      <c r="W2882">
        <v>0</v>
      </c>
      <c r="X2882">
        <f>VLOOKUP(B2882,[1]Sheet1!$D:$E,2,0)</f>
        <v>269963</v>
      </c>
      <c r="Y2882">
        <v>1368510.087764075</v>
      </c>
      <c r="Z2882">
        <v>2934500</v>
      </c>
      <c r="AA2882" s="14">
        <v>23.87</v>
      </c>
      <c r="AB2882" s="14">
        <v>66.62</v>
      </c>
      <c r="AC2882" s="14">
        <v>86.29</v>
      </c>
      <c r="AD2882">
        <v>58.139499999999998</v>
      </c>
      <c r="AE2882" s="14">
        <v>52.65</v>
      </c>
      <c r="AF2882" s="14">
        <v>47.35</v>
      </c>
      <c r="AG2882" s="12">
        <v>13879</v>
      </c>
      <c r="AH2882">
        <v>1.2</v>
      </c>
      <c r="AI2882">
        <v>33.035799256332801</v>
      </c>
    </row>
    <row r="2883" spans="1:40">
      <c r="A2883" t="s">
        <v>603</v>
      </c>
      <c r="B2883" t="str">
        <f t="shared" si="45"/>
        <v>PAPUA BARAT2020</v>
      </c>
      <c r="C2883" s="6" t="s">
        <v>501</v>
      </c>
      <c r="D2883" t="s">
        <v>4198</v>
      </c>
      <c r="E2883" s="2" t="s">
        <v>482</v>
      </c>
      <c r="F2883" s="2" t="s">
        <v>491</v>
      </c>
      <c r="G2883" s="2">
        <v>2020</v>
      </c>
      <c r="H2883">
        <v>147</v>
      </c>
      <c r="I2883">
        <v>393268</v>
      </c>
      <c r="J2883">
        <v>1072</v>
      </c>
      <c r="K2883">
        <v>8437</v>
      </c>
      <c r="L2883">
        <v>132035</v>
      </c>
      <c r="M2883">
        <v>313</v>
      </c>
      <c r="N2883">
        <v>4171</v>
      </c>
      <c r="O2883">
        <v>49016</v>
      </c>
      <c r="P2883">
        <v>124</v>
      </c>
      <c r="Q2883">
        <v>2407</v>
      </c>
      <c r="R2883">
        <v>28636</v>
      </c>
      <c r="S2883">
        <v>54</v>
      </c>
      <c r="T2883">
        <v>1315</v>
      </c>
      <c r="U2883">
        <v>16023</v>
      </c>
      <c r="V2883">
        <v>5.24</v>
      </c>
      <c r="W2883">
        <v>0</v>
      </c>
      <c r="X2883">
        <f>VLOOKUP(B2883,[1]Sheet1!$D:$E,2,0)</f>
        <v>148756</v>
      </c>
      <c r="Y2883">
        <v>1395013.9120434241</v>
      </c>
      <c r="Z2883">
        <v>3134600</v>
      </c>
      <c r="AA2883" s="14">
        <v>23.56</v>
      </c>
      <c r="AB2883" s="14">
        <v>72.62</v>
      </c>
      <c r="AC2883" s="14">
        <v>91.98</v>
      </c>
      <c r="AD2883">
        <v>57.209299999999999</v>
      </c>
      <c r="AG2883" s="12">
        <v>14021</v>
      </c>
      <c r="AI2883">
        <v>36.298378797177399</v>
      </c>
    </row>
    <row r="2884" spans="1:40">
      <c r="A2884" t="s">
        <v>603</v>
      </c>
      <c r="B2884" t="str">
        <f t="shared" si="45"/>
        <v>PAPUA BARAT2021</v>
      </c>
      <c r="C2884" s="6" t="s">
        <v>501</v>
      </c>
      <c r="D2884" t="s">
        <v>4199</v>
      </c>
      <c r="E2884" s="2" t="s">
        <v>482</v>
      </c>
      <c r="F2884" s="2" t="s">
        <v>491</v>
      </c>
      <c r="G2884" s="2">
        <v>2021</v>
      </c>
      <c r="H2884">
        <v>147</v>
      </c>
      <c r="I2884">
        <v>399421</v>
      </c>
      <c r="J2884">
        <v>1088</v>
      </c>
      <c r="K2884">
        <v>8817</v>
      </c>
      <c r="L2884">
        <v>130617</v>
      </c>
      <c r="M2884">
        <v>323</v>
      </c>
      <c r="N2884">
        <v>4451</v>
      </c>
      <c r="O2884">
        <v>49591</v>
      </c>
      <c r="P2884">
        <v>129</v>
      </c>
      <c r="Q2884">
        <v>2175</v>
      </c>
      <c r="R2884">
        <v>29367</v>
      </c>
      <c r="S2884">
        <v>57</v>
      </c>
      <c r="T2884">
        <v>1243</v>
      </c>
      <c r="U2884">
        <v>16963</v>
      </c>
      <c r="V2884">
        <v>5.39</v>
      </c>
      <c r="W2884">
        <v>21.97</v>
      </c>
      <c r="X2884">
        <f>VLOOKUP(B2884,[1]Sheet1!$D:$E,2,0)</f>
        <v>239784</v>
      </c>
      <c r="Y2884">
        <v>1447480.99060902</v>
      </c>
      <c r="Z2884">
        <v>3134600</v>
      </c>
      <c r="AA2884" s="14">
        <v>21.58</v>
      </c>
      <c r="AB2884" s="14">
        <v>74.08</v>
      </c>
      <c r="AC2884" s="14">
        <v>92.34</v>
      </c>
      <c r="AD2884">
        <v>0</v>
      </c>
      <c r="AI2884">
        <v>39.3761956760641</v>
      </c>
    </row>
    <row r="2885" spans="1:40">
      <c r="A2885" t="s">
        <v>603</v>
      </c>
      <c r="B2885" t="str">
        <f t="shared" si="45"/>
        <v>PAPUA BARAT2022</v>
      </c>
      <c r="C2885" s="6" t="s">
        <v>501</v>
      </c>
      <c r="D2885" t="s">
        <v>4200</v>
      </c>
      <c r="E2885" s="2" t="s">
        <v>482</v>
      </c>
      <c r="F2885" s="2" t="s">
        <v>491</v>
      </c>
      <c r="G2885" s="2">
        <v>2022</v>
      </c>
      <c r="H2885">
        <v>152</v>
      </c>
      <c r="I2885">
        <v>485342</v>
      </c>
      <c r="J2885">
        <v>1104</v>
      </c>
      <c r="K2885">
        <v>9791</v>
      </c>
      <c r="L2885">
        <v>131171</v>
      </c>
      <c r="M2885">
        <v>334</v>
      </c>
      <c r="N2885">
        <v>4919</v>
      </c>
      <c r="O2885">
        <v>50189</v>
      </c>
      <c r="P2885">
        <v>131</v>
      </c>
      <c r="Q2885">
        <v>2378</v>
      </c>
      <c r="R2885">
        <v>29920</v>
      </c>
      <c r="S2885">
        <v>57</v>
      </c>
      <c r="T2885">
        <v>1332</v>
      </c>
      <c r="U2885">
        <v>16116</v>
      </c>
      <c r="V2885">
        <v>5.64</v>
      </c>
      <c r="W2885">
        <v>26.29</v>
      </c>
      <c r="X2885">
        <f>VLOOKUP(B2885,[1]Sheet1!$D:$E,2,0)</f>
        <v>469609</v>
      </c>
      <c r="Y2885">
        <v>1448505.3900313801</v>
      </c>
      <c r="Z2885">
        <v>3200000</v>
      </c>
      <c r="AA2885" s="14">
        <v>20.04</v>
      </c>
      <c r="AB2885" s="14">
        <v>78.319999999999993</v>
      </c>
      <c r="AC2885" s="14">
        <v>91.86</v>
      </c>
      <c r="AD2885">
        <v>0</v>
      </c>
    </row>
    <row r="2886" spans="1:40">
      <c r="A2886" t="s">
        <v>603</v>
      </c>
      <c r="B2886" t="str">
        <f t="shared" si="45"/>
        <v>PAPUA BARAT2023</v>
      </c>
      <c r="C2886" s="6" t="s">
        <v>501</v>
      </c>
      <c r="D2886" t="s">
        <v>4201</v>
      </c>
      <c r="E2886" s="2" t="s">
        <v>482</v>
      </c>
      <c r="F2886" s="2" t="s">
        <v>491</v>
      </c>
      <c r="G2886" s="2">
        <v>2023</v>
      </c>
      <c r="I2886">
        <v>528817</v>
      </c>
      <c r="J2886">
        <v>569</v>
      </c>
      <c r="K2886">
        <v>5428</v>
      </c>
      <c r="L2886">
        <v>71737</v>
      </c>
      <c r="M2886">
        <v>164</v>
      </c>
      <c r="N2886">
        <v>2480</v>
      </c>
      <c r="O2886">
        <v>27469</v>
      </c>
      <c r="P2886">
        <v>64</v>
      </c>
      <c r="Q2886">
        <v>1285</v>
      </c>
      <c r="R2886">
        <v>16881</v>
      </c>
      <c r="S2886">
        <v>21</v>
      </c>
      <c r="T2886">
        <v>641</v>
      </c>
      <c r="U2886">
        <v>6736</v>
      </c>
      <c r="V2886">
        <v>5.71</v>
      </c>
      <c r="W2886">
        <v>27.98</v>
      </c>
      <c r="X2886">
        <f>VLOOKUP(B2886,[1]Sheet1!$D:$E,2,0)</f>
        <v>154357</v>
      </c>
      <c r="Y2886">
        <v>1598253.622505422</v>
      </c>
      <c r="Z2886">
        <v>3282000</v>
      </c>
      <c r="AA2886" s="14">
        <v>18.7</v>
      </c>
      <c r="AB2886" s="14">
        <v>82.05</v>
      </c>
      <c r="AC2886" s="14">
        <v>90.78</v>
      </c>
      <c r="AD2886">
        <v>0</v>
      </c>
      <c r="AJ2886" s="12">
        <v>151387</v>
      </c>
      <c r="AK2886">
        <v>104914</v>
      </c>
      <c r="AL2886">
        <v>192040</v>
      </c>
      <c r="AM2886">
        <v>102015</v>
      </c>
      <c r="AN2886">
        <v>19214</v>
      </c>
    </row>
    <row r="2887" spans="1:40">
      <c r="A2887" t="s">
        <v>603</v>
      </c>
      <c r="B2887" t="str">
        <f t="shared" si="45"/>
        <v>PAPUA BARAT2024</v>
      </c>
      <c r="C2887" s="6" t="s">
        <v>501</v>
      </c>
      <c r="D2887" t="s">
        <v>4202</v>
      </c>
      <c r="E2887" s="2" t="s">
        <v>482</v>
      </c>
      <c r="F2887" s="2" t="s">
        <v>491</v>
      </c>
      <c r="G2887" s="2">
        <v>2024</v>
      </c>
      <c r="H2887">
        <v>0</v>
      </c>
      <c r="I2887">
        <v>0</v>
      </c>
      <c r="V2887"/>
      <c r="W2887">
        <v>0</v>
      </c>
      <c r="X2887">
        <f>VLOOKUP(B2887,[1]Sheet1!$D:$E,2,0)</f>
        <v>0</v>
      </c>
      <c r="Y2887">
        <v>1643487.9544577871</v>
      </c>
      <c r="Z2887">
        <v>3393500</v>
      </c>
      <c r="AA2887" s="14">
        <v>0</v>
      </c>
      <c r="AB2887" s="14">
        <v>0</v>
      </c>
      <c r="AC2887" s="14">
        <v>0</v>
      </c>
      <c r="AD2887">
        <v>0</v>
      </c>
    </row>
    <row r="2888" spans="1:40">
      <c r="A2888" t="s">
        <v>603</v>
      </c>
      <c r="B2888" t="str">
        <f t="shared" si="45"/>
        <v>PAPUA BARAT2019</v>
      </c>
      <c r="C2888" s="6" t="s">
        <v>880</v>
      </c>
      <c r="D2888" t="s">
        <v>4203</v>
      </c>
      <c r="E2888" s="2" t="s">
        <v>482</v>
      </c>
      <c r="F2888" s="2" t="s">
        <v>492</v>
      </c>
      <c r="G2888" s="2">
        <v>2019</v>
      </c>
      <c r="H2888">
        <v>468</v>
      </c>
      <c r="I2888">
        <v>359500</v>
      </c>
      <c r="J2888">
        <v>1071</v>
      </c>
      <c r="K2888">
        <v>8074</v>
      </c>
      <c r="L2888">
        <v>136044</v>
      </c>
      <c r="M2888">
        <v>310</v>
      </c>
      <c r="N2888">
        <v>3948</v>
      </c>
      <c r="O2888">
        <v>50109</v>
      </c>
      <c r="P2888">
        <v>122</v>
      </c>
      <c r="Q2888">
        <v>2299</v>
      </c>
      <c r="R2888">
        <v>28912</v>
      </c>
      <c r="S2888">
        <v>54</v>
      </c>
      <c r="T2888">
        <v>1243</v>
      </c>
      <c r="U2888">
        <v>15375</v>
      </c>
      <c r="V2888">
        <v>6.67</v>
      </c>
      <c r="W2888">
        <v>0</v>
      </c>
      <c r="X2888">
        <f>VLOOKUP(B2888,[1]Sheet1!$D:$E,2,0)</f>
        <v>269963</v>
      </c>
      <c r="Y2888">
        <v>1368510.087764075</v>
      </c>
      <c r="Z2888">
        <v>2934500</v>
      </c>
      <c r="AA2888" s="14">
        <v>23.87</v>
      </c>
      <c r="AB2888" s="14">
        <v>66.62</v>
      </c>
      <c r="AC2888" s="14">
        <v>86.29</v>
      </c>
      <c r="AD2888">
        <v>91.923100000000005</v>
      </c>
      <c r="AE2888" s="14">
        <v>52.65</v>
      </c>
      <c r="AF2888" s="14">
        <v>47.35</v>
      </c>
      <c r="AG2888" s="12">
        <v>40899</v>
      </c>
      <c r="AH2888">
        <v>7.49</v>
      </c>
      <c r="AI2888">
        <v>49.532538486579597</v>
      </c>
    </row>
    <row r="2889" spans="1:40">
      <c r="A2889" t="s">
        <v>603</v>
      </c>
      <c r="B2889" t="str">
        <f t="shared" si="45"/>
        <v>PAPUA BARAT2020</v>
      </c>
      <c r="C2889" s="6" t="s">
        <v>880</v>
      </c>
      <c r="D2889" t="s">
        <v>4204</v>
      </c>
      <c r="E2889" s="2" t="s">
        <v>482</v>
      </c>
      <c r="F2889" s="2" t="s">
        <v>492</v>
      </c>
      <c r="G2889" s="2">
        <v>2020</v>
      </c>
      <c r="H2889">
        <v>462</v>
      </c>
      <c r="I2889">
        <v>383715</v>
      </c>
      <c r="J2889">
        <v>1072</v>
      </c>
      <c r="K2889">
        <v>8437</v>
      </c>
      <c r="L2889">
        <v>132035</v>
      </c>
      <c r="M2889">
        <v>313</v>
      </c>
      <c r="N2889">
        <v>4171</v>
      </c>
      <c r="O2889">
        <v>49016</v>
      </c>
      <c r="P2889">
        <v>124</v>
      </c>
      <c r="Q2889">
        <v>2407</v>
      </c>
      <c r="R2889">
        <v>28636</v>
      </c>
      <c r="S2889">
        <v>54</v>
      </c>
      <c r="T2889">
        <v>1315</v>
      </c>
      <c r="U2889">
        <v>16023</v>
      </c>
      <c r="V2889">
        <v>6.85</v>
      </c>
      <c r="W2889">
        <v>0</v>
      </c>
      <c r="X2889">
        <f>VLOOKUP(B2889,[1]Sheet1!$D:$E,2,0)</f>
        <v>148756</v>
      </c>
      <c r="Y2889">
        <v>1395013.9120434241</v>
      </c>
      <c r="Z2889">
        <v>3134600</v>
      </c>
      <c r="AA2889" s="14">
        <v>23.56</v>
      </c>
      <c r="AB2889" s="14">
        <v>72.62</v>
      </c>
      <c r="AC2889" s="14">
        <v>91.98</v>
      </c>
      <c r="AD2889">
        <v>86.153800000000004</v>
      </c>
      <c r="AG2889" s="12">
        <v>41798</v>
      </c>
      <c r="AI2889">
        <v>48.008408958155201</v>
      </c>
    </row>
    <row r="2890" spans="1:40">
      <c r="A2890" t="s">
        <v>603</v>
      </c>
      <c r="B2890" t="str">
        <f t="shared" si="45"/>
        <v>PAPUA BARAT2021</v>
      </c>
      <c r="C2890" s="6" t="s">
        <v>880</v>
      </c>
      <c r="D2890" t="s">
        <v>4205</v>
      </c>
      <c r="E2890" s="2" t="s">
        <v>482</v>
      </c>
      <c r="F2890" s="2" t="s">
        <v>492</v>
      </c>
      <c r="G2890" s="2">
        <v>2021</v>
      </c>
      <c r="H2890">
        <v>468</v>
      </c>
      <c r="I2890">
        <v>396386</v>
      </c>
      <c r="J2890">
        <v>1088</v>
      </c>
      <c r="K2890">
        <v>8817</v>
      </c>
      <c r="L2890">
        <v>130617</v>
      </c>
      <c r="M2890">
        <v>323</v>
      </c>
      <c r="N2890">
        <v>4451</v>
      </c>
      <c r="O2890">
        <v>49591</v>
      </c>
      <c r="P2890">
        <v>129</v>
      </c>
      <c r="Q2890">
        <v>2175</v>
      </c>
      <c r="R2890">
        <v>29367</v>
      </c>
      <c r="S2890">
        <v>57</v>
      </c>
      <c r="T2890">
        <v>1243</v>
      </c>
      <c r="U2890">
        <v>16963</v>
      </c>
      <c r="V2890">
        <v>6.96</v>
      </c>
      <c r="W2890">
        <v>21.97</v>
      </c>
      <c r="X2890">
        <f>VLOOKUP(B2890,[1]Sheet1!$D:$E,2,0)</f>
        <v>239784</v>
      </c>
      <c r="Y2890">
        <v>1447480.99060902</v>
      </c>
      <c r="Z2890">
        <v>3134600</v>
      </c>
      <c r="AA2890" s="14">
        <v>21.58</v>
      </c>
      <c r="AB2890" s="14">
        <v>74.08</v>
      </c>
      <c r="AC2890" s="14">
        <v>92.34</v>
      </c>
      <c r="AD2890">
        <v>0</v>
      </c>
      <c r="AI2890">
        <v>57.907267804446697</v>
      </c>
    </row>
    <row r="2891" spans="1:40">
      <c r="A2891" t="s">
        <v>603</v>
      </c>
      <c r="B2891" t="str">
        <f t="shared" si="45"/>
        <v>PAPUA BARAT2022</v>
      </c>
      <c r="C2891" s="6" t="s">
        <v>880</v>
      </c>
      <c r="D2891" t="s">
        <v>4206</v>
      </c>
      <c r="E2891" s="2" t="s">
        <v>482</v>
      </c>
      <c r="F2891" s="2" t="s">
        <v>492</v>
      </c>
      <c r="G2891" s="2">
        <v>2022</v>
      </c>
      <c r="H2891">
        <v>479</v>
      </c>
      <c r="I2891">
        <v>479977</v>
      </c>
      <c r="J2891">
        <v>1104</v>
      </c>
      <c r="K2891">
        <v>9791</v>
      </c>
      <c r="L2891">
        <v>131171</v>
      </c>
      <c r="M2891">
        <v>334</v>
      </c>
      <c r="N2891">
        <v>4919</v>
      </c>
      <c r="O2891">
        <v>50189</v>
      </c>
      <c r="P2891">
        <v>131</v>
      </c>
      <c r="Q2891">
        <v>2378</v>
      </c>
      <c r="R2891">
        <v>29920</v>
      </c>
      <c r="S2891">
        <v>57</v>
      </c>
      <c r="T2891">
        <v>1332</v>
      </c>
      <c r="U2891">
        <v>16116</v>
      </c>
      <c r="V2891">
        <v>7.19</v>
      </c>
      <c r="W2891">
        <v>26.29</v>
      </c>
      <c r="X2891">
        <f>VLOOKUP(B2891,[1]Sheet1!$D:$E,2,0)</f>
        <v>469609</v>
      </c>
      <c r="Y2891">
        <v>1448505.3900313801</v>
      </c>
      <c r="Z2891">
        <v>3200000</v>
      </c>
      <c r="AA2891" s="14">
        <v>20.04</v>
      </c>
      <c r="AB2891" s="14">
        <v>78.319999999999993</v>
      </c>
      <c r="AC2891" s="14">
        <v>91.86</v>
      </c>
      <c r="AD2891">
        <v>0</v>
      </c>
    </row>
    <row r="2892" spans="1:40">
      <c r="A2892" t="s">
        <v>603</v>
      </c>
      <c r="B2892" t="str">
        <f t="shared" si="45"/>
        <v>PAPUA BARAT2023</v>
      </c>
      <c r="C2892" s="6" t="s">
        <v>880</v>
      </c>
      <c r="D2892" t="s">
        <v>4207</v>
      </c>
      <c r="E2892" s="2" t="s">
        <v>482</v>
      </c>
      <c r="F2892" s="2" t="s">
        <v>492</v>
      </c>
      <c r="G2892" s="2">
        <v>2023</v>
      </c>
      <c r="I2892">
        <v>515069</v>
      </c>
      <c r="J2892">
        <v>569</v>
      </c>
      <c r="K2892">
        <v>5428</v>
      </c>
      <c r="L2892">
        <v>71737</v>
      </c>
      <c r="M2892">
        <v>164</v>
      </c>
      <c r="N2892">
        <v>2480</v>
      </c>
      <c r="O2892">
        <v>27469</v>
      </c>
      <c r="P2892">
        <v>64</v>
      </c>
      <c r="Q2892">
        <v>1285</v>
      </c>
      <c r="R2892">
        <v>16881</v>
      </c>
      <c r="S2892">
        <v>21</v>
      </c>
      <c r="T2892">
        <v>641</v>
      </c>
      <c r="U2892">
        <v>6736</v>
      </c>
      <c r="V2892">
        <v>7.32</v>
      </c>
      <c r="W2892">
        <v>27.98</v>
      </c>
      <c r="X2892">
        <f>VLOOKUP(B2892,[1]Sheet1!$D:$E,2,0)</f>
        <v>154357</v>
      </c>
      <c r="Y2892">
        <v>1598253.622505422</v>
      </c>
      <c r="Z2892">
        <v>3282000</v>
      </c>
      <c r="AA2892" s="14">
        <v>18.7</v>
      </c>
      <c r="AB2892" s="14">
        <v>82.05</v>
      </c>
      <c r="AC2892" s="14">
        <v>90.78</v>
      </c>
      <c r="AD2892">
        <v>0</v>
      </c>
      <c r="AJ2892" s="12">
        <v>151387</v>
      </c>
      <c r="AK2892">
        <v>104914</v>
      </c>
      <c r="AL2892">
        <v>192040</v>
      </c>
      <c r="AM2892">
        <v>102015</v>
      </c>
      <c r="AN2892">
        <v>19214</v>
      </c>
    </row>
    <row r="2893" spans="1:40">
      <c r="A2893" t="s">
        <v>603</v>
      </c>
      <c r="B2893" t="str">
        <f t="shared" si="45"/>
        <v>PAPUA BARAT2024</v>
      </c>
      <c r="C2893" s="6" t="s">
        <v>880</v>
      </c>
      <c r="D2893" t="s">
        <v>4208</v>
      </c>
      <c r="E2893" s="2" t="s">
        <v>482</v>
      </c>
      <c r="F2893" s="2" t="s">
        <v>492</v>
      </c>
      <c r="G2893" s="2">
        <v>2024</v>
      </c>
      <c r="H2893">
        <v>0</v>
      </c>
      <c r="I2893">
        <v>0</v>
      </c>
      <c r="V2893"/>
      <c r="W2893">
        <v>0</v>
      </c>
      <c r="X2893">
        <f>VLOOKUP(B2893,[1]Sheet1!$D:$E,2,0)</f>
        <v>0</v>
      </c>
      <c r="Y2893">
        <v>1643487.9544577871</v>
      </c>
      <c r="Z2893">
        <v>3393500</v>
      </c>
      <c r="AA2893" s="14">
        <v>0</v>
      </c>
      <c r="AB2893" s="14">
        <v>0</v>
      </c>
      <c r="AC2893" s="14">
        <v>0</v>
      </c>
      <c r="AD2893">
        <v>0</v>
      </c>
    </row>
    <row r="2894" spans="1:40">
      <c r="A2894" t="s">
        <v>603</v>
      </c>
      <c r="B2894" t="str">
        <f t="shared" si="45"/>
        <v>PAPUA BARAT2019</v>
      </c>
      <c r="C2894" s="6" t="s">
        <v>881</v>
      </c>
      <c r="D2894" t="s">
        <v>4209</v>
      </c>
      <c r="E2894" s="2" t="s">
        <v>482</v>
      </c>
      <c r="F2894" s="2" t="s">
        <v>493</v>
      </c>
      <c r="G2894" s="2">
        <v>2019</v>
      </c>
      <c r="H2894">
        <v>595</v>
      </c>
      <c r="I2894">
        <v>635595</v>
      </c>
      <c r="J2894">
        <v>1071</v>
      </c>
      <c r="K2894">
        <v>8074</v>
      </c>
      <c r="L2894">
        <v>136044</v>
      </c>
      <c r="M2894">
        <v>310</v>
      </c>
      <c r="N2894">
        <v>3948</v>
      </c>
      <c r="O2894">
        <v>50109</v>
      </c>
      <c r="P2894">
        <v>122</v>
      </c>
      <c r="Q2894">
        <v>2299</v>
      </c>
      <c r="R2894">
        <v>28912</v>
      </c>
      <c r="S2894">
        <v>54</v>
      </c>
      <c r="T2894">
        <v>1243</v>
      </c>
      <c r="U2894">
        <v>15375</v>
      </c>
      <c r="V2894">
        <v>6.57</v>
      </c>
      <c r="W2894">
        <v>0</v>
      </c>
      <c r="X2894">
        <f>VLOOKUP(B2894,[1]Sheet1!$D:$E,2,0)</f>
        <v>269963</v>
      </c>
      <c r="Y2894">
        <v>1368510.087764075</v>
      </c>
      <c r="Z2894">
        <v>2934500</v>
      </c>
      <c r="AA2894" s="14">
        <v>23.87</v>
      </c>
      <c r="AB2894" s="14">
        <v>66.62</v>
      </c>
      <c r="AC2894" s="14">
        <v>86.29</v>
      </c>
      <c r="AD2894">
        <v>77.192999999999998</v>
      </c>
      <c r="AE2894" s="14">
        <v>52.65</v>
      </c>
      <c r="AF2894" s="14">
        <v>47.35</v>
      </c>
      <c r="AG2894" s="12">
        <v>24220</v>
      </c>
      <c r="AH2894">
        <v>8.61</v>
      </c>
      <c r="AI2894">
        <v>68.025045468321693</v>
      </c>
    </row>
    <row r="2895" spans="1:40">
      <c r="A2895" t="s">
        <v>603</v>
      </c>
      <c r="B2895" t="str">
        <f t="shared" si="45"/>
        <v>PAPUA BARAT2020</v>
      </c>
      <c r="C2895" s="6" t="s">
        <v>881</v>
      </c>
      <c r="D2895" t="s">
        <v>4210</v>
      </c>
      <c r="E2895" s="2" t="s">
        <v>482</v>
      </c>
      <c r="F2895" s="2" t="s">
        <v>493</v>
      </c>
      <c r="G2895" s="2">
        <v>2020</v>
      </c>
      <c r="H2895">
        <v>578</v>
      </c>
      <c r="I2895">
        <v>678494</v>
      </c>
      <c r="J2895">
        <v>1072</v>
      </c>
      <c r="K2895">
        <v>8437</v>
      </c>
      <c r="L2895">
        <v>132035</v>
      </c>
      <c r="M2895">
        <v>313</v>
      </c>
      <c r="N2895">
        <v>4171</v>
      </c>
      <c r="O2895">
        <v>49016</v>
      </c>
      <c r="P2895">
        <v>124</v>
      </c>
      <c r="Q2895">
        <v>2407</v>
      </c>
      <c r="R2895">
        <v>28636</v>
      </c>
      <c r="S2895">
        <v>54</v>
      </c>
      <c r="T2895">
        <v>1315</v>
      </c>
      <c r="U2895">
        <v>16023</v>
      </c>
      <c r="V2895">
        <v>6.63</v>
      </c>
      <c r="W2895">
        <v>0</v>
      </c>
      <c r="X2895">
        <f>VLOOKUP(B2895,[1]Sheet1!$D:$E,2,0)</f>
        <v>148756</v>
      </c>
      <c r="Y2895">
        <v>1395013.9120434241</v>
      </c>
      <c r="Z2895">
        <v>3134600</v>
      </c>
      <c r="AA2895" s="14">
        <v>23.56</v>
      </c>
      <c r="AB2895" s="14">
        <v>72.62</v>
      </c>
      <c r="AC2895" s="14">
        <v>91.98</v>
      </c>
      <c r="AD2895">
        <v>71.9298</v>
      </c>
      <c r="AG2895" s="12">
        <v>24679</v>
      </c>
      <c r="AI2895">
        <v>63.191832553435397</v>
      </c>
    </row>
    <row r="2896" spans="1:40">
      <c r="A2896" t="s">
        <v>603</v>
      </c>
      <c r="B2896" t="str">
        <f t="shared" si="45"/>
        <v>PAPUA BARAT2021</v>
      </c>
      <c r="C2896" s="6" t="s">
        <v>881</v>
      </c>
      <c r="D2896" t="s">
        <v>4211</v>
      </c>
      <c r="E2896" s="2" t="s">
        <v>482</v>
      </c>
      <c r="F2896" s="2" t="s">
        <v>493</v>
      </c>
      <c r="G2896" s="2">
        <v>2021</v>
      </c>
      <c r="H2896">
        <v>586</v>
      </c>
      <c r="I2896">
        <v>686235</v>
      </c>
      <c r="J2896">
        <v>1088</v>
      </c>
      <c r="K2896">
        <v>8817</v>
      </c>
      <c r="L2896">
        <v>130617</v>
      </c>
      <c r="M2896">
        <v>323</v>
      </c>
      <c r="N2896">
        <v>4451</v>
      </c>
      <c r="O2896">
        <v>49591</v>
      </c>
      <c r="P2896">
        <v>129</v>
      </c>
      <c r="Q2896">
        <v>2175</v>
      </c>
      <c r="R2896">
        <v>29367</v>
      </c>
      <c r="S2896">
        <v>57</v>
      </c>
      <c r="T2896">
        <v>1243</v>
      </c>
      <c r="U2896">
        <v>16963</v>
      </c>
      <c r="V2896">
        <v>6.63</v>
      </c>
      <c r="W2896">
        <v>21.97</v>
      </c>
      <c r="X2896">
        <f>VLOOKUP(B2896,[1]Sheet1!$D:$E,2,0)</f>
        <v>239784</v>
      </c>
      <c r="Y2896">
        <v>1447480.99060902</v>
      </c>
      <c r="Z2896">
        <v>3134600</v>
      </c>
      <c r="AA2896" s="14">
        <v>21.58</v>
      </c>
      <c r="AB2896" s="14">
        <v>74.08</v>
      </c>
      <c r="AC2896" s="14">
        <v>92.34</v>
      </c>
      <c r="AD2896">
        <v>0</v>
      </c>
      <c r="AI2896">
        <v>62.020463099731202</v>
      </c>
    </row>
    <row r="2897" spans="1:40">
      <c r="A2897" t="s">
        <v>603</v>
      </c>
      <c r="B2897" t="str">
        <f t="shared" si="45"/>
        <v>PAPUA BARAT2022</v>
      </c>
      <c r="C2897" s="6" t="s">
        <v>881</v>
      </c>
      <c r="D2897" t="s">
        <v>4212</v>
      </c>
      <c r="E2897" s="2" t="s">
        <v>482</v>
      </c>
      <c r="F2897" s="2" t="s">
        <v>493</v>
      </c>
      <c r="G2897" s="2">
        <v>2022</v>
      </c>
      <c r="H2897">
        <v>597</v>
      </c>
      <c r="I2897">
        <v>702674</v>
      </c>
      <c r="J2897">
        <v>1104</v>
      </c>
      <c r="K2897">
        <v>9791</v>
      </c>
      <c r="L2897">
        <v>131171</v>
      </c>
      <c r="M2897">
        <v>334</v>
      </c>
      <c r="N2897">
        <v>4919</v>
      </c>
      <c r="O2897">
        <v>50189</v>
      </c>
      <c r="P2897">
        <v>131</v>
      </c>
      <c r="Q2897">
        <v>2378</v>
      </c>
      <c r="R2897">
        <v>29920</v>
      </c>
      <c r="S2897">
        <v>57</v>
      </c>
      <c r="T2897">
        <v>1332</v>
      </c>
      <c r="U2897">
        <v>16116</v>
      </c>
      <c r="V2897">
        <v>6.9</v>
      </c>
      <c r="W2897">
        <v>26.29</v>
      </c>
      <c r="X2897">
        <f>VLOOKUP(B2897,[1]Sheet1!$D:$E,2,0)</f>
        <v>469609</v>
      </c>
      <c r="Y2897">
        <v>1448505.3900313801</v>
      </c>
      <c r="Z2897">
        <v>3200000</v>
      </c>
      <c r="AA2897" s="14">
        <v>20.04</v>
      </c>
      <c r="AB2897" s="14">
        <v>78.319999999999993</v>
      </c>
      <c r="AC2897" s="14">
        <v>91.86</v>
      </c>
      <c r="AD2897">
        <v>0</v>
      </c>
    </row>
    <row r="2898" spans="1:40">
      <c r="A2898" t="s">
        <v>603</v>
      </c>
      <c r="B2898" t="str">
        <f t="shared" si="45"/>
        <v>PAPUA BARAT2023</v>
      </c>
      <c r="C2898" s="6" t="s">
        <v>881</v>
      </c>
      <c r="D2898" t="s">
        <v>4213</v>
      </c>
      <c r="E2898" s="2" t="s">
        <v>482</v>
      </c>
      <c r="F2898" s="2" t="s">
        <v>493</v>
      </c>
      <c r="G2898" s="2">
        <v>2023</v>
      </c>
      <c r="H2898">
        <v>610</v>
      </c>
      <c r="I2898">
        <v>719773</v>
      </c>
      <c r="J2898">
        <v>569</v>
      </c>
      <c r="K2898">
        <v>5428</v>
      </c>
      <c r="L2898">
        <v>71737</v>
      </c>
      <c r="M2898">
        <v>164</v>
      </c>
      <c r="N2898">
        <v>2480</v>
      </c>
      <c r="O2898">
        <v>27469</v>
      </c>
      <c r="P2898">
        <v>64</v>
      </c>
      <c r="Q2898">
        <v>1285</v>
      </c>
      <c r="R2898">
        <v>16881</v>
      </c>
      <c r="S2898">
        <v>21</v>
      </c>
      <c r="T2898">
        <v>641</v>
      </c>
      <c r="U2898">
        <v>6736</v>
      </c>
      <c r="V2898">
        <v>6.96</v>
      </c>
      <c r="W2898">
        <v>27.98</v>
      </c>
      <c r="X2898">
        <f>VLOOKUP(B2898,[1]Sheet1!$D:$E,2,0)</f>
        <v>154357</v>
      </c>
      <c r="Y2898">
        <v>1598253.622505422</v>
      </c>
      <c r="Z2898">
        <v>3282000</v>
      </c>
      <c r="AA2898" s="14">
        <v>18.7</v>
      </c>
      <c r="AB2898" s="14">
        <v>82.05</v>
      </c>
      <c r="AC2898" s="14">
        <v>90.78</v>
      </c>
      <c r="AD2898">
        <v>0</v>
      </c>
      <c r="AJ2898" s="12">
        <v>151387</v>
      </c>
      <c r="AK2898">
        <v>104914</v>
      </c>
      <c r="AL2898">
        <v>192040</v>
      </c>
      <c r="AM2898">
        <v>102015</v>
      </c>
      <c r="AN2898">
        <v>19214</v>
      </c>
    </row>
    <row r="2899" spans="1:40">
      <c r="A2899" t="s">
        <v>603</v>
      </c>
      <c r="B2899" t="str">
        <f t="shared" si="45"/>
        <v>PAPUA BARAT2024</v>
      </c>
      <c r="C2899" s="6" t="s">
        <v>881</v>
      </c>
      <c r="D2899" t="s">
        <v>4214</v>
      </c>
      <c r="E2899" s="2" t="s">
        <v>482</v>
      </c>
      <c r="F2899" s="2" t="s">
        <v>493</v>
      </c>
      <c r="G2899" s="2">
        <v>2024</v>
      </c>
      <c r="H2899">
        <v>0</v>
      </c>
      <c r="I2899">
        <v>734246</v>
      </c>
      <c r="V2899">
        <v>7.17</v>
      </c>
      <c r="W2899">
        <v>0</v>
      </c>
      <c r="X2899">
        <f>VLOOKUP(B2899,[1]Sheet1!$D:$E,2,0)</f>
        <v>0</v>
      </c>
      <c r="Y2899">
        <v>1643487.9544577871</v>
      </c>
      <c r="Z2899">
        <v>3393500</v>
      </c>
      <c r="AA2899" s="14">
        <v>0</v>
      </c>
      <c r="AB2899" s="14">
        <v>0</v>
      </c>
      <c r="AC2899" s="14">
        <v>0</v>
      </c>
      <c r="AD2899">
        <v>0</v>
      </c>
    </row>
    <row r="2900" spans="1:40">
      <c r="A2900" t="s">
        <v>603</v>
      </c>
      <c r="B2900" t="str">
        <f t="shared" si="45"/>
        <v>PAPUA BARAT2019</v>
      </c>
      <c r="C2900" s="6" t="s">
        <v>882</v>
      </c>
      <c r="D2900" t="s">
        <v>4215</v>
      </c>
      <c r="E2900" s="2" t="s">
        <v>482</v>
      </c>
      <c r="F2900" s="2" t="s">
        <v>494</v>
      </c>
      <c r="G2900" s="2">
        <v>2019</v>
      </c>
      <c r="H2900">
        <v>143</v>
      </c>
      <c r="I2900">
        <v>628281</v>
      </c>
      <c r="J2900">
        <v>1071</v>
      </c>
      <c r="K2900">
        <v>8074</v>
      </c>
      <c r="L2900">
        <v>136044</v>
      </c>
      <c r="M2900">
        <v>310</v>
      </c>
      <c r="N2900">
        <v>3948</v>
      </c>
      <c r="O2900">
        <v>50109</v>
      </c>
      <c r="P2900">
        <v>122</v>
      </c>
      <c r="Q2900">
        <v>2299</v>
      </c>
      <c r="R2900">
        <v>28912</v>
      </c>
      <c r="S2900">
        <v>54</v>
      </c>
      <c r="T2900">
        <v>1243</v>
      </c>
      <c r="U2900">
        <v>15375</v>
      </c>
      <c r="V2900">
        <v>5.08</v>
      </c>
      <c r="W2900">
        <v>0</v>
      </c>
      <c r="X2900">
        <f>VLOOKUP(B2900,[1]Sheet1!$D:$E,2,0)</f>
        <v>269963</v>
      </c>
      <c r="Y2900">
        <v>1368510.087764075</v>
      </c>
      <c r="Z2900">
        <v>2934500</v>
      </c>
      <c r="AA2900" s="14">
        <v>23.87</v>
      </c>
      <c r="AB2900" s="14">
        <v>66.62</v>
      </c>
      <c r="AC2900" s="14">
        <v>86.29</v>
      </c>
      <c r="AD2900">
        <v>63.253</v>
      </c>
      <c r="AE2900" s="14">
        <v>52.65</v>
      </c>
      <c r="AF2900" s="14">
        <v>47.35</v>
      </c>
      <c r="AG2900" s="12">
        <v>30976</v>
      </c>
      <c r="AH2900">
        <v>10.39</v>
      </c>
      <c r="AI2900">
        <v>5.5247077018187998</v>
      </c>
    </row>
    <row r="2901" spans="1:40">
      <c r="A2901" t="s">
        <v>603</v>
      </c>
      <c r="B2901" t="str">
        <f t="shared" si="45"/>
        <v>PAPUA BARAT2020</v>
      </c>
      <c r="C2901" s="6" t="s">
        <v>882</v>
      </c>
      <c r="D2901" t="s">
        <v>4216</v>
      </c>
      <c r="E2901" s="2" t="s">
        <v>482</v>
      </c>
      <c r="F2901" s="2" t="s">
        <v>494</v>
      </c>
      <c r="G2901" s="2">
        <v>2020</v>
      </c>
      <c r="H2901">
        <v>151</v>
      </c>
      <c r="I2901">
        <v>670687</v>
      </c>
      <c r="J2901">
        <v>1072</v>
      </c>
      <c r="K2901">
        <v>8437</v>
      </c>
      <c r="L2901">
        <v>132035</v>
      </c>
      <c r="M2901">
        <v>313</v>
      </c>
      <c r="N2901">
        <v>4171</v>
      </c>
      <c r="O2901">
        <v>49016</v>
      </c>
      <c r="P2901">
        <v>124</v>
      </c>
      <c r="Q2901">
        <v>2407</v>
      </c>
      <c r="R2901">
        <v>28636</v>
      </c>
      <c r="S2901">
        <v>54</v>
      </c>
      <c r="T2901">
        <v>1315</v>
      </c>
      <c r="U2901">
        <v>16023</v>
      </c>
      <c r="V2901">
        <v>5.12</v>
      </c>
      <c r="W2901">
        <v>0</v>
      </c>
      <c r="X2901">
        <f>VLOOKUP(B2901,[1]Sheet1!$D:$E,2,0)</f>
        <v>148756</v>
      </c>
      <c r="Y2901">
        <v>1395013.9120434241</v>
      </c>
      <c r="Z2901">
        <v>3134600</v>
      </c>
      <c r="AA2901" s="14">
        <v>23.56</v>
      </c>
      <c r="AB2901" s="14">
        <v>72.62</v>
      </c>
      <c r="AC2901" s="14">
        <v>91.98</v>
      </c>
      <c r="AD2901">
        <v>62.650599999999997</v>
      </c>
      <c r="AG2901" s="12">
        <v>31793</v>
      </c>
      <c r="AI2901">
        <v>11.9059432137624</v>
      </c>
    </row>
    <row r="2902" spans="1:40">
      <c r="A2902" t="s">
        <v>603</v>
      </c>
      <c r="B2902" t="str">
        <f t="shared" si="45"/>
        <v>PAPUA BARAT2021</v>
      </c>
      <c r="C2902" s="6" t="s">
        <v>882</v>
      </c>
      <c r="D2902" t="s">
        <v>4217</v>
      </c>
      <c r="E2902" s="2" t="s">
        <v>482</v>
      </c>
      <c r="F2902" s="2" t="s">
        <v>494</v>
      </c>
      <c r="G2902" s="2">
        <v>2021</v>
      </c>
      <c r="H2902">
        <v>158</v>
      </c>
      <c r="I2902">
        <v>683722</v>
      </c>
      <c r="J2902">
        <v>1088</v>
      </c>
      <c r="K2902">
        <v>8817</v>
      </c>
      <c r="L2902">
        <v>130617</v>
      </c>
      <c r="M2902">
        <v>323</v>
      </c>
      <c r="N2902">
        <v>4451</v>
      </c>
      <c r="O2902">
        <v>49591</v>
      </c>
      <c r="P2902">
        <v>129</v>
      </c>
      <c r="Q2902">
        <v>2175</v>
      </c>
      <c r="R2902">
        <v>29367</v>
      </c>
      <c r="S2902">
        <v>57</v>
      </c>
      <c r="T2902">
        <v>1243</v>
      </c>
      <c r="U2902">
        <v>16963</v>
      </c>
      <c r="V2902">
        <v>5.12</v>
      </c>
      <c r="W2902">
        <v>21.97</v>
      </c>
      <c r="X2902">
        <f>VLOOKUP(B2902,[1]Sheet1!$D:$E,2,0)</f>
        <v>239784</v>
      </c>
      <c r="Y2902">
        <v>1447480.99060902</v>
      </c>
      <c r="Z2902">
        <v>3134600</v>
      </c>
      <c r="AA2902" s="14">
        <v>21.58</v>
      </c>
      <c r="AB2902" s="14">
        <v>74.08</v>
      </c>
      <c r="AC2902" s="14">
        <v>92.34</v>
      </c>
      <c r="AD2902">
        <v>0</v>
      </c>
      <c r="AI2902">
        <v>8.9879808289992607</v>
      </c>
    </row>
    <row r="2903" spans="1:40">
      <c r="A2903" t="s">
        <v>603</v>
      </c>
      <c r="B2903" t="str">
        <f t="shared" si="45"/>
        <v>PAPUA BARAT2022</v>
      </c>
      <c r="C2903" s="6" t="s">
        <v>882</v>
      </c>
      <c r="D2903" t="s">
        <v>4218</v>
      </c>
      <c r="E2903" s="2" t="s">
        <v>482</v>
      </c>
      <c r="F2903" s="2" t="s">
        <v>494</v>
      </c>
      <c r="G2903" s="2">
        <v>2022</v>
      </c>
      <c r="H2903">
        <v>180</v>
      </c>
      <c r="I2903">
        <v>706497</v>
      </c>
      <c r="J2903">
        <v>1104</v>
      </c>
      <c r="K2903">
        <v>9791</v>
      </c>
      <c r="L2903">
        <v>131171</v>
      </c>
      <c r="M2903">
        <v>334</v>
      </c>
      <c r="N2903">
        <v>4919</v>
      </c>
      <c r="O2903">
        <v>50189</v>
      </c>
      <c r="P2903">
        <v>131</v>
      </c>
      <c r="Q2903">
        <v>2378</v>
      </c>
      <c r="R2903">
        <v>29920</v>
      </c>
      <c r="S2903">
        <v>57</v>
      </c>
      <c r="T2903">
        <v>1332</v>
      </c>
      <c r="U2903">
        <v>16116</v>
      </c>
      <c r="V2903">
        <v>5.34</v>
      </c>
      <c r="W2903">
        <v>26.29</v>
      </c>
      <c r="X2903">
        <f>VLOOKUP(B2903,[1]Sheet1!$D:$E,2,0)</f>
        <v>469609</v>
      </c>
      <c r="Y2903">
        <v>1448505.3900313801</v>
      </c>
      <c r="Z2903">
        <v>3200000</v>
      </c>
      <c r="AA2903" s="14">
        <v>20.04</v>
      </c>
      <c r="AB2903" s="14">
        <v>78.319999999999993</v>
      </c>
      <c r="AC2903" s="14">
        <v>91.86</v>
      </c>
      <c r="AD2903">
        <v>0</v>
      </c>
    </row>
    <row r="2904" spans="1:40">
      <c r="A2904" t="s">
        <v>603</v>
      </c>
      <c r="B2904" t="str">
        <f t="shared" si="45"/>
        <v>PAPUA BARAT2023</v>
      </c>
      <c r="C2904" s="6" t="s">
        <v>882</v>
      </c>
      <c r="D2904" t="s">
        <v>4219</v>
      </c>
      <c r="E2904" s="2" t="s">
        <v>482</v>
      </c>
      <c r="F2904" s="2" t="s">
        <v>494</v>
      </c>
      <c r="G2904" s="2">
        <v>2023</v>
      </c>
      <c r="H2904">
        <v>199</v>
      </c>
      <c r="I2904">
        <v>723662</v>
      </c>
      <c r="J2904">
        <v>569</v>
      </c>
      <c r="K2904">
        <v>5428</v>
      </c>
      <c r="L2904">
        <v>71737</v>
      </c>
      <c r="M2904">
        <v>164</v>
      </c>
      <c r="N2904">
        <v>2480</v>
      </c>
      <c r="O2904">
        <v>27469</v>
      </c>
      <c r="P2904">
        <v>64</v>
      </c>
      <c r="Q2904">
        <v>1285</v>
      </c>
      <c r="R2904">
        <v>16881</v>
      </c>
      <c r="S2904">
        <v>21</v>
      </c>
      <c r="T2904">
        <v>641</v>
      </c>
      <c r="U2904">
        <v>6736</v>
      </c>
      <c r="V2904">
        <v>5.51</v>
      </c>
      <c r="W2904">
        <v>27.98</v>
      </c>
      <c r="X2904">
        <f>VLOOKUP(B2904,[1]Sheet1!$D:$E,2,0)</f>
        <v>154357</v>
      </c>
      <c r="Y2904">
        <v>1598253.622505422</v>
      </c>
      <c r="Z2904">
        <v>3282000</v>
      </c>
      <c r="AA2904" s="14">
        <v>18.7</v>
      </c>
      <c r="AB2904" s="14">
        <v>82.05</v>
      </c>
      <c r="AC2904" s="14">
        <v>90.78</v>
      </c>
      <c r="AD2904">
        <v>0</v>
      </c>
      <c r="AJ2904" s="12">
        <v>151387</v>
      </c>
      <c r="AK2904">
        <v>104914</v>
      </c>
      <c r="AL2904">
        <v>192040</v>
      </c>
      <c r="AM2904">
        <v>102015</v>
      </c>
      <c r="AN2904">
        <v>19214</v>
      </c>
    </row>
    <row r="2905" spans="1:40">
      <c r="A2905" t="s">
        <v>603</v>
      </c>
      <c r="B2905" t="str">
        <f t="shared" si="45"/>
        <v>PAPUA BARAT2024</v>
      </c>
      <c r="C2905" s="6" t="s">
        <v>882</v>
      </c>
      <c r="D2905" t="s">
        <v>4220</v>
      </c>
      <c r="E2905" s="2" t="s">
        <v>482</v>
      </c>
      <c r="F2905" s="2" t="s">
        <v>494</v>
      </c>
      <c r="G2905" s="2">
        <v>2024</v>
      </c>
      <c r="H2905">
        <v>0</v>
      </c>
      <c r="I2905">
        <v>738135</v>
      </c>
      <c r="V2905">
        <v>5.72</v>
      </c>
      <c r="W2905">
        <v>0</v>
      </c>
      <c r="X2905">
        <f>VLOOKUP(B2905,[1]Sheet1!$D:$E,2,0)</f>
        <v>0</v>
      </c>
      <c r="Y2905">
        <v>1643487.9544577871</v>
      </c>
      <c r="Z2905">
        <v>3393500</v>
      </c>
      <c r="AA2905" s="14">
        <v>0</v>
      </c>
      <c r="AB2905" s="14">
        <v>0</v>
      </c>
      <c r="AC2905" s="14">
        <v>0</v>
      </c>
      <c r="AD2905">
        <v>0</v>
      </c>
    </row>
    <row r="2906" spans="1:40">
      <c r="A2906" t="s">
        <v>603</v>
      </c>
      <c r="B2906" t="str">
        <f t="shared" si="45"/>
        <v>PAPUA BARAT2019</v>
      </c>
      <c r="C2906" s="6" t="s">
        <v>883</v>
      </c>
      <c r="D2906" t="s">
        <v>4221</v>
      </c>
      <c r="E2906" s="2" t="s">
        <v>482</v>
      </c>
      <c r="F2906" s="2" t="s">
        <v>495</v>
      </c>
      <c r="G2906" s="2">
        <v>2019</v>
      </c>
      <c r="H2906">
        <v>10472</v>
      </c>
      <c r="I2906">
        <v>725117</v>
      </c>
      <c r="J2906">
        <v>1071</v>
      </c>
      <c r="K2906">
        <v>8074</v>
      </c>
      <c r="L2906">
        <v>136044</v>
      </c>
      <c r="M2906">
        <v>310</v>
      </c>
      <c r="N2906">
        <v>3948</v>
      </c>
      <c r="O2906">
        <v>50109</v>
      </c>
      <c r="P2906">
        <v>122</v>
      </c>
      <c r="Q2906">
        <v>2299</v>
      </c>
      <c r="R2906">
        <v>28912</v>
      </c>
      <c r="S2906">
        <v>54</v>
      </c>
      <c r="T2906">
        <v>1243</v>
      </c>
      <c r="U2906">
        <v>15375</v>
      </c>
      <c r="V2906">
        <v>11.05</v>
      </c>
      <c r="W2906">
        <v>0</v>
      </c>
      <c r="X2906">
        <f>VLOOKUP(B2906,[1]Sheet1!$D:$E,2,0)</f>
        <v>269963</v>
      </c>
      <c r="Y2906">
        <v>1368510.087764075</v>
      </c>
      <c r="Z2906">
        <v>2934500</v>
      </c>
      <c r="AA2906" s="14">
        <v>23.87</v>
      </c>
      <c r="AB2906" s="14">
        <v>66.62</v>
      </c>
      <c r="AC2906" s="14">
        <v>86.29</v>
      </c>
      <c r="AD2906">
        <v>57.723599999999998</v>
      </c>
      <c r="AE2906" s="14">
        <v>52.65</v>
      </c>
      <c r="AF2906" s="14">
        <v>47.35</v>
      </c>
      <c r="AG2906" s="12">
        <v>254294</v>
      </c>
      <c r="AH2906">
        <v>387.27</v>
      </c>
      <c r="AI2906">
        <v>69.242378701204103</v>
      </c>
    </row>
    <row r="2907" spans="1:40">
      <c r="A2907" t="s">
        <v>603</v>
      </c>
      <c r="B2907" t="str">
        <f t="shared" si="45"/>
        <v>PAPUA BARAT2020</v>
      </c>
      <c r="C2907" s="6" t="s">
        <v>883</v>
      </c>
      <c r="D2907" t="s">
        <v>4222</v>
      </c>
      <c r="E2907" s="2" t="s">
        <v>482</v>
      </c>
      <c r="F2907" s="2" t="s">
        <v>495</v>
      </c>
      <c r="G2907" s="2">
        <v>2020</v>
      </c>
      <c r="H2907">
        <v>10133</v>
      </c>
      <c r="I2907">
        <v>765183</v>
      </c>
      <c r="J2907">
        <v>1072</v>
      </c>
      <c r="K2907">
        <v>8437</v>
      </c>
      <c r="L2907">
        <v>132035</v>
      </c>
      <c r="M2907">
        <v>313</v>
      </c>
      <c r="N2907">
        <v>4171</v>
      </c>
      <c r="O2907">
        <v>49016</v>
      </c>
      <c r="P2907">
        <v>124</v>
      </c>
      <c r="Q2907">
        <v>2407</v>
      </c>
      <c r="R2907">
        <v>28636</v>
      </c>
      <c r="S2907">
        <v>54</v>
      </c>
      <c r="T2907">
        <v>1315</v>
      </c>
      <c r="U2907">
        <v>16023</v>
      </c>
      <c r="V2907">
        <v>11.14</v>
      </c>
      <c r="W2907">
        <v>0</v>
      </c>
      <c r="X2907">
        <f>VLOOKUP(B2907,[1]Sheet1!$D:$E,2,0)</f>
        <v>148756</v>
      </c>
      <c r="Y2907">
        <v>1395013.9120434241</v>
      </c>
      <c r="Z2907">
        <v>3134600</v>
      </c>
      <c r="AA2907" s="14">
        <v>23.56</v>
      </c>
      <c r="AB2907" s="14">
        <v>72.62</v>
      </c>
      <c r="AC2907" s="14">
        <v>91.98</v>
      </c>
      <c r="AI2907">
        <v>74.764455741245698</v>
      </c>
    </row>
    <row r="2908" spans="1:40">
      <c r="A2908" t="s">
        <v>603</v>
      </c>
      <c r="B2908" t="str">
        <f t="shared" si="45"/>
        <v>PAPUA BARAT2021</v>
      </c>
      <c r="C2908" s="6" t="s">
        <v>883</v>
      </c>
      <c r="D2908" t="s">
        <v>4223</v>
      </c>
      <c r="E2908" s="2" t="s">
        <v>482</v>
      </c>
      <c r="F2908" s="2" t="s">
        <v>495</v>
      </c>
      <c r="G2908" s="2">
        <v>2021</v>
      </c>
      <c r="H2908">
        <v>10049</v>
      </c>
      <c r="I2908">
        <v>791155</v>
      </c>
      <c r="J2908">
        <v>1088</v>
      </c>
      <c r="K2908">
        <v>8817</v>
      </c>
      <c r="L2908">
        <v>130617</v>
      </c>
      <c r="M2908">
        <v>323</v>
      </c>
      <c r="N2908">
        <v>4451</v>
      </c>
      <c r="O2908">
        <v>49591</v>
      </c>
      <c r="P2908">
        <v>129</v>
      </c>
      <c r="Q2908">
        <v>2175</v>
      </c>
      <c r="R2908">
        <v>29367</v>
      </c>
      <c r="S2908">
        <v>57</v>
      </c>
      <c r="T2908">
        <v>1243</v>
      </c>
      <c r="U2908">
        <v>16963</v>
      </c>
      <c r="V2908">
        <v>11.19</v>
      </c>
      <c r="W2908">
        <v>21.97</v>
      </c>
      <c r="X2908">
        <f>VLOOKUP(B2908,[1]Sheet1!$D:$E,2,0)</f>
        <v>239784</v>
      </c>
      <c r="Y2908">
        <v>1447480.99060902</v>
      </c>
      <c r="Z2908">
        <v>3134600</v>
      </c>
      <c r="AA2908" s="14">
        <v>21.58</v>
      </c>
      <c r="AB2908" s="14">
        <v>74.08</v>
      </c>
      <c r="AC2908" s="14">
        <v>92.34</v>
      </c>
      <c r="AI2908">
        <v>74.470165935014094</v>
      </c>
    </row>
    <row r="2909" spans="1:40">
      <c r="A2909" t="s">
        <v>603</v>
      </c>
      <c r="B2909" t="str">
        <f t="shared" si="45"/>
        <v>PAPUA BARAT2022</v>
      </c>
      <c r="C2909" s="6" t="s">
        <v>883</v>
      </c>
      <c r="D2909" t="s">
        <v>4224</v>
      </c>
      <c r="E2909" s="2" t="s">
        <v>482</v>
      </c>
      <c r="F2909" s="2" t="s">
        <v>495</v>
      </c>
      <c r="G2909" s="2">
        <v>2022</v>
      </c>
      <c r="H2909">
        <v>10164</v>
      </c>
      <c r="I2909">
        <v>827339</v>
      </c>
      <c r="J2909">
        <v>1104</v>
      </c>
      <c r="K2909">
        <v>9791</v>
      </c>
      <c r="L2909">
        <v>131171</v>
      </c>
      <c r="M2909">
        <v>334</v>
      </c>
      <c r="N2909">
        <v>4919</v>
      </c>
      <c r="O2909">
        <v>50189</v>
      </c>
      <c r="P2909">
        <v>131</v>
      </c>
      <c r="Q2909">
        <v>2378</v>
      </c>
      <c r="R2909">
        <v>29920</v>
      </c>
      <c r="S2909">
        <v>57</v>
      </c>
      <c r="T2909">
        <v>1332</v>
      </c>
      <c r="U2909">
        <v>16116</v>
      </c>
      <c r="V2909">
        <v>11.32</v>
      </c>
      <c r="W2909">
        <v>26.29</v>
      </c>
      <c r="X2909">
        <f>VLOOKUP(B2909,[1]Sheet1!$D:$E,2,0)</f>
        <v>469609</v>
      </c>
      <c r="Y2909">
        <v>1448505.3900313801</v>
      </c>
      <c r="Z2909">
        <v>3200000</v>
      </c>
      <c r="AA2909" s="14">
        <v>20.04</v>
      </c>
      <c r="AB2909" s="14">
        <v>78.319999999999993</v>
      </c>
      <c r="AC2909" s="14">
        <v>91.86</v>
      </c>
    </row>
    <row r="2910" spans="1:40">
      <c r="A2910" t="s">
        <v>603</v>
      </c>
      <c r="B2910" t="str">
        <f t="shared" si="45"/>
        <v>PAPUA BARAT2023</v>
      </c>
      <c r="C2910" s="6" t="s">
        <v>883</v>
      </c>
      <c r="D2910" t="s">
        <v>4225</v>
      </c>
      <c r="E2910" s="2" t="s">
        <v>482</v>
      </c>
      <c r="F2910" s="2" t="s">
        <v>495</v>
      </c>
      <c r="G2910" s="2">
        <v>2023</v>
      </c>
      <c r="I2910">
        <v>889486</v>
      </c>
      <c r="J2910">
        <v>569</v>
      </c>
      <c r="K2910">
        <v>5428</v>
      </c>
      <c r="L2910">
        <v>71737</v>
      </c>
      <c r="M2910">
        <v>164</v>
      </c>
      <c r="N2910">
        <v>2480</v>
      </c>
      <c r="O2910">
        <v>27469</v>
      </c>
      <c r="P2910">
        <v>64</v>
      </c>
      <c r="Q2910">
        <v>1285</v>
      </c>
      <c r="R2910">
        <v>16881</v>
      </c>
      <c r="S2910">
        <v>21</v>
      </c>
      <c r="T2910">
        <v>641</v>
      </c>
      <c r="U2910">
        <v>6736</v>
      </c>
      <c r="V2910">
        <v>11.5</v>
      </c>
      <c r="W2910">
        <v>27.98</v>
      </c>
      <c r="X2910">
        <f>VLOOKUP(B2910,[1]Sheet1!$D:$E,2,0)</f>
        <v>154357</v>
      </c>
      <c r="Y2910">
        <v>1598253.622505422</v>
      </c>
      <c r="Z2910">
        <v>3282000</v>
      </c>
      <c r="AA2910" s="14">
        <v>18.7</v>
      </c>
      <c r="AB2910" s="14">
        <v>82.05</v>
      </c>
      <c r="AC2910" s="14">
        <v>90.78</v>
      </c>
      <c r="AJ2910" s="12">
        <v>151387</v>
      </c>
      <c r="AK2910">
        <v>104914</v>
      </c>
      <c r="AL2910">
        <v>192040</v>
      </c>
      <c r="AM2910">
        <v>102015</v>
      </c>
      <c r="AN2910">
        <v>19214</v>
      </c>
    </row>
    <row r="2911" spans="1:40">
      <c r="A2911" t="s">
        <v>603</v>
      </c>
      <c r="B2911" t="str">
        <f t="shared" si="45"/>
        <v>PAPUA BARAT2024</v>
      </c>
      <c r="C2911" s="6" t="s">
        <v>883</v>
      </c>
      <c r="D2911" t="s">
        <v>4226</v>
      </c>
      <c r="E2911" s="2" t="s">
        <v>482</v>
      </c>
      <c r="F2911" s="2" t="s">
        <v>495</v>
      </c>
      <c r="G2911" s="2">
        <v>2024</v>
      </c>
      <c r="H2911">
        <v>0</v>
      </c>
      <c r="I2911">
        <v>0</v>
      </c>
      <c r="V2911"/>
      <c r="X2911">
        <f>VLOOKUP(B2911,[1]Sheet1!$D:$E,2,0)</f>
        <v>0</v>
      </c>
      <c r="Y2911">
        <v>1643487.9544577871</v>
      </c>
      <c r="Z2911">
        <v>3393500</v>
      </c>
      <c r="AA2911" s="14">
        <v>0</v>
      </c>
      <c r="AB2911" s="14">
        <v>0</v>
      </c>
      <c r="AC2911" s="14">
        <v>0</v>
      </c>
    </row>
    <row r="2912" spans="1:40">
      <c r="A2912" t="s">
        <v>604</v>
      </c>
      <c r="B2912" t="str">
        <f t="shared" ref="B2912:B2973" si="46">A2912&amp;G2912</f>
        <v>PAPUA2019</v>
      </c>
      <c r="C2912" s="6" t="s">
        <v>533</v>
      </c>
      <c r="D2912" t="s">
        <v>4227</v>
      </c>
      <c r="E2912" s="2" t="s">
        <v>502</v>
      </c>
      <c r="F2912" s="2" t="s">
        <v>503</v>
      </c>
      <c r="G2912" s="2">
        <v>2019</v>
      </c>
      <c r="H2912">
        <v>10.307</v>
      </c>
      <c r="I2912">
        <v>346502</v>
      </c>
      <c r="J2912">
        <v>2586</v>
      </c>
      <c r="K2912">
        <v>18037</v>
      </c>
      <c r="L2912">
        <v>442845</v>
      </c>
      <c r="M2912">
        <v>709</v>
      </c>
      <c r="N2912">
        <v>8315</v>
      </c>
      <c r="O2912">
        <v>131812</v>
      </c>
      <c r="P2912">
        <v>238</v>
      </c>
      <c r="Q2912">
        <v>4479</v>
      </c>
      <c r="R2912">
        <v>68344</v>
      </c>
      <c r="S2912">
        <v>138</v>
      </c>
      <c r="T2912">
        <v>2873</v>
      </c>
      <c r="U2912">
        <v>36154</v>
      </c>
      <c r="V2912">
        <v>8.56</v>
      </c>
      <c r="W2912">
        <v>0</v>
      </c>
      <c r="X2912">
        <f>VLOOKUP(B2912,[1]Sheet1!$D:$E,2,0)</f>
        <v>716707</v>
      </c>
      <c r="Y2912">
        <v>1214718.2796083719</v>
      </c>
      <c r="Z2912">
        <v>3240900</v>
      </c>
      <c r="AA2912" s="14">
        <v>11.41</v>
      </c>
      <c r="AB2912" s="14">
        <v>31.31</v>
      </c>
      <c r="AC2912" s="14">
        <v>58.22</v>
      </c>
      <c r="AD2912">
        <v>55.789499999999997</v>
      </c>
      <c r="AE2912" s="14">
        <v>52.6</v>
      </c>
      <c r="AF2912" s="14">
        <v>47.4</v>
      </c>
      <c r="AG2912" s="12">
        <v>227411</v>
      </c>
      <c r="AH2912">
        <v>4.8</v>
      </c>
      <c r="AI2912">
        <v>76.837757842946701</v>
      </c>
      <c r="AJ2912" s="12">
        <v>974540</v>
      </c>
      <c r="AK2912">
        <v>627471</v>
      </c>
      <c r="AL2912">
        <v>1121869</v>
      </c>
      <c r="AM2912">
        <v>542759</v>
      </c>
      <c r="AN2912">
        <v>55887</v>
      </c>
    </row>
    <row r="2913" spans="1:40">
      <c r="A2913" t="s">
        <v>604</v>
      </c>
      <c r="B2913" t="str">
        <f t="shared" si="46"/>
        <v>PAPUA2020</v>
      </c>
      <c r="C2913" s="6" t="s">
        <v>533</v>
      </c>
      <c r="D2913" t="s">
        <v>4228</v>
      </c>
      <c r="E2913" s="2" t="s">
        <v>502</v>
      </c>
      <c r="F2913" s="2" t="s">
        <v>503</v>
      </c>
      <c r="G2913" s="2">
        <v>2020</v>
      </c>
      <c r="H2913">
        <v>10.210000000000001</v>
      </c>
      <c r="I2913">
        <v>366296</v>
      </c>
      <c r="J2913">
        <v>2563</v>
      </c>
      <c r="K2913">
        <v>18827</v>
      </c>
      <c r="L2913">
        <v>439345</v>
      </c>
      <c r="M2913">
        <v>706</v>
      </c>
      <c r="N2913">
        <v>8875</v>
      </c>
      <c r="O2913">
        <v>129930</v>
      </c>
      <c r="P2913">
        <v>242</v>
      </c>
      <c r="Q2913">
        <v>4782</v>
      </c>
      <c r="R2913">
        <v>68477</v>
      </c>
      <c r="S2913">
        <v>136</v>
      </c>
      <c r="T2913">
        <v>3067</v>
      </c>
      <c r="U2913">
        <v>35687</v>
      </c>
      <c r="V2913">
        <v>8.7200000000000006</v>
      </c>
      <c r="W2913">
        <v>0</v>
      </c>
      <c r="X2913">
        <f>VLOOKUP(B2913,[1]Sheet1!$D:$E,2,0)</f>
        <v>464648</v>
      </c>
      <c r="Y2913">
        <v>1309714.361355593</v>
      </c>
      <c r="Z2913">
        <v>3516700</v>
      </c>
      <c r="AA2913" s="14">
        <v>11.03</v>
      </c>
      <c r="AB2913" s="14">
        <v>35.25</v>
      </c>
      <c r="AC2913" s="14">
        <v>59.97</v>
      </c>
      <c r="AD2913">
        <v>53.684199999999997</v>
      </c>
      <c r="AG2913" s="12">
        <v>228681</v>
      </c>
      <c r="AI2913">
        <v>74.155884912452393</v>
      </c>
    </row>
    <row r="2914" spans="1:40">
      <c r="A2914" t="s">
        <v>604</v>
      </c>
      <c r="B2914" t="str">
        <f t="shared" si="46"/>
        <v>PAPUA2021</v>
      </c>
      <c r="C2914" s="6" t="s">
        <v>533</v>
      </c>
      <c r="D2914" t="s">
        <v>4229</v>
      </c>
      <c r="E2914" s="2" t="s">
        <v>502</v>
      </c>
      <c r="F2914" s="2" t="s">
        <v>503</v>
      </c>
      <c r="G2914" s="2">
        <v>2021</v>
      </c>
      <c r="H2914">
        <v>10.359</v>
      </c>
      <c r="I2914">
        <v>387443</v>
      </c>
      <c r="J2914">
        <v>2596</v>
      </c>
      <c r="K2914">
        <v>19004</v>
      </c>
      <c r="L2914">
        <v>451559</v>
      </c>
      <c r="M2914">
        <v>721</v>
      </c>
      <c r="N2914">
        <v>9073</v>
      </c>
      <c r="O2914">
        <v>139034</v>
      </c>
      <c r="P2914">
        <v>246</v>
      </c>
      <c r="Q2914">
        <v>4562</v>
      </c>
      <c r="R2914">
        <v>69780</v>
      </c>
      <c r="S2914">
        <v>139</v>
      </c>
      <c r="T2914">
        <v>2924</v>
      </c>
      <c r="U2914">
        <v>37089</v>
      </c>
      <c r="V2914">
        <v>8.73</v>
      </c>
      <c r="W2914">
        <v>18.510000000000002</v>
      </c>
      <c r="X2914">
        <f>VLOOKUP(B2914,[1]Sheet1!$D:$E,2,0)</f>
        <v>622231</v>
      </c>
      <c r="Y2914">
        <v>1368379.1085301079</v>
      </c>
      <c r="Z2914">
        <v>3516700</v>
      </c>
      <c r="AA2914" s="14">
        <v>9.61</v>
      </c>
      <c r="AB2914" s="14">
        <v>35.26</v>
      </c>
      <c r="AC2914" s="14">
        <v>55.59</v>
      </c>
      <c r="AD2914">
        <v>0</v>
      </c>
      <c r="AI2914">
        <v>72.637111691292901</v>
      </c>
    </row>
    <row r="2915" spans="1:40">
      <c r="A2915" t="s">
        <v>604</v>
      </c>
      <c r="B2915" t="str">
        <f t="shared" si="46"/>
        <v>PAPUA2022</v>
      </c>
      <c r="C2915" s="6" t="s">
        <v>533</v>
      </c>
      <c r="D2915" t="s">
        <v>4230</v>
      </c>
      <c r="E2915" s="2" t="s">
        <v>502</v>
      </c>
      <c r="F2915" s="2" t="s">
        <v>503</v>
      </c>
      <c r="G2915" s="2">
        <v>2022</v>
      </c>
      <c r="H2915">
        <v>10.792</v>
      </c>
      <c r="I2915">
        <v>408710</v>
      </c>
      <c r="J2915">
        <v>2642</v>
      </c>
      <c r="K2915">
        <v>20227</v>
      </c>
      <c r="L2915">
        <v>472552</v>
      </c>
      <c r="M2915">
        <v>743</v>
      </c>
      <c r="N2915">
        <v>9906</v>
      </c>
      <c r="O2915">
        <v>148981</v>
      </c>
      <c r="P2915">
        <v>256</v>
      </c>
      <c r="Q2915">
        <v>4983</v>
      </c>
      <c r="R2915">
        <v>71317</v>
      </c>
      <c r="S2915">
        <v>141</v>
      </c>
      <c r="T2915">
        <v>3069</v>
      </c>
      <c r="U2915">
        <v>35309</v>
      </c>
      <c r="V2915">
        <v>9.0399999999999991</v>
      </c>
      <c r="W2915">
        <v>20.07</v>
      </c>
      <c r="X2915">
        <f>VLOOKUP(B2915,[1]Sheet1!$D:$E,2,0)</f>
        <v>464399</v>
      </c>
      <c r="Y2915">
        <v>1454320.7084720761</v>
      </c>
      <c r="Z2915">
        <v>3561932</v>
      </c>
      <c r="AA2915" s="14">
        <v>9.36</v>
      </c>
      <c r="AB2915" s="14">
        <v>35.14</v>
      </c>
      <c r="AC2915" s="14">
        <v>52.6</v>
      </c>
      <c r="AD2915">
        <v>0</v>
      </c>
    </row>
    <row r="2916" spans="1:40">
      <c r="A2916" t="s">
        <v>604</v>
      </c>
      <c r="B2916" t="str">
        <f t="shared" si="46"/>
        <v>PAPUA2023</v>
      </c>
      <c r="C2916" s="6" t="s">
        <v>533</v>
      </c>
      <c r="D2916" t="s">
        <v>4231</v>
      </c>
      <c r="E2916" s="2" t="s">
        <v>502</v>
      </c>
      <c r="F2916" s="2" t="s">
        <v>503</v>
      </c>
      <c r="G2916" s="2">
        <v>2023</v>
      </c>
      <c r="I2916">
        <v>434596</v>
      </c>
      <c r="J2916">
        <v>831</v>
      </c>
      <c r="K2916">
        <v>7643</v>
      </c>
      <c r="L2916">
        <v>116836</v>
      </c>
      <c r="M2916">
        <v>269</v>
      </c>
      <c r="N2916">
        <v>3989</v>
      </c>
      <c r="O2916">
        <v>51088</v>
      </c>
      <c r="P2916">
        <v>113</v>
      </c>
      <c r="Q2916">
        <v>2310</v>
      </c>
      <c r="R2916">
        <v>33269</v>
      </c>
      <c r="S2916">
        <v>49</v>
      </c>
      <c r="T2916">
        <v>1272</v>
      </c>
      <c r="U2916">
        <v>13363</v>
      </c>
      <c r="V2916">
        <v>9.25</v>
      </c>
      <c r="W2916">
        <v>25.06</v>
      </c>
      <c r="X2916">
        <f>VLOOKUP(B2916,[1]Sheet1!$D:$E,2,0)</f>
        <v>114997</v>
      </c>
      <c r="Y2916">
        <v>1509992.401034072</v>
      </c>
      <c r="Z2916">
        <v>3864696</v>
      </c>
      <c r="AA2916" s="14">
        <v>9.7899999999999991</v>
      </c>
      <c r="AB2916" s="14">
        <v>38.71</v>
      </c>
      <c r="AC2916" s="14">
        <v>54.62</v>
      </c>
      <c r="AD2916">
        <v>0</v>
      </c>
    </row>
    <row r="2917" spans="1:40">
      <c r="A2917" t="s">
        <v>604</v>
      </c>
      <c r="B2917" t="str">
        <f t="shared" si="46"/>
        <v>PAPUA2024</v>
      </c>
      <c r="C2917" s="6" t="s">
        <v>533</v>
      </c>
      <c r="D2917" t="s">
        <v>4232</v>
      </c>
      <c r="E2917" s="2" t="s">
        <v>502</v>
      </c>
      <c r="F2917" s="2" t="s">
        <v>503</v>
      </c>
      <c r="G2917" s="2">
        <v>2024</v>
      </c>
      <c r="H2917">
        <v>0</v>
      </c>
      <c r="I2917">
        <v>0</v>
      </c>
      <c r="V2917"/>
      <c r="W2917">
        <v>0</v>
      </c>
      <c r="X2917">
        <f>VLOOKUP(B2917,[1]Sheet1!$D:$E,2,0)</f>
        <v>0</v>
      </c>
      <c r="Y2917">
        <v>1578893.8476905511</v>
      </c>
      <c r="Z2917">
        <v>4024270</v>
      </c>
      <c r="AA2917" s="14">
        <v>0</v>
      </c>
      <c r="AB2917" s="14">
        <v>0</v>
      </c>
      <c r="AC2917" s="14">
        <v>0</v>
      </c>
      <c r="AD2917">
        <v>0</v>
      </c>
    </row>
    <row r="2918" spans="1:40">
      <c r="A2918" t="s">
        <v>604</v>
      </c>
      <c r="B2918" t="str">
        <f t="shared" si="46"/>
        <v>PAPUA2019</v>
      </c>
      <c r="C2918" s="6" t="s">
        <v>548</v>
      </c>
      <c r="D2918" t="s">
        <v>4233</v>
      </c>
      <c r="E2918" s="2" t="s">
        <v>502</v>
      </c>
      <c r="F2918" s="2" t="s">
        <v>504</v>
      </c>
      <c r="G2918" s="2">
        <v>2019</v>
      </c>
      <c r="H2918">
        <v>4.7469999999999999</v>
      </c>
      <c r="I2918">
        <v>420471</v>
      </c>
      <c r="J2918">
        <v>2586</v>
      </c>
      <c r="K2918">
        <v>18037</v>
      </c>
      <c r="L2918">
        <v>442845</v>
      </c>
      <c r="M2918">
        <v>709</v>
      </c>
      <c r="N2918">
        <v>8315</v>
      </c>
      <c r="O2918">
        <v>131812</v>
      </c>
      <c r="P2918">
        <v>238</v>
      </c>
      <c r="Q2918">
        <v>4479</v>
      </c>
      <c r="R2918">
        <v>68344</v>
      </c>
      <c r="S2918">
        <v>138</v>
      </c>
      <c r="T2918">
        <v>2873</v>
      </c>
      <c r="U2918">
        <v>36154</v>
      </c>
      <c r="V2918">
        <v>5.3</v>
      </c>
      <c r="W2918">
        <v>0</v>
      </c>
      <c r="X2918">
        <f>VLOOKUP(B2918,[1]Sheet1!$D:$E,2,0)</f>
        <v>716707</v>
      </c>
      <c r="Y2918">
        <v>1214718.2796083719</v>
      </c>
      <c r="Z2918">
        <v>3240900</v>
      </c>
      <c r="AA2918" s="14">
        <v>11.41</v>
      </c>
      <c r="AB2918" s="14">
        <v>31.31</v>
      </c>
      <c r="AC2918" s="14">
        <v>58.22</v>
      </c>
      <c r="AD2918">
        <v>64.954700000000003</v>
      </c>
      <c r="AE2918" s="14">
        <v>52.6</v>
      </c>
      <c r="AF2918" s="14">
        <v>47.4</v>
      </c>
      <c r="AG2918" s="12">
        <v>217887</v>
      </c>
      <c r="AH2918">
        <v>93.47</v>
      </c>
      <c r="AI2918">
        <v>38.462004919957003</v>
      </c>
      <c r="AJ2918" s="12">
        <v>974540</v>
      </c>
      <c r="AK2918">
        <v>627471</v>
      </c>
      <c r="AL2918">
        <v>1121869</v>
      </c>
      <c r="AM2918">
        <v>542759</v>
      </c>
      <c r="AN2918">
        <v>55887</v>
      </c>
    </row>
    <row r="2919" spans="1:40">
      <c r="A2919" t="s">
        <v>604</v>
      </c>
      <c r="B2919" t="str">
        <f t="shared" si="46"/>
        <v>PAPUA2020</v>
      </c>
      <c r="C2919" s="6" t="s">
        <v>548</v>
      </c>
      <c r="D2919" t="s">
        <v>4234</v>
      </c>
      <c r="E2919" s="2" t="s">
        <v>502</v>
      </c>
      <c r="F2919" s="2" t="s">
        <v>504</v>
      </c>
      <c r="G2919" s="2">
        <v>2020</v>
      </c>
      <c r="H2919">
        <v>4.593</v>
      </c>
      <c r="I2919">
        <v>461058</v>
      </c>
      <c r="J2919">
        <v>2563</v>
      </c>
      <c r="K2919">
        <v>18827</v>
      </c>
      <c r="L2919">
        <v>439345</v>
      </c>
      <c r="M2919">
        <v>706</v>
      </c>
      <c r="N2919">
        <v>8875</v>
      </c>
      <c r="O2919">
        <v>129930</v>
      </c>
      <c r="P2919">
        <v>242</v>
      </c>
      <c r="Q2919">
        <v>4782</v>
      </c>
      <c r="R2919">
        <v>68477</v>
      </c>
      <c r="S2919">
        <v>136</v>
      </c>
      <c r="T2919">
        <v>3067</v>
      </c>
      <c r="U2919">
        <v>35687</v>
      </c>
      <c r="V2919">
        <v>5.51</v>
      </c>
      <c r="W2919">
        <v>0</v>
      </c>
      <c r="X2919">
        <f>VLOOKUP(B2919,[1]Sheet1!$D:$E,2,0)</f>
        <v>464648</v>
      </c>
      <c r="Y2919">
        <v>1309714.361355593</v>
      </c>
      <c r="Z2919">
        <v>3516700</v>
      </c>
      <c r="AA2919" s="14">
        <v>11.03</v>
      </c>
      <c r="AB2919" s="14">
        <v>35.25</v>
      </c>
      <c r="AC2919" s="14">
        <v>59.97</v>
      </c>
      <c r="AD2919">
        <v>73.494</v>
      </c>
      <c r="AG2919" s="12">
        <v>220112</v>
      </c>
      <c r="AI2919">
        <v>29.5122598523369</v>
      </c>
    </row>
    <row r="2920" spans="1:40">
      <c r="A2920" t="s">
        <v>604</v>
      </c>
      <c r="B2920" t="str">
        <f t="shared" si="46"/>
        <v>PAPUA2021</v>
      </c>
      <c r="C2920" s="6" t="s">
        <v>548</v>
      </c>
      <c r="D2920" t="s">
        <v>4235</v>
      </c>
      <c r="E2920" s="2" t="s">
        <v>502</v>
      </c>
      <c r="F2920" s="2" t="s">
        <v>504</v>
      </c>
      <c r="G2920" s="2">
        <v>2021</v>
      </c>
      <c r="H2920">
        <v>4.6509999999999998</v>
      </c>
      <c r="I2920">
        <v>501075</v>
      </c>
      <c r="J2920">
        <v>2596</v>
      </c>
      <c r="K2920">
        <v>19004</v>
      </c>
      <c r="L2920">
        <v>451559</v>
      </c>
      <c r="M2920">
        <v>721</v>
      </c>
      <c r="N2920">
        <v>9073</v>
      </c>
      <c r="O2920">
        <v>139034</v>
      </c>
      <c r="P2920">
        <v>246</v>
      </c>
      <c r="Q2920">
        <v>4562</v>
      </c>
      <c r="R2920">
        <v>69780</v>
      </c>
      <c r="S2920">
        <v>139</v>
      </c>
      <c r="T2920">
        <v>2924</v>
      </c>
      <c r="U2920">
        <v>37089</v>
      </c>
      <c r="V2920">
        <v>5.6</v>
      </c>
      <c r="W2920">
        <v>18.510000000000002</v>
      </c>
      <c r="X2920">
        <f>VLOOKUP(B2920,[1]Sheet1!$D:$E,2,0)</f>
        <v>622231</v>
      </c>
      <c r="Y2920">
        <v>1368379.1085301079</v>
      </c>
      <c r="Z2920">
        <v>3516700</v>
      </c>
      <c r="AA2920" s="14">
        <v>9.61</v>
      </c>
      <c r="AB2920" s="14">
        <v>35.26</v>
      </c>
      <c r="AC2920" s="14">
        <v>55.59</v>
      </c>
      <c r="AD2920">
        <v>0</v>
      </c>
      <c r="AI2920">
        <v>27.160382031615399</v>
      </c>
    </row>
    <row r="2921" spans="1:40">
      <c r="A2921" t="s">
        <v>604</v>
      </c>
      <c r="B2921" t="str">
        <f t="shared" si="46"/>
        <v>PAPUA2022</v>
      </c>
      <c r="C2921" s="6" t="s">
        <v>548</v>
      </c>
      <c r="D2921" t="s">
        <v>4236</v>
      </c>
      <c r="E2921" s="2" t="s">
        <v>502</v>
      </c>
      <c r="F2921" s="2" t="s">
        <v>504</v>
      </c>
      <c r="G2921" s="2">
        <v>2022</v>
      </c>
      <c r="H2921">
        <v>4.9160000000000004</v>
      </c>
      <c r="I2921">
        <v>524173</v>
      </c>
      <c r="J2921">
        <v>2642</v>
      </c>
      <c r="K2921">
        <v>20227</v>
      </c>
      <c r="L2921">
        <v>472552</v>
      </c>
      <c r="M2921">
        <v>743</v>
      </c>
      <c r="N2921">
        <v>9906</v>
      </c>
      <c r="O2921">
        <v>148981</v>
      </c>
      <c r="P2921">
        <v>256</v>
      </c>
      <c r="Q2921">
        <v>4983</v>
      </c>
      <c r="R2921">
        <v>71317</v>
      </c>
      <c r="S2921">
        <v>141</v>
      </c>
      <c r="T2921">
        <v>3069</v>
      </c>
      <c r="U2921">
        <v>35309</v>
      </c>
      <c r="V2921">
        <v>5.74</v>
      </c>
      <c r="W2921">
        <v>20.07</v>
      </c>
      <c r="X2921">
        <f>VLOOKUP(B2921,[1]Sheet1!$D:$E,2,0)</f>
        <v>464399</v>
      </c>
      <c r="Y2921">
        <v>1454320.7084720761</v>
      </c>
      <c r="Z2921">
        <v>3561932</v>
      </c>
      <c r="AA2921" s="14">
        <v>9.36</v>
      </c>
      <c r="AB2921" s="14">
        <v>35.14</v>
      </c>
      <c r="AC2921" s="14">
        <v>52.6</v>
      </c>
      <c r="AD2921">
        <v>0</v>
      </c>
    </row>
    <row r="2922" spans="1:40">
      <c r="A2922" t="s">
        <v>604</v>
      </c>
      <c r="B2922" t="str">
        <f t="shared" si="46"/>
        <v>PAPUA2023</v>
      </c>
      <c r="C2922" s="6" t="s">
        <v>548</v>
      </c>
      <c r="D2922" t="s">
        <v>4237</v>
      </c>
      <c r="E2922" s="2" t="s">
        <v>502</v>
      </c>
      <c r="F2922" s="2" t="s">
        <v>504</v>
      </c>
      <c r="G2922" s="2">
        <v>2023</v>
      </c>
      <c r="I2922">
        <v>566319</v>
      </c>
      <c r="J2922">
        <v>831</v>
      </c>
      <c r="K2922">
        <v>7643</v>
      </c>
      <c r="L2922">
        <v>116836</v>
      </c>
      <c r="M2922">
        <v>269</v>
      </c>
      <c r="N2922">
        <v>3989</v>
      </c>
      <c r="O2922">
        <v>51088</v>
      </c>
      <c r="P2922">
        <v>113</v>
      </c>
      <c r="Q2922">
        <v>2310</v>
      </c>
      <c r="R2922">
        <v>33269</v>
      </c>
      <c r="S2922">
        <v>49</v>
      </c>
      <c r="T2922">
        <v>1272</v>
      </c>
      <c r="U2922">
        <v>13363</v>
      </c>
      <c r="V2922">
        <v>5.98</v>
      </c>
      <c r="W2922">
        <v>25.06</v>
      </c>
      <c r="X2922">
        <f>VLOOKUP(B2922,[1]Sheet1!$D:$E,2,0)</f>
        <v>114997</v>
      </c>
      <c r="Y2922">
        <v>1509992.401034072</v>
      </c>
      <c r="Z2922">
        <v>3864696</v>
      </c>
      <c r="AA2922" s="14">
        <v>9.7899999999999991</v>
      </c>
      <c r="AB2922" s="14">
        <v>38.71</v>
      </c>
      <c r="AC2922" s="14">
        <v>54.62</v>
      </c>
      <c r="AD2922">
        <v>0</v>
      </c>
    </row>
    <row r="2923" spans="1:40">
      <c r="A2923" t="s">
        <v>604</v>
      </c>
      <c r="B2923" t="str">
        <f t="shared" si="46"/>
        <v>PAPUA2024</v>
      </c>
      <c r="C2923" s="6" t="s">
        <v>548</v>
      </c>
      <c r="D2923" t="s">
        <v>4238</v>
      </c>
      <c r="E2923" s="2" t="s">
        <v>502</v>
      </c>
      <c r="F2923" s="2" t="s">
        <v>504</v>
      </c>
      <c r="G2923" s="2">
        <v>2024</v>
      </c>
      <c r="H2923">
        <v>0</v>
      </c>
      <c r="I2923">
        <v>0</v>
      </c>
      <c r="V2923"/>
      <c r="W2923">
        <v>0</v>
      </c>
      <c r="X2923">
        <f>VLOOKUP(B2923,[1]Sheet1!$D:$E,2,0)</f>
        <v>0</v>
      </c>
      <c r="Y2923">
        <v>1578893.8476905511</v>
      </c>
      <c r="Z2923">
        <v>4024270</v>
      </c>
      <c r="AA2923" s="14">
        <v>0</v>
      </c>
      <c r="AB2923" s="14">
        <v>0</v>
      </c>
      <c r="AC2923" s="14">
        <v>0</v>
      </c>
      <c r="AD2923">
        <v>0</v>
      </c>
    </row>
    <row r="2924" spans="1:40">
      <c r="A2924" t="s">
        <v>604</v>
      </c>
      <c r="B2924" t="str">
        <f t="shared" si="46"/>
        <v>PAPUA2019</v>
      </c>
      <c r="C2924" s="6" t="s">
        <v>884</v>
      </c>
      <c r="D2924" t="s">
        <v>4239</v>
      </c>
      <c r="E2924" s="2" t="s">
        <v>502</v>
      </c>
      <c r="F2924" s="2" t="s">
        <v>505</v>
      </c>
      <c r="G2924" s="2">
        <v>2019</v>
      </c>
      <c r="H2924">
        <v>9.9789999999999992</v>
      </c>
      <c r="I2924">
        <v>589521</v>
      </c>
      <c r="J2924">
        <v>2586</v>
      </c>
      <c r="K2924">
        <v>18037</v>
      </c>
      <c r="L2924">
        <v>442845</v>
      </c>
      <c r="M2924">
        <v>709</v>
      </c>
      <c r="N2924">
        <v>8315</v>
      </c>
      <c r="O2924">
        <v>131812</v>
      </c>
      <c r="P2924">
        <v>238</v>
      </c>
      <c r="Q2924">
        <v>4479</v>
      </c>
      <c r="R2924">
        <v>68344</v>
      </c>
      <c r="S2924">
        <v>138</v>
      </c>
      <c r="T2924">
        <v>2873</v>
      </c>
      <c r="U2924">
        <v>36154</v>
      </c>
      <c r="V2924">
        <v>9.7899999999999991</v>
      </c>
      <c r="W2924">
        <v>0</v>
      </c>
      <c r="X2924">
        <f>VLOOKUP(B2924,[1]Sheet1!$D:$E,2,0)</f>
        <v>716707</v>
      </c>
      <c r="Y2924">
        <v>1214718.2796083719</v>
      </c>
      <c r="Z2924">
        <v>3240900</v>
      </c>
      <c r="AA2924" s="14">
        <v>11.41</v>
      </c>
      <c r="AB2924" s="14">
        <v>31.31</v>
      </c>
      <c r="AC2924" s="14">
        <v>58.22</v>
      </c>
      <c r="AD2924">
        <v>77.083299999999994</v>
      </c>
      <c r="AE2924" s="14">
        <v>52.6</v>
      </c>
      <c r="AF2924" s="14">
        <v>47.4</v>
      </c>
      <c r="AG2924" s="12">
        <v>300192</v>
      </c>
      <c r="AH2924">
        <v>315.87</v>
      </c>
      <c r="AI2924">
        <v>67.895508367521401</v>
      </c>
      <c r="AJ2924" s="12">
        <v>974540</v>
      </c>
      <c r="AK2924">
        <v>627471</v>
      </c>
      <c r="AL2924">
        <v>1121869</v>
      </c>
      <c r="AM2924">
        <v>542759</v>
      </c>
      <c r="AN2924">
        <v>55887</v>
      </c>
    </row>
    <row r="2925" spans="1:40">
      <c r="A2925" t="s">
        <v>604</v>
      </c>
      <c r="B2925" t="str">
        <f t="shared" si="46"/>
        <v>PAPUA2020</v>
      </c>
      <c r="C2925" s="6" t="s">
        <v>884</v>
      </c>
      <c r="D2925" t="s">
        <v>4240</v>
      </c>
      <c r="E2925" s="2" t="s">
        <v>502</v>
      </c>
      <c r="F2925" s="2" t="s">
        <v>505</v>
      </c>
      <c r="G2925" s="2">
        <v>2020</v>
      </c>
      <c r="H2925">
        <v>9.7309999999999999</v>
      </c>
      <c r="I2925">
        <v>601005</v>
      </c>
      <c r="J2925">
        <v>2563</v>
      </c>
      <c r="K2925">
        <v>18827</v>
      </c>
      <c r="L2925">
        <v>439345</v>
      </c>
      <c r="M2925">
        <v>706</v>
      </c>
      <c r="N2925">
        <v>8875</v>
      </c>
      <c r="O2925">
        <v>129930</v>
      </c>
      <c r="P2925">
        <v>242</v>
      </c>
      <c r="Q2925">
        <v>4782</v>
      </c>
      <c r="R2925">
        <v>68477</v>
      </c>
      <c r="S2925">
        <v>136</v>
      </c>
      <c r="T2925">
        <v>3067</v>
      </c>
      <c r="U2925">
        <v>35687</v>
      </c>
      <c r="V2925">
        <v>10.039999999999999</v>
      </c>
      <c r="W2925">
        <v>0</v>
      </c>
      <c r="X2925">
        <f>VLOOKUP(B2925,[1]Sheet1!$D:$E,2,0)</f>
        <v>464648</v>
      </c>
      <c r="Y2925">
        <v>1309714.361355593</v>
      </c>
      <c r="Z2925">
        <v>3516700</v>
      </c>
      <c r="AA2925" s="14">
        <v>11.03</v>
      </c>
      <c r="AB2925" s="14">
        <v>35.25</v>
      </c>
      <c r="AC2925" s="14">
        <v>59.97</v>
      </c>
      <c r="AD2925">
        <v>80.419600000000003</v>
      </c>
      <c r="AG2925" s="12">
        <v>303760</v>
      </c>
      <c r="AI2925">
        <v>70.030508258533501</v>
      </c>
    </row>
    <row r="2926" spans="1:40">
      <c r="A2926" t="s">
        <v>604</v>
      </c>
      <c r="B2926" t="str">
        <f t="shared" si="46"/>
        <v>PAPUA2021</v>
      </c>
      <c r="C2926" s="6" t="s">
        <v>884</v>
      </c>
      <c r="D2926" t="s">
        <v>4241</v>
      </c>
      <c r="E2926" s="2" t="s">
        <v>502</v>
      </c>
      <c r="F2926" s="2" t="s">
        <v>505</v>
      </c>
      <c r="G2926" s="2">
        <v>2021</v>
      </c>
      <c r="H2926">
        <v>10.106</v>
      </c>
      <c r="I2926">
        <v>624845</v>
      </c>
      <c r="J2926">
        <v>2596</v>
      </c>
      <c r="K2926">
        <v>19004</v>
      </c>
      <c r="L2926">
        <v>451559</v>
      </c>
      <c r="M2926">
        <v>721</v>
      </c>
      <c r="N2926">
        <v>9073</v>
      </c>
      <c r="O2926">
        <v>139034</v>
      </c>
      <c r="P2926">
        <v>246</v>
      </c>
      <c r="Q2926">
        <v>4562</v>
      </c>
      <c r="R2926">
        <v>69780</v>
      </c>
      <c r="S2926">
        <v>139</v>
      </c>
      <c r="T2926">
        <v>2924</v>
      </c>
      <c r="U2926">
        <v>37089</v>
      </c>
      <c r="V2926">
        <v>10.050000000000001</v>
      </c>
      <c r="W2926">
        <v>18.510000000000002</v>
      </c>
      <c r="X2926">
        <f>VLOOKUP(B2926,[1]Sheet1!$D:$E,2,0)</f>
        <v>622231</v>
      </c>
      <c r="Y2926">
        <v>1368379.1085301079</v>
      </c>
      <c r="Z2926">
        <v>3516700</v>
      </c>
      <c r="AA2926" s="14">
        <v>9.61</v>
      </c>
      <c r="AB2926" s="14">
        <v>35.26</v>
      </c>
      <c r="AC2926" s="14">
        <v>55.59</v>
      </c>
      <c r="AD2926">
        <v>0</v>
      </c>
      <c r="AI2926">
        <v>64.959737682677698</v>
      </c>
    </row>
    <row r="2927" spans="1:40">
      <c r="A2927" t="s">
        <v>604</v>
      </c>
      <c r="B2927" t="str">
        <f t="shared" si="46"/>
        <v>PAPUA2022</v>
      </c>
      <c r="C2927" s="6" t="s">
        <v>884</v>
      </c>
      <c r="D2927" t="s">
        <v>4242</v>
      </c>
      <c r="E2927" s="2" t="s">
        <v>502</v>
      </c>
      <c r="F2927" s="2" t="s">
        <v>505</v>
      </c>
      <c r="G2927" s="2">
        <v>2022</v>
      </c>
      <c r="H2927">
        <v>10.585000000000001</v>
      </c>
      <c r="I2927">
        <v>651581</v>
      </c>
      <c r="J2927">
        <v>2642</v>
      </c>
      <c r="K2927">
        <v>20227</v>
      </c>
      <c r="L2927">
        <v>472552</v>
      </c>
      <c r="M2927">
        <v>743</v>
      </c>
      <c r="N2927">
        <v>9906</v>
      </c>
      <c r="O2927">
        <v>148981</v>
      </c>
      <c r="P2927">
        <v>256</v>
      </c>
      <c r="Q2927">
        <v>4983</v>
      </c>
      <c r="R2927">
        <v>71317</v>
      </c>
      <c r="S2927">
        <v>141</v>
      </c>
      <c r="T2927">
        <v>3069</v>
      </c>
      <c r="U2927">
        <v>35309</v>
      </c>
      <c r="V2927">
        <v>10.27</v>
      </c>
      <c r="W2927">
        <v>20.07</v>
      </c>
      <c r="X2927">
        <f>VLOOKUP(B2927,[1]Sheet1!$D:$E,2,0)</f>
        <v>464399</v>
      </c>
      <c r="Y2927">
        <v>1454320.7084720761</v>
      </c>
      <c r="Z2927">
        <v>3561932</v>
      </c>
      <c r="AA2927" s="14">
        <v>9.36</v>
      </c>
      <c r="AB2927" s="14">
        <v>35.14</v>
      </c>
      <c r="AC2927" s="14">
        <v>52.6</v>
      </c>
      <c r="AD2927">
        <v>0</v>
      </c>
    </row>
    <row r="2928" spans="1:40">
      <c r="A2928" t="s">
        <v>604</v>
      </c>
      <c r="B2928" t="str">
        <f t="shared" si="46"/>
        <v>PAPUA2023</v>
      </c>
      <c r="C2928" s="6" t="s">
        <v>884</v>
      </c>
      <c r="D2928" t="s">
        <v>4243</v>
      </c>
      <c r="E2928" s="2" t="s">
        <v>502</v>
      </c>
      <c r="F2928" s="2" t="s">
        <v>505</v>
      </c>
      <c r="G2928" s="2">
        <v>2023</v>
      </c>
      <c r="H2928">
        <v>10.839</v>
      </c>
      <c r="I2928">
        <v>706549</v>
      </c>
      <c r="J2928">
        <v>831</v>
      </c>
      <c r="K2928">
        <v>7643</v>
      </c>
      <c r="L2928">
        <v>116836</v>
      </c>
      <c r="M2928">
        <v>269</v>
      </c>
      <c r="N2928">
        <v>3989</v>
      </c>
      <c r="O2928">
        <v>51088</v>
      </c>
      <c r="P2928">
        <v>113</v>
      </c>
      <c r="Q2928">
        <v>2310</v>
      </c>
      <c r="R2928">
        <v>33269</v>
      </c>
      <c r="S2928">
        <v>49</v>
      </c>
      <c r="T2928">
        <v>1272</v>
      </c>
      <c r="U2928">
        <v>13363</v>
      </c>
      <c r="V2928">
        <v>10.32</v>
      </c>
      <c r="W2928">
        <v>25.06</v>
      </c>
      <c r="X2928">
        <f>VLOOKUP(B2928,[1]Sheet1!$D:$E,2,0)</f>
        <v>114997</v>
      </c>
      <c r="Y2928">
        <v>1509992.401034072</v>
      </c>
      <c r="Z2928">
        <v>3864696</v>
      </c>
      <c r="AA2928" s="14">
        <v>9.7899999999999991</v>
      </c>
      <c r="AB2928" s="14">
        <v>38.71</v>
      </c>
      <c r="AC2928" s="14">
        <v>54.62</v>
      </c>
      <c r="AD2928">
        <v>0</v>
      </c>
    </row>
    <row r="2929" spans="1:40">
      <c r="A2929" t="s">
        <v>604</v>
      </c>
      <c r="B2929" t="str">
        <f t="shared" si="46"/>
        <v>PAPUA2024</v>
      </c>
      <c r="C2929" s="6" t="s">
        <v>884</v>
      </c>
      <c r="D2929" t="s">
        <v>4244</v>
      </c>
      <c r="E2929" s="2" t="s">
        <v>502</v>
      </c>
      <c r="F2929" s="2" t="s">
        <v>505</v>
      </c>
      <c r="G2929" s="2">
        <v>2024</v>
      </c>
      <c r="H2929">
        <v>0</v>
      </c>
      <c r="I2929">
        <v>729234</v>
      </c>
      <c r="V2929">
        <v>10.57</v>
      </c>
      <c r="W2929">
        <v>0</v>
      </c>
      <c r="X2929">
        <f>VLOOKUP(B2929,[1]Sheet1!$D:$E,2,0)</f>
        <v>0</v>
      </c>
      <c r="Y2929">
        <v>1578893.8476905511</v>
      </c>
      <c r="Z2929">
        <v>4024270</v>
      </c>
      <c r="AA2929" s="14">
        <v>0</v>
      </c>
      <c r="AB2929" s="14">
        <v>0</v>
      </c>
      <c r="AC2929" s="14">
        <v>0</v>
      </c>
      <c r="AD2929">
        <v>0</v>
      </c>
    </row>
    <row r="2930" spans="1:40">
      <c r="A2930" t="s">
        <v>604</v>
      </c>
      <c r="B2930" t="str">
        <f t="shared" si="46"/>
        <v>PAPUA2019</v>
      </c>
      <c r="C2930" s="6" t="s">
        <v>541</v>
      </c>
      <c r="D2930" t="s">
        <v>4245</v>
      </c>
      <c r="E2930" s="2" t="s">
        <v>502</v>
      </c>
      <c r="F2930" s="2" t="s">
        <v>506</v>
      </c>
      <c r="G2930" s="2">
        <v>2019</v>
      </c>
      <c r="H2930">
        <v>7.4569999999999999</v>
      </c>
      <c r="I2930">
        <v>579753</v>
      </c>
      <c r="J2930">
        <v>2586</v>
      </c>
      <c r="K2930">
        <v>18037</v>
      </c>
      <c r="L2930">
        <v>442845</v>
      </c>
      <c r="M2930">
        <v>709</v>
      </c>
      <c r="N2930">
        <v>8315</v>
      </c>
      <c r="O2930">
        <v>131812</v>
      </c>
      <c r="P2930">
        <v>238</v>
      </c>
      <c r="Q2930">
        <v>4479</v>
      </c>
      <c r="R2930">
        <v>68344</v>
      </c>
      <c r="S2930">
        <v>138</v>
      </c>
      <c r="T2930">
        <v>2873</v>
      </c>
      <c r="U2930">
        <v>36154</v>
      </c>
      <c r="V2930">
        <v>9.6999999999999993</v>
      </c>
      <c r="W2930">
        <v>0</v>
      </c>
      <c r="X2930">
        <f>VLOOKUP(B2930,[1]Sheet1!$D:$E,2,0)</f>
        <v>716707</v>
      </c>
      <c r="Y2930">
        <v>1214718.2796083719</v>
      </c>
      <c r="Z2930">
        <v>3240900</v>
      </c>
      <c r="AA2930" s="14">
        <v>11.41</v>
      </c>
      <c r="AB2930" s="14">
        <v>31.31</v>
      </c>
      <c r="AC2930" s="14">
        <v>58.22</v>
      </c>
      <c r="AD2930">
        <v>60.674199999999999</v>
      </c>
      <c r="AE2930" s="14">
        <v>52.6</v>
      </c>
      <c r="AF2930" s="14">
        <v>47.4</v>
      </c>
      <c r="AG2930" s="12">
        <v>150308</v>
      </c>
      <c r="AH2930">
        <v>33.04</v>
      </c>
      <c r="AI2930">
        <v>77.147112466859596</v>
      </c>
      <c r="AJ2930" s="12">
        <v>974540</v>
      </c>
      <c r="AK2930">
        <v>627471</v>
      </c>
      <c r="AL2930">
        <v>1121869</v>
      </c>
      <c r="AM2930">
        <v>542759</v>
      </c>
      <c r="AN2930">
        <v>55887</v>
      </c>
    </row>
    <row r="2931" spans="1:40">
      <c r="A2931" t="s">
        <v>604</v>
      </c>
      <c r="B2931" t="str">
        <f t="shared" si="46"/>
        <v>PAPUA2020</v>
      </c>
      <c r="C2931" s="6" t="s">
        <v>541</v>
      </c>
      <c r="D2931" t="s">
        <v>4246</v>
      </c>
      <c r="E2931" s="2" t="s">
        <v>502</v>
      </c>
      <c r="F2931" s="2" t="s">
        <v>506</v>
      </c>
      <c r="G2931" s="2">
        <v>2020</v>
      </c>
      <c r="H2931">
        <v>7.3559999999999999</v>
      </c>
      <c r="I2931">
        <v>612872</v>
      </c>
      <c r="J2931">
        <v>2563</v>
      </c>
      <c r="K2931">
        <v>18827</v>
      </c>
      <c r="L2931">
        <v>439345</v>
      </c>
      <c r="M2931">
        <v>706</v>
      </c>
      <c r="N2931">
        <v>8875</v>
      </c>
      <c r="O2931">
        <v>129930</v>
      </c>
      <c r="P2931">
        <v>242</v>
      </c>
      <c r="Q2931">
        <v>4782</v>
      </c>
      <c r="R2931">
        <v>68477</v>
      </c>
      <c r="S2931">
        <v>136</v>
      </c>
      <c r="T2931">
        <v>3067</v>
      </c>
      <c r="U2931">
        <v>35687</v>
      </c>
      <c r="V2931">
        <v>10</v>
      </c>
      <c r="W2931">
        <v>0</v>
      </c>
      <c r="X2931">
        <f>VLOOKUP(B2931,[1]Sheet1!$D:$E,2,0)</f>
        <v>464648</v>
      </c>
      <c r="Y2931">
        <v>1309714.361355593</v>
      </c>
      <c r="Z2931">
        <v>3516700</v>
      </c>
      <c r="AA2931" s="14">
        <v>11.03</v>
      </c>
      <c r="AB2931" s="14">
        <v>35.25</v>
      </c>
      <c r="AC2931" s="14">
        <v>59.97</v>
      </c>
      <c r="AD2931">
        <v>57.303400000000003</v>
      </c>
      <c r="AG2931" s="12">
        <v>152821</v>
      </c>
      <c r="AI2931">
        <v>75.699774156394597</v>
      </c>
    </row>
    <row r="2932" spans="1:40">
      <c r="A2932" t="s">
        <v>604</v>
      </c>
      <c r="B2932" t="str">
        <f t="shared" si="46"/>
        <v>PAPUA2021</v>
      </c>
      <c r="C2932" s="6" t="s">
        <v>541</v>
      </c>
      <c r="D2932" t="s">
        <v>4247</v>
      </c>
      <c r="E2932" s="2" t="s">
        <v>502</v>
      </c>
      <c r="F2932" s="2" t="s">
        <v>506</v>
      </c>
      <c r="G2932" s="2">
        <v>2021</v>
      </c>
      <c r="H2932">
        <v>7.6550000000000002</v>
      </c>
      <c r="I2932">
        <v>665325</v>
      </c>
      <c r="J2932">
        <v>2596</v>
      </c>
      <c r="K2932">
        <v>19004</v>
      </c>
      <c r="L2932">
        <v>451559</v>
      </c>
      <c r="M2932">
        <v>721</v>
      </c>
      <c r="N2932">
        <v>9073</v>
      </c>
      <c r="O2932">
        <v>139034</v>
      </c>
      <c r="P2932">
        <v>246</v>
      </c>
      <c r="Q2932">
        <v>4562</v>
      </c>
      <c r="R2932">
        <v>69780</v>
      </c>
      <c r="S2932">
        <v>139</v>
      </c>
      <c r="T2932">
        <v>2924</v>
      </c>
      <c r="U2932">
        <v>37089</v>
      </c>
      <c r="V2932">
        <v>10.01</v>
      </c>
      <c r="W2932">
        <v>18.510000000000002</v>
      </c>
      <c r="X2932">
        <f>VLOOKUP(B2932,[1]Sheet1!$D:$E,2,0)</f>
        <v>622231</v>
      </c>
      <c r="Y2932">
        <v>1368379.1085301079</v>
      </c>
      <c r="Z2932">
        <v>3516700</v>
      </c>
      <c r="AA2932" s="14">
        <v>9.61</v>
      </c>
      <c r="AB2932" s="14">
        <v>35.26</v>
      </c>
      <c r="AC2932" s="14">
        <v>55.59</v>
      </c>
      <c r="AD2932">
        <v>0</v>
      </c>
      <c r="AI2932">
        <v>80.150975268858005</v>
      </c>
    </row>
    <row r="2933" spans="1:40">
      <c r="A2933" t="s">
        <v>604</v>
      </c>
      <c r="B2933" t="str">
        <f t="shared" si="46"/>
        <v>PAPUA2022</v>
      </c>
      <c r="C2933" s="6" t="s">
        <v>541</v>
      </c>
      <c r="D2933" t="s">
        <v>4248</v>
      </c>
      <c r="E2933" s="2" t="s">
        <v>502</v>
      </c>
      <c r="F2933" s="2" t="s">
        <v>506</v>
      </c>
      <c r="G2933" s="2">
        <v>2022</v>
      </c>
      <c r="H2933">
        <v>7.8570000000000002</v>
      </c>
      <c r="I2933">
        <v>705953</v>
      </c>
      <c r="J2933">
        <v>2642</v>
      </c>
      <c r="K2933">
        <v>20227</v>
      </c>
      <c r="L2933">
        <v>472552</v>
      </c>
      <c r="M2933">
        <v>743</v>
      </c>
      <c r="N2933">
        <v>9906</v>
      </c>
      <c r="O2933">
        <v>148981</v>
      </c>
      <c r="P2933">
        <v>256</v>
      </c>
      <c r="Q2933">
        <v>4983</v>
      </c>
      <c r="R2933">
        <v>71317</v>
      </c>
      <c r="S2933">
        <v>141</v>
      </c>
      <c r="T2933">
        <v>3069</v>
      </c>
      <c r="U2933">
        <v>35309</v>
      </c>
      <c r="V2933">
        <v>10.16</v>
      </c>
      <c r="W2933">
        <v>20.07</v>
      </c>
      <c r="X2933">
        <f>VLOOKUP(B2933,[1]Sheet1!$D:$E,2,0)</f>
        <v>464399</v>
      </c>
      <c r="Y2933">
        <v>1454320.7084720761</v>
      </c>
      <c r="Z2933">
        <v>3561932</v>
      </c>
      <c r="AA2933" s="14">
        <v>9.36</v>
      </c>
      <c r="AB2933" s="14">
        <v>35.14</v>
      </c>
      <c r="AC2933" s="14">
        <v>52.6</v>
      </c>
      <c r="AD2933">
        <v>0</v>
      </c>
    </row>
    <row r="2934" spans="1:40">
      <c r="A2934" t="s">
        <v>604</v>
      </c>
      <c r="B2934" t="str">
        <f t="shared" si="46"/>
        <v>PAPUA2023</v>
      </c>
      <c r="C2934" s="6" t="s">
        <v>541</v>
      </c>
      <c r="D2934" t="s">
        <v>4249</v>
      </c>
      <c r="E2934" s="2" t="s">
        <v>502</v>
      </c>
      <c r="F2934" s="2" t="s">
        <v>506</v>
      </c>
      <c r="G2934" s="2">
        <v>2023</v>
      </c>
      <c r="I2934">
        <v>771751</v>
      </c>
      <c r="J2934">
        <v>831</v>
      </c>
      <c r="K2934">
        <v>7643</v>
      </c>
      <c r="L2934">
        <v>116836</v>
      </c>
      <c r="M2934">
        <v>269</v>
      </c>
      <c r="N2934">
        <v>3989</v>
      </c>
      <c r="O2934">
        <v>51088</v>
      </c>
      <c r="P2934">
        <v>113</v>
      </c>
      <c r="Q2934">
        <v>2310</v>
      </c>
      <c r="R2934">
        <v>33269</v>
      </c>
      <c r="S2934">
        <v>49</v>
      </c>
      <c r="T2934">
        <v>1272</v>
      </c>
      <c r="U2934">
        <v>13363</v>
      </c>
      <c r="V2934">
        <v>10.33</v>
      </c>
      <c r="W2934">
        <v>25.06</v>
      </c>
      <c r="X2934">
        <f>VLOOKUP(B2934,[1]Sheet1!$D:$E,2,0)</f>
        <v>114997</v>
      </c>
      <c r="Y2934">
        <v>1509992.401034072</v>
      </c>
      <c r="Z2934">
        <v>3864696</v>
      </c>
      <c r="AA2934" s="14">
        <v>9.7899999999999991</v>
      </c>
      <c r="AB2934" s="14">
        <v>38.71</v>
      </c>
      <c r="AC2934" s="14">
        <v>54.62</v>
      </c>
      <c r="AD2934">
        <v>0</v>
      </c>
    </row>
    <row r="2935" spans="1:40">
      <c r="A2935" t="s">
        <v>604</v>
      </c>
      <c r="B2935" t="str">
        <f t="shared" si="46"/>
        <v>PAPUA2024</v>
      </c>
      <c r="C2935" s="6" t="s">
        <v>541</v>
      </c>
      <c r="D2935" t="s">
        <v>4250</v>
      </c>
      <c r="E2935" s="2" t="s">
        <v>502</v>
      </c>
      <c r="F2935" s="2" t="s">
        <v>506</v>
      </c>
      <c r="G2935" s="2">
        <v>2024</v>
      </c>
      <c r="H2935">
        <v>0</v>
      </c>
      <c r="I2935">
        <v>0</v>
      </c>
      <c r="V2935"/>
      <c r="W2935">
        <v>0</v>
      </c>
      <c r="X2935">
        <f>VLOOKUP(B2935,[1]Sheet1!$D:$E,2,0)</f>
        <v>0</v>
      </c>
      <c r="Y2935">
        <v>1578893.8476905511</v>
      </c>
      <c r="Z2935">
        <v>4024270</v>
      </c>
      <c r="AA2935" s="14">
        <v>0</v>
      </c>
      <c r="AB2935" s="14">
        <v>0</v>
      </c>
      <c r="AC2935" s="14">
        <v>0</v>
      </c>
      <c r="AD2935">
        <v>0</v>
      </c>
    </row>
    <row r="2936" spans="1:40">
      <c r="A2936" t="s">
        <v>604</v>
      </c>
      <c r="B2936" t="str">
        <f t="shared" si="46"/>
        <v>PAPUA2019</v>
      </c>
      <c r="C2936" s="6" t="s">
        <v>885</v>
      </c>
      <c r="D2936" t="s">
        <v>4251</v>
      </c>
      <c r="E2936" s="2" t="s">
        <v>502</v>
      </c>
      <c r="F2936" s="2" t="s">
        <v>507</v>
      </c>
      <c r="G2936" s="2">
        <v>2019</v>
      </c>
      <c r="H2936">
        <v>2.899</v>
      </c>
      <c r="I2936">
        <v>618487</v>
      </c>
      <c r="J2936">
        <v>2586</v>
      </c>
      <c r="K2936">
        <v>18037</v>
      </c>
      <c r="L2936">
        <v>442845</v>
      </c>
      <c r="M2936">
        <v>709</v>
      </c>
      <c r="N2936">
        <v>8315</v>
      </c>
      <c r="O2936">
        <v>131812</v>
      </c>
      <c r="P2936">
        <v>238</v>
      </c>
      <c r="Q2936">
        <v>4479</v>
      </c>
      <c r="R2936">
        <v>68344</v>
      </c>
      <c r="S2936">
        <v>138</v>
      </c>
      <c r="T2936">
        <v>2873</v>
      </c>
      <c r="U2936">
        <v>36154</v>
      </c>
      <c r="V2936">
        <v>9.19</v>
      </c>
      <c r="W2936">
        <v>0</v>
      </c>
      <c r="X2936">
        <f>VLOOKUP(B2936,[1]Sheet1!$D:$E,2,0)</f>
        <v>716707</v>
      </c>
      <c r="Y2936">
        <v>1214718.2796083719</v>
      </c>
      <c r="Z2936">
        <v>3240900</v>
      </c>
      <c r="AA2936" s="14">
        <v>11.41</v>
      </c>
      <c r="AB2936" s="14">
        <v>31.31</v>
      </c>
      <c r="AC2936" s="14">
        <v>58.22</v>
      </c>
      <c r="AD2936">
        <v>50.909100000000002</v>
      </c>
      <c r="AE2936" s="14">
        <v>52.6</v>
      </c>
      <c r="AF2936" s="14">
        <v>47.4</v>
      </c>
      <c r="AG2936" s="12">
        <v>101204</v>
      </c>
      <c r="AH2936">
        <v>20.5</v>
      </c>
      <c r="AI2936">
        <v>48.931395979885799</v>
      </c>
      <c r="AJ2936" s="12">
        <v>974540</v>
      </c>
      <c r="AK2936">
        <v>627471</v>
      </c>
      <c r="AL2936">
        <v>1121869</v>
      </c>
      <c r="AM2936">
        <v>542759</v>
      </c>
      <c r="AN2936">
        <v>55887</v>
      </c>
    </row>
    <row r="2937" spans="1:40">
      <c r="A2937" t="s">
        <v>604</v>
      </c>
      <c r="B2937" t="str">
        <f t="shared" si="46"/>
        <v>PAPUA2020</v>
      </c>
      <c r="C2937" s="6" t="s">
        <v>885</v>
      </c>
      <c r="D2937" t="s">
        <v>4252</v>
      </c>
      <c r="E2937" s="2" t="s">
        <v>502</v>
      </c>
      <c r="F2937" s="2" t="s">
        <v>507</v>
      </c>
      <c r="G2937" s="2">
        <v>2020</v>
      </c>
      <c r="H2937">
        <v>2.7669999999999999</v>
      </c>
      <c r="I2937">
        <v>653819</v>
      </c>
      <c r="J2937">
        <v>2563</v>
      </c>
      <c r="K2937">
        <v>18827</v>
      </c>
      <c r="L2937">
        <v>439345</v>
      </c>
      <c r="M2937">
        <v>706</v>
      </c>
      <c r="N2937">
        <v>8875</v>
      </c>
      <c r="O2937">
        <v>129930</v>
      </c>
      <c r="P2937">
        <v>242</v>
      </c>
      <c r="Q2937">
        <v>4782</v>
      </c>
      <c r="R2937">
        <v>68477</v>
      </c>
      <c r="S2937">
        <v>136</v>
      </c>
      <c r="T2937">
        <v>3067</v>
      </c>
      <c r="U2937">
        <v>35687</v>
      </c>
      <c r="V2937">
        <v>9.4600000000000009</v>
      </c>
      <c r="W2937">
        <v>0</v>
      </c>
      <c r="X2937">
        <f>VLOOKUP(B2937,[1]Sheet1!$D:$E,2,0)</f>
        <v>464648</v>
      </c>
      <c r="Y2937">
        <v>1309714.361355593</v>
      </c>
      <c r="Z2937">
        <v>3516700</v>
      </c>
      <c r="AA2937" s="14">
        <v>11.03</v>
      </c>
      <c r="AB2937" s="14">
        <v>35.25</v>
      </c>
      <c r="AC2937" s="14">
        <v>59.97</v>
      </c>
      <c r="AD2937">
        <v>48.4848</v>
      </c>
      <c r="AG2937" s="12">
        <v>103313</v>
      </c>
      <c r="AI2937">
        <v>46.930254545622802</v>
      </c>
    </row>
    <row r="2938" spans="1:40">
      <c r="A2938" t="s">
        <v>604</v>
      </c>
      <c r="B2938" t="str">
        <f t="shared" si="46"/>
        <v>PAPUA2021</v>
      </c>
      <c r="C2938" s="6" t="s">
        <v>885</v>
      </c>
      <c r="D2938" t="s">
        <v>4253</v>
      </c>
      <c r="E2938" s="2" t="s">
        <v>502</v>
      </c>
      <c r="F2938" s="2" t="s">
        <v>507</v>
      </c>
      <c r="G2938" s="2">
        <v>2021</v>
      </c>
      <c r="H2938">
        <v>2.871</v>
      </c>
      <c r="I2938">
        <v>688204</v>
      </c>
      <c r="J2938">
        <v>2596</v>
      </c>
      <c r="K2938">
        <v>19004</v>
      </c>
      <c r="L2938">
        <v>451559</v>
      </c>
      <c r="M2938">
        <v>721</v>
      </c>
      <c r="N2938">
        <v>9073</v>
      </c>
      <c r="O2938">
        <v>139034</v>
      </c>
      <c r="P2938">
        <v>246</v>
      </c>
      <c r="Q2938">
        <v>4562</v>
      </c>
      <c r="R2938">
        <v>69780</v>
      </c>
      <c r="S2938">
        <v>139</v>
      </c>
      <c r="T2938">
        <v>2924</v>
      </c>
      <c r="U2938">
        <v>37089</v>
      </c>
      <c r="V2938">
        <v>9.4700000000000006</v>
      </c>
      <c r="W2938">
        <v>18.510000000000002</v>
      </c>
      <c r="X2938">
        <f>VLOOKUP(B2938,[1]Sheet1!$D:$E,2,0)</f>
        <v>622231</v>
      </c>
      <c r="Y2938">
        <v>1368379.1085301079</v>
      </c>
      <c r="Z2938">
        <v>3516700</v>
      </c>
      <c r="AA2938" s="14">
        <v>9.61</v>
      </c>
      <c r="AB2938" s="14">
        <v>35.26</v>
      </c>
      <c r="AC2938" s="14">
        <v>55.59</v>
      </c>
      <c r="AD2938">
        <v>0</v>
      </c>
      <c r="AI2938">
        <v>43.001254369575797</v>
      </c>
    </row>
    <row r="2939" spans="1:40">
      <c r="A2939" t="s">
        <v>604</v>
      </c>
      <c r="B2939" t="str">
        <f t="shared" si="46"/>
        <v>PAPUA2022</v>
      </c>
      <c r="C2939" s="6" t="s">
        <v>885</v>
      </c>
      <c r="D2939" t="s">
        <v>4254</v>
      </c>
      <c r="E2939" s="2" t="s">
        <v>502</v>
      </c>
      <c r="F2939" s="2" t="s">
        <v>507</v>
      </c>
      <c r="G2939" s="2">
        <v>2022</v>
      </c>
      <c r="H2939">
        <v>3.0110000000000001</v>
      </c>
      <c r="I2939">
        <v>716343</v>
      </c>
      <c r="J2939">
        <v>2642</v>
      </c>
      <c r="K2939">
        <v>20227</v>
      </c>
      <c r="L2939">
        <v>472552</v>
      </c>
      <c r="M2939">
        <v>743</v>
      </c>
      <c r="N2939">
        <v>9906</v>
      </c>
      <c r="O2939">
        <v>148981</v>
      </c>
      <c r="P2939">
        <v>256</v>
      </c>
      <c r="Q2939">
        <v>4983</v>
      </c>
      <c r="R2939">
        <v>71317</v>
      </c>
      <c r="S2939">
        <v>141</v>
      </c>
      <c r="T2939">
        <v>3069</v>
      </c>
      <c r="U2939">
        <v>35309</v>
      </c>
      <c r="V2939">
        <v>9.69</v>
      </c>
      <c r="W2939">
        <v>20.07</v>
      </c>
      <c r="X2939">
        <f>VLOOKUP(B2939,[1]Sheet1!$D:$E,2,0)</f>
        <v>464399</v>
      </c>
      <c r="Y2939">
        <v>1454320.7084720761</v>
      </c>
      <c r="Z2939">
        <v>3561932</v>
      </c>
      <c r="AA2939" s="14">
        <v>9.36</v>
      </c>
      <c r="AB2939" s="14">
        <v>35.14</v>
      </c>
      <c r="AC2939" s="14">
        <v>52.6</v>
      </c>
      <c r="AD2939">
        <v>0</v>
      </c>
    </row>
    <row r="2940" spans="1:40">
      <c r="A2940" t="s">
        <v>604</v>
      </c>
      <c r="B2940" t="str">
        <f t="shared" si="46"/>
        <v>PAPUA2023</v>
      </c>
      <c r="C2940" s="6" t="s">
        <v>885</v>
      </c>
      <c r="D2940" t="s">
        <v>4255</v>
      </c>
      <c r="E2940" s="2" t="s">
        <v>502</v>
      </c>
      <c r="F2940" s="2" t="s">
        <v>507</v>
      </c>
      <c r="G2940" s="2">
        <v>2023</v>
      </c>
      <c r="H2940">
        <v>3.0870000000000002</v>
      </c>
      <c r="I2940">
        <v>757676</v>
      </c>
      <c r="J2940">
        <v>831</v>
      </c>
      <c r="K2940">
        <v>7643</v>
      </c>
      <c r="L2940">
        <v>116836</v>
      </c>
      <c r="M2940">
        <v>269</v>
      </c>
      <c r="N2940">
        <v>3989</v>
      </c>
      <c r="O2940">
        <v>51088</v>
      </c>
      <c r="P2940">
        <v>113</v>
      </c>
      <c r="Q2940">
        <v>2310</v>
      </c>
      <c r="R2940">
        <v>33269</v>
      </c>
      <c r="S2940">
        <v>49</v>
      </c>
      <c r="T2940">
        <v>1272</v>
      </c>
      <c r="U2940">
        <v>13363</v>
      </c>
      <c r="V2940">
        <v>9.6999999999999993</v>
      </c>
      <c r="W2940">
        <v>25.06</v>
      </c>
      <c r="X2940">
        <f>VLOOKUP(B2940,[1]Sheet1!$D:$E,2,0)</f>
        <v>114997</v>
      </c>
      <c r="Y2940">
        <v>1509992.401034072</v>
      </c>
      <c r="Z2940">
        <v>3864696</v>
      </c>
      <c r="AA2940" s="14">
        <v>9.7899999999999991</v>
      </c>
      <c r="AB2940" s="14">
        <v>38.71</v>
      </c>
      <c r="AC2940" s="14">
        <v>54.62</v>
      </c>
      <c r="AD2940">
        <v>0</v>
      </c>
    </row>
    <row r="2941" spans="1:40">
      <c r="A2941" t="s">
        <v>604</v>
      </c>
      <c r="B2941" t="str">
        <f t="shared" si="46"/>
        <v>PAPUA2024</v>
      </c>
      <c r="C2941" s="6" t="s">
        <v>885</v>
      </c>
      <c r="D2941" t="s">
        <v>4256</v>
      </c>
      <c r="E2941" s="2" t="s">
        <v>502</v>
      </c>
      <c r="F2941" s="2" t="s">
        <v>507</v>
      </c>
      <c r="G2941" s="2">
        <v>2024</v>
      </c>
      <c r="H2941">
        <v>0</v>
      </c>
      <c r="I2941">
        <v>782033</v>
      </c>
      <c r="V2941">
        <v>9.7100000000000009</v>
      </c>
      <c r="W2941">
        <v>0</v>
      </c>
      <c r="X2941">
        <f>VLOOKUP(B2941,[1]Sheet1!$D:$E,2,0)</f>
        <v>0</v>
      </c>
      <c r="Y2941">
        <v>1578893.8476905511</v>
      </c>
      <c r="Z2941">
        <v>4024270</v>
      </c>
      <c r="AA2941" s="14">
        <v>0</v>
      </c>
      <c r="AB2941" s="14">
        <v>0</v>
      </c>
      <c r="AC2941" s="14">
        <v>0</v>
      </c>
      <c r="AD2941">
        <v>0</v>
      </c>
    </row>
    <row r="2942" spans="1:40">
      <c r="A2942" t="s">
        <v>604</v>
      </c>
      <c r="B2942" t="str">
        <f t="shared" si="46"/>
        <v>PAPUA2019</v>
      </c>
      <c r="C2942" s="6" t="s">
        <v>886</v>
      </c>
      <c r="D2942" t="s">
        <v>4257</v>
      </c>
      <c r="E2942" s="2" t="s">
        <v>502</v>
      </c>
      <c r="F2942" s="2" t="s">
        <v>508</v>
      </c>
      <c r="G2942" s="2">
        <v>2019</v>
      </c>
      <c r="H2942">
        <v>3.43</v>
      </c>
      <c r="I2942">
        <v>543971</v>
      </c>
      <c r="J2942">
        <v>2586</v>
      </c>
      <c r="K2942">
        <v>18037</v>
      </c>
      <c r="L2942">
        <v>442845</v>
      </c>
      <c r="M2942">
        <v>709</v>
      </c>
      <c r="N2942">
        <v>8315</v>
      </c>
      <c r="O2942">
        <v>131812</v>
      </c>
      <c r="P2942">
        <v>238</v>
      </c>
      <c r="Q2942">
        <v>4479</v>
      </c>
      <c r="R2942">
        <v>68344</v>
      </c>
      <c r="S2942">
        <v>138</v>
      </c>
      <c r="T2942">
        <v>2873</v>
      </c>
      <c r="U2942">
        <v>36154</v>
      </c>
      <c r="V2942">
        <v>10.220000000000001</v>
      </c>
      <c r="W2942">
        <v>0</v>
      </c>
      <c r="X2942">
        <f>VLOOKUP(B2942,[1]Sheet1!$D:$E,2,0)</f>
        <v>716707</v>
      </c>
      <c r="Y2942">
        <v>1214718.2796083719</v>
      </c>
      <c r="Z2942">
        <v>3240900</v>
      </c>
      <c r="AA2942" s="14">
        <v>11.41</v>
      </c>
      <c r="AB2942" s="14">
        <v>31.31</v>
      </c>
      <c r="AC2942" s="14">
        <v>58.22</v>
      </c>
      <c r="AD2942">
        <v>91.984700000000004</v>
      </c>
      <c r="AE2942" s="14">
        <v>52.6</v>
      </c>
      <c r="AF2942" s="14">
        <v>47.4</v>
      </c>
      <c r="AG2942" s="12">
        <v>152401</v>
      </c>
      <c r="AH2942">
        <v>11.71</v>
      </c>
      <c r="AI2942">
        <v>55.519094404982702</v>
      </c>
      <c r="AJ2942" s="12">
        <v>974540</v>
      </c>
      <c r="AK2942">
        <v>627471</v>
      </c>
      <c r="AL2942">
        <v>1121869</v>
      </c>
      <c r="AM2942">
        <v>542759</v>
      </c>
      <c r="AN2942">
        <v>55887</v>
      </c>
    </row>
    <row r="2943" spans="1:40">
      <c r="A2943" t="s">
        <v>604</v>
      </c>
      <c r="B2943" t="str">
        <f t="shared" si="46"/>
        <v>PAPUA2020</v>
      </c>
      <c r="C2943" s="6" t="s">
        <v>886</v>
      </c>
      <c r="D2943" t="s">
        <v>4258</v>
      </c>
      <c r="E2943" s="2" t="s">
        <v>502</v>
      </c>
      <c r="F2943" s="2" t="s">
        <v>508</v>
      </c>
      <c r="G2943" s="2">
        <v>2020</v>
      </c>
      <c r="H2943">
        <v>3.2559999999999998</v>
      </c>
      <c r="I2943">
        <v>574402</v>
      </c>
      <c r="J2943">
        <v>2563</v>
      </c>
      <c r="K2943">
        <v>18827</v>
      </c>
      <c r="L2943">
        <v>439345</v>
      </c>
      <c r="M2943">
        <v>706</v>
      </c>
      <c r="N2943">
        <v>8875</v>
      </c>
      <c r="O2943">
        <v>129930</v>
      </c>
      <c r="P2943">
        <v>242</v>
      </c>
      <c r="Q2943">
        <v>4782</v>
      </c>
      <c r="R2943">
        <v>68477</v>
      </c>
      <c r="S2943">
        <v>136</v>
      </c>
      <c r="T2943">
        <v>3067</v>
      </c>
      <c r="U2943">
        <v>35687</v>
      </c>
      <c r="V2943">
        <v>10.33</v>
      </c>
      <c r="W2943">
        <v>0</v>
      </c>
      <c r="X2943">
        <f>VLOOKUP(B2943,[1]Sheet1!$D:$E,2,0)</f>
        <v>464648</v>
      </c>
      <c r="Y2943">
        <v>1309714.361355593</v>
      </c>
      <c r="Z2943">
        <v>3516700</v>
      </c>
      <c r="AA2943" s="14">
        <v>11.03</v>
      </c>
      <c r="AB2943" s="14">
        <v>35.25</v>
      </c>
      <c r="AC2943" s="14">
        <v>59.97</v>
      </c>
      <c r="AD2943">
        <v>90.076300000000003</v>
      </c>
      <c r="AG2943" s="12">
        <v>155504</v>
      </c>
      <c r="AI2943">
        <v>60.1618812551405</v>
      </c>
    </row>
    <row r="2944" spans="1:40">
      <c r="A2944" t="s">
        <v>604</v>
      </c>
      <c r="B2944" t="str">
        <f t="shared" si="46"/>
        <v>PAPUA2021</v>
      </c>
      <c r="C2944" s="6" t="s">
        <v>886</v>
      </c>
      <c r="D2944" t="s">
        <v>4259</v>
      </c>
      <c r="E2944" s="2" t="s">
        <v>502</v>
      </c>
      <c r="F2944" s="2" t="s">
        <v>508</v>
      </c>
      <c r="G2944" s="2">
        <v>2021</v>
      </c>
      <c r="H2944">
        <v>3.3359999999999999</v>
      </c>
      <c r="I2944">
        <v>602931</v>
      </c>
      <c r="J2944">
        <v>2596</v>
      </c>
      <c r="K2944">
        <v>19004</v>
      </c>
      <c r="L2944">
        <v>451559</v>
      </c>
      <c r="M2944">
        <v>721</v>
      </c>
      <c r="N2944">
        <v>9073</v>
      </c>
      <c r="O2944">
        <v>139034</v>
      </c>
      <c r="P2944">
        <v>246</v>
      </c>
      <c r="Q2944">
        <v>4562</v>
      </c>
      <c r="R2944">
        <v>69780</v>
      </c>
      <c r="S2944">
        <v>139</v>
      </c>
      <c r="T2944">
        <v>2924</v>
      </c>
      <c r="U2944">
        <v>37089</v>
      </c>
      <c r="V2944">
        <v>10.34</v>
      </c>
      <c r="W2944">
        <v>18.510000000000002</v>
      </c>
      <c r="X2944">
        <f>VLOOKUP(B2944,[1]Sheet1!$D:$E,2,0)</f>
        <v>622231</v>
      </c>
      <c r="Y2944">
        <v>1368379.1085301079</v>
      </c>
      <c r="Z2944">
        <v>3516700</v>
      </c>
      <c r="AA2944" s="14">
        <v>9.61</v>
      </c>
      <c r="AB2944" s="14">
        <v>35.26</v>
      </c>
      <c r="AC2944" s="14">
        <v>55.59</v>
      </c>
      <c r="AD2944">
        <v>0</v>
      </c>
      <c r="AI2944">
        <v>55.517186954930501</v>
      </c>
    </row>
    <row r="2945" spans="1:40">
      <c r="A2945" t="s">
        <v>604</v>
      </c>
      <c r="B2945" t="str">
        <f t="shared" si="46"/>
        <v>PAPUA2022</v>
      </c>
      <c r="C2945" s="6" t="s">
        <v>886</v>
      </c>
      <c r="D2945" t="s">
        <v>4260</v>
      </c>
      <c r="E2945" s="2" t="s">
        <v>502</v>
      </c>
      <c r="F2945" s="2" t="s">
        <v>508</v>
      </c>
      <c r="G2945" s="2">
        <v>2022</v>
      </c>
      <c r="H2945">
        <v>3.5</v>
      </c>
      <c r="I2945">
        <v>627921</v>
      </c>
      <c r="J2945">
        <v>2642</v>
      </c>
      <c r="K2945">
        <v>20227</v>
      </c>
      <c r="L2945">
        <v>472552</v>
      </c>
      <c r="M2945">
        <v>743</v>
      </c>
      <c r="N2945">
        <v>9906</v>
      </c>
      <c r="O2945">
        <v>148981</v>
      </c>
      <c r="P2945">
        <v>256</v>
      </c>
      <c r="Q2945">
        <v>4983</v>
      </c>
      <c r="R2945">
        <v>71317</v>
      </c>
      <c r="S2945">
        <v>141</v>
      </c>
      <c r="T2945">
        <v>3069</v>
      </c>
      <c r="U2945">
        <v>35309</v>
      </c>
      <c r="V2945">
        <v>10.53</v>
      </c>
      <c r="W2945">
        <v>20.07</v>
      </c>
      <c r="X2945">
        <f>VLOOKUP(B2945,[1]Sheet1!$D:$E,2,0)</f>
        <v>464399</v>
      </c>
      <c r="Y2945">
        <v>1454320.7084720761</v>
      </c>
      <c r="Z2945">
        <v>3561932</v>
      </c>
      <c r="AA2945" s="14">
        <v>9.36</v>
      </c>
      <c r="AB2945" s="14">
        <v>35.14</v>
      </c>
      <c r="AC2945" s="14">
        <v>52.6</v>
      </c>
      <c r="AD2945">
        <v>0</v>
      </c>
    </row>
    <row r="2946" spans="1:40">
      <c r="A2946" t="s">
        <v>604</v>
      </c>
      <c r="B2946" t="str">
        <f t="shared" si="46"/>
        <v>PAPUA2023</v>
      </c>
      <c r="C2946" s="6" t="s">
        <v>886</v>
      </c>
      <c r="D2946" t="s">
        <v>4261</v>
      </c>
      <c r="E2946" s="2" t="s">
        <v>502</v>
      </c>
      <c r="F2946" s="2" t="s">
        <v>508</v>
      </c>
      <c r="G2946" s="2">
        <v>2023</v>
      </c>
      <c r="H2946">
        <v>3.6120000000000001</v>
      </c>
      <c r="I2946">
        <v>657182</v>
      </c>
      <c r="J2946">
        <v>831</v>
      </c>
      <c r="K2946">
        <v>7643</v>
      </c>
      <c r="L2946">
        <v>116836</v>
      </c>
      <c r="M2946">
        <v>269</v>
      </c>
      <c r="N2946">
        <v>3989</v>
      </c>
      <c r="O2946">
        <v>51088</v>
      </c>
      <c r="P2946">
        <v>113</v>
      </c>
      <c r="Q2946">
        <v>2310</v>
      </c>
      <c r="R2946">
        <v>33269</v>
      </c>
      <c r="S2946">
        <v>49</v>
      </c>
      <c r="T2946">
        <v>1272</v>
      </c>
      <c r="U2946">
        <v>13363</v>
      </c>
      <c r="V2946">
        <v>10.54</v>
      </c>
      <c r="W2946">
        <v>25.06</v>
      </c>
      <c r="X2946">
        <f>VLOOKUP(B2946,[1]Sheet1!$D:$E,2,0)</f>
        <v>114997</v>
      </c>
      <c r="Y2946">
        <v>1509992.401034072</v>
      </c>
      <c r="Z2946">
        <v>3864696</v>
      </c>
      <c r="AA2946" s="14">
        <v>9.7899999999999991</v>
      </c>
      <c r="AB2946" s="14">
        <v>38.71</v>
      </c>
      <c r="AC2946" s="14">
        <v>54.62</v>
      </c>
      <c r="AD2946">
        <v>0</v>
      </c>
    </row>
    <row r="2947" spans="1:40">
      <c r="A2947" t="s">
        <v>604</v>
      </c>
      <c r="B2947" t="str">
        <f t="shared" si="46"/>
        <v>PAPUA2024</v>
      </c>
      <c r="C2947" s="6" t="s">
        <v>886</v>
      </c>
      <c r="D2947" t="s">
        <v>4262</v>
      </c>
      <c r="E2947" s="2" t="s">
        <v>502</v>
      </c>
      <c r="F2947" s="2" t="s">
        <v>508</v>
      </c>
      <c r="G2947" s="2">
        <v>2024</v>
      </c>
      <c r="H2947">
        <v>0</v>
      </c>
      <c r="I2947">
        <v>677659</v>
      </c>
      <c r="V2947">
        <v>10.55</v>
      </c>
      <c r="W2947">
        <v>0</v>
      </c>
      <c r="X2947">
        <f>VLOOKUP(B2947,[1]Sheet1!$D:$E,2,0)</f>
        <v>0</v>
      </c>
      <c r="Y2947">
        <v>1578893.8476905511</v>
      </c>
      <c r="Z2947">
        <v>4024270</v>
      </c>
      <c r="AA2947" s="14">
        <v>0</v>
      </c>
      <c r="AB2947" s="14">
        <v>0</v>
      </c>
      <c r="AC2947" s="14">
        <v>0</v>
      </c>
      <c r="AD2947">
        <v>0</v>
      </c>
    </row>
    <row r="2948" spans="1:40">
      <c r="A2948" t="s">
        <v>604</v>
      </c>
      <c r="B2948" t="str">
        <f t="shared" si="46"/>
        <v>PAPUA2019</v>
      </c>
      <c r="C2948" s="6" t="s">
        <v>542</v>
      </c>
      <c r="D2948" t="s">
        <v>4263</v>
      </c>
      <c r="E2948" s="2" t="s">
        <v>502</v>
      </c>
      <c r="F2948" s="2" t="s">
        <v>509</v>
      </c>
      <c r="G2948" s="2">
        <v>2019</v>
      </c>
      <c r="H2948">
        <v>3.0209999999999999</v>
      </c>
      <c r="I2948">
        <v>479877</v>
      </c>
      <c r="J2948">
        <v>2586</v>
      </c>
      <c r="K2948">
        <v>18037</v>
      </c>
      <c r="L2948">
        <v>442845</v>
      </c>
      <c r="M2948">
        <v>709</v>
      </c>
      <c r="N2948">
        <v>8315</v>
      </c>
      <c r="O2948">
        <v>131812</v>
      </c>
      <c r="P2948">
        <v>238</v>
      </c>
      <c r="Q2948">
        <v>4479</v>
      </c>
      <c r="R2948">
        <v>68344</v>
      </c>
      <c r="S2948">
        <v>138</v>
      </c>
      <c r="T2948">
        <v>2873</v>
      </c>
      <c r="U2948">
        <v>36154</v>
      </c>
      <c r="V2948">
        <v>4.38</v>
      </c>
      <c r="W2948">
        <v>0</v>
      </c>
      <c r="X2948">
        <f>VLOOKUP(B2948,[1]Sheet1!$D:$E,2,0)</f>
        <v>716707</v>
      </c>
      <c r="Y2948">
        <v>1214718.2796083719</v>
      </c>
      <c r="Z2948">
        <v>3240900</v>
      </c>
      <c r="AA2948" s="14">
        <v>11.41</v>
      </c>
      <c r="AB2948" s="14">
        <v>31.31</v>
      </c>
      <c r="AC2948" s="14">
        <v>58.22</v>
      </c>
      <c r="AD2948">
        <v>25</v>
      </c>
      <c r="AE2948" s="14">
        <v>52.6</v>
      </c>
      <c r="AF2948" s="14">
        <v>47.4</v>
      </c>
      <c r="AG2948" s="12">
        <v>177410</v>
      </c>
      <c r="AH2948">
        <v>8.58</v>
      </c>
      <c r="AI2948">
        <v>11.037286680097001</v>
      </c>
      <c r="AJ2948" s="12">
        <v>974540</v>
      </c>
      <c r="AK2948">
        <v>627471</v>
      </c>
      <c r="AL2948">
        <v>1121869</v>
      </c>
      <c r="AM2948">
        <v>542759</v>
      </c>
      <c r="AN2948">
        <v>55887</v>
      </c>
    </row>
    <row r="2949" spans="1:40">
      <c r="A2949" t="s">
        <v>604</v>
      </c>
      <c r="B2949" t="str">
        <f t="shared" si="46"/>
        <v>PAPUA2020</v>
      </c>
      <c r="C2949" s="6" t="s">
        <v>542</v>
      </c>
      <c r="D2949" t="s">
        <v>4264</v>
      </c>
      <c r="E2949" s="2" t="s">
        <v>502</v>
      </c>
      <c r="F2949" s="2" t="s">
        <v>509</v>
      </c>
      <c r="G2949" s="2">
        <v>2020</v>
      </c>
      <c r="H2949">
        <v>3.0350000000000001</v>
      </c>
      <c r="I2949">
        <v>512058</v>
      </c>
      <c r="J2949">
        <v>2563</v>
      </c>
      <c r="K2949">
        <v>18827</v>
      </c>
      <c r="L2949">
        <v>439345</v>
      </c>
      <c r="M2949">
        <v>706</v>
      </c>
      <c r="N2949">
        <v>8875</v>
      </c>
      <c r="O2949">
        <v>129930</v>
      </c>
      <c r="P2949">
        <v>242</v>
      </c>
      <c r="Q2949">
        <v>4782</v>
      </c>
      <c r="R2949">
        <v>68477</v>
      </c>
      <c r="S2949">
        <v>136</v>
      </c>
      <c r="T2949">
        <v>3067</v>
      </c>
      <c r="U2949">
        <v>35687</v>
      </c>
      <c r="V2949">
        <v>4.57</v>
      </c>
      <c r="W2949">
        <v>0</v>
      </c>
      <c r="X2949">
        <f>VLOOKUP(B2949,[1]Sheet1!$D:$E,2,0)</f>
        <v>464648</v>
      </c>
      <c r="Y2949">
        <v>1309714.361355593</v>
      </c>
      <c r="Z2949">
        <v>3516700</v>
      </c>
      <c r="AA2949" s="14">
        <v>11.03</v>
      </c>
      <c r="AB2949" s="14">
        <v>35.25</v>
      </c>
      <c r="AC2949" s="14">
        <v>59.97</v>
      </c>
      <c r="AD2949">
        <v>21.296299999999999</v>
      </c>
      <c r="AG2949" s="12">
        <v>180502</v>
      </c>
      <c r="AI2949">
        <v>4.2060190529743897</v>
      </c>
    </row>
    <row r="2950" spans="1:40">
      <c r="A2950" t="s">
        <v>604</v>
      </c>
      <c r="B2950" t="str">
        <f t="shared" si="46"/>
        <v>PAPUA2021</v>
      </c>
      <c r="C2950" s="6" t="s">
        <v>542</v>
      </c>
      <c r="D2950" t="s">
        <v>4265</v>
      </c>
      <c r="E2950" s="2" t="s">
        <v>502</v>
      </c>
      <c r="F2950" s="2" t="s">
        <v>509</v>
      </c>
      <c r="G2950" s="2">
        <v>2021</v>
      </c>
      <c r="H2950">
        <v>3.0840000000000001</v>
      </c>
      <c r="I2950">
        <v>556861</v>
      </c>
      <c r="J2950">
        <v>2596</v>
      </c>
      <c r="K2950">
        <v>19004</v>
      </c>
      <c r="L2950">
        <v>451559</v>
      </c>
      <c r="M2950">
        <v>721</v>
      </c>
      <c r="N2950">
        <v>9073</v>
      </c>
      <c r="O2950">
        <v>139034</v>
      </c>
      <c r="P2950">
        <v>246</v>
      </c>
      <c r="Q2950">
        <v>4562</v>
      </c>
      <c r="R2950">
        <v>69780</v>
      </c>
      <c r="S2950">
        <v>139</v>
      </c>
      <c r="T2950">
        <v>2924</v>
      </c>
      <c r="U2950">
        <v>37089</v>
      </c>
      <c r="V2950">
        <v>4.7699999999999996</v>
      </c>
      <c r="W2950">
        <v>18.510000000000002</v>
      </c>
      <c r="X2950">
        <f>VLOOKUP(B2950,[1]Sheet1!$D:$E,2,0)</f>
        <v>622231</v>
      </c>
      <c r="Y2950">
        <v>1368379.1085301079</v>
      </c>
      <c r="Z2950">
        <v>3516700</v>
      </c>
      <c r="AA2950" s="14">
        <v>9.61</v>
      </c>
      <c r="AB2950" s="14">
        <v>35.26</v>
      </c>
      <c r="AC2950" s="14">
        <v>55.59</v>
      </c>
      <c r="AD2950">
        <v>0</v>
      </c>
      <c r="AI2950">
        <v>6.0080888198161098E-2</v>
      </c>
    </row>
    <row r="2951" spans="1:40">
      <c r="A2951" t="s">
        <v>604</v>
      </c>
      <c r="B2951" t="str">
        <f t="shared" si="46"/>
        <v>PAPUA2022</v>
      </c>
      <c r="C2951" s="6" t="s">
        <v>542</v>
      </c>
      <c r="D2951" t="s">
        <v>4266</v>
      </c>
      <c r="E2951" s="2" t="s">
        <v>502</v>
      </c>
      <c r="F2951" s="2" t="s">
        <v>509</v>
      </c>
      <c r="G2951" s="2">
        <v>2022</v>
      </c>
      <c r="H2951">
        <v>3.1949999999999998</v>
      </c>
      <c r="I2951">
        <v>591595</v>
      </c>
      <c r="J2951">
        <v>2642</v>
      </c>
      <c r="K2951">
        <v>20227</v>
      </c>
      <c r="L2951">
        <v>472552</v>
      </c>
      <c r="M2951">
        <v>743</v>
      </c>
      <c r="N2951">
        <v>9906</v>
      </c>
      <c r="O2951">
        <v>148981</v>
      </c>
      <c r="P2951">
        <v>256</v>
      </c>
      <c r="Q2951">
        <v>4983</v>
      </c>
      <c r="R2951">
        <v>71317</v>
      </c>
      <c r="S2951">
        <v>141</v>
      </c>
      <c r="T2951">
        <v>3069</v>
      </c>
      <c r="U2951">
        <v>35309</v>
      </c>
      <c r="V2951">
        <v>4.78</v>
      </c>
      <c r="W2951">
        <v>20.07</v>
      </c>
      <c r="X2951">
        <f>VLOOKUP(B2951,[1]Sheet1!$D:$E,2,0)</f>
        <v>464399</v>
      </c>
      <c r="Y2951">
        <v>1454320.7084720761</v>
      </c>
      <c r="Z2951">
        <v>3561932</v>
      </c>
      <c r="AA2951" s="14">
        <v>9.36</v>
      </c>
      <c r="AB2951" s="14">
        <v>35.14</v>
      </c>
      <c r="AC2951" s="14">
        <v>52.6</v>
      </c>
      <c r="AD2951">
        <v>0</v>
      </c>
    </row>
    <row r="2952" spans="1:40">
      <c r="A2952" t="s">
        <v>604</v>
      </c>
      <c r="B2952" t="str">
        <f t="shared" si="46"/>
        <v>PAPUA2023</v>
      </c>
      <c r="C2952" s="6" t="s">
        <v>542</v>
      </c>
      <c r="D2952" t="s">
        <v>4267</v>
      </c>
      <c r="E2952" s="2" t="s">
        <v>502</v>
      </c>
      <c r="F2952" s="2" t="s">
        <v>509</v>
      </c>
      <c r="G2952" s="2">
        <v>2023</v>
      </c>
      <c r="I2952">
        <v>654960</v>
      </c>
      <c r="J2952">
        <v>831</v>
      </c>
      <c r="K2952">
        <v>7643</v>
      </c>
      <c r="L2952">
        <v>116836</v>
      </c>
      <c r="M2952">
        <v>269</v>
      </c>
      <c r="N2952">
        <v>3989</v>
      </c>
      <c r="O2952">
        <v>51088</v>
      </c>
      <c r="P2952">
        <v>113</v>
      </c>
      <c r="Q2952">
        <v>2310</v>
      </c>
      <c r="R2952">
        <v>33269</v>
      </c>
      <c r="S2952">
        <v>49</v>
      </c>
      <c r="T2952">
        <v>1272</v>
      </c>
      <c r="U2952">
        <v>13363</v>
      </c>
      <c r="V2952">
        <v>4.79</v>
      </c>
      <c r="W2952">
        <v>25.06</v>
      </c>
      <c r="X2952">
        <f>VLOOKUP(B2952,[1]Sheet1!$D:$E,2,0)</f>
        <v>114997</v>
      </c>
      <c r="Y2952">
        <v>1509992.401034072</v>
      </c>
      <c r="Z2952">
        <v>3864696</v>
      </c>
      <c r="AA2952" s="14">
        <v>9.7899999999999991</v>
      </c>
      <c r="AB2952" s="14">
        <v>38.71</v>
      </c>
      <c r="AC2952" s="14">
        <v>54.62</v>
      </c>
      <c r="AD2952">
        <v>0</v>
      </c>
    </row>
    <row r="2953" spans="1:40">
      <c r="A2953" t="s">
        <v>604</v>
      </c>
      <c r="B2953" t="str">
        <f t="shared" si="46"/>
        <v>PAPUA2024</v>
      </c>
      <c r="C2953" s="6" t="s">
        <v>542</v>
      </c>
      <c r="D2953" t="s">
        <v>4268</v>
      </c>
      <c r="E2953" s="2" t="s">
        <v>502</v>
      </c>
      <c r="F2953" s="2" t="s">
        <v>509</v>
      </c>
      <c r="G2953" s="2">
        <v>2024</v>
      </c>
      <c r="H2953">
        <v>0</v>
      </c>
      <c r="I2953">
        <v>0</v>
      </c>
      <c r="V2953"/>
      <c r="W2953">
        <v>0</v>
      </c>
      <c r="X2953">
        <f>VLOOKUP(B2953,[1]Sheet1!$D:$E,2,0)</f>
        <v>0</v>
      </c>
      <c r="Y2953">
        <v>1578893.8476905511</v>
      </c>
      <c r="Z2953">
        <v>4024270</v>
      </c>
      <c r="AA2953" s="14">
        <v>0</v>
      </c>
      <c r="AB2953" s="14">
        <v>0</v>
      </c>
      <c r="AC2953" s="14">
        <v>0</v>
      </c>
      <c r="AD2953">
        <v>0</v>
      </c>
    </row>
    <row r="2954" spans="1:40">
      <c r="A2954" t="s">
        <v>604</v>
      </c>
      <c r="B2954" t="str">
        <f t="shared" si="46"/>
        <v>PAPUA2019</v>
      </c>
      <c r="C2954" s="6" t="s">
        <v>887</v>
      </c>
      <c r="D2954" t="s">
        <v>4269</v>
      </c>
      <c r="E2954" s="2" t="s">
        <v>502</v>
      </c>
      <c r="F2954" s="2" t="s">
        <v>510</v>
      </c>
      <c r="G2954" s="2">
        <v>2019</v>
      </c>
      <c r="H2954">
        <v>1.01</v>
      </c>
      <c r="I2954">
        <v>604945</v>
      </c>
      <c r="J2954">
        <v>2586</v>
      </c>
      <c r="K2954">
        <v>18037</v>
      </c>
      <c r="L2954">
        <v>442845</v>
      </c>
      <c r="M2954">
        <v>709</v>
      </c>
      <c r="N2954">
        <v>8315</v>
      </c>
      <c r="O2954">
        <v>131812</v>
      </c>
      <c r="P2954">
        <v>238</v>
      </c>
      <c r="Q2954">
        <v>4479</v>
      </c>
      <c r="R2954">
        <v>68344</v>
      </c>
      <c r="S2954">
        <v>138</v>
      </c>
      <c r="T2954">
        <v>2873</v>
      </c>
      <c r="U2954">
        <v>36154</v>
      </c>
      <c r="V2954">
        <v>3.61</v>
      </c>
      <c r="W2954">
        <v>0</v>
      </c>
      <c r="X2954">
        <f>VLOOKUP(B2954,[1]Sheet1!$D:$E,2,0)</f>
        <v>716707</v>
      </c>
      <c r="Y2954">
        <v>1214718.2796083719</v>
      </c>
      <c r="Z2954">
        <v>3240900</v>
      </c>
      <c r="AA2954" s="14">
        <v>11.41</v>
      </c>
      <c r="AB2954" s="14">
        <v>31.31</v>
      </c>
      <c r="AC2954" s="14">
        <v>58.22</v>
      </c>
      <c r="AD2954">
        <v>25.496700000000001</v>
      </c>
      <c r="AE2954" s="14">
        <v>52.6</v>
      </c>
      <c r="AF2954" s="14">
        <v>47.4</v>
      </c>
      <c r="AG2954" s="12">
        <v>129300</v>
      </c>
      <c r="AH2954">
        <v>52.85</v>
      </c>
      <c r="AI2954">
        <v>8.8730508424305299</v>
      </c>
      <c r="AJ2954" s="12">
        <v>974540</v>
      </c>
      <c r="AK2954">
        <v>627471</v>
      </c>
      <c r="AL2954">
        <v>1121869</v>
      </c>
      <c r="AM2954">
        <v>542759</v>
      </c>
      <c r="AN2954">
        <v>55887</v>
      </c>
    </row>
    <row r="2955" spans="1:40">
      <c r="A2955" t="s">
        <v>604</v>
      </c>
      <c r="B2955" t="str">
        <f t="shared" si="46"/>
        <v>PAPUA2020</v>
      </c>
      <c r="C2955" s="6" t="s">
        <v>887</v>
      </c>
      <c r="D2955" t="s">
        <v>4270</v>
      </c>
      <c r="E2955" s="2" t="s">
        <v>502</v>
      </c>
      <c r="F2955" s="2" t="s">
        <v>510</v>
      </c>
      <c r="G2955" s="2">
        <v>2020</v>
      </c>
      <c r="H2955">
        <v>969</v>
      </c>
      <c r="I2955">
        <v>639503</v>
      </c>
      <c r="J2955">
        <v>2563</v>
      </c>
      <c r="K2955">
        <v>18827</v>
      </c>
      <c r="L2955">
        <v>439345</v>
      </c>
      <c r="M2955">
        <v>706</v>
      </c>
      <c r="N2955">
        <v>8875</v>
      </c>
      <c r="O2955">
        <v>129930</v>
      </c>
      <c r="P2955">
        <v>242</v>
      </c>
      <c r="Q2955">
        <v>4782</v>
      </c>
      <c r="R2955">
        <v>68477</v>
      </c>
      <c r="S2955">
        <v>136</v>
      </c>
      <c r="T2955">
        <v>3067</v>
      </c>
      <c r="U2955">
        <v>35687</v>
      </c>
      <c r="V2955">
        <v>3.62</v>
      </c>
      <c r="W2955">
        <v>0</v>
      </c>
      <c r="X2955">
        <f>VLOOKUP(B2955,[1]Sheet1!$D:$E,2,0)</f>
        <v>464648</v>
      </c>
      <c r="Y2955">
        <v>1309714.361355593</v>
      </c>
      <c r="Z2955">
        <v>3516700</v>
      </c>
      <c r="AA2955" s="14">
        <v>11.03</v>
      </c>
      <c r="AB2955" s="14">
        <v>35.25</v>
      </c>
      <c r="AC2955" s="14">
        <v>59.97</v>
      </c>
      <c r="AD2955">
        <v>23.178799999999999</v>
      </c>
      <c r="AG2955" s="12">
        <v>133712</v>
      </c>
      <c r="AI2955">
        <v>10.564412286028499</v>
      </c>
    </row>
    <row r="2956" spans="1:40">
      <c r="A2956" t="s">
        <v>604</v>
      </c>
      <c r="B2956" t="str">
        <f t="shared" si="46"/>
        <v>PAPUA2021</v>
      </c>
      <c r="C2956" s="6" t="s">
        <v>887</v>
      </c>
      <c r="D2956" t="s">
        <v>4271</v>
      </c>
      <c r="E2956" s="2" t="s">
        <v>502</v>
      </c>
      <c r="F2956" s="2" t="s">
        <v>510</v>
      </c>
      <c r="G2956" s="2">
        <v>2021</v>
      </c>
      <c r="H2956">
        <v>981</v>
      </c>
      <c r="I2956">
        <v>708658</v>
      </c>
      <c r="J2956">
        <v>2596</v>
      </c>
      <c r="K2956">
        <v>19004</v>
      </c>
      <c r="L2956">
        <v>451559</v>
      </c>
      <c r="M2956">
        <v>721</v>
      </c>
      <c r="N2956">
        <v>9073</v>
      </c>
      <c r="O2956">
        <v>139034</v>
      </c>
      <c r="P2956">
        <v>246</v>
      </c>
      <c r="Q2956">
        <v>4562</v>
      </c>
      <c r="R2956">
        <v>69780</v>
      </c>
      <c r="S2956">
        <v>139</v>
      </c>
      <c r="T2956">
        <v>2924</v>
      </c>
      <c r="U2956">
        <v>37089</v>
      </c>
      <c r="V2956">
        <v>3.74</v>
      </c>
      <c r="W2956">
        <v>18.510000000000002</v>
      </c>
      <c r="X2956">
        <f>VLOOKUP(B2956,[1]Sheet1!$D:$E,2,0)</f>
        <v>622231</v>
      </c>
      <c r="Y2956">
        <v>1368379.1085301079</v>
      </c>
      <c r="Z2956">
        <v>3516700</v>
      </c>
      <c r="AA2956" s="14">
        <v>9.61</v>
      </c>
      <c r="AB2956" s="14">
        <v>35.26</v>
      </c>
      <c r="AC2956" s="14">
        <v>55.59</v>
      </c>
      <c r="AD2956">
        <v>0</v>
      </c>
      <c r="AI2956">
        <v>9.5515568873037502</v>
      </c>
    </row>
    <row r="2957" spans="1:40">
      <c r="A2957" t="s">
        <v>604</v>
      </c>
      <c r="B2957" t="str">
        <f t="shared" si="46"/>
        <v>PAPUA2022</v>
      </c>
      <c r="C2957" s="6" t="s">
        <v>887</v>
      </c>
      <c r="D2957" t="s">
        <v>4272</v>
      </c>
      <c r="E2957" s="2" t="s">
        <v>502</v>
      </c>
      <c r="F2957" s="2" t="s">
        <v>510</v>
      </c>
      <c r="G2957" s="2">
        <v>2022</v>
      </c>
      <c r="H2957">
        <v>1.01</v>
      </c>
      <c r="I2957">
        <v>744762</v>
      </c>
      <c r="J2957">
        <v>2642</v>
      </c>
      <c r="K2957">
        <v>20227</v>
      </c>
      <c r="L2957">
        <v>472552</v>
      </c>
      <c r="M2957">
        <v>743</v>
      </c>
      <c r="N2957">
        <v>9906</v>
      </c>
      <c r="O2957">
        <v>148981</v>
      </c>
      <c r="P2957">
        <v>256</v>
      </c>
      <c r="Q2957">
        <v>4983</v>
      </c>
      <c r="R2957">
        <v>71317</v>
      </c>
      <c r="S2957">
        <v>141</v>
      </c>
      <c r="T2957">
        <v>3069</v>
      </c>
      <c r="U2957">
        <v>35309</v>
      </c>
      <c r="V2957">
        <v>4.03</v>
      </c>
      <c r="W2957">
        <v>20.07</v>
      </c>
      <c r="X2957">
        <f>VLOOKUP(B2957,[1]Sheet1!$D:$E,2,0)</f>
        <v>464399</v>
      </c>
      <c r="Y2957">
        <v>1454320.7084720761</v>
      </c>
      <c r="Z2957">
        <v>3561932</v>
      </c>
      <c r="AA2957" s="14">
        <v>9.36</v>
      </c>
      <c r="AB2957" s="14">
        <v>35.14</v>
      </c>
      <c r="AC2957" s="14">
        <v>52.6</v>
      </c>
      <c r="AD2957">
        <v>0</v>
      </c>
    </row>
    <row r="2958" spans="1:40">
      <c r="A2958" t="s">
        <v>604</v>
      </c>
      <c r="B2958" t="str">
        <f t="shared" si="46"/>
        <v>PAPUA2023</v>
      </c>
      <c r="C2958" s="6" t="s">
        <v>887</v>
      </c>
      <c r="D2958" t="s">
        <v>4273</v>
      </c>
      <c r="E2958" s="2" t="s">
        <v>502</v>
      </c>
      <c r="F2958" s="2" t="s">
        <v>510</v>
      </c>
      <c r="G2958" s="2">
        <v>2023</v>
      </c>
      <c r="I2958">
        <v>823079</v>
      </c>
      <c r="J2958">
        <v>831</v>
      </c>
      <c r="K2958">
        <v>7643</v>
      </c>
      <c r="L2958">
        <v>116836</v>
      </c>
      <c r="M2958">
        <v>269</v>
      </c>
      <c r="N2958">
        <v>3989</v>
      </c>
      <c r="O2958">
        <v>51088</v>
      </c>
      <c r="P2958">
        <v>113</v>
      </c>
      <c r="Q2958">
        <v>2310</v>
      </c>
      <c r="R2958">
        <v>33269</v>
      </c>
      <c r="S2958">
        <v>49</v>
      </c>
      <c r="T2958">
        <v>1272</v>
      </c>
      <c r="U2958">
        <v>13363</v>
      </c>
      <c r="V2958">
        <v>4.2300000000000004</v>
      </c>
      <c r="W2958">
        <v>25.06</v>
      </c>
      <c r="X2958">
        <f>VLOOKUP(B2958,[1]Sheet1!$D:$E,2,0)</f>
        <v>114997</v>
      </c>
      <c r="Y2958">
        <v>1509992.401034072</v>
      </c>
      <c r="Z2958">
        <v>3864696</v>
      </c>
      <c r="AA2958" s="14">
        <v>9.7899999999999991</v>
      </c>
      <c r="AB2958" s="14">
        <v>38.71</v>
      </c>
      <c r="AC2958" s="14">
        <v>54.62</v>
      </c>
      <c r="AD2958">
        <v>0</v>
      </c>
    </row>
    <row r="2959" spans="1:40">
      <c r="A2959" t="s">
        <v>604</v>
      </c>
      <c r="B2959" t="str">
        <f t="shared" si="46"/>
        <v>PAPUA2024</v>
      </c>
      <c r="C2959" s="6" t="s">
        <v>887</v>
      </c>
      <c r="D2959" t="s">
        <v>4274</v>
      </c>
      <c r="E2959" s="2" t="s">
        <v>502</v>
      </c>
      <c r="F2959" s="2" t="s">
        <v>510</v>
      </c>
      <c r="G2959" s="2">
        <v>2024</v>
      </c>
      <c r="H2959">
        <v>0</v>
      </c>
      <c r="I2959">
        <v>0</v>
      </c>
      <c r="V2959"/>
      <c r="W2959">
        <v>0</v>
      </c>
      <c r="X2959">
        <f>VLOOKUP(B2959,[1]Sheet1!$D:$E,2,0)</f>
        <v>0</v>
      </c>
      <c r="Y2959">
        <v>1578893.8476905511</v>
      </c>
      <c r="Z2959">
        <v>4024270</v>
      </c>
      <c r="AA2959" s="14">
        <v>0</v>
      </c>
      <c r="AB2959" s="14">
        <v>0</v>
      </c>
      <c r="AC2959" s="14">
        <v>0</v>
      </c>
      <c r="AD2959">
        <v>0</v>
      </c>
    </row>
    <row r="2960" spans="1:40">
      <c r="A2960" t="s">
        <v>604</v>
      </c>
      <c r="B2960" t="str">
        <f t="shared" si="46"/>
        <v>PAPUA2019</v>
      </c>
      <c r="C2960" s="6" t="s">
        <v>538</v>
      </c>
      <c r="D2960" t="s">
        <v>4275</v>
      </c>
      <c r="E2960" s="2" t="s">
        <v>502</v>
      </c>
      <c r="F2960" s="2" t="s">
        <v>511</v>
      </c>
      <c r="G2960" s="2">
        <v>2019</v>
      </c>
      <c r="H2960">
        <v>45.651000000000003</v>
      </c>
      <c r="I2960">
        <v>836301</v>
      </c>
      <c r="J2960">
        <v>2586</v>
      </c>
      <c r="K2960">
        <v>18037</v>
      </c>
      <c r="L2960">
        <v>442845</v>
      </c>
      <c r="M2960">
        <v>709</v>
      </c>
      <c r="N2960">
        <v>8315</v>
      </c>
      <c r="O2960">
        <v>131812</v>
      </c>
      <c r="P2960">
        <v>238</v>
      </c>
      <c r="Q2960">
        <v>4479</v>
      </c>
      <c r="R2960">
        <v>68344</v>
      </c>
      <c r="S2960">
        <v>138</v>
      </c>
      <c r="T2960">
        <v>2873</v>
      </c>
      <c r="U2960">
        <v>36154</v>
      </c>
      <c r="V2960">
        <v>9.91</v>
      </c>
      <c r="W2960">
        <v>0</v>
      </c>
      <c r="X2960">
        <f>VLOOKUP(B2960,[1]Sheet1!$D:$E,2,0)</f>
        <v>716707</v>
      </c>
      <c r="Y2960">
        <v>1214718.2796083719</v>
      </c>
      <c r="Z2960">
        <v>3240900</v>
      </c>
      <c r="AA2960" s="14">
        <v>11.41</v>
      </c>
      <c r="AB2960" s="14">
        <v>31.31</v>
      </c>
      <c r="AC2960" s="14">
        <v>58.22</v>
      </c>
      <c r="AD2960">
        <v>46.710500000000003</v>
      </c>
      <c r="AE2960" s="14">
        <v>52.6</v>
      </c>
      <c r="AF2960" s="14">
        <v>47.4</v>
      </c>
      <c r="AG2960" s="12">
        <v>219689</v>
      </c>
      <c r="AH2960">
        <v>95.5</v>
      </c>
      <c r="AI2960">
        <v>70.089273728085303</v>
      </c>
      <c r="AJ2960" s="12">
        <v>974540</v>
      </c>
      <c r="AK2960">
        <v>627471</v>
      </c>
      <c r="AL2960">
        <v>1121869</v>
      </c>
      <c r="AM2960">
        <v>542759</v>
      </c>
      <c r="AN2960">
        <v>55887</v>
      </c>
    </row>
    <row r="2961" spans="1:40">
      <c r="A2961" t="s">
        <v>604</v>
      </c>
      <c r="B2961" t="str">
        <f t="shared" si="46"/>
        <v>PAPUA2020</v>
      </c>
      <c r="C2961" s="6" t="s">
        <v>538</v>
      </c>
      <c r="D2961" t="s">
        <v>4276</v>
      </c>
      <c r="E2961" s="2" t="s">
        <v>502</v>
      </c>
      <c r="F2961" s="2" t="s">
        <v>511</v>
      </c>
      <c r="G2961" s="2">
        <v>2020</v>
      </c>
      <c r="H2961">
        <v>50.872</v>
      </c>
      <c r="I2961">
        <v>870355</v>
      </c>
      <c r="J2961">
        <v>2563</v>
      </c>
      <c r="K2961">
        <v>18827</v>
      </c>
      <c r="L2961">
        <v>439345</v>
      </c>
      <c r="M2961">
        <v>706</v>
      </c>
      <c r="N2961">
        <v>8875</v>
      </c>
      <c r="O2961">
        <v>129930</v>
      </c>
      <c r="P2961">
        <v>242</v>
      </c>
      <c r="Q2961">
        <v>4782</v>
      </c>
      <c r="R2961">
        <v>68477</v>
      </c>
      <c r="S2961">
        <v>136</v>
      </c>
      <c r="T2961">
        <v>3067</v>
      </c>
      <c r="U2961">
        <v>35687</v>
      </c>
      <c r="V2961">
        <v>10.17</v>
      </c>
      <c r="W2961">
        <v>0</v>
      </c>
      <c r="X2961">
        <f>VLOOKUP(B2961,[1]Sheet1!$D:$E,2,0)</f>
        <v>464648</v>
      </c>
      <c r="Y2961">
        <v>1309714.361355593</v>
      </c>
      <c r="Z2961">
        <v>3516700</v>
      </c>
      <c r="AA2961" s="14">
        <v>11.03</v>
      </c>
      <c r="AB2961" s="14">
        <v>35.25</v>
      </c>
      <c r="AC2961" s="14">
        <v>59.97</v>
      </c>
      <c r="AD2961">
        <v>46.052599999999998</v>
      </c>
      <c r="AG2961" s="12">
        <v>223605</v>
      </c>
      <c r="AI2961">
        <v>71.058650279317305</v>
      </c>
    </row>
    <row r="2962" spans="1:40">
      <c r="A2962" t="s">
        <v>604</v>
      </c>
      <c r="B2962" t="str">
        <f t="shared" si="46"/>
        <v>PAPUA2021</v>
      </c>
      <c r="C2962" s="6" t="s">
        <v>538</v>
      </c>
      <c r="D2962" t="s">
        <v>4277</v>
      </c>
      <c r="E2962" s="2" t="s">
        <v>502</v>
      </c>
      <c r="F2962" s="2" t="s">
        <v>511</v>
      </c>
      <c r="G2962" s="2">
        <v>2021</v>
      </c>
      <c r="H2962">
        <v>69.62</v>
      </c>
      <c r="I2962">
        <v>936862</v>
      </c>
      <c r="J2962">
        <v>2596</v>
      </c>
      <c r="K2962">
        <v>19004</v>
      </c>
      <c r="L2962">
        <v>451559</v>
      </c>
      <c r="M2962">
        <v>721</v>
      </c>
      <c r="N2962">
        <v>9073</v>
      </c>
      <c r="O2962">
        <v>139034</v>
      </c>
      <c r="P2962">
        <v>246</v>
      </c>
      <c r="Q2962">
        <v>4562</v>
      </c>
      <c r="R2962">
        <v>69780</v>
      </c>
      <c r="S2962">
        <v>139</v>
      </c>
      <c r="T2962">
        <v>2924</v>
      </c>
      <c r="U2962">
        <v>37089</v>
      </c>
      <c r="V2962">
        <v>10.18</v>
      </c>
      <c r="W2962">
        <v>18.510000000000002</v>
      </c>
      <c r="X2962">
        <f>VLOOKUP(B2962,[1]Sheet1!$D:$E,2,0)</f>
        <v>622231</v>
      </c>
      <c r="Y2962">
        <v>1368379.1085301079</v>
      </c>
      <c r="Z2962">
        <v>3516700</v>
      </c>
      <c r="AA2962" s="14">
        <v>9.61</v>
      </c>
      <c r="AB2962" s="14">
        <v>35.26</v>
      </c>
      <c r="AC2962" s="14">
        <v>55.59</v>
      </c>
      <c r="AD2962">
        <v>0</v>
      </c>
      <c r="AI2962">
        <v>66.085215342431894</v>
      </c>
    </row>
    <row r="2963" spans="1:40">
      <c r="A2963" t="s">
        <v>604</v>
      </c>
      <c r="B2963" t="str">
        <f t="shared" si="46"/>
        <v>PAPUA2022</v>
      </c>
      <c r="C2963" s="6" t="s">
        <v>538</v>
      </c>
      <c r="D2963" t="s">
        <v>4278</v>
      </c>
      <c r="E2963" s="2" t="s">
        <v>502</v>
      </c>
      <c r="F2963" s="2" t="s">
        <v>511</v>
      </c>
      <c r="G2963" s="2">
        <v>2022</v>
      </c>
      <c r="H2963">
        <v>80.284000000000006</v>
      </c>
      <c r="I2963">
        <v>1002327</v>
      </c>
      <c r="J2963">
        <v>2642</v>
      </c>
      <c r="K2963">
        <v>20227</v>
      </c>
      <c r="L2963">
        <v>472552</v>
      </c>
      <c r="M2963">
        <v>743</v>
      </c>
      <c r="N2963">
        <v>9906</v>
      </c>
      <c r="O2963">
        <v>148981</v>
      </c>
      <c r="P2963">
        <v>256</v>
      </c>
      <c r="Q2963">
        <v>4983</v>
      </c>
      <c r="R2963">
        <v>71317</v>
      </c>
      <c r="S2963">
        <v>141</v>
      </c>
      <c r="T2963">
        <v>3069</v>
      </c>
      <c r="U2963">
        <v>35309</v>
      </c>
      <c r="V2963">
        <v>10.199999999999999</v>
      </c>
      <c r="W2963">
        <v>20.07</v>
      </c>
      <c r="X2963">
        <f>VLOOKUP(B2963,[1]Sheet1!$D:$E,2,0)</f>
        <v>464399</v>
      </c>
      <c r="Y2963">
        <v>1454320.7084720761</v>
      </c>
      <c r="Z2963">
        <v>3561932</v>
      </c>
      <c r="AA2963" s="14">
        <v>9.36</v>
      </c>
      <c r="AB2963" s="14">
        <v>35.14</v>
      </c>
      <c r="AC2963" s="14">
        <v>52.6</v>
      </c>
      <c r="AD2963">
        <v>0</v>
      </c>
    </row>
    <row r="2964" spans="1:40">
      <c r="A2964" t="s">
        <v>604</v>
      </c>
      <c r="B2964" t="str">
        <f t="shared" si="46"/>
        <v>PAPUA2023</v>
      </c>
      <c r="C2964" s="6" t="s">
        <v>538</v>
      </c>
      <c r="D2964" t="s">
        <v>4279</v>
      </c>
      <c r="E2964" s="2" t="s">
        <v>502</v>
      </c>
      <c r="F2964" s="2" t="s">
        <v>511</v>
      </c>
      <c r="G2964" s="2">
        <v>2023</v>
      </c>
      <c r="I2964">
        <v>1056252</v>
      </c>
      <c r="J2964">
        <v>831</v>
      </c>
      <c r="K2964">
        <v>7643</v>
      </c>
      <c r="L2964">
        <v>116836</v>
      </c>
      <c r="M2964">
        <v>269</v>
      </c>
      <c r="N2964">
        <v>3989</v>
      </c>
      <c r="O2964">
        <v>51088</v>
      </c>
      <c r="P2964">
        <v>113</v>
      </c>
      <c r="Q2964">
        <v>2310</v>
      </c>
      <c r="R2964">
        <v>33269</v>
      </c>
      <c r="S2964">
        <v>49</v>
      </c>
      <c r="T2964">
        <v>1272</v>
      </c>
      <c r="U2964">
        <v>13363</v>
      </c>
      <c r="V2964">
        <v>10.47</v>
      </c>
      <c r="W2964">
        <v>25.06</v>
      </c>
      <c r="X2964">
        <f>VLOOKUP(B2964,[1]Sheet1!$D:$E,2,0)</f>
        <v>114997</v>
      </c>
      <c r="Y2964">
        <v>1509992.401034072</v>
      </c>
      <c r="Z2964">
        <v>3864696</v>
      </c>
      <c r="AA2964" s="14">
        <v>9.7899999999999991</v>
      </c>
      <c r="AB2964" s="14">
        <v>38.71</v>
      </c>
      <c r="AC2964" s="14">
        <v>54.62</v>
      </c>
      <c r="AD2964">
        <v>0</v>
      </c>
    </row>
    <row r="2965" spans="1:40">
      <c r="A2965" t="s">
        <v>604</v>
      </c>
      <c r="B2965" t="str">
        <f t="shared" si="46"/>
        <v>PAPUA2024</v>
      </c>
      <c r="C2965" s="6" t="s">
        <v>538</v>
      </c>
      <c r="D2965" t="s">
        <v>4280</v>
      </c>
      <c r="E2965" s="2" t="s">
        <v>502</v>
      </c>
      <c r="F2965" s="2" t="s">
        <v>511</v>
      </c>
      <c r="G2965" s="2">
        <v>2024</v>
      </c>
      <c r="H2965">
        <v>0</v>
      </c>
      <c r="I2965">
        <v>0</v>
      </c>
      <c r="V2965"/>
      <c r="W2965">
        <v>0</v>
      </c>
      <c r="X2965">
        <f>VLOOKUP(B2965,[1]Sheet1!$D:$E,2,0)</f>
        <v>0</v>
      </c>
      <c r="Y2965">
        <v>1578893.8476905511</v>
      </c>
      <c r="Z2965">
        <v>4024270</v>
      </c>
      <c r="AA2965" s="14">
        <v>0</v>
      </c>
      <c r="AB2965" s="14">
        <v>0</v>
      </c>
      <c r="AC2965" s="14">
        <v>0</v>
      </c>
      <c r="AD2965">
        <v>0</v>
      </c>
    </row>
    <row r="2966" spans="1:40">
      <c r="A2966" t="s">
        <v>604</v>
      </c>
      <c r="B2966" t="str">
        <f t="shared" si="46"/>
        <v>PAPUA2019</v>
      </c>
      <c r="C2966" s="6" t="s">
        <v>888</v>
      </c>
      <c r="D2966" t="s">
        <v>4281</v>
      </c>
      <c r="E2966" s="2" t="s">
        <v>502</v>
      </c>
      <c r="F2966" s="2" t="s">
        <v>512</v>
      </c>
      <c r="G2966" s="2">
        <v>2019</v>
      </c>
      <c r="H2966">
        <v>3.2759999999999998</v>
      </c>
      <c r="I2966">
        <v>458012</v>
      </c>
      <c r="J2966">
        <v>2586</v>
      </c>
      <c r="K2966">
        <v>18037</v>
      </c>
      <c r="L2966">
        <v>442845</v>
      </c>
      <c r="M2966">
        <v>709</v>
      </c>
      <c r="N2966">
        <v>8315</v>
      </c>
      <c r="O2966">
        <v>131812</v>
      </c>
      <c r="P2966">
        <v>238</v>
      </c>
      <c r="Q2966">
        <v>4479</v>
      </c>
      <c r="R2966">
        <v>68344</v>
      </c>
      <c r="S2966">
        <v>138</v>
      </c>
      <c r="T2966">
        <v>2873</v>
      </c>
      <c r="U2966">
        <v>36154</v>
      </c>
      <c r="V2966">
        <v>8.5500000000000007</v>
      </c>
      <c r="W2966">
        <v>0</v>
      </c>
      <c r="X2966">
        <f>VLOOKUP(B2966,[1]Sheet1!$D:$E,2,0)</f>
        <v>716707</v>
      </c>
      <c r="Y2966">
        <v>1214718.2796083719</v>
      </c>
      <c r="Z2966">
        <v>3240900</v>
      </c>
      <c r="AA2966" s="14">
        <v>11.41</v>
      </c>
      <c r="AB2966" s="14">
        <v>31.31</v>
      </c>
      <c r="AC2966" s="14">
        <v>58.22</v>
      </c>
      <c r="AD2966">
        <v>32.432400000000001</v>
      </c>
      <c r="AE2966" s="14">
        <v>52.6</v>
      </c>
      <c r="AF2966" s="14">
        <v>47.4</v>
      </c>
      <c r="AG2966" s="12">
        <v>69211</v>
      </c>
      <c r="AH2966">
        <v>2.81</v>
      </c>
      <c r="AI2966">
        <v>59.768552966876797</v>
      </c>
      <c r="AJ2966" s="12">
        <v>974540</v>
      </c>
      <c r="AK2966">
        <v>627471</v>
      </c>
      <c r="AL2966">
        <v>1121869</v>
      </c>
      <c r="AM2966">
        <v>542759</v>
      </c>
      <c r="AN2966">
        <v>55887</v>
      </c>
    </row>
    <row r="2967" spans="1:40">
      <c r="A2967" t="s">
        <v>604</v>
      </c>
      <c r="B2967" t="str">
        <f t="shared" si="46"/>
        <v>PAPUA2020</v>
      </c>
      <c r="C2967" s="6" t="s">
        <v>888</v>
      </c>
      <c r="D2967" t="s">
        <v>4282</v>
      </c>
      <c r="E2967" s="2" t="s">
        <v>502</v>
      </c>
      <c r="F2967" s="2" t="s">
        <v>512</v>
      </c>
      <c r="G2967" s="2">
        <v>2020</v>
      </c>
      <c r="H2967">
        <v>3.19</v>
      </c>
      <c r="I2967">
        <v>486179</v>
      </c>
      <c r="J2967">
        <v>2563</v>
      </c>
      <c r="K2967">
        <v>18827</v>
      </c>
      <c r="L2967">
        <v>439345</v>
      </c>
      <c r="M2967">
        <v>706</v>
      </c>
      <c r="N2967">
        <v>8875</v>
      </c>
      <c r="O2967">
        <v>129930</v>
      </c>
      <c r="P2967">
        <v>242</v>
      </c>
      <c r="Q2967">
        <v>4782</v>
      </c>
      <c r="R2967">
        <v>68477</v>
      </c>
      <c r="S2967">
        <v>136</v>
      </c>
      <c r="T2967">
        <v>3067</v>
      </c>
      <c r="U2967">
        <v>35687</v>
      </c>
      <c r="V2967">
        <v>8.7799999999999994</v>
      </c>
      <c r="W2967">
        <v>0</v>
      </c>
      <c r="X2967">
        <f>VLOOKUP(B2967,[1]Sheet1!$D:$E,2,0)</f>
        <v>464648</v>
      </c>
      <c r="Y2967">
        <v>1309714.361355593</v>
      </c>
      <c r="Z2967">
        <v>3516700</v>
      </c>
      <c r="AA2967" s="14">
        <v>11.03</v>
      </c>
      <c r="AB2967" s="14">
        <v>35.25</v>
      </c>
      <c r="AC2967" s="14">
        <v>59.97</v>
      </c>
      <c r="AD2967">
        <v>30.357099999999999</v>
      </c>
      <c r="AG2967" s="12">
        <v>72122</v>
      </c>
      <c r="AI2967">
        <v>48.722207380001102</v>
      </c>
    </row>
    <row r="2968" spans="1:40">
      <c r="A2968" t="s">
        <v>604</v>
      </c>
      <c r="B2968" t="str">
        <f t="shared" si="46"/>
        <v>PAPUA2021</v>
      </c>
      <c r="C2968" s="6" t="s">
        <v>888</v>
      </c>
      <c r="D2968" t="s">
        <v>4283</v>
      </c>
      <c r="E2968" s="2" t="s">
        <v>502</v>
      </c>
      <c r="F2968" s="2" t="s">
        <v>512</v>
      </c>
      <c r="G2968" s="2">
        <v>2021</v>
      </c>
      <c r="H2968">
        <v>3.2</v>
      </c>
      <c r="I2968">
        <v>520245</v>
      </c>
      <c r="J2968">
        <v>2596</v>
      </c>
      <c r="K2968">
        <v>19004</v>
      </c>
      <c r="L2968">
        <v>451559</v>
      </c>
      <c r="M2968">
        <v>721</v>
      </c>
      <c r="N2968">
        <v>9073</v>
      </c>
      <c r="O2968">
        <v>139034</v>
      </c>
      <c r="P2968">
        <v>246</v>
      </c>
      <c r="Q2968">
        <v>4562</v>
      </c>
      <c r="R2968">
        <v>69780</v>
      </c>
      <c r="S2968">
        <v>139</v>
      </c>
      <c r="T2968">
        <v>2924</v>
      </c>
      <c r="U2968">
        <v>37089</v>
      </c>
      <c r="V2968">
        <v>8.7899999999999991</v>
      </c>
      <c r="W2968">
        <v>18.510000000000002</v>
      </c>
      <c r="X2968">
        <f>VLOOKUP(B2968,[1]Sheet1!$D:$E,2,0)</f>
        <v>622231</v>
      </c>
      <c r="Y2968">
        <v>1368379.1085301079</v>
      </c>
      <c r="Z2968">
        <v>3516700</v>
      </c>
      <c r="AA2968" s="14">
        <v>9.61</v>
      </c>
      <c r="AB2968" s="14">
        <v>35.26</v>
      </c>
      <c r="AC2968" s="14">
        <v>55.59</v>
      </c>
      <c r="AD2968">
        <v>0</v>
      </c>
      <c r="AI2968">
        <v>46.7565697317062</v>
      </c>
    </row>
    <row r="2969" spans="1:40">
      <c r="A2969" t="s">
        <v>604</v>
      </c>
      <c r="B2969" t="str">
        <f t="shared" si="46"/>
        <v>PAPUA2022</v>
      </c>
      <c r="C2969" s="6" t="s">
        <v>888</v>
      </c>
      <c r="D2969" t="s">
        <v>4284</v>
      </c>
      <c r="E2969" s="2" t="s">
        <v>502</v>
      </c>
      <c r="F2969" s="2" t="s">
        <v>512</v>
      </c>
      <c r="G2969" s="2">
        <v>2022</v>
      </c>
      <c r="H2969">
        <v>3.2360000000000002</v>
      </c>
      <c r="I2969">
        <v>550445</v>
      </c>
      <c r="J2969">
        <v>2642</v>
      </c>
      <c r="K2969">
        <v>20227</v>
      </c>
      <c r="L2969">
        <v>472552</v>
      </c>
      <c r="M2969">
        <v>743</v>
      </c>
      <c r="N2969">
        <v>9906</v>
      </c>
      <c r="O2969">
        <v>148981</v>
      </c>
      <c r="P2969">
        <v>256</v>
      </c>
      <c r="Q2969">
        <v>4983</v>
      </c>
      <c r="R2969">
        <v>71317</v>
      </c>
      <c r="S2969">
        <v>141</v>
      </c>
      <c r="T2969">
        <v>3069</v>
      </c>
      <c r="U2969">
        <v>35309</v>
      </c>
      <c r="V2969">
        <v>9.0299999999999994</v>
      </c>
      <c r="W2969">
        <v>20.07</v>
      </c>
      <c r="X2969">
        <f>VLOOKUP(B2969,[1]Sheet1!$D:$E,2,0)</f>
        <v>464399</v>
      </c>
      <c r="Y2969">
        <v>1454320.7084720761</v>
      </c>
      <c r="Z2969">
        <v>3561932</v>
      </c>
      <c r="AA2969" s="14">
        <v>9.36</v>
      </c>
      <c r="AB2969" s="14">
        <v>35.14</v>
      </c>
      <c r="AC2969" s="14">
        <v>52.6</v>
      </c>
      <c r="AD2969">
        <v>0</v>
      </c>
    </row>
    <row r="2970" spans="1:40">
      <c r="A2970" t="s">
        <v>604</v>
      </c>
      <c r="B2970" t="str">
        <f t="shared" si="46"/>
        <v>PAPUA2023</v>
      </c>
      <c r="C2970" s="6" t="s">
        <v>888</v>
      </c>
      <c r="D2970" t="s">
        <v>4285</v>
      </c>
      <c r="E2970" s="2" t="s">
        <v>502</v>
      </c>
      <c r="F2970" s="2" t="s">
        <v>512</v>
      </c>
      <c r="G2970" s="2">
        <v>2023</v>
      </c>
      <c r="I2970">
        <v>585228</v>
      </c>
      <c r="J2970">
        <v>831</v>
      </c>
      <c r="K2970">
        <v>7643</v>
      </c>
      <c r="L2970">
        <v>116836</v>
      </c>
      <c r="M2970">
        <v>269</v>
      </c>
      <c r="N2970">
        <v>3989</v>
      </c>
      <c r="O2970">
        <v>51088</v>
      </c>
      <c r="P2970">
        <v>113</v>
      </c>
      <c r="Q2970">
        <v>2310</v>
      </c>
      <c r="R2970">
        <v>33269</v>
      </c>
      <c r="S2970">
        <v>49</v>
      </c>
      <c r="T2970">
        <v>1272</v>
      </c>
      <c r="U2970">
        <v>13363</v>
      </c>
      <c r="V2970">
        <v>9.25</v>
      </c>
      <c r="W2970">
        <v>25.06</v>
      </c>
      <c r="X2970">
        <f>VLOOKUP(B2970,[1]Sheet1!$D:$E,2,0)</f>
        <v>114997</v>
      </c>
      <c r="Y2970">
        <v>1509992.401034072</v>
      </c>
      <c r="Z2970">
        <v>3864696</v>
      </c>
      <c r="AA2970" s="14">
        <v>9.7899999999999991</v>
      </c>
      <c r="AB2970" s="14">
        <v>38.71</v>
      </c>
      <c r="AC2970" s="14">
        <v>54.62</v>
      </c>
      <c r="AD2970">
        <v>0</v>
      </c>
    </row>
    <row r="2971" spans="1:40">
      <c r="A2971" t="s">
        <v>604</v>
      </c>
      <c r="B2971" t="str">
        <f t="shared" si="46"/>
        <v>PAPUA2024</v>
      </c>
      <c r="C2971" s="6" t="s">
        <v>888</v>
      </c>
      <c r="D2971" t="s">
        <v>4286</v>
      </c>
      <c r="E2971" s="2" t="s">
        <v>502</v>
      </c>
      <c r="F2971" s="2" t="s">
        <v>512</v>
      </c>
      <c r="G2971" s="2">
        <v>2024</v>
      </c>
      <c r="H2971">
        <v>0</v>
      </c>
      <c r="I2971">
        <v>0</v>
      </c>
      <c r="V2971"/>
      <c r="W2971">
        <v>0</v>
      </c>
      <c r="X2971">
        <f>VLOOKUP(B2971,[1]Sheet1!$D:$E,2,0)</f>
        <v>0</v>
      </c>
      <c r="Y2971">
        <v>1578893.8476905511</v>
      </c>
      <c r="Z2971">
        <v>4024270</v>
      </c>
      <c r="AA2971" s="14">
        <v>0</v>
      </c>
      <c r="AB2971" s="14">
        <v>0</v>
      </c>
      <c r="AC2971" s="14">
        <v>0</v>
      </c>
      <c r="AD2971">
        <v>0</v>
      </c>
    </row>
    <row r="2972" spans="1:40">
      <c r="A2972" t="s">
        <v>604</v>
      </c>
      <c r="B2972" t="str">
        <f t="shared" si="46"/>
        <v>PAPUA2019</v>
      </c>
      <c r="C2972" s="6" t="s">
        <v>535</v>
      </c>
      <c r="D2972" t="s">
        <v>4287</v>
      </c>
      <c r="E2972" s="2" t="s">
        <v>502</v>
      </c>
      <c r="F2972" s="2" t="s">
        <v>513</v>
      </c>
      <c r="G2972" s="2">
        <v>2019</v>
      </c>
      <c r="H2972">
        <v>1.8839999999999999</v>
      </c>
      <c r="I2972">
        <v>330427</v>
      </c>
      <c r="J2972">
        <v>2586</v>
      </c>
      <c r="K2972">
        <v>18037</v>
      </c>
      <c r="L2972">
        <v>442845</v>
      </c>
      <c r="M2972">
        <v>709</v>
      </c>
      <c r="N2972">
        <v>8315</v>
      </c>
      <c r="O2972">
        <v>131812</v>
      </c>
      <c r="P2972">
        <v>238</v>
      </c>
      <c r="Q2972">
        <v>4479</v>
      </c>
      <c r="R2972">
        <v>68344</v>
      </c>
      <c r="S2972">
        <v>138</v>
      </c>
      <c r="T2972">
        <v>2873</v>
      </c>
      <c r="U2972">
        <v>36154</v>
      </c>
      <c r="V2972">
        <v>6.3</v>
      </c>
      <c r="W2972">
        <v>0</v>
      </c>
      <c r="X2972">
        <f>VLOOKUP(B2972,[1]Sheet1!$D:$E,2,0)</f>
        <v>716707</v>
      </c>
      <c r="Y2972">
        <v>1214718.2796083719</v>
      </c>
      <c r="Z2972">
        <v>3240900</v>
      </c>
      <c r="AA2972" s="14">
        <v>11.41</v>
      </c>
      <c r="AB2972" s="14">
        <v>31.31</v>
      </c>
      <c r="AC2972" s="14">
        <v>58.22</v>
      </c>
      <c r="AD2972">
        <v>21.9512</v>
      </c>
      <c r="AE2972" s="14">
        <v>52.6</v>
      </c>
      <c r="AF2972" s="14">
        <v>47.4</v>
      </c>
      <c r="AG2972" s="12">
        <v>103292</v>
      </c>
      <c r="AH2972">
        <v>4.46</v>
      </c>
      <c r="AI2972">
        <v>15.148416066024399</v>
      </c>
      <c r="AJ2972" s="12">
        <v>974540</v>
      </c>
      <c r="AK2972">
        <v>627471</v>
      </c>
      <c r="AL2972">
        <v>1121869</v>
      </c>
      <c r="AM2972">
        <v>542759</v>
      </c>
      <c r="AN2972">
        <v>55887</v>
      </c>
    </row>
    <row r="2973" spans="1:40">
      <c r="A2973" t="s">
        <v>604</v>
      </c>
      <c r="B2973" t="str">
        <f t="shared" si="46"/>
        <v>PAPUA2020</v>
      </c>
      <c r="C2973" s="6" t="s">
        <v>535</v>
      </c>
      <c r="D2973" t="s">
        <v>4288</v>
      </c>
      <c r="E2973" s="2" t="s">
        <v>502</v>
      </c>
      <c r="F2973" s="2" t="s">
        <v>513</v>
      </c>
      <c r="G2973" s="2">
        <v>2020</v>
      </c>
      <c r="H2973">
        <v>1.861</v>
      </c>
      <c r="I2973">
        <v>351801</v>
      </c>
      <c r="J2973">
        <v>2563</v>
      </c>
      <c r="K2973">
        <v>18827</v>
      </c>
      <c r="L2973">
        <v>439345</v>
      </c>
      <c r="M2973">
        <v>706</v>
      </c>
      <c r="N2973">
        <v>8875</v>
      </c>
      <c r="O2973">
        <v>129930</v>
      </c>
      <c r="P2973">
        <v>242</v>
      </c>
      <c r="Q2973">
        <v>4782</v>
      </c>
      <c r="R2973">
        <v>68477</v>
      </c>
      <c r="S2973">
        <v>136</v>
      </c>
      <c r="T2973">
        <v>3067</v>
      </c>
      <c r="U2973">
        <v>35687</v>
      </c>
      <c r="V2973">
        <v>6.31</v>
      </c>
      <c r="W2973">
        <v>0</v>
      </c>
      <c r="X2973">
        <f>VLOOKUP(B2973,[1]Sheet1!$D:$E,2,0)</f>
        <v>464648</v>
      </c>
      <c r="Y2973">
        <v>1309714.361355593</v>
      </c>
      <c r="Z2973">
        <v>3516700</v>
      </c>
      <c r="AA2973" s="14">
        <v>11.03</v>
      </c>
      <c r="AB2973" s="14">
        <v>35.25</v>
      </c>
      <c r="AC2973" s="14">
        <v>59.97</v>
      </c>
      <c r="AD2973">
        <v>15.8537</v>
      </c>
      <c r="AG2973" s="12">
        <v>108914</v>
      </c>
      <c r="AI2973">
        <v>14.579141674598199</v>
      </c>
    </row>
    <row r="2974" spans="1:40">
      <c r="A2974" t="s">
        <v>604</v>
      </c>
      <c r="B2974" t="str">
        <f t="shared" ref="B2974:B3037" si="47">A2974&amp;G2974</f>
        <v>PAPUA2021</v>
      </c>
      <c r="C2974" s="6" t="s">
        <v>535</v>
      </c>
      <c r="D2974" t="s">
        <v>4289</v>
      </c>
      <c r="E2974" s="2" t="s">
        <v>502</v>
      </c>
      <c r="F2974" s="2" t="s">
        <v>513</v>
      </c>
      <c r="G2974" s="2">
        <v>2021</v>
      </c>
      <c r="H2974">
        <v>1.897</v>
      </c>
      <c r="I2974">
        <v>375922</v>
      </c>
      <c r="J2974">
        <v>2596</v>
      </c>
      <c r="K2974">
        <v>19004</v>
      </c>
      <c r="L2974">
        <v>451559</v>
      </c>
      <c r="M2974">
        <v>721</v>
      </c>
      <c r="N2974">
        <v>9073</v>
      </c>
      <c r="O2974">
        <v>139034</v>
      </c>
      <c r="P2974">
        <v>246</v>
      </c>
      <c r="Q2974">
        <v>4562</v>
      </c>
      <c r="R2974">
        <v>69780</v>
      </c>
      <c r="S2974">
        <v>139</v>
      </c>
      <c r="T2974">
        <v>2924</v>
      </c>
      <c r="U2974">
        <v>37089</v>
      </c>
      <c r="V2974">
        <v>6.51</v>
      </c>
      <c r="W2974">
        <v>18.510000000000002</v>
      </c>
      <c r="X2974">
        <f>VLOOKUP(B2974,[1]Sheet1!$D:$E,2,0)</f>
        <v>622231</v>
      </c>
      <c r="Y2974">
        <v>1368379.1085301079</v>
      </c>
      <c r="Z2974">
        <v>3516700</v>
      </c>
      <c r="AA2974" s="14">
        <v>9.61</v>
      </c>
      <c r="AB2974" s="14">
        <v>35.26</v>
      </c>
      <c r="AC2974" s="14">
        <v>55.59</v>
      </c>
      <c r="AD2974">
        <v>0</v>
      </c>
      <c r="AI2974">
        <v>16.477723695890301</v>
      </c>
    </row>
    <row r="2975" spans="1:40">
      <c r="A2975" t="s">
        <v>604</v>
      </c>
      <c r="B2975" t="str">
        <f t="shared" si="47"/>
        <v>PAPUA2022</v>
      </c>
      <c r="C2975" s="6" t="s">
        <v>535</v>
      </c>
      <c r="D2975" t="s">
        <v>4290</v>
      </c>
      <c r="E2975" s="2" t="s">
        <v>502</v>
      </c>
      <c r="F2975" s="2" t="s">
        <v>513</v>
      </c>
      <c r="G2975" s="2">
        <v>2022</v>
      </c>
      <c r="H2975">
        <v>1.994</v>
      </c>
      <c r="I2975">
        <v>402212</v>
      </c>
      <c r="J2975">
        <v>2642</v>
      </c>
      <c r="K2975">
        <v>20227</v>
      </c>
      <c r="L2975">
        <v>472552</v>
      </c>
      <c r="M2975">
        <v>743</v>
      </c>
      <c r="N2975">
        <v>9906</v>
      </c>
      <c r="O2975">
        <v>148981</v>
      </c>
      <c r="P2975">
        <v>256</v>
      </c>
      <c r="Q2975">
        <v>4983</v>
      </c>
      <c r="R2975">
        <v>71317</v>
      </c>
      <c r="S2975">
        <v>141</v>
      </c>
      <c r="T2975">
        <v>3069</v>
      </c>
      <c r="U2975">
        <v>35309</v>
      </c>
      <c r="V2975">
        <v>6.78</v>
      </c>
      <c r="W2975">
        <v>20.07</v>
      </c>
      <c r="X2975">
        <f>VLOOKUP(B2975,[1]Sheet1!$D:$E,2,0)</f>
        <v>464399</v>
      </c>
      <c r="Y2975">
        <v>1454320.7084720761</v>
      </c>
      <c r="Z2975">
        <v>3561932</v>
      </c>
      <c r="AA2975" s="14">
        <v>9.36</v>
      </c>
      <c r="AB2975" s="14">
        <v>35.14</v>
      </c>
      <c r="AC2975" s="14">
        <v>52.6</v>
      </c>
      <c r="AD2975">
        <v>0</v>
      </c>
    </row>
    <row r="2976" spans="1:40">
      <c r="A2976" t="s">
        <v>604</v>
      </c>
      <c r="B2976" t="str">
        <f t="shared" si="47"/>
        <v>PAPUA2023</v>
      </c>
      <c r="C2976" s="6" t="s">
        <v>535</v>
      </c>
      <c r="D2976" t="s">
        <v>4291</v>
      </c>
      <c r="E2976" s="2" t="s">
        <v>502</v>
      </c>
      <c r="F2976" s="2" t="s">
        <v>513</v>
      </c>
      <c r="G2976" s="2">
        <v>2023</v>
      </c>
      <c r="I2976">
        <v>427352</v>
      </c>
      <c r="J2976">
        <v>831</v>
      </c>
      <c r="K2976">
        <v>7643</v>
      </c>
      <c r="L2976">
        <v>116836</v>
      </c>
      <c r="M2976">
        <v>269</v>
      </c>
      <c r="N2976">
        <v>3989</v>
      </c>
      <c r="O2976">
        <v>51088</v>
      </c>
      <c r="P2976">
        <v>113</v>
      </c>
      <c r="Q2976">
        <v>2310</v>
      </c>
      <c r="R2976">
        <v>33269</v>
      </c>
      <c r="S2976">
        <v>49</v>
      </c>
      <c r="T2976">
        <v>1272</v>
      </c>
      <c r="U2976">
        <v>13363</v>
      </c>
      <c r="V2976">
        <v>6.95</v>
      </c>
      <c r="W2976">
        <v>25.06</v>
      </c>
      <c r="X2976">
        <f>VLOOKUP(B2976,[1]Sheet1!$D:$E,2,0)</f>
        <v>114997</v>
      </c>
      <c r="Y2976">
        <v>1509992.401034072</v>
      </c>
      <c r="Z2976">
        <v>3864696</v>
      </c>
      <c r="AA2976" s="14">
        <v>9.7899999999999991</v>
      </c>
      <c r="AB2976" s="14">
        <v>38.71</v>
      </c>
      <c r="AC2976" s="14">
        <v>54.62</v>
      </c>
      <c r="AD2976">
        <v>0</v>
      </c>
    </row>
    <row r="2977" spans="1:40">
      <c r="A2977" t="s">
        <v>604</v>
      </c>
      <c r="B2977" t="str">
        <f t="shared" si="47"/>
        <v>PAPUA2024</v>
      </c>
      <c r="C2977" s="6" t="s">
        <v>535</v>
      </c>
      <c r="D2977" t="s">
        <v>4292</v>
      </c>
      <c r="E2977" s="2" t="s">
        <v>502</v>
      </c>
      <c r="F2977" s="2" t="s">
        <v>513</v>
      </c>
      <c r="G2977" s="2">
        <v>2024</v>
      </c>
      <c r="H2977">
        <v>0</v>
      </c>
      <c r="I2977">
        <v>0</v>
      </c>
      <c r="V2977"/>
      <c r="W2977">
        <v>0</v>
      </c>
      <c r="X2977">
        <f>VLOOKUP(B2977,[1]Sheet1!$D:$E,2,0)</f>
        <v>0</v>
      </c>
      <c r="Y2977">
        <v>1578893.8476905511</v>
      </c>
      <c r="Z2977">
        <v>4024270</v>
      </c>
      <c r="AA2977" s="14">
        <v>0</v>
      </c>
      <c r="AB2977" s="14">
        <v>0</v>
      </c>
      <c r="AC2977" s="14">
        <v>0</v>
      </c>
      <c r="AD2977">
        <v>0</v>
      </c>
    </row>
    <row r="2978" spans="1:40">
      <c r="A2978" t="s">
        <v>604</v>
      </c>
      <c r="B2978" t="str">
        <f t="shared" si="47"/>
        <v>PAPUA2019</v>
      </c>
      <c r="C2978" s="6" t="s">
        <v>536</v>
      </c>
      <c r="D2978" t="s">
        <v>4293</v>
      </c>
      <c r="E2978" s="2" t="s">
        <v>502</v>
      </c>
      <c r="F2978" s="2" t="s">
        <v>514</v>
      </c>
      <c r="G2978" s="2">
        <v>2019</v>
      </c>
      <c r="H2978">
        <v>1.522</v>
      </c>
      <c r="I2978">
        <v>364728</v>
      </c>
      <c r="J2978">
        <v>2586</v>
      </c>
      <c r="K2978">
        <v>18037</v>
      </c>
      <c r="L2978">
        <v>442845</v>
      </c>
      <c r="M2978">
        <v>709</v>
      </c>
      <c r="N2978">
        <v>8315</v>
      </c>
      <c r="O2978">
        <v>131812</v>
      </c>
      <c r="P2978">
        <v>238</v>
      </c>
      <c r="Q2978">
        <v>4479</v>
      </c>
      <c r="R2978">
        <v>68344</v>
      </c>
      <c r="S2978">
        <v>138</v>
      </c>
      <c r="T2978">
        <v>2873</v>
      </c>
      <c r="U2978">
        <v>36154</v>
      </c>
      <c r="V2978">
        <v>4.82</v>
      </c>
      <c r="W2978">
        <v>0</v>
      </c>
      <c r="X2978">
        <f>VLOOKUP(B2978,[1]Sheet1!$D:$E,2,0)</f>
        <v>716707</v>
      </c>
      <c r="Y2978">
        <v>1214718.2796083719</v>
      </c>
      <c r="Z2978">
        <v>3240900</v>
      </c>
      <c r="AA2978" s="14">
        <v>11.41</v>
      </c>
      <c r="AB2978" s="14">
        <v>31.31</v>
      </c>
      <c r="AC2978" s="14">
        <v>58.22</v>
      </c>
      <c r="AD2978">
        <v>1.3574999999999999</v>
      </c>
      <c r="AE2978" s="14">
        <v>52.6</v>
      </c>
      <c r="AF2978" s="14">
        <v>47.4</v>
      </c>
      <c r="AG2978" s="12">
        <v>97490</v>
      </c>
      <c r="AH2978">
        <v>3.95</v>
      </c>
      <c r="AI2978">
        <v>2.99011811763947</v>
      </c>
      <c r="AJ2978" s="12">
        <v>974540</v>
      </c>
      <c r="AK2978">
        <v>627471</v>
      </c>
      <c r="AL2978">
        <v>1121869</v>
      </c>
      <c r="AM2978">
        <v>542759</v>
      </c>
      <c r="AN2978">
        <v>55887</v>
      </c>
    </row>
    <row r="2979" spans="1:40">
      <c r="A2979" t="s">
        <v>604</v>
      </c>
      <c r="B2979" t="str">
        <f t="shared" si="47"/>
        <v>PAPUA2020</v>
      </c>
      <c r="C2979" s="6" t="s">
        <v>536</v>
      </c>
      <c r="D2979" t="s">
        <v>4294</v>
      </c>
      <c r="E2979" s="2" t="s">
        <v>502</v>
      </c>
      <c r="F2979" s="2" t="s">
        <v>514</v>
      </c>
      <c r="G2979" s="2">
        <v>2020</v>
      </c>
      <c r="H2979">
        <v>1.5309999999999999</v>
      </c>
      <c r="I2979">
        <v>383790</v>
      </c>
      <c r="J2979">
        <v>2563</v>
      </c>
      <c r="K2979">
        <v>18827</v>
      </c>
      <c r="L2979">
        <v>439345</v>
      </c>
      <c r="M2979">
        <v>706</v>
      </c>
      <c r="N2979">
        <v>8875</v>
      </c>
      <c r="O2979">
        <v>129930</v>
      </c>
      <c r="P2979">
        <v>242</v>
      </c>
      <c r="Q2979">
        <v>4782</v>
      </c>
      <c r="R2979">
        <v>68477</v>
      </c>
      <c r="S2979">
        <v>136</v>
      </c>
      <c r="T2979">
        <v>3067</v>
      </c>
      <c r="U2979">
        <v>35687</v>
      </c>
      <c r="V2979">
        <v>4.9400000000000004</v>
      </c>
      <c r="W2979">
        <v>0</v>
      </c>
      <c r="X2979">
        <f>VLOOKUP(B2979,[1]Sheet1!$D:$E,2,0)</f>
        <v>464648</v>
      </c>
      <c r="Y2979">
        <v>1309714.361355593</v>
      </c>
      <c r="Z2979">
        <v>3516700</v>
      </c>
      <c r="AA2979" s="14">
        <v>11.03</v>
      </c>
      <c r="AB2979" s="14">
        <v>35.25</v>
      </c>
      <c r="AC2979" s="14">
        <v>59.97</v>
      </c>
      <c r="AD2979">
        <v>1.3574999999999999</v>
      </c>
      <c r="AG2979" s="12">
        <v>98885</v>
      </c>
      <c r="AI2979">
        <v>1.4862402273742701</v>
      </c>
    </row>
    <row r="2980" spans="1:40">
      <c r="A2980" t="s">
        <v>604</v>
      </c>
      <c r="B2980" t="str">
        <f t="shared" si="47"/>
        <v>PAPUA2021</v>
      </c>
      <c r="C2980" s="6" t="s">
        <v>536</v>
      </c>
      <c r="D2980" t="s">
        <v>4295</v>
      </c>
      <c r="E2980" s="2" t="s">
        <v>502</v>
      </c>
      <c r="F2980" s="2" t="s">
        <v>514</v>
      </c>
      <c r="G2980" s="2">
        <v>2021</v>
      </c>
      <c r="H2980">
        <v>1.5640000000000001</v>
      </c>
      <c r="I2980">
        <v>405368</v>
      </c>
      <c r="J2980">
        <v>2596</v>
      </c>
      <c r="K2980">
        <v>19004</v>
      </c>
      <c r="L2980">
        <v>451559</v>
      </c>
      <c r="M2980">
        <v>721</v>
      </c>
      <c r="N2980">
        <v>9073</v>
      </c>
      <c r="O2980">
        <v>139034</v>
      </c>
      <c r="P2980">
        <v>246</v>
      </c>
      <c r="Q2980">
        <v>4562</v>
      </c>
      <c r="R2980">
        <v>69780</v>
      </c>
      <c r="S2980">
        <v>139</v>
      </c>
      <c r="T2980">
        <v>2924</v>
      </c>
      <c r="U2980">
        <v>37089</v>
      </c>
      <c r="V2980">
        <v>5.08</v>
      </c>
      <c r="W2980">
        <v>18.510000000000002</v>
      </c>
      <c r="X2980">
        <f>VLOOKUP(B2980,[1]Sheet1!$D:$E,2,0)</f>
        <v>622231</v>
      </c>
      <c r="Y2980">
        <v>1368379.1085301079</v>
      </c>
      <c r="Z2980">
        <v>3516700</v>
      </c>
      <c r="AA2980" s="14">
        <v>9.61</v>
      </c>
      <c r="AB2980" s="14">
        <v>35.26</v>
      </c>
      <c r="AC2980" s="14">
        <v>55.59</v>
      </c>
      <c r="AD2980">
        <v>0</v>
      </c>
      <c r="AI2980">
        <v>5.6766116640345503</v>
      </c>
    </row>
    <row r="2981" spans="1:40">
      <c r="A2981" t="s">
        <v>604</v>
      </c>
      <c r="B2981" t="str">
        <f t="shared" si="47"/>
        <v>PAPUA2022</v>
      </c>
      <c r="C2981" s="6" t="s">
        <v>536</v>
      </c>
      <c r="D2981" t="s">
        <v>4296</v>
      </c>
      <c r="E2981" s="2" t="s">
        <v>502</v>
      </c>
      <c r="F2981" s="2" t="s">
        <v>514</v>
      </c>
      <c r="G2981" s="2">
        <v>2022</v>
      </c>
      <c r="H2981">
        <v>1.643</v>
      </c>
      <c r="I2981">
        <v>424978</v>
      </c>
      <c r="J2981">
        <v>2642</v>
      </c>
      <c r="K2981">
        <v>20227</v>
      </c>
      <c r="L2981">
        <v>472552</v>
      </c>
      <c r="M2981">
        <v>743</v>
      </c>
      <c r="N2981">
        <v>9906</v>
      </c>
      <c r="O2981">
        <v>148981</v>
      </c>
      <c r="P2981">
        <v>256</v>
      </c>
      <c r="Q2981">
        <v>4983</v>
      </c>
      <c r="R2981">
        <v>71317</v>
      </c>
      <c r="S2981">
        <v>141</v>
      </c>
      <c r="T2981">
        <v>3069</v>
      </c>
      <c r="U2981">
        <v>35309</v>
      </c>
      <c r="V2981">
        <v>5.36</v>
      </c>
      <c r="W2981">
        <v>20.07</v>
      </c>
      <c r="X2981">
        <f>VLOOKUP(B2981,[1]Sheet1!$D:$E,2,0)</f>
        <v>464399</v>
      </c>
      <c r="Y2981">
        <v>1454320.7084720761</v>
      </c>
      <c r="Z2981">
        <v>3561932</v>
      </c>
      <c r="AA2981" s="14">
        <v>9.36</v>
      </c>
      <c r="AB2981" s="14">
        <v>35.14</v>
      </c>
      <c r="AC2981" s="14">
        <v>52.6</v>
      </c>
      <c r="AD2981">
        <v>0</v>
      </c>
    </row>
    <row r="2982" spans="1:40">
      <c r="A2982" t="s">
        <v>604</v>
      </c>
      <c r="B2982" t="str">
        <f t="shared" si="47"/>
        <v>PAPUA2023</v>
      </c>
      <c r="C2982" s="6" t="s">
        <v>536</v>
      </c>
      <c r="D2982" t="s">
        <v>4297</v>
      </c>
      <c r="E2982" s="2" t="s">
        <v>502</v>
      </c>
      <c r="F2982" s="2" t="s">
        <v>514</v>
      </c>
      <c r="G2982" s="2">
        <v>2023</v>
      </c>
      <c r="I2982">
        <v>450237</v>
      </c>
      <c r="J2982">
        <v>831</v>
      </c>
      <c r="K2982">
        <v>7643</v>
      </c>
      <c r="L2982">
        <v>116836</v>
      </c>
      <c r="M2982">
        <v>269</v>
      </c>
      <c r="N2982">
        <v>3989</v>
      </c>
      <c r="O2982">
        <v>51088</v>
      </c>
      <c r="P2982">
        <v>113</v>
      </c>
      <c r="Q2982">
        <v>2310</v>
      </c>
      <c r="R2982">
        <v>33269</v>
      </c>
      <c r="S2982">
        <v>49</v>
      </c>
      <c r="T2982">
        <v>1272</v>
      </c>
      <c r="U2982">
        <v>13363</v>
      </c>
      <c r="V2982">
        <v>5.58</v>
      </c>
      <c r="W2982">
        <v>25.06</v>
      </c>
      <c r="X2982">
        <f>VLOOKUP(B2982,[1]Sheet1!$D:$E,2,0)</f>
        <v>114997</v>
      </c>
      <c r="Y2982">
        <v>1509992.401034072</v>
      </c>
      <c r="Z2982">
        <v>3864696</v>
      </c>
      <c r="AA2982" s="14">
        <v>9.7899999999999991</v>
      </c>
      <c r="AB2982" s="14">
        <v>38.71</v>
      </c>
      <c r="AC2982" s="14">
        <v>54.62</v>
      </c>
      <c r="AD2982">
        <v>0</v>
      </c>
    </row>
    <row r="2983" spans="1:40">
      <c r="A2983" t="s">
        <v>604</v>
      </c>
      <c r="B2983" t="str">
        <f t="shared" si="47"/>
        <v>PAPUA2024</v>
      </c>
      <c r="C2983" s="6" t="s">
        <v>536</v>
      </c>
      <c r="D2983" t="s">
        <v>4298</v>
      </c>
      <c r="E2983" s="2" t="s">
        <v>502</v>
      </c>
      <c r="F2983" s="2" t="s">
        <v>514</v>
      </c>
      <c r="G2983" s="2">
        <v>2024</v>
      </c>
      <c r="H2983">
        <v>0</v>
      </c>
      <c r="I2983">
        <v>0</v>
      </c>
      <c r="V2983"/>
      <c r="W2983">
        <v>0</v>
      </c>
      <c r="X2983">
        <f>VLOOKUP(B2983,[1]Sheet1!$D:$E,2,0)</f>
        <v>0</v>
      </c>
      <c r="Y2983">
        <v>1578893.8476905511</v>
      </c>
      <c r="Z2983">
        <v>4024270</v>
      </c>
      <c r="AA2983" s="14">
        <v>0</v>
      </c>
      <c r="AB2983" s="14">
        <v>0</v>
      </c>
      <c r="AC2983" s="14">
        <v>0</v>
      </c>
      <c r="AD2983">
        <v>0</v>
      </c>
    </row>
    <row r="2984" spans="1:40">
      <c r="A2984" t="s">
        <v>604</v>
      </c>
      <c r="B2984" t="str">
        <f t="shared" si="47"/>
        <v>PAPUA2019</v>
      </c>
      <c r="C2984" s="6" t="s">
        <v>553</v>
      </c>
      <c r="D2984" t="s">
        <v>4299</v>
      </c>
      <c r="E2984" s="2" t="s">
        <v>502</v>
      </c>
      <c r="F2984" s="2" t="s">
        <v>515</v>
      </c>
      <c r="G2984" s="2">
        <v>2019</v>
      </c>
      <c r="H2984">
        <v>1.5269999999999999</v>
      </c>
      <c r="I2984">
        <v>414936</v>
      </c>
      <c r="J2984">
        <v>2586</v>
      </c>
      <c r="K2984">
        <v>18037</v>
      </c>
      <c r="L2984">
        <v>442845</v>
      </c>
      <c r="M2984">
        <v>709</v>
      </c>
      <c r="N2984">
        <v>8315</v>
      </c>
      <c r="O2984">
        <v>131812</v>
      </c>
      <c r="P2984">
        <v>238</v>
      </c>
      <c r="Q2984">
        <v>4479</v>
      </c>
      <c r="R2984">
        <v>68344</v>
      </c>
      <c r="S2984">
        <v>138</v>
      </c>
      <c r="T2984">
        <v>2873</v>
      </c>
      <c r="U2984">
        <v>36154</v>
      </c>
      <c r="V2984">
        <v>4.0199999999999996</v>
      </c>
      <c r="W2984">
        <v>0</v>
      </c>
      <c r="X2984">
        <f>VLOOKUP(B2984,[1]Sheet1!$D:$E,2,0)</f>
        <v>716707</v>
      </c>
      <c r="Y2984">
        <v>1214718.2796083719</v>
      </c>
      <c r="Z2984">
        <v>3240900</v>
      </c>
      <c r="AA2984" s="14">
        <v>11.41</v>
      </c>
      <c r="AB2984" s="14">
        <v>31.31</v>
      </c>
      <c r="AC2984" s="14">
        <v>58.22</v>
      </c>
      <c r="AD2984">
        <v>2.3166000000000002</v>
      </c>
      <c r="AE2984" s="14">
        <v>52.6</v>
      </c>
      <c r="AF2984" s="14">
        <v>47.4</v>
      </c>
      <c r="AG2984" s="12">
        <v>190887</v>
      </c>
      <c r="AH2984">
        <v>12.68</v>
      </c>
      <c r="AI2984">
        <v>3.65396113997843</v>
      </c>
      <c r="AJ2984" s="12">
        <v>974540</v>
      </c>
      <c r="AK2984">
        <v>627471</v>
      </c>
      <c r="AL2984">
        <v>1121869</v>
      </c>
      <c r="AM2984">
        <v>542759</v>
      </c>
      <c r="AN2984">
        <v>55887</v>
      </c>
    </row>
    <row r="2985" spans="1:40">
      <c r="A2985" t="s">
        <v>604</v>
      </c>
      <c r="B2985" t="str">
        <f t="shared" si="47"/>
        <v>PAPUA2020</v>
      </c>
      <c r="C2985" s="6" t="s">
        <v>553</v>
      </c>
      <c r="D2985" t="s">
        <v>4300</v>
      </c>
      <c r="E2985" s="2" t="s">
        <v>502</v>
      </c>
      <c r="F2985" s="2" t="s">
        <v>515</v>
      </c>
      <c r="G2985" s="2">
        <v>2020</v>
      </c>
      <c r="H2985">
        <v>1.5269999999999999</v>
      </c>
      <c r="I2985">
        <v>428433</v>
      </c>
      <c r="J2985">
        <v>2563</v>
      </c>
      <c r="K2985">
        <v>18827</v>
      </c>
      <c r="L2985">
        <v>439345</v>
      </c>
      <c r="M2985">
        <v>706</v>
      </c>
      <c r="N2985">
        <v>8875</v>
      </c>
      <c r="O2985">
        <v>129930</v>
      </c>
      <c r="P2985">
        <v>242</v>
      </c>
      <c r="Q2985">
        <v>4782</v>
      </c>
      <c r="R2985">
        <v>68477</v>
      </c>
      <c r="S2985">
        <v>136</v>
      </c>
      <c r="T2985">
        <v>3067</v>
      </c>
      <c r="U2985">
        <v>35687</v>
      </c>
      <c r="V2985">
        <v>4.26</v>
      </c>
      <c r="W2985">
        <v>0</v>
      </c>
      <c r="X2985">
        <f>VLOOKUP(B2985,[1]Sheet1!$D:$E,2,0)</f>
        <v>464648</v>
      </c>
      <c r="Y2985">
        <v>1309714.361355593</v>
      </c>
      <c r="Z2985">
        <v>3516700</v>
      </c>
      <c r="AA2985" s="14">
        <v>11.03</v>
      </c>
      <c r="AB2985" s="14">
        <v>35.25</v>
      </c>
      <c r="AC2985" s="14">
        <v>59.97</v>
      </c>
      <c r="AD2985">
        <v>2.3166000000000002</v>
      </c>
      <c r="AG2985" s="12">
        <v>192627</v>
      </c>
      <c r="AI2985">
        <v>4.1771549165652502</v>
      </c>
    </row>
    <row r="2986" spans="1:40">
      <c r="A2986" t="s">
        <v>604</v>
      </c>
      <c r="B2986" t="str">
        <f t="shared" si="47"/>
        <v>PAPUA2021</v>
      </c>
      <c r="C2986" s="6" t="s">
        <v>553</v>
      </c>
      <c r="D2986" t="s">
        <v>4301</v>
      </c>
      <c r="E2986" s="2" t="s">
        <v>502</v>
      </c>
      <c r="F2986" s="2" t="s">
        <v>515</v>
      </c>
      <c r="G2986" s="2">
        <v>2021</v>
      </c>
      <c r="H2986">
        <v>1.556</v>
      </c>
      <c r="I2986">
        <v>466113</v>
      </c>
      <c r="J2986">
        <v>2596</v>
      </c>
      <c r="K2986">
        <v>19004</v>
      </c>
      <c r="L2986">
        <v>451559</v>
      </c>
      <c r="M2986">
        <v>721</v>
      </c>
      <c r="N2986">
        <v>9073</v>
      </c>
      <c r="O2986">
        <v>139034</v>
      </c>
      <c r="P2986">
        <v>246</v>
      </c>
      <c r="Q2986">
        <v>4562</v>
      </c>
      <c r="R2986">
        <v>69780</v>
      </c>
      <c r="S2986">
        <v>139</v>
      </c>
      <c r="T2986">
        <v>2924</v>
      </c>
      <c r="U2986">
        <v>37089</v>
      </c>
      <c r="V2986">
        <v>4.2699999999999996</v>
      </c>
      <c r="W2986">
        <v>18.510000000000002</v>
      </c>
      <c r="X2986">
        <f>VLOOKUP(B2986,[1]Sheet1!$D:$E,2,0)</f>
        <v>622231</v>
      </c>
      <c r="Y2986">
        <v>1368379.1085301079</v>
      </c>
      <c r="Z2986">
        <v>3516700</v>
      </c>
      <c r="AA2986" s="14">
        <v>9.61</v>
      </c>
      <c r="AB2986" s="14">
        <v>35.26</v>
      </c>
      <c r="AC2986" s="14">
        <v>55.59</v>
      </c>
      <c r="AD2986">
        <v>0</v>
      </c>
      <c r="AI2986">
        <v>2.1979921609193198</v>
      </c>
    </row>
    <row r="2987" spans="1:40">
      <c r="A2987" t="s">
        <v>604</v>
      </c>
      <c r="B2987" t="str">
        <f t="shared" si="47"/>
        <v>PAPUA2022</v>
      </c>
      <c r="C2987" s="6" t="s">
        <v>553</v>
      </c>
      <c r="D2987" t="s">
        <v>4302</v>
      </c>
      <c r="E2987" s="2" t="s">
        <v>502</v>
      </c>
      <c r="F2987" s="2" t="s">
        <v>515</v>
      </c>
      <c r="G2987" s="2">
        <v>2022</v>
      </c>
      <c r="H2987">
        <v>1.5820000000000001</v>
      </c>
      <c r="I2987">
        <v>496222</v>
      </c>
      <c r="J2987">
        <v>2642</v>
      </c>
      <c r="K2987">
        <v>20227</v>
      </c>
      <c r="L2987">
        <v>472552</v>
      </c>
      <c r="M2987">
        <v>743</v>
      </c>
      <c r="N2987">
        <v>9906</v>
      </c>
      <c r="O2987">
        <v>148981</v>
      </c>
      <c r="P2987">
        <v>256</v>
      </c>
      <c r="Q2987">
        <v>4983</v>
      </c>
      <c r="R2987">
        <v>71317</v>
      </c>
      <c r="S2987">
        <v>141</v>
      </c>
      <c r="T2987">
        <v>3069</v>
      </c>
      <c r="U2987">
        <v>35309</v>
      </c>
      <c r="V2987">
        <v>4.28</v>
      </c>
      <c r="W2987">
        <v>20.07</v>
      </c>
      <c r="X2987">
        <f>VLOOKUP(B2987,[1]Sheet1!$D:$E,2,0)</f>
        <v>464399</v>
      </c>
      <c r="Y2987">
        <v>1454320.7084720761</v>
      </c>
      <c r="Z2987">
        <v>3561932</v>
      </c>
      <c r="AA2987" s="14">
        <v>9.36</v>
      </c>
      <c r="AB2987" s="14">
        <v>35.14</v>
      </c>
      <c r="AC2987" s="14">
        <v>52.6</v>
      </c>
      <c r="AD2987">
        <v>0</v>
      </c>
    </row>
    <row r="2988" spans="1:40">
      <c r="A2988" t="s">
        <v>604</v>
      </c>
      <c r="B2988" t="str">
        <f t="shared" si="47"/>
        <v>PAPUA2023</v>
      </c>
      <c r="C2988" s="6" t="s">
        <v>553</v>
      </c>
      <c r="D2988" t="s">
        <v>4303</v>
      </c>
      <c r="E2988" s="2" t="s">
        <v>502</v>
      </c>
      <c r="F2988" s="2" t="s">
        <v>515</v>
      </c>
      <c r="G2988" s="2">
        <v>2023</v>
      </c>
      <c r="I2988">
        <v>549772</v>
      </c>
      <c r="J2988">
        <v>831</v>
      </c>
      <c r="K2988">
        <v>7643</v>
      </c>
      <c r="L2988">
        <v>116836</v>
      </c>
      <c r="M2988">
        <v>269</v>
      </c>
      <c r="N2988">
        <v>3989</v>
      </c>
      <c r="O2988">
        <v>51088</v>
      </c>
      <c r="P2988">
        <v>113</v>
      </c>
      <c r="Q2988">
        <v>2310</v>
      </c>
      <c r="R2988">
        <v>33269</v>
      </c>
      <c r="S2988">
        <v>49</v>
      </c>
      <c r="T2988">
        <v>1272</v>
      </c>
      <c r="U2988">
        <v>13363</v>
      </c>
      <c r="V2988">
        <v>4.34</v>
      </c>
      <c r="W2988">
        <v>25.06</v>
      </c>
      <c r="X2988">
        <f>VLOOKUP(B2988,[1]Sheet1!$D:$E,2,0)</f>
        <v>114997</v>
      </c>
      <c r="Y2988">
        <v>1509992.401034072</v>
      </c>
      <c r="Z2988">
        <v>3864696</v>
      </c>
      <c r="AA2988" s="14">
        <v>9.7899999999999991</v>
      </c>
      <c r="AB2988" s="14">
        <v>38.71</v>
      </c>
      <c r="AC2988" s="14">
        <v>54.62</v>
      </c>
      <c r="AD2988">
        <v>0</v>
      </c>
    </row>
    <row r="2989" spans="1:40">
      <c r="A2989" t="s">
        <v>604</v>
      </c>
      <c r="B2989" t="str">
        <f t="shared" si="47"/>
        <v>PAPUA2024</v>
      </c>
      <c r="C2989" s="6" t="s">
        <v>553</v>
      </c>
      <c r="D2989" t="s">
        <v>4304</v>
      </c>
      <c r="E2989" s="2" t="s">
        <v>502</v>
      </c>
      <c r="F2989" s="2" t="s">
        <v>515</v>
      </c>
      <c r="G2989" s="2">
        <v>2024</v>
      </c>
      <c r="H2989">
        <v>0</v>
      </c>
      <c r="I2989">
        <v>0</v>
      </c>
      <c r="V2989"/>
      <c r="W2989">
        <v>0</v>
      </c>
      <c r="X2989">
        <f>VLOOKUP(B2989,[1]Sheet1!$D:$E,2,0)</f>
        <v>0</v>
      </c>
      <c r="Y2989">
        <v>1578893.8476905511</v>
      </c>
      <c r="Z2989">
        <v>4024270</v>
      </c>
      <c r="AA2989" s="14">
        <v>0</v>
      </c>
      <c r="AB2989" s="14">
        <v>0</v>
      </c>
      <c r="AC2989" s="14">
        <v>0</v>
      </c>
      <c r="AD2989">
        <v>0</v>
      </c>
    </row>
    <row r="2990" spans="1:40">
      <c r="A2990" t="s">
        <v>604</v>
      </c>
      <c r="B2990" t="str">
        <f t="shared" si="47"/>
        <v>PAPUA2019</v>
      </c>
      <c r="C2990" s="6" t="s">
        <v>889</v>
      </c>
      <c r="D2990" t="s">
        <v>4305</v>
      </c>
      <c r="E2990" s="2" t="s">
        <v>502</v>
      </c>
      <c r="F2990" s="2" t="s">
        <v>516</v>
      </c>
      <c r="G2990" s="2">
        <v>2019</v>
      </c>
      <c r="H2990">
        <v>1.41</v>
      </c>
      <c r="I2990">
        <v>560354</v>
      </c>
      <c r="J2990">
        <v>2586</v>
      </c>
      <c r="K2990">
        <v>18037</v>
      </c>
      <c r="L2990">
        <v>442845</v>
      </c>
      <c r="M2990">
        <v>709</v>
      </c>
      <c r="N2990">
        <v>8315</v>
      </c>
      <c r="O2990">
        <v>131812</v>
      </c>
      <c r="P2990">
        <v>238</v>
      </c>
      <c r="Q2990">
        <v>4479</v>
      </c>
      <c r="R2990">
        <v>68344</v>
      </c>
      <c r="S2990">
        <v>138</v>
      </c>
      <c r="T2990">
        <v>2873</v>
      </c>
      <c r="U2990">
        <v>36154</v>
      </c>
      <c r="V2990">
        <v>2.61</v>
      </c>
      <c r="W2990">
        <v>0</v>
      </c>
      <c r="X2990">
        <f>VLOOKUP(B2990,[1]Sheet1!$D:$E,2,0)</f>
        <v>716707</v>
      </c>
      <c r="Y2990">
        <v>1214718.2796083719</v>
      </c>
      <c r="Z2990">
        <v>3240900</v>
      </c>
      <c r="AA2990" s="14">
        <v>11.41</v>
      </c>
      <c r="AB2990" s="14">
        <v>31.31</v>
      </c>
      <c r="AC2990" s="14">
        <v>58.22</v>
      </c>
      <c r="AD2990">
        <v>7.9421999999999997</v>
      </c>
      <c r="AE2990" s="14">
        <v>52.6</v>
      </c>
      <c r="AF2990" s="14">
        <v>47.4</v>
      </c>
      <c r="AG2990" s="12">
        <v>75788</v>
      </c>
      <c r="AH2990">
        <v>5.17</v>
      </c>
      <c r="AI2990">
        <v>6.6366340237410704</v>
      </c>
      <c r="AJ2990" s="12">
        <v>974540</v>
      </c>
      <c r="AK2990">
        <v>627471</v>
      </c>
      <c r="AL2990">
        <v>1121869</v>
      </c>
      <c r="AM2990">
        <v>542759</v>
      </c>
      <c r="AN2990">
        <v>55887</v>
      </c>
    </row>
    <row r="2991" spans="1:40">
      <c r="A2991" t="s">
        <v>604</v>
      </c>
      <c r="B2991" t="str">
        <f t="shared" si="47"/>
        <v>PAPUA2020</v>
      </c>
      <c r="C2991" s="6" t="s">
        <v>889</v>
      </c>
      <c r="D2991" t="s">
        <v>4306</v>
      </c>
      <c r="E2991" s="2" t="s">
        <v>502</v>
      </c>
      <c r="F2991" s="2" t="s">
        <v>516</v>
      </c>
      <c r="G2991" s="2">
        <v>2020</v>
      </c>
      <c r="H2991">
        <v>1.4079999999999999</v>
      </c>
      <c r="I2991">
        <v>580393</v>
      </c>
      <c r="J2991">
        <v>2563</v>
      </c>
      <c r="K2991">
        <v>18827</v>
      </c>
      <c r="L2991">
        <v>439345</v>
      </c>
      <c r="M2991">
        <v>706</v>
      </c>
      <c r="N2991">
        <v>8875</v>
      </c>
      <c r="O2991">
        <v>129930</v>
      </c>
      <c r="P2991">
        <v>242</v>
      </c>
      <c r="Q2991">
        <v>4782</v>
      </c>
      <c r="R2991">
        <v>68477</v>
      </c>
      <c r="S2991">
        <v>136</v>
      </c>
      <c r="T2991">
        <v>3067</v>
      </c>
      <c r="U2991">
        <v>35687</v>
      </c>
      <c r="V2991">
        <v>2.81</v>
      </c>
      <c r="W2991">
        <v>0</v>
      </c>
      <c r="X2991">
        <f>VLOOKUP(B2991,[1]Sheet1!$D:$E,2,0)</f>
        <v>464648</v>
      </c>
      <c r="Y2991">
        <v>1309714.361355593</v>
      </c>
      <c r="Z2991">
        <v>3516700</v>
      </c>
      <c r="AA2991" s="14">
        <v>11.03</v>
      </c>
      <c r="AB2991" s="14">
        <v>35.25</v>
      </c>
      <c r="AC2991" s="14">
        <v>59.97</v>
      </c>
      <c r="AD2991">
        <v>8.6643000000000008</v>
      </c>
      <c r="AG2991" s="12">
        <v>76586</v>
      </c>
      <c r="AI2991">
        <v>7.7445193509036896</v>
      </c>
    </row>
    <row r="2992" spans="1:40">
      <c r="A2992" t="s">
        <v>604</v>
      </c>
      <c r="B2992" t="str">
        <f t="shared" si="47"/>
        <v>PAPUA2021</v>
      </c>
      <c r="C2992" s="6" t="s">
        <v>889</v>
      </c>
      <c r="D2992" t="s">
        <v>4307</v>
      </c>
      <c r="E2992" s="2" t="s">
        <v>502</v>
      </c>
      <c r="F2992" s="2" t="s">
        <v>516</v>
      </c>
      <c r="G2992" s="2">
        <v>2021</v>
      </c>
      <c r="H2992">
        <v>1.4450000000000001</v>
      </c>
      <c r="I2992">
        <v>632210</v>
      </c>
      <c r="J2992">
        <v>2596</v>
      </c>
      <c r="K2992">
        <v>19004</v>
      </c>
      <c r="L2992">
        <v>451559</v>
      </c>
      <c r="M2992">
        <v>721</v>
      </c>
      <c r="N2992">
        <v>9073</v>
      </c>
      <c r="O2992">
        <v>139034</v>
      </c>
      <c r="P2992">
        <v>246</v>
      </c>
      <c r="Q2992">
        <v>4562</v>
      </c>
      <c r="R2992">
        <v>69780</v>
      </c>
      <c r="S2992">
        <v>139</v>
      </c>
      <c r="T2992">
        <v>2924</v>
      </c>
      <c r="U2992">
        <v>37089</v>
      </c>
      <c r="V2992">
        <v>3.04</v>
      </c>
      <c r="W2992">
        <v>18.510000000000002</v>
      </c>
      <c r="X2992">
        <f>VLOOKUP(B2992,[1]Sheet1!$D:$E,2,0)</f>
        <v>622231</v>
      </c>
      <c r="Y2992">
        <v>1368379.1085301079</v>
      </c>
      <c r="Z2992">
        <v>3516700</v>
      </c>
      <c r="AA2992" s="14">
        <v>9.61</v>
      </c>
      <c r="AB2992" s="14">
        <v>35.26</v>
      </c>
      <c r="AC2992" s="14">
        <v>55.59</v>
      </c>
      <c r="AD2992">
        <v>0</v>
      </c>
      <c r="AI2992">
        <v>3.8426118284724899</v>
      </c>
    </row>
    <row r="2993" spans="1:40">
      <c r="A2993" t="s">
        <v>604</v>
      </c>
      <c r="B2993" t="str">
        <f t="shared" si="47"/>
        <v>PAPUA2022</v>
      </c>
      <c r="C2993" s="6" t="s">
        <v>889</v>
      </c>
      <c r="D2993" t="s">
        <v>4308</v>
      </c>
      <c r="E2993" s="2" t="s">
        <v>502</v>
      </c>
      <c r="F2993" s="2" t="s">
        <v>516</v>
      </c>
      <c r="G2993" s="2">
        <v>2022</v>
      </c>
      <c r="H2993">
        <v>1.4930000000000001</v>
      </c>
      <c r="I2993">
        <v>692059</v>
      </c>
      <c r="J2993">
        <v>2642</v>
      </c>
      <c r="K2993">
        <v>20227</v>
      </c>
      <c r="L2993">
        <v>472552</v>
      </c>
      <c r="M2993">
        <v>743</v>
      </c>
      <c r="N2993">
        <v>9906</v>
      </c>
      <c r="O2993">
        <v>148981</v>
      </c>
      <c r="P2993">
        <v>256</v>
      </c>
      <c r="Q2993">
        <v>4983</v>
      </c>
      <c r="R2993">
        <v>71317</v>
      </c>
      <c r="S2993">
        <v>141</v>
      </c>
      <c r="T2993">
        <v>3069</v>
      </c>
      <c r="U2993">
        <v>35309</v>
      </c>
      <c r="V2993">
        <v>3.23</v>
      </c>
      <c r="W2993">
        <v>20.07</v>
      </c>
      <c r="X2993">
        <f>VLOOKUP(B2993,[1]Sheet1!$D:$E,2,0)</f>
        <v>464399</v>
      </c>
      <c r="Y2993">
        <v>1454320.7084720761</v>
      </c>
      <c r="Z2993">
        <v>3561932</v>
      </c>
      <c r="AA2993" s="14">
        <v>9.36</v>
      </c>
      <c r="AB2993" s="14">
        <v>35.14</v>
      </c>
      <c r="AC2993" s="14">
        <v>52.6</v>
      </c>
      <c r="AD2993">
        <v>0</v>
      </c>
    </row>
    <row r="2994" spans="1:40">
      <c r="A2994" t="s">
        <v>604</v>
      </c>
      <c r="B2994" t="str">
        <f t="shared" si="47"/>
        <v>PAPUA2023</v>
      </c>
      <c r="C2994" s="6" t="s">
        <v>889</v>
      </c>
      <c r="D2994" t="s">
        <v>4309</v>
      </c>
      <c r="E2994" s="2" t="s">
        <v>502</v>
      </c>
      <c r="F2994" s="2" t="s">
        <v>516</v>
      </c>
      <c r="G2994" s="2">
        <v>2023</v>
      </c>
      <c r="I2994">
        <v>766275</v>
      </c>
      <c r="J2994">
        <v>831</v>
      </c>
      <c r="K2994">
        <v>7643</v>
      </c>
      <c r="L2994">
        <v>116836</v>
      </c>
      <c r="M2994">
        <v>269</v>
      </c>
      <c r="N2994">
        <v>3989</v>
      </c>
      <c r="O2994">
        <v>51088</v>
      </c>
      <c r="P2994">
        <v>113</v>
      </c>
      <c r="Q2994">
        <v>2310</v>
      </c>
      <c r="R2994">
        <v>33269</v>
      </c>
      <c r="S2994">
        <v>49</v>
      </c>
      <c r="T2994">
        <v>1272</v>
      </c>
      <c r="U2994">
        <v>13363</v>
      </c>
      <c r="V2994">
        <v>3.37</v>
      </c>
      <c r="W2994">
        <v>25.06</v>
      </c>
      <c r="X2994">
        <f>VLOOKUP(B2994,[1]Sheet1!$D:$E,2,0)</f>
        <v>114997</v>
      </c>
      <c r="Y2994">
        <v>1509992.401034072</v>
      </c>
      <c r="Z2994">
        <v>3864696</v>
      </c>
      <c r="AA2994" s="14">
        <v>9.7899999999999991</v>
      </c>
      <c r="AB2994" s="14">
        <v>38.71</v>
      </c>
      <c r="AC2994" s="14">
        <v>54.62</v>
      </c>
      <c r="AD2994">
        <v>0</v>
      </c>
    </row>
    <row r="2995" spans="1:40">
      <c r="A2995" t="s">
        <v>604</v>
      </c>
      <c r="B2995" t="str">
        <f t="shared" si="47"/>
        <v>PAPUA2024</v>
      </c>
      <c r="C2995" s="6" t="s">
        <v>889</v>
      </c>
      <c r="D2995" t="s">
        <v>4310</v>
      </c>
      <c r="E2995" s="2" t="s">
        <v>502</v>
      </c>
      <c r="F2995" s="2" t="s">
        <v>516</v>
      </c>
      <c r="G2995" s="2">
        <v>2024</v>
      </c>
      <c r="H2995">
        <v>0</v>
      </c>
      <c r="I2995">
        <v>0</v>
      </c>
      <c r="V2995"/>
      <c r="W2995">
        <v>0</v>
      </c>
      <c r="X2995">
        <f>VLOOKUP(B2995,[1]Sheet1!$D:$E,2,0)</f>
        <v>0</v>
      </c>
      <c r="Y2995">
        <v>1578893.8476905511</v>
      </c>
      <c r="Z2995">
        <v>4024270</v>
      </c>
      <c r="AA2995" s="14">
        <v>0</v>
      </c>
      <c r="AB2995" s="14">
        <v>0</v>
      </c>
      <c r="AC2995" s="14">
        <v>0</v>
      </c>
      <c r="AD2995">
        <v>0</v>
      </c>
    </row>
    <row r="2996" spans="1:40">
      <c r="A2996" t="s">
        <v>604</v>
      </c>
      <c r="B2996" t="str">
        <f t="shared" si="47"/>
        <v>PAPUA2019</v>
      </c>
      <c r="C2996" s="6" t="s">
        <v>550</v>
      </c>
      <c r="D2996" t="s">
        <v>4311</v>
      </c>
      <c r="E2996" s="2" t="s">
        <v>502</v>
      </c>
      <c r="F2996" s="2" t="s">
        <v>517</v>
      </c>
      <c r="G2996" s="2">
        <v>2019</v>
      </c>
      <c r="H2996">
        <v>1.0529999999999999</v>
      </c>
      <c r="I2996">
        <v>382936</v>
      </c>
      <c r="J2996">
        <v>2586</v>
      </c>
      <c r="K2996">
        <v>18037</v>
      </c>
      <c r="L2996">
        <v>442845</v>
      </c>
      <c r="M2996">
        <v>709</v>
      </c>
      <c r="N2996">
        <v>8315</v>
      </c>
      <c r="O2996">
        <v>131812</v>
      </c>
      <c r="P2996">
        <v>238</v>
      </c>
      <c r="Q2996">
        <v>4479</v>
      </c>
      <c r="R2996">
        <v>68344</v>
      </c>
      <c r="S2996">
        <v>138</v>
      </c>
      <c r="T2996">
        <v>2873</v>
      </c>
      <c r="U2996">
        <v>36154</v>
      </c>
      <c r="V2996">
        <v>3.63</v>
      </c>
      <c r="W2996">
        <v>0</v>
      </c>
      <c r="X2996">
        <f>VLOOKUP(B2996,[1]Sheet1!$D:$E,2,0)</f>
        <v>716707</v>
      </c>
      <c r="Y2996">
        <v>1214718.2796083719</v>
      </c>
      <c r="Z2996">
        <v>3240900</v>
      </c>
      <c r="AA2996" s="14">
        <v>11.41</v>
      </c>
      <c r="AB2996" s="14">
        <v>31.31</v>
      </c>
      <c r="AC2996" s="14">
        <v>58.22</v>
      </c>
      <c r="AD2996">
        <v>15.7798</v>
      </c>
      <c r="AE2996" s="14">
        <v>52.6</v>
      </c>
      <c r="AF2996" s="14">
        <v>47.4</v>
      </c>
      <c r="AG2996" s="12">
        <v>139111</v>
      </c>
      <c r="AH2996">
        <v>22.62</v>
      </c>
      <c r="AI2996">
        <v>3.4123034500404099</v>
      </c>
      <c r="AJ2996" s="12">
        <v>974540</v>
      </c>
      <c r="AK2996">
        <v>627471</v>
      </c>
      <c r="AL2996">
        <v>1121869</v>
      </c>
      <c r="AM2996">
        <v>542759</v>
      </c>
      <c r="AN2996">
        <v>55887</v>
      </c>
    </row>
    <row r="2997" spans="1:40">
      <c r="A2997" t="s">
        <v>604</v>
      </c>
      <c r="B2997" t="str">
        <f t="shared" si="47"/>
        <v>PAPUA2020</v>
      </c>
      <c r="C2997" s="6" t="s">
        <v>550</v>
      </c>
      <c r="D2997" t="s">
        <v>4312</v>
      </c>
      <c r="E2997" s="2" t="s">
        <v>502</v>
      </c>
      <c r="F2997" s="2" t="s">
        <v>517</v>
      </c>
      <c r="G2997" s="2">
        <v>2020</v>
      </c>
      <c r="H2997">
        <v>1.0580000000000001</v>
      </c>
      <c r="I2997">
        <v>404812</v>
      </c>
      <c r="J2997">
        <v>2563</v>
      </c>
      <c r="K2997">
        <v>18827</v>
      </c>
      <c r="L2997">
        <v>439345</v>
      </c>
      <c r="M2997">
        <v>706</v>
      </c>
      <c r="N2997">
        <v>8875</v>
      </c>
      <c r="O2997">
        <v>129930</v>
      </c>
      <c r="P2997">
        <v>242</v>
      </c>
      <c r="Q2997">
        <v>4782</v>
      </c>
      <c r="R2997">
        <v>68477</v>
      </c>
      <c r="S2997">
        <v>136</v>
      </c>
      <c r="T2997">
        <v>3067</v>
      </c>
      <c r="U2997">
        <v>35687</v>
      </c>
      <c r="V2997">
        <v>3.64</v>
      </c>
      <c r="W2997">
        <v>0</v>
      </c>
      <c r="X2997">
        <f>VLOOKUP(B2997,[1]Sheet1!$D:$E,2,0)</f>
        <v>464648</v>
      </c>
      <c r="Y2997">
        <v>1309714.361355593</v>
      </c>
      <c r="Z2997">
        <v>3516700</v>
      </c>
      <c r="AA2997" s="14">
        <v>11.03</v>
      </c>
      <c r="AB2997" s="14">
        <v>35.25</v>
      </c>
      <c r="AC2997" s="14">
        <v>59.97</v>
      </c>
      <c r="AD2997">
        <v>24.587199999999999</v>
      </c>
      <c r="AG2997" s="12">
        <v>140413</v>
      </c>
      <c r="AI2997">
        <v>6.0295163682092898</v>
      </c>
    </row>
    <row r="2998" spans="1:40">
      <c r="A2998" t="s">
        <v>604</v>
      </c>
      <c r="B2998" t="str">
        <f t="shared" si="47"/>
        <v>PAPUA2021</v>
      </c>
      <c r="C2998" s="6" t="s">
        <v>550</v>
      </c>
      <c r="D2998" t="s">
        <v>4313</v>
      </c>
      <c r="E2998" s="2" t="s">
        <v>502</v>
      </c>
      <c r="F2998" s="2" t="s">
        <v>517</v>
      </c>
      <c r="G2998" s="2">
        <v>2021</v>
      </c>
      <c r="H2998">
        <v>1.069</v>
      </c>
      <c r="I2998">
        <v>441994</v>
      </c>
      <c r="J2998">
        <v>2596</v>
      </c>
      <c r="K2998">
        <v>19004</v>
      </c>
      <c r="L2998">
        <v>451559</v>
      </c>
      <c r="M2998">
        <v>721</v>
      </c>
      <c r="N2998">
        <v>9073</v>
      </c>
      <c r="O2998">
        <v>139034</v>
      </c>
      <c r="P2998">
        <v>246</v>
      </c>
      <c r="Q2998">
        <v>4562</v>
      </c>
      <c r="R2998">
        <v>69780</v>
      </c>
      <c r="S2998">
        <v>139</v>
      </c>
      <c r="T2998">
        <v>2924</v>
      </c>
      <c r="U2998">
        <v>37089</v>
      </c>
      <c r="V2998">
        <v>3.65</v>
      </c>
      <c r="W2998">
        <v>18.510000000000002</v>
      </c>
      <c r="X2998">
        <f>VLOOKUP(B2998,[1]Sheet1!$D:$E,2,0)</f>
        <v>622231</v>
      </c>
      <c r="Y2998">
        <v>1368379.1085301079</v>
      </c>
      <c r="Z2998">
        <v>3516700</v>
      </c>
      <c r="AA2998" s="14">
        <v>9.61</v>
      </c>
      <c r="AB2998" s="14">
        <v>35.26</v>
      </c>
      <c r="AC2998" s="14">
        <v>55.59</v>
      </c>
      <c r="AD2998">
        <v>0</v>
      </c>
      <c r="AI2998">
        <v>1.3093938063427699</v>
      </c>
    </row>
    <row r="2999" spans="1:40">
      <c r="A2999" t="s">
        <v>604</v>
      </c>
      <c r="B2999" t="str">
        <f t="shared" si="47"/>
        <v>PAPUA2022</v>
      </c>
      <c r="C2999" s="6" t="s">
        <v>550</v>
      </c>
      <c r="D2999" t="s">
        <v>4314</v>
      </c>
      <c r="E2999" s="2" t="s">
        <v>502</v>
      </c>
      <c r="F2999" s="2" t="s">
        <v>517</v>
      </c>
      <c r="G2999" s="2">
        <v>2022</v>
      </c>
      <c r="H2999">
        <v>1.105</v>
      </c>
      <c r="I2999">
        <v>472692</v>
      </c>
      <c r="J2999">
        <v>2642</v>
      </c>
      <c r="K2999">
        <v>20227</v>
      </c>
      <c r="L2999">
        <v>472552</v>
      </c>
      <c r="M2999">
        <v>743</v>
      </c>
      <c r="N2999">
        <v>9906</v>
      </c>
      <c r="O2999">
        <v>148981</v>
      </c>
      <c r="P2999">
        <v>256</v>
      </c>
      <c r="Q2999">
        <v>4983</v>
      </c>
      <c r="R2999">
        <v>71317</v>
      </c>
      <c r="S2999">
        <v>141</v>
      </c>
      <c r="T2999">
        <v>3069</v>
      </c>
      <c r="U2999">
        <v>35309</v>
      </c>
      <c r="V2999">
        <v>3.67</v>
      </c>
      <c r="W2999">
        <v>20.07</v>
      </c>
      <c r="X2999">
        <f>VLOOKUP(B2999,[1]Sheet1!$D:$E,2,0)</f>
        <v>464399</v>
      </c>
      <c r="Y2999">
        <v>1454320.7084720761</v>
      </c>
      <c r="Z2999">
        <v>3561932</v>
      </c>
      <c r="AA2999" s="14">
        <v>9.36</v>
      </c>
      <c r="AB2999" s="14">
        <v>35.14</v>
      </c>
      <c r="AC2999" s="14">
        <v>52.6</v>
      </c>
      <c r="AD2999">
        <v>0</v>
      </c>
    </row>
    <row r="3000" spans="1:40">
      <c r="A3000" t="s">
        <v>604</v>
      </c>
      <c r="B3000" t="str">
        <f t="shared" si="47"/>
        <v>PAPUA2023</v>
      </c>
      <c r="C3000" s="6" t="s">
        <v>550</v>
      </c>
      <c r="D3000" t="s">
        <v>4315</v>
      </c>
      <c r="E3000" s="2" t="s">
        <v>502</v>
      </c>
      <c r="F3000" s="2" t="s">
        <v>517</v>
      </c>
      <c r="G3000" s="2">
        <v>2023</v>
      </c>
      <c r="I3000">
        <v>525770</v>
      </c>
      <c r="J3000">
        <v>831</v>
      </c>
      <c r="K3000">
        <v>7643</v>
      </c>
      <c r="L3000">
        <v>116836</v>
      </c>
      <c r="M3000">
        <v>269</v>
      </c>
      <c r="N3000">
        <v>3989</v>
      </c>
      <c r="O3000">
        <v>51088</v>
      </c>
      <c r="P3000">
        <v>113</v>
      </c>
      <c r="Q3000">
        <v>2310</v>
      </c>
      <c r="R3000">
        <v>33269</v>
      </c>
      <c r="S3000">
        <v>49</v>
      </c>
      <c r="T3000">
        <v>1272</v>
      </c>
      <c r="U3000">
        <v>13363</v>
      </c>
      <c r="V3000">
        <v>3.68</v>
      </c>
      <c r="W3000">
        <v>25.06</v>
      </c>
      <c r="X3000">
        <f>VLOOKUP(B3000,[1]Sheet1!$D:$E,2,0)</f>
        <v>114997</v>
      </c>
      <c r="Y3000">
        <v>1509992.401034072</v>
      </c>
      <c r="Z3000">
        <v>3864696</v>
      </c>
      <c r="AA3000" s="14">
        <v>9.7899999999999991</v>
      </c>
      <c r="AB3000" s="14">
        <v>38.71</v>
      </c>
      <c r="AC3000" s="14">
        <v>54.62</v>
      </c>
      <c r="AD3000">
        <v>0</v>
      </c>
    </row>
    <row r="3001" spans="1:40">
      <c r="A3001" t="s">
        <v>604</v>
      </c>
      <c r="B3001" t="str">
        <f t="shared" si="47"/>
        <v>PAPUA2024</v>
      </c>
      <c r="C3001" s="6" t="s">
        <v>550</v>
      </c>
      <c r="D3001" t="s">
        <v>4316</v>
      </c>
      <c r="E3001" s="2" t="s">
        <v>502</v>
      </c>
      <c r="F3001" s="2" t="s">
        <v>517</v>
      </c>
      <c r="G3001" s="2">
        <v>2024</v>
      </c>
      <c r="H3001">
        <v>0</v>
      </c>
      <c r="I3001">
        <v>0</v>
      </c>
      <c r="V3001"/>
      <c r="W3001">
        <v>0</v>
      </c>
      <c r="X3001">
        <f>VLOOKUP(B3001,[1]Sheet1!$D:$E,2,0)</f>
        <v>0</v>
      </c>
      <c r="Y3001">
        <v>1578893.8476905511</v>
      </c>
      <c r="Z3001">
        <v>4024270</v>
      </c>
      <c r="AA3001" s="14">
        <v>0</v>
      </c>
      <c r="AB3001" s="14">
        <v>0</v>
      </c>
      <c r="AC3001" s="14">
        <v>0</v>
      </c>
      <c r="AD3001">
        <v>0</v>
      </c>
    </row>
    <row r="3002" spans="1:40">
      <c r="A3002" t="s">
        <v>604</v>
      </c>
      <c r="B3002" t="str">
        <f t="shared" si="47"/>
        <v>PAPUA2019</v>
      </c>
      <c r="C3002" s="6" t="s">
        <v>890</v>
      </c>
      <c r="D3002" t="s">
        <v>4317</v>
      </c>
      <c r="E3002" s="2" t="s">
        <v>502</v>
      </c>
      <c r="F3002" s="2" t="s">
        <v>518</v>
      </c>
      <c r="G3002" s="2">
        <v>2019</v>
      </c>
      <c r="H3002">
        <v>1.8340000000000001</v>
      </c>
      <c r="I3002">
        <v>518491</v>
      </c>
      <c r="J3002">
        <v>2586</v>
      </c>
      <c r="K3002">
        <v>18037</v>
      </c>
      <c r="L3002">
        <v>442845</v>
      </c>
      <c r="M3002">
        <v>709</v>
      </c>
      <c r="N3002">
        <v>8315</v>
      </c>
      <c r="O3002">
        <v>131812</v>
      </c>
      <c r="P3002">
        <v>238</v>
      </c>
      <c r="Q3002">
        <v>4479</v>
      </c>
      <c r="R3002">
        <v>68344</v>
      </c>
      <c r="S3002">
        <v>138</v>
      </c>
      <c r="T3002">
        <v>2873</v>
      </c>
      <c r="U3002">
        <v>36154</v>
      </c>
      <c r="V3002">
        <v>8.5299999999999994</v>
      </c>
      <c r="W3002">
        <v>0</v>
      </c>
      <c r="X3002">
        <f>VLOOKUP(B3002,[1]Sheet1!$D:$E,2,0)</f>
        <v>716707</v>
      </c>
      <c r="Y3002">
        <v>1214718.2796083719</v>
      </c>
      <c r="Z3002">
        <v>3240900</v>
      </c>
      <c r="AA3002" s="14">
        <v>11.41</v>
      </c>
      <c r="AB3002" s="14">
        <v>31.31</v>
      </c>
      <c r="AC3002" s="14">
        <v>58.22</v>
      </c>
      <c r="AD3002">
        <v>70.270300000000006</v>
      </c>
      <c r="AE3002" s="14">
        <v>52.6</v>
      </c>
      <c r="AF3002" s="14">
        <v>47.4</v>
      </c>
      <c r="AG3002" s="12">
        <v>40515</v>
      </c>
      <c r="AH3002">
        <v>2.9</v>
      </c>
      <c r="AI3002">
        <v>51.529191954709503</v>
      </c>
      <c r="AJ3002" s="12">
        <v>974540</v>
      </c>
      <c r="AK3002">
        <v>627471</v>
      </c>
      <c r="AL3002">
        <v>1121869</v>
      </c>
      <c r="AM3002">
        <v>542759</v>
      </c>
      <c r="AN3002">
        <v>55887</v>
      </c>
    </row>
    <row r="3003" spans="1:40">
      <c r="A3003" t="s">
        <v>604</v>
      </c>
      <c r="B3003" t="str">
        <f t="shared" si="47"/>
        <v>PAPUA2020</v>
      </c>
      <c r="C3003" s="6" t="s">
        <v>890</v>
      </c>
      <c r="D3003" t="s">
        <v>4318</v>
      </c>
      <c r="E3003" s="2" t="s">
        <v>502</v>
      </c>
      <c r="F3003" s="2" t="s">
        <v>518</v>
      </c>
      <c r="G3003" s="2">
        <v>2020</v>
      </c>
      <c r="H3003">
        <v>1.8340000000000001</v>
      </c>
      <c r="I3003">
        <v>535586</v>
      </c>
      <c r="J3003">
        <v>2563</v>
      </c>
      <c r="K3003">
        <v>18827</v>
      </c>
      <c r="L3003">
        <v>439345</v>
      </c>
      <c r="M3003">
        <v>706</v>
      </c>
      <c r="N3003">
        <v>8875</v>
      </c>
      <c r="O3003">
        <v>129930</v>
      </c>
      <c r="P3003">
        <v>242</v>
      </c>
      <c r="Q3003">
        <v>4782</v>
      </c>
      <c r="R3003">
        <v>68477</v>
      </c>
      <c r="S3003">
        <v>136</v>
      </c>
      <c r="T3003">
        <v>3067</v>
      </c>
      <c r="U3003">
        <v>35687</v>
      </c>
      <c r="V3003">
        <v>8.82</v>
      </c>
      <c r="W3003">
        <v>0</v>
      </c>
      <c r="X3003">
        <f>VLOOKUP(B3003,[1]Sheet1!$D:$E,2,0)</f>
        <v>464648</v>
      </c>
      <c r="Y3003">
        <v>1309714.361355593</v>
      </c>
      <c r="Z3003">
        <v>3516700</v>
      </c>
      <c r="AA3003" s="14">
        <v>11.03</v>
      </c>
      <c r="AB3003" s="14">
        <v>35.25</v>
      </c>
      <c r="AC3003" s="14">
        <v>59.97</v>
      </c>
      <c r="AD3003">
        <v>69.369399999999999</v>
      </c>
      <c r="AG3003" s="12">
        <v>41279</v>
      </c>
      <c r="AI3003">
        <v>51.974519196501397</v>
      </c>
    </row>
    <row r="3004" spans="1:40">
      <c r="A3004" t="s">
        <v>604</v>
      </c>
      <c r="B3004" t="str">
        <f t="shared" si="47"/>
        <v>PAPUA2021</v>
      </c>
      <c r="C3004" s="6" t="s">
        <v>890</v>
      </c>
      <c r="D3004" t="s">
        <v>4319</v>
      </c>
      <c r="E3004" s="2" t="s">
        <v>502</v>
      </c>
      <c r="F3004" s="2" t="s">
        <v>518</v>
      </c>
      <c r="G3004" s="2">
        <v>2021</v>
      </c>
      <c r="H3004">
        <v>1.853</v>
      </c>
      <c r="I3004">
        <v>554491</v>
      </c>
      <c r="J3004">
        <v>2596</v>
      </c>
      <c r="K3004">
        <v>19004</v>
      </c>
      <c r="L3004">
        <v>451559</v>
      </c>
      <c r="M3004">
        <v>721</v>
      </c>
      <c r="N3004">
        <v>9073</v>
      </c>
      <c r="O3004">
        <v>139034</v>
      </c>
      <c r="P3004">
        <v>246</v>
      </c>
      <c r="Q3004">
        <v>4562</v>
      </c>
      <c r="R3004">
        <v>69780</v>
      </c>
      <c r="S3004">
        <v>139</v>
      </c>
      <c r="T3004">
        <v>2924</v>
      </c>
      <c r="U3004">
        <v>37089</v>
      </c>
      <c r="V3004">
        <v>8.83</v>
      </c>
      <c r="W3004">
        <v>18.510000000000002</v>
      </c>
      <c r="X3004">
        <f>VLOOKUP(B3004,[1]Sheet1!$D:$E,2,0)</f>
        <v>622231</v>
      </c>
      <c r="Y3004">
        <v>1368379.1085301079</v>
      </c>
      <c r="Z3004">
        <v>3516700</v>
      </c>
      <c r="AA3004" s="14">
        <v>9.61</v>
      </c>
      <c r="AB3004" s="14">
        <v>35.26</v>
      </c>
      <c r="AC3004" s="14">
        <v>55.59</v>
      </c>
      <c r="AD3004">
        <v>0</v>
      </c>
      <c r="AI3004">
        <v>41.537002449033899</v>
      </c>
    </row>
    <row r="3005" spans="1:40">
      <c r="A3005" t="s">
        <v>604</v>
      </c>
      <c r="B3005" t="str">
        <f t="shared" si="47"/>
        <v>PAPUA2022</v>
      </c>
      <c r="C3005" s="6" t="s">
        <v>890</v>
      </c>
      <c r="D3005" t="s">
        <v>4320</v>
      </c>
      <c r="E3005" s="2" t="s">
        <v>502</v>
      </c>
      <c r="F3005" s="2" t="s">
        <v>518</v>
      </c>
      <c r="G3005" s="2">
        <v>2022</v>
      </c>
      <c r="H3005">
        <v>1.907</v>
      </c>
      <c r="I3005">
        <v>584626</v>
      </c>
      <c r="J3005">
        <v>2642</v>
      </c>
      <c r="K3005">
        <v>20227</v>
      </c>
      <c r="L3005">
        <v>472552</v>
      </c>
      <c r="M3005">
        <v>743</v>
      </c>
      <c r="N3005">
        <v>9906</v>
      </c>
      <c r="O3005">
        <v>148981</v>
      </c>
      <c r="P3005">
        <v>256</v>
      </c>
      <c r="Q3005">
        <v>4983</v>
      </c>
      <c r="R3005">
        <v>71317</v>
      </c>
      <c r="S3005">
        <v>141</v>
      </c>
      <c r="T3005">
        <v>3069</v>
      </c>
      <c r="U3005">
        <v>35309</v>
      </c>
      <c r="V3005">
        <v>9.15</v>
      </c>
      <c r="W3005">
        <v>20.07</v>
      </c>
      <c r="X3005">
        <f>VLOOKUP(B3005,[1]Sheet1!$D:$E,2,0)</f>
        <v>464399</v>
      </c>
      <c r="Y3005">
        <v>1454320.7084720761</v>
      </c>
      <c r="Z3005">
        <v>3561932</v>
      </c>
      <c r="AA3005" s="14">
        <v>9.36</v>
      </c>
      <c r="AB3005" s="14">
        <v>35.14</v>
      </c>
      <c r="AC3005" s="14">
        <v>52.6</v>
      </c>
      <c r="AD3005">
        <v>0</v>
      </c>
    </row>
    <row r="3006" spans="1:40">
      <c r="A3006" t="s">
        <v>604</v>
      </c>
      <c r="B3006" t="str">
        <f t="shared" si="47"/>
        <v>PAPUA2023</v>
      </c>
      <c r="C3006" s="6" t="s">
        <v>890</v>
      </c>
      <c r="D3006" t="s">
        <v>4321</v>
      </c>
      <c r="E3006" s="2" t="s">
        <v>502</v>
      </c>
      <c r="F3006" s="2" t="s">
        <v>518</v>
      </c>
      <c r="G3006" s="2">
        <v>2023</v>
      </c>
      <c r="H3006">
        <v>1.9750000000000001</v>
      </c>
      <c r="I3006">
        <v>633124</v>
      </c>
      <c r="J3006">
        <v>831</v>
      </c>
      <c r="K3006">
        <v>7643</v>
      </c>
      <c r="L3006">
        <v>116836</v>
      </c>
      <c r="M3006">
        <v>269</v>
      </c>
      <c r="N3006">
        <v>3989</v>
      </c>
      <c r="O3006">
        <v>51088</v>
      </c>
      <c r="P3006">
        <v>113</v>
      </c>
      <c r="Q3006">
        <v>2310</v>
      </c>
      <c r="R3006">
        <v>33269</v>
      </c>
      <c r="S3006">
        <v>49</v>
      </c>
      <c r="T3006">
        <v>1272</v>
      </c>
      <c r="U3006">
        <v>13363</v>
      </c>
      <c r="V3006">
        <v>9.36</v>
      </c>
      <c r="W3006">
        <v>25.06</v>
      </c>
      <c r="X3006">
        <f>VLOOKUP(B3006,[1]Sheet1!$D:$E,2,0)</f>
        <v>114997</v>
      </c>
      <c r="Y3006">
        <v>1509992.401034072</v>
      </c>
      <c r="Z3006">
        <v>3864696</v>
      </c>
      <c r="AA3006" s="14">
        <v>9.7899999999999991</v>
      </c>
      <c r="AB3006" s="14">
        <v>38.71</v>
      </c>
      <c r="AC3006" s="14">
        <v>54.62</v>
      </c>
      <c r="AD3006">
        <v>0</v>
      </c>
    </row>
    <row r="3007" spans="1:40">
      <c r="A3007" t="s">
        <v>604</v>
      </c>
      <c r="B3007" t="str">
        <f t="shared" si="47"/>
        <v>PAPUA2024</v>
      </c>
      <c r="C3007" s="6" t="s">
        <v>890</v>
      </c>
      <c r="D3007" t="s">
        <v>4322</v>
      </c>
      <c r="E3007" s="2" t="s">
        <v>502</v>
      </c>
      <c r="F3007" s="2" t="s">
        <v>518</v>
      </c>
      <c r="G3007" s="2">
        <v>2024</v>
      </c>
      <c r="H3007">
        <v>0</v>
      </c>
      <c r="I3007">
        <v>653436</v>
      </c>
      <c r="V3007">
        <v>9.61</v>
      </c>
      <c r="W3007">
        <v>0</v>
      </c>
      <c r="X3007">
        <f>VLOOKUP(B3007,[1]Sheet1!$D:$E,2,0)</f>
        <v>0</v>
      </c>
      <c r="Y3007">
        <v>1578893.8476905511</v>
      </c>
      <c r="Z3007">
        <v>4024270</v>
      </c>
      <c r="AA3007" s="14">
        <v>0</v>
      </c>
      <c r="AB3007" s="14">
        <v>0</v>
      </c>
      <c r="AC3007" s="14">
        <v>0</v>
      </c>
      <c r="AD3007">
        <v>0</v>
      </c>
    </row>
    <row r="3008" spans="1:40">
      <c r="A3008" t="s">
        <v>604</v>
      </c>
      <c r="B3008" t="str">
        <f t="shared" si="47"/>
        <v>PAPUA2019</v>
      </c>
      <c r="C3008" s="6" t="s">
        <v>891</v>
      </c>
      <c r="D3008" t="s">
        <v>4323</v>
      </c>
      <c r="E3008" s="2" t="s">
        <v>502</v>
      </c>
      <c r="F3008" s="2" t="s">
        <v>519</v>
      </c>
      <c r="G3008" s="2">
        <v>2019</v>
      </c>
      <c r="H3008">
        <v>1.9910000000000001</v>
      </c>
      <c r="I3008">
        <v>655056</v>
      </c>
      <c r="J3008">
        <v>2586</v>
      </c>
      <c r="K3008">
        <v>18037</v>
      </c>
      <c r="L3008">
        <v>442845</v>
      </c>
      <c r="M3008">
        <v>709</v>
      </c>
      <c r="N3008">
        <v>8315</v>
      </c>
      <c r="O3008">
        <v>131812</v>
      </c>
      <c r="P3008">
        <v>238</v>
      </c>
      <c r="Q3008">
        <v>4479</v>
      </c>
      <c r="R3008">
        <v>68344</v>
      </c>
      <c r="S3008">
        <v>138</v>
      </c>
      <c r="T3008">
        <v>2873</v>
      </c>
      <c r="U3008">
        <v>36154</v>
      </c>
      <c r="V3008">
        <v>8</v>
      </c>
      <c r="W3008">
        <v>0</v>
      </c>
      <c r="X3008">
        <f>VLOOKUP(B3008,[1]Sheet1!$D:$E,2,0)</f>
        <v>716707</v>
      </c>
      <c r="Y3008">
        <v>1214718.2796083719</v>
      </c>
      <c r="Z3008">
        <v>3240900</v>
      </c>
      <c r="AA3008" s="14">
        <v>11.41</v>
      </c>
      <c r="AB3008" s="14">
        <v>31.31</v>
      </c>
      <c r="AC3008" s="14">
        <v>58.22</v>
      </c>
      <c r="AD3008">
        <v>69.230800000000002</v>
      </c>
      <c r="AE3008" s="14">
        <v>52.6</v>
      </c>
      <c r="AF3008" s="14">
        <v>47.4</v>
      </c>
      <c r="AG3008" s="12">
        <v>57100</v>
      </c>
      <c r="AH3008">
        <v>6.33</v>
      </c>
      <c r="AI3008">
        <v>76.647116849868894</v>
      </c>
      <c r="AJ3008" s="12">
        <v>974540</v>
      </c>
      <c r="AK3008">
        <v>627471</v>
      </c>
      <c r="AL3008">
        <v>1121869</v>
      </c>
      <c r="AM3008">
        <v>542759</v>
      </c>
      <c r="AN3008">
        <v>55887</v>
      </c>
    </row>
    <row r="3009" spans="1:40">
      <c r="A3009" t="s">
        <v>604</v>
      </c>
      <c r="B3009" t="str">
        <f t="shared" si="47"/>
        <v>PAPUA2020</v>
      </c>
      <c r="C3009" s="6" t="s">
        <v>891</v>
      </c>
      <c r="D3009" t="s">
        <v>4324</v>
      </c>
      <c r="E3009" s="2" t="s">
        <v>502</v>
      </c>
      <c r="F3009" s="2" t="s">
        <v>519</v>
      </c>
      <c r="G3009" s="2">
        <v>2020</v>
      </c>
      <c r="H3009">
        <v>1.994</v>
      </c>
      <c r="I3009">
        <v>677050</v>
      </c>
      <c r="J3009">
        <v>2563</v>
      </c>
      <c r="K3009">
        <v>18827</v>
      </c>
      <c r="L3009">
        <v>439345</v>
      </c>
      <c r="M3009">
        <v>706</v>
      </c>
      <c r="N3009">
        <v>8875</v>
      </c>
      <c r="O3009">
        <v>129930</v>
      </c>
      <c r="P3009">
        <v>242</v>
      </c>
      <c r="Q3009">
        <v>4782</v>
      </c>
      <c r="R3009">
        <v>68477</v>
      </c>
      <c r="S3009">
        <v>136</v>
      </c>
      <c r="T3009">
        <v>3067</v>
      </c>
      <c r="U3009">
        <v>35687</v>
      </c>
      <c r="V3009">
        <v>8.01</v>
      </c>
      <c r="W3009">
        <v>0</v>
      </c>
      <c r="X3009">
        <f>VLOOKUP(B3009,[1]Sheet1!$D:$E,2,0)</f>
        <v>464648</v>
      </c>
      <c r="Y3009">
        <v>1309714.361355593</v>
      </c>
      <c r="Z3009">
        <v>3516700</v>
      </c>
      <c r="AA3009" s="14">
        <v>11.03</v>
      </c>
      <c r="AB3009" s="14">
        <v>35.25</v>
      </c>
      <c r="AC3009" s="14">
        <v>59.97</v>
      </c>
      <c r="AD3009">
        <v>69.230800000000002</v>
      </c>
      <c r="AG3009" s="12">
        <v>57903</v>
      </c>
      <c r="AI3009">
        <v>69.160273552033402</v>
      </c>
    </row>
    <row r="3010" spans="1:40">
      <c r="A3010" t="s">
        <v>604</v>
      </c>
      <c r="B3010" t="str">
        <f t="shared" si="47"/>
        <v>PAPUA2021</v>
      </c>
      <c r="C3010" s="6" t="s">
        <v>891</v>
      </c>
      <c r="D3010" t="s">
        <v>4325</v>
      </c>
      <c r="E3010" s="2" t="s">
        <v>502</v>
      </c>
      <c r="F3010" s="2" t="s">
        <v>519</v>
      </c>
      <c r="G3010" s="2">
        <v>2021</v>
      </c>
      <c r="H3010">
        <v>2.0459999999999998</v>
      </c>
      <c r="I3010">
        <v>704998</v>
      </c>
      <c r="J3010">
        <v>2596</v>
      </c>
      <c r="K3010">
        <v>19004</v>
      </c>
      <c r="L3010">
        <v>451559</v>
      </c>
      <c r="M3010">
        <v>721</v>
      </c>
      <c r="N3010">
        <v>9073</v>
      </c>
      <c r="O3010">
        <v>139034</v>
      </c>
      <c r="P3010">
        <v>246</v>
      </c>
      <c r="Q3010">
        <v>4562</v>
      </c>
      <c r="R3010">
        <v>69780</v>
      </c>
      <c r="S3010">
        <v>139</v>
      </c>
      <c r="T3010">
        <v>2924</v>
      </c>
      <c r="U3010">
        <v>37089</v>
      </c>
      <c r="V3010">
        <v>8.02</v>
      </c>
      <c r="W3010">
        <v>18.510000000000002</v>
      </c>
      <c r="X3010">
        <f>VLOOKUP(B3010,[1]Sheet1!$D:$E,2,0)</f>
        <v>622231</v>
      </c>
      <c r="Y3010">
        <v>1368379.1085301079</v>
      </c>
      <c r="Z3010">
        <v>3516700</v>
      </c>
      <c r="AA3010" s="14">
        <v>9.61</v>
      </c>
      <c r="AB3010" s="14">
        <v>35.26</v>
      </c>
      <c r="AC3010" s="14">
        <v>55.59</v>
      </c>
      <c r="AD3010">
        <v>0</v>
      </c>
      <c r="AI3010">
        <v>66.898220616952898</v>
      </c>
    </row>
    <row r="3011" spans="1:40">
      <c r="A3011" t="s">
        <v>604</v>
      </c>
      <c r="B3011" t="str">
        <f t="shared" si="47"/>
        <v>PAPUA2022</v>
      </c>
      <c r="C3011" s="6" t="s">
        <v>891</v>
      </c>
      <c r="D3011" t="s">
        <v>4326</v>
      </c>
      <c r="E3011" s="2" t="s">
        <v>502</v>
      </c>
      <c r="F3011" s="2" t="s">
        <v>519</v>
      </c>
      <c r="G3011" s="2">
        <v>2022</v>
      </c>
      <c r="H3011">
        <v>2.1059999999999999</v>
      </c>
      <c r="I3011">
        <v>744805</v>
      </c>
      <c r="J3011">
        <v>2642</v>
      </c>
      <c r="K3011">
        <v>20227</v>
      </c>
      <c r="L3011">
        <v>472552</v>
      </c>
      <c r="M3011">
        <v>743</v>
      </c>
      <c r="N3011">
        <v>9906</v>
      </c>
      <c r="O3011">
        <v>148981</v>
      </c>
      <c r="P3011">
        <v>256</v>
      </c>
      <c r="Q3011">
        <v>4983</v>
      </c>
      <c r="R3011">
        <v>71317</v>
      </c>
      <c r="S3011">
        <v>141</v>
      </c>
      <c r="T3011">
        <v>3069</v>
      </c>
      <c r="U3011">
        <v>35309</v>
      </c>
      <c r="V3011">
        <v>8.31</v>
      </c>
      <c r="W3011">
        <v>20.07</v>
      </c>
      <c r="X3011">
        <f>VLOOKUP(B3011,[1]Sheet1!$D:$E,2,0)</f>
        <v>464399</v>
      </c>
      <c r="Y3011">
        <v>1454320.7084720761</v>
      </c>
      <c r="Z3011">
        <v>3561932</v>
      </c>
      <c r="AA3011" s="14">
        <v>9.36</v>
      </c>
      <c r="AB3011" s="14">
        <v>35.14</v>
      </c>
      <c r="AC3011" s="14">
        <v>52.6</v>
      </c>
      <c r="AD3011">
        <v>0</v>
      </c>
    </row>
    <row r="3012" spans="1:40">
      <c r="A3012" t="s">
        <v>604</v>
      </c>
      <c r="B3012" t="str">
        <f t="shared" si="47"/>
        <v>PAPUA2023</v>
      </c>
      <c r="C3012" s="6" t="s">
        <v>891</v>
      </c>
      <c r="D3012" t="s">
        <v>4327</v>
      </c>
      <c r="E3012" s="2" t="s">
        <v>502</v>
      </c>
      <c r="F3012" s="2" t="s">
        <v>519</v>
      </c>
      <c r="G3012" s="2">
        <v>2023</v>
      </c>
      <c r="H3012">
        <v>2.149</v>
      </c>
      <c r="I3012">
        <v>807097</v>
      </c>
      <c r="J3012">
        <v>831</v>
      </c>
      <c r="K3012">
        <v>7643</v>
      </c>
      <c r="L3012">
        <v>116836</v>
      </c>
      <c r="M3012">
        <v>269</v>
      </c>
      <c r="N3012">
        <v>3989</v>
      </c>
      <c r="O3012">
        <v>51088</v>
      </c>
      <c r="P3012">
        <v>113</v>
      </c>
      <c r="Q3012">
        <v>2310</v>
      </c>
      <c r="R3012">
        <v>33269</v>
      </c>
      <c r="S3012">
        <v>49</v>
      </c>
      <c r="T3012">
        <v>1272</v>
      </c>
      <c r="U3012">
        <v>13363</v>
      </c>
      <c r="V3012">
        <v>8.57</v>
      </c>
      <c r="W3012">
        <v>25.06</v>
      </c>
      <c r="X3012">
        <f>VLOOKUP(B3012,[1]Sheet1!$D:$E,2,0)</f>
        <v>114997</v>
      </c>
      <c r="Y3012">
        <v>1509992.401034072</v>
      </c>
      <c r="Z3012">
        <v>3864696</v>
      </c>
      <c r="AA3012" s="14">
        <v>9.7899999999999991</v>
      </c>
      <c r="AB3012" s="14">
        <v>38.71</v>
      </c>
      <c r="AC3012" s="14">
        <v>54.62</v>
      </c>
      <c r="AD3012">
        <v>0</v>
      </c>
    </row>
    <row r="3013" spans="1:40">
      <c r="A3013" t="s">
        <v>604</v>
      </c>
      <c r="B3013" t="str">
        <f t="shared" si="47"/>
        <v>PAPUA2024</v>
      </c>
      <c r="C3013" s="6" t="s">
        <v>891</v>
      </c>
      <c r="D3013" t="s">
        <v>4328</v>
      </c>
      <c r="E3013" s="2" t="s">
        <v>502</v>
      </c>
      <c r="F3013" s="2" t="s">
        <v>519</v>
      </c>
      <c r="G3013" s="2">
        <v>2024</v>
      </c>
      <c r="H3013">
        <v>0</v>
      </c>
      <c r="I3013">
        <v>832766</v>
      </c>
      <c r="V3013">
        <v>8.58</v>
      </c>
      <c r="W3013">
        <v>0</v>
      </c>
      <c r="X3013">
        <f>VLOOKUP(B3013,[1]Sheet1!$D:$E,2,0)</f>
        <v>0</v>
      </c>
      <c r="Y3013">
        <v>1578893.8476905511</v>
      </c>
      <c r="Z3013">
        <v>4024270</v>
      </c>
      <c r="AA3013" s="14">
        <v>0</v>
      </c>
      <c r="AB3013" s="14">
        <v>0</v>
      </c>
      <c r="AC3013" s="14">
        <v>0</v>
      </c>
      <c r="AD3013">
        <v>0</v>
      </c>
    </row>
    <row r="3014" spans="1:40">
      <c r="A3014" t="s">
        <v>604</v>
      </c>
      <c r="B3014" t="str">
        <f t="shared" si="47"/>
        <v>PAPUA2019</v>
      </c>
      <c r="C3014" s="6" t="s">
        <v>892</v>
      </c>
      <c r="D3014" t="s">
        <v>4329</v>
      </c>
      <c r="E3014" s="2" t="s">
        <v>502</v>
      </c>
      <c r="F3014" s="2" t="s">
        <v>520</v>
      </c>
      <c r="G3014" s="2">
        <v>2019</v>
      </c>
      <c r="H3014">
        <v>1.508</v>
      </c>
      <c r="I3014">
        <v>655060</v>
      </c>
      <c r="J3014">
        <v>2586</v>
      </c>
      <c r="K3014">
        <v>18037</v>
      </c>
      <c r="L3014">
        <v>442845</v>
      </c>
      <c r="M3014">
        <v>709</v>
      </c>
      <c r="N3014">
        <v>8315</v>
      </c>
      <c r="O3014">
        <v>131812</v>
      </c>
      <c r="P3014">
        <v>238</v>
      </c>
      <c r="Q3014">
        <v>4479</v>
      </c>
      <c r="R3014">
        <v>68344</v>
      </c>
      <c r="S3014">
        <v>138</v>
      </c>
      <c r="T3014">
        <v>2873</v>
      </c>
      <c r="U3014">
        <v>36154</v>
      </c>
      <c r="V3014">
        <v>9.18</v>
      </c>
      <c r="W3014">
        <v>0</v>
      </c>
      <c r="X3014">
        <f>VLOOKUP(B3014,[1]Sheet1!$D:$E,2,0)</f>
        <v>716707</v>
      </c>
      <c r="Y3014">
        <v>1214718.2796083719</v>
      </c>
      <c r="Z3014">
        <v>3240900</v>
      </c>
      <c r="AA3014" s="14">
        <v>11.41</v>
      </c>
      <c r="AB3014" s="14">
        <v>31.31</v>
      </c>
      <c r="AC3014" s="14">
        <v>58.22</v>
      </c>
      <c r="AD3014">
        <v>69.230800000000002</v>
      </c>
      <c r="AE3014" s="14">
        <v>52.6</v>
      </c>
      <c r="AF3014" s="14">
        <v>47.4</v>
      </c>
      <c r="AG3014" s="12">
        <v>37643</v>
      </c>
      <c r="AH3014">
        <v>5.86</v>
      </c>
      <c r="AI3014">
        <v>63.7089570035997</v>
      </c>
      <c r="AJ3014" s="12">
        <v>974540</v>
      </c>
      <c r="AK3014">
        <v>627471</v>
      </c>
      <c r="AL3014">
        <v>1121869</v>
      </c>
      <c r="AM3014">
        <v>542759</v>
      </c>
      <c r="AN3014">
        <v>55887</v>
      </c>
    </row>
    <row r="3015" spans="1:40">
      <c r="A3015" t="s">
        <v>604</v>
      </c>
      <c r="B3015" t="str">
        <f t="shared" si="47"/>
        <v>PAPUA2020</v>
      </c>
      <c r="C3015" s="6" t="s">
        <v>892</v>
      </c>
      <c r="D3015" t="s">
        <v>4330</v>
      </c>
      <c r="E3015" s="2" t="s">
        <v>502</v>
      </c>
      <c r="F3015" s="2" t="s">
        <v>520</v>
      </c>
      <c r="G3015" s="2">
        <v>2020</v>
      </c>
      <c r="H3015">
        <v>1.466</v>
      </c>
      <c r="I3015">
        <v>691544</v>
      </c>
      <c r="J3015">
        <v>2563</v>
      </c>
      <c r="K3015">
        <v>18827</v>
      </c>
      <c r="L3015">
        <v>439345</v>
      </c>
      <c r="M3015">
        <v>706</v>
      </c>
      <c r="N3015">
        <v>8875</v>
      </c>
      <c r="O3015">
        <v>129930</v>
      </c>
      <c r="P3015">
        <v>242</v>
      </c>
      <c r="Q3015">
        <v>4782</v>
      </c>
      <c r="R3015">
        <v>68477</v>
      </c>
      <c r="S3015">
        <v>136</v>
      </c>
      <c r="T3015">
        <v>3067</v>
      </c>
      <c r="U3015">
        <v>35687</v>
      </c>
      <c r="V3015">
        <v>9.1999999999999993</v>
      </c>
      <c r="W3015">
        <v>0</v>
      </c>
      <c r="X3015">
        <f>VLOOKUP(B3015,[1]Sheet1!$D:$E,2,0)</f>
        <v>464648</v>
      </c>
      <c r="Y3015">
        <v>1309714.361355593</v>
      </c>
      <c r="Z3015">
        <v>3516700</v>
      </c>
      <c r="AA3015" s="14">
        <v>11.03</v>
      </c>
      <c r="AB3015" s="14">
        <v>35.25</v>
      </c>
      <c r="AC3015" s="14">
        <v>59.97</v>
      </c>
      <c r="AD3015">
        <v>69.230800000000002</v>
      </c>
      <c r="AI3015">
        <v>59.568235017293901</v>
      </c>
    </row>
    <row r="3016" spans="1:40">
      <c r="A3016" t="s">
        <v>604</v>
      </c>
      <c r="B3016" t="str">
        <f t="shared" si="47"/>
        <v>PAPUA2021</v>
      </c>
      <c r="C3016" s="6" t="s">
        <v>892</v>
      </c>
      <c r="D3016" t="s">
        <v>4331</v>
      </c>
      <c r="E3016" s="2" t="s">
        <v>502</v>
      </c>
      <c r="F3016" s="2" t="s">
        <v>520</v>
      </c>
      <c r="G3016" s="2">
        <v>2021</v>
      </c>
      <c r="H3016">
        <v>1.4790000000000001</v>
      </c>
      <c r="I3016">
        <v>731467</v>
      </c>
      <c r="J3016">
        <v>2596</v>
      </c>
      <c r="K3016">
        <v>19004</v>
      </c>
      <c r="L3016">
        <v>451559</v>
      </c>
      <c r="M3016">
        <v>721</v>
      </c>
      <c r="N3016">
        <v>9073</v>
      </c>
      <c r="O3016">
        <v>139034</v>
      </c>
      <c r="P3016">
        <v>246</v>
      </c>
      <c r="Q3016">
        <v>4562</v>
      </c>
      <c r="R3016">
        <v>69780</v>
      </c>
      <c r="S3016">
        <v>139</v>
      </c>
      <c r="T3016">
        <v>2924</v>
      </c>
      <c r="U3016">
        <v>37089</v>
      </c>
      <c r="V3016">
        <v>9.2100000000000009</v>
      </c>
      <c r="W3016">
        <v>18.510000000000002</v>
      </c>
      <c r="X3016">
        <f>VLOOKUP(B3016,[1]Sheet1!$D:$E,2,0)</f>
        <v>622231</v>
      </c>
      <c r="Y3016">
        <v>1368379.1085301079</v>
      </c>
      <c r="Z3016">
        <v>3516700</v>
      </c>
      <c r="AA3016" s="14">
        <v>9.61</v>
      </c>
      <c r="AB3016" s="14">
        <v>35.26</v>
      </c>
      <c r="AC3016" s="14">
        <v>55.59</v>
      </c>
      <c r="AD3016">
        <v>0</v>
      </c>
      <c r="AI3016">
        <v>54.849959740814803</v>
      </c>
    </row>
    <row r="3017" spans="1:40">
      <c r="A3017" t="s">
        <v>604</v>
      </c>
      <c r="B3017" t="str">
        <f t="shared" si="47"/>
        <v>PAPUA2022</v>
      </c>
      <c r="C3017" s="6" t="s">
        <v>892</v>
      </c>
      <c r="D3017" t="s">
        <v>4332</v>
      </c>
      <c r="E3017" s="2" t="s">
        <v>502</v>
      </c>
      <c r="F3017" s="2" t="s">
        <v>520</v>
      </c>
      <c r="G3017" s="2">
        <v>2022</v>
      </c>
      <c r="H3017">
        <v>1.5509999999999999</v>
      </c>
      <c r="I3017">
        <v>769979</v>
      </c>
      <c r="J3017">
        <v>2642</v>
      </c>
      <c r="K3017">
        <v>20227</v>
      </c>
      <c r="L3017">
        <v>472552</v>
      </c>
      <c r="M3017">
        <v>743</v>
      </c>
      <c r="N3017">
        <v>9906</v>
      </c>
      <c r="O3017">
        <v>148981</v>
      </c>
      <c r="P3017">
        <v>256</v>
      </c>
      <c r="Q3017">
        <v>4983</v>
      </c>
      <c r="R3017">
        <v>71317</v>
      </c>
      <c r="S3017">
        <v>141</v>
      </c>
      <c r="T3017">
        <v>3069</v>
      </c>
      <c r="U3017">
        <v>35309</v>
      </c>
      <c r="V3017">
        <v>9.4</v>
      </c>
      <c r="W3017">
        <v>20.07</v>
      </c>
      <c r="X3017">
        <f>VLOOKUP(B3017,[1]Sheet1!$D:$E,2,0)</f>
        <v>464399</v>
      </c>
      <c r="Y3017">
        <v>1454320.7084720761</v>
      </c>
      <c r="Z3017">
        <v>3561932</v>
      </c>
      <c r="AA3017" s="14">
        <v>9.36</v>
      </c>
      <c r="AB3017" s="14">
        <v>35.14</v>
      </c>
      <c r="AC3017" s="14">
        <v>52.6</v>
      </c>
      <c r="AD3017">
        <v>0</v>
      </c>
    </row>
    <row r="3018" spans="1:40">
      <c r="A3018" t="s">
        <v>604</v>
      </c>
      <c r="B3018" t="str">
        <f t="shared" si="47"/>
        <v>PAPUA2023</v>
      </c>
      <c r="C3018" s="6" t="s">
        <v>892</v>
      </c>
      <c r="D3018" t="s">
        <v>4333</v>
      </c>
      <c r="E3018" s="2" t="s">
        <v>502</v>
      </c>
      <c r="F3018" s="2" t="s">
        <v>520</v>
      </c>
      <c r="G3018" s="2">
        <v>2023</v>
      </c>
      <c r="H3018">
        <v>1.536</v>
      </c>
      <c r="I3018">
        <v>810167</v>
      </c>
      <c r="J3018">
        <v>831</v>
      </c>
      <c r="K3018">
        <v>7643</v>
      </c>
      <c r="L3018">
        <v>116836</v>
      </c>
      <c r="M3018">
        <v>269</v>
      </c>
      <c r="N3018">
        <v>3989</v>
      </c>
      <c r="O3018">
        <v>51088</v>
      </c>
      <c r="P3018">
        <v>113</v>
      </c>
      <c r="Q3018">
        <v>2310</v>
      </c>
      <c r="R3018">
        <v>33269</v>
      </c>
      <c r="S3018">
        <v>49</v>
      </c>
      <c r="T3018">
        <v>1272</v>
      </c>
      <c r="U3018">
        <v>13363</v>
      </c>
      <c r="V3018">
        <v>9.41</v>
      </c>
      <c r="W3018">
        <v>25.06</v>
      </c>
      <c r="X3018">
        <f>VLOOKUP(B3018,[1]Sheet1!$D:$E,2,0)</f>
        <v>114997</v>
      </c>
      <c r="Y3018">
        <v>1509992.401034072</v>
      </c>
      <c r="Z3018">
        <v>3864696</v>
      </c>
      <c r="AA3018" s="14">
        <v>9.7899999999999991</v>
      </c>
      <c r="AB3018" s="14">
        <v>38.71</v>
      </c>
      <c r="AC3018" s="14">
        <v>54.62</v>
      </c>
      <c r="AD3018">
        <v>0</v>
      </c>
    </row>
    <row r="3019" spans="1:40">
      <c r="A3019" t="s">
        <v>604</v>
      </c>
      <c r="B3019" t="str">
        <f t="shared" si="47"/>
        <v>PAPUA2024</v>
      </c>
      <c r="C3019" s="6" t="s">
        <v>892</v>
      </c>
      <c r="D3019" t="s">
        <v>4334</v>
      </c>
      <c r="E3019" s="2" t="s">
        <v>502</v>
      </c>
      <c r="F3019" s="2" t="s">
        <v>520</v>
      </c>
      <c r="G3019" s="2">
        <v>2024</v>
      </c>
      <c r="H3019">
        <v>0</v>
      </c>
      <c r="I3019">
        <v>835594</v>
      </c>
      <c r="V3019">
        <v>9.42</v>
      </c>
      <c r="W3019">
        <v>0</v>
      </c>
      <c r="X3019">
        <f>VLOOKUP(B3019,[1]Sheet1!$D:$E,2,0)</f>
        <v>0</v>
      </c>
      <c r="Y3019">
        <v>1578893.8476905511</v>
      </c>
      <c r="Z3019">
        <v>4024270</v>
      </c>
      <c r="AA3019" s="14">
        <v>0</v>
      </c>
      <c r="AB3019" s="14">
        <v>0</v>
      </c>
      <c r="AC3019" s="14">
        <v>0</v>
      </c>
      <c r="AD3019">
        <v>0</v>
      </c>
    </row>
    <row r="3020" spans="1:40">
      <c r="A3020" t="s">
        <v>604</v>
      </c>
      <c r="B3020" t="str">
        <f t="shared" si="47"/>
        <v>PAPUA2019</v>
      </c>
      <c r="C3020" s="6" t="s">
        <v>893</v>
      </c>
      <c r="D3020" t="s">
        <v>4335</v>
      </c>
      <c r="E3020" s="2" t="s">
        <v>502</v>
      </c>
      <c r="F3020" s="2" t="s">
        <v>521</v>
      </c>
      <c r="G3020" s="2">
        <v>2019</v>
      </c>
      <c r="H3020">
        <v>761</v>
      </c>
      <c r="I3020">
        <v>447524</v>
      </c>
      <c r="J3020">
        <v>2586</v>
      </c>
      <c r="K3020">
        <v>18037</v>
      </c>
      <c r="L3020">
        <v>442845</v>
      </c>
      <c r="M3020">
        <v>709</v>
      </c>
      <c r="N3020">
        <v>8315</v>
      </c>
      <c r="O3020">
        <v>131812</v>
      </c>
      <c r="P3020">
        <v>238</v>
      </c>
      <c r="Q3020">
        <v>4479</v>
      </c>
      <c r="R3020">
        <v>68344</v>
      </c>
      <c r="S3020">
        <v>138</v>
      </c>
      <c r="T3020">
        <v>2873</v>
      </c>
      <c r="U3020">
        <v>36154</v>
      </c>
      <c r="V3020">
        <v>8.6</v>
      </c>
      <c r="W3020">
        <v>0</v>
      </c>
      <c r="X3020">
        <f>VLOOKUP(B3020,[1]Sheet1!$D:$E,2,0)</f>
        <v>716707</v>
      </c>
      <c r="Y3020">
        <v>1214718.2796083719</v>
      </c>
      <c r="Z3020">
        <v>3240900</v>
      </c>
      <c r="AA3020" s="14">
        <v>11.41</v>
      </c>
      <c r="AB3020" s="14">
        <v>31.31</v>
      </c>
      <c r="AC3020" s="14">
        <v>58.22</v>
      </c>
      <c r="AD3020">
        <v>73.684200000000004</v>
      </c>
      <c r="AE3020" s="14">
        <v>52.6</v>
      </c>
      <c r="AF3020" s="14">
        <v>47.4</v>
      </c>
      <c r="AG3020" s="12">
        <v>20710</v>
      </c>
      <c r="AH3020">
        <v>32.65</v>
      </c>
      <c r="AI3020">
        <v>39.405884996229403</v>
      </c>
      <c r="AJ3020" s="12">
        <v>974540</v>
      </c>
      <c r="AK3020">
        <v>627471</v>
      </c>
      <c r="AL3020">
        <v>1121869</v>
      </c>
      <c r="AM3020">
        <v>542759</v>
      </c>
      <c r="AN3020">
        <v>55887</v>
      </c>
    </row>
    <row r="3021" spans="1:40">
      <c r="A3021" t="s">
        <v>604</v>
      </c>
      <c r="B3021" t="str">
        <f t="shared" si="47"/>
        <v>PAPUA2020</v>
      </c>
      <c r="C3021" s="6" t="s">
        <v>893</v>
      </c>
      <c r="D3021" t="s">
        <v>4336</v>
      </c>
      <c r="E3021" s="2" t="s">
        <v>502</v>
      </c>
      <c r="F3021" s="2" t="s">
        <v>521</v>
      </c>
      <c r="G3021" s="2">
        <v>2020</v>
      </c>
      <c r="H3021">
        <v>769</v>
      </c>
      <c r="I3021">
        <v>471401</v>
      </c>
      <c r="J3021">
        <v>2563</v>
      </c>
      <c r="K3021">
        <v>18827</v>
      </c>
      <c r="L3021">
        <v>439345</v>
      </c>
      <c r="M3021">
        <v>706</v>
      </c>
      <c r="N3021">
        <v>8875</v>
      </c>
      <c r="O3021">
        <v>129930</v>
      </c>
      <c r="P3021">
        <v>242</v>
      </c>
      <c r="Q3021">
        <v>4782</v>
      </c>
      <c r="R3021">
        <v>68477</v>
      </c>
      <c r="S3021">
        <v>136</v>
      </c>
      <c r="T3021">
        <v>3067</v>
      </c>
      <c r="U3021">
        <v>35687</v>
      </c>
      <c r="V3021">
        <v>8.81</v>
      </c>
      <c r="W3021">
        <v>0</v>
      </c>
      <c r="X3021">
        <f>VLOOKUP(B3021,[1]Sheet1!$D:$E,2,0)</f>
        <v>464648</v>
      </c>
      <c r="Y3021">
        <v>1309714.361355593</v>
      </c>
      <c r="Z3021">
        <v>3516700</v>
      </c>
      <c r="AA3021" s="14">
        <v>11.03</v>
      </c>
      <c r="AB3021" s="14">
        <v>35.25</v>
      </c>
      <c r="AC3021" s="14">
        <v>59.97</v>
      </c>
      <c r="AD3021">
        <v>76.315799999999996</v>
      </c>
      <c r="AG3021" s="12">
        <v>21188</v>
      </c>
      <c r="AI3021">
        <v>37.388869394047497</v>
      </c>
    </row>
    <row r="3022" spans="1:40">
      <c r="A3022" t="s">
        <v>604</v>
      </c>
      <c r="B3022" t="str">
        <f t="shared" si="47"/>
        <v>PAPUA2021</v>
      </c>
      <c r="C3022" s="6" t="s">
        <v>893</v>
      </c>
      <c r="D3022" t="s">
        <v>4337</v>
      </c>
      <c r="E3022" s="2" t="s">
        <v>502</v>
      </c>
      <c r="F3022" s="2" t="s">
        <v>521</v>
      </c>
      <c r="G3022" s="2">
        <v>2021</v>
      </c>
      <c r="H3022">
        <v>781</v>
      </c>
      <c r="I3022">
        <v>498615</v>
      </c>
      <c r="J3022">
        <v>2596</v>
      </c>
      <c r="K3022">
        <v>19004</v>
      </c>
      <c r="L3022">
        <v>451559</v>
      </c>
      <c r="M3022">
        <v>721</v>
      </c>
      <c r="N3022">
        <v>9073</v>
      </c>
      <c r="O3022">
        <v>139034</v>
      </c>
      <c r="P3022">
        <v>246</v>
      </c>
      <c r="Q3022">
        <v>4562</v>
      </c>
      <c r="R3022">
        <v>69780</v>
      </c>
      <c r="S3022">
        <v>139</v>
      </c>
      <c r="T3022">
        <v>2924</v>
      </c>
      <c r="U3022">
        <v>37089</v>
      </c>
      <c r="V3022">
        <v>8.8699999999999992</v>
      </c>
      <c r="W3022">
        <v>18.510000000000002</v>
      </c>
      <c r="X3022">
        <f>VLOOKUP(B3022,[1]Sheet1!$D:$E,2,0)</f>
        <v>622231</v>
      </c>
      <c r="Y3022">
        <v>1368379.1085301079</v>
      </c>
      <c r="Z3022">
        <v>3516700</v>
      </c>
      <c r="AA3022" s="14">
        <v>9.61</v>
      </c>
      <c r="AB3022" s="14">
        <v>35.26</v>
      </c>
      <c r="AC3022" s="14">
        <v>55.59</v>
      </c>
      <c r="AD3022">
        <v>0</v>
      </c>
      <c r="AI3022">
        <v>26.246985069114299</v>
      </c>
    </row>
    <row r="3023" spans="1:40">
      <c r="A3023" t="s">
        <v>604</v>
      </c>
      <c r="B3023" t="str">
        <f t="shared" si="47"/>
        <v>PAPUA2022</v>
      </c>
      <c r="C3023" s="6" t="s">
        <v>893</v>
      </c>
      <c r="D3023" t="s">
        <v>4338</v>
      </c>
      <c r="E3023" s="2" t="s">
        <v>502</v>
      </c>
      <c r="F3023" s="2" t="s">
        <v>521</v>
      </c>
      <c r="G3023" s="2">
        <v>2022</v>
      </c>
      <c r="H3023">
        <v>804</v>
      </c>
      <c r="I3023">
        <v>526482</v>
      </c>
      <c r="J3023">
        <v>2642</v>
      </c>
      <c r="K3023">
        <v>20227</v>
      </c>
      <c r="L3023">
        <v>472552</v>
      </c>
      <c r="M3023">
        <v>743</v>
      </c>
      <c r="N3023">
        <v>9906</v>
      </c>
      <c r="O3023">
        <v>148981</v>
      </c>
      <c r="P3023">
        <v>256</v>
      </c>
      <c r="Q3023">
        <v>4983</v>
      </c>
      <c r="R3023">
        <v>71317</v>
      </c>
      <c r="S3023">
        <v>141</v>
      </c>
      <c r="T3023">
        <v>3069</v>
      </c>
      <c r="U3023">
        <v>35309</v>
      </c>
      <c r="V3023">
        <v>9.09</v>
      </c>
      <c r="W3023">
        <v>20.07</v>
      </c>
      <c r="X3023">
        <f>VLOOKUP(B3023,[1]Sheet1!$D:$E,2,0)</f>
        <v>464399</v>
      </c>
      <c r="Y3023">
        <v>1454320.7084720761</v>
      </c>
      <c r="Z3023">
        <v>3561932</v>
      </c>
      <c r="AA3023" s="14">
        <v>9.36</v>
      </c>
      <c r="AB3023" s="14">
        <v>35.14</v>
      </c>
      <c r="AC3023" s="14">
        <v>52.6</v>
      </c>
      <c r="AD3023">
        <v>0</v>
      </c>
    </row>
    <row r="3024" spans="1:40">
      <c r="A3024" t="s">
        <v>604</v>
      </c>
      <c r="B3024" t="str">
        <f t="shared" si="47"/>
        <v>PAPUA2023</v>
      </c>
      <c r="C3024" s="6" t="s">
        <v>893</v>
      </c>
      <c r="D3024" t="s">
        <v>4339</v>
      </c>
      <c r="E3024" s="2" t="s">
        <v>502</v>
      </c>
      <c r="F3024" s="2" t="s">
        <v>521</v>
      </c>
      <c r="G3024" s="2">
        <v>2023</v>
      </c>
      <c r="H3024">
        <v>819</v>
      </c>
      <c r="I3024">
        <v>554954</v>
      </c>
      <c r="J3024">
        <v>831</v>
      </c>
      <c r="K3024">
        <v>7643</v>
      </c>
      <c r="L3024">
        <v>116836</v>
      </c>
      <c r="M3024">
        <v>269</v>
      </c>
      <c r="N3024">
        <v>3989</v>
      </c>
      <c r="O3024">
        <v>51088</v>
      </c>
      <c r="P3024">
        <v>113</v>
      </c>
      <c r="Q3024">
        <v>2310</v>
      </c>
      <c r="R3024">
        <v>33269</v>
      </c>
      <c r="S3024">
        <v>49</v>
      </c>
      <c r="T3024">
        <v>1272</v>
      </c>
      <c r="U3024">
        <v>13363</v>
      </c>
      <c r="V3024">
        <v>9.1999999999999993</v>
      </c>
      <c r="W3024">
        <v>25.06</v>
      </c>
      <c r="X3024">
        <f>VLOOKUP(B3024,[1]Sheet1!$D:$E,2,0)</f>
        <v>114997</v>
      </c>
      <c r="Y3024">
        <v>1509992.401034072</v>
      </c>
      <c r="Z3024">
        <v>3864696</v>
      </c>
      <c r="AA3024" s="14">
        <v>9.7899999999999991</v>
      </c>
      <c r="AB3024" s="14">
        <v>38.71</v>
      </c>
      <c r="AC3024" s="14">
        <v>54.62</v>
      </c>
      <c r="AD3024">
        <v>0</v>
      </c>
    </row>
    <row r="3025" spans="1:40">
      <c r="A3025" t="s">
        <v>604</v>
      </c>
      <c r="B3025" t="str">
        <f t="shared" si="47"/>
        <v>PAPUA2024</v>
      </c>
      <c r="C3025" s="6" t="s">
        <v>893</v>
      </c>
      <c r="D3025" t="s">
        <v>4340</v>
      </c>
      <c r="E3025" s="2" t="s">
        <v>502</v>
      </c>
      <c r="F3025" s="2" t="s">
        <v>521</v>
      </c>
      <c r="G3025" s="2">
        <v>2024</v>
      </c>
      <c r="H3025">
        <v>0</v>
      </c>
      <c r="I3025">
        <v>587783</v>
      </c>
      <c r="V3025">
        <v>9.2100000000000009</v>
      </c>
      <c r="W3025">
        <v>0</v>
      </c>
      <c r="X3025">
        <f>VLOOKUP(B3025,[1]Sheet1!$D:$E,2,0)</f>
        <v>0</v>
      </c>
      <c r="Y3025">
        <v>1578893.8476905511</v>
      </c>
      <c r="Z3025">
        <v>4024270</v>
      </c>
      <c r="AA3025" s="14">
        <v>0</v>
      </c>
      <c r="AB3025" s="14">
        <v>0</v>
      </c>
      <c r="AC3025" s="14">
        <v>0</v>
      </c>
      <c r="AD3025">
        <v>0</v>
      </c>
    </row>
    <row r="3026" spans="1:40">
      <c r="A3026" t="s">
        <v>604</v>
      </c>
      <c r="B3026" t="str">
        <f t="shared" si="47"/>
        <v>PAPUA2019</v>
      </c>
      <c r="C3026" s="6" t="s">
        <v>894</v>
      </c>
      <c r="D3026" t="s">
        <v>4341</v>
      </c>
      <c r="E3026" s="2" t="s">
        <v>502</v>
      </c>
      <c r="F3026" s="2" t="s">
        <v>522</v>
      </c>
      <c r="G3026" s="2">
        <v>2019</v>
      </c>
      <c r="H3026">
        <v>1.014</v>
      </c>
      <c r="I3026">
        <v>683779</v>
      </c>
      <c r="J3026">
        <v>2586</v>
      </c>
      <c r="K3026">
        <v>18037</v>
      </c>
      <c r="L3026">
        <v>442845</v>
      </c>
      <c r="M3026">
        <v>709</v>
      </c>
      <c r="N3026">
        <v>8315</v>
      </c>
      <c r="O3026">
        <v>131812</v>
      </c>
      <c r="P3026">
        <v>238</v>
      </c>
      <c r="Q3026">
        <v>4479</v>
      </c>
      <c r="R3026">
        <v>68344</v>
      </c>
      <c r="S3026">
        <v>138</v>
      </c>
      <c r="T3026">
        <v>2873</v>
      </c>
      <c r="U3026">
        <v>36154</v>
      </c>
      <c r="V3026">
        <v>5.65</v>
      </c>
      <c r="W3026">
        <v>0</v>
      </c>
      <c r="X3026">
        <f>VLOOKUP(B3026,[1]Sheet1!$D:$E,2,0)</f>
        <v>716707</v>
      </c>
      <c r="Y3026">
        <v>1214718.2796083719</v>
      </c>
      <c r="Z3026">
        <v>3240900</v>
      </c>
      <c r="AA3026" s="14">
        <v>11.41</v>
      </c>
      <c r="AB3026" s="14">
        <v>31.31</v>
      </c>
      <c r="AC3026" s="14">
        <v>58.22</v>
      </c>
      <c r="AD3026">
        <v>16.949200000000001</v>
      </c>
      <c r="AE3026" s="14">
        <v>52.6</v>
      </c>
      <c r="AF3026" s="14">
        <v>47.4</v>
      </c>
      <c r="AG3026" s="12">
        <v>24086</v>
      </c>
      <c r="AH3026">
        <v>0.86</v>
      </c>
      <c r="AI3026">
        <v>8.0189147031093402</v>
      </c>
      <c r="AJ3026" s="12">
        <v>974540</v>
      </c>
      <c r="AK3026">
        <v>627471</v>
      </c>
      <c r="AL3026">
        <v>1121869</v>
      </c>
      <c r="AM3026">
        <v>542759</v>
      </c>
      <c r="AN3026">
        <v>55887</v>
      </c>
    </row>
    <row r="3027" spans="1:40">
      <c r="A3027" t="s">
        <v>604</v>
      </c>
      <c r="B3027" t="str">
        <f t="shared" si="47"/>
        <v>PAPUA2020</v>
      </c>
      <c r="C3027" s="6" t="s">
        <v>894</v>
      </c>
      <c r="D3027" t="s">
        <v>4342</v>
      </c>
      <c r="E3027" s="2" t="s">
        <v>502</v>
      </c>
      <c r="F3027" s="2" t="s">
        <v>522</v>
      </c>
      <c r="G3027" s="2">
        <v>2020</v>
      </c>
      <c r="H3027">
        <v>1.0169999999999999</v>
      </c>
      <c r="I3027">
        <v>727830</v>
      </c>
      <c r="J3027">
        <v>2563</v>
      </c>
      <c r="K3027">
        <v>18827</v>
      </c>
      <c r="L3027">
        <v>439345</v>
      </c>
      <c r="M3027">
        <v>706</v>
      </c>
      <c r="N3027">
        <v>8875</v>
      </c>
      <c r="O3027">
        <v>129930</v>
      </c>
      <c r="P3027">
        <v>242</v>
      </c>
      <c r="Q3027">
        <v>4782</v>
      </c>
      <c r="R3027">
        <v>68477</v>
      </c>
      <c r="S3027">
        <v>136</v>
      </c>
      <c r="T3027">
        <v>3067</v>
      </c>
      <c r="U3027">
        <v>35687</v>
      </c>
      <c r="V3027">
        <v>5.66</v>
      </c>
      <c r="W3027">
        <v>0</v>
      </c>
      <c r="X3027">
        <f>VLOOKUP(B3027,[1]Sheet1!$D:$E,2,0)</f>
        <v>464648</v>
      </c>
      <c r="Y3027">
        <v>1309714.361355593</v>
      </c>
      <c r="Z3027">
        <v>3516700</v>
      </c>
      <c r="AA3027" s="14">
        <v>11.03</v>
      </c>
      <c r="AB3027" s="14">
        <v>35.25</v>
      </c>
      <c r="AC3027" s="14">
        <v>59.97</v>
      </c>
      <c r="AD3027">
        <v>13.5593</v>
      </c>
      <c r="AG3027" s="12">
        <v>24773</v>
      </c>
      <c r="AI3027">
        <v>2.6456085035435901</v>
      </c>
    </row>
    <row r="3028" spans="1:40">
      <c r="A3028" t="s">
        <v>604</v>
      </c>
      <c r="B3028" t="str">
        <f t="shared" si="47"/>
        <v>PAPUA2021</v>
      </c>
      <c r="C3028" s="6" t="s">
        <v>894</v>
      </c>
      <c r="D3028" t="s">
        <v>4343</v>
      </c>
      <c r="E3028" s="2" t="s">
        <v>502</v>
      </c>
      <c r="F3028" s="2" t="s">
        <v>522</v>
      </c>
      <c r="G3028" s="2">
        <v>2021</v>
      </c>
      <c r="H3028">
        <v>1.03</v>
      </c>
      <c r="I3028">
        <v>769848</v>
      </c>
      <c r="J3028">
        <v>2596</v>
      </c>
      <c r="K3028">
        <v>19004</v>
      </c>
      <c r="L3028">
        <v>451559</v>
      </c>
      <c r="M3028">
        <v>721</v>
      </c>
      <c r="N3028">
        <v>9073</v>
      </c>
      <c r="O3028">
        <v>139034</v>
      </c>
      <c r="P3028">
        <v>246</v>
      </c>
      <c r="Q3028">
        <v>4562</v>
      </c>
      <c r="R3028">
        <v>69780</v>
      </c>
      <c r="S3028">
        <v>139</v>
      </c>
      <c r="T3028">
        <v>2924</v>
      </c>
      <c r="U3028">
        <v>37089</v>
      </c>
      <c r="V3028">
        <v>5.87</v>
      </c>
      <c r="W3028">
        <v>18.510000000000002</v>
      </c>
      <c r="X3028">
        <f>VLOOKUP(B3028,[1]Sheet1!$D:$E,2,0)</f>
        <v>622231</v>
      </c>
      <c r="Y3028">
        <v>1368379.1085301079</v>
      </c>
      <c r="Z3028">
        <v>3516700</v>
      </c>
      <c r="AA3028" s="14">
        <v>9.61</v>
      </c>
      <c r="AB3028" s="14">
        <v>35.26</v>
      </c>
      <c r="AC3028" s="14">
        <v>55.59</v>
      </c>
      <c r="AD3028">
        <v>0</v>
      </c>
      <c r="AI3028">
        <v>11.525676931662501</v>
      </c>
    </row>
    <row r="3029" spans="1:40">
      <c r="A3029" t="s">
        <v>604</v>
      </c>
      <c r="B3029" t="str">
        <f t="shared" si="47"/>
        <v>PAPUA2022</v>
      </c>
      <c r="C3029" s="6" t="s">
        <v>894</v>
      </c>
      <c r="D3029" t="s">
        <v>4344</v>
      </c>
      <c r="E3029" s="2" t="s">
        <v>502</v>
      </c>
      <c r="F3029" s="2" t="s">
        <v>522</v>
      </c>
      <c r="G3029" s="2">
        <v>2022</v>
      </c>
      <c r="H3029">
        <v>1.0620000000000001</v>
      </c>
      <c r="I3029">
        <v>803286</v>
      </c>
      <c r="J3029">
        <v>2642</v>
      </c>
      <c r="K3029">
        <v>20227</v>
      </c>
      <c r="L3029">
        <v>472552</v>
      </c>
      <c r="M3029">
        <v>743</v>
      </c>
      <c r="N3029">
        <v>9906</v>
      </c>
      <c r="O3029">
        <v>148981</v>
      </c>
      <c r="P3029">
        <v>256</v>
      </c>
      <c r="Q3029">
        <v>4983</v>
      </c>
      <c r="R3029">
        <v>71317</v>
      </c>
      <c r="S3029">
        <v>141</v>
      </c>
      <c r="T3029">
        <v>3069</v>
      </c>
      <c r="U3029">
        <v>35309</v>
      </c>
      <c r="V3029">
        <v>6.12</v>
      </c>
      <c r="W3029">
        <v>20.07</v>
      </c>
      <c r="X3029">
        <f>VLOOKUP(B3029,[1]Sheet1!$D:$E,2,0)</f>
        <v>464399</v>
      </c>
      <c r="Y3029">
        <v>1454320.7084720761</v>
      </c>
      <c r="Z3029">
        <v>3561932</v>
      </c>
      <c r="AA3029" s="14">
        <v>9.36</v>
      </c>
      <c r="AB3029" s="14">
        <v>35.14</v>
      </c>
      <c r="AC3029" s="14">
        <v>52.6</v>
      </c>
      <c r="AD3029">
        <v>0</v>
      </c>
    </row>
    <row r="3030" spans="1:40">
      <c r="A3030" t="s">
        <v>604</v>
      </c>
      <c r="B3030" t="str">
        <f t="shared" si="47"/>
        <v>PAPUA2023</v>
      </c>
      <c r="C3030" s="6" t="s">
        <v>894</v>
      </c>
      <c r="D3030" t="s">
        <v>4345</v>
      </c>
      <c r="E3030" s="2" t="s">
        <v>502</v>
      </c>
      <c r="F3030" s="2" t="s">
        <v>522</v>
      </c>
      <c r="G3030" s="2">
        <v>2023</v>
      </c>
      <c r="H3030">
        <v>1.093</v>
      </c>
      <c r="I3030">
        <v>834564</v>
      </c>
      <c r="J3030">
        <v>831</v>
      </c>
      <c r="K3030">
        <v>7643</v>
      </c>
      <c r="L3030">
        <v>116836</v>
      </c>
      <c r="M3030">
        <v>269</v>
      </c>
      <c r="N3030">
        <v>3989</v>
      </c>
      <c r="O3030">
        <v>51088</v>
      </c>
      <c r="P3030">
        <v>113</v>
      </c>
      <c r="Q3030">
        <v>2310</v>
      </c>
      <c r="R3030">
        <v>33269</v>
      </c>
      <c r="S3030">
        <v>49</v>
      </c>
      <c r="T3030">
        <v>1272</v>
      </c>
      <c r="U3030">
        <v>13363</v>
      </c>
      <c r="V3030">
        <v>6.28</v>
      </c>
      <c r="W3030">
        <v>25.06</v>
      </c>
      <c r="X3030">
        <f>VLOOKUP(B3030,[1]Sheet1!$D:$E,2,0)</f>
        <v>114997</v>
      </c>
      <c r="Y3030">
        <v>1509992.401034072</v>
      </c>
      <c r="Z3030">
        <v>3864696</v>
      </c>
      <c r="AA3030" s="14">
        <v>9.7899999999999991</v>
      </c>
      <c r="AB3030" s="14">
        <v>38.71</v>
      </c>
      <c r="AC3030" s="14">
        <v>54.62</v>
      </c>
      <c r="AD3030">
        <v>0</v>
      </c>
    </row>
    <row r="3031" spans="1:40">
      <c r="A3031" t="s">
        <v>604</v>
      </c>
      <c r="B3031" t="str">
        <f t="shared" si="47"/>
        <v>PAPUA2024</v>
      </c>
      <c r="C3031" s="6" t="s">
        <v>894</v>
      </c>
      <c r="D3031" t="s">
        <v>4346</v>
      </c>
      <c r="E3031" s="2" t="s">
        <v>502</v>
      </c>
      <c r="F3031" s="2" t="s">
        <v>522</v>
      </c>
      <c r="G3031" s="2">
        <v>2024</v>
      </c>
      <c r="H3031">
        <v>0</v>
      </c>
      <c r="I3031">
        <v>861147</v>
      </c>
      <c r="V3031">
        <v>6.49</v>
      </c>
      <c r="W3031">
        <v>0</v>
      </c>
      <c r="X3031">
        <f>VLOOKUP(B3031,[1]Sheet1!$D:$E,2,0)</f>
        <v>0</v>
      </c>
      <c r="Y3031">
        <v>1578893.8476905511</v>
      </c>
      <c r="Z3031">
        <v>4024270</v>
      </c>
      <c r="AA3031" s="14">
        <v>0</v>
      </c>
      <c r="AB3031" s="14">
        <v>0</v>
      </c>
      <c r="AC3031" s="14">
        <v>0</v>
      </c>
      <c r="AD3031">
        <v>0</v>
      </c>
    </row>
    <row r="3032" spans="1:40">
      <c r="A3032" t="s">
        <v>604</v>
      </c>
      <c r="B3032" t="str">
        <f t="shared" si="47"/>
        <v>PAPUA2019</v>
      </c>
      <c r="C3032" s="6" t="s">
        <v>547</v>
      </c>
      <c r="D3032" t="s">
        <v>4347</v>
      </c>
      <c r="E3032" s="2" t="s">
        <v>502</v>
      </c>
      <c r="F3032" s="2" t="s">
        <v>523</v>
      </c>
      <c r="G3032" s="2">
        <v>2019</v>
      </c>
      <c r="H3032">
        <v>788</v>
      </c>
      <c r="I3032">
        <v>341566</v>
      </c>
      <c r="J3032">
        <v>2586</v>
      </c>
      <c r="K3032">
        <v>18037</v>
      </c>
      <c r="L3032">
        <v>442845</v>
      </c>
      <c r="M3032">
        <v>709</v>
      </c>
      <c r="N3032">
        <v>8315</v>
      </c>
      <c r="O3032">
        <v>131812</v>
      </c>
      <c r="P3032">
        <v>238</v>
      </c>
      <c r="Q3032">
        <v>4479</v>
      </c>
      <c r="R3032">
        <v>68344</v>
      </c>
      <c r="S3032">
        <v>138</v>
      </c>
      <c r="T3032">
        <v>2873</v>
      </c>
      <c r="U3032">
        <v>36154</v>
      </c>
      <c r="V3032">
        <v>0.97</v>
      </c>
      <c r="W3032">
        <v>0</v>
      </c>
      <c r="X3032">
        <f>VLOOKUP(B3032,[1]Sheet1!$D:$E,2,0)</f>
        <v>716707</v>
      </c>
      <c r="Y3032">
        <v>1214718.2796083719</v>
      </c>
      <c r="Z3032">
        <v>3240900</v>
      </c>
      <c r="AA3032" s="14">
        <v>11.41</v>
      </c>
      <c r="AB3032" s="14">
        <v>31.31</v>
      </c>
      <c r="AC3032" s="14">
        <v>58.22</v>
      </c>
      <c r="AD3032">
        <v>10.8871</v>
      </c>
      <c r="AE3032" s="14">
        <v>52.6</v>
      </c>
      <c r="AF3032" s="14">
        <v>47.4</v>
      </c>
      <c r="AG3032" s="12">
        <v>98595</v>
      </c>
      <c r="AH3032">
        <v>16.93</v>
      </c>
      <c r="AI3032" s="16">
        <v>83</v>
      </c>
      <c r="AJ3032" s="12">
        <v>974540</v>
      </c>
      <c r="AK3032">
        <v>627471</v>
      </c>
      <c r="AL3032">
        <v>1121869</v>
      </c>
      <c r="AM3032">
        <v>542759</v>
      </c>
      <c r="AN3032">
        <v>55887</v>
      </c>
    </row>
    <row r="3033" spans="1:40">
      <c r="A3033" t="s">
        <v>604</v>
      </c>
      <c r="B3033" t="str">
        <f t="shared" si="47"/>
        <v>PAPUA2020</v>
      </c>
      <c r="C3033" s="6" t="s">
        <v>547</v>
      </c>
      <c r="D3033" t="s">
        <v>4348</v>
      </c>
      <c r="E3033" s="2" t="s">
        <v>502</v>
      </c>
      <c r="F3033" s="2" t="s">
        <v>523</v>
      </c>
      <c r="G3033" s="2">
        <v>2020</v>
      </c>
      <c r="H3033">
        <v>794</v>
      </c>
      <c r="I3033">
        <v>360779</v>
      </c>
      <c r="J3033">
        <v>2563</v>
      </c>
      <c r="K3033">
        <v>18827</v>
      </c>
      <c r="L3033">
        <v>439345</v>
      </c>
      <c r="M3033">
        <v>706</v>
      </c>
      <c r="N3033">
        <v>8875</v>
      </c>
      <c r="O3033">
        <v>129930</v>
      </c>
      <c r="P3033">
        <v>242</v>
      </c>
      <c r="Q3033">
        <v>4782</v>
      </c>
      <c r="R3033">
        <v>68477</v>
      </c>
      <c r="S3033">
        <v>136</v>
      </c>
      <c r="T3033">
        <v>3067</v>
      </c>
      <c r="U3033">
        <v>35687</v>
      </c>
      <c r="V3033">
        <v>1.1299999999999999</v>
      </c>
      <c r="W3033">
        <v>0</v>
      </c>
      <c r="X3033">
        <f>VLOOKUP(B3033,[1]Sheet1!$D:$E,2,0)</f>
        <v>464648</v>
      </c>
      <c r="Y3033">
        <v>1309714.361355593</v>
      </c>
      <c r="Z3033">
        <v>3516700</v>
      </c>
      <c r="AA3033" s="14">
        <v>11.03</v>
      </c>
      <c r="AB3033" s="14">
        <v>35.25</v>
      </c>
      <c r="AC3033" s="14">
        <v>59.97</v>
      </c>
      <c r="AD3033">
        <v>7.6612999999999998</v>
      </c>
      <c r="AG3033" s="12">
        <v>99817</v>
      </c>
    </row>
    <row r="3034" spans="1:40">
      <c r="A3034" t="s">
        <v>604</v>
      </c>
      <c r="B3034" t="str">
        <f t="shared" si="47"/>
        <v>PAPUA2021</v>
      </c>
      <c r="C3034" s="6" t="s">
        <v>547</v>
      </c>
      <c r="D3034" t="s">
        <v>4349</v>
      </c>
      <c r="E3034" s="2" t="s">
        <v>502</v>
      </c>
      <c r="F3034" s="2" t="s">
        <v>523</v>
      </c>
      <c r="G3034" s="2">
        <v>2021</v>
      </c>
      <c r="H3034">
        <v>815</v>
      </c>
      <c r="I3034">
        <v>392990</v>
      </c>
      <c r="J3034">
        <v>2596</v>
      </c>
      <c r="K3034">
        <v>19004</v>
      </c>
      <c r="L3034">
        <v>451559</v>
      </c>
      <c r="M3034">
        <v>721</v>
      </c>
      <c r="N3034">
        <v>9073</v>
      </c>
      <c r="O3034">
        <v>139034</v>
      </c>
      <c r="P3034">
        <v>246</v>
      </c>
      <c r="Q3034">
        <v>4562</v>
      </c>
      <c r="R3034">
        <v>69780</v>
      </c>
      <c r="S3034">
        <v>139</v>
      </c>
      <c r="T3034">
        <v>2924</v>
      </c>
      <c r="U3034">
        <v>37089</v>
      </c>
      <c r="V3034">
        <v>1.42</v>
      </c>
      <c r="W3034">
        <v>18.510000000000002</v>
      </c>
      <c r="X3034">
        <f>VLOOKUP(B3034,[1]Sheet1!$D:$E,2,0)</f>
        <v>622231</v>
      </c>
      <c r="Y3034">
        <v>1368379.1085301079</v>
      </c>
      <c r="Z3034">
        <v>3516700</v>
      </c>
      <c r="AA3034" s="14">
        <v>9.61</v>
      </c>
      <c r="AB3034" s="14">
        <v>35.26</v>
      </c>
      <c r="AC3034" s="14">
        <v>55.59</v>
      </c>
      <c r="AD3034">
        <v>0</v>
      </c>
    </row>
    <row r="3035" spans="1:40">
      <c r="A3035" t="s">
        <v>604</v>
      </c>
      <c r="B3035" t="str">
        <f t="shared" si="47"/>
        <v>PAPUA2022</v>
      </c>
      <c r="C3035" s="6" t="s">
        <v>547</v>
      </c>
      <c r="D3035" t="s">
        <v>4350</v>
      </c>
      <c r="E3035" s="2" t="s">
        <v>502</v>
      </c>
      <c r="F3035" s="2" t="s">
        <v>523</v>
      </c>
      <c r="G3035" s="2">
        <v>2022</v>
      </c>
      <c r="H3035">
        <v>840</v>
      </c>
      <c r="I3035">
        <v>420185</v>
      </c>
      <c r="J3035">
        <v>2642</v>
      </c>
      <c r="K3035">
        <v>20227</v>
      </c>
      <c r="L3035">
        <v>472552</v>
      </c>
      <c r="M3035">
        <v>743</v>
      </c>
      <c r="N3035">
        <v>9906</v>
      </c>
      <c r="O3035">
        <v>148981</v>
      </c>
      <c r="P3035">
        <v>256</v>
      </c>
      <c r="Q3035">
        <v>4983</v>
      </c>
      <c r="R3035">
        <v>71317</v>
      </c>
      <c r="S3035">
        <v>141</v>
      </c>
      <c r="T3035">
        <v>3069</v>
      </c>
      <c r="U3035">
        <v>35309</v>
      </c>
      <c r="V3035">
        <v>1.58</v>
      </c>
      <c r="W3035">
        <v>20.07</v>
      </c>
      <c r="X3035">
        <f>VLOOKUP(B3035,[1]Sheet1!$D:$E,2,0)</f>
        <v>464399</v>
      </c>
      <c r="Y3035">
        <v>1454320.7084720761</v>
      </c>
      <c r="Z3035">
        <v>3561932</v>
      </c>
      <c r="AA3035" s="14">
        <v>9.36</v>
      </c>
      <c r="AB3035" s="14">
        <v>35.14</v>
      </c>
      <c r="AC3035" s="14">
        <v>52.6</v>
      </c>
      <c r="AD3035">
        <v>0</v>
      </c>
    </row>
    <row r="3036" spans="1:40">
      <c r="A3036" t="s">
        <v>604</v>
      </c>
      <c r="B3036" t="str">
        <f t="shared" si="47"/>
        <v>PAPUA2023</v>
      </c>
      <c r="C3036" s="6" t="s">
        <v>547</v>
      </c>
      <c r="D3036" t="s">
        <v>4351</v>
      </c>
      <c r="E3036" s="2" t="s">
        <v>502</v>
      </c>
      <c r="F3036" s="2" t="s">
        <v>523</v>
      </c>
      <c r="G3036" s="2">
        <v>2023</v>
      </c>
      <c r="I3036">
        <v>475682</v>
      </c>
      <c r="J3036">
        <v>831</v>
      </c>
      <c r="K3036">
        <v>7643</v>
      </c>
      <c r="L3036">
        <v>116836</v>
      </c>
      <c r="M3036">
        <v>269</v>
      </c>
      <c r="N3036">
        <v>3989</v>
      </c>
      <c r="O3036">
        <v>51088</v>
      </c>
      <c r="P3036">
        <v>113</v>
      </c>
      <c r="Q3036">
        <v>2310</v>
      </c>
      <c r="R3036">
        <v>33269</v>
      </c>
      <c r="S3036">
        <v>49</v>
      </c>
      <c r="T3036">
        <v>1272</v>
      </c>
      <c r="U3036">
        <v>13363</v>
      </c>
      <c r="V3036">
        <v>1.71</v>
      </c>
      <c r="W3036">
        <v>25.06</v>
      </c>
      <c r="X3036">
        <f>VLOOKUP(B3036,[1]Sheet1!$D:$E,2,0)</f>
        <v>114997</v>
      </c>
      <c r="Y3036">
        <v>1509992.401034072</v>
      </c>
      <c r="Z3036">
        <v>3864696</v>
      </c>
      <c r="AA3036" s="14">
        <v>9.7899999999999991</v>
      </c>
      <c r="AB3036" s="14">
        <v>38.71</v>
      </c>
      <c r="AC3036" s="14">
        <v>54.62</v>
      </c>
      <c r="AD3036">
        <v>0</v>
      </c>
    </row>
    <row r="3037" spans="1:40">
      <c r="A3037" t="s">
        <v>604</v>
      </c>
      <c r="B3037" t="str">
        <f t="shared" si="47"/>
        <v>PAPUA2024</v>
      </c>
      <c r="C3037" s="6" t="s">
        <v>547</v>
      </c>
      <c r="D3037" t="s">
        <v>4352</v>
      </c>
      <c r="E3037" s="2" t="s">
        <v>502</v>
      </c>
      <c r="F3037" s="2" t="s">
        <v>523</v>
      </c>
      <c r="G3037" s="2">
        <v>2024</v>
      </c>
      <c r="H3037">
        <v>0</v>
      </c>
      <c r="I3037">
        <v>0</v>
      </c>
      <c r="V3037"/>
      <c r="W3037">
        <v>0</v>
      </c>
      <c r="X3037">
        <f>VLOOKUP(B3037,[1]Sheet1!$D:$E,2,0)</f>
        <v>0</v>
      </c>
      <c r="Y3037">
        <v>1578893.8476905511</v>
      </c>
      <c r="Z3037">
        <v>4024270</v>
      </c>
      <c r="AA3037" s="14">
        <v>0</v>
      </c>
      <c r="AB3037" s="14">
        <v>0</v>
      </c>
      <c r="AC3037" s="14">
        <v>0</v>
      </c>
      <c r="AD3037">
        <v>0</v>
      </c>
    </row>
    <row r="3038" spans="1:40">
      <c r="A3038" t="s">
        <v>604</v>
      </c>
      <c r="B3038" t="str">
        <f t="shared" ref="B3038:B3085" si="48">A3038&amp;G3038</f>
        <v>PAPUA2019</v>
      </c>
      <c r="C3038" s="6" t="s">
        <v>895</v>
      </c>
      <c r="D3038" t="s">
        <v>4353</v>
      </c>
      <c r="E3038" s="2" t="s">
        <v>502</v>
      </c>
      <c r="F3038" s="2" t="s">
        <v>524</v>
      </c>
      <c r="G3038" s="2">
        <v>2019</v>
      </c>
      <c r="H3038">
        <v>1.1599999999999999</v>
      </c>
      <c r="I3038">
        <v>464328</v>
      </c>
      <c r="J3038">
        <v>2586</v>
      </c>
      <c r="K3038">
        <v>18037</v>
      </c>
      <c r="L3038">
        <v>442845</v>
      </c>
      <c r="M3038">
        <v>709</v>
      </c>
      <c r="N3038">
        <v>8315</v>
      </c>
      <c r="O3038">
        <v>131812</v>
      </c>
      <c r="P3038">
        <v>238</v>
      </c>
      <c r="Q3038">
        <v>4479</v>
      </c>
      <c r="R3038">
        <v>68344</v>
      </c>
      <c r="S3038">
        <v>138</v>
      </c>
      <c r="T3038">
        <v>2873</v>
      </c>
      <c r="U3038">
        <v>36154</v>
      </c>
      <c r="V3038">
        <v>3.19</v>
      </c>
      <c r="W3038">
        <v>0</v>
      </c>
      <c r="X3038">
        <f>VLOOKUP(B3038,[1]Sheet1!$D:$E,2,0)</f>
        <v>716707</v>
      </c>
      <c r="Y3038">
        <v>1214718.2796083719</v>
      </c>
      <c r="Z3038">
        <v>3240900</v>
      </c>
      <c r="AA3038" s="14">
        <v>11.41</v>
      </c>
      <c r="AB3038" s="14">
        <v>31.31</v>
      </c>
      <c r="AC3038" s="14">
        <v>58.22</v>
      </c>
      <c r="AD3038">
        <v>7.8651999999999997</v>
      </c>
      <c r="AE3038" s="14">
        <v>52.6</v>
      </c>
      <c r="AF3038" s="14">
        <v>47.4</v>
      </c>
      <c r="AG3038" s="12">
        <v>178995</v>
      </c>
      <c r="AH3038">
        <v>52.04</v>
      </c>
      <c r="AJ3038" s="12">
        <v>974540</v>
      </c>
      <c r="AK3038">
        <v>627471</v>
      </c>
      <c r="AL3038">
        <v>1121869</v>
      </c>
      <c r="AM3038">
        <v>542759</v>
      </c>
      <c r="AN3038">
        <v>55887</v>
      </c>
    </row>
    <row r="3039" spans="1:40">
      <c r="A3039" t="s">
        <v>604</v>
      </c>
      <c r="B3039" t="str">
        <f t="shared" si="48"/>
        <v>PAPUA2020</v>
      </c>
      <c r="C3039" s="6" t="s">
        <v>895</v>
      </c>
      <c r="D3039" t="s">
        <v>4354</v>
      </c>
      <c r="E3039" s="2" t="s">
        <v>502</v>
      </c>
      <c r="F3039" s="2" t="s">
        <v>524</v>
      </c>
      <c r="G3039" s="2">
        <v>2020</v>
      </c>
      <c r="H3039">
        <v>1.181</v>
      </c>
      <c r="I3039">
        <v>490508</v>
      </c>
      <c r="J3039">
        <v>2563</v>
      </c>
      <c r="K3039">
        <v>18827</v>
      </c>
      <c r="L3039">
        <v>439345</v>
      </c>
      <c r="M3039">
        <v>706</v>
      </c>
      <c r="N3039">
        <v>8875</v>
      </c>
      <c r="O3039">
        <v>129930</v>
      </c>
      <c r="P3039">
        <v>242</v>
      </c>
      <c r="Q3039">
        <v>4782</v>
      </c>
      <c r="R3039">
        <v>68477</v>
      </c>
      <c r="S3039">
        <v>136</v>
      </c>
      <c r="T3039">
        <v>3067</v>
      </c>
      <c r="U3039">
        <v>35687</v>
      </c>
      <c r="V3039">
        <v>3.2</v>
      </c>
      <c r="W3039">
        <v>0</v>
      </c>
      <c r="X3039">
        <f>VLOOKUP(B3039,[1]Sheet1!$D:$E,2,0)</f>
        <v>464648</v>
      </c>
      <c r="Y3039">
        <v>1309714.361355593</v>
      </c>
      <c r="Z3039">
        <v>3516700</v>
      </c>
      <c r="AA3039" s="14">
        <v>11.03</v>
      </c>
      <c r="AB3039" s="14">
        <v>35.25</v>
      </c>
      <c r="AC3039" s="14">
        <v>59.97</v>
      </c>
      <c r="AD3039">
        <v>8.9887999999999995</v>
      </c>
      <c r="AG3039" s="12">
        <v>180305</v>
      </c>
      <c r="AI3039">
        <v>0.23177063473796</v>
      </c>
    </row>
    <row r="3040" spans="1:40">
      <c r="A3040" t="s">
        <v>604</v>
      </c>
      <c r="B3040" t="str">
        <f t="shared" si="48"/>
        <v>PAPUA2021</v>
      </c>
      <c r="C3040" s="6" t="s">
        <v>895</v>
      </c>
      <c r="D3040" t="s">
        <v>4355</v>
      </c>
      <c r="E3040" s="2" t="s">
        <v>502</v>
      </c>
      <c r="F3040" s="2" t="s">
        <v>524</v>
      </c>
      <c r="G3040" s="2">
        <v>2021</v>
      </c>
      <c r="H3040">
        <v>1.202</v>
      </c>
      <c r="I3040">
        <v>537322</v>
      </c>
      <c r="J3040">
        <v>2596</v>
      </c>
      <c r="K3040">
        <v>19004</v>
      </c>
      <c r="L3040">
        <v>451559</v>
      </c>
      <c r="M3040">
        <v>721</v>
      </c>
      <c r="N3040">
        <v>9073</v>
      </c>
      <c r="O3040">
        <v>139034</v>
      </c>
      <c r="P3040">
        <v>246</v>
      </c>
      <c r="Q3040">
        <v>4562</v>
      </c>
      <c r="R3040">
        <v>69780</v>
      </c>
      <c r="S3040">
        <v>139</v>
      </c>
      <c r="T3040">
        <v>2924</v>
      </c>
      <c r="U3040">
        <v>37089</v>
      </c>
      <c r="V3040">
        <v>3.43</v>
      </c>
      <c r="W3040">
        <v>18.510000000000002</v>
      </c>
      <c r="X3040">
        <f>VLOOKUP(B3040,[1]Sheet1!$D:$E,2,0)</f>
        <v>622231</v>
      </c>
      <c r="Y3040">
        <v>1368379.1085301079</v>
      </c>
      <c r="Z3040">
        <v>3516700</v>
      </c>
      <c r="AA3040" s="14">
        <v>9.61</v>
      </c>
      <c r="AB3040" s="14">
        <v>35.26</v>
      </c>
      <c r="AC3040" s="14">
        <v>55.59</v>
      </c>
      <c r="AD3040">
        <v>0</v>
      </c>
      <c r="AI3040">
        <v>0.61734002668349997</v>
      </c>
    </row>
    <row r="3041" spans="1:40">
      <c r="A3041" t="s">
        <v>604</v>
      </c>
      <c r="B3041" t="str">
        <f t="shared" si="48"/>
        <v>PAPUA2022</v>
      </c>
      <c r="C3041" s="6" t="s">
        <v>895</v>
      </c>
      <c r="D3041" t="s">
        <v>4356</v>
      </c>
      <c r="E3041" s="2" t="s">
        <v>502</v>
      </c>
      <c r="F3041" s="2" t="s">
        <v>524</v>
      </c>
      <c r="G3041" s="2">
        <v>2022</v>
      </c>
      <c r="H3041">
        <v>1.25</v>
      </c>
      <c r="I3041">
        <v>564670</v>
      </c>
      <c r="J3041">
        <v>2642</v>
      </c>
      <c r="K3041">
        <v>20227</v>
      </c>
      <c r="L3041">
        <v>472552</v>
      </c>
      <c r="M3041">
        <v>743</v>
      </c>
      <c r="N3041">
        <v>9906</v>
      </c>
      <c r="O3041">
        <v>148981</v>
      </c>
      <c r="P3041">
        <v>256</v>
      </c>
      <c r="Q3041">
        <v>4983</v>
      </c>
      <c r="R3041">
        <v>71317</v>
      </c>
      <c r="S3041">
        <v>141</v>
      </c>
      <c r="T3041">
        <v>3069</v>
      </c>
      <c r="U3041">
        <v>35309</v>
      </c>
      <c r="V3041">
        <v>3.59</v>
      </c>
      <c r="W3041">
        <v>20.07</v>
      </c>
      <c r="X3041">
        <f>VLOOKUP(B3041,[1]Sheet1!$D:$E,2,0)</f>
        <v>464399</v>
      </c>
      <c r="Y3041">
        <v>1454320.7084720761</v>
      </c>
      <c r="Z3041">
        <v>3561932</v>
      </c>
      <c r="AA3041" s="14">
        <v>9.36</v>
      </c>
      <c r="AB3041" s="14">
        <v>35.14</v>
      </c>
      <c r="AC3041" s="14">
        <v>52.6</v>
      </c>
      <c r="AD3041">
        <v>0</v>
      </c>
    </row>
    <row r="3042" spans="1:40">
      <c r="A3042" t="s">
        <v>604</v>
      </c>
      <c r="B3042" t="str">
        <f t="shared" si="48"/>
        <v>PAPUA2023</v>
      </c>
      <c r="C3042" s="6" t="s">
        <v>895</v>
      </c>
      <c r="D3042" t="s">
        <v>4357</v>
      </c>
      <c r="E3042" s="2" t="s">
        <v>502</v>
      </c>
      <c r="F3042" s="2" t="s">
        <v>524</v>
      </c>
      <c r="G3042" s="2">
        <v>2023</v>
      </c>
      <c r="I3042">
        <v>625677</v>
      </c>
      <c r="J3042">
        <v>831</v>
      </c>
      <c r="K3042">
        <v>7643</v>
      </c>
      <c r="L3042">
        <v>116836</v>
      </c>
      <c r="M3042">
        <v>269</v>
      </c>
      <c r="N3042">
        <v>3989</v>
      </c>
      <c r="O3042">
        <v>51088</v>
      </c>
      <c r="P3042">
        <v>113</v>
      </c>
      <c r="Q3042">
        <v>2310</v>
      </c>
      <c r="R3042">
        <v>33269</v>
      </c>
      <c r="S3042">
        <v>49</v>
      </c>
      <c r="T3042">
        <v>1272</v>
      </c>
      <c r="U3042">
        <v>13363</v>
      </c>
      <c r="V3042">
        <v>3.71</v>
      </c>
      <c r="W3042">
        <v>25.06</v>
      </c>
      <c r="X3042">
        <f>VLOOKUP(B3042,[1]Sheet1!$D:$E,2,0)</f>
        <v>114997</v>
      </c>
      <c r="Y3042">
        <v>1509992.401034072</v>
      </c>
      <c r="Z3042">
        <v>3864696</v>
      </c>
      <c r="AA3042" s="14">
        <v>9.7899999999999991</v>
      </c>
      <c r="AB3042" s="14">
        <v>38.71</v>
      </c>
      <c r="AC3042" s="14">
        <v>54.62</v>
      </c>
      <c r="AD3042">
        <v>0</v>
      </c>
    </row>
    <row r="3043" spans="1:40">
      <c r="A3043" t="s">
        <v>604</v>
      </c>
      <c r="B3043" t="str">
        <f t="shared" si="48"/>
        <v>PAPUA2024</v>
      </c>
      <c r="C3043" s="6" t="s">
        <v>895</v>
      </c>
      <c r="D3043" t="s">
        <v>4358</v>
      </c>
      <c r="E3043" s="2" t="s">
        <v>502</v>
      </c>
      <c r="F3043" s="2" t="s">
        <v>524</v>
      </c>
      <c r="G3043" s="2">
        <v>2024</v>
      </c>
      <c r="H3043">
        <v>0</v>
      </c>
      <c r="I3043">
        <v>0</v>
      </c>
      <c r="V3043"/>
      <c r="W3043">
        <v>0</v>
      </c>
      <c r="X3043">
        <f>VLOOKUP(B3043,[1]Sheet1!$D:$E,2,0)</f>
        <v>0</v>
      </c>
      <c r="Y3043">
        <v>1578893.8476905511</v>
      </c>
      <c r="Z3043">
        <v>4024270</v>
      </c>
      <c r="AA3043" s="14">
        <v>0</v>
      </c>
      <c r="AB3043" s="14">
        <v>0</v>
      </c>
      <c r="AC3043" s="14">
        <v>0</v>
      </c>
      <c r="AD3043">
        <v>0</v>
      </c>
    </row>
    <row r="3044" spans="1:40">
      <c r="A3044" t="s">
        <v>604</v>
      </c>
      <c r="B3044" t="str">
        <f t="shared" si="48"/>
        <v>PAPUA2019</v>
      </c>
      <c r="C3044" s="6" t="s">
        <v>896</v>
      </c>
      <c r="D3044" t="s">
        <v>4359</v>
      </c>
      <c r="E3044" s="2" t="s">
        <v>502</v>
      </c>
      <c r="F3044" s="2" t="s">
        <v>525</v>
      </c>
      <c r="G3044" s="2">
        <v>2019</v>
      </c>
      <c r="H3044">
        <v>751</v>
      </c>
      <c r="I3044">
        <v>388619</v>
      </c>
      <c r="J3044">
        <v>2586</v>
      </c>
      <c r="K3044">
        <v>18037</v>
      </c>
      <c r="L3044">
        <v>442845</v>
      </c>
      <c r="M3044">
        <v>709</v>
      </c>
      <c r="N3044">
        <v>8315</v>
      </c>
      <c r="O3044">
        <v>131812</v>
      </c>
      <c r="P3044">
        <v>238</v>
      </c>
      <c r="Q3044">
        <v>4479</v>
      </c>
      <c r="R3044">
        <v>68344</v>
      </c>
      <c r="S3044">
        <v>138</v>
      </c>
      <c r="T3044">
        <v>2873</v>
      </c>
      <c r="U3044">
        <v>36154</v>
      </c>
      <c r="V3044">
        <v>2.9</v>
      </c>
      <c r="W3044">
        <v>0</v>
      </c>
      <c r="X3044">
        <f>VLOOKUP(B3044,[1]Sheet1!$D:$E,2,0)</f>
        <v>716707</v>
      </c>
      <c r="Y3044">
        <v>1214718.2796083719</v>
      </c>
      <c r="Z3044">
        <v>3240900</v>
      </c>
      <c r="AA3044" s="14">
        <v>11.41</v>
      </c>
      <c r="AB3044" s="14">
        <v>31.31</v>
      </c>
      <c r="AC3044" s="14">
        <v>58.22</v>
      </c>
      <c r="AD3044">
        <v>11.8644</v>
      </c>
      <c r="AE3044" s="14">
        <v>52.6</v>
      </c>
      <c r="AF3044" s="14">
        <v>47.4</v>
      </c>
      <c r="AG3044" s="12">
        <v>48201</v>
      </c>
      <c r="AH3044">
        <v>14.24</v>
      </c>
      <c r="AI3044">
        <v>8.8558409427606399E-2</v>
      </c>
      <c r="AJ3044" s="12">
        <v>974540</v>
      </c>
      <c r="AK3044">
        <v>627471</v>
      </c>
      <c r="AL3044">
        <v>1121869</v>
      </c>
      <c r="AM3044">
        <v>542759</v>
      </c>
      <c r="AN3044">
        <v>55887</v>
      </c>
    </row>
    <row r="3045" spans="1:40">
      <c r="A3045" t="s">
        <v>604</v>
      </c>
      <c r="B3045" t="str">
        <f t="shared" si="48"/>
        <v>PAPUA2020</v>
      </c>
      <c r="C3045" s="6" t="s">
        <v>896</v>
      </c>
      <c r="D3045" t="s">
        <v>4360</v>
      </c>
      <c r="E3045" s="2" t="s">
        <v>502</v>
      </c>
      <c r="F3045" s="2" t="s">
        <v>525</v>
      </c>
      <c r="G3045" s="2">
        <v>2020</v>
      </c>
      <c r="H3045">
        <v>758</v>
      </c>
      <c r="I3045">
        <v>412574</v>
      </c>
      <c r="J3045">
        <v>2563</v>
      </c>
      <c r="K3045">
        <v>18827</v>
      </c>
      <c r="L3045">
        <v>439345</v>
      </c>
      <c r="M3045">
        <v>706</v>
      </c>
      <c r="N3045">
        <v>8875</v>
      </c>
      <c r="O3045">
        <v>129930</v>
      </c>
      <c r="P3045">
        <v>242</v>
      </c>
      <c r="Q3045">
        <v>4782</v>
      </c>
      <c r="R3045">
        <v>68477</v>
      </c>
      <c r="S3045">
        <v>136</v>
      </c>
      <c r="T3045">
        <v>3067</v>
      </c>
      <c r="U3045">
        <v>35687</v>
      </c>
      <c r="V3045">
        <v>3.15</v>
      </c>
      <c r="W3045">
        <v>0</v>
      </c>
      <c r="X3045">
        <f>VLOOKUP(B3045,[1]Sheet1!$D:$E,2,0)</f>
        <v>464648</v>
      </c>
      <c r="Y3045">
        <v>1309714.361355593</v>
      </c>
      <c r="Z3045">
        <v>3516700</v>
      </c>
      <c r="AA3045" s="14">
        <v>11.03</v>
      </c>
      <c r="AB3045" s="14">
        <v>35.25</v>
      </c>
      <c r="AC3045" s="14">
        <v>59.97</v>
      </c>
      <c r="AD3045">
        <v>61.0169</v>
      </c>
      <c r="AG3045" s="12">
        <v>48811</v>
      </c>
      <c r="AI3045">
        <v>1.48635117604991</v>
      </c>
    </row>
    <row r="3046" spans="1:40">
      <c r="A3046" t="s">
        <v>604</v>
      </c>
      <c r="B3046" t="str">
        <f t="shared" si="48"/>
        <v>PAPUA2021</v>
      </c>
      <c r="C3046" s="6" t="s">
        <v>896</v>
      </c>
      <c r="D3046" t="s">
        <v>4361</v>
      </c>
      <c r="E3046" s="2" t="s">
        <v>502</v>
      </c>
      <c r="F3046" s="2" t="s">
        <v>525</v>
      </c>
      <c r="G3046" s="2">
        <v>2021</v>
      </c>
      <c r="H3046">
        <v>769</v>
      </c>
      <c r="I3046">
        <v>449409</v>
      </c>
      <c r="J3046">
        <v>2596</v>
      </c>
      <c r="K3046">
        <v>19004</v>
      </c>
      <c r="L3046">
        <v>451559</v>
      </c>
      <c r="M3046">
        <v>721</v>
      </c>
      <c r="N3046">
        <v>9073</v>
      </c>
      <c r="O3046">
        <v>139034</v>
      </c>
      <c r="P3046">
        <v>246</v>
      </c>
      <c r="Q3046">
        <v>4562</v>
      </c>
      <c r="R3046">
        <v>69780</v>
      </c>
      <c r="S3046">
        <v>139</v>
      </c>
      <c r="T3046">
        <v>2924</v>
      </c>
      <c r="U3046">
        <v>37089</v>
      </c>
      <c r="V3046">
        <v>3.33</v>
      </c>
      <c r="W3046">
        <v>18.510000000000002</v>
      </c>
      <c r="X3046">
        <f>VLOOKUP(B3046,[1]Sheet1!$D:$E,2,0)</f>
        <v>622231</v>
      </c>
      <c r="Y3046">
        <v>1368379.1085301079</v>
      </c>
      <c r="Z3046">
        <v>3516700</v>
      </c>
      <c r="AA3046" s="14">
        <v>9.61</v>
      </c>
      <c r="AB3046" s="14">
        <v>35.26</v>
      </c>
      <c r="AC3046" s="14">
        <v>55.59</v>
      </c>
      <c r="AD3046">
        <v>0</v>
      </c>
      <c r="AI3046">
        <v>4.2052922007819999</v>
      </c>
    </row>
    <row r="3047" spans="1:40">
      <c r="A3047" t="s">
        <v>604</v>
      </c>
      <c r="B3047" t="str">
        <f t="shared" si="48"/>
        <v>PAPUA2022</v>
      </c>
      <c r="C3047" s="6" t="s">
        <v>896</v>
      </c>
      <c r="D3047" t="s">
        <v>4362</v>
      </c>
      <c r="E3047" s="2" t="s">
        <v>502</v>
      </c>
      <c r="F3047" s="2" t="s">
        <v>525</v>
      </c>
      <c r="G3047" s="2">
        <v>2022</v>
      </c>
      <c r="H3047">
        <v>776</v>
      </c>
      <c r="I3047">
        <v>475436</v>
      </c>
      <c r="J3047">
        <v>2642</v>
      </c>
      <c r="K3047">
        <v>20227</v>
      </c>
      <c r="L3047">
        <v>472552</v>
      </c>
      <c r="M3047">
        <v>743</v>
      </c>
      <c r="N3047">
        <v>9906</v>
      </c>
      <c r="O3047">
        <v>148981</v>
      </c>
      <c r="P3047">
        <v>256</v>
      </c>
      <c r="Q3047">
        <v>4983</v>
      </c>
      <c r="R3047">
        <v>71317</v>
      </c>
      <c r="S3047">
        <v>141</v>
      </c>
      <c r="T3047">
        <v>3069</v>
      </c>
      <c r="U3047">
        <v>35309</v>
      </c>
      <c r="V3047">
        <v>3.48</v>
      </c>
      <c r="W3047">
        <v>20.07</v>
      </c>
      <c r="X3047">
        <f>VLOOKUP(B3047,[1]Sheet1!$D:$E,2,0)</f>
        <v>464399</v>
      </c>
      <c r="Y3047">
        <v>1454320.7084720761</v>
      </c>
      <c r="Z3047">
        <v>3561932</v>
      </c>
      <c r="AA3047" s="14">
        <v>9.36</v>
      </c>
      <c r="AB3047" s="14">
        <v>35.14</v>
      </c>
      <c r="AC3047" s="14">
        <v>52.6</v>
      </c>
      <c r="AD3047">
        <v>0</v>
      </c>
    </row>
    <row r="3048" spans="1:40">
      <c r="A3048" t="s">
        <v>604</v>
      </c>
      <c r="B3048" t="str">
        <f t="shared" si="48"/>
        <v>PAPUA2023</v>
      </c>
      <c r="C3048" s="6" t="s">
        <v>896</v>
      </c>
      <c r="D3048" t="s">
        <v>4363</v>
      </c>
      <c r="E3048" s="2" t="s">
        <v>502</v>
      </c>
      <c r="F3048" s="2" t="s">
        <v>525</v>
      </c>
      <c r="G3048" s="2">
        <v>2023</v>
      </c>
      <c r="I3048">
        <v>526584</v>
      </c>
      <c r="J3048">
        <v>831</v>
      </c>
      <c r="K3048">
        <v>7643</v>
      </c>
      <c r="L3048">
        <v>116836</v>
      </c>
      <c r="M3048">
        <v>269</v>
      </c>
      <c r="N3048">
        <v>3989</v>
      </c>
      <c r="O3048">
        <v>51088</v>
      </c>
      <c r="P3048">
        <v>113</v>
      </c>
      <c r="Q3048">
        <v>2310</v>
      </c>
      <c r="R3048">
        <v>33269</v>
      </c>
      <c r="S3048">
        <v>49</v>
      </c>
      <c r="T3048">
        <v>1272</v>
      </c>
      <c r="U3048">
        <v>13363</v>
      </c>
      <c r="V3048">
        <v>3.63</v>
      </c>
      <c r="W3048">
        <v>25.06</v>
      </c>
      <c r="X3048">
        <f>VLOOKUP(B3048,[1]Sheet1!$D:$E,2,0)</f>
        <v>114997</v>
      </c>
      <c r="Y3048">
        <v>1509992.401034072</v>
      </c>
      <c r="Z3048">
        <v>3864696</v>
      </c>
      <c r="AA3048" s="14">
        <v>9.7899999999999991</v>
      </c>
      <c r="AB3048" s="14">
        <v>38.71</v>
      </c>
      <c r="AC3048" s="14">
        <v>54.62</v>
      </c>
      <c r="AD3048">
        <v>0</v>
      </c>
    </row>
    <row r="3049" spans="1:40">
      <c r="A3049" t="s">
        <v>604</v>
      </c>
      <c r="B3049" t="str">
        <f t="shared" si="48"/>
        <v>PAPUA2024</v>
      </c>
      <c r="C3049" s="6" t="s">
        <v>896</v>
      </c>
      <c r="D3049" t="s">
        <v>4364</v>
      </c>
      <c r="E3049" s="2" t="s">
        <v>502</v>
      </c>
      <c r="F3049" s="2" t="s">
        <v>525</v>
      </c>
      <c r="G3049" s="2">
        <v>2024</v>
      </c>
      <c r="H3049">
        <v>0</v>
      </c>
      <c r="I3049">
        <v>0</v>
      </c>
      <c r="V3049"/>
      <c r="W3049">
        <v>0</v>
      </c>
      <c r="X3049">
        <f>VLOOKUP(B3049,[1]Sheet1!$D:$E,2,0)</f>
        <v>0</v>
      </c>
      <c r="Y3049">
        <v>1578893.8476905511</v>
      </c>
      <c r="Z3049">
        <v>4024270</v>
      </c>
      <c r="AA3049" s="14">
        <v>0</v>
      </c>
      <c r="AB3049" s="14">
        <v>0</v>
      </c>
      <c r="AC3049" s="14">
        <v>0</v>
      </c>
      <c r="AD3049">
        <v>0</v>
      </c>
    </row>
    <row r="3050" spans="1:40">
      <c r="A3050" t="s">
        <v>604</v>
      </c>
      <c r="B3050" t="str">
        <f t="shared" si="48"/>
        <v>PAPUA2019</v>
      </c>
      <c r="C3050" s="6" t="s">
        <v>552</v>
      </c>
      <c r="D3050" t="s">
        <v>4365</v>
      </c>
      <c r="E3050" s="2" t="s">
        <v>502</v>
      </c>
      <c r="F3050" s="2" t="s">
        <v>526</v>
      </c>
      <c r="G3050" s="2">
        <v>2019</v>
      </c>
      <c r="H3050">
        <v>757</v>
      </c>
      <c r="I3050">
        <v>330040</v>
      </c>
      <c r="J3050">
        <v>2586</v>
      </c>
      <c r="K3050">
        <v>18037</v>
      </c>
      <c r="L3050">
        <v>442845</v>
      </c>
      <c r="M3050">
        <v>709</v>
      </c>
      <c r="N3050">
        <v>8315</v>
      </c>
      <c r="O3050">
        <v>131812</v>
      </c>
      <c r="P3050">
        <v>238</v>
      </c>
      <c r="Q3050">
        <v>4479</v>
      </c>
      <c r="R3050">
        <v>68344</v>
      </c>
      <c r="S3050">
        <v>138</v>
      </c>
      <c r="T3050">
        <v>2873</v>
      </c>
      <c r="U3050">
        <v>36154</v>
      </c>
      <c r="V3050">
        <v>2.58</v>
      </c>
      <c r="W3050">
        <v>0</v>
      </c>
      <c r="X3050">
        <f>VLOOKUP(B3050,[1]Sheet1!$D:$E,2,0)</f>
        <v>716707</v>
      </c>
      <c r="Y3050">
        <v>1214718.2796083719</v>
      </c>
      <c r="Z3050">
        <v>3240900</v>
      </c>
      <c r="AA3050" s="14">
        <v>11.41</v>
      </c>
      <c r="AB3050" s="14">
        <v>31.31</v>
      </c>
      <c r="AC3050" s="14">
        <v>58.22</v>
      </c>
      <c r="AD3050">
        <v>43.333300000000001</v>
      </c>
      <c r="AE3050" s="14">
        <v>52.6</v>
      </c>
      <c r="AF3050" s="14">
        <v>47.4</v>
      </c>
      <c r="AG3050" s="12">
        <v>62605</v>
      </c>
      <c r="AH3050">
        <v>17.11</v>
      </c>
      <c r="AI3050">
        <v>13.9402291587206</v>
      </c>
      <c r="AJ3050" s="12">
        <v>974540</v>
      </c>
      <c r="AK3050">
        <v>627471</v>
      </c>
      <c r="AL3050">
        <v>1121869</v>
      </c>
      <c r="AM3050">
        <v>542759</v>
      </c>
      <c r="AN3050">
        <v>55887</v>
      </c>
    </row>
    <row r="3051" spans="1:40">
      <c r="A3051" t="s">
        <v>604</v>
      </c>
      <c r="B3051" t="str">
        <f t="shared" si="48"/>
        <v>PAPUA2020</v>
      </c>
      <c r="C3051" s="6" t="s">
        <v>552</v>
      </c>
      <c r="D3051" t="s">
        <v>4366</v>
      </c>
      <c r="E3051" s="2" t="s">
        <v>502</v>
      </c>
      <c r="F3051" s="2" t="s">
        <v>526</v>
      </c>
      <c r="G3051" s="2">
        <v>2020</v>
      </c>
      <c r="H3051">
        <v>765</v>
      </c>
      <c r="I3051">
        <v>347171</v>
      </c>
      <c r="J3051">
        <v>2563</v>
      </c>
      <c r="K3051">
        <v>18827</v>
      </c>
      <c r="L3051">
        <v>439345</v>
      </c>
      <c r="M3051">
        <v>706</v>
      </c>
      <c r="N3051">
        <v>8875</v>
      </c>
      <c r="O3051">
        <v>129930</v>
      </c>
      <c r="P3051">
        <v>242</v>
      </c>
      <c r="Q3051">
        <v>4782</v>
      </c>
      <c r="R3051">
        <v>68477</v>
      </c>
      <c r="S3051">
        <v>136</v>
      </c>
      <c r="T3051">
        <v>3067</v>
      </c>
      <c r="U3051">
        <v>35687</v>
      </c>
      <c r="V3051">
        <v>2.79</v>
      </c>
      <c r="W3051">
        <v>0</v>
      </c>
      <c r="X3051">
        <f>VLOOKUP(B3051,[1]Sheet1!$D:$E,2,0)</f>
        <v>464648</v>
      </c>
      <c r="Y3051">
        <v>1309714.361355593</v>
      </c>
      <c r="Z3051">
        <v>3516700</v>
      </c>
      <c r="AA3051" s="14">
        <v>11.03</v>
      </c>
      <c r="AB3051" s="14">
        <v>35.25</v>
      </c>
      <c r="AC3051" s="14">
        <v>59.97</v>
      </c>
      <c r="AD3051">
        <v>43</v>
      </c>
      <c r="AG3051" s="12">
        <v>63789</v>
      </c>
      <c r="AI3051">
        <v>38.185417563387503</v>
      </c>
    </row>
    <row r="3052" spans="1:40">
      <c r="A3052" t="s">
        <v>604</v>
      </c>
      <c r="B3052" t="str">
        <f t="shared" si="48"/>
        <v>PAPUA2021</v>
      </c>
      <c r="C3052" s="6" t="s">
        <v>552</v>
      </c>
      <c r="D3052" t="s">
        <v>4367</v>
      </c>
      <c r="E3052" s="2" t="s">
        <v>502</v>
      </c>
      <c r="F3052" s="2" t="s">
        <v>526</v>
      </c>
      <c r="G3052" s="2">
        <v>2021</v>
      </c>
      <c r="H3052">
        <v>782</v>
      </c>
      <c r="I3052">
        <v>378167</v>
      </c>
      <c r="J3052">
        <v>2596</v>
      </c>
      <c r="K3052">
        <v>19004</v>
      </c>
      <c r="L3052">
        <v>451559</v>
      </c>
      <c r="M3052">
        <v>721</v>
      </c>
      <c r="N3052">
        <v>9073</v>
      </c>
      <c r="O3052">
        <v>139034</v>
      </c>
      <c r="P3052">
        <v>246</v>
      </c>
      <c r="Q3052">
        <v>4562</v>
      </c>
      <c r="R3052">
        <v>69780</v>
      </c>
      <c r="S3052">
        <v>139</v>
      </c>
      <c r="T3052">
        <v>2924</v>
      </c>
      <c r="U3052">
        <v>37089</v>
      </c>
      <c r="V3052">
        <v>3.01</v>
      </c>
      <c r="W3052">
        <v>18.510000000000002</v>
      </c>
      <c r="X3052">
        <f>VLOOKUP(B3052,[1]Sheet1!$D:$E,2,0)</f>
        <v>622231</v>
      </c>
      <c r="Y3052">
        <v>1368379.1085301079</v>
      </c>
      <c r="Z3052">
        <v>3516700</v>
      </c>
      <c r="AA3052" s="14">
        <v>9.61</v>
      </c>
      <c r="AB3052" s="14">
        <v>35.26</v>
      </c>
      <c r="AC3052" s="14">
        <v>55.59</v>
      </c>
      <c r="AD3052">
        <v>0</v>
      </c>
      <c r="AI3052">
        <v>1.0371425960126699</v>
      </c>
    </row>
    <row r="3053" spans="1:40">
      <c r="A3053" t="s">
        <v>604</v>
      </c>
      <c r="B3053" t="str">
        <f t="shared" si="48"/>
        <v>PAPUA2022</v>
      </c>
      <c r="C3053" s="6" t="s">
        <v>552</v>
      </c>
      <c r="D3053" t="s">
        <v>4368</v>
      </c>
      <c r="E3053" s="2" t="s">
        <v>502</v>
      </c>
      <c r="F3053" s="2" t="s">
        <v>526</v>
      </c>
      <c r="G3053" s="2">
        <v>2022</v>
      </c>
      <c r="H3053">
        <v>820</v>
      </c>
      <c r="I3053">
        <v>395868</v>
      </c>
      <c r="J3053">
        <v>2642</v>
      </c>
      <c r="K3053">
        <v>20227</v>
      </c>
      <c r="L3053">
        <v>472552</v>
      </c>
      <c r="M3053">
        <v>743</v>
      </c>
      <c r="N3053">
        <v>9906</v>
      </c>
      <c r="O3053">
        <v>148981</v>
      </c>
      <c r="P3053">
        <v>256</v>
      </c>
      <c r="Q3053">
        <v>4983</v>
      </c>
      <c r="R3053">
        <v>71317</v>
      </c>
      <c r="S3053">
        <v>141</v>
      </c>
      <c r="T3053">
        <v>3069</v>
      </c>
      <c r="U3053">
        <v>35309</v>
      </c>
      <c r="V3053">
        <v>3.19</v>
      </c>
      <c r="W3053">
        <v>20.07</v>
      </c>
      <c r="X3053">
        <f>VLOOKUP(B3053,[1]Sheet1!$D:$E,2,0)</f>
        <v>464399</v>
      </c>
      <c r="Y3053">
        <v>1454320.7084720761</v>
      </c>
      <c r="Z3053">
        <v>3561932</v>
      </c>
      <c r="AA3053" s="14">
        <v>9.36</v>
      </c>
      <c r="AB3053" s="14">
        <v>35.14</v>
      </c>
      <c r="AC3053" s="14">
        <v>52.6</v>
      </c>
      <c r="AD3053">
        <v>0</v>
      </c>
    </row>
    <row r="3054" spans="1:40">
      <c r="A3054" t="s">
        <v>604</v>
      </c>
      <c r="B3054" t="str">
        <f t="shared" si="48"/>
        <v>PAPUA2023</v>
      </c>
      <c r="C3054" s="6" t="s">
        <v>552</v>
      </c>
      <c r="D3054" t="s">
        <v>4369</v>
      </c>
      <c r="E3054" s="2" t="s">
        <v>502</v>
      </c>
      <c r="F3054" s="2" t="s">
        <v>526</v>
      </c>
      <c r="G3054" s="2">
        <v>2023</v>
      </c>
      <c r="I3054">
        <v>434256</v>
      </c>
      <c r="J3054">
        <v>831</v>
      </c>
      <c r="K3054">
        <v>7643</v>
      </c>
      <c r="L3054">
        <v>116836</v>
      </c>
      <c r="M3054">
        <v>269</v>
      </c>
      <c r="N3054">
        <v>3989</v>
      </c>
      <c r="O3054">
        <v>51088</v>
      </c>
      <c r="P3054">
        <v>113</v>
      </c>
      <c r="Q3054">
        <v>2310</v>
      </c>
      <c r="R3054">
        <v>33269</v>
      </c>
      <c r="S3054">
        <v>49</v>
      </c>
      <c r="T3054">
        <v>1272</v>
      </c>
      <c r="U3054">
        <v>13363</v>
      </c>
      <c r="V3054">
        <v>3.34</v>
      </c>
      <c r="W3054">
        <v>25.06</v>
      </c>
      <c r="X3054">
        <f>VLOOKUP(B3054,[1]Sheet1!$D:$E,2,0)</f>
        <v>114997</v>
      </c>
      <c r="Y3054">
        <v>1509992.401034072</v>
      </c>
      <c r="Z3054">
        <v>3864696</v>
      </c>
      <c r="AA3054" s="14">
        <v>9.7899999999999991</v>
      </c>
      <c r="AB3054" s="14">
        <v>38.71</v>
      </c>
      <c r="AC3054" s="14">
        <v>54.62</v>
      </c>
      <c r="AD3054">
        <v>0</v>
      </c>
    </row>
    <row r="3055" spans="1:40">
      <c r="A3055" t="s">
        <v>604</v>
      </c>
      <c r="B3055" t="str">
        <f t="shared" si="48"/>
        <v>PAPUA2024</v>
      </c>
      <c r="C3055" s="6" t="s">
        <v>552</v>
      </c>
      <c r="D3055" t="s">
        <v>4370</v>
      </c>
      <c r="E3055" s="2" t="s">
        <v>502</v>
      </c>
      <c r="F3055" s="2" t="s">
        <v>526</v>
      </c>
      <c r="G3055" s="2">
        <v>2024</v>
      </c>
      <c r="H3055">
        <v>0</v>
      </c>
      <c r="I3055">
        <v>0</v>
      </c>
      <c r="V3055"/>
      <c r="W3055">
        <v>0</v>
      </c>
      <c r="X3055">
        <f>VLOOKUP(B3055,[1]Sheet1!$D:$E,2,0)</f>
        <v>0</v>
      </c>
      <c r="Y3055">
        <v>1578893.8476905511</v>
      </c>
      <c r="Z3055">
        <v>4024270</v>
      </c>
      <c r="AA3055" s="14">
        <v>0</v>
      </c>
      <c r="AB3055" s="14">
        <v>0</v>
      </c>
      <c r="AC3055" s="14">
        <v>0</v>
      </c>
      <c r="AD3055">
        <v>0</v>
      </c>
    </row>
    <row r="3056" spans="1:40">
      <c r="A3056" t="s">
        <v>604</v>
      </c>
      <c r="B3056" t="str">
        <f t="shared" si="48"/>
        <v>PAPUA2019</v>
      </c>
      <c r="C3056" s="6" t="s">
        <v>544</v>
      </c>
      <c r="D3056" t="s">
        <v>4371</v>
      </c>
      <c r="E3056" s="2" t="s">
        <v>502</v>
      </c>
      <c r="F3056" s="2" t="s">
        <v>527</v>
      </c>
      <c r="G3056" s="2">
        <v>2019</v>
      </c>
      <c r="H3056">
        <v>824</v>
      </c>
      <c r="I3056">
        <v>630074</v>
      </c>
      <c r="J3056">
        <v>2586</v>
      </c>
      <c r="K3056">
        <v>18037</v>
      </c>
      <c r="L3056">
        <v>442845</v>
      </c>
      <c r="M3056">
        <v>709</v>
      </c>
      <c r="N3056">
        <v>8315</v>
      </c>
      <c r="O3056">
        <v>131812</v>
      </c>
      <c r="P3056">
        <v>238</v>
      </c>
      <c r="Q3056">
        <v>4479</v>
      </c>
      <c r="R3056">
        <v>68344</v>
      </c>
      <c r="S3056">
        <v>138</v>
      </c>
      <c r="T3056">
        <v>2873</v>
      </c>
      <c r="U3056">
        <v>36154</v>
      </c>
      <c r="V3056">
        <v>1.96</v>
      </c>
      <c r="W3056">
        <v>0</v>
      </c>
      <c r="X3056">
        <f>VLOOKUP(B3056,[1]Sheet1!$D:$E,2,0)</f>
        <v>716707</v>
      </c>
      <c r="Y3056">
        <v>1214718.2796083719</v>
      </c>
      <c r="Z3056">
        <v>3240900</v>
      </c>
      <c r="AA3056" s="14">
        <v>11.41</v>
      </c>
      <c r="AB3056" s="14">
        <v>31.31</v>
      </c>
      <c r="AC3056" s="14">
        <v>58.22</v>
      </c>
      <c r="AD3056">
        <v>24.757300000000001</v>
      </c>
      <c r="AE3056" s="14">
        <v>52.6</v>
      </c>
      <c r="AF3056" s="14">
        <v>47.4</v>
      </c>
      <c r="AG3056" s="12">
        <v>113204</v>
      </c>
      <c r="AH3056">
        <v>20.149999999999999</v>
      </c>
      <c r="AI3056">
        <v>0.78074727530752996</v>
      </c>
      <c r="AJ3056" s="12">
        <v>974540</v>
      </c>
      <c r="AK3056">
        <v>627471</v>
      </c>
      <c r="AL3056">
        <v>1121869</v>
      </c>
      <c r="AM3056">
        <v>542759</v>
      </c>
      <c r="AN3056">
        <v>55887</v>
      </c>
    </row>
    <row r="3057" spans="1:40">
      <c r="A3057" t="s">
        <v>604</v>
      </c>
      <c r="B3057" t="str">
        <f t="shared" si="48"/>
        <v>PAPUA2020</v>
      </c>
      <c r="C3057" s="6" t="s">
        <v>544</v>
      </c>
      <c r="D3057" t="s">
        <v>4372</v>
      </c>
      <c r="E3057" s="2" t="s">
        <v>502</v>
      </c>
      <c r="F3057" s="2" t="s">
        <v>527</v>
      </c>
      <c r="G3057" s="2">
        <v>2020</v>
      </c>
      <c r="H3057">
        <v>825</v>
      </c>
      <c r="I3057">
        <v>664865</v>
      </c>
      <c r="J3057">
        <v>2563</v>
      </c>
      <c r="K3057">
        <v>18827</v>
      </c>
      <c r="L3057">
        <v>439345</v>
      </c>
      <c r="M3057">
        <v>706</v>
      </c>
      <c r="N3057">
        <v>8875</v>
      </c>
      <c r="O3057">
        <v>129930</v>
      </c>
      <c r="P3057">
        <v>242</v>
      </c>
      <c r="Q3057">
        <v>4782</v>
      </c>
      <c r="R3057">
        <v>68477</v>
      </c>
      <c r="S3057">
        <v>136</v>
      </c>
      <c r="T3057">
        <v>3067</v>
      </c>
      <c r="U3057">
        <v>35687</v>
      </c>
      <c r="V3057">
        <v>2.15</v>
      </c>
      <c r="W3057">
        <v>0</v>
      </c>
      <c r="X3057">
        <f>VLOOKUP(B3057,[1]Sheet1!$D:$E,2,0)</f>
        <v>464648</v>
      </c>
      <c r="Y3057">
        <v>1309714.361355593</v>
      </c>
      <c r="Z3057">
        <v>3516700</v>
      </c>
      <c r="AA3057" s="14">
        <v>11.03</v>
      </c>
      <c r="AB3057" s="14">
        <v>35.25</v>
      </c>
      <c r="AC3057" s="14">
        <v>59.97</v>
      </c>
      <c r="AD3057">
        <v>24.271799999999999</v>
      </c>
      <c r="AG3057" s="12">
        <v>115323</v>
      </c>
    </row>
    <row r="3058" spans="1:40">
      <c r="A3058" t="s">
        <v>604</v>
      </c>
      <c r="B3058" t="str">
        <f t="shared" si="48"/>
        <v>PAPUA2021</v>
      </c>
      <c r="C3058" s="6" t="s">
        <v>544</v>
      </c>
      <c r="D3058" t="s">
        <v>4373</v>
      </c>
      <c r="E3058" s="2" t="s">
        <v>502</v>
      </c>
      <c r="F3058" s="2" t="s">
        <v>527</v>
      </c>
      <c r="G3058" s="2">
        <v>2021</v>
      </c>
      <c r="H3058">
        <v>831</v>
      </c>
      <c r="I3058">
        <v>721541</v>
      </c>
      <c r="J3058">
        <v>2596</v>
      </c>
      <c r="K3058">
        <v>19004</v>
      </c>
      <c r="L3058">
        <v>451559</v>
      </c>
      <c r="M3058">
        <v>721</v>
      </c>
      <c r="N3058">
        <v>9073</v>
      </c>
      <c r="O3058">
        <v>139034</v>
      </c>
      <c r="P3058">
        <v>246</v>
      </c>
      <c r="Q3058">
        <v>4562</v>
      </c>
      <c r="R3058">
        <v>69780</v>
      </c>
      <c r="S3058">
        <v>139</v>
      </c>
      <c r="T3058">
        <v>2924</v>
      </c>
      <c r="U3058">
        <v>37089</v>
      </c>
      <c r="V3058">
        <v>2.16</v>
      </c>
      <c r="W3058">
        <v>18.510000000000002</v>
      </c>
      <c r="X3058">
        <f>VLOOKUP(B3058,[1]Sheet1!$D:$E,2,0)</f>
        <v>622231</v>
      </c>
      <c r="Y3058">
        <v>1368379.1085301079</v>
      </c>
      <c r="Z3058">
        <v>3516700</v>
      </c>
      <c r="AA3058" s="14">
        <v>9.61</v>
      </c>
      <c r="AB3058" s="14">
        <v>35.26</v>
      </c>
      <c r="AC3058" s="14">
        <v>55.59</v>
      </c>
      <c r="AD3058">
        <v>0</v>
      </c>
      <c r="AI3058">
        <v>3.2763552773815401</v>
      </c>
    </row>
    <row r="3059" spans="1:40">
      <c r="A3059" t="s">
        <v>604</v>
      </c>
      <c r="B3059" t="str">
        <f t="shared" si="48"/>
        <v>PAPUA2022</v>
      </c>
      <c r="C3059" s="6" t="s">
        <v>544</v>
      </c>
      <c r="D3059" t="s">
        <v>4374</v>
      </c>
      <c r="E3059" s="2" t="s">
        <v>502</v>
      </c>
      <c r="F3059" s="2" t="s">
        <v>527</v>
      </c>
      <c r="G3059" s="2">
        <v>2022</v>
      </c>
      <c r="H3059">
        <v>863</v>
      </c>
      <c r="I3059">
        <v>754778</v>
      </c>
      <c r="J3059">
        <v>2642</v>
      </c>
      <c r="K3059">
        <v>20227</v>
      </c>
      <c r="L3059">
        <v>472552</v>
      </c>
      <c r="M3059">
        <v>743</v>
      </c>
      <c r="N3059">
        <v>9906</v>
      </c>
      <c r="O3059">
        <v>148981</v>
      </c>
      <c r="P3059">
        <v>256</v>
      </c>
      <c r="Q3059">
        <v>4983</v>
      </c>
      <c r="R3059">
        <v>71317</v>
      </c>
      <c r="S3059">
        <v>141</v>
      </c>
      <c r="T3059">
        <v>3069</v>
      </c>
      <c r="U3059">
        <v>35309</v>
      </c>
      <c r="V3059">
        <v>2.17</v>
      </c>
      <c r="W3059">
        <v>20.07</v>
      </c>
      <c r="X3059">
        <f>VLOOKUP(B3059,[1]Sheet1!$D:$E,2,0)</f>
        <v>464399</v>
      </c>
      <c r="Y3059">
        <v>1454320.7084720761</v>
      </c>
      <c r="Z3059">
        <v>3561932</v>
      </c>
      <c r="AA3059" s="14">
        <v>9.36</v>
      </c>
      <c r="AB3059" s="14">
        <v>35.14</v>
      </c>
      <c r="AC3059" s="14">
        <v>52.6</v>
      </c>
      <c r="AD3059">
        <v>0</v>
      </c>
    </row>
    <row r="3060" spans="1:40">
      <c r="A3060" t="s">
        <v>604</v>
      </c>
      <c r="B3060" t="str">
        <f t="shared" si="48"/>
        <v>PAPUA2023</v>
      </c>
      <c r="C3060" s="6" t="s">
        <v>544</v>
      </c>
      <c r="D3060" t="s">
        <v>4375</v>
      </c>
      <c r="E3060" s="2" t="s">
        <v>502</v>
      </c>
      <c r="F3060" s="2" t="s">
        <v>527</v>
      </c>
      <c r="G3060" s="2">
        <v>2023</v>
      </c>
      <c r="I3060">
        <v>836828</v>
      </c>
      <c r="J3060">
        <v>831</v>
      </c>
      <c r="K3060">
        <v>7643</v>
      </c>
      <c r="L3060">
        <v>116836</v>
      </c>
      <c r="M3060">
        <v>269</v>
      </c>
      <c r="N3060">
        <v>3989</v>
      </c>
      <c r="O3060">
        <v>51088</v>
      </c>
      <c r="P3060">
        <v>113</v>
      </c>
      <c r="Q3060">
        <v>2310</v>
      </c>
      <c r="R3060">
        <v>33269</v>
      </c>
      <c r="S3060">
        <v>49</v>
      </c>
      <c r="T3060">
        <v>1272</v>
      </c>
      <c r="U3060">
        <v>13363</v>
      </c>
      <c r="V3060">
        <v>2.19</v>
      </c>
      <c r="W3060">
        <v>25.06</v>
      </c>
      <c r="X3060">
        <f>VLOOKUP(B3060,[1]Sheet1!$D:$E,2,0)</f>
        <v>114997</v>
      </c>
      <c r="Y3060">
        <v>1509992.401034072</v>
      </c>
      <c r="Z3060">
        <v>3864696</v>
      </c>
      <c r="AA3060" s="14">
        <v>9.7899999999999991</v>
      </c>
      <c r="AB3060" s="14">
        <v>38.71</v>
      </c>
      <c r="AC3060" s="14">
        <v>54.62</v>
      </c>
      <c r="AD3060">
        <v>0</v>
      </c>
    </row>
    <row r="3061" spans="1:40">
      <c r="A3061" t="s">
        <v>604</v>
      </c>
      <c r="B3061" t="str">
        <f t="shared" si="48"/>
        <v>PAPUA2024</v>
      </c>
      <c r="C3061" s="6" t="s">
        <v>544</v>
      </c>
      <c r="D3061" t="s">
        <v>4376</v>
      </c>
      <c r="E3061" s="2" t="s">
        <v>502</v>
      </c>
      <c r="F3061" s="2" t="s">
        <v>527</v>
      </c>
      <c r="G3061" s="2">
        <v>2024</v>
      </c>
      <c r="H3061">
        <v>0</v>
      </c>
      <c r="I3061">
        <v>0</v>
      </c>
      <c r="V3061"/>
      <c r="W3061">
        <v>0</v>
      </c>
      <c r="X3061">
        <f>VLOOKUP(B3061,[1]Sheet1!$D:$E,2,0)</f>
        <v>0</v>
      </c>
      <c r="Y3061">
        <v>1578893.8476905511</v>
      </c>
      <c r="Z3061">
        <v>4024270</v>
      </c>
      <c r="AA3061" s="14">
        <v>0</v>
      </c>
      <c r="AB3061" s="14">
        <v>0</v>
      </c>
      <c r="AC3061" s="14">
        <v>0</v>
      </c>
      <c r="AD3061">
        <v>0</v>
      </c>
    </row>
    <row r="3062" spans="1:40">
      <c r="A3062" t="s">
        <v>604</v>
      </c>
      <c r="B3062" t="str">
        <f t="shared" si="48"/>
        <v>PAPUA2019</v>
      </c>
      <c r="C3062" s="6" t="s">
        <v>539</v>
      </c>
      <c r="D3062" t="s">
        <v>4377</v>
      </c>
      <c r="E3062" s="2" t="s">
        <v>502</v>
      </c>
      <c r="F3062" s="2" t="s">
        <v>528</v>
      </c>
      <c r="G3062" s="2">
        <v>2019</v>
      </c>
      <c r="H3062">
        <v>893</v>
      </c>
      <c r="I3062">
        <v>492905</v>
      </c>
      <c r="J3062">
        <v>2586</v>
      </c>
      <c r="K3062">
        <v>18037</v>
      </c>
      <c r="L3062">
        <v>442845</v>
      </c>
      <c r="M3062">
        <v>709</v>
      </c>
      <c r="N3062">
        <v>8315</v>
      </c>
      <c r="O3062">
        <v>131812</v>
      </c>
      <c r="P3062">
        <v>238</v>
      </c>
      <c r="Q3062">
        <v>4479</v>
      </c>
      <c r="R3062">
        <v>68344</v>
      </c>
      <c r="S3062">
        <v>138</v>
      </c>
      <c r="T3062">
        <v>2873</v>
      </c>
      <c r="U3062">
        <v>36154</v>
      </c>
      <c r="V3062">
        <v>4.92</v>
      </c>
      <c r="W3062">
        <v>0</v>
      </c>
      <c r="X3062">
        <f>VLOOKUP(B3062,[1]Sheet1!$D:$E,2,0)</f>
        <v>716707</v>
      </c>
      <c r="Y3062">
        <v>1214718.2796083719</v>
      </c>
      <c r="Z3062">
        <v>3240900</v>
      </c>
      <c r="AA3062" s="14">
        <v>11.41</v>
      </c>
      <c r="AB3062" s="14">
        <v>31.31</v>
      </c>
      <c r="AC3062" s="14">
        <v>58.22</v>
      </c>
      <c r="AD3062">
        <v>29.113900000000001</v>
      </c>
      <c r="AE3062" s="14">
        <v>52.6</v>
      </c>
      <c r="AF3062" s="14">
        <v>47.4</v>
      </c>
      <c r="AG3062" s="12">
        <v>97902</v>
      </c>
      <c r="AH3062">
        <v>21.65</v>
      </c>
      <c r="AI3062">
        <v>1.0620142787586999</v>
      </c>
      <c r="AJ3062" s="12">
        <v>974540</v>
      </c>
      <c r="AK3062">
        <v>627471</v>
      </c>
      <c r="AL3062">
        <v>1121869</v>
      </c>
      <c r="AM3062">
        <v>542759</v>
      </c>
      <c r="AN3062">
        <v>55887</v>
      </c>
    </row>
    <row r="3063" spans="1:40">
      <c r="A3063" t="s">
        <v>604</v>
      </c>
      <c r="B3063" t="str">
        <f t="shared" si="48"/>
        <v>PAPUA2020</v>
      </c>
      <c r="C3063" s="6" t="s">
        <v>539</v>
      </c>
      <c r="D3063" t="s">
        <v>4378</v>
      </c>
      <c r="E3063" s="2" t="s">
        <v>502</v>
      </c>
      <c r="F3063" s="2" t="s">
        <v>528</v>
      </c>
      <c r="G3063" s="2">
        <v>2020</v>
      </c>
      <c r="H3063">
        <v>896</v>
      </c>
      <c r="I3063">
        <v>512654</v>
      </c>
      <c r="J3063">
        <v>2563</v>
      </c>
      <c r="K3063">
        <v>18827</v>
      </c>
      <c r="L3063">
        <v>439345</v>
      </c>
      <c r="M3063">
        <v>706</v>
      </c>
      <c r="N3063">
        <v>8875</v>
      </c>
      <c r="O3063">
        <v>129930</v>
      </c>
      <c r="P3063">
        <v>242</v>
      </c>
      <c r="Q3063">
        <v>4782</v>
      </c>
      <c r="R3063">
        <v>68477</v>
      </c>
      <c r="S3063">
        <v>136</v>
      </c>
      <c r="T3063">
        <v>3067</v>
      </c>
      <c r="U3063">
        <v>35687</v>
      </c>
      <c r="V3063">
        <v>4.93</v>
      </c>
      <c r="W3063">
        <v>0</v>
      </c>
      <c r="X3063">
        <f>VLOOKUP(B3063,[1]Sheet1!$D:$E,2,0)</f>
        <v>464648</v>
      </c>
      <c r="Y3063">
        <v>1309714.361355593</v>
      </c>
      <c r="Z3063">
        <v>3516700</v>
      </c>
      <c r="AA3063" s="14">
        <v>11.03</v>
      </c>
      <c r="AB3063" s="14">
        <v>35.25</v>
      </c>
      <c r="AC3063" s="14">
        <v>59.97</v>
      </c>
      <c r="AD3063">
        <v>11.3924</v>
      </c>
      <c r="AG3063" s="12">
        <v>99277</v>
      </c>
      <c r="AI3063">
        <v>8.0092320576978793</v>
      </c>
    </row>
    <row r="3064" spans="1:40">
      <c r="A3064" t="s">
        <v>604</v>
      </c>
      <c r="B3064" t="str">
        <f t="shared" si="48"/>
        <v>PAPUA2021</v>
      </c>
      <c r="C3064" s="6" t="s">
        <v>539</v>
      </c>
      <c r="D3064" t="s">
        <v>4379</v>
      </c>
      <c r="E3064" s="2" t="s">
        <v>502</v>
      </c>
      <c r="F3064" s="2" t="s">
        <v>528</v>
      </c>
      <c r="G3064" s="2">
        <v>2021</v>
      </c>
      <c r="H3064">
        <v>906</v>
      </c>
      <c r="I3064">
        <v>557009</v>
      </c>
      <c r="J3064">
        <v>2596</v>
      </c>
      <c r="K3064">
        <v>19004</v>
      </c>
      <c r="L3064">
        <v>451559</v>
      </c>
      <c r="M3064">
        <v>721</v>
      </c>
      <c r="N3064">
        <v>9073</v>
      </c>
      <c r="O3064">
        <v>139034</v>
      </c>
      <c r="P3064">
        <v>246</v>
      </c>
      <c r="Q3064">
        <v>4562</v>
      </c>
      <c r="R3064">
        <v>69780</v>
      </c>
      <c r="S3064">
        <v>139</v>
      </c>
      <c r="T3064">
        <v>2924</v>
      </c>
      <c r="U3064">
        <v>37089</v>
      </c>
      <c r="V3064">
        <v>4.9400000000000004</v>
      </c>
      <c r="W3064">
        <v>18.510000000000002</v>
      </c>
      <c r="X3064">
        <f>VLOOKUP(B3064,[1]Sheet1!$D:$E,2,0)</f>
        <v>622231</v>
      </c>
      <c r="Y3064">
        <v>1368379.1085301079</v>
      </c>
      <c r="Z3064">
        <v>3516700</v>
      </c>
      <c r="AA3064" s="14">
        <v>9.61</v>
      </c>
      <c r="AB3064" s="14">
        <v>35.26</v>
      </c>
      <c r="AC3064" s="14">
        <v>55.59</v>
      </c>
      <c r="AD3064">
        <v>0</v>
      </c>
      <c r="AI3064">
        <v>5.6752747867369102</v>
      </c>
    </row>
    <row r="3065" spans="1:40">
      <c r="A3065" t="s">
        <v>604</v>
      </c>
      <c r="B3065" t="str">
        <f t="shared" si="48"/>
        <v>PAPUA2022</v>
      </c>
      <c r="C3065" s="6" t="s">
        <v>539</v>
      </c>
      <c r="D3065" t="s">
        <v>4380</v>
      </c>
      <c r="E3065" s="2" t="s">
        <v>502</v>
      </c>
      <c r="F3065" s="2" t="s">
        <v>528</v>
      </c>
      <c r="G3065" s="2">
        <v>2022</v>
      </c>
      <c r="H3065">
        <v>912</v>
      </c>
      <c r="I3065">
        <v>592213</v>
      </c>
      <c r="J3065">
        <v>2642</v>
      </c>
      <c r="K3065">
        <v>20227</v>
      </c>
      <c r="L3065">
        <v>472552</v>
      </c>
      <c r="M3065">
        <v>743</v>
      </c>
      <c r="N3065">
        <v>9906</v>
      </c>
      <c r="O3065">
        <v>148981</v>
      </c>
      <c r="P3065">
        <v>256</v>
      </c>
      <c r="Q3065">
        <v>4983</v>
      </c>
      <c r="R3065">
        <v>71317</v>
      </c>
      <c r="S3065">
        <v>141</v>
      </c>
      <c r="T3065">
        <v>3069</v>
      </c>
      <c r="U3065">
        <v>35309</v>
      </c>
      <c r="V3065">
        <v>4.96</v>
      </c>
      <c r="W3065">
        <v>20.07</v>
      </c>
      <c r="X3065">
        <f>VLOOKUP(B3065,[1]Sheet1!$D:$E,2,0)</f>
        <v>464399</v>
      </c>
      <c r="Y3065">
        <v>1454320.7084720761</v>
      </c>
      <c r="Z3065">
        <v>3561932</v>
      </c>
      <c r="AA3065" s="14">
        <v>9.36</v>
      </c>
      <c r="AB3065" s="14">
        <v>35.14</v>
      </c>
      <c r="AC3065" s="14">
        <v>52.6</v>
      </c>
      <c r="AD3065">
        <v>0</v>
      </c>
    </row>
    <row r="3066" spans="1:40">
      <c r="A3066" t="s">
        <v>604</v>
      </c>
      <c r="B3066" t="str">
        <f t="shared" si="48"/>
        <v>PAPUA2023</v>
      </c>
      <c r="C3066" s="6" t="s">
        <v>539</v>
      </c>
      <c r="D3066" t="s">
        <v>4381</v>
      </c>
      <c r="E3066" s="2" t="s">
        <v>502</v>
      </c>
      <c r="F3066" s="2" t="s">
        <v>528</v>
      </c>
      <c r="G3066" s="2">
        <v>2023</v>
      </c>
      <c r="I3066">
        <v>653007</v>
      </c>
      <c r="J3066">
        <v>831</v>
      </c>
      <c r="K3066">
        <v>7643</v>
      </c>
      <c r="L3066">
        <v>116836</v>
      </c>
      <c r="M3066">
        <v>269</v>
      </c>
      <c r="N3066">
        <v>3989</v>
      </c>
      <c r="O3066">
        <v>51088</v>
      </c>
      <c r="P3066">
        <v>113</v>
      </c>
      <c r="Q3066">
        <v>2310</v>
      </c>
      <c r="R3066">
        <v>33269</v>
      </c>
      <c r="S3066">
        <v>49</v>
      </c>
      <c r="T3066">
        <v>1272</v>
      </c>
      <c r="U3066">
        <v>13363</v>
      </c>
      <c r="V3066">
        <v>4.97</v>
      </c>
      <c r="W3066">
        <v>25.06</v>
      </c>
      <c r="X3066">
        <f>VLOOKUP(B3066,[1]Sheet1!$D:$E,2,0)</f>
        <v>114997</v>
      </c>
      <c r="Y3066">
        <v>1509992.401034072</v>
      </c>
      <c r="Z3066">
        <v>3864696</v>
      </c>
      <c r="AA3066" s="14">
        <v>9.7899999999999991</v>
      </c>
      <c r="AB3066" s="14">
        <v>38.71</v>
      </c>
      <c r="AC3066" s="14">
        <v>54.62</v>
      </c>
      <c r="AD3066">
        <v>0</v>
      </c>
    </row>
    <row r="3067" spans="1:40">
      <c r="A3067" t="s">
        <v>604</v>
      </c>
      <c r="B3067" t="str">
        <f t="shared" si="48"/>
        <v>PAPUA2024</v>
      </c>
      <c r="C3067" s="6" t="s">
        <v>539</v>
      </c>
      <c r="D3067" t="s">
        <v>4382</v>
      </c>
      <c r="E3067" s="2" t="s">
        <v>502</v>
      </c>
      <c r="F3067" s="2" t="s">
        <v>528</v>
      </c>
      <c r="G3067" s="2">
        <v>2024</v>
      </c>
      <c r="H3067">
        <v>0</v>
      </c>
      <c r="I3067">
        <v>0</v>
      </c>
      <c r="V3067"/>
      <c r="W3067">
        <v>0</v>
      </c>
      <c r="X3067">
        <f>VLOOKUP(B3067,[1]Sheet1!$D:$E,2,0)</f>
        <v>0</v>
      </c>
      <c r="Y3067">
        <v>1578893.8476905511</v>
      </c>
      <c r="Z3067">
        <v>4024270</v>
      </c>
      <c r="AA3067" s="14">
        <v>0</v>
      </c>
      <c r="AB3067" s="14">
        <v>0</v>
      </c>
      <c r="AC3067" s="14">
        <v>0</v>
      </c>
      <c r="AD3067">
        <v>0</v>
      </c>
    </row>
    <row r="3068" spans="1:40">
      <c r="A3068" t="s">
        <v>604</v>
      </c>
      <c r="B3068" t="str">
        <f t="shared" si="48"/>
        <v>PAPUA2019</v>
      </c>
      <c r="C3068" s="6" t="s">
        <v>897</v>
      </c>
      <c r="D3068" t="s">
        <v>4383</v>
      </c>
      <c r="E3068" s="2" t="s">
        <v>502</v>
      </c>
      <c r="F3068" s="2" t="s">
        <v>529</v>
      </c>
      <c r="G3068" s="2">
        <v>2019</v>
      </c>
      <c r="H3068">
        <v>762</v>
      </c>
      <c r="I3068">
        <v>627128</v>
      </c>
      <c r="J3068">
        <v>2586</v>
      </c>
      <c r="K3068">
        <v>18037</v>
      </c>
      <c r="L3068">
        <v>442845</v>
      </c>
      <c r="M3068">
        <v>709</v>
      </c>
      <c r="N3068">
        <v>8315</v>
      </c>
      <c r="O3068">
        <v>131812</v>
      </c>
      <c r="P3068">
        <v>238</v>
      </c>
      <c r="Q3068">
        <v>4479</v>
      </c>
      <c r="R3068">
        <v>68344</v>
      </c>
      <c r="S3068">
        <v>138</v>
      </c>
      <c r="T3068">
        <v>2873</v>
      </c>
      <c r="U3068">
        <v>36154</v>
      </c>
      <c r="V3068">
        <v>2.64</v>
      </c>
      <c r="W3068">
        <v>0</v>
      </c>
      <c r="X3068">
        <f>VLOOKUP(B3068,[1]Sheet1!$D:$E,2,0)</f>
        <v>716707</v>
      </c>
      <c r="Y3068">
        <v>1214718.2796083719</v>
      </c>
      <c r="Z3068">
        <v>3240900</v>
      </c>
      <c r="AA3068" s="14">
        <v>11.41</v>
      </c>
      <c r="AB3068" s="14">
        <v>31.31</v>
      </c>
      <c r="AC3068" s="14">
        <v>58.22</v>
      </c>
      <c r="AD3068">
        <v>14.433</v>
      </c>
      <c r="AE3068" s="14">
        <v>52.6</v>
      </c>
      <c r="AF3068" s="14">
        <v>47.4</v>
      </c>
      <c r="AG3068" s="12">
        <v>49293</v>
      </c>
      <c r="AH3068">
        <v>5.28</v>
      </c>
      <c r="AI3068">
        <v>4.2068383238878102</v>
      </c>
      <c r="AJ3068" s="12">
        <v>974540</v>
      </c>
      <c r="AK3068">
        <v>627471</v>
      </c>
      <c r="AL3068">
        <v>1121869</v>
      </c>
      <c r="AM3068">
        <v>542759</v>
      </c>
      <c r="AN3068">
        <v>55887</v>
      </c>
    </row>
    <row r="3069" spans="1:40">
      <c r="A3069" t="s">
        <v>604</v>
      </c>
      <c r="B3069" t="str">
        <f t="shared" si="48"/>
        <v>PAPUA2020</v>
      </c>
      <c r="C3069" s="6" t="s">
        <v>897</v>
      </c>
      <c r="D3069" t="s">
        <v>4384</v>
      </c>
      <c r="E3069" s="2" t="s">
        <v>502</v>
      </c>
      <c r="F3069" s="2" t="s">
        <v>529</v>
      </c>
      <c r="G3069" s="2">
        <v>2020</v>
      </c>
      <c r="H3069">
        <v>759</v>
      </c>
      <c r="I3069">
        <v>662465</v>
      </c>
      <c r="J3069">
        <v>2563</v>
      </c>
      <c r="K3069">
        <v>18827</v>
      </c>
      <c r="L3069">
        <v>439345</v>
      </c>
      <c r="M3069">
        <v>706</v>
      </c>
      <c r="N3069">
        <v>8875</v>
      </c>
      <c r="O3069">
        <v>129930</v>
      </c>
      <c r="P3069">
        <v>242</v>
      </c>
      <c r="Q3069">
        <v>4782</v>
      </c>
      <c r="R3069">
        <v>68477</v>
      </c>
      <c r="S3069">
        <v>136</v>
      </c>
      <c r="T3069">
        <v>3067</v>
      </c>
      <c r="U3069">
        <v>35687</v>
      </c>
      <c r="V3069">
        <v>2.84</v>
      </c>
      <c r="W3069">
        <v>0</v>
      </c>
      <c r="X3069">
        <f>VLOOKUP(B3069,[1]Sheet1!$D:$E,2,0)</f>
        <v>464648</v>
      </c>
      <c r="Y3069">
        <v>1309714.361355593</v>
      </c>
      <c r="Z3069">
        <v>3516700</v>
      </c>
      <c r="AA3069" s="14">
        <v>11.03</v>
      </c>
      <c r="AB3069" s="14">
        <v>35.25</v>
      </c>
      <c r="AC3069" s="14">
        <v>59.97</v>
      </c>
      <c r="AD3069">
        <v>3.0928</v>
      </c>
      <c r="AG3069" s="12">
        <v>50599</v>
      </c>
      <c r="AI3069">
        <v>3.8533708305016399</v>
      </c>
    </row>
    <row r="3070" spans="1:40">
      <c r="A3070" t="s">
        <v>604</v>
      </c>
      <c r="B3070" t="str">
        <f t="shared" si="48"/>
        <v>PAPUA2021</v>
      </c>
      <c r="C3070" s="6" t="s">
        <v>897</v>
      </c>
      <c r="D3070" t="s">
        <v>4385</v>
      </c>
      <c r="E3070" s="2" t="s">
        <v>502</v>
      </c>
      <c r="F3070" s="2" t="s">
        <v>529</v>
      </c>
      <c r="G3070" s="2">
        <v>2021</v>
      </c>
      <c r="H3070">
        <v>768</v>
      </c>
      <c r="I3070">
        <v>725106</v>
      </c>
      <c r="J3070">
        <v>2596</v>
      </c>
      <c r="K3070">
        <v>19004</v>
      </c>
      <c r="L3070">
        <v>451559</v>
      </c>
      <c r="M3070">
        <v>721</v>
      </c>
      <c r="N3070">
        <v>9073</v>
      </c>
      <c r="O3070">
        <v>139034</v>
      </c>
      <c r="P3070">
        <v>246</v>
      </c>
      <c r="Q3070">
        <v>4562</v>
      </c>
      <c r="R3070">
        <v>69780</v>
      </c>
      <c r="S3070">
        <v>139</v>
      </c>
      <c r="T3070">
        <v>2924</v>
      </c>
      <c r="U3070">
        <v>37089</v>
      </c>
      <c r="V3070">
        <v>3.09</v>
      </c>
      <c r="W3070">
        <v>18.510000000000002</v>
      </c>
      <c r="X3070">
        <f>VLOOKUP(B3070,[1]Sheet1!$D:$E,2,0)</f>
        <v>622231</v>
      </c>
      <c r="Y3070">
        <v>1368379.1085301079</v>
      </c>
      <c r="Z3070">
        <v>3516700</v>
      </c>
      <c r="AA3070" s="14">
        <v>9.61</v>
      </c>
      <c r="AB3070" s="14">
        <v>35.26</v>
      </c>
      <c r="AC3070" s="14">
        <v>55.59</v>
      </c>
      <c r="AD3070">
        <v>0</v>
      </c>
      <c r="AI3070">
        <v>2.7400335536706799</v>
      </c>
    </row>
    <row r="3071" spans="1:40">
      <c r="A3071" t="s">
        <v>604</v>
      </c>
      <c r="B3071" t="str">
        <f t="shared" si="48"/>
        <v>PAPUA2022</v>
      </c>
      <c r="C3071" s="6" t="s">
        <v>897</v>
      </c>
      <c r="D3071" t="s">
        <v>4386</v>
      </c>
      <c r="E3071" s="2" t="s">
        <v>502</v>
      </c>
      <c r="F3071" s="2" t="s">
        <v>529</v>
      </c>
      <c r="G3071" s="2">
        <v>2022</v>
      </c>
      <c r="H3071">
        <v>786</v>
      </c>
      <c r="I3071">
        <v>769993</v>
      </c>
      <c r="J3071">
        <v>2642</v>
      </c>
      <c r="K3071">
        <v>20227</v>
      </c>
      <c r="L3071">
        <v>472552</v>
      </c>
      <c r="M3071">
        <v>743</v>
      </c>
      <c r="N3071">
        <v>9906</v>
      </c>
      <c r="O3071">
        <v>148981</v>
      </c>
      <c r="P3071">
        <v>256</v>
      </c>
      <c r="Q3071">
        <v>4983</v>
      </c>
      <c r="R3071">
        <v>71317</v>
      </c>
      <c r="S3071">
        <v>141</v>
      </c>
      <c r="T3071">
        <v>3069</v>
      </c>
      <c r="U3071">
        <v>35309</v>
      </c>
      <c r="V3071">
        <v>3.26</v>
      </c>
      <c r="W3071">
        <v>20.07</v>
      </c>
      <c r="X3071">
        <f>VLOOKUP(B3071,[1]Sheet1!$D:$E,2,0)</f>
        <v>464399</v>
      </c>
      <c r="Y3071">
        <v>1454320.7084720761</v>
      </c>
      <c r="Z3071">
        <v>3561932</v>
      </c>
      <c r="AA3071" s="14">
        <v>9.36</v>
      </c>
      <c r="AB3071" s="14">
        <v>35.14</v>
      </c>
      <c r="AC3071" s="14">
        <v>52.6</v>
      </c>
      <c r="AD3071">
        <v>0</v>
      </c>
    </row>
    <row r="3072" spans="1:40">
      <c r="A3072" t="s">
        <v>604</v>
      </c>
      <c r="B3072" t="str">
        <f t="shared" si="48"/>
        <v>PAPUA2023</v>
      </c>
      <c r="C3072" s="6" t="s">
        <v>897</v>
      </c>
      <c r="D3072" t="s">
        <v>4387</v>
      </c>
      <c r="E3072" s="2" t="s">
        <v>502</v>
      </c>
      <c r="F3072" s="2" t="s">
        <v>529</v>
      </c>
      <c r="G3072" s="2">
        <v>2023</v>
      </c>
      <c r="I3072">
        <v>853098</v>
      </c>
      <c r="J3072">
        <v>831</v>
      </c>
      <c r="K3072">
        <v>7643</v>
      </c>
      <c r="L3072">
        <v>116836</v>
      </c>
      <c r="M3072">
        <v>269</v>
      </c>
      <c r="N3072">
        <v>3989</v>
      </c>
      <c r="O3072">
        <v>51088</v>
      </c>
      <c r="P3072">
        <v>113</v>
      </c>
      <c r="Q3072">
        <v>2310</v>
      </c>
      <c r="R3072">
        <v>33269</v>
      </c>
      <c r="S3072">
        <v>49</v>
      </c>
      <c r="T3072">
        <v>1272</v>
      </c>
      <c r="U3072">
        <v>13363</v>
      </c>
      <c r="V3072">
        <v>3.27</v>
      </c>
      <c r="W3072">
        <v>25.06</v>
      </c>
      <c r="X3072">
        <f>VLOOKUP(B3072,[1]Sheet1!$D:$E,2,0)</f>
        <v>114997</v>
      </c>
      <c r="Y3072">
        <v>1509992.401034072</v>
      </c>
      <c r="Z3072">
        <v>3864696</v>
      </c>
      <c r="AA3072" s="14">
        <v>9.7899999999999991</v>
      </c>
      <c r="AB3072" s="14">
        <v>38.71</v>
      </c>
      <c r="AC3072" s="14">
        <v>54.62</v>
      </c>
      <c r="AD3072">
        <v>0</v>
      </c>
    </row>
    <row r="3073" spans="1:40">
      <c r="A3073" t="s">
        <v>604</v>
      </c>
      <c r="B3073" t="str">
        <f t="shared" si="48"/>
        <v>PAPUA2024</v>
      </c>
      <c r="C3073" s="6" t="s">
        <v>897</v>
      </c>
      <c r="D3073" t="s">
        <v>4388</v>
      </c>
      <c r="E3073" s="2" t="s">
        <v>502</v>
      </c>
      <c r="F3073" s="2" t="s">
        <v>529</v>
      </c>
      <c r="G3073" s="2">
        <v>2024</v>
      </c>
      <c r="H3073">
        <v>0</v>
      </c>
      <c r="I3073">
        <v>0</v>
      </c>
      <c r="V3073"/>
      <c r="W3073">
        <v>0</v>
      </c>
      <c r="X3073">
        <f>VLOOKUP(B3073,[1]Sheet1!$D:$E,2,0)</f>
        <v>0</v>
      </c>
      <c r="Y3073">
        <v>1578893.8476905511</v>
      </c>
      <c r="Z3073">
        <v>4024270</v>
      </c>
      <c r="AA3073" s="14">
        <v>0</v>
      </c>
      <c r="AB3073" s="14">
        <v>0</v>
      </c>
      <c r="AC3073" s="14">
        <v>0</v>
      </c>
      <c r="AD3073">
        <v>0</v>
      </c>
    </row>
    <row r="3074" spans="1:40">
      <c r="A3074" t="s">
        <v>604</v>
      </c>
      <c r="B3074" t="str">
        <f t="shared" si="48"/>
        <v>PAPUA2019</v>
      </c>
      <c r="C3074" s="6" t="s">
        <v>540</v>
      </c>
      <c r="D3074" t="s">
        <v>4389</v>
      </c>
      <c r="E3074" s="2" t="s">
        <v>502</v>
      </c>
      <c r="F3074" s="2" t="s">
        <v>530</v>
      </c>
      <c r="G3074" s="2">
        <v>2019</v>
      </c>
      <c r="H3074">
        <v>834</v>
      </c>
      <c r="I3074">
        <v>579263</v>
      </c>
      <c r="J3074">
        <v>2586</v>
      </c>
      <c r="K3074">
        <v>18037</v>
      </c>
      <c r="L3074">
        <v>442845</v>
      </c>
      <c r="M3074">
        <v>709</v>
      </c>
      <c r="N3074">
        <v>8315</v>
      </c>
      <c r="O3074">
        <v>131812</v>
      </c>
      <c r="P3074">
        <v>238</v>
      </c>
      <c r="Q3074">
        <v>4479</v>
      </c>
      <c r="R3074">
        <v>68344</v>
      </c>
      <c r="S3074">
        <v>138</v>
      </c>
      <c r="T3074">
        <v>2873</v>
      </c>
      <c r="U3074">
        <v>36154</v>
      </c>
      <c r="V3074">
        <v>3</v>
      </c>
      <c r="W3074">
        <v>0</v>
      </c>
      <c r="X3074">
        <f>VLOOKUP(B3074,[1]Sheet1!$D:$E,2,0)</f>
        <v>716707</v>
      </c>
      <c r="Y3074">
        <v>1214718.2796083719</v>
      </c>
      <c r="Z3074">
        <v>3240900</v>
      </c>
      <c r="AA3074" s="14">
        <v>11.41</v>
      </c>
      <c r="AB3074" s="14">
        <v>31.31</v>
      </c>
      <c r="AC3074" s="14">
        <v>58.22</v>
      </c>
      <c r="AD3074">
        <v>46.268700000000003</v>
      </c>
      <c r="AE3074" s="14">
        <v>52.6</v>
      </c>
      <c r="AF3074" s="14">
        <v>47.4</v>
      </c>
      <c r="AG3074" s="12">
        <v>73199</v>
      </c>
      <c r="AH3074">
        <v>31.47</v>
      </c>
      <c r="AI3074">
        <v>3.4288622725612199</v>
      </c>
      <c r="AJ3074" s="12">
        <v>974540</v>
      </c>
      <c r="AK3074">
        <v>627471</v>
      </c>
      <c r="AL3074">
        <v>1121869</v>
      </c>
      <c r="AM3074">
        <v>542759</v>
      </c>
      <c r="AN3074">
        <v>55887</v>
      </c>
    </row>
    <row r="3075" spans="1:40">
      <c r="A3075" t="s">
        <v>604</v>
      </c>
      <c r="B3075" t="str">
        <f t="shared" si="48"/>
        <v>PAPUA2020</v>
      </c>
      <c r="C3075" s="6" t="s">
        <v>540</v>
      </c>
      <c r="D3075" t="s">
        <v>4390</v>
      </c>
      <c r="E3075" s="2" t="s">
        <v>502</v>
      </c>
      <c r="F3075" s="2" t="s">
        <v>530</v>
      </c>
      <c r="G3075" s="2">
        <v>2020</v>
      </c>
      <c r="H3075">
        <v>831</v>
      </c>
      <c r="I3075">
        <v>608868</v>
      </c>
      <c r="J3075">
        <v>2563</v>
      </c>
      <c r="K3075">
        <v>18827</v>
      </c>
      <c r="L3075">
        <v>439345</v>
      </c>
      <c r="M3075">
        <v>706</v>
      </c>
      <c r="N3075">
        <v>8875</v>
      </c>
      <c r="O3075">
        <v>129930</v>
      </c>
      <c r="P3075">
        <v>242</v>
      </c>
      <c r="Q3075">
        <v>4782</v>
      </c>
      <c r="R3075">
        <v>68477</v>
      </c>
      <c r="S3075">
        <v>136</v>
      </c>
      <c r="T3075">
        <v>3067</v>
      </c>
      <c r="U3075">
        <v>35687</v>
      </c>
      <c r="V3075">
        <v>3.01</v>
      </c>
      <c r="W3075">
        <v>0</v>
      </c>
      <c r="X3075">
        <f>VLOOKUP(B3075,[1]Sheet1!$D:$E,2,0)</f>
        <v>464648</v>
      </c>
      <c r="Y3075">
        <v>1309714.361355593</v>
      </c>
      <c r="Z3075">
        <v>3516700</v>
      </c>
      <c r="AA3075" s="14">
        <v>11.03</v>
      </c>
      <c r="AB3075" s="14">
        <v>35.25</v>
      </c>
      <c r="AC3075" s="14">
        <v>59.97</v>
      </c>
      <c r="AD3075">
        <v>44.7761</v>
      </c>
      <c r="AG3075" s="12">
        <v>74529</v>
      </c>
    </row>
    <row r="3076" spans="1:40">
      <c r="A3076" t="s">
        <v>604</v>
      </c>
      <c r="B3076" t="str">
        <f t="shared" si="48"/>
        <v>PAPUA2021</v>
      </c>
      <c r="C3076" s="6" t="s">
        <v>540</v>
      </c>
      <c r="D3076" t="s">
        <v>4391</v>
      </c>
      <c r="E3076" s="2" t="s">
        <v>502</v>
      </c>
      <c r="F3076" s="2" t="s">
        <v>530</v>
      </c>
      <c r="G3076" s="2">
        <v>2021</v>
      </c>
      <c r="H3076">
        <v>843</v>
      </c>
      <c r="I3076">
        <v>627742</v>
      </c>
      <c r="J3076">
        <v>2596</v>
      </c>
      <c r="K3076">
        <v>19004</v>
      </c>
      <c r="L3076">
        <v>451559</v>
      </c>
      <c r="M3076">
        <v>721</v>
      </c>
      <c r="N3076">
        <v>9073</v>
      </c>
      <c r="O3076">
        <v>139034</v>
      </c>
      <c r="P3076">
        <v>246</v>
      </c>
      <c r="Q3076">
        <v>4562</v>
      </c>
      <c r="R3076">
        <v>69780</v>
      </c>
      <c r="S3076">
        <v>139</v>
      </c>
      <c r="T3076">
        <v>2924</v>
      </c>
      <c r="U3076">
        <v>37089</v>
      </c>
      <c r="V3076">
        <v>3.25</v>
      </c>
      <c r="W3076">
        <v>18.510000000000002</v>
      </c>
      <c r="X3076">
        <f>VLOOKUP(B3076,[1]Sheet1!$D:$E,2,0)</f>
        <v>622231</v>
      </c>
      <c r="Y3076">
        <v>1368379.1085301079</v>
      </c>
      <c r="Z3076">
        <v>3516700</v>
      </c>
      <c r="AA3076" s="14">
        <v>9.61</v>
      </c>
      <c r="AB3076" s="14">
        <v>35.26</v>
      </c>
      <c r="AC3076" s="14">
        <v>55.59</v>
      </c>
      <c r="AD3076">
        <v>0</v>
      </c>
    </row>
    <row r="3077" spans="1:40">
      <c r="A3077" t="s">
        <v>604</v>
      </c>
      <c r="B3077" t="str">
        <f t="shared" si="48"/>
        <v>PAPUA2022</v>
      </c>
      <c r="C3077" s="6" t="s">
        <v>540</v>
      </c>
      <c r="D3077" t="s">
        <v>4392</v>
      </c>
      <c r="E3077" s="2" t="s">
        <v>502</v>
      </c>
      <c r="F3077" s="2" t="s">
        <v>530</v>
      </c>
      <c r="G3077" s="2">
        <v>2022</v>
      </c>
      <c r="H3077">
        <v>872</v>
      </c>
      <c r="I3077">
        <v>647902</v>
      </c>
      <c r="J3077">
        <v>2642</v>
      </c>
      <c r="K3077">
        <v>20227</v>
      </c>
      <c r="L3077">
        <v>472552</v>
      </c>
      <c r="M3077">
        <v>743</v>
      </c>
      <c r="N3077">
        <v>9906</v>
      </c>
      <c r="O3077">
        <v>148981</v>
      </c>
      <c r="P3077">
        <v>256</v>
      </c>
      <c r="Q3077">
        <v>4983</v>
      </c>
      <c r="R3077">
        <v>71317</v>
      </c>
      <c r="S3077">
        <v>141</v>
      </c>
      <c r="T3077">
        <v>3069</v>
      </c>
      <c r="U3077">
        <v>35309</v>
      </c>
      <c r="V3077">
        <v>3.26</v>
      </c>
      <c r="W3077">
        <v>20.07</v>
      </c>
      <c r="X3077">
        <f>VLOOKUP(B3077,[1]Sheet1!$D:$E,2,0)</f>
        <v>464399</v>
      </c>
      <c r="Y3077">
        <v>1454320.7084720761</v>
      </c>
      <c r="Z3077">
        <v>3561932</v>
      </c>
      <c r="AA3077" s="14">
        <v>9.36</v>
      </c>
      <c r="AB3077" s="14">
        <v>35.14</v>
      </c>
      <c r="AC3077" s="14">
        <v>52.6</v>
      </c>
      <c r="AD3077">
        <v>0</v>
      </c>
    </row>
    <row r="3078" spans="1:40">
      <c r="A3078" t="s">
        <v>604</v>
      </c>
      <c r="B3078" t="str">
        <f t="shared" si="48"/>
        <v>PAPUA2023</v>
      </c>
      <c r="C3078" s="6" t="s">
        <v>540</v>
      </c>
      <c r="D3078" t="s">
        <v>4393</v>
      </c>
      <c r="E3078" s="2" t="s">
        <v>502</v>
      </c>
      <c r="F3078" s="2" t="s">
        <v>530</v>
      </c>
      <c r="G3078" s="2">
        <v>2023</v>
      </c>
      <c r="I3078">
        <v>709749</v>
      </c>
      <c r="J3078">
        <v>831</v>
      </c>
      <c r="K3078">
        <v>7643</v>
      </c>
      <c r="L3078">
        <v>116836</v>
      </c>
      <c r="M3078">
        <v>269</v>
      </c>
      <c r="N3078">
        <v>3989</v>
      </c>
      <c r="O3078">
        <v>51088</v>
      </c>
      <c r="P3078">
        <v>113</v>
      </c>
      <c r="Q3078">
        <v>2310</v>
      </c>
      <c r="R3078">
        <v>33269</v>
      </c>
      <c r="S3078">
        <v>49</v>
      </c>
      <c r="T3078">
        <v>1272</v>
      </c>
      <c r="U3078">
        <v>13363</v>
      </c>
      <c r="V3078">
        <v>3.27</v>
      </c>
      <c r="W3078">
        <v>25.06</v>
      </c>
      <c r="X3078">
        <f>VLOOKUP(B3078,[1]Sheet1!$D:$E,2,0)</f>
        <v>114997</v>
      </c>
      <c r="Y3078">
        <v>1509992.401034072</v>
      </c>
      <c r="Z3078">
        <v>3864696</v>
      </c>
      <c r="AA3078" s="14">
        <v>9.7899999999999991</v>
      </c>
      <c r="AB3078" s="14">
        <v>38.71</v>
      </c>
      <c r="AC3078" s="14">
        <v>54.62</v>
      </c>
      <c r="AD3078">
        <v>0</v>
      </c>
    </row>
    <row r="3079" spans="1:40">
      <c r="A3079" t="s">
        <v>604</v>
      </c>
      <c r="B3079" t="str">
        <f t="shared" si="48"/>
        <v>PAPUA2024</v>
      </c>
      <c r="C3079" s="6" t="s">
        <v>540</v>
      </c>
      <c r="D3079" t="s">
        <v>4394</v>
      </c>
      <c r="E3079" s="2" t="s">
        <v>502</v>
      </c>
      <c r="F3079" s="2" t="s">
        <v>530</v>
      </c>
      <c r="G3079" s="2">
        <v>2024</v>
      </c>
      <c r="H3079">
        <v>0</v>
      </c>
      <c r="I3079">
        <v>0</v>
      </c>
      <c r="V3079"/>
      <c r="W3079">
        <v>0</v>
      </c>
      <c r="X3079">
        <f>VLOOKUP(B3079,[1]Sheet1!$D:$E,2,0)</f>
        <v>0</v>
      </c>
      <c r="Y3079">
        <v>1578893.8476905511</v>
      </c>
      <c r="Z3079">
        <v>4024270</v>
      </c>
      <c r="AA3079" s="14">
        <v>0</v>
      </c>
      <c r="AB3079" s="14">
        <v>0</v>
      </c>
      <c r="AC3079" s="14">
        <v>0</v>
      </c>
      <c r="AD3079">
        <v>0</v>
      </c>
    </row>
    <row r="3080" spans="1:40">
      <c r="A3080" t="s">
        <v>604</v>
      </c>
      <c r="B3080" t="str">
        <f t="shared" si="48"/>
        <v>PAPUA2019</v>
      </c>
      <c r="C3080" s="6" t="s">
        <v>898</v>
      </c>
      <c r="D3080" t="s">
        <v>4395</v>
      </c>
      <c r="E3080" s="2" t="s">
        <v>502</v>
      </c>
      <c r="F3080" s="2" t="s">
        <v>531</v>
      </c>
      <c r="G3080" s="2">
        <v>2019</v>
      </c>
      <c r="H3080">
        <v>22.856999999999999</v>
      </c>
      <c r="I3080">
        <v>992610</v>
      </c>
      <c r="J3080">
        <v>2586</v>
      </c>
      <c r="K3080">
        <v>18037</v>
      </c>
      <c r="L3080">
        <v>442845</v>
      </c>
      <c r="M3080">
        <v>709</v>
      </c>
      <c r="N3080">
        <v>8315</v>
      </c>
      <c r="O3080">
        <v>131812</v>
      </c>
      <c r="P3080">
        <v>238</v>
      </c>
      <c r="Q3080">
        <v>4479</v>
      </c>
      <c r="R3080">
        <v>68344</v>
      </c>
      <c r="S3080">
        <v>138</v>
      </c>
      <c r="T3080">
        <v>2873</v>
      </c>
      <c r="U3080">
        <v>36154</v>
      </c>
      <c r="V3080">
        <v>11.55</v>
      </c>
      <c r="W3080">
        <v>0</v>
      </c>
      <c r="X3080">
        <f>VLOOKUP(B3080,[1]Sheet1!$D:$E,2,0)</f>
        <v>716707</v>
      </c>
      <c r="Y3080">
        <v>1214718.2796083719</v>
      </c>
      <c r="Z3080">
        <v>3240900</v>
      </c>
      <c r="AA3080" s="14">
        <v>11.41</v>
      </c>
      <c r="AB3080" s="14">
        <v>31.31</v>
      </c>
      <c r="AC3080" s="14">
        <v>58.22</v>
      </c>
      <c r="AD3080">
        <v>77.083299999999994</v>
      </c>
      <c r="AE3080" s="14">
        <v>52.6</v>
      </c>
      <c r="AF3080" s="14">
        <v>47.4</v>
      </c>
      <c r="AG3080" s="12">
        <v>131802</v>
      </c>
      <c r="AH3080">
        <v>315.87</v>
      </c>
      <c r="AI3080">
        <v>70.738602642880494</v>
      </c>
      <c r="AJ3080" s="12">
        <v>974540</v>
      </c>
      <c r="AK3080">
        <v>627471</v>
      </c>
      <c r="AL3080">
        <v>1121869</v>
      </c>
      <c r="AM3080">
        <v>542759</v>
      </c>
      <c r="AN3080">
        <v>55887</v>
      </c>
    </row>
    <row r="3081" spans="1:40">
      <c r="A3081" t="s">
        <v>604</v>
      </c>
      <c r="B3081" t="str">
        <f t="shared" si="48"/>
        <v>PAPUA2020</v>
      </c>
      <c r="C3081" s="6" t="s">
        <v>898</v>
      </c>
      <c r="D3081" t="s">
        <v>4396</v>
      </c>
      <c r="E3081" s="2" t="s">
        <v>502</v>
      </c>
      <c r="F3081" s="2" t="s">
        <v>531</v>
      </c>
      <c r="G3081" s="2">
        <v>2020</v>
      </c>
      <c r="H3081">
        <v>22.117999999999999</v>
      </c>
      <c r="I3081">
        <v>1021759</v>
      </c>
      <c r="J3081">
        <v>2563</v>
      </c>
      <c r="K3081">
        <v>18827</v>
      </c>
      <c r="L3081">
        <v>439345</v>
      </c>
      <c r="M3081">
        <v>706</v>
      </c>
      <c r="N3081">
        <v>8875</v>
      </c>
      <c r="O3081">
        <v>129930</v>
      </c>
      <c r="P3081">
        <v>242</v>
      </c>
      <c r="Q3081">
        <v>4782</v>
      </c>
      <c r="R3081">
        <v>68477</v>
      </c>
      <c r="S3081">
        <v>136</v>
      </c>
      <c r="T3081">
        <v>3067</v>
      </c>
      <c r="U3081">
        <v>35687</v>
      </c>
      <c r="V3081">
        <v>11.56</v>
      </c>
      <c r="W3081">
        <v>0</v>
      </c>
      <c r="X3081">
        <f>VLOOKUP(B3081,[1]Sheet1!$D:$E,2,0)</f>
        <v>464648</v>
      </c>
      <c r="Y3081">
        <v>1309714.361355593</v>
      </c>
      <c r="Z3081">
        <v>3516700</v>
      </c>
      <c r="AA3081" s="14">
        <v>11.03</v>
      </c>
      <c r="AB3081" s="14">
        <v>35.25</v>
      </c>
      <c r="AC3081" s="14">
        <v>59.97</v>
      </c>
      <c r="AD3081">
        <v>80.419600000000003</v>
      </c>
      <c r="AI3081">
        <v>74.5061603870749</v>
      </c>
    </row>
    <row r="3082" spans="1:40">
      <c r="A3082" t="s">
        <v>604</v>
      </c>
      <c r="B3082" t="str">
        <f t="shared" si="48"/>
        <v>PAPUA2021</v>
      </c>
      <c r="C3082" s="6" t="s">
        <v>898</v>
      </c>
      <c r="D3082" t="s">
        <v>4397</v>
      </c>
      <c r="E3082" s="2" t="s">
        <v>502</v>
      </c>
      <c r="F3082" s="2" t="s">
        <v>531</v>
      </c>
      <c r="G3082" s="2">
        <v>2021</v>
      </c>
      <c r="H3082">
        <v>22.818999999999999</v>
      </c>
      <c r="I3082">
        <v>1051297</v>
      </c>
      <c r="J3082">
        <v>2596</v>
      </c>
      <c r="K3082">
        <v>19004</v>
      </c>
      <c r="L3082">
        <v>451559</v>
      </c>
      <c r="M3082">
        <v>721</v>
      </c>
      <c r="N3082">
        <v>9073</v>
      </c>
      <c r="O3082">
        <v>139034</v>
      </c>
      <c r="P3082">
        <v>246</v>
      </c>
      <c r="Q3082">
        <v>4562</v>
      </c>
      <c r="R3082">
        <v>69780</v>
      </c>
      <c r="S3082">
        <v>139</v>
      </c>
      <c r="T3082">
        <v>2924</v>
      </c>
      <c r="U3082">
        <v>37089</v>
      </c>
      <c r="V3082">
        <v>11.57</v>
      </c>
      <c r="W3082">
        <v>18.510000000000002</v>
      </c>
      <c r="X3082">
        <f>VLOOKUP(B3082,[1]Sheet1!$D:$E,2,0)</f>
        <v>622231</v>
      </c>
      <c r="Y3082">
        <v>1368379.1085301079</v>
      </c>
      <c r="Z3082">
        <v>3516700</v>
      </c>
      <c r="AA3082" s="14">
        <v>9.61</v>
      </c>
      <c r="AB3082" s="14">
        <v>35.26</v>
      </c>
      <c r="AC3082" s="14">
        <v>55.59</v>
      </c>
      <c r="AD3082">
        <v>0</v>
      </c>
      <c r="AI3082">
        <v>77.721480551985906</v>
      </c>
    </row>
    <row r="3083" spans="1:40">
      <c r="A3083" t="s">
        <v>604</v>
      </c>
      <c r="B3083" t="str">
        <f t="shared" si="48"/>
        <v>PAPUA2022</v>
      </c>
      <c r="C3083" s="6" t="s">
        <v>898</v>
      </c>
      <c r="D3083" t="s">
        <v>4398</v>
      </c>
      <c r="E3083" s="2" t="s">
        <v>502</v>
      </c>
      <c r="F3083" s="2" t="s">
        <v>531</v>
      </c>
      <c r="G3083" s="2">
        <v>2022</v>
      </c>
      <c r="H3083">
        <v>23.702000000000002</v>
      </c>
      <c r="I3083">
        <v>1099019</v>
      </c>
      <c r="J3083">
        <v>2642</v>
      </c>
      <c r="K3083">
        <v>20227</v>
      </c>
      <c r="L3083">
        <v>472552</v>
      </c>
      <c r="M3083">
        <v>743</v>
      </c>
      <c r="N3083">
        <v>9906</v>
      </c>
      <c r="O3083">
        <v>148981</v>
      </c>
      <c r="P3083">
        <v>256</v>
      </c>
      <c r="Q3083">
        <v>4983</v>
      </c>
      <c r="R3083">
        <v>71317</v>
      </c>
      <c r="S3083">
        <v>141</v>
      </c>
      <c r="T3083">
        <v>3069</v>
      </c>
      <c r="U3083">
        <v>35309</v>
      </c>
      <c r="V3083">
        <v>11.74</v>
      </c>
      <c r="W3083">
        <v>20.07</v>
      </c>
      <c r="X3083">
        <f>VLOOKUP(B3083,[1]Sheet1!$D:$E,2,0)</f>
        <v>464399</v>
      </c>
      <c r="Y3083">
        <v>1454320.7084720761</v>
      </c>
      <c r="Z3083">
        <v>3561932</v>
      </c>
      <c r="AA3083" s="14">
        <v>9.36</v>
      </c>
      <c r="AB3083" s="14">
        <v>35.14</v>
      </c>
      <c r="AC3083" s="14">
        <v>52.6</v>
      </c>
      <c r="AD3083">
        <v>0</v>
      </c>
    </row>
    <row r="3084" spans="1:40">
      <c r="A3084" t="s">
        <v>604</v>
      </c>
      <c r="B3084" t="str">
        <f t="shared" si="48"/>
        <v>PAPUA2023</v>
      </c>
      <c r="C3084" s="6" t="s">
        <v>898</v>
      </c>
      <c r="D3084" t="s">
        <v>4399</v>
      </c>
      <c r="E3084" s="2" t="s">
        <v>502</v>
      </c>
      <c r="F3084" s="2" t="s">
        <v>531</v>
      </c>
      <c r="G3084" s="2">
        <v>2023</v>
      </c>
      <c r="H3084">
        <v>24.774999999999999</v>
      </c>
      <c r="I3084">
        <v>1147265</v>
      </c>
      <c r="J3084">
        <v>831</v>
      </c>
      <c r="K3084">
        <v>7643</v>
      </c>
      <c r="L3084">
        <v>116836</v>
      </c>
      <c r="M3084">
        <v>269</v>
      </c>
      <c r="N3084">
        <v>3989</v>
      </c>
      <c r="O3084">
        <v>51088</v>
      </c>
      <c r="P3084">
        <v>113</v>
      </c>
      <c r="Q3084">
        <v>2310</v>
      </c>
      <c r="R3084">
        <v>33269</v>
      </c>
      <c r="S3084">
        <v>49</v>
      </c>
      <c r="T3084">
        <v>1272</v>
      </c>
      <c r="U3084">
        <v>13363</v>
      </c>
      <c r="V3084">
        <v>11.84</v>
      </c>
      <c r="W3084">
        <v>25.06</v>
      </c>
      <c r="X3084">
        <f>VLOOKUP(B3084,[1]Sheet1!$D:$E,2,0)</f>
        <v>114997</v>
      </c>
      <c r="Y3084">
        <v>1509992.401034072</v>
      </c>
      <c r="Z3084">
        <v>3864696</v>
      </c>
      <c r="AA3084" s="14">
        <v>9.7899999999999991</v>
      </c>
      <c r="AB3084" s="14">
        <v>38.71</v>
      </c>
      <c r="AC3084" s="14">
        <v>54.62</v>
      </c>
      <c r="AD3084">
        <v>0</v>
      </c>
    </row>
    <row r="3085" spans="1:40">
      <c r="A3085" t="s">
        <v>604</v>
      </c>
      <c r="B3085" t="str">
        <f t="shared" si="48"/>
        <v>PAPUA2024</v>
      </c>
      <c r="C3085" s="6" t="s">
        <v>898</v>
      </c>
      <c r="D3085" t="s">
        <v>4400</v>
      </c>
      <c r="E3085" s="2" t="s">
        <v>502</v>
      </c>
      <c r="F3085" s="2" t="s">
        <v>531</v>
      </c>
      <c r="G3085" s="2">
        <v>2024</v>
      </c>
      <c r="H3085">
        <v>0</v>
      </c>
      <c r="I3085">
        <v>1179015</v>
      </c>
      <c r="V3085">
        <v>12.07</v>
      </c>
      <c r="W3085">
        <v>0</v>
      </c>
      <c r="X3085">
        <f>VLOOKUP(B3085,[1]Sheet1!$D:$E,2,0)</f>
        <v>0</v>
      </c>
      <c r="Y3085">
        <v>1578893.8476905511</v>
      </c>
      <c r="Z3085">
        <v>4024270</v>
      </c>
      <c r="AA3085" s="14">
        <v>0</v>
      </c>
      <c r="AB3085" s="14">
        <v>0</v>
      </c>
      <c r="AC3085" s="14">
        <v>0</v>
      </c>
      <c r="AD3085">
        <v>0</v>
      </c>
    </row>
    <row r="3086" spans="1:40">
      <c r="B3086" t="str">
        <f t="shared" ref="B3086:B3097" si="49">A3086&amp;G3086</f>
        <v/>
      </c>
      <c r="D3086" t="s">
        <v>4401</v>
      </c>
    </row>
    <row r="3087" spans="1:40">
      <c r="B3087" t="str">
        <f t="shared" si="49"/>
        <v/>
      </c>
      <c r="D3087" t="s">
        <v>4401</v>
      </c>
    </row>
    <row r="3088" spans="1:40">
      <c r="B3088" t="str">
        <f t="shared" si="49"/>
        <v/>
      </c>
      <c r="D3088" t="s">
        <v>4401</v>
      </c>
    </row>
    <row r="3089" spans="2:4">
      <c r="B3089" t="str">
        <f t="shared" si="49"/>
        <v/>
      </c>
      <c r="D3089" t="s">
        <v>4401</v>
      </c>
    </row>
    <row r="3090" spans="2:4">
      <c r="B3090" t="str">
        <f t="shared" si="49"/>
        <v/>
      </c>
      <c r="D3090" t="s">
        <v>4401</v>
      </c>
    </row>
    <row r="3091" spans="2:4">
      <c r="B3091" t="str">
        <f t="shared" si="49"/>
        <v/>
      </c>
      <c r="D3091" t="s">
        <v>4401</v>
      </c>
    </row>
    <row r="3092" spans="2:4">
      <c r="B3092" t="str">
        <f t="shared" si="49"/>
        <v/>
      </c>
      <c r="D3092" t="s">
        <v>4401</v>
      </c>
    </row>
    <row r="3093" spans="2:4">
      <c r="B3093" t="str">
        <f t="shared" si="49"/>
        <v/>
      </c>
      <c r="D3093" t="s">
        <v>4401</v>
      </c>
    </row>
    <row r="3094" spans="2:4">
      <c r="B3094" t="str">
        <f t="shared" si="49"/>
        <v/>
      </c>
      <c r="D3094" t="s">
        <v>4401</v>
      </c>
    </row>
    <row r="3095" spans="2:4">
      <c r="B3095" t="str">
        <f t="shared" si="49"/>
        <v/>
      </c>
      <c r="D3095" t="s">
        <v>4401</v>
      </c>
    </row>
    <row r="3096" spans="2:4">
      <c r="B3096" t="str">
        <f t="shared" si="49"/>
        <v/>
      </c>
      <c r="D3096" t="s">
        <v>4401</v>
      </c>
    </row>
    <row r="3097" spans="2:4">
      <c r="B3097" t="str">
        <f t="shared" si="49"/>
        <v/>
      </c>
      <c r="D3097" t="s">
        <v>4401</v>
      </c>
    </row>
  </sheetData>
  <autoFilter ref="A1:AI3097" xr:uid="{00000000-0001-0000-0000-000000000000}"/>
  <conditionalFormatting sqref="AD1:AD1048576">
    <cfRule type="cellIs" dxfId="0" priority="1" operator="equal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D40E-9C36-EA46-9FCC-BDAD70F0E0CE}">
  <dimension ref="A1:V3241"/>
  <sheetViews>
    <sheetView workbookViewId="0">
      <selection activeCell="F11" sqref="F11"/>
    </sheetView>
  </sheetViews>
  <sheetFormatPr baseColWidth="10" defaultRowHeight="15"/>
  <cols>
    <col min="1" max="1" width="12.5" customWidth="1"/>
    <col min="2" max="2" width="18.1640625" customWidth="1"/>
    <col min="3" max="3" width="5.33203125" bestFit="1" customWidth="1"/>
    <col min="4" max="4" width="17" customWidth="1"/>
    <col min="5" max="5" width="15.83203125" customWidth="1"/>
    <col min="6" max="6" width="16.1640625" customWidth="1"/>
    <col min="7" max="7" width="18" customWidth="1"/>
    <col min="8" max="8" width="17.6640625" customWidth="1"/>
    <col min="9" max="9" width="17.5" customWidth="1"/>
    <col min="10" max="10" width="16" customWidth="1"/>
    <col min="11" max="11" width="17.1640625" customWidth="1"/>
    <col min="12" max="12" width="15.5" customWidth="1"/>
    <col min="13" max="13" width="19.5" customWidth="1"/>
    <col min="14" max="14" width="21.5" customWidth="1"/>
    <col min="15" max="15" width="24.5" customWidth="1"/>
    <col min="16" max="16" width="31.5" customWidth="1"/>
    <col min="17" max="17" width="13.33203125" customWidth="1"/>
    <col min="18" max="18" width="17.83203125" customWidth="1"/>
    <col min="19" max="19" width="12.83203125" customWidth="1"/>
    <col min="20" max="20" width="21" customWidth="1"/>
    <col min="21" max="21" width="17.33203125" customWidth="1"/>
    <col min="22" max="22" width="19.6640625" customWidth="1"/>
  </cols>
  <sheetData>
    <row r="1" spans="1:22" ht="64">
      <c r="A1" s="3" t="s">
        <v>0</v>
      </c>
      <c r="B1" s="3" t="s">
        <v>1</v>
      </c>
      <c r="C1" s="3" t="s">
        <v>2</v>
      </c>
      <c r="D1" s="7" t="s">
        <v>556</v>
      </c>
      <c r="E1" s="7" t="s">
        <v>557</v>
      </c>
      <c r="F1" s="7" t="s">
        <v>558</v>
      </c>
      <c r="G1" s="7" t="s">
        <v>559</v>
      </c>
      <c r="H1" s="7" t="s">
        <v>560</v>
      </c>
      <c r="I1" s="7" t="s">
        <v>561</v>
      </c>
      <c r="J1" s="7" t="s">
        <v>562</v>
      </c>
      <c r="K1" s="7" t="s">
        <v>563</v>
      </c>
      <c r="L1" s="7" t="s">
        <v>564</v>
      </c>
      <c r="M1" s="7" t="s">
        <v>565</v>
      </c>
      <c r="N1" s="7" t="s">
        <v>566</v>
      </c>
      <c r="O1" s="7" t="s">
        <v>567</v>
      </c>
      <c r="P1" s="7" t="s">
        <v>606</v>
      </c>
      <c r="Q1" s="8" t="s">
        <v>607</v>
      </c>
      <c r="R1" s="8" t="s">
        <v>608</v>
      </c>
      <c r="S1" s="8" t="s">
        <v>609</v>
      </c>
      <c r="T1" s="7" t="s">
        <v>610</v>
      </c>
      <c r="U1" s="7" t="s">
        <v>611</v>
      </c>
      <c r="V1" s="7" t="s">
        <v>612</v>
      </c>
    </row>
    <row r="2" spans="1:22">
      <c r="A2" s="2" t="s">
        <v>5</v>
      </c>
      <c r="B2" s="2" t="s">
        <v>6</v>
      </c>
      <c r="C2" s="2">
        <v>2019</v>
      </c>
      <c r="D2">
        <v>3492</v>
      </c>
      <c r="E2">
        <v>46998</v>
      </c>
      <c r="F2">
        <v>495859</v>
      </c>
      <c r="G2">
        <v>1171</v>
      </c>
      <c r="H2">
        <v>22609</v>
      </c>
      <c r="I2">
        <v>202248</v>
      </c>
      <c r="J2">
        <v>532</v>
      </c>
      <c r="K2">
        <v>14187</v>
      </c>
      <c r="L2">
        <v>134466</v>
      </c>
      <c r="M2">
        <v>217</v>
      </c>
      <c r="N2">
        <v>6383</v>
      </c>
      <c r="O2">
        <v>56404</v>
      </c>
      <c r="P2">
        <v>0</v>
      </c>
      <c r="Q2" t="e">
        <f>VLOOKUP(#REF!,[1]Sheet1!$D:$E,2,0)</f>
        <v>#REF!</v>
      </c>
      <c r="R2">
        <v>993433.33305595862</v>
      </c>
      <c r="S2">
        <v>2916810</v>
      </c>
      <c r="T2">
        <v>17.079999999999998</v>
      </c>
      <c r="U2">
        <v>65.16</v>
      </c>
      <c r="V2">
        <v>88.23</v>
      </c>
    </row>
    <row r="3" spans="1:22">
      <c r="A3" s="2" t="s">
        <v>5</v>
      </c>
      <c r="B3" s="2" t="s">
        <v>6</v>
      </c>
      <c r="C3" s="2">
        <v>2020</v>
      </c>
      <c r="D3">
        <v>3495</v>
      </c>
      <c r="E3">
        <v>49127</v>
      </c>
      <c r="F3">
        <v>490467</v>
      </c>
      <c r="G3">
        <v>1176</v>
      </c>
      <c r="H3">
        <v>23974</v>
      </c>
      <c r="I3">
        <v>205888</v>
      </c>
      <c r="J3">
        <v>528</v>
      </c>
      <c r="K3">
        <v>14675</v>
      </c>
      <c r="L3">
        <v>130481</v>
      </c>
      <c r="M3">
        <v>217</v>
      </c>
      <c r="N3">
        <v>6728</v>
      </c>
      <c r="O3">
        <v>55508</v>
      </c>
      <c r="P3">
        <v>0</v>
      </c>
      <c r="Q3" t="e">
        <f>VLOOKUP(#REF!,[1]Sheet1!$D:$E,2,0)</f>
        <v>#REF!</v>
      </c>
      <c r="R3">
        <v>1080171.234498749</v>
      </c>
      <c r="S3">
        <v>3165031</v>
      </c>
      <c r="T3">
        <v>17.309999999999999</v>
      </c>
      <c r="U3">
        <v>71.97</v>
      </c>
      <c r="V3">
        <v>92.25</v>
      </c>
    </row>
    <row r="4" spans="1:22">
      <c r="A4" s="2" t="s">
        <v>5</v>
      </c>
      <c r="B4" s="2" t="s">
        <v>6</v>
      </c>
      <c r="C4" s="2">
        <v>2021</v>
      </c>
      <c r="D4">
        <v>3513</v>
      </c>
      <c r="E4">
        <v>47450</v>
      </c>
      <c r="F4">
        <v>488831</v>
      </c>
      <c r="G4">
        <v>1213</v>
      </c>
      <c r="H4">
        <v>23568</v>
      </c>
      <c r="I4">
        <v>204545</v>
      </c>
      <c r="J4">
        <v>529</v>
      </c>
      <c r="K4">
        <v>13647</v>
      </c>
      <c r="L4">
        <v>130229</v>
      </c>
      <c r="M4">
        <v>220</v>
      </c>
      <c r="N4">
        <v>6598</v>
      </c>
      <c r="O4">
        <v>56994</v>
      </c>
      <c r="P4">
        <v>24.38</v>
      </c>
      <c r="Q4" t="e">
        <f>VLOOKUP(#REF!,[1]Sheet1!$D:$E,2,0)</f>
        <v>#REF!</v>
      </c>
      <c r="R4">
        <v>1137819.322344797</v>
      </c>
      <c r="S4">
        <v>3165031</v>
      </c>
      <c r="T4">
        <v>15.62</v>
      </c>
      <c r="U4">
        <v>75.540000000000006</v>
      </c>
      <c r="V4">
        <v>91.37</v>
      </c>
    </row>
    <row r="5" spans="1:22">
      <c r="A5" s="2" t="s">
        <v>5</v>
      </c>
      <c r="B5" s="2" t="s">
        <v>6</v>
      </c>
      <c r="C5" s="2">
        <v>2022</v>
      </c>
      <c r="D5">
        <v>3529</v>
      </c>
      <c r="E5">
        <v>48541</v>
      </c>
      <c r="F5">
        <v>486958</v>
      </c>
      <c r="G5">
        <v>1261</v>
      </c>
      <c r="H5">
        <v>24004</v>
      </c>
      <c r="I5">
        <v>200088</v>
      </c>
      <c r="J5">
        <v>535</v>
      </c>
      <c r="K5">
        <v>13872</v>
      </c>
      <c r="L5">
        <v>131271</v>
      </c>
      <c r="M5">
        <v>220</v>
      </c>
      <c r="N5">
        <v>6908</v>
      </c>
      <c r="O5">
        <v>52939</v>
      </c>
      <c r="P5">
        <v>28.99</v>
      </c>
      <c r="Q5" t="e">
        <f>VLOOKUP(#REF!,[1]Sheet1!$D:$E,2,0)</f>
        <v>#REF!</v>
      </c>
      <c r="R5">
        <v>1180132.9266665629</v>
      </c>
      <c r="S5">
        <v>3166460</v>
      </c>
      <c r="T5">
        <v>13.7</v>
      </c>
      <c r="U5">
        <v>79.849999999999994</v>
      </c>
      <c r="V5">
        <v>92.35</v>
      </c>
    </row>
    <row r="6" spans="1:22">
      <c r="A6" s="2" t="s">
        <v>5</v>
      </c>
      <c r="B6" s="2" t="s">
        <v>6</v>
      </c>
      <c r="C6" s="2">
        <v>2023</v>
      </c>
      <c r="D6">
        <v>3532</v>
      </c>
      <c r="E6">
        <v>49552</v>
      </c>
      <c r="F6">
        <v>489863</v>
      </c>
      <c r="G6">
        <v>1294</v>
      </c>
      <c r="H6">
        <v>24257</v>
      </c>
      <c r="I6">
        <v>202186</v>
      </c>
      <c r="J6">
        <v>539</v>
      </c>
      <c r="K6">
        <v>14056</v>
      </c>
      <c r="L6">
        <v>137657</v>
      </c>
      <c r="M6">
        <v>222</v>
      </c>
      <c r="N6">
        <v>7257</v>
      </c>
      <c r="O6">
        <v>54100</v>
      </c>
      <c r="P6">
        <v>29.02</v>
      </c>
      <c r="Q6" t="e">
        <f>VLOOKUP(#REF!,[1]Sheet1!$D:$E,2,0)</f>
        <v>#REF!</v>
      </c>
      <c r="R6">
        <v>1225976.1961325619</v>
      </c>
      <c r="S6">
        <v>3413666</v>
      </c>
      <c r="T6">
        <v>15.1</v>
      </c>
      <c r="U6">
        <v>86.46</v>
      </c>
      <c r="V6">
        <v>93.96</v>
      </c>
    </row>
    <row r="7" spans="1:22">
      <c r="A7" s="2" t="s">
        <v>5</v>
      </c>
      <c r="B7" s="2" t="s">
        <v>6</v>
      </c>
      <c r="C7" s="2">
        <v>2024</v>
      </c>
      <c r="P7">
        <v>0</v>
      </c>
      <c r="Q7" t="e">
        <f>VLOOKUP(#REF!,[1]Sheet1!$D:$E,2,0)</f>
        <v>#REF!</v>
      </c>
      <c r="R7">
        <v>1264732.946040039</v>
      </c>
      <c r="S7">
        <v>3460672</v>
      </c>
      <c r="T7">
        <v>0</v>
      </c>
      <c r="U7">
        <v>0</v>
      </c>
      <c r="V7">
        <v>0</v>
      </c>
    </row>
    <row r="8" spans="1:22">
      <c r="A8" s="2" t="s">
        <v>5</v>
      </c>
      <c r="B8" s="2" t="s">
        <v>7</v>
      </c>
      <c r="C8" s="2">
        <v>2019</v>
      </c>
      <c r="D8">
        <v>3492</v>
      </c>
      <c r="E8">
        <v>46998</v>
      </c>
      <c r="F8">
        <v>495859</v>
      </c>
      <c r="G8">
        <v>1171</v>
      </c>
      <c r="H8">
        <v>22609</v>
      </c>
      <c r="I8">
        <v>202248</v>
      </c>
      <c r="J8">
        <v>532</v>
      </c>
      <c r="K8">
        <v>14187</v>
      </c>
      <c r="L8">
        <v>134466</v>
      </c>
      <c r="M8">
        <v>217</v>
      </c>
      <c r="N8">
        <v>6383</v>
      </c>
      <c r="O8">
        <v>56404</v>
      </c>
      <c r="P8">
        <v>0</v>
      </c>
      <c r="Q8" t="e">
        <f>VLOOKUP(#REF!,[1]Sheet1!$D:$E,2,0)</f>
        <v>#REF!</v>
      </c>
      <c r="R8">
        <v>993433.33305595862</v>
      </c>
      <c r="S8">
        <v>2916810</v>
      </c>
      <c r="T8">
        <v>17.079999999999998</v>
      </c>
      <c r="U8">
        <v>65.16</v>
      </c>
      <c r="V8">
        <v>88.23</v>
      </c>
    </row>
    <row r="9" spans="1:22">
      <c r="A9" s="2" t="s">
        <v>5</v>
      </c>
      <c r="B9" s="2" t="s">
        <v>7</v>
      </c>
      <c r="C9" s="2">
        <v>2020</v>
      </c>
      <c r="D9">
        <v>3495</v>
      </c>
      <c r="E9">
        <v>49127</v>
      </c>
      <c r="F9">
        <v>490467</v>
      </c>
      <c r="G9">
        <v>1176</v>
      </c>
      <c r="H9">
        <v>23974</v>
      </c>
      <c r="I9">
        <v>205888</v>
      </c>
      <c r="J9">
        <v>528</v>
      </c>
      <c r="K9">
        <v>14675</v>
      </c>
      <c r="L9">
        <v>130481</v>
      </c>
      <c r="M9">
        <v>217</v>
      </c>
      <c r="N9">
        <v>6728</v>
      </c>
      <c r="O9">
        <v>55508</v>
      </c>
      <c r="P9">
        <v>0</v>
      </c>
      <c r="Q9" t="e">
        <f>VLOOKUP(#REF!,[1]Sheet1!$D:$E,2,0)</f>
        <v>#REF!</v>
      </c>
      <c r="R9">
        <v>1080171.234498749</v>
      </c>
      <c r="S9">
        <v>3165031</v>
      </c>
      <c r="T9">
        <v>17.309999999999999</v>
      </c>
      <c r="U9">
        <v>71.97</v>
      </c>
      <c r="V9">
        <v>92.25</v>
      </c>
    </row>
    <row r="10" spans="1:22">
      <c r="A10" s="2" t="s">
        <v>5</v>
      </c>
      <c r="B10" s="2" t="s">
        <v>7</v>
      </c>
      <c r="C10" s="2">
        <v>2021</v>
      </c>
      <c r="D10">
        <v>3513</v>
      </c>
      <c r="E10">
        <v>47450</v>
      </c>
      <c r="F10">
        <v>488831</v>
      </c>
      <c r="G10">
        <v>1213</v>
      </c>
      <c r="H10">
        <v>23568</v>
      </c>
      <c r="I10">
        <v>204545</v>
      </c>
      <c r="J10">
        <v>529</v>
      </c>
      <c r="K10">
        <v>13647</v>
      </c>
      <c r="L10">
        <v>130229</v>
      </c>
      <c r="M10">
        <v>220</v>
      </c>
      <c r="N10">
        <v>6598</v>
      </c>
      <c r="O10">
        <v>56994</v>
      </c>
      <c r="P10">
        <v>24.38</v>
      </c>
      <c r="Q10" t="e">
        <f>VLOOKUP(#REF!,[1]Sheet1!$D:$E,2,0)</f>
        <v>#REF!</v>
      </c>
      <c r="R10">
        <v>1137819.322344797</v>
      </c>
      <c r="S10">
        <v>3165031</v>
      </c>
      <c r="T10">
        <v>15.62</v>
      </c>
      <c r="U10">
        <v>75.540000000000006</v>
      </c>
      <c r="V10">
        <v>91.37</v>
      </c>
    </row>
    <row r="11" spans="1:22">
      <c r="A11" s="2" t="s">
        <v>5</v>
      </c>
      <c r="B11" s="2" t="s">
        <v>7</v>
      </c>
      <c r="C11" s="2">
        <v>2022</v>
      </c>
      <c r="D11">
        <v>3529</v>
      </c>
      <c r="E11">
        <v>48541</v>
      </c>
      <c r="F11">
        <v>486958</v>
      </c>
      <c r="G11">
        <v>1261</v>
      </c>
      <c r="H11">
        <v>24004</v>
      </c>
      <c r="I11">
        <v>200088</v>
      </c>
      <c r="J11">
        <v>535</v>
      </c>
      <c r="K11">
        <v>13872</v>
      </c>
      <c r="L11">
        <v>131271</v>
      </c>
      <c r="M11">
        <v>220</v>
      </c>
      <c r="N11">
        <v>6908</v>
      </c>
      <c r="O11">
        <v>52939</v>
      </c>
      <c r="P11">
        <v>28.99</v>
      </c>
      <c r="Q11" t="e">
        <f>VLOOKUP(#REF!,[1]Sheet1!$D:$E,2,0)</f>
        <v>#REF!</v>
      </c>
      <c r="R11">
        <v>1180132.9266665629</v>
      </c>
      <c r="S11">
        <v>3166460</v>
      </c>
      <c r="T11">
        <v>13.7</v>
      </c>
      <c r="U11">
        <v>79.849999999999994</v>
      </c>
      <c r="V11">
        <v>92.35</v>
      </c>
    </row>
    <row r="12" spans="1:22">
      <c r="A12" s="2" t="s">
        <v>5</v>
      </c>
      <c r="B12" s="2" t="s">
        <v>7</v>
      </c>
      <c r="C12" s="2">
        <v>2023</v>
      </c>
      <c r="D12">
        <v>3532</v>
      </c>
      <c r="E12">
        <v>49552</v>
      </c>
      <c r="F12">
        <v>489863</v>
      </c>
      <c r="G12">
        <v>1294</v>
      </c>
      <c r="H12">
        <v>24257</v>
      </c>
      <c r="I12">
        <v>202186</v>
      </c>
      <c r="J12">
        <v>539</v>
      </c>
      <c r="K12">
        <v>14056</v>
      </c>
      <c r="L12">
        <v>137657</v>
      </c>
      <c r="M12">
        <v>222</v>
      </c>
      <c r="N12">
        <v>7257</v>
      </c>
      <c r="O12">
        <v>54100</v>
      </c>
      <c r="P12">
        <v>29.02</v>
      </c>
      <c r="Q12" t="e">
        <f>VLOOKUP(#REF!,[1]Sheet1!$D:$E,2,0)</f>
        <v>#REF!</v>
      </c>
      <c r="R12">
        <v>1225976.1961325619</v>
      </c>
      <c r="S12">
        <v>3413666</v>
      </c>
      <c r="T12">
        <v>15.1</v>
      </c>
      <c r="U12">
        <v>86.46</v>
      </c>
      <c r="V12">
        <v>93.96</v>
      </c>
    </row>
    <row r="13" spans="1:22">
      <c r="A13" s="2" t="s">
        <v>5</v>
      </c>
      <c r="B13" s="2" t="s">
        <v>7</v>
      </c>
      <c r="C13" s="2">
        <v>2024</v>
      </c>
      <c r="P13">
        <v>0</v>
      </c>
      <c r="Q13" t="e">
        <f>VLOOKUP(#REF!,[1]Sheet1!$D:$E,2,0)</f>
        <v>#REF!</v>
      </c>
      <c r="R13">
        <v>1264732.946040039</v>
      </c>
      <c r="S13">
        <v>3460672</v>
      </c>
      <c r="T13">
        <v>0</v>
      </c>
      <c r="U13">
        <v>0</v>
      </c>
      <c r="V13">
        <v>0</v>
      </c>
    </row>
    <row r="14" spans="1:22">
      <c r="A14" s="2" t="s">
        <v>5</v>
      </c>
      <c r="B14" s="2" t="s">
        <v>8</v>
      </c>
      <c r="C14" s="2">
        <v>2019</v>
      </c>
      <c r="D14">
        <v>3492</v>
      </c>
      <c r="E14">
        <v>46998</v>
      </c>
      <c r="F14">
        <v>495859</v>
      </c>
      <c r="G14">
        <v>1171</v>
      </c>
      <c r="H14">
        <v>22609</v>
      </c>
      <c r="I14">
        <v>202248</v>
      </c>
      <c r="J14">
        <v>532</v>
      </c>
      <c r="K14">
        <v>14187</v>
      </c>
      <c r="L14">
        <v>134466</v>
      </c>
      <c r="M14">
        <v>217</v>
      </c>
      <c r="N14">
        <v>6383</v>
      </c>
      <c r="O14">
        <v>56404</v>
      </c>
      <c r="P14">
        <v>0</v>
      </c>
      <c r="Q14" t="e">
        <f>VLOOKUP(#REF!,[1]Sheet1!$D:$E,2,0)</f>
        <v>#REF!</v>
      </c>
      <c r="R14">
        <v>993433.33305595862</v>
      </c>
      <c r="S14">
        <v>2916810</v>
      </c>
      <c r="T14">
        <v>17.079999999999998</v>
      </c>
      <c r="U14">
        <v>65.16</v>
      </c>
      <c r="V14">
        <v>88.23</v>
      </c>
    </row>
    <row r="15" spans="1:22">
      <c r="A15" s="2" t="s">
        <v>5</v>
      </c>
      <c r="B15" s="2" t="s">
        <v>8</v>
      </c>
      <c r="C15" s="2">
        <v>2020</v>
      </c>
      <c r="D15">
        <v>3495</v>
      </c>
      <c r="E15">
        <v>49127</v>
      </c>
      <c r="F15">
        <v>490467</v>
      </c>
      <c r="G15">
        <v>1176</v>
      </c>
      <c r="H15">
        <v>23974</v>
      </c>
      <c r="I15">
        <v>205888</v>
      </c>
      <c r="J15">
        <v>528</v>
      </c>
      <c r="K15">
        <v>14675</v>
      </c>
      <c r="L15">
        <v>130481</v>
      </c>
      <c r="M15">
        <v>217</v>
      </c>
      <c r="N15">
        <v>6728</v>
      </c>
      <c r="O15">
        <v>55508</v>
      </c>
      <c r="P15">
        <v>0</v>
      </c>
      <c r="Q15" t="e">
        <f>VLOOKUP(#REF!,[1]Sheet1!$D:$E,2,0)</f>
        <v>#REF!</v>
      </c>
      <c r="R15">
        <v>1080171.234498749</v>
      </c>
      <c r="S15">
        <v>3165031</v>
      </c>
      <c r="T15">
        <v>17.309999999999999</v>
      </c>
      <c r="U15">
        <v>71.97</v>
      </c>
      <c r="V15">
        <v>92.25</v>
      </c>
    </row>
    <row r="16" spans="1:22">
      <c r="A16" s="2" t="s">
        <v>5</v>
      </c>
      <c r="B16" s="2" t="s">
        <v>8</v>
      </c>
      <c r="C16" s="2">
        <v>2021</v>
      </c>
      <c r="D16">
        <v>3513</v>
      </c>
      <c r="E16">
        <v>47450</v>
      </c>
      <c r="F16">
        <v>488831</v>
      </c>
      <c r="G16">
        <v>1213</v>
      </c>
      <c r="H16">
        <v>23568</v>
      </c>
      <c r="I16">
        <v>204545</v>
      </c>
      <c r="J16">
        <v>529</v>
      </c>
      <c r="K16">
        <v>13647</v>
      </c>
      <c r="L16">
        <v>130229</v>
      </c>
      <c r="M16">
        <v>220</v>
      </c>
      <c r="N16">
        <v>6598</v>
      </c>
      <c r="O16">
        <v>56994</v>
      </c>
      <c r="P16">
        <v>24.38</v>
      </c>
      <c r="Q16" t="e">
        <f>VLOOKUP(#REF!,[1]Sheet1!$D:$E,2,0)</f>
        <v>#REF!</v>
      </c>
      <c r="R16">
        <v>1137819.322344797</v>
      </c>
      <c r="S16">
        <v>3165031</v>
      </c>
      <c r="T16">
        <v>15.62</v>
      </c>
      <c r="U16">
        <v>75.540000000000006</v>
      </c>
      <c r="V16">
        <v>91.37</v>
      </c>
    </row>
    <row r="17" spans="1:22">
      <c r="A17" s="2" t="s">
        <v>5</v>
      </c>
      <c r="B17" s="2" t="s">
        <v>8</v>
      </c>
      <c r="C17" s="2">
        <v>2022</v>
      </c>
      <c r="D17">
        <v>3529</v>
      </c>
      <c r="E17">
        <v>48541</v>
      </c>
      <c r="F17">
        <v>486958</v>
      </c>
      <c r="G17">
        <v>1261</v>
      </c>
      <c r="H17">
        <v>24004</v>
      </c>
      <c r="I17">
        <v>200088</v>
      </c>
      <c r="J17">
        <v>535</v>
      </c>
      <c r="K17">
        <v>13872</v>
      </c>
      <c r="L17">
        <v>131271</v>
      </c>
      <c r="M17">
        <v>220</v>
      </c>
      <c r="N17">
        <v>6908</v>
      </c>
      <c r="O17">
        <v>52939</v>
      </c>
      <c r="P17">
        <v>28.99</v>
      </c>
      <c r="Q17" t="e">
        <f>VLOOKUP(#REF!,[1]Sheet1!$D:$E,2,0)</f>
        <v>#REF!</v>
      </c>
      <c r="R17">
        <v>1180132.9266665629</v>
      </c>
      <c r="S17">
        <v>3166460</v>
      </c>
      <c r="T17">
        <v>13.7</v>
      </c>
      <c r="U17">
        <v>79.849999999999994</v>
      </c>
      <c r="V17">
        <v>92.35</v>
      </c>
    </row>
    <row r="18" spans="1:22">
      <c r="A18" s="2" t="s">
        <v>5</v>
      </c>
      <c r="B18" s="2" t="s">
        <v>8</v>
      </c>
      <c r="C18" s="2">
        <v>2023</v>
      </c>
      <c r="D18">
        <v>3532</v>
      </c>
      <c r="E18">
        <v>49552</v>
      </c>
      <c r="F18">
        <v>489863</v>
      </c>
      <c r="G18">
        <v>1294</v>
      </c>
      <c r="H18">
        <v>24257</v>
      </c>
      <c r="I18">
        <v>202186</v>
      </c>
      <c r="J18">
        <v>539</v>
      </c>
      <c r="K18">
        <v>14056</v>
      </c>
      <c r="L18">
        <v>137657</v>
      </c>
      <c r="M18">
        <v>222</v>
      </c>
      <c r="N18">
        <v>7257</v>
      </c>
      <c r="O18">
        <v>54100</v>
      </c>
      <c r="P18">
        <v>29.02</v>
      </c>
      <c r="Q18" t="e">
        <f>VLOOKUP(#REF!,[1]Sheet1!$D:$E,2,0)</f>
        <v>#REF!</v>
      </c>
      <c r="R18">
        <v>1225976.1961325619</v>
      </c>
      <c r="S18">
        <v>3413666</v>
      </c>
      <c r="T18">
        <v>15.1</v>
      </c>
      <c r="U18">
        <v>86.46</v>
      </c>
      <c r="V18">
        <v>93.96</v>
      </c>
    </row>
    <row r="19" spans="1:22">
      <c r="A19" s="2" t="s">
        <v>5</v>
      </c>
      <c r="B19" s="2" t="s">
        <v>8</v>
      </c>
      <c r="C19" s="2">
        <v>2024</v>
      </c>
      <c r="P19">
        <v>0</v>
      </c>
      <c r="Q19" t="e">
        <f>VLOOKUP(#REF!,[1]Sheet1!$D:$E,2,0)</f>
        <v>#REF!</v>
      </c>
      <c r="R19">
        <v>1264732.946040039</v>
      </c>
      <c r="S19">
        <v>3460672</v>
      </c>
      <c r="T19">
        <v>0</v>
      </c>
      <c r="U19">
        <v>0</v>
      </c>
      <c r="V19">
        <v>0</v>
      </c>
    </row>
    <row r="20" spans="1:22">
      <c r="A20" s="2" t="s">
        <v>5</v>
      </c>
      <c r="B20" s="2" t="s">
        <v>9</v>
      </c>
      <c r="C20" s="2">
        <v>2019</v>
      </c>
      <c r="D20">
        <v>3492</v>
      </c>
      <c r="E20">
        <v>46998</v>
      </c>
      <c r="F20">
        <v>495859</v>
      </c>
      <c r="G20">
        <v>1171</v>
      </c>
      <c r="H20">
        <v>22609</v>
      </c>
      <c r="I20">
        <v>202248</v>
      </c>
      <c r="J20">
        <v>532</v>
      </c>
      <c r="K20">
        <v>14187</v>
      </c>
      <c r="L20">
        <v>134466</v>
      </c>
      <c r="M20">
        <v>217</v>
      </c>
      <c r="N20">
        <v>6383</v>
      </c>
      <c r="O20">
        <v>56404</v>
      </c>
      <c r="P20">
        <v>0</v>
      </c>
      <c r="Q20" t="e">
        <f>VLOOKUP(#REF!,[1]Sheet1!$D:$E,2,0)</f>
        <v>#REF!</v>
      </c>
      <c r="R20">
        <v>993433.33305595862</v>
      </c>
      <c r="S20">
        <v>2916810</v>
      </c>
      <c r="T20">
        <v>17.079999999999998</v>
      </c>
      <c r="U20">
        <v>65.16</v>
      </c>
      <c r="V20">
        <v>88.23</v>
      </c>
    </row>
    <row r="21" spans="1:22">
      <c r="A21" s="2" t="s">
        <v>5</v>
      </c>
      <c r="B21" s="2" t="s">
        <v>9</v>
      </c>
      <c r="C21" s="2">
        <v>2020</v>
      </c>
      <c r="D21">
        <v>3495</v>
      </c>
      <c r="E21">
        <v>49127</v>
      </c>
      <c r="F21">
        <v>490467</v>
      </c>
      <c r="G21">
        <v>1176</v>
      </c>
      <c r="H21">
        <v>23974</v>
      </c>
      <c r="I21">
        <v>205888</v>
      </c>
      <c r="J21">
        <v>528</v>
      </c>
      <c r="K21">
        <v>14675</v>
      </c>
      <c r="L21">
        <v>130481</v>
      </c>
      <c r="M21">
        <v>217</v>
      </c>
      <c r="N21">
        <v>6728</v>
      </c>
      <c r="O21">
        <v>55508</v>
      </c>
      <c r="P21">
        <v>0</v>
      </c>
      <c r="Q21" t="e">
        <f>VLOOKUP(#REF!,[1]Sheet1!$D:$E,2,0)</f>
        <v>#REF!</v>
      </c>
      <c r="R21">
        <v>1080171.234498749</v>
      </c>
      <c r="S21">
        <v>3165031</v>
      </c>
      <c r="T21">
        <v>17.309999999999999</v>
      </c>
      <c r="U21">
        <v>71.97</v>
      </c>
      <c r="V21">
        <v>92.25</v>
      </c>
    </row>
    <row r="22" spans="1:22">
      <c r="A22" s="2" t="s">
        <v>5</v>
      </c>
      <c r="B22" s="2" t="s">
        <v>9</v>
      </c>
      <c r="C22" s="2">
        <v>2021</v>
      </c>
      <c r="D22">
        <v>3513</v>
      </c>
      <c r="E22">
        <v>47450</v>
      </c>
      <c r="F22">
        <v>488831</v>
      </c>
      <c r="G22">
        <v>1213</v>
      </c>
      <c r="H22">
        <v>23568</v>
      </c>
      <c r="I22">
        <v>204545</v>
      </c>
      <c r="J22">
        <v>529</v>
      </c>
      <c r="K22">
        <v>13647</v>
      </c>
      <c r="L22">
        <v>130229</v>
      </c>
      <c r="M22">
        <v>220</v>
      </c>
      <c r="N22">
        <v>6598</v>
      </c>
      <c r="O22">
        <v>56994</v>
      </c>
      <c r="P22">
        <v>24.38</v>
      </c>
      <c r="Q22" t="e">
        <f>VLOOKUP(#REF!,[1]Sheet1!$D:$E,2,0)</f>
        <v>#REF!</v>
      </c>
      <c r="R22">
        <v>1137819.322344797</v>
      </c>
      <c r="S22">
        <v>3165031</v>
      </c>
      <c r="T22">
        <v>15.62</v>
      </c>
      <c r="U22">
        <v>75.540000000000006</v>
      </c>
      <c r="V22">
        <v>91.37</v>
      </c>
    </row>
    <row r="23" spans="1:22">
      <c r="A23" s="2" t="s">
        <v>5</v>
      </c>
      <c r="B23" s="2" t="s">
        <v>9</v>
      </c>
      <c r="C23" s="2">
        <v>2022</v>
      </c>
      <c r="D23">
        <v>3529</v>
      </c>
      <c r="E23">
        <v>48541</v>
      </c>
      <c r="F23">
        <v>486958</v>
      </c>
      <c r="G23">
        <v>1261</v>
      </c>
      <c r="H23">
        <v>24004</v>
      </c>
      <c r="I23">
        <v>200088</v>
      </c>
      <c r="J23">
        <v>535</v>
      </c>
      <c r="K23">
        <v>13872</v>
      </c>
      <c r="L23">
        <v>131271</v>
      </c>
      <c r="M23">
        <v>220</v>
      </c>
      <c r="N23">
        <v>6908</v>
      </c>
      <c r="O23">
        <v>52939</v>
      </c>
      <c r="P23">
        <v>28.99</v>
      </c>
      <c r="Q23" t="e">
        <f>VLOOKUP(#REF!,[1]Sheet1!$D:$E,2,0)</f>
        <v>#REF!</v>
      </c>
      <c r="R23">
        <v>1180132.9266665629</v>
      </c>
      <c r="S23">
        <v>3166460</v>
      </c>
      <c r="T23">
        <v>13.7</v>
      </c>
      <c r="U23">
        <v>79.849999999999994</v>
      </c>
      <c r="V23">
        <v>92.35</v>
      </c>
    </row>
    <row r="24" spans="1:22">
      <c r="A24" s="2" t="s">
        <v>5</v>
      </c>
      <c r="B24" s="2" t="s">
        <v>9</v>
      </c>
      <c r="C24" s="2">
        <v>2023</v>
      </c>
      <c r="D24">
        <v>3532</v>
      </c>
      <c r="E24">
        <v>49552</v>
      </c>
      <c r="F24">
        <v>489863</v>
      </c>
      <c r="G24">
        <v>1294</v>
      </c>
      <c r="H24">
        <v>24257</v>
      </c>
      <c r="I24">
        <v>202186</v>
      </c>
      <c r="J24">
        <v>539</v>
      </c>
      <c r="K24">
        <v>14056</v>
      </c>
      <c r="L24">
        <v>137657</v>
      </c>
      <c r="M24">
        <v>222</v>
      </c>
      <c r="N24">
        <v>7257</v>
      </c>
      <c r="O24">
        <v>54100</v>
      </c>
      <c r="P24">
        <v>29.02</v>
      </c>
      <c r="Q24" t="e">
        <f>VLOOKUP(#REF!,[1]Sheet1!$D:$E,2,0)</f>
        <v>#REF!</v>
      </c>
      <c r="R24">
        <v>1225976.1961325619</v>
      </c>
      <c r="S24">
        <v>3413666</v>
      </c>
      <c r="T24">
        <v>15.1</v>
      </c>
      <c r="U24">
        <v>86.46</v>
      </c>
      <c r="V24">
        <v>93.96</v>
      </c>
    </row>
    <row r="25" spans="1:22">
      <c r="A25" s="2" t="s">
        <v>5</v>
      </c>
      <c r="B25" s="2" t="s">
        <v>9</v>
      </c>
      <c r="C25" s="2">
        <v>2024</v>
      </c>
      <c r="P25">
        <v>0</v>
      </c>
      <c r="Q25" t="e">
        <f>VLOOKUP(#REF!,[1]Sheet1!$D:$E,2,0)</f>
        <v>#REF!</v>
      </c>
      <c r="R25">
        <v>1264732.946040039</v>
      </c>
      <c r="S25">
        <v>3460672</v>
      </c>
      <c r="T25">
        <v>0</v>
      </c>
      <c r="U25">
        <v>0</v>
      </c>
      <c r="V25">
        <v>0</v>
      </c>
    </row>
    <row r="26" spans="1:22">
      <c r="A26" s="2" t="s">
        <v>5</v>
      </c>
      <c r="B26" s="2" t="s">
        <v>10</v>
      </c>
      <c r="C26" s="2">
        <v>2019</v>
      </c>
      <c r="D26">
        <v>3492</v>
      </c>
      <c r="E26">
        <v>46998</v>
      </c>
      <c r="F26">
        <v>495859</v>
      </c>
      <c r="G26">
        <v>1171</v>
      </c>
      <c r="H26">
        <v>22609</v>
      </c>
      <c r="I26">
        <v>202248</v>
      </c>
      <c r="J26">
        <v>532</v>
      </c>
      <c r="K26">
        <v>14187</v>
      </c>
      <c r="L26">
        <v>134466</v>
      </c>
      <c r="M26">
        <v>217</v>
      </c>
      <c r="N26">
        <v>6383</v>
      </c>
      <c r="O26">
        <v>56404</v>
      </c>
      <c r="P26">
        <v>0</v>
      </c>
      <c r="Q26" t="e">
        <f>VLOOKUP(#REF!,[1]Sheet1!$D:$E,2,0)</f>
        <v>#REF!</v>
      </c>
      <c r="R26">
        <v>993433.33305595862</v>
      </c>
      <c r="S26">
        <v>2916810</v>
      </c>
      <c r="T26">
        <v>17.079999999999998</v>
      </c>
      <c r="U26">
        <v>65.16</v>
      </c>
      <c r="V26">
        <v>88.23</v>
      </c>
    </row>
    <row r="27" spans="1:22">
      <c r="A27" s="2" t="s">
        <v>5</v>
      </c>
      <c r="B27" s="2" t="s">
        <v>10</v>
      </c>
      <c r="C27" s="2">
        <v>2020</v>
      </c>
      <c r="D27">
        <v>3495</v>
      </c>
      <c r="E27">
        <v>49127</v>
      </c>
      <c r="F27">
        <v>490467</v>
      </c>
      <c r="G27">
        <v>1176</v>
      </c>
      <c r="H27">
        <v>23974</v>
      </c>
      <c r="I27">
        <v>205888</v>
      </c>
      <c r="J27">
        <v>528</v>
      </c>
      <c r="K27">
        <v>14675</v>
      </c>
      <c r="L27">
        <v>130481</v>
      </c>
      <c r="M27">
        <v>217</v>
      </c>
      <c r="N27">
        <v>6728</v>
      </c>
      <c r="O27">
        <v>55508</v>
      </c>
      <c r="P27">
        <v>0</v>
      </c>
      <c r="Q27" t="e">
        <f>VLOOKUP(#REF!,[1]Sheet1!$D:$E,2,0)</f>
        <v>#REF!</v>
      </c>
      <c r="R27">
        <v>1080171.234498749</v>
      </c>
      <c r="S27">
        <v>3165031</v>
      </c>
      <c r="T27">
        <v>17.309999999999999</v>
      </c>
      <c r="U27">
        <v>71.97</v>
      </c>
      <c r="V27">
        <v>92.25</v>
      </c>
    </row>
    <row r="28" spans="1:22">
      <c r="A28" s="2" t="s">
        <v>5</v>
      </c>
      <c r="B28" s="2" t="s">
        <v>10</v>
      </c>
      <c r="C28" s="2">
        <v>2021</v>
      </c>
      <c r="D28">
        <v>3513</v>
      </c>
      <c r="E28">
        <v>47450</v>
      </c>
      <c r="F28">
        <v>488831</v>
      </c>
      <c r="G28">
        <v>1213</v>
      </c>
      <c r="H28">
        <v>23568</v>
      </c>
      <c r="I28">
        <v>204545</v>
      </c>
      <c r="J28">
        <v>529</v>
      </c>
      <c r="K28">
        <v>13647</v>
      </c>
      <c r="L28">
        <v>130229</v>
      </c>
      <c r="M28">
        <v>220</v>
      </c>
      <c r="N28">
        <v>6598</v>
      </c>
      <c r="O28">
        <v>56994</v>
      </c>
      <c r="P28">
        <v>24.38</v>
      </c>
      <c r="Q28" t="e">
        <f>VLOOKUP(#REF!,[1]Sheet1!$D:$E,2,0)</f>
        <v>#REF!</v>
      </c>
      <c r="R28">
        <v>1137819.322344797</v>
      </c>
      <c r="S28">
        <v>3165031</v>
      </c>
      <c r="T28">
        <v>15.62</v>
      </c>
      <c r="U28">
        <v>75.540000000000006</v>
      </c>
      <c r="V28">
        <v>91.37</v>
      </c>
    </row>
    <row r="29" spans="1:22">
      <c r="A29" s="2" t="s">
        <v>5</v>
      </c>
      <c r="B29" s="2" t="s">
        <v>10</v>
      </c>
      <c r="C29" s="2">
        <v>2022</v>
      </c>
      <c r="D29">
        <v>3529</v>
      </c>
      <c r="E29">
        <v>48541</v>
      </c>
      <c r="F29">
        <v>486958</v>
      </c>
      <c r="G29">
        <v>1261</v>
      </c>
      <c r="H29">
        <v>24004</v>
      </c>
      <c r="I29">
        <v>200088</v>
      </c>
      <c r="J29">
        <v>535</v>
      </c>
      <c r="K29">
        <v>13872</v>
      </c>
      <c r="L29">
        <v>131271</v>
      </c>
      <c r="M29">
        <v>220</v>
      </c>
      <c r="N29">
        <v>6908</v>
      </c>
      <c r="O29">
        <v>52939</v>
      </c>
      <c r="P29">
        <v>28.99</v>
      </c>
      <c r="Q29" t="e">
        <f>VLOOKUP(#REF!,[1]Sheet1!$D:$E,2,0)</f>
        <v>#REF!</v>
      </c>
      <c r="R29">
        <v>1180132.9266665629</v>
      </c>
      <c r="S29">
        <v>3166460</v>
      </c>
      <c r="T29">
        <v>13.7</v>
      </c>
      <c r="U29">
        <v>79.849999999999994</v>
      </c>
      <c r="V29">
        <v>92.35</v>
      </c>
    </row>
    <row r="30" spans="1:22">
      <c r="A30" s="2" t="s">
        <v>5</v>
      </c>
      <c r="B30" s="2" t="s">
        <v>10</v>
      </c>
      <c r="C30" s="2">
        <v>2023</v>
      </c>
      <c r="D30">
        <v>3532</v>
      </c>
      <c r="E30">
        <v>49552</v>
      </c>
      <c r="F30">
        <v>489863</v>
      </c>
      <c r="G30">
        <v>1294</v>
      </c>
      <c r="H30">
        <v>24257</v>
      </c>
      <c r="I30">
        <v>202186</v>
      </c>
      <c r="J30">
        <v>539</v>
      </c>
      <c r="K30">
        <v>14056</v>
      </c>
      <c r="L30">
        <v>137657</v>
      </c>
      <c r="M30">
        <v>222</v>
      </c>
      <c r="N30">
        <v>7257</v>
      </c>
      <c r="O30">
        <v>54100</v>
      </c>
      <c r="P30">
        <v>29.02</v>
      </c>
      <c r="Q30" t="e">
        <f>VLOOKUP(#REF!,[1]Sheet1!$D:$E,2,0)</f>
        <v>#REF!</v>
      </c>
      <c r="R30">
        <v>1225976.1961325619</v>
      </c>
      <c r="S30">
        <v>3413666</v>
      </c>
      <c r="T30">
        <v>15.1</v>
      </c>
      <c r="U30">
        <v>86.46</v>
      </c>
      <c r="V30">
        <v>93.96</v>
      </c>
    </row>
    <row r="31" spans="1:22">
      <c r="A31" s="2" t="s">
        <v>5</v>
      </c>
      <c r="B31" s="2" t="s">
        <v>10</v>
      </c>
      <c r="C31" s="2">
        <v>2024</v>
      </c>
      <c r="P31">
        <v>0</v>
      </c>
      <c r="Q31" t="e">
        <f>VLOOKUP(#REF!,[1]Sheet1!$D:$E,2,0)</f>
        <v>#REF!</v>
      </c>
      <c r="R31">
        <v>1264732.946040039</v>
      </c>
      <c r="S31">
        <v>3460672</v>
      </c>
      <c r="T31">
        <v>0</v>
      </c>
      <c r="U31">
        <v>0</v>
      </c>
      <c r="V31">
        <v>0</v>
      </c>
    </row>
    <row r="32" spans="1:22">
      <c r="A32" s="2" t="s">
        <v>5</v>
      </c>
      <c r="B32" s="2" t="s">
        <v>11</v>
      </c>
      <c r="C32" s="2">
        <v>2019</v>
      </c>
      <c r="D32">
        <v>3492</v>
      </c>
      <c r="E32">
        <v>46998</v>
      </c>
      <c r="F32">
        <v>495859</v>
      </c>
      <c r="G32">
        <v>1171</v>
      </c>
      <c r="H32">
        <v>22609</v>
      </c>
      <c r="I32">
        <v>202248</v>
      </c>
      <c r="J32">
        <v>532</v>
      </c>
      <c r="K32">
        <v>14187</v>
      </c>
      <c r="L32">
        <v>134466</v>
      </c>
      <c r="M32">
        <v>217</v>
      </c>
      <c r="N32">
        <v>6383</v>
      </c>
      <c r="O32">
        <v>56404</v>
      </c>
      <c r="P32">
        <v>0</v>
      </c>
      <c r="Q32" t="e">
        <f>VLOOKUP(#REF!,[1]Sheet1!$D:$E,2,0)</f>
        <v>#REF!</v>
      </c>
      <c r="R32">
        <v>993433.33305595862</v>
      </c>
      <c r="S32">
        <v>2916810</v>
      </c>
      <c r="T32">
        <v>17.079999999999998</v>
      </c>
      <c r="U32">
        <v>65.16</v>
      </c>
      <c r="V32">
        <v>88.23</v>
      </c>
    </row>
    <row r="33" spans="1:22">
      <c r="A33" s="2" t="s">
        <v>5</v>
      </c>
      <c r="B33" s="2" t="s">
        <v>11</v>
      </c>
      <c r="C33" s="2">
        <v>2020</v>
      </c>
      <c r="D33">
        <v>3495</v>
      </c>
      <c r="E33">
        <v>49127</v>
      </c>
      <c r="F33">
        <v>490467</v>
      </c>
      <c r="G33">
        <v>1176</v>
      </c>
      <c r="H33">
        <v>23974</v>
      </c>
      <c r="I33">
        <v>205888</v>
      </c>
      <c r="J33">
        <v>528</v>
      </c>
      <c r="K33">
        <v>14675</v>
      </c>
      <c r="L33">
        <v>130481</v>
      </c>
      <c r="M33">
        <v>217</v>
      </c>
      <c r="N33">
        <v>6728</v>
      </c>
      <c r="O33">
        <v>55508</v>
      </c>
      <c r="P33">
        <v>0</v>
      </c>
      <c r="Q33" t="e">
        <f>VLOOKUP(#REF!,[1]Sheet1!$D:$E,2,0)</f>
        <v>#REF!</v>
      </c>
      <c r="R33">
        <v>1080171.234498749</v>
      </c>
      <c r="S33">
        <v>3165031</v>
      </c>
      <c r="T33">
        <v>17.309999999999999</v>
      </c>
      <c r="U33">
        <v>71.97</v>
      </c>
      <c r="V33">
        <v>92.25</v>
      </c>
    </row>
    <row r="34" spans="1:22">
      <c r="A34" s="2" t="s">
        <v>5</v>
      </c>
      <c r="B34" s="2" t="s">
        <v>11</v>
      </c>
      <c r="C34" s="2">
        <v>2021</v>
      </c>
      <c r="D34">
        <v>3513</v>
      </c>
      <c r="E34">
        <v>47450</v>
      </c>
      <c r="F34">
        <v>488831</v>
      </c>
      <c r="G34">
        <v>1213</v>
      </c>
      <c r="H34">
        <v>23568</v>
      </c>
      <c r="I34">
        <v>204545</v>
      </c>
      <c r="J34">
        <v>529</v>
      </c>
      <c r="K34">
        <v>13647</v>
      </c>
      <c r="L34">
        <v>130229</v>
      </c>
      <c r="M34">
        <v>220</v>
      </c>
      <c r="N34">
        <v>6598</v>
      </c>
      <c r="O34">
        <v>56994</v>
      </c>
      <c r="P34">
        <v>24.38</v>
      </c>
      <c r="Q34" t="e">
        <f>VLOOKUP(#REF!,[1]Sheet1!$D:$E,2,0)</f>
        <v>#REF!</v>
      </c>
      <c r="R34">
        <v>1137819.322344797</v>
      </c>
      <c r="S34">
        <v>3165031</v>
      </c>
      <c r="T34">
        <v>15.62</v>
      </c>
      <c r="U34">
        <v>75.540000000000006</v>
      </c>
      <c r="V34">
        <v>91.37</v>
      </c>
    </row>
    <row r="35" spans="1:22">
      <c r="A35" s="2" t="s">
        <v>5</v>
      </c>
      <c r="B35" s="2" t="s">
        <v>11</v>
      </c>
      <c r="C35" s="2">
        <v>2022</v>
      </c>
      <c r="D35">
        <v>3529</v>
      </c>
      <c r="E35">
        <v>48541</v>
      </c>
      <c r="F35">
        <v>486958</v>
      </c>
      <c r="G35">
        <v>1261</v>
      </c>
      <c r="H35">
        <v>24004</v>
      </c>
      <c r="I35">
        <v>200088</v>
      </c>
      <c r="J35">
        <v>535</v>
      </c>
      <c r="K35">
        <v>13872</v>
      </c>
      <c r="L35">
        <v>131271</v>
      </c>
      <c r="M35">
        <v>220</v>
      </c>
      <c r="N35">
        <v>6908</v>
      </c>
      <c r="O35">
        <v>52939</v>
      </c>
      <c r="P35">
        <v>28.99</v>
      </c>
      <c r="Q35" t="e">
        <f>VLOOKUP(#REF!,[1]Sheet1!$D:$E,2,0)</f>
        <v>#REF!</v>
      </c>
      <c r="R35">
        <v>1180132.9266665629</v>
      </c>
      <c r="S35">
        <v>3166460</v>
      </c>
      <c r="T35">
        <v>13.7</v>
      </c>
      <c r="U35">
        <v>79.849999999999994</v>
      </c>
      <c r="V35">
        <v>92.35</v>
      </c>
    </row>
    <row r="36" spans="1:22">
      <c r="A36" s="2" t="s">
        <v>5</v>
      </c>
      <c r="B36" s="2" t="s">
        <v>11</v>
      </c>
      <c r="C36" s="2">
        <v>2023</v>
      </c>
      <c r="D36">
        <v>3532</v>
      </c>
      <c r="E36">
        <v>49552</v>
      </c>
      <c r="F36">
        <v>489863</v>
      </c>
      <c r="G36">
        <v>1294</v>
      </c>
      <c r="H36">
        <v>24257</v>
      </c>
      <c r="I36">
        <v>202186</v>
      </c>
      <c r="J36">
        <v>539</v>
      </c>
      <c r="K36">
        <v>14056</v>
      </c>
      <c r="L36">
        <v>137657</v>
      </c>
      <c r="M36">
        <v>222</v>
      </c>
      <c r="N36">
        <v>7257</v>
      </c>
      <c r="O36">
        <v>54100</v>
      </c>
      <c r="P36">
        <v>29.02</v>
      </c>
      <c r="Q36" t="e">
        <f>VLOOKUP(#REF!,[1]Sheet1!$D:$E,2,0)</f>
        <v>#REF!</v>
      </c>
      <c r="R36">
        <v>1225976.1961325619</v>
      </c>
      <c r="S36">
        <v>3413666</v>
      </c>
      <c r="T36">
        <v>15.1</v>
      </c>
      <c r="U36">
        <v>86.46</v>
      </c>
      <c r="V36">
        <v>93.96</v>
      </c>
    </row>
    <row r="37" spans="1:22">
      <c r="A37" s="2" t="s">
        <v>5</v>
      </c>
      <c r="B37" s="2" t="s">
        <v>11</v>
      </c>
      <c r="C37" s="2">
        <v>2024</v>
      </c>
      <c r="P37">
        <v>0</v>
      </c>
      <c r="Q37" t="e">
        <f>VLOOKUP(#REF!,[1]Sheet1!$D:$E,2,0)</f>
        <v>#REF!</v>
      </c>
      <c r="R37">
        <v>1264732.946040039</v>
      </c>
      <c r="S37">
        <v>3460672</v>
      </c>
      <c r="T37">
        <v>0</v>
      </c>
      <c r="U37">
        <v>0</v>
      </c>
      <c r="V37">
        <v>0</v>
      </c>
    </row>
    <row r="38" spans="1:22">
      <c r="A38" s="2" t="s">
        <v>5</v>
      </c>
      <c r="B38" s="2" t="s">
        <v>12</v>
      </c>
      <c r="C38" s="2">
        <v>2019</v>
      </c>
      <c r="D38">
        <v>3492</v>
      </c>
      <c r="E38">
        <v>46998</v>
      </c>
      <c r="F38">
        <v>495859</v>
      </c>
      <c r="G38">
        <v>1171</v>
      </c>
      <c r="H38">
        <v>22609</v>
      </c>
      <c r="I38">
        <v>202248</v>
      </c>
      <c r="J38">
        <v>532</v>
      </c>
      <c r="K38">
        <v>14187</v>
      </c>
      <c r="L38">
        <v>134466</v>
      </c>
      <c r="M38">
        <v>217</v>
      </c>
      <c r="N38">
        <v>6383</v>
      </c>
      <c r="O38">
        <v>56404</v>
      </c>
      <c r="P38">
        <v>0</v>
      </c>
      <c r="Q38" t="e">
        <f>VLOOKUP(#REF!,[1]Sheet1!$D:$E,2,0)</f>
        <v>#REF!</v>
      </c>
      <c r="R38">
        <v>993433.33305595862</v>
      </c>
      <c r="S38">
        <v>2916810</v>
      </c>
      <c r="T38">
        <v>17.079999999999998</v>
      </c>
      <c r="U38">
        <v>65.16</v>
      </c>
      <c r="V38">
        <v>88.23</v>
      </c>
    </row>
    <row r="39" spans="1:22">
      <c r="A39" s="2" t="s">
        <v>5</v>
      </c>
      <c r="B39" s="2" t="s">
        <v>12</v>
      </c>
      <c r="C39" s="2">
        <v>2020</v>
      </c>
      <c r="D39">
        <v>3495</v>
      </c>
      <c r="E39">
        <v>49127</v>
      </c>
      <c r="F39">
        <v>490467</v>
      </c>
      <c r="G39">
        <v>1176</v>
      </c>
      <c r="H39">
        <v>23974</v>
      </c>
      <c r="I39">
        <v>205888</v>
      </c>
      <c r="J39">
        <v>528</v>
      </c>
      <c r="K39">
        <v>14675</v>
      </c>
      <c r="L39">
        <v>130481</v>
      </c>
      <c r="M39">
        <v>217</v>
      </c>
      <c r="N39">
        <v>6728</v>
      </c>
      <c r="O39">
        <v>55508</v>
      </c>
      <c r="P39">
        <v>0</v>
      </c>
      <c r="Q39" t="e">
        <f>VLOOKUP(#REF!,[1]Sheet1!$D:$E,2,0)</f>
        <v>#REF!</v>
      </c>
      <c r="R39">
        <v>1080171.234498749</v>
      </c>
      <c r="S39">
        <v>3165031</v>
      </c>
      <c r="T39">
        <v>17.309999999999999</v>
      </c>
      <c r="U39">
        <v>71.97</v>
      </c>
      <c r="V39">
        <v>92.25</v>
      </c>
    </row>
    <row r="40" spans="1:22">
      <c r="A40" s="2" t="s">
        <v>5</v>
      </c>
      <c r="B40" s="2" t="s">
        <v>12</v>
      </c>
      <c r="C40" s="2">
        <v>2021</v>
      </c>
      <c r="D40">
        <v>3513</v>
      </c>
      <c r="E40">
        <v>47450</v>
      </c>
      <c r="F40">
        <v>488831</v>
      </c>
      <c r="G40">
        <v>1213</v>
      </c>
      <c r="H40">
        <v>23568</v>
      </c>
      <c r="I40">
        <v>204545</v>
      </c>
      <c r="J40">
        <v>529</v>
      </c>
      <c r="K40">
        <v>13647</v>
      </c>
      <c r="L40">
        <v>130229</v>
      </c>
      <c r="M40">
        <v>220</v>
      </c>
      <c r="N40">
        <v>6598</v>
      </c>
      <c r="O40">
        <v>56994</v>
      </c>
      <c r="P40">
        <v>24.38</v>
      </c>
      <c r="Q40" t="e">
        <f>VLOOKUP(#REF!,[1]Sheet1!$D:$E,2,0)</f>
        <v>#REF!</v>
      </c>
      <c r="R40">
        <v>1137819.322344797</v>
      </c>
      <c r="S40">
        <v>3165031</v>
      </c>
      <c r="T40">
        <v>15.62</v>
      </c>
      <c r="U40">
        <v>75.540000000000006</v>
      </c>
      <c r="V40">
        <v>91.37</v>
      </c>
    </row>
    <row r="41" spans="1:22">
      <c r="A41" s="2" t="s">
        <v>5</v>
      </c>
      <c r="B41" s="2" t="s">
        <v>12</v>
      </c>
      <c r="C41" s="2">
        <v>2022</v>
      </c>
      <c r="D41">
        <v>3529</v>
      </c>
      <c r="E41">
        <v>48541</v>
      </c>
      <c r="F41">
        <v>486958</v>
      </c>
      <c r="G41">
        <v>1261</v>
      </c>
      <c r="H41">
        <v>24004</v>
      </c>
      <c r="I41">
        <v>200088</v>
      </c>
      <c r="J41">
        <v>535</v>
      </c>
      <c r="K41">
        <v>13872</v>
      </c>
      <c r="L41">
        <v>131271</v>
      </c>
      <c r="M41">
        <v>220</v>
      </c>
      <c r="N41">
        <v>6908</v>
      </c>
      <c r="O41">
        <v>52939</v>
      </c>
      <c r="P41">
        <v>28.99</v>
      </c>
      <c r="Q41" t="e">
        <f>VLOOKUP(#REF!,[1]Sheet1!$D:$E,2,0)</f>
        <v>#REF!</v>
      </c>
      <c r="R41">
        <v>1180132.9266665629</v>
      </c>
      <c r="S41">
        <v>3166460</v>
      </c>
      <c r="T41">
        <v>13.7</v>
      </c>
      <c r="U41">
        <v>79.849999999999994</v>
      </c>
      <c r="V41">
        <v>92.35</v>
      </c>
    </row>
    <row r="42" spans="1:22">
      <c r="A42" s="2" t="s">
        <v>5</v>
      </c>
      <c r="B42" s="2" t="s">
        <v>12</v>
      </c>
      <c r="C42" s="2">
        <v>2023</v>
      </c>
      <c r="D42">
        <v>3532</v>
      </c>
      <c r="E42">
        <v>49552</v>
      </c>
      <c r="F42">
        <v>489863</v>
      </c>
      <c r="G42">
        <v>1294</v>
      </c>
      <c r="H42">
        <v>24257</v>
      </c>
      <c r="I42">
        <v>202186</v>
      </c>
      <c r="J42">
        <v>539</v>
      </c>
      <c r="K42">
        <v>14056</v>
      </c>
      <c r="L42">
        <v>137657</v>
      </c>
      <c r="M42">
        <v>222</v>
      </c>
      <c r="N42">
        <v>7257</v>
      </c>
      <c r="O42">
        <v>54100</v>
      </c>
      <c r="P42">
        <v>29.02</v>
      </c>
      <c r="Q42" t="e">
        <f>VLOOKUP(#REF!,[1]Sheet1!$D:$E,2,0)</f>
        <v>#REF!</v>
      </c>
      <c r="R42">
        <v>1225976.1961325619</v>
      </c>
      <c r="S42">
        <v>3413666</v>
      </c>
      <c r="T42">
        <v>15.1</v>
      </c>
      <c r="U42">
        <v>86.46</v>
      </c>
      <c r="V42">
        <v>93.96</v>
      </c>
    </row>
    <row r="43" spans="1:22">
      <c r="A43" s="2" t="s">
        <v>5</v>
      </c>
      <c r="B43" s="2" t="s">
        <v>12</v>
      </c>
      <c r="C43" s="2">
        <v>2024</v>
      </c>
      <c r="P43">
        <v>0</v>
      </c>
      <c r="Q43" t="e">
        <f>VLOOKUP(#REF!,[1]Sheet1!$D:$E,2,0)</f>
        <v>#REF!</v>
      </c>
      <c r="R43">
        <v>1264732.946040039</v>
      </c>
      <c r="S43">
        <v>3460672</v>
      </c>
      <c r="T43">
        <v>0</v>
      </c>
      <c r="U43">
        <v>0</v>
      </c>
      <c r="V43">
        <v>0</v>
      </c>
    </row>
    <row r="44" spans="1:22">
      <c r="A44" s="2" t="s">
        <v>5</v>
      </c>
      <c r="B44" s="2" t="s">
        <v>13</v>
      </c>
      <c r="C44" s="2">
        <v>2019</v>
      </c>
      <c r="D44">
        <v>3492</v>
      </c>
      <c r="E44">
        <v>46998</v>
      </c>
      <c r="F44">
        <v>495859</v>
      </c>
      <c r="G44">
        <v>1171</v>
      </c>
      <c r="H44">
        <v>22609</v>
      </c>
      <c r="I44">
        <v>202248</v>
      </c>
      <c r="J44">
        <v>532</v>
      </c>
      <c r="K44">
        <v>14187</v>
      </c>
      <c r="L44">
        <v>134466</v>
      </c>
      <c r="M44">
        <v>217</v>
      </c>
      <c r="N44">
        <v>6383</v>
      </c>
      <c r="O44">
        <v>56404</v>
      </c>
      <c r="P44">
        <v>0</v>
      </c>
      <c r="Q44" t="e">
        <f>VLOOKUP(#REF!,[1]Sheet1!$D:$E,2,0)</f>
        <v>#REF!</v>
      </c>
      <c r="R44">
        <v>993433.33305595862</v>
      </c>
      <c r="S44">
        <v>2916810</v>
      </c>
      <c r="T44">
        <v>17.079999999999998</v>
      </c>
      <c r="U44">
        <v>65.16</v>
      </c>
      <c r="V44">
        <v>88.23</v>
      </c>
    </row>
    <row r="45" spans="1:22">
      <c r="A45" s="2" t="s">
        <v>5</v>
      </c>
      <c r="B45" s="2" t="s">
        <v>13</v>
      </c>
      <c r="C45" s="2">
        <v>2020</v>
      </c>
      <c r="D45">
        <v>3495</v>
      </c>
      <c r="E45">
        <v>49127</v>
      </c>
      <c r="F45">
        <v>490467</v>
      </c>
      <c r="G45">
        <v>1176</v>
      </c>
      <c r="H45">
        <v>23974</v>
      </c>
      <c r="I45">
        <v>205888</v>
      </c>
      <c r="J45">
        <v>528</v>
      </c>
      <c r="K45">
        <v>14675</v>
      </c>
      <c r="L45">
        <v>130481</v>
      </c>
      <c r="M45">
        <v>217</v>
      </c>
      <c r="N45">
        <v>6728</v>
      </c>
      <c r="O45">
        <v>55508</v>
      </c>
      <c r="P45">
        <v>0</v>
      </c>
      <c r="Q45" t="e">
        <f>VLOOKUP(#REF!,[1]Sheet1!$D:$E,2,0)</f>
        <v>#REF!</v>
      </c>
      <c r="R45">
        <v>1080171.234498749</v>
      </c>
      <c r="S45">
        <v>3165031</v>
      </c>
      <c r="T45">
        <v>17.309999999999999</v>
      </c>
      <c r="U45">
        <v>71.97</v>
      </c>
      <c r="V45">
        <v>92.25</v>
      </c>
    </row>
    <row r="46" spans="1:22">
      <c r="A46" s="2" t="s">
        <v>5</v>
      </c>
      <c r="B46" s="2" t="s">
        <v>13</v>
      </c>
      <c r="C46" s="2">
        <v>2021</v>
      </c>
      <c r="D46">
        <v>3513</v>
      </c>
      <c r="E46">
        <v>47450</v>
      </c>
      <c r="F46">
        <v>488831</v>
      </c>
      <c r="G46">
        <v>1213</v>
      </c>
      <c r="H46">
        <v>23568</v>
      </c>
      <c r="I46">
        <v>204545</v>
      </c>
      <c r="J46">
        <v>529</v>
      </c>
      <c r="K46">
        <v>13647</v>
      </c>
      <c r="L46">
        <v>130229</v>
      </c>
      <c r="M46">
        <v>220</v>
      </c>
      <c r="N46">
        <v>6598</v>
      </c>
      <c r="O46">
        <v>56994</v>
      </c>
      <c r="P46">
        <v>24.38</v>
      </c>
      <c r="Q46" t="e">
        <f>VLOOKUP(#REF!,[1]Sheet1!$D:$E,2,0)</f>
        <v>#REF!</v>
      </c>
      <c r="R46">
        <v>1137819.322344797</v>
      </c>
      <c r="S46">
        <v>3165031</v>
      </c>
      <c r="T46">
        <v>15.62</v>
      </c>
      <c r="U46">
        <v>75.540000000000006</v>
      </c>
      <c r="V46">
        <v>91.37</v>
      </c>
    </row>
    <row r="47" spans="1:22">
      <c r="A47" s="2" t="s">
        <v>5</v>
      </c>
      <c r="B47" s="2" t="s">
        <v>13</v>
      </c>
      <c r="C47" s="2">
        <v>2022</v>
      </c>
      <c r="D47">
        <v>3529</v>
      </c>
      <c r="E47">
        <v>48541</v>
      </c>
      <c r="F47">
        <v>486958</v>
      </c>
      <c r="G47">
        <v>1261</v>
      </c>
      <c r="H47">
        <v>24004</v>
      </c>
      <c r="I47">
        <v>200088</v>
      </c>
      <c r="J47">
        <v>535</v>
      </c>
      <c r="K47">
        <v>13872</v>
      </c>
      <c r="L47">
        <v>131271</v>
      </c>
      <c r="M47">
        <v>220</v>
      </c>
      <c r="N47">
        <v>6908</v>
      </c>
      <c r="O47">
        <v>52939</v>
      </c>
      <c r="P47">
        <v>28.99</v>
      </c>
      <c r="Q47" t="e">
        <f>VLOOKUP(#REF!,[1]Sheet1!$D:$E,2,0)</f>
        <v>#REF!</v>
      </c>
      <c r="R47">
        <v>1180132.9266665629</v>
      </c>
      <c r="S47">
        <v>3166460</v>
      </c>
      <c r="T47">
        <v>13.7</v>
      </c>
      <c r="U47">
        <v>79.849999999999994</v>
      </c>
      <c r="V47">
        <v>92.35</v>
      </c>
    </row>
    <row r="48" spans="1:22">
      <c r="A48" s="2" t="s">
        <v>5</v>
      </c>
      <c r="B48" s="2" t="s">
        <v>13</v>
      </c>
      <c r="C48" s="2">
        <v>2023</v>
      </c>
      <c r="D48">
        <v>3532</v>
      </c>
      <c r="E48">
        <v>49552</v>
      </c>
      <c r="F48">
        <v>489863</v>
      </c>
      <c r="G48">
        <v>1294</v>
      </c>
      <c r="H48">
        <v>24257</v>
      </c>
      <c r="I48">
        <v>202186</v>
      </c>
      <c r="J48">
        <v>539</v>
      </c>
      <c r="K48">
        <v>14056</v>
      </c>
      <c r="L48">
        <v>137657</v>
      </c>
      <c r="M48">
        <v>222</v>
      </c>
      <c r="N48">
        <v>7257</v>
      </c>
      <c r="O48">
        <v>54100</v>
      </c>
      <c r="P48">
        <v>29.02</v>
      </c>
      <c r="Q48" t="e">
        <f>VLOOKUP(#REF!,[1]Sheet1!$D:$E,2,0)</f>
        <v>#REF!</v>
      </c>
      <c r="R48">
        <v>1225976.1961325619</v>
      </c>
      <c r="S48">
        <v>3413666</v>
      </c>
      <c r="T48">
        <v>15.1</v>
      </c>
      <c r="U48">
        <v>86.46</v>
      </c>
      <c r="V48">
        <v>93.96</v>
      </c>
    </row>
    <row r="49" spans="1:22">
      <c r="A49" s="2" t="s">
        <v>5</v>
      </c>
      <c r="B49" s="2" t="s">
        <v>13</v>
      </c>
      <c r="C49" s="2">
        <v>2024</v>
      </c>
      <c r="P49">
        <v>0</v>
      </c>
      <c r="Q49" t="e">
        <f>VLOOKUP(#REF!,[1]Sheet1!$D:$E,2,0)</f>
        <v>#REF!</v>
      </c>
      <c r="R49">
        <v>1264732.946040039</v>
      </c>
      <c r="S49">
        <v>3460672</v>
      </c>
      <c r="T49">
        <v>0</v>
      </c>
      <c r="U49">
        <v>0</v>
      </c>
      <c r="V49">
        <v>0</v>
      </c>
    </row>
    <row r="50" spans="1:22">
      <c r="A50" s="2" t="s">
        <v>5</v>
      </c>
      <c r="B50" s="2" t="s">
        <v>14</v>
      </c>
      <c r="C50" s="2">
        <v>2019</v>
      </c>
      <c r="D50">
        <v>3492</v>
      </c>
      <c r="E50">
        <v>46998</v>
      </c>
      <c r="F50">
        <v>495859</v>
      </c>
      <c r="G50">
        <v>1171</v>
      </c>
      <c r="H50">
        <v>22609</v>
      </c>
      <c r="I50">
        <v>202248</v>
      </c>
      <c r="J50">
        <v>532</v>
      </c>
      <c r="K50">
        <v>14187</v>
      </c>
      <c r="L50">
        <v>134466</v>
      </c>
      <c r="M50">
        <v>217</v>
      </c>
      <c r="N50">
        <v>6383</v>
      </c>
      <c r="O50">
        <v>56404</v>
      </c>
      <c r="P50">
        <v>0</v>
      </c>
      <c r="Q50" t="e">
        <f>VLOOKUP(#REF!,[1]Sheet1!$D:$E,2,0)</f>
        <v>#REF!</v>
      </c>
      <c r="R50">
        <v>993433.33305595862</v>
      </c>
      <c r="S50">
        <v>2916810</v>
      </c>
      <c r="T50">
        <v>17.079999999999998</v>
      </c>
      <c r="U50">
        <v>65.16</v>
      </c>
      <c r="V50">
        <v>88.23</v>
      </c>
    </row>
    <row r="51" spans="1:22">
      <c r="A51" s="2" t="s">
        <v>5</v>
      </c>
      <c r="B51" s="2" t="s">
        <v>14</v>
      </c>
      <c r="C51" s="2">
        <v>2020</v>
      </c>
      <c r="D51">
        <v>3495</v>
      </c>
      <c r="E51">
        <v>49127</v>
      </c>
      <c r="F51">
        <v>490467</v>
      </c>
      <c r="G51">
        <v>1176</v>
      </c>
      <c r="H51">
        <v>23974</v>
      </c>
      <c r="I51">
        <v>205888</v>
      </c>
      <c r="J51">
        <v>528</v>
      </c>
      <c r="K51">
        <v>14675</v>
      </c>
      <c r="L51">
        <v>130481</v>
      </c>
      <c r="M51">
        <v>217</v>
      </c>
      <c r="N51">
        <v>6728</v>
      </c>
      <c r="O51">
        <v>55508</v>
      </c>
      <c r="P51">
        <v>0</v>
      </c>
      <c r="Q51" t="e">
        <f>VLOOKUP(#REF!,[1]Sheet1!$D:$E,2,0)</f>
        <v>#REF!</v>
      </c>
      <c r="R51">
        <v>1080171.234498749</v>
      </c>
      <c r="S51">
        <v>3165031</v>
      </c>
      <c r="T51">
        <v>17.309999999999999</v>
      </c>
      <c r="U51">
        <v>71.97</v>
      </c>
      <c r="V51">
        <v>92.25</v>
      </c>
    </row>
    <row r="52" spans="1:22">
      <c r="A52" s="2" t="s">
        <v>5</v>
      </c>
      <c r="B52" s="2" t="s">
        <v>14</v>
      </c>
      <c r="C52" s="2">
        <v>2021</v>
      </c>
      <c r="D52">
        <v>3513</v>
      </c>
      <c r="E52">
        <v>47450</v>
      </c>
      <c r="F52">
        <v>488831</v>
      </c>
      <c r="G52">
        <v>1213</v>
      </c>
      <c r="H52">
        <v>23568</v>
      </c>
      <c r="I52">
        <v>204545</v>
      </c>
      <c r="J52">
        <v>529</v>
      </c>
      <c r="K52">
        <v>13647</v>
      </c>
      <c r="L52">
        <v>130229</v>
      </c>
      <c r="M52">
        <v>220</v>
      </c>
      <c r="N52">
        <v>6598</v>
      </c>
      <c r="O52">
        <v>56994</v>
      </c>
      <c r="P52">
        <v>24.38</v>
      </c>
      <c r="Q52" t="e">
        <f>VLOOKUP(#REF!,[1]Sheet1!$D:$E,2,0)</f>
        <v>#REF!</v>
      </c>
      <c r="R52">
        <v>1137819.322344797</v>
      </c>
      <c r="S52">
        <v>3165031</v>
      </c>
      <c r="T52">
        <v>15.62</v>
      </c>
      <c r="U52">
        <v>75.540000000000006</v>
      </c>
      <c r="V52">
        <v>91.37</v>
      </c>
    </row>
    <row r="53" spans="1:22">
      <c r="A53" s="2" t="s">
        <v>5</v>
      </c>
      <c r="B53" s="2" t="s">
        <v>14</v>
      </c>
      <c r="C53" s="2">
        <v>2022</v>
      </c>
      <c r="D53">
        <v>3529</v>
      </c>
      <c r="E53">
        <v>48541</v>
      </c>
      <c r="F53">
        <v>486958</v>
      </c>
      <c r="G53">
        <v>1261</v>
      </c>
      <c r="H53">
        <v>24004</v>
      </c>
      <c r="I53">
        <v>200088</v>
      </c>
      <c r="J53">
        <v>535</v>
      </c>
      <c r="K53">
        <v>13872</v>
      </c>
      <c r="L53">
        <v>131271</v>
      </c>
      <c r="M53">
        <v>220</v>
      </c>
      <c r="N53">
        <v>6908</v>
      </c>
      <c r="O53">
        <v>52939</v>
      </c>
      <c r="P53">
        <v>28.99</v>
      </c>
      <c r="Q53" t="e">
        <f>VLOOKUP(#REF!,[1]Sheet1!$D:$E,2,0)</f>
        <v>#REF!</v>
      </c>
      <c r="R53">
        <v>1180132.9266665629</v>
      </c>
      <c r="S53">
        <v>3166460</v>
      </c>
      <c r="T53">
        <v>13.7</v>
      </c>
      <c r="U53">
        <v>79.849999999999994</v>
      </c>
      <c r="V53">
        <v>92.35</v>
      </c>
    </row>
    <row r="54" spans="1:22">
      <c r="A54" s="2" t="s">
        <v>5</v>
      </c>
      <c r="B54" s="2" t="s">
        <v>14</v>
      </c>
      <c r="C54" s="2">
        <v>2023</v>
      </c>
      <c r="D54">
        <v>3532</v>
      </c>
      <c r="E54">
        <v>49552</v>
      </c>
      <c r="F54">
        <v>489863</v>
      </c>
      <c r="G54">
        <v>1294</v>
      </c>
      <c r="H54">
        <v>24257</v>
      </c>
      <c r="I54">
        <v>202186</v>
      </c>
      <c r="J54">
        <v>539</v>
      </c>
      <c r="K54">
        <v>14056</v>
      </c>
      <c r="L54">
        <v>137657</v>
      </c>
      <c r="M54">
        <v>222</v>
      </c>
      <c r="N54">
        <v>7257</v>
      </c>
      <c r="O54">
        <v>54100</v>
      </c>
      <c r="P54">
        <v>29.02</v>
      </c>
      <c r="Q54" t="e">
        <f>VLOOKUP(#REF!,[1]Sheet1!$D:$E,2,0)</f>
        <v>#REF!</v>
      </c>
      <c r="R54">
        <v>1225976.1961325619</v>
      </c>
      <c r="S54">
        <v>3413666</v>
      </c>
      <c r="T54">
        <v>15.1</v>
      </c>
      <c r="U54">
        <v>86.46</v>
      </c>
      <c r="V54">
        <v>93.96</v>
      </c>
    </row>
    <row r="55" spans="1:22">
      <c r="A55" s="2" t="s">
        <v>5</v>
      </c>
      <c r="B55" s="2" t="s">
        <v>14</v>
      </c>
      <c r="C55" s="2">
        <v>2024</v>
      </c>
      <c r="P55">
        <v>0</v>
      </c>
      <c r="Q55" t="e">
        <f>VLOOKUP(#REF!,[1]Sheet1!$D:$E,2,0)</f>
        <v>#REF!</v>
      </c>
      <c r="R55">
        <v>1264732.946040039</v>
      </c>
      <c r="S55">
        <v>3460672</v>
      </c>
      <c r="T55">
        <v>0</v>
      </c>
      <c r="U55">
        <v>0</v>
      </c>
      <c r="V55">
        <v>0</v>
      </c>
    </row>
    <row r="56" spans="1:22">
      <c r="A56" s="2" t="s">
        <v>5</v>
      </c>
      <c r="B56" s="2" t="s">
        <v>15</v>
      </c>
      <c r="C56" s="2">
        <v>2019</v>
      </c>
      <c r="D56">
        <v>3492</v>
      </c>
      <c r="E56">
        <v>46998</v>
      </c>
      <c r="F56">
        <v>495859</v>
      </c>
      <c r="G56">
        <v>1171</v>
      </c>
      <c r="H56">
        <v>22609</v>
      </c>
      <c r="I56">
        <v>202248</v>
      </c>
      <c r="J56">
        <v>532</v>
      </c>
      <c r="K56">
        <v>14187</v>
      </c>
      <c r="L56">
        <v>134466</v>
      </c>
      <c r="M56">
        <v>217</v>
      </c>
      <c r="N56">
        <v>6383</v>
      </c>
      <c r="O56">
        <v>56404</v>
      </c>
      <c r="P56">
        <v>0</v>
      </c>
      <c r="Q56" t="e">
        <f>VLOOKUP(#REF!,[1]Sheet1!$D:$E,2,0)</f>
        <v>#REF!</v>
      </c>
      <c r="R56">
        <v>993433.33305595862</v>
      </c>
      <c r="S56">
        <v>2916810</v>
      </c>
      <c r="T56">
        <v>17.079999999999998</v>
      </c>
      <c r="U56">
        <v>65.16</v>
      </c>
      <c r="V56">
        <v>88.23</v>
      </c>
    </row>
    <row r="57" spans="1:22">
      <c r="A57" s="2" t="s">
        <v>5</v>
      </c>
      <c r="B57" s="2" t="s">
        <v>15</v>
      </c>
      <c r="C57" s="2">
        <v>2020</v>
      </c>
      <c r="D57">
        <v>3495</v>
      </c>
      <c r="E57">
        <v>49127</v>
      </c>
      <c r="F57">
        <v>490467</v>
      </c>
      <c r="G57">
        <v>1176</v>
      </c>
      <c r="H57">
        <v>23974</v>
      </c>
      <c r="I57">
        <v>205888</v>
      </c>
      <c r="J57">
        <v>528</v>
      </c>
      <c r="K57">
        <v>14675</v>
      </c>
      <c r="L57">
        <v>130481</v>
      </c>
      <c r="M57">
        <v>217</v>
      </c>
      <c r="N57">
        <v>6728</v>
      </c>
      <c r="O57">
        <v>55508</v>
      </c>
      <c r="P57">
        <v>0</v>
      </c>
      <c r="Q57" t="e">
        <f>VLOOKUP(#REF!,[1]Sheet1!$D:$E,2,0)</f>
        <v>#REF!</v>
      </c>
      <c r="R57">
        <v>1080171.234498749</v>
      </c>
      <c r="S57">
        <v>3165031</v>
      </c>
      <c r="T57">
        <v>17.309999999999999</v>
      </c>
      <c r="U57">
        <v>71.97</v>
      </c>
      <c r="V57">
        <v>92.25</v>
      </c>
    </row>
    <row r="58" spans="1:22">
      <c r="A58" s="2" t="s">
        <v>5</v>
      </c>
      <c r="B58" s="2" t="s">
        <v>15</v>
      </c>
      <c r="C58" s="2">
        <v>2021</v>
      </c>
      <c r="D58">
        <v>3513</v>
      </c>
      <c r="E58">
        <v>47450</v>
      </c>
      <c r="F58">
        <v>488831</v>
      </c>
      <c r="G58">
        <v>1213</v>
      </c>
      <c r="H58">
        <v>23568</v>
      </c>
      <c r="I58">
        <v>204545</v>
      </c>
      <c r="J58">
        <v>529</v>
      </c>
      <c r="K58">
        <v>13647</v>
      </c>
      <c r="L58">
        <v>130229</v>
      </c>
      <c r="M58">
        <v>220</v>
      </c>
      <c r="N58">
        <v>6598</v>
      </c>
      <c r="O58">
        <v>56994</v>
      </c>
      <c r="P58">
        <v>24.38</v>
      </c>
      <c r="Q58" t="e">
        <f>VLOOKUP(#REF!,[1]Sheet1!$D:$E,2,0)</f>
        <v>#REF!</v>
      </c>
      <c r="R58">
        <v>1137819.322344797</v>
      </c>
      <c r="S58">
        <v>3165031</v>
      </c>
      <c r="T58">
        <v>15.62</v>
      </c>
      <c r="U58">
        <v>75.540000000000006</v>
      </c>
      <c r="V58">
        <v>91.37</v>
      </c>
    </row>
    <row r="59" spans="1:22">
      <c r="A59" s="2" t="s">
        <v>5</v>
      </c>
      <c r="B59" s="2" t="s">
        <v>15</v>
      </c>
      <c r="C59" s="2">
        <v>2022</v>
      </c>
      <c r="D59">
        <v>3529</v>
      </c>
      <c r="E59">
        <v>48541</v>
      </c>
      <c r="F59">
        <v>486958</v>
      </c>
      <c r="G59">
        <v>1261</v>
      </c>
      <c r="H59">
        <v>24004</v>
      </c>
      <c r="I59">
        <v>200088</v>
      </c>
      <c r="J59">
        <v>535</v>
      </c>
      <c r="K59">
        <v>13872</v>
      </c>
      <c r="L59">
        <v>131271</v>
      </c>
      <c r="M59">
        <v>220</v>
      </c>
      <c r="N59">
        <v>6908</v>
      </c>
      <c r="O59">
        <v>52939</v>
      </c>
      <c r="P59">
        <v>28.99</v>
      </c>
      <c r="Q59" t="e">
        <f>VLOOKUP(#REF!,[1]Sheet1!$D:$E,2,0)</f>
        <v>#REF!</v>
      </c>
      <c r="R59">
        <v>1180132.9266665629</v>
      </c>
      <c r="S59">
        <v>3166460</v>
      </c>
      <c r="T59">
        <v>13.7</v>
      </c>
      <c r="U59">
        <v>79.849999999999994</v>
      </c>
      <c r="V59">
        <v>92.35</v>
      </c>
    </row>
    <row r="60" spans="1:22">
      <c r="A60" s="2" t="s">
        <v>5</v>
      </c>
      <c r="B60" s="2" t="s">
        <v>15</v>
      </c>
      <c r="C60" s="2">
        <v>2023</v>
      </c>
      <c r="D60">
        <v>3532</v>
      </c>
      <c r="E60">
        <v>49552</v>
      </c>
      <c r="F60">
        <v>489863</v>
      </c>
      <c r="G60">
        <v>1294</v>
      </c>
      <c r="H60">
        <v>24257</v>
      </c>
      <c r="I60">
        <v>202186</v>
      </c>
      <c r="J60">
        <v>539</v>
      </c>
      <c r="K60">
        <v>14056</v>
      </c>
      <c r="L60">
        <v>137657</v>
      </c>
      <c r="M60">
        <v>222</v>
      </c>
      <c r="N60">
        <v>7257</v>
      </c>
      <c r="O60">
        <v>54100</v>
      </c>
      <c r="P60">
        <v>29.02</v>
      </c>
      <c r="Q60" t="e">
        <f>VLOOKUP(#REF!,[1]Sheet1!$D:$E,2,0)</f>
        <v>#REF!</v>
      </c>
      <c r="R60">
        <v>1225976.1961325619</v>
      </c>
      <c r="S60">
        <v>3413666</v>
      </c>
      <c r="T60">
        <v>15.1</v>
      </c>
      <c r="U60">
        <v>86.46</v>
      </c>
      <c r="V60">
        <v>93.96</v>
      </c>
    </row>
    <row r="61" spans="1:22">
      <c r="A61" s="2" t="s">
        <v>5</v>
      </c>
      <c r="B61" s="2" t="s">
        <v>15</v>
      </c>
      <c r="C61" s="2">
        <v>2024</v>
      </c>
      <c r="P61">
        <v>0</v>
      </c>
      <c r="Q61" t="e">
        <f>VLOOKUP(#REF!,[1]Sheet1!$D:$E,2,0)</f>
        <v>#REF!</v>
      </c>
      <c r="R61">
        <v>1264732.946040039</v>
      </c>
      <c r="S61">
        <v>3460672</v>
      </c>
      <c r="T61">
        <v>0</v>
      </c>
      <c r="U61">
        <v>0</v>
      </c>
      <c r="V61">
        <v>0</v>
      </c>
    </row>
    <row r="62" spans="1:22">
      <c r="A62" s="2" t="s">
        <v>5</v>
      </c>
      <c r="B62" s="2" t="s">
        <v>16</v>
      </c>
      <c r="C62" s="2">
        <v>2019</v>
      </c>
      <c r="D62">
        <v>3492</v>
      </c>
      <c r="E62">
        <v>46998</v>
      </c>
      <c r="F62">
        <v>495859</v>
      </c>
      <c r="G62">
        <v>1171</v>
      </c>
      <c r="H62">
        <v>22609</v>
      </c>
      <c r="I62">
        <v>202248</v>
      </c>
      <c r="J62">
        <v>532</v>
      </c>
      <c r="K62">
        <v>14187</v>
      </c>
      <c r="L62">
        <v>134466</v>
      </c>
      <c r="M62">
        <v>217</v>
      </c>
      <c r="N62">
        <v>6383</v>
      </c>
      <c r="O62">
        <v>56404</v>
      </c>
      <c r="P62">
        <v>0</v>
      </c>
      <c r="Q62" t="e">
        <f>VLOOKUP(#REF!,[1]Sheet1!$D:$E,2,0)</f>
        <v>#REF!</v>
      </c>
      <c r="R62">
        <v>993433.33305595862</v>
      </c>
      <c r="S62">
        <v>2916810</v>
      </c>
      <c r="T62">
        <v>17.079999999999998</v>
      </c>
      <c r="U62">
        <v>65.16</v>
      </c>
      <c r="V62">
        <v>88.23</v>
      </c>
    </row>
    <row r="63" spans="1:22">
      <c r="A63" s="2" t="s">
        <v>5</v>
      </c>
      <c r="B63" s="2" t="s">
        <v>16</v>
      </c>
      <c r="C63" s="2">
        <v>2020</v>
      </c>
      <c r="D63">
        <v>3495</v>
      </c>
      <c r="E63">
        <v>49127</v>
      </c>
      <c r="F63">
        <v>490467</v>
      </c>
      <c r="G63">
        <v>1176</v>
      </c>
      <c r="H63">
        <v>23974</v>
      </c>
      <c r="I63">
        <v>205888</v>
      </c>
      <c r="J63">
        <v>528</v>
      </c>
      <c r="K63">
        <v>14675</v>
      </c>
      <c r="L63">
        <v>130481</v>
      </c>
      <c r="M63">
        <v>217</v>
      </c>
      <c r="N63">
        <v>6728</v>
      </c>
      <c r="O63">
        <v>55508</v>
      </c>
      <c r="P63">
        <v>0</v>
      </c>
      <c r="Q63" t="e">
        <f>VLOOKUP(#REF!,[1]Sheet1!$D:$E,2,0)</f>
        <v>#REF!</v>
      </c>
      <c r="R63">
        <v>1080171.234498749</v>
      </c>
      <c r="S63">
        <v>3165031</v>
      </c>
      <c r="T63">
        <v>17.309999999999999</v>
      </c>
      <c r="U63">
        <v>71.97</v>
      </c>
      <c r="V63">
        <v>92.25</v>
      </c>
    </row>
    <row r="64" spans="1:22">
      <c r="A64" s="2" t="s">
        <v>5</v>
      </c>
      <c r="B64" s="2" t="s">
        <v>16</v>
      </c>
      <c r="C64" s="2">
        <v>2021</v>
      </c>
      <c r="D64">
        <v>3513</v>
      </c>
      <c r="E64">
        <v>47450</v>
      </c>
      <c r="F64">
        <v>488831</v>
      </c>
      <c r="G64">
        <v>1213</v>
      </c>
      <c r="H64">
        <v>23568</v>
      </c>
      <c r="I64">
        <v>204545</v>
      </c>
      <c r="J64">
        <v>529</v>
      </c>
      <c r="K64">
        <v>13647</v>
      </c>
      <c r="L64">
        <v>130229</v>
      </c>
      <c r="M64">
        <v>220</v>
      </c>
      <c r="N64">
        <v>6598</v>
      </c>
      <c r="O64">
        <v>56994</v>
      </c>
      <c r="P64">
        <v>24.38</v>
      </c>
      <c r="Q64" t="e">
        <f>VLOOKUP(#REF!,[1]Sheet1!$D:$E,2,0)</f>
        <v>#REF!</v>
      </c>
      <c r="R64">
        <v>1137819.322344797</v>
      </c>
      <c r="S64">
        <v>3165031</v>
      </c>
      <c r="T64">
        <v>15.62</v>
      </c>
      <c r="U64">
        <v>75.540000000000006</v>
      </c>
      <c r="V64">
        <v>91.37</v>
      </c>
    </row>
    <row r="65" spans="1:22">
      <c r="A65" s="2" t="s">
        <v>5</v>
      </c>
      <c r="B65" s="2" t="s">
        <v>16</v>
      </c>
      <c r="C65" s="2">
        <v>2022</v>
      </c>
      <c r="D65">
        <v>3529</v>
      </c>
      <c r="E65">
        <v>48541</v>
      </c>
      <c r="F65">
        <v>486958</v>
      </c>
      <c r="G65">
        <v>1261</v>
      </c>
      <c r="H65">
        <v>24004</v>
      </c>
      <c r="I65">
        <v>200088</v>
      </c>
      <c r="J65">
        <v>535</v>
      </c>
      <c r="K65">
        <v>13872</v>
      </c>
      <c r="L65">
        <v>131271</v>
      </c>
      <c r="M65">
        <v>220</v>
      </c>
      <c r="N65">
        <v>6908</v>
      </c>
      <c r="O65">
        <v>52939</v>
      </c>
      <c r="P65">
        <v>28.99</v>
      </c>
      <c r="Q65" t="e">
        <f>VLOOKUP(#REF!,[1]Sheet1!$D:$E,2,0)</f>
        <v>#REF!</v>
      </c>
      <c r="R65">
        <v>1180132.9266665629</v>
      </c>
      <c r="S65">
        <v>3166460</v>
      </c>
      <c r="T65">
        <v>13.7</v>
      </c>
      <c r="U65">
        <v>79.849999999999994</v>
      </c>
      <c r="V65">
        <v>92.35</v>
      </c>
    </row>
    <row r="66" spans="1:22">
      <c r="A66" s="2" t="s">
        <v>5</v>
      </c>
      <c r="B66" s="2" t="s">
        <v>16</v>
      </c>
      <c r="C66" s="2">
        <v>2023</v>
      </c>
      <c r="D66">
        <v>3532</v>
      </c>
      <c r="E66">
        <v>49552</v>
      </c>
      <c r="F66">
        <v>489863</v>
      </c>
      <c r="G66">
        <v>1294</v>
      </c>
      <c r="H66">
        <v>24257</v>
      </c>
      <c r="I66">
        <v>202186</v>
      </c>
      <c r="J66">
        <v>539</v>
      </c>
      <c r="K66">
        <v>14056</v>
      </c>
      <c r="L66">
        <v>137657</v>
      </c>
      <c r="M66">
        <v>222</v>
      </c>
      <c r="N66">
        <v>7257</v>
      </c>
      <c r="O66">
        <v>54100</v>
      </c>
      <c r="P66">
        <v>29.02</v>
      </c>
      <c r="Q66" t="e">
        <f>VLOOKUP(#REF!,[1]Sheet1!$D:$E,2,0)</f>
        <v>#REF!</v>
      </c>
      <c r="R66">
        <v>1225976.1961325619</v>
      </c>
      <c r="S66">
        <v>3413666</v>
      </c>
      <c r="T66">
        <v>15.1</v>
      </c>
      <c r="U66">
        <v>86.46</v>
      </c>
      <c r="V66">
        <v>93.96</v>
      </c>
    </row>
    <row r="67" spans="1:22">
      <c r="A67" s="2" t="s">
        <v>5</v>
      </c>
      <c r="B67" s="2" t="s">
        <v>16</v>
      </c>
      <c r="C67" s="2">
        <v>2024</v>
      </c>
      <c r="P67">
        <v>0</v>
      </c>
      <c r="Q67" t="e">
        <f>VLOOKUP(#REF!,[1]Sheet1!$D:$E,2,0)</f>
        <v>#REF!</v>
      </c>
      <c r="R67">
        <v>1264732.946040039</v>
      </c>
      <c r="S67">
        <v>3460672</v>
      </c>
      <c r="T67">
        <v>0</v>
      </c>
      <c r="U67">
        <v>0</v>
      </c>
      <c r="V67">
        <v>0</v>
      </c>
    </row>
    <row r="68" spans="1:22">
      <c r="A68" s="2" t="s">
        <v>5</v>
      </c>
      <c r="B68" s="2" t="s">
        <v>17</v>
      </c>
      <c r="C68" s="2">
        <v>2019</v>
      </c>
      <c r="D68">
        <v>3492</v>
      </c>
      <c r="E68">
        <v>46998</v>
      </c>
      <c r="F68">
        <v>495859</v>
      </c>
      <c r="G68">
        <v>1171</v>
      </c>
      <c r="H68">
        <v>22609</v>
      </c>
      <c r="I68">
        <v>202248</v>
      </c>
      <c r="J68">
        <v>532</v>
      </c>
      <c r="K68">
        <v>14187</v>
      </c>
      <c r="L68">
        <v>134466</v>
      </c>
      <c r="M68">
        <v>217</v>
      </c>
      <c r="N68">
        <v>6383</v>
      </c>
      <c r="O68">
        <v>56404</v>
      </c>
      <c r="P68">
        <v>0</v>
      </c>
      <c r="Q68" t="e">
        <f>VLOOKUP(#REF!,[1]Sheet1!$D:$E,2,0)</f>
        <v>#REF!</v>
      </c>
      <c r="R68">
        <v>993433.33305595862</v>
      </c>
      <c r="S68">
        <v>2916810</v>
      </c>
      <c r="T68">
        <v>17.079999999999998</v>
      </c>
      <c r="U68">
        <v>65.16</v>
      </c>
      <c r="V68">
        <v>88.23</v>
      </c>
    </row>
    <row r="69" spans="1:22">
      <c r="A69" s="2" t="s">
        <v>5</v>
      </c>
      <c r="B69" s="2" t="s">
        <v>17</v>
      </c>
      <c r="C69" s="2">
        <v>2020</v>
      </c>
      <c r="D69">
        <v>3495</v>
      </c>
      <c r="E69">
        <v>49127</v>
      </c>
      <c r="F69">
        <v>490467</v>
      </c>
      <c r="G69">
        <v>1176</v>
      </c>
      <c r="H69">
        <v>23974</v>
      </c>
      <c r="I69">
        <v>205888</v>
      </c>
      <c r="J69">
        <v>528</v>
      </c>
      <c r="K69">
        <v>14675</v>
      </c>
      <c r="L69">
        <v>130481</v>
      </c>
      <c r="M69">
        <v>217</v>
      </c>
      <c r="N69">
        <v>6728</v>
      </c>
      <c r="O69">
        <v>55508</v>
      </c>
      <c r="P69">
        <v>0</v>
      </c>
      <c r="Q69" t="e">
        <f>VLOOKUP(#REF!,[1]Sheet1!$D:$E,2,0)</f>
        <v>#REF!</v>
      </c>
      <c r="R69">
        <v>1080171.234498749</v>
      </c>
      <c r="S69">
        <v>3165031</v>
      </c>
      <c r="T69">
        <v>17.309999999999999</v>
      </c>
      <c r="U69">
        <v>71.97</v>
      </c>
      <c r="V69">
        <v>92.25</v>
      </c>
    </row>
    <row r="70" spans="1:22">
      <c r="A70" s="2" t="s">
        <v>5</v>
      </c>
      <c r="B70" s="2" t="s">
        <v>17</v>
      </c>
      <c r="C70" s="2">
        <v>2021</v>
      </c>
      <c r="D70">
        <v>3513</v>
      </c>
      <c r="E70">
        <v>47450</v>
      </c>
      <c r="F70">
        <v>488831</v>
      </c>
      <c r="G70">
        <v>1213</v>
      </c>
      <c r="H70">
        <v>23568</v>
      </c>
      <c r="I70">
        <v>204545</v>
      </c>
      <c r="J70">
        <v>529</v>
      </c>
      <c r="K70">
        <v>13647</v>
      </c>
      <c r="L70">
        <v>130229</v>
      </c>
      <c r="M70">
        <v>220</v>
      </c>
      <c r="N70">
        <v>6598</v>
      </c>
      <c r="O70">
        <v>56994</v>
      </c>
      <c r="P70">
        <v>24.38</v>
      </c>
      <c r="Q70" t="e">
        <f>VLOOKUP(#REF!,[1]Sheet1!$D:$E,2,0)</f>
        <v>#REF!</v>
      </c>
      <c r="R70">
        <v>1137819.322344797</v>
      </c>
      <c r="S70">
        <v>3165031</v>
      </c>
      <c r="T70">
        <v>15.62</v>
      </c>
      <c r="U70">
        <v>75.540000000000006</v>
      </c>
      <c r="V70">
        <v>91.37</v>
      </c>
    </row>
    <row r="71" spans="1:22">
      <c r="A71" s="2" t="s">
        <v>5</v>
      </c>
      <c r="B71" s="2" t="s">
        <v>17</v>
      </c>
      <c r="C71" s="2">
        <v>2022</v>
      </c>
      <c r="D71">
        <v>3529</v>
      </c>
      <c r="E71">
        <v>48541</v>
      </c>
      <c r="F71">
        <v>486958</v>
      </c>
      <c r="G71">
        <v>1261</v>
      </c>
      <c r="H71">
        <v>24004</v>
      </c>
      <c r="I71">
        <v>200088</v>
      </c>
      <c r="J71">
        <v>535</v>
      </c>
      <c r="K71">
        <v>13872</v>
      </c>
      <c r="L71">
        <v>131271</v>
      </c>
      <c r="M71">
        <v>220</v>
      </c>
      <c r="N71">
        <v>6908</v>
      </c>
      <c r="O71">
        <v>52939</v>
      </c>
      <c r="P71">
        <v>28.99</v>
      </c>
      <c r="Q71" t="e">
        <f>VLOOKUP(#REF!,[1]Sheet1!$D:$E,2,0)</f>
        <v>#REF!</v>
      </c>
      <c r="R71">
        <v>1180132.9266665629</v>
      </c>
      <c r="S71">
        <v>3166460</v>
      </c>
      <c r="T71">
        <v>13.7</v>
      </c>
      <c r="U71">
        <v>79.849999999999994</v>
      </c>
      <c r="V71">
        <v>92.35</v>
      </c>
    </row>
    <row r="72" spans="1:22">
      <c r="A72" s="2" t="s">
        <v>5</v>
      </c>
      <c r="B72" s="2" t="s">
        <v>17</v>
      </c>
      <c r="C72" s="2">
        <v>2023</v>
      </c>
      <c r="D72">
        <v>3532</v>
      </c>
      <c r="E72">
        <v>49552</v>
      </c>
      <c r="F72">
        <v>489863</v>
      </c>
      <c r="G72">
        <v>1294</v>
      </c>
      <c r="H72">
        <v>24257</v>
      </c>
      <c r="I72">
        <v>202186</v>
      </c>
      <c r="J72">
        <v>539</v>
      </c>
      <c r="K72">
        <v>14056</v>
      </c>
      <c r="L72">
        <v>137657</v>
      </c>
      <c r="M72">
        <v>222</v>
      </c>
      <c r="N72">
        <v>7257</v>
      </c>
      <c r="O72">
        <v>54100</v>
      </c>
      <c r="P72">
        <v>29.02</v>
      </c>
      <c r="Q72" t="e">
        <f>VLOOKUP(#REF!,[1]Sheet1!$D:$E,2,0)</f>
        <v>#REF!</v>
      </c>
      <c r="R72">
        <v>1225976.1961325619</v>
      </c>
      <c r="S72">
        <v>3413666</v>
      </c>
      <c r="T72">
        <v>15.1</v>
      </c>
      <c r="U72">
        <v>86.46</v>
      </c>
      <c r="V72">
        <v>93.96</v>
      </c>
    </row>
    <row r="73" spans="1:22">
      <c r="A73" s="2" t="s">
        <v>5</v>
      </c>
      <c r="B73" s="2" t="s">
        <v>17</v>
      </c>
      <c r="C73" s="2">
        <v>2024</v>
      </c>
      <c r="P73">
        <v>0</v>
      </c>
      <c r="Q73" t="e">
        <f>VLOOKUP(#REF!,[1]Sheet1!$D:$E,2,0)</f>
        <v>#REF!</v>
      </c>
      <c r="R73">
        <v>1264732.946040039</v>
      </c>
      <c r="S73">
        <v>3460672</v>
      </c>
      <c r="T73">
        <v>0</v>
      </c>
      <c r="U73">
        <v>0</v>
      </c>
      <c r="V73">
        <v>0</v>
      </c>
    </row>
    <row r="74" spans="1:22">
      <c r="A74" s="2" t="s">
        <v>5</v>
      </c>
      <c r="B74" s="2" t="s">
        <v>18</v>
      </c>
      <c r="C74" s="2">
        <v>2019</v>
      </c>
      <c r="D74">
        <v>3492</v>
      </c>
      <c r="E74">
        <v>46998</v>
      </c>
      <c r="F74">
        <v>495859</v>
      </c>
      <c r="G74">
        <v>1171</v>
      </c>
      <c r="H74">
        <v>22609</v>
      </c>
      <c r="I74">
        <v>202248</v>
      </c>
      <c r="J74">
        <v>532</v>
      </c>
      <c r="K74">
        <v>14187</v>
      </c>
      <c r="L74">
        <v>134466</v>
      </c>
      <c r="M74">
        <v>217</v>
      </c>
      <c r="N74">
        <v>6383</v>
      </c>
      <c r="O74">
        <v>56404</v>
      </c>
      <c r="P74">
        <v>0</v>
      </c>
      <c r="Q74" t="e">
        <f>VLOOKUP(#REF!,[1]Sheet1!$D:$E,2,0)</f>
        <v>#REF!</v>
      </c>
      <c r="R74">
        <v>993433.33305595862</v>
      </c>
      <c r="S74">
        <v>2916810</v>
      </c>
      <c r="T74">
        <v>17.079999999999998</v>
      </c>
      <c r="U74">
        <v>65.16</v>
      </c>
      <c r="V74">
        <v>88.23</v>
      </c>
    </row>
    <row r="75" spans="1:22">
      <c r="A75" s="2" t="s">
        <v>5</v>
      </c>
      <c r="B75" s="2" t="s">
        <v>18</v>
      </c>
      <c r="C75" s="2">
        <v>2020</v>
      </c>
      <c r="D75">
        <v>3495</v>
      </c>
      <c r="E75">
        <v>49127</v>
      </c>
      <c r="F75">
        <v>490467</v>
      </c>
      <c r="G75">
        <v>1176</v>
      </c>
      <c r="H75">
        <v>23974</v>
      </c>
      <c r="I75">
        <v>205888</v>
      </c>
      <c r="J75">
        <v>528</v>
      </c>
      <c r="K75">
        <v>14675</v>
      </c>
      <c r="L75">
        <v>130481</v>
      </c>
      <c r="M75">
        <v>217</v>
      </c>
      <c r="N75">
        <v>6728</v>
      </c>
      <c r="O75">
        <v>55508</v>
      </c>
      <c r="P75">
        <v>0</v>
      </c>
      <c r="Q75" t="e">
        <f>VLOOKUP(#REF!,[1]Sheet1!$D:$E,2,0)</f>
        <v>#REF!</v>
      </c>
      <c r="R75">
        <v>1080171.234498749</v>
      </c>
      <c r="S75">
        <v>3165031</v>
      </c>
      <c r="T75">
        <v>17.309999999999999</v>
      </c>
      <c r="U75">
        <v>71.97</v>
      </c>
      <c r="V75">
        <v>92.25</v>
      </c>
    </row>
    <row r="76" spans="1:22">
      <c r="A76" s="2" t="s">
        <v>5</v>
      </c>
      <c r="B76" s="2" t="s">
        <v>18</v>
      </c>
      <c r="C76" s="2">
        <v>2021</v>
      </c>
      <c r="D76">
        <v>3513</v>
      </c>
      <c r="E76">
        <v>47450</v>
      </c>
      <c r="F76">
        <v>488831</v>
      </c>
      <c r="G76">
        <v>1213</v>
      </c>
      <c r="H76">
        <v>23568</v>
      </c>
      <c r="I76">
        <v>204545</v>
      </c>
      <c r="J76">
        <v>529</v>
      </c>
      <c r="K76">
        <v>13647</v>
      </c>
      <c r="L76">
        <v>130229</v>
      </c>
      <c r="M76">
        <v>220</v>
      </c>
      <c r="N76">
        <v>6598</v>
      </c>
      <c r="O76">
        <v>56994</v>
      </c>
      <c r="P76">
        <v>24.38</v>
      </c>
      <c r="Q76" t="e">
        <f>VLOOKUP(#REF!,[1]Sheet1!$D:$E,2,0)</f>
        <v>#REF!</v>
      </c>
      <c r="R76">
        <v>1137819.322344797</v>
      </c>
      <c r="S76">
        <v>3165031</v>
      </c>
      <c r="T76">
        <v>15.62</v>
      </c>
      <c r="U76">
        <v>75.540000000000006</v>
      </c>
      <c r="V76">
        <v>91.37</v>
      </c>
    </row>
    <row r="77" spans="1:22">
      <c r="A77" s="2" t="s">
        <v>5</v>
      </c>
      <c r="B77" s="2" t="s">
        <v>18</v>
      </c>
      <c r="C77" s="2">
        <v>2022</v>
      </c>
      <c r="D77">
        <v>3529</v>
      </c>
      <c r="E77">
        <v>48541</v>
      </c>
      <c r="F77">
        <v>486958</v>
      </c>
      <c r="G77">
        <v>1261</v>
      </c>
      <c r="H77">
        <v>24004</v>
      </c>
      <c r="I77">
        <v>200088</v>
      </c>
      <c r="J77">
        <v>535</v>
      </c>
      <c r="K77">
        <v>13872</v>
      </c>
      <c r="L77">
        <v>131271</v>
      </c>
      <c r="M77">
        <v>220</v>
      </c>
      <c r="N77">
        <v>6908</v>
      </c>
      <c r="O77">
        <v>52939</v>
      </c>
      <c r="P77">
        <v>28.99</v>
      </c>
      <c r="Q77" t="e">
        <f>VLOOKUP(#REF!,[1]Sheet1!$D:$E,2,0)</f>
        <v>#REF!</v>
      </c>
      <c r="R77">
        <v>1180132.9266665629</v>
      </c>
      <c r="S77">
        <v>3166460</v>
      </c>
      <c r="T77">
        <v>13.7</v>
      </c>
      <c r="U77">
        <v>79.849999999999994</v>
      </c>
      <c r="V77">
        <v>92.35</v>
      </c>
    </row>
    <row r="78" spans="1:22">
      <c r="A78" s="2" t="s">
        <v>5</v>
      </c>
      <c r="B78" s="2" t="s">
        <v>18</v>
      </c>
      <c r="C78" s="2">
        <v>2023</v>
      </c>
      <c r="D78">
        <v>3532</v>
      </c>
      <c r="E78">
        <v>49552</v>
      </c>
      <c r="F78">
        <v>489863</v>
      </c>
      <c r="G78">
        <v>1294</v>
      </c>
      <c r="H78">
        <v>24257</v>
      </c>
      <c r="I78">
        <v>202186</v>
      </c>
      <c r="J78">
        <v>539</v>
      </c>
      <c r="K78">
        <v>14056</v>
      </c>
      <c r="L78">
        <v>137657</v>
      </c>
      <c r="M78">
        <v>222</v>
      </c>
      <c r="N78">
        <v>7257</v>
      </c>
      <c r="O78">
        <v>54100</v>
      </c>
      <c r="P78">
        <v>29.02</v>
      </c>
      <c r="Q78" t="e">
        <f>VLOOKUP(#REF!,[1]Sheet1!$D:$E,2,0)</f>
        <v>#REF!</v>
      </c>
      <c r="R78">
        <v>1225976.1961325619</v>
      </c>
      <c r="S78">
        <v>3413666</v>
      </c>
      <c r="T78">
        <v>15.1</v>
      </c>
      <c r="U78">
        <v>86.46</v>
      </c>
      <c r="V78">
        <v>93.96</v>
      </c>
    </row>
    <row r="79" spans="1:22">
      <c r="A79" s="2" t="s">
        <v>5</v>
      </c>
      <c r="B79" s="2" t="s">
        <v>18</v>
      </c>
      <c r="C79" s="2">
        <v>2024</v>
      </c>
      <c r="P79">
        <v>0</v>
      </c>
      <c r="Q79" t="e">
        <f>VLOOKUP(#REF!,[1]Sheet1!$D:$E,2,0)</f>
        <v>#REF!</v>
      </c>
      <c r="R79">
        <v>1264732.946040039</v>
      </c>
      <c r="S79">
        <v>3460672</v>
      </c>
      <c r="T79">
        <v>0</v>
      </c>
      <c r="U79">
        <v>0</v>
      </c>
      <c r="V79">
        <v>0</v>
      </c>
    </row>
    <row r="80" spans="1:22">
      <c r="A80" s="2" t="s">
        <v>5</v>
      </c>
      <c r="B80" s="2" t="s">
        <v>19</v>
      </c>
      <c r="C80" s="2">
        <v>2019</v>
      </c>
      <c r="D80">
        <v>3492</v>
      </c>
      <c r="E80">
        <v>46998</v>
      </c>
      <c r="F80">
        <v>495859</v>
      </c>
      <c r="G80">
        <v>1171</v>
      </c>
      <c r="H80">
        <v>22609</v>
      </c>
      <c r="I80">
        <v>202248</v>
      </c>
      <c r="J80">
        <v>532</v>
      </c>
      <c r="K80">
        <v>14187</v>
      </c>
      <c r="L80">
        <v>134466</v>
      </c>
      <c r="M80">
        <v>217</v>
      </c>
      <c r="N80">
        <v>6383</v>
      </c>
      <c r="O80">
        <v>56404</v>
      </c>
      <c r="P80">
        <v>0</v>
      </c>
      <c r="Q80" t="e">
        <f>VLOOKUP(#REF!,[1]Sheet1!$D:$E,2,0)</f>
        <v>#REF!</v>
      </c>
      <c r="R80">
        <v>993433.33305595862</v>
      </c>
      <c r="S80">
        <v>2916810</v>
      </c>
      <c r="T80">
        <v>17.079999999999998</v>
      </c>
      <c r="U80">
        <v>65.16</v>
      </c>
      <c r="V80">
        <v>88.23</v>
      </c>
    </row>
    <row r="81" spans="1:22">
      <c r="A81" s="2" t="s">
        <v>5</v>
      </c>
      <c r="B81" s="2" t="s">
        <v>19</v>
      </c>
      <c r="C81" s="2">
        <v>2020</v>
      </c>
      <c r="D81">
        <v>3495</v>
      </c>
      <c r="E81">
        <v>49127</v>
      </c>
      <c r="F81">
        <v>490467</v>
      </c>
      <c r="G81">
        <v>1176</v>
      </c>
      <c r="H81">
        <v>23974</v>
      </c>
      <c r="I81">
        <v>205888</v>
      </c>
      <c r="J81">
        <v>528</v>
      </c>
      <c r="K81">
        <v>14675</v>
      </c>
      <c r="L81">
        <v>130481</v>
      </c>
      <c r="M81">
        <v>217</v>
      </c>
      <c r="N81">
        <v>6728</v>
      </c>
      <c r="O81">
        <v>55508</v>
      </c>
      <c r="P81">
        <v>0</v>
      </c>
      <c r="Q81" t="e">
        <f>VLOOKUP(#REF!,[1]Sheet1!$D:$E,2,0)</f>
        <v>#REF!</v>
      </c>
      <c r="R81">
        <v>1080171.234498749</v>
      </c>
      <c r="S81">
        <v>3165031</v>
      </c>
      <c r="T81">
        <v>17.309999999999999</v>
      </c>
      <c r="U81">
        <v>71.97</v>
      </c>
      <c r="V81">
        <v>92.25</v>
      </c>
    </row>
    <row r="82" spans="1:22">
      <c r="A82" s="2" t="s">
        <v>5</v>
      </c>
      <c r="B82" s="2" t="s">
        <v>19</v>
      </c>
      <c r="C82" s="2">
        <v>2021</v>
      </c>
      <c r="D82">
        <v>3513</v>
      </c>
      <c r="E82">
        <v>47450</v>
      </c>
      <c r="F82">
        <v>488831</v>
      </c>
      <c r="G82">
        <v>1213</v>
      </c>
      <c r="H82">
        <v>23568</v>
      </c>
      <c r="I82">
        <v>204545</v>
      </c>
      <c r="J82">
        <v>529</v>
      </c>
      <c r="K82">
        <v>13647</v>
      </c>
      <c r="L82">
        <v>130229</v>
      </c>
      <c r="M82">
        <v>220</v>
      </c>
      <c r="N82">
        <v>6598</v>
      </c>
      <c r="O82">
        <v>56994</v>
      </c>
      <c r="P82">
        <v>24.38</v>
      </c>
      <c r="Q82" t="e">
        <f>VLOOKUP(#REF!,[1]Sheet1!$D:$E,2,0)</f>
        <v>#REF!</v>
      </c>
      <c r="R82">
        <v>1137819.322344797</v>
      </c>
      <c r="S82">
        <v>3165031</v>
      </c>
      <c r="T82">
        <v>15.62</v>
      </c>
      <c r="U82">
        <v>75.540000000000006</v>
      </c>
      <c r="V82">
        <v>91.37</v>
      </c>
    </row>
    <row r="83" spans="1:22">
      <c r="A83" s="2" t="s">
        <v>5</v>
      </c>
      <c r="B83" s="2" t="s">
        <v>19</v>
      </c>
      <c r="C83" s="2">
        <v>2022</v>
      </c>
      <c r="D83">
        <v>3529</v>
      </c>
      <c r="E83">
        <v>48541</v>
      </c>
      <c r="F83">
        <v>486958</v>
      </c>
      <c r="G83">
        <v>1261</v>
      </c>
      <c r="H83">
        <v>24004</v>
      </c>
      <c r="I83">
        <v>200088</v>
      </c>
      <c r="J83">
        <v>535</v>
      </c>
      <c r="K83">
        <v>13872</v>
      </c>
      <c r="L83">
        <v>131271</v>
      </c>
      <c r="M83">
        <v>220</v>
      </c>
      <c r="N83">
        <v>6908</v>
      </c>
      <c r="O83">
        <v>52939</v>
      </c>
      <c r="P83">
        <v>28.99</v>
      </c>
      <c r="Q83" t="e">
        <f>VLOOKUP(#REF!,[1]Sheet1!$D:$E,2,0)</f>
        <v>#REF!</v>
      </c>
      <c r="R83">
        <v>1180132.9266665629</v>
      </c>
      <c r="S83">
        <v>3166460</v>
      </c>
      <c r="T83">
        <v>13.7</v>
      </c>
      <c r="U83">
        <v>79.849999999999994</v>
      </c>
      <c r="V83">
        <v>92.35</v>
      </c>
    </row>
    <row r="84" spans="1:22">
      <c r="A84" s="2" t="s">
        <v>5</v>
      </c>
      <c r="B84" s="2" t="s">
        <v>19</v>
      </c>
      <c r="C84" s="2">
        <v>2023</v>
      </c>
      <c r="D84">
        <v>3532</v>
      </c>
      <c r="E84">
        <v>49552</v>
      </c>
      <c r="F84">
        <v>489863</v>
      </c>
      <c r="G84">
        <v>1294</v>
      </c>
      <c r="H84">
        <v>24257</v>
      </c>
      <c r="I84">
        <v>202186</v>
      </c>
      <c r="J84">
        <v>539</v>
      </c>
      <c r="K84">
        <v>14056</v>
      </c>
      <c r="L84">
        <v>137657</v>
      </c>
      <c r="M84">
        <v>222</v>
      </c>
      <c r="N84">
        <v>7257</v>
      </c>
      <c r="O84">
        <v>54100</v>
      </c>
      <c r="P84">
        <v>29.02</v>
      </c>
      <c r="Q84" t="e">
        <f>VLOOKUP(#REF!,[1]Sheet1!$D:$E,2,0)</f>
        <v>#REF!</v>
      </c>
      <c r="R84">
        <v>1225976.1961325619</v>
      </c>
      <c r="S84">
        <v>3413666</v>
      </c>
      <c r="T84">
        <v>15.1</v>
      </c>
      <c r="U84">
        <v>86.46</v>
      </c>
      <c r="V84">
        <v>93.96</v>
      </c>
    </row>
    <row r="85" spans="1:22">
      <c r="A85" s="2" t="s">
        <v>5</v>
      </c>
      <c r="B85" s="2" t="s">
        <v>19</v>
      </c>
      <c r="C85" s="2">
        <v>2024</v>
      </c>
      <c r="P85">
        <v>0</v>
      </c>
      <c r="Q85" t="e">
        <f>VLOOKUP(#REF!,[1]Sheet1!$D:$E,2,0)</f>
        <v>#REF!</v>
      </c>
      <c r="R85">
        <v>1264732.946040039</v>
      </c>
      <c r="S85">
        <v>3460672</v>
      </c>
      <c r="T85">
        <v>0</v>
      </c>
      <c r="U85">
        <v>0</v>
      </c>
      <c r="V85">
        <v>0</v>
      </c>
    </row>
    <row r="86" spans="1:22">
      <c r="A86" s="2" t="s">
        <v>5</v>
      </c>
      <c r="B86" s="2" t="s">
        <v>20</v>
      </c>
      <c r="C86" s="2">
        <v>2019</v>
      </c>
      <c r="D86">
        <v>3492</v>
      </c>
      <c r="E86">
        <v>46998</v>
      </c>
      <c r="F86">
        <v>495859</v>
      </c>
      <c r="G86">
        <v>1171</v>
      </c>
      <c r="H86">
        <v>22609</v>
      </c>
      <c r="I86">
        <v>202248</v>
      </c>
      <c r="J86">
        <v>532</v>
      </c>
      <c r="K86">
        <v>14187</v>
      </c>
      <c r="L86">
        <v>134466</v>
      </c>
      <c r="M86">
        <v>217</v>
      </c>
      <c r="N86">
        <v>6383</v>
      </c>
      <c r="O86">
        <v>56404</v>
      </c>
      <c r="P86">
        <v>0</v>
      </c>
      <c r="Q86" t="e">
        <f>VLOOKUP(#REF!,[1]Sheet1!$D:$E,2,0)</f>
        <v>#REF!</v>
      </c>
      <c r="R86">
        <v>993433.33305595862</v>
      </c>
      <c r="S86">
        <v>2916810</v>
      </c>
      <c r="T86">
        <v>17.079999999999998</v>
      </c>
      <c r="U86">
        <v>65.16</v>
      </c>
      <c r="V86">
        <v>88.23</v>
      </c>
    </row>
    <row r="87" spans="1:22">
      <c r="A87" s="2" t="s">
        <v>5</v>
      </c>
      <c r="B87" s="2" t="s">
        <v>20</v>
      </c>
      <c r="C87" s="2">
        <v>2020</v>
      </c>
      <c r="D87">
        <v>3495</v>
      </c>
      <c r="E87">
        <v>49127</v>
      </c>
      <c r="F87">
        <v>490467</v>
      </c>
      <c r="G87">
        <v>1176</v>
      </c>
      <c r="H87">
        <v>23974</v>
      </c>
      <c r="I87">
        <v>205888</v>
      </c>
      <c r="J87">
        <v>528</v>
      </c>
      <c r="K87">
        <v>14675</v>
      </c>
      <c r="L87">
        <v>130481</v>
      </c>
      <c r="M87">
        <v>217</v>
      </c>
      <c r="N87">
        <v>6728</v>
      </c>
      <c r="O87">
        <v>55508</v>
      </c>
      <c r="P87">
        <v>0</v>
      </c>
      <c r="Q87" t="e">
        <f>VLOOKUP(#REF!,[1]Sheet1!$D:$E,2,0)</f>
        <v>#REF!</v>
      </c>
      <c r="R87">
        <v>1080171.234498749</v>
      </c>
      <c r="S87">
        <v>3165031</v>
      </c>
      <c r="T87">
        <v>17.309999999999999</v>
      </c>
      <c r="U87">
        <v>71.97</v>
      </c>
      <c r="V87">
        <v>92.25</v>
      </c>
    </row>
    <row r="88" spans="1:22">
      <c r="A88" s="2" t="s">
        <v>5</v>
      </c>
      <c r="B88" s="2" t="s">
        <v>20</v>
      </c>
      <c r="C88" s="2">
        <v>2021</v>
      </c>
      <c r="D88">
        <v>3513</v>
      </c>
      <c r="E88">
        <v>47450</v>
      </c>
      <c r="F88">
        <v>488831</v>
      </c>
      <c r="G88">
        <v>1213</v>
      </c>
      <c r="H88">
        <v>23568</v>
      </c>
      <c r="I88">
        <v>204545</v>
      </c>
      <c r="J88">
        <v>529</v>
      </c>
      <c r="K88">
        <v>13647</v>
      </c>
      <c r="L88">
        <v>130229</v>
      </c>
      <c r="M88">
        <v>220</v>
      </c>
      <c r="N88">
        <v>6598</v>
      </c>
      <c r="O88">
        <v>56994</v>
      </c>
      <c r="P88">
        <v>24.38</v>
      </c>
      <c r="Q88" t="e">
        <f>VLOOKUP(#REF!,[1]Sheet1!$D:$E,2,0)</f>
        <v>#REF!</v>
      </c>
      <c r="R88">
        <v>1137819.322344797</v>
      </c>
      <c r="S88">
        <v>3165031</v>
      </c>
      <c r="T88">
        <v>15.62</v>
      </c>
      <c r="U88">
        <v>75.540000000000006</v>
      </c>
      <c r="V88">
        <v>91.37</v>
      </c>
    </row>
    <row r="89" spans="1:22">
      <c r="A89" s="2" t="s">
        <v>5</v>
      </c>
      <c r="B89" s="2" t="s">
        <v>20</v>
      </c>
      <c r="C89" s="2">
        <v>2022</v>
      </c>
      <c r="D89">
        <v>3529</v>
      </c>
      <c r="E89">
        <v>48541</v>
      </c>
      <c r="F89">
        <v>486958</v>
      </c>
      <c r="G89">
        <v>1261</v>
      </c>
      <c r="H89">
        <v>24004</v>
      </c>
      <c r="I89">
        <v>200088</v>
      </c>
      <c r="J89">
        <v>535</v>
      </c>
      <c r="K89">
        <v>13872</v>
      </c>
      <c r="L89">
        <v>131271</v>
      </c>
      <c r="M89">
        <v>220</v>
      </c>
      <c r="N89">
        <v>6908</v>
      </c>
      <c r="O89">
        <v>52939</v>
      </c>
      <c r="P89">
        <v>28.99</v>
      </c>
      <c r="Q89" t="e">
        <f>VLOOKUP(#REF!,[1]Sheet1!$D:$E,2,0)</f>
        <v>#REF!</v>
      </c>
      <c r="R89">
        <v>1180132.9266665629</v>
      </c>
      <c r="S89">
        <v>3166460</v>
      </c>
      <c r="T89">
        <v>13.7</v>
      </c>
      <c r="U89">
        <v>79.849999999999994</v>
      </c>
      <c r="V89">
        <v>92.35</v>
      </c>
    </row>
    <row r="90" spans="1:22">
      <c r="A90" s="2" t="s">
        <v>5</v>
      </c>
      <c r="B90" s="2" t="s">
        <v>20</v>
      </c>
      <c r="C90" s="2">
        <v>2023</v>
      </c>
      <c r="D90">
        <v>3532</v>
      </c>
      <c r="E90">
        <v>49552</v>
      </c>
      <c r="F90">
        <v>489863</v>
      </c>
      <c r="G90">
        <v>1294</v>
      </c>
      <c r="H90">
        <v>24257</v>
      </c>
      <c r="I90">
        <v>202186</v>
      </c>
      <c r="J90">
        <v>539</v>
      </c>
      <c r="K90">
        <v>14056</v>
      </c>
      <c r="L90">
        <v>137657</v>
      </c>
      <c r="M90">
        <v>222</v>
      </c>
      <c r="N90">
        <v>7257</v>
      </c>
      <c r="O90">
        <v>54100</v>
      </c>
      <c r="P90">
        <v>29.02</v>
      </c>
      <c r="Q90" t="e">
        <f>VLOOKUP(#REF!,[1]Sheet1!$D:$E,2,0)</f>
        <v>#REF!</v>
      </c>
      <c r="R90">
        <v>1225976.1961325619</v>
      </c>
      <c r="S90">
        <v>3413666</v>
      </c>
      <c r="T90">
        <v>15.1</v>
      </c>
      <c r="U90">
        <v>86.46</v>
      </c>
      <c r="V90">
        <v>93.96</v>
      </c>
    </row>
    <row r="91" spans="1:22">
      <c r="A91" s="2" t="s">
        <v>5</v>
      </c>
      <c r="B91" s="2" t="s">
        <v>20</v>
      </c>
      <c r="C91" s="2">
        <v>2024</v>
      </c>
      <c r="P91">
        <v>0</v>
      </c>
      <c r="Q91" t="e">
        <f>VLOOKUP(#REF!,[1]Sheet1!$D:$E,2,0)</f>
        <v>#REF!</v>
      </c>
      <c r="R91">
        <v>1264732.946040039</v>
      </c>
      <c r="S91">
        <v>3460672</v>
      </c>
      <c r="T91">
        <v>0</v>
      </c>
      <c r="U91">
        <v>0</v>
      </c>
      <c r="V91">
        <v>0</v>
      </c>
    </row>
    <row r="92" spans="1:22">
      <c r="A92" s="2" t="s">
        <v>5</v>
      </c>
      <c r="B92" s="2" t="s">
        <v>21</v>
      </c>
      <c r="C92" s="2">
        <v>2019</v>
      </c>
      <c r="D92">
        <v>3492</v>
      </c>
      <c r="E92">
        <v>46998</v>
      </c>
      <c r="F92">
        <v>495859</v>
      </c>
      <c r="G92">
        <v>1171</v>
      </c>
      <c r="H92">
        <v>22609</v>
      </c>
      <c r="I92">
        <v>202248</v>
      </c>
      <c r="J92">
        <v>532</v>
      </c>
      <c r="K92">
        <v>14187</v>
      </c>
      <c r="L92">
        <v>134466</v>
      </c>
      <c r="M92">
        <v>217</v>
      </c>
      <c r="N92">
        <v>6383</v>
      </c>
      <c r="O92">
        <v>56404</v>
      </c>
      <c r="P92">
        <v>0</v>
      </c>
      <c r="Q92" t="e">
        <f>VLOOKUP(#REF!,[1]Sheet1!$D:$E,2,0)</f>
        <v>#REF!</v>
      </c>
      <c r="R92">
        <v>993433.33305595862</v>
      </c>
      <c r="S92">
        <v>2916810</v>
      </c>
      <c r="T92">
        <v>17.079999999999998</v>
      </c>
      <c r="U92">
        <v>65.16</v>
      </c>
      <c r="V92">
        <v>88.23</v>
      </c>
    </row>
    <row r="93" spans="1:22">
      <c r="A93" s="2" t="s">
        <v>5</v>
      </c>
      <c r="B93" s="2" t="s">
        <v>21</v>
      </c>
      <c r="C93" s="2">
        <v>2020</v>
      </c>
      <c r="D93">
        <v>3495</v>
      </c>
      <c r="E93">
        <v>49127</v>
      </c>
      <c r="F93">
        <v>490467</v>
      </c>
      <c r="G93">
        <v>1176</v>
      </c>
      <c r="H93">
        <v>23974</v>
      </c>
      <c r="I93">
        <v>205888</v>
      </c>
      <c r="J93">
        <v>528</v>
      </c>
      <c r="K93">
        <v>14675</v>
      </c>
      <c r="L93">
        <v>130481</v>
      </c>
      <c r="M93">
        <v>217</v>
      </c>
      <c r="N93">
        <v>6728</v>
      </c>
      <c r="O93">
        <v>55508</v>
      </c>
      <c r="P93">
        <v>0</v>
      </c>
      <c r="Q93" t="e">
        <f>VLOOKUP(#REF!,[1]Sheet1!$D:$E,2,0)</f>
        <v>#REF!</v>
      </c>
      <c r="R93">
        <v>1080171.234498749</v>
      </c>
      <c r="S93">
        <v>3165031</v>
      </c>
      <c r="T93">
        <v>17.309999999999999</v>
      </c>
      <c r="U93">
        <v>71.97</v>
      </c>
      <c r="V93">
        <v>92.25</v>
      </c>
    </row>
    <row r="94" spans="1:22">
      <c r="A94" s="2" t="s">
        <v>5</v>
      </c>
      <c r="B94" s="2" t="s">
        <v>21</v>
      </c>
      <c r="C94" s="2">
        <v>2021</v>
      </c>
      <c r="D94">
        <v>3513</v>
      </c>
      <c r="E94">
        <v>47450</v>
      </c>
      <c r="F94">
        <v>488831</v>
      </c>
      <c r="G94">
        <v>1213</v>
      </c>
      <c r="H94">
        <v>23568</v>
      </c>
      <c r="I94">
        <v>204545</v>
      </c>
      <c r="J94">
        <v>529</v>
      </c>
      <c r="K94">
        <v>13647</v>
      </c>
      <c r="L94">
        <v>130229</v>
      </c>
      <c r="M94">
        <v>220</v>
      </c>
      <c r="N94">
        <v>6598</v>
      </c>
      <c r="O94">
        <v>56994</v>
      </c>
      <c r="P94">
        <v>24.38</v>
      </c>
      <c r="Q94" t="e">
        <f>VLOOKUP(#REF!,[1]Sheet1!$D:$E,2,0)</f>
        <v>#REF!</v>
      </c>
      <c r="R94">
        <v>1137819.322344797</v>
      </c>
      <c r="S94">
        <v>3165031</v>
      </c>
      <c r="T94">
        <v>15.62</v>
      </c>
      <c r="U94">
        <v>75.540000000000006</v>
      </c>
      <c r="V94">
        <v>91.37</v>
      </c>
    </row>
    <row r="95" spans="1:22">
      <c r="A95" s="2" t="s">
        <v>5</v>
      </c>
      <c r="B95" s="2" t="s">
        <v>21</v>
      </c>
      <c r="C95" s="2">
        <v>2022</v>
      </c>
      <c r="D95">
        <v>3529</v>
      </c>
      <c r="E95">
        <v>48541</v>
      </c>
      <c r="F95">
        <v>486958</v>
      </c>
      <c r="G95">
        <v>1261</v>
      </c>
      <c r="H95">
        <v>24004</v>
      </c>
      <c r="I95">
        <v>200088</v>
      </c>
      <c r="J95">
        <v>535</v>
      </c>
      <c r="K95">
        <v>13872</v>
      </c>
      <c r="L95">
        <v>131271</v>
      </c>
      <c r="M95">
        <v>220</v>
      </c>
      <c r="N95">
        <v>6908</v>
      </c>
      <c r="O95">
        <v>52939</v>
      </c>
      <c r="P95">
        <v>28.99</v>
      </c>
      <c r="Q95" t="e">
        <f>VLOOKUP(#REF!,[1]Sheet1!$D:$E,2,0)</f>
        <v>#REF!</v>
      </c>
      <c r="R95">
        <v>1180132.9266665629</v>
      </c>
      <c r="S95">
        <v>3166460</v>
      </c>
      <c r="T95">
        <v>13.7</v>
      </c>
      <c r="U95">
        <v>79.849999999999994</v>
      </c>
      <c r="V95">
        <v>92.35</v>
      </c>
    </row>
    <row r="96" spans="1:22">
      <c r="A96" s="2" t="s">
        <v>5</v>
      </c>
      <c r="B96" s="2" t="s">
        <v>21</v>
      </c>
      <c r="C96" s="2">
        <v>2023</v>
      </c>
      <c r="D96">
        <v>3532</v>
      </c>
      <c r="E96">
        <v>49552</v>
      </c>
      <c r="F96">
        <v>489863</v>
      </c>
      <c r="G96">
        <v>1294</v>
      </c>
      <c r="H96">
        <v>24257</v>
      </c>
      <c r="I96">
        <v>202186</v>
      </c>
      <c r="J96">
        <v>539</v>
      </c>
      <c r="K96">
        <v>14056</v>
      </c>
      <c r="L96">
        <v>137657</v>
      </c>
      <c r="M96">
        <v>222</v>
      </c>
      <c r="N96">
        <v>7257</v>
      </c>
      <c r="O96">
        <v>54100</v>
      </c>
      <c r="P96">
        <v>29.02</v>
      </c>
      <c r="Q96" t="e">
        <f>VLOOKUP(#REF!,[1]Sheet1!$D:$E,2,0)</f>
        <v>#REF!</v>
      </c>
      <c r="R96">
        <v>1225976.1961325619</v>
      </c>
      <c r="S96">
        <v>3413666</v>
      </c>
      <c r="T96">
        <v>15.1</v>
      </c>
      <c r="U96">
        <v>86.46</v>
      </c>
      <c r="V96">
        <v>93.96</v>
      </c>
    </row>
    <row r="97" spans="1:22">
      <c r="A97" s="2" t="s">
        <v>5</v>
      </c>
      <c r="B97" s="2" t="s">
        <v>21</v>
      </c>
      <c r="C97" s="2">
        <v>2024</v>
      </c>
      <c r="P97">
        <v>0</v>
      </c>
      <c r="Q97" t="e">
        <f>VLOOKUP(#REF!,[1]Sheet1!$D:$E,2,0)</f>
        <v>#REF!</v>
      </c>
      <c r="R97">
        <v>1264732.946040039</v>
      </c>
      <c r="S97">
        <v>3460672</v>
      </c>
      <c r="T97">
        <v>0</v>
      </c>
      <c r="U97">
        <v>0</v>
      </c>
      <c r="V97">
        <v>0</v>
      </c>
    </row>
    <row r="98" spans="1:22">
      <c r="A98" s="2" t="s">
        <v>5</v>
      </c>
      <c r="B98" s="2" t="s">
        <v>22</v>
      </c>
      <c r="C98" s="2">
        <v>2019</v>
      </c>
      <c r="D98">
        <v>3492</v>
      </c>
      <c r="E98">
        <v>46998</v>
      </c>
      <c r="F98">
        <v>495859</v>
      </c>
      <c r="G98">
        <v>1171</v>
      </c>
      <c r="H98">
        <v>22609</v>
      </c>
      <c r="I98">
        <v>202248</v>
      </c>
      <c r="J98">
        <v>532</v>
      </c>
      <c r="K98">
        <v>14187</v>
      </c>
      <c r="L98">
        <v>134466</v>
      </c>
      <c r="M98">
        <v>217</v>
      </c>
      <c r="N98">
        <v>6383</v>
      </c>
      <c r="O98">
        <v>56404</v>
      </c>
      <c r="P98">
        <v>0</v>
      </c>
      <c r="Q98" t="e">
        <f>VLOOKUP(#REF!,[1]Sheet1!$D:$E,2,0)</f>
        <v>#REF!</v>
      </c>
      <c r="R98">
        <v>993433.33305595862</v>
      </c>
      <c r="S98">
        <v>2916810</v>
      </c>
      <c r="T98">
        <v>17.079999999999998</v>
      </c>
      <c r="U98">
        <v>65.16</v>
      </c>
      <c r="V98">
        <v>88.23</v>
      </c>
    </row>
    <row r="99" spans="1:22">
      <c r="A99" s="2" t="s">
        <v>5</v>
      </c>
      <c r="B99" s="2" t="s">
        <v>22</v>
      </c>
      <c r="C99" s="2">
        <v>2020</v>
      </c>
      <c r="D99">
        <v>3495</v>
      </c>
      <c r="E99">
        <v>49127</v>
      </c>
      <c r="F99">
        <v>490467</v>
      </c>
      <c r="G99">
        <v>1176</v>
      </c>
      <c r="H99">
        <v>23974</v>
      </c>
      <c r="I99">
        <v>205888</v>
      </c>
      <c r="J99">
        <v>528</v>
      </c>
      <c r="K99">
        <v>14675</v>
      </c>
      <c r="L99">
        <v>130481</v>
      </c>
      <c r="M99">
        <v>217</v>
      </c>
      <c r="N99">
        <v>6728</v>
      </c>
      <c r="O99">
        <v>55508</v>
      </c>
      <c r="P99">
        <v>0</v>
      </c>
      <c r="Q99" t="e">
        <f>VLOOKUP(#REF!,[1]Sheet1!$D:$E,2,0)</f>
        <v>#REF!</v>
      </c>
      <c r="R99">
        <v>1080171.234498749</v>
      </c>
      <c r="S99">
        <v>3165031</v>
      </c>
      <c r="T99">
        <v>17.309999999999999</v>
      </c>
      <c r="U99">
        <v>71.97</v>
      </c>
      <c r="V99">
        <v>92.25</v>
      </c>
    </row>
    <row r="100" spans="1:22">
      <c r="A100" s="2" t="s">
        <v>5</v>
      </c>
      <c r="B100" s="2" t="s">
        <v>22</v>
      </c>
      <c r="C100" s="2">
        <v>2021</v>
      </c>
      <c r="D100">
        <v>3513</v>
      </c>
      <c r="E100">
        <v>47450</v>
      </c>
      <c r="F100">
        <v>488831</v>
      </c>
      <c r="G100">
        <v>1213</v>
      </c>
      <c r="H100">
        <v>23568</v>
      </c>
      <c r="I100">
        <v>204545</v>
      </c>
      <c r="J100">
        <v>529</v>
      </c>
      <c r="K100">
        <v>13647</v>
      </c>
      <c r="L100">
        <v>130229</v>
      </c>
      <c r="M100">
        <v>220</v>
      </c>
      <c r="N100">
        <v>6598</v>
      </c>
      <c r="O100">
        <v>56994</v>
      </c>
      <c r="P100">
        <v>24.38</v>
      </c>
      <c r="Q100" t="e">
        <f>VLOOKUP(#REF!,[1]Sheet1!$D:$E,2,0)</f>
        <v>#REF!</v>
      </c>
      <c r="R100">
        <v>1137819.322344797</v>
      </c>
      <c r="S100">
        <v>3165031</v>
      </c>
      <c r="T100">
        <v>15.62</v>
      </c>
      <c r="U100">
        <v>75.540000000000006</v>
      </c>
      <c r="V100">
        <v>91.37</v>
      </c>
    </row>
    <row r="101" spans="1:22">
      <c r="A101" s="2" t="s">
        <v>5</v>
      </c>
      <c r="B101" s="2" t="s">
        <v>22</v>
      </c>
      <c r="C101" s="2">
        <v>2022</v>
      </c>
      <c r="D101">
        <v>3529</v>
      </c>
      <c r="E101">
        <v>48541</v>
      </c>
      <c r="F101">
        <v>486958</v>
      </c>
      <c r="G101">
        <v>1261</v>
      </c>
      <c r="H101">
        <v>24004</v>
      </c>
      <c r="I101">
        <v>200088</v>
      </c>
      <c r="J101">
        <v>535</v>
      </c>
      <c r="K101">
        <v>13872</v>
      </c>
      <c r="L101">
        <v>131271</v>
      </c>
      <c r="M101">
        <v>220</v>
      </c>
      <c r="N101">
        <v>6908</v>
      </c>
      <c r="O101">
        <v>52939</v>
      </c>
      <c r="P101">
        <v>28.99</v>
      </c>
      <c r="Q101" t="e">
        <f>VLOOKUP(#REF!,[1]Sheet1!$D:$E,2,0)</f>
        <v>#REF!</v>
      </c>
      <c r="R101">
        <v>1180132.9266665629</v>
      </c>
      <c r="S101">
        <v>3166460</v>
      </c>
      <c r="T101">
        <v>13.7</v>
      </c>
      <c r="U101">
        <v>79.849999999999994</v>
      </c>
      <c r="V101">
        <v>92.35</v>
      </c>
    </row>
    <row r="102" spans="1:22">
      <c r="A102" s="2" t="s">
        <v>5</v>
      </c>
      <c r="B102" s="2" t="s">
        <v>22</v>
      </c>
      <c r="C102" s="2">
        <v>2023</v>
      </c>
      <c r="D102">
        <v>3532</v>
      </c>
      <c r="E102">
        <v>49552</v>
      </c>
      <c r="F102">
        <v>489863</v>
      </c>
      <c r="G102">
        <v>1294</v>
      </c>
      <c r="H102">
        <v>24257</v>
      </c>
      <c r="I102">
        <v>202186</v>
      </c>
      <c r="J102">
        <v>539</v>
      </c>
      <c r="K102">
        <v>14056</v>
      </c>
      <c r="L102">
        <v>137657</v>
      </c>
      <c r="M102">
        <v>222</v>
      </c>
      <c r="N102">
        <v>7257</v>
      </c>
      <c r="O102">
        <v>54100</v>
      </c>
      <c r="P102">
        <v>29.02</v>
      </c>
      <c r="Q102" t="e">
        <f>VLOOKUP(#REF!,[1]Sheet1!$D:$E,2,0)</f>
        <v>#REF!</v>
      </c>
      <c r="R102">
        <v>1225976.1961325619</v>
      </c>
      <c r="S102">
        <v>3413666</v>
      </c>
      <c r="T102">
        <v>15.1</v>
      </c>
      <c r="U102">
        <v>86.46</v>
      </c>
      <c r="V102">
        <v>93.96</v>
      </c>
    </row>
    <row r="103" spans="1:22">
      <c r="A103" s="2" t="s">
        <v>5</v>
      </c>
      <c r="B103" s="2" t="s">
        <v>22</v>
      </c>
      <c r="C103" s="2">
        <v>2024</v>
      </c>
      <c r="P103">
        <v>0</v>
      </c>
      <c r="Q103" t="e">
        <f>VLOOKUP(#REF!,[1]Sheet1!$D:$E,2,0)</f>
        <v>#REF!</v>
      </c>
      <c r="R103">
        <v>1264732.946040039</v>
      </c>
      <c r="S103">
        <v>3460672</v>
      </c>
      <c r="T103">
        <v>0</v>
      </c>
      <c r="U103">
        <v>0</v>
      </c>
      <c r="V103">
        <v>0</v>
      </c>
    </row>
    <row r="104" spans="1:22">
      <c r="A104" s="2" t="s">
        <v>5</v>
      </c>
      <c r="B104" s="2" t="s">
        <v>23</v>
      </c>
      <c r="C104" s="2">
        <v>2019</v>
      </c>
      <c r="D104">
        <v>3492</v>
      </c>
      <c r="E104">
        <v>46998</v>
      </c>
      <c r="F104">
        <v>495859</v>
      </c>
      <c r="G104">
        <v>1171</v>
      </c>
      <c r="H104">
        <v>22609</v>
      </c>
      <c r="I104">
        <v>202248</v>
      </c>
      <c r="J104">
        <v>532</v>
      </c>
      <c r="K104">
        <v>14187</v>
      </c>
      <c r="L104">
        <v>134466</v>
      </c>
      <c r="M104">
        <v>217</v>
      </c>
      <c r="N104">
        <v>6383</v>
      </c>
      <c r="O104">
        <v>56404</v>
      </c>
      <c r="P104">
        <v>0</v>
      </c>
      <c r="Q104" t="e">
        <f>VLOOKUP(#REF!,[1]Sheet1!$D:$E,2,0)</f>
        <v>#REF!</v>
      </c>
      <c r="R104">
        <v>993433.33305595862</v>
      </c>
      <c r="S104">
        <v>2916810</v>
      </c>
      <c r="T104">
        <v>17.079999999999998</v>
      </c>
      <c r="U104">
        <v>65.16</v>
      </c>
      <c r="V104">
        <v>88.23</v>
      </c>
    </row>
    <row r="105" spans="1:22">
      <c r="A105" s="2" t="s">
        <v>5</v>
      </c>
      <c r="B105" s="2" t="s">
        <v>23</v>
      </c>
      <c r="C105" s="2">
        <v>2020</v>
      </c>
      <c r="D105">
        <v>3495</v>
      </c>
      <c r="E105">
        <v>49127</v>
      </c>
      <c r="F105">
        <v>490467</v>
      </c>
      <c r="G105">
        <v>1176</v>
      </c>
      <c r="H105">
        <v>23974</v>
      </c>
      <c r="I105">
        <v>205888</v>
      </c>
      <c r="J105">
        <v>528</v>
      </c>
      <c r="K105">
        <v>14675</v>
      </c>
      <c r="L105">
        <v>130481</v>
      </c>
      <c r="M105">
        <v>217</v>
      </c>
      <c r="N105">
        <v>6728</v>
      </c>
      <c r="O105">
        <v>55508</v>
      </c>
      <c r="P105">
        <v>0</v>
      </c>
      <c r="Q105" t="e">
        <f>VLOOKUP(#REF!,[1]Sheet1!$D:$E,2,0)</f>
        <v>#REF!</v>
      </c>
      <c r="R105">
        <v>1080171.234498749</v>
      </c>
      <c r="S105">
        <v>3165031</v>
      </c>
      <c r="T105">
        <v>17.309999999999999</v>
      </c>
      <c r="U105">
        <v>71.97</v>
      </c>
      <c r="V105">
        <v>92.25</v>
      </c>
    </row>
    <row r="106" spans="1:22">
      <c r="A106" s="2" t="s">
        <v>5</v>
      </c>
      <c r="B106" s="2" t="s">
        <v>23</v>
      </c>
      <c r="C106" s="2">
        <v>2021</v>
      </c>
      <c r="D106">
        <v>3513</v>
      </c>
      <c r="E106">
        <v>47450</v>
      </c>
      <c r="F106">
        <v>488831</v>
      </c>
      <c r="G106">
        <v>1213</v>
      </c>
      <c r="H106">
        <v>23568</v>
      </c>
      <c r="I106">
        <v>204545</v>
      </c>
      <c r="J106">
        <v>529</v>
      </c>
      <c r="K106">
        <v>13647</v>
      </c>
      <c r="L106">
        <v>130229</v>
      </c>
      <c r="M106">
        <v>220</v>
      </c>
      <c r="N106">
        <v>6598</v>
      </c>
      <c r="O106">
        <v>56994</v>
      </c>
      <c r="P106">
        <v>24.38</v>
      </c>
      <c r="Q106" t="e">
        <f>VLOOKUP(#REF!,[1]Sheet1!$D:$E,2,0)</f>
        <v>#REF!</v>
      </c>
      <c r="R106">
        <v>1137819.322344797</v>
      </c>
      <c r="S106">
        <v>3165031</v>
      </c>
      <c r="T106">
        <v>15.62</v>
      </c>
      <c r="U106">
        <v>75.540000000000006</v>
      </c>
      <c r="V106">
        <v>91.37</v>
      </c>
    </row>
    <row r="107" spans="1:22">
      <c r="A107" s="2" t="s">
        <v>5</v>
      </c>
      <c r="B107" s="2" t="s">
        <v>23</v>
      </c>
      <c r="C107" s="2">
        <v>2022</v>
      </c>
      <c r="D107">
        <v>3529</v>
      </c>
      <c r="E107">
        <v>48541</v>
      </c>
      <c r="F107">
        <v>486958</v>
      </c>
      <c r="G107">
        <v>1261</v>
      </c>
      <c r="H107">
        <v>24004</v>
      </c>
      <c r="I107">
        <v>200088</v>
      </c>
      <c r="J107">
        <v>535</v>
      </c>
      <c r="K107">
        <v>13872</v>
      </c>
      <c r="L107">
        <v>131271</v>
      </c>
      <c r="M107">
        <v>220</v>
      </c>
      <c r="N107">
        <v>6908</v>
      </c>
      <c r="O107">
        <v>52939</v>
      </c>
      <c r="P107">
        <v>28.99</v>
      </c>
      <c r="Q107" t="e">
        <f>VLOOKUP(#REF!,[1]Sheet1!$D:$E,2,0)</f>
        <v>#REF!</v>
      </c>
      <c r="R107">
        <v>1180132.9266665629</v>
      </c>
      <c r="S107">
        <v>3166460</v>
      </c>
      <c r="T107">
        <v>13.7</v>
      </c>
      <c r="U107">
        <v>79.849999999999994</v>
      </c>
      <c r="V107">
        <v>92.35</v>
      </c>
    </row>
    <row r="108" spans="1:22">
      <c r="A108" s="2" t="s">
        <v>5</v>
      </c>
      <c r="B108" s="2" t="s">
        <v>23</v>
      </c>
      <c r="C108" s="2">
        <v>2023</v>
      </c>
      <c r="D108">
        <v>3532</v>
      </c>
      <c r="E108">
        <v>49552</v>
      </c>
      <c r="F108">
        <v>489863</v>
      </c>
      <c r="G108">
        <v>1294</v>
      </c>
      <c r="H108">
        <v>24257</v>
      </c>
      <c r="I108">
        <v>202186</v>
      </c>
      <c r="J108">
        <v>539</v>
      </c>
      <c r="K108">
        <v>14056</v>
      </c>
      <c r="L108">
        <v>137657</v>
      </c>
      <c r="M108">
        <v>222</v>
      </c>
      <c r="N108">
        <v>7257</v>
      </c>
      <c r="O108">
        <v>54100</v>
      </c>
      <c r="P108">
        <v>29.02</v>
      </c>
      <c r="Q108" t="e">
        <f>VLOOKUP(#REF!,[1]Sheet1!$D:$E,2,0)</f>
        <v>#REF!</v>
      </c>
      <c r="R108">
        <v>1225976.1961325619</v>
      </c>
      <c r="S108">
        <v>3413666</v>
      </c>
      <c r="T108">
        <v>15.1</v>
      </c>
      <c r="U108">
        <v>86.46</v>
      </c>
      <c r="V108">
        <v>93.96</v>
      </c>
    </row>
    <row r="109" spans="1:22">
      <c r="A109" s="2" t="s">
        <v>5</v>
      </c>
      <c r="B109" s="2" t="s">
        <v>23</v>
      </c>
      <c r="C109" s="2">
        <v>2024</v>
      </c>
      <c r="P109">
        <v>0</v>
      </c>
      <c r="Q109" t="e">
        <f>VLOOKUP(#REF!,[1]Sheet1!$D:$E,2,0)</f>
        <v>#REF!</v>
      </c>
      <c r="R109">
        <v>1264732.946040039</v>
      </c>
      <c r="S109">
        <v>3460672</v>
      </c>
      <c r="T109">
        <v>0</v>
      </c>
      <c r="U109">
        <v>0</v>
      </c>
      <c r="V109">
        <v>0</v>
      </c>
    </row>
    <row r="110" spans="1:22">
      <c r="A110" s="2" t="s">
        <v>5</v>
      </c>
      <c r="B110" s="2" t="s">
        <v>24</v>
      </c>
      <c r="C110" s="2">
        <v>2019</v>
      </c>
      <c r="D110">
        <v>3492</v>
      </c>
      <c r="E110">
        <v>46998</v>
      </c>
      <c r="F110">
        <v>495859</v>
      </c>
      <c r="G110">
        <v>1171</v>
      </c>
      <c r="H110">
        <v>22609</v>
      </c>
      <c r="I110">
        <v>202248</v>
      </c>
      <c r="J110">
        <v>532</v>
      </c>
      <c r="K110">
        <v>14187</v>
      </c>
      <c r="L110">
        <v>134466</v>
      </c>
      <c r="M110">
        <v>217</v>
      </c>
      <c r="N110">
        <v>6383</v>
      </c>
      <c r="O110">
        <v>56404</v>
      </c>
      <c r="P110">
        <v>0</v>
      </c>
      <c r="Q110" t="e">
        <f>VLOOKUP(#REF!,[1]Sheet1!$D:$E,2,0)</f>
        <v>#REF!</v>
      </c>
      <c r="R110">
        <v>993433.33305595862</v>
      </c>
      <c r="S110">
        <v>2916810</v>
      </c>
      <c r="T110">
        <v>17.079999999999998</v>
      </c>
      <c r="U110">
        <v>65.16</v>
      </c>
      <c r="V110">
        <v>88.23</v>
      </c>
    </row>
    <row r="111" spans="1:22">
      <c r="A111" s="2" t="s">
        <v>5</v>
      </c>
      <c r="B111" s="2" t="s">
        <v>24</v>
      </c>
      <c r="C111" s="2">
        <v>2020</v>
      </c>
      <c r="D111">
        <v>3495</v>
      </c>
      <c r="E111">
        <v>49127</v>
      </c>
      <c r="F111">
        <v>490467</v>
      </c>
      <c r="G111">
        <v>1176</v>
      </c>
      <c r="H111">
        <v>23974</v>
      </c>
      <c r="I111">
        <v>205888</v>
      </c>
      <c r="J111">
        <v>528</v>
      </c>
      <c r="K111">
        <v>14675</v>
      </c>
      <c r="L111">
        <v>130481</v>
      </c>
      <c r="M111">
        <v>217</v>
      </c>
      <c r="N111">
        <v>6728</v>
      </c>
      <c r="O111">
        <v>55508</v>
      </c>
      <c r="P111">
        <v>0</v>
      </c>
      <c r="Q111" t="e">
        <f>VLOOKUP(#REF!,[1]Sheet1!$D:$E,2,0)</f>
        <v>#REF!</v>
      </c>
      <c r="R111">
        <v>1080171.234498749</v>
      </c>
      <c r="S111">
        <v>3165031</v>
      </c>
      <c r="T111">
        <v>17.309999999999999</v>
      </c>
      <c r="U111">
        <v>71.97</v>
      </c>
      <c r="V111">
        <v>92.25</v>
      </c>
    </row>
    <row r="112" spans="1:22">
      <c r="A112" s="2" t="s">
        <v>5</v>
      </c>
      <c r="B112" s="2" t="s">
        <v>24</v>
      </c>
      <c r="C112" s="2">
        <v>2021</v>
      </c>
      <c r="D112">
        <v>3513</v>
      </c>
      <c r="E112">
        <v>47450</v>
      </c>
      <c r="F112">
        <v>488831</v>
      </c>
      <c r="G112">
        <v>1213</v>
      </c>
      <c r="H112">
        <v>23568</v>
      </c>
      <c r="I112">
        <v>204545</v>
      </c>
      <c r="J112">
        <v>529</v>
      </c>
      <c r="K112">
        <v>13647</v>
      </c>
      <c r="L112">
        <v>130229</v>
      </c>
      <c r="M112">
        <v>220</v>
      </c>
      <c r="N112">
        <v>6598</v>
      </c>
      <c r="O112">
        <v>56994</v>
      </c>
      <c r="P112">
        <v>24.38</v>
      </c>
      <c r="Q112" t="e">
        <f>VLOOKUP(#REF!,[1]Sheet1!$D:$E,2,0)</f>
        <v>#REF!</v>
      </c>
      <c r="R112">
        <v>1137819.322344797</v>
      </c>
      <c r="S112">
        <v>3165031</v>
      </c>
      <c r="T112">
        <v>15.62</v>
      </c>
      <c r="U112">
        <v>75.540000000000006</v>
      </c>
      <c r="V112">
        <v>91.37</v>
      </c>
    </row>
    <row r="113" spans="1:22">
      <c r="A113" s="2" t="s">
        <v>5</v>
      </c>
      <c r="B113" s="2" t="s">
        <v>24</v>
      </c>
      <c r="C113" s="2">
        <v>2022</v>
      </c>
      <c r="D113">
        <v>3529</v>
      </c>
      <c r="E113">
        <v>48541</v>
      </c>
      <c r="F113">
        <v>486958</v>
      </c>
      <c r="G113">
        <v>1261</v>
      </c>
      <c r="H113">
        <v>24004</v>
      </c>
      <c r="I113">
        <v>200088</v>
      </c>
      <c r="J113">
        <v>535</v>
      </c>
      <c r="K113">
        <v>13872</v>
      </c>
      <c r="L113">
        <v>131271</v>
      </c>
      <c r="M113">
        <v>220</v>
      </c>
      <c r="N113">
        <v>6908</v>
      </c>
      <c r="O113">
        <v>52939</v>
      </c>
      <c r="P113">
        <v>28.99</v>
      </c>
      <c r="Q113" t="e">
        <f>VLOOKUP(#REF!,[1]Sheet1!$D:$E,2,0)</f>
        <v>#REF!</v>
      </c>
      <c r="R113">
        <v>1180132.9266665629</v>
      </c>
      <c r="S113">
        <v>3166460</v>
      </c>
      <c r="T113">
        <v>13.7</v>
      </c>
      <c r="U113">
        <v>79.849999999999994</v>
      </c>
      <c r="V113">
        <v>92.35</v>
      </c>
    </row>
    <row r="114" spans="1:22">
      <c r="A114" s="2" t="s">
        <v>5</v>
      </c>
      <c r="B114" s="2" t="s">
        <v>24</v>
      </c>
      <c r="C114" s="2">
        <v>2023</v>
      </c>
      <c r="D114">
        <v>3532</v>
      </c>
      <c r="E114">
        <v>49552</v>
      </c>
      <c r="F114">
        <v>489863</v>
      </c>
      <c r="G114">
        <v>1294</v>
      </c>
      <c r="H114">
        <v>24257</v>
      </c>
      <c r="I114">
        <v>202186</v>
      </c>
      <c r="J114">
        <v>539</v>
      </c>
      <c r="K114">
        <v>14056</v>
      </c>
      <c r="L114">
        <v>137657</v>
      </c>
      <c r="M114">
        <v>222</v>
      </c>
      <c r="N114">
        <v>7257</v>
      </c>
      <c r="O114">
        <v>54100</v>
      </c>
      <c r="P114">
        <v>29.02</v>
      </c>
      <c r="Q114" t="e">
        <f>VLOOKUP(#REF!,[1]Sheet1!$D:$E,2,0)</f>
        <v>#REF!</v>
      </c>
      <c r="R114">
        <v>1225976.1961325619</v>
      </c>
      <c r="S114">
        <v>3413666</v>
      </c>
      <c r="T114">
        <v>15.1</v>
      </c>
      <c r="U114">
        <v>86.46</v>
      </c>
      <c r="V114">
        <v>93.96</v>
      </c>
    </row>
    <row r="115" spans="1:22">
      <c r="A115" s="2" t="s">
        <v>5</v>
      </c>
      <c r="B115" s="2" t="s">
        <v>24</v>
      </c>
      <c r="C115" s="2">
        <v>2024</v>
      </c>
      <c r="P115">
        <v>0</v>
      </c>
      <c r="Q115" t="e">
        <f>VLOOKUP(#REF!,[1]Sheet1!$D:$E,2,0)</f>
        <v>#REF!</v>
      </c>
      <c r="R115">
        <v>1264732.946040039</v>
      </c>
      <c r="S115">
        <v>3460672</v>
      </c>
      <c r="T115">
        <v>0</v>
      </c>
      <c r="U115">
        <v>0</v>
      </c>
      <c r="V115">
        <v>0</v>
      </c>
    </row>
    <row r="116" spans="1:22">
      <c r="A116" s="2" t="s">
        <v>5</v>
      </c>
      <c r="B116" s="2" t="s">
        <v>25</v>
      </c>
      <c r="C116" s="2">
        <v>2019</v>
      </c>
      <c r="D116">
        <v>3492</v>
      </c>
      <c r="E116">
        <v>46998</v>
      </c>
      <c r="F116">
        <v>495859</v>
      </c>
      <c r="G116">
        <v>1171</v>
      </c>
      <c r="H116">
        <v>22609</v>
      </c>
      <c r="I116">
        <v>202248</v>
      </c>
      <c r="J116">
        <v>532</v>
      </c>
      <c r="K116">
        <v>14187</v>
      </c>
      <c r="L116">
        <v>134466</v>
      </c>
      <c r="M116">
        <v>217</v>
      </c>
      <c r="N116">
        <v>6383</v>
      </c>
      <c r="O116">
        <v>56404</v>
      </c>
      <c r="P116">
        <v>0</v>
      </c>
      <c r="Q116" t="e">
        <f>VLOOKUP(#REF!,[1]Sheet1!$D:$E,2,0)</f>
        <v>#REF!</v>
      </c>
      <c r="R116">
        <v>993433.33305595862</v>
      </c>
      <c r="S116">
        <v>2916810</v>
      </c>
      <c r="T116">
        <v>17.079999999999998</v>
      </c>
      <c r="U116">
        <v>65.16</v>
      </c>
      <c r="V116">
        <v>88.23</v>
      </c>
    </row>
    <row r="117" spans="1:22">
      <c r="A117" s="2" t="s">
        <v>5</v>
      </c>
      <c r="B117" s="2" t="s">
        <v>25</v>
      </c>
      <c r="C117" s="2">
        <v>2020</v>
      </c>
      <c r="D117">
        <v>3495</v>
      </c>
      <c r="E117">
        <v>49127</v>
      </c>
      <c r="F117">
        <v>490467</v>
      </c>
      <c r="G117">
        <v>1176</v>
      </c>
      <c r="H117">
        <v>23974</v>
      </c>
      <c r="I117">
        <v>205888</v>
      </c>
      <c r="J117">
        <v>528</v>
      </c>
      <c r="K117">
        <v>14675</v>
      </c>
      <c r="L117">
        <v>130481</v>
      </c>
      <c r="M117">
        <v>217</v>
      </c>
      <c r="N117">
        <v>6728</v>
      </c>
      <c r="O117">
        <v>55508</v>
      </c>
      <c r="P117">
        <v>0</v>
      </c>
      <c r="Q117" t="e">
        <f>VLOOKUP(#REF!,[1]Sheet1!$D:$E,2,0)</f>
        <v>#REF!</v>
      </c>
      <c r="R117">
        <v>1080171.234498749</v>
      </c>
      <c r="S117">
        <v>3165031</v>
      </c>
      <c r="T117">
        <v>17.309999999999999</v>
      </c>
      <c r="U117">
        <v>71.97</v>
      </c>
      <c r="V117">
        <v>92.25</v>
      </c>
    </row>
    <row r="118" spans="1:22">
      <c r="A118" s="2" t="s">
        <v>5</v>
      </c>
      <c r="B118" s="2" t="s">
        <v>25</v>
      </c>
      <c r="C118" s="2">
        <v>2021</v>
      </c>
      <c r="D118">
        <v>3513</v>
      </c>
      <c r="E118">
        <v>47450</v>
      </c>
      <c r="F118">
        <v>488831</v>
      </c>
      <c r="G118">
        <v>1213</v>
      </c>
      <c r="H118">
        <v>23568</v>
      </c>
      <c r="I118">
        <v>204545</v>
      </c>
      <c r="J118">
        <v>529</v>
      </c>
      <c r="K118">
        <v>13647</v>
      </c>
      <c r="L118">
        <v>130229</v>
      </c>
      <c r="M118">
        <v>220</v>
      </c>
      <c r="N118">
        <v>6598</v>
      </c>
      <c r="O118">
        <v>56994</v>
      </c>
      <c r="P118">
        <v>24.38</v>
      </c>
      <c r="Q118" t="e">
        <f>VLOOKUP(#REF!,[1]Sheet1!$D:$E,2,0)</f>
        <v>#REF!</v>
      </c>
      <c r="R118">
        <v>1137819.322344797</v>
      </c>
      <c r="S118">
        <v>3165031</v>
      </c>
      <c r="T118">
        <v>15.62</v>
      </c>
      <c r="U118">
        <v>75.540000000000006</v>
      </c>
      <c r="V118">
        <v>91.37</v>
      </c>
    </row>
    <row r="119" spans="1:22">
      <c r="A119" s="2" t="s">
        <v>5</v>
      </c>
      <c r="B119" s="2" t="s">
        <v>25</v>
      </c>
      <c r="C119" s="2">
        <v>2022</v>
      </c>
      <c r="D119">
        <v>3529</v>
      </c>
      <c r="E119">
        <v>48541</v>
      </c>
      <c r="F119">
        <v>486958</v>
      </c>
      <c r="G119">
        <v>1261</v>
      </c>
      <c r="H119">
        <v>24004</v>
      </c>
      <c r="I119">
        <v>200088</v>
      </c>
      <c r="J119">
        <v>535</v>
      </c>
      <c r="K119">
        <v>13872</v>
      </c>
      <c r="L119">
        <v>131271</v>
      </c>
      <c r="M119">
        <v>220</v>
      </c>
      <c r="N119">
        <v>6908</v>
      </c>
      <c r="O119">
        <v>52939</v>
      </c>
      <c r="P119">
        <v>28.99</v>
      </c>
      <c r="Q119" t="e">
        <f>VLOOKUP(#REF!,[1]Sheet1!$D:$E,2,0)</f>
        <v>#REF!</v>
      </c>
      <c r="R119">
        <v>1180132.9266665629</v>
      </c>
      <c r="S119">
        <v>3166460</v>
      </c>
      <c r="T119">
        <v>13.7</v>
      </c>
      <c r="U119">
        <v>79.849999999999994</v>
      </c>
      <c r="V119">
        <v>92.35</v>
      </c>
    </row>
    <row r="120" spans="1:22">
      <c r="A120" s="2" t="s">
        <v>5</v>
      </c>
      <c r="B120" s="2" t="s">
        <v>25</v>
      </c>
      <c r="C120" s="2">
        <v>2023</v>
      </c>
      <c r="D120">
        <v>3532</v>
      </c>
      <c r="E120">
        <v>49552</v>
      </c>
      <c r="F120">
        <v>489863</v>
      </c>
      <c r="G120">
        <v>1294</v>
      </c>
      <c r="H120">
        <v>24257</v>
      </c>
      <c r="I120">
        <v>202186</v>
      </c>
      <c r="J120">
        <v>539</v>
      </c>
      <c r="K120">
        <v>14056</v>
      </c>
      <c r="L120">
        <v>137657</v>
      </c>
      <c r="M120">
        <v>222</v>
      </c>
      <c r="N120">
        <v>7257</v>
      </c>
      <c r="O120">
        <v>54100</v>
      </c>
      <c r="P120">
        <v>29.02</v>
      </c>
      <c r="Q120" t="e">
        <f>VLOOKUP(#REF!,[1]Sheet1!$D:$E,2,0)</f>
        <v>#REF!</v>
      </c>
      <c r="R120">
        <v>1225976.1961325619</v>
      </c>
      <c r="S120">
        <v>3413666</v>
      </c>
      <c r="T120">
        <v>15.1</v>
      </c>
      <c r="U120">
        <v>86.46</v>
      </c>
      <c r="V120">
        <v>93.96</v>
      </c>
    </row>
    <row r="121" spans="1:22">
      <c r="A121" s="2" t="s">
        <v>5</v>
      </c>
      <c r="B121" s="2" t="s">
        <v>25</v>
      </c>
      <c r="C121" s="2">
        <v>2024</v>
      </c>
      <c r="P121">
        <v>0</v>
      </c>
      <c r="Q121" t="e">
        <f>VLOOKUP(#REF!,[1]Sheet1!$D:$E,2,0)</f>
        <v>#REF!</v>
      </c>
      <c r="R121">
        <v>1264732.946040039</v>
      </c>
      <c r="S121">
        <v>3460672</v>
      </c>
      <c r="T121">
        <v>0</v>
      </c>
      <c r="U121">
        <v>0</v>
      </c>
      <c r="V121">
        <v>0</v>
      </c>
    </row>
    <row r="122" spans="1:22">
      <c r="A122" s="2" t="s">
        <v>5</v>
      </c>
      <c r="B122" s="2" t="s">
        <v>26</v>
      </c>
      <c r="C122" s="2">
        <v>2019</v>
      </c>
      <c r="D122">
        <v>3492</v>
      </c>
      <c r="E122">
        <v>46998</v>
      </c>
      <c r="F122">
        <v>495859</v>
      </c>
      <c r="G122">
        <v>1171</v>
      </c>
      <c r="H122">
        <v>22609</v>
      </c>
      <c r="I122">
        <v>202248</v>
      </c>
      <c r="J122">
        <v>532</v>
      </c>
      <c r="K122">
        <v>14187</v>
      </c>
      <c r="L122">
        <v>134466</v>
      </c>
      <c r="M122">
        <v>217</v>
      </c>
      <c r="N122">
        <v>6383</v>
      </c>
      <c r="O122">
        <v>56404</v>
      </c>
      <c r="P122">
        <v>0</v>
      </c>
      <c r="Q122" t="e">
        <f>VLOOKUP(#REF!,[1]Sheet1!$D:$E,2,0)</f>
        <v>#REF!</v>
      </c>
      <c r="R122">
        <v>993433.33305595862</v>
      </c>
      <c r="S122">
        <v>2916810</v>
      </c>
      <c r="T122">
        <v>17.079999999999998</v>
      </c>
      <c r="U122">
        <v>65.16</v>
      </c>
      <c r="V122">
        <v>88.23</v>
      </c>
    </row>
    <row r="123" spans="1:22">
      <c r="A123" s="2" t="s">
        <v>5</v>
      </c>
      <c r="B123" s="2" t="s">
        <v>26</v>
      </c>
      <c r="C123" s="2">
        <v>2020</v>
      </c>
      <c r="D123">
        <v>3495</v>
      </c>
      <c r="E123">
        <v>49127</v>
      </c>
      <c r="F123">
        <v>490467</v>
      </c>
      <c r="G123">
        <v>1176</v>
      </c>
      <c r="H123">
        <v>23974</v>
      </c>
      <c r="I123">
        <v>205888</v>
      </c>
      <c r="J123">
        <v>528</v>
      </c>
      <c r="K123">
        <v>14675</v>
      </c>
      <c r="L123">
        <v>130481</v>
      </c>
      <c r="M123">
        <v>217</v>
      </c>
      <c r="N123">
        <v>6728</v>
      </c>
      <c r="O123">
        <v>55508</v>
      </c>
      <c r="P123">
        <v>0</v>
      </c>
      <c r="Q123" t="e">
        <f>VLOOKUP(#REF!,[1]Sheet1!$D:$E,2,0)</f>
        <v>#REF!</v>
      </c>
      <c r="R123">
        <v>1080171.234498749</v>
      </c>
      <c r="S123">
        <v>3165031</v>
      </c>
      <c r="T123">
        <v>17.309999999999999</v>
      </c>
      <c r="U123">
        <v>71.97</v>
      </c>
      <c r="V123">
        <v>92.25</v>
      </c>
    </row>
    <row r="124" spans="1:22">
      <c r="A124" s="2" t="s">
        <v>5</v>
      </c>
      <c r="B124" s="2" t="s">
        <v>26</v>
      </c>
      <c r="C124" s="2">
        <v>2021</v>
      </c>
      <c r="D124">
        <v>3513</v>
      </c>
      <c r="E124">
        <v>47450</v>
      </c>
      <c r="F124">
        <v>488831</v>
      </c>
      <c r="G124">
        <v>1213</v>
      </c>
      <c r="H124">
        <v>23568</v>
      </c>
      <c r="I124">
        <v>204545</v>
      </c>
      <c r="J124">
        <v>529</v>
      </c>
      <c r="K124">
        <v>13647</v>
      </c>
      <c r="L124">
        <v>130229</v>
      </c>
      <c r="M124">
        <v>220</v>
      </c>
      <c r="N124">
        <v>6598</v>
      </c>
      <c r="O124">
        <v>56994</v>
      </c>
      <c r="P124">
        <v>24.38</v>
      </c>
      <c r="Q124" t="e">
        <f>VLOOKUP(#REF!,[1]Sheet1!$D:$E,2,0)</f>
        <v>#REF!</v>
      </c>
      <c r="R124">
        <v>1137819.322344797</v>
      </c>
      <c r="S124">
        <v>3165031</v>
      </c>
      <c r="T124">
        <v>15.62</v>
      </c>
      <c r="U124">
        <v>75.540000000000006</v>
      </c>
      <c r="V124">
        <v>91.37</v>
      </c>
    </row>
    <row r="125" spans="1:22">
      <c r="A125" s="2" t="s">
        <v>5</v>
      </c>
      <c r="B125" s="2" t="s">
        <v>26</v>
      </c>
      <c r="C125" s="2">
        <v>2022</v>
      </c>
      <c r="D125">
        <v>3529</v>
      </c>
      <c r="E125">
        <v>48541</v>
      </c>
      <c r="F125">
        <v>486958</v>
      </c>
      <c r="G125">
        <v>1261</v>
      </c>
      <c r="H125">
        <v>24004</v>
      </c>
      <c r="I125">
        <v>200088</v>
      </c>
      <c r="J125">
        <v>535</v>
      </c>
      <c r="K125">
        <v>13872</v>
      </c>
      <c r="L125">
        <v>131271</v>
      </c>
      <c r="M125">
        <v>220</v>
      </c>
      <c r="N125">
        <v>6908</v>
      </c>
      <c r="O125">
        <v>52939</v>
      </c>
      <c r="P125">
        <v>28.99</v>
      </c>
      <c r="Q125" t="e">
        <f>VLOOKUP(#REF!,[1]Sheet1!$D:$E,2,0)</f>
        <v>#REF!</v>
      </c>
      <c r="R125">
        <v>1180132.9266665629</v>
      </c>
      <c r="S125">
        <v>3166460</v>
      </c>
      <c r="T125">
        <v>13.7</v>
      </c>
      <c r="U125">
        <v>79.849999999999994</v>
      </c>
      <c r="V125">
        <v>92.35</v>
      </c>
    </row>
    <row r="126" spans="1:22">
      <c r="A126" s="2" t="s">
        <v>5</v>
      </c>
      <c r="B126" s="2" t="s">
        <v>26</v>
      </c>
      <c r="C126" s="2">
        <v>2023</v>
      </c>
      <c r="D126">
        <v>3532</v>
      </c>
      <c r="E126">
        <v>49552</v>
      </c>
      <c r="F126">
        <v>489863</v>
      </c>
      <c r="G126">
        <v>1294</v>
      </c>
      <c r="H126">
        <v>24257</v>
      </c>
      <c r="I126">
        <v>202186</v>
      </c>
      <c r="J126">
        <v>539</v>
      </c>
      <c r="K126">
        <v>14056</v>
      </c>
      <c r="L126">
        <v>137657</v>
      </c>
      <c r="M126">
        <v>222</v>
      </c>
      <c r="N126">
        <v>7257</v>
      </c>
      <c r="O126">
        <v>54100</v>
      </c>
      <c r="P126">
        <v>29.02</v>
      </c>
      <c r="Q126" t="e">
        <f>VLOOKUP(#REF!,[1]Sheet1!$D:$E,2,0)</f>
        <v>#REF!</v>
      </c>
      <c r="R126">
        <v>1225976.1961325619</v>
      </c>
      <c r="S126">
        <v>3413666</v>
      </c>
      <c r="T126">
        <v>15.1</v>
      </c>
      <c r="U126">
        <v>86.46</v>
      </c>
      <c r="V126">
        <v>93.96</v>
      </c>
    </row>
    <row r="127" spans="1:22">
      <c r="A127" s="2" t="s">
        <v>5</v>
      </c>
      <c r="B127" s="2" t="s">
        <v>26</v>
      </c>
      <c r="C127" s="2">
        <v>2024</v>
      </c>
      <c r="P127">
        <v>0</v>
      </c>
      <c r="Q127" t="e">
        <f>VLOOKUP(#REF!,[1]Sheet1!$D:$E,2,0)</f>
        <v>#REF!</v>
      </c>
      <c r="R127">
        <v>1264732.946040039</v>
      </c>
      <c r="S127">
        <v>3460672</v>
      </c>
      <c r="T127">
        <v>0</v>
      </c>
      <c r="U127">
        <v>0</v>
      </c>
      <c r="V127">
        <v>0</v>
      </c>
    </row>
    <row r="128" spans="1:22">
      <c r="A128" s="2" t="s">
        <v>5</v>
      </c>
      <c r="B128" s="2" t="s">
        <v>27</v>
      </c>
      <c r="C128" s="2">
        <v>2019</v>
      </c>
      <c r="D128">
        <v>3492</v>
      </c>
      <c r="E128">
        <v>46998</v>
      </c>
      <c r="F128">
        <v>495859</v>
      </c>
      <c r="G128">
        <v>1171</v>
      </c>
      <c r="H128">
        <v>22609</v>
      </c>
      <c r="I128">
        <v>202248</v>
      </c>
      <c r="J128">
        <v>532</v>
      </c>
      <c r="K128">
        <v>14187</v>
      </c>
      <c r="L128">
        <v>134466</v>
      </c>
      <c r="M128">
        <v>217</v>
      </c>
      <c r="N128">
        <v>6383</v>
      </c>
      <c r="O128">
        <v>56404</v>
      </c>
      <c r="P128">
        <v>0</v>
      </c>
      <c r="Q128" t="e">
        <f>VLOOKUP(#REF!,[1]Sheet1!$D:$E,2,0)</f>
        <v>#REF!</v>
      </c>
      <c r="R128">
        <v>993433.33305595862</v>
      </c>
      <c r="S128">
        <v>2916810</v>
      </c>
      <c r="T128">
        <v>17.079999999999998</v>
      </c>
      <c r="U128">
        <v>65.16</v>
      </c>
      <c r="V128">
        <v>88.23</v>
      </c>
    </row>
    <row r="129" spans="1:22">
      <c r="A129" s="2" t="s">
        <v>5</v>
      </c>
      <c r="B129" s="2" t="s">
        <v>27</v>
      </c>
      <c r="C129" s="2">
        <v>2020</v>
      </c>
      <c r="D129">
        <v>3495</v>
      </c>
      <c r="E129">
        <v>49127</v>
      </c>
      <c r="F129">
        <v>490467</v>
      </c>
      <c r="G129">
        <v>1176</v>
      </c>
      <c r="H129">
        <v>23974</v>
      </c>
      <c r="I129">
        <v>205888</v>
      </c>
      <c r="J129">
        <v>528</v>
      </c>
      <c r="K129">
        <v>14675</v>
      </c>
      <c r="L129">
        <v>130481</v>
      </c>
      <c r="M129">
        <v>217</v>
      </c>
      <c r="N129">
        <v>6728</v>
      </c>
      <c r="O129">
        <v>55508</v>
      </c>
      <c r="P129">
        <v>0</v>
      </c>
      <c r="Q129" t="e">
        <f>VLOOKUP(#REF!,[1]Sheet1!$D:$E,2,0)</f>
        <v>#REF!</v>
      </c>
      <c r="R129">
        <v>1080171.234498749</v>
      </c>
      <c r="S129">
        <v>3165031</v>
      </c>
      <c r="T129">
        <v>17.309999999999999</v>
      </c>
      <c r="U129">
        <v>71.97</v>
      </c>
      <c r="V129">
        <v>92.25</v>
      </c>
    </row>
    <row r="130" spans="1:22">
      <c r="A130" s="2" t="s">
        <v>5</v>
      </c>
      <c r="B130" s="2" t="s">
        <v>27</v>
      </c>
      <c r="C130" s="2">
        <v>2021</v>
      </c>
      <c r="D130">
        <v>3513</v>
      </c>
      <c r="E130">
        <v>47450</v>
      </c>
      <c r="F130">
        <v>488831</v>
      </c>
      <c r="G130">
        <v>1213</v>
      </c>
      <c r="H130">
        <v>23568</v>
      </c>
      <c r="I130">
        <v>204545</v>
      </c>
      <c r="J130">
        <v>529</v>
      </c>
      <c r="K130">
        <v>13647</v>
      </c>
      <c r="L130">
        <v>130229</v>
      </c>
      <c r="M130">
        <v>220</v>
      </c>
      <c r="N130">
        <v>6598</v>
      </c>
      <c r="O130">
        <v>56994</v>
      </c>
      <c r="P130">
        <v>24.38</v>
      </c>
      <c r="Q130" t="e">
        <f>VLOOKUP(#REF!,[1]Sheet1!$D:$E,2,0)</f>
        <v>#REF!</v>
      </c>
      <c r="R130">
        <v>1137819.322344797</v>
      </c>
      <c r="S130">
        <v>3165031</v>
      </c>
      <c r="T130">
        <v>15.62</v>
      </c>
      <c r="U130">
        <v>75.540000000000006</v>
      </c>
      <c r="V130">
        <v>91.37</v>
      </c>
    </row>
    <row r="131" spans="1:22">
      <c r="A131" s="2" t="s">
        <v>5</v>
      </c>
      <c r="B131" s="2" t="s">
        <v>27</v>
      </c>
      <c r="C131" s="2">
        <v>2022</v>
      </c>
      <c r="D131">
        <v>3529</v>
      </c>
      <c r="E131">
        <v>48541</v>
      </c>
      <c r="F131">
        <v>486958</v>
      </c>
      <c r="G131">
        <v>1261</v>
      </c>
      <c r="H131">
        <v>24004</v>
      </c>
      <c r="I131">
        <v>200088</v>
      </c>
      <c r="J131">
        <v>535</v>
      </c>
      <c r="K131">
        <v>13872</v>
      </c>
      <c r="L131">
        <v>131271</v>
      </c>
      <c r="M131">
        <v>220</v>
      </c>
      <c r="N131">
        <v>6908</v>
      </c>
      <c r="O131">
        <v>52939</v>
      </c>
      <c r="P131">
        <v>28.99</v>
      </c>
      <c r="Q131" t="e">
        <f>VLOOKUP(#REF!,[1]Sheet1!$D:$E,2,0)</f>
        <v>#REF!</v>
      </c>
      <c r="R131">
        <v>1180132.9266665629</v>
      </c>
      <c r="S131">
        <v>3166460</v>
      </c>
      <c r="T131">
        <v>13.7</v>
      </c>
      <c r="U131">
        <v>79.849999999999994</v>
      </c>
      <c r="V131">
        <v>92.35</v>
      </c>
    </row>
    <row r="132" spans="1:22">
      <c r="A132" s="2" t="s">
        <v>5</v>
      </c>
      <c r="B132" s="2" t="s">
        <v>27</v>
      </c>
      <c r="C132" s="2">
        <v>2023</v>
      </c>
      <c r="D132">
        <v>3532</v>
      </c>
      <c r="E132">
        <v>49552</v>
      </c>
      <c r="F132">
        <v>489863</v>
      </c>
      <c r="G132">
        <v>1294</v>
      </c>
      <c r="H132">
        <v>24257</v>
      </c>
      <c r="I132">
        <v>202186</v>
      </c>
      <c r="J132">
        <v>539</v>
      </c>
      <c r="K132">
        <v>14056</v>
      </c>
      <c r="L132">
        <v>137657</v>
      </c>
      <c r="M132">
        <v>222</v>
      </c>
      <c r="N132">
        <v>7257</v>
      </c>
      <c r="O132">
        <v>54100</v>
      </c>
      <c r="P132">
        <v>29.02</v>
      </c>
      <c r="Q132" t="e">
        <f>VLOOKUP(#REF!,[1]Sheet1!$D:$E,2,0)</f>
        <v>#REF!</v>
      </c>
      <c r="R132">
        <v>1225976.1961325619</v>
      </c>
      <c r="S132">
        <v>3413666</v>
      </c>
      <c r="T132">
        <v>15.1</v>
      </c>
      <c r="U132">
        <v>86.46</v>
      </c>
      <c r="V132">
        <v>93.96</v>
      </c>
    </row>
    <row r="133" spans="1:22">
      <c r="A133" s="2" t="s">
        <v>5</v>
      </c>
      <c r="B133" s="2" t="s">
        <v>27</v>
      </c>
      <c r="C133" s="2">
        <v>2024</v>
      </c>
      <c r="P133">
        <v>0</v>
      </c>
      <c r="Q133" t="e">
        <f>VLOOKUP(#REF!,[1]Sheet1!$D:$E,2,0)</f>
        <v>#REF!</v>
      </c>
      <c r="R133">
        <v>1264732.946040039</v>
      </c>
      <c r="S133">
        <v>3460672</v>
      </c>
      <c r="T133">
        <v>0</v>
      </c>
      <c r="U133">
        <v>0</v>
      </c>
      <c r="V133">
        <v>0</v>
      </c>
    </row>
    <row r="134" spans="1:22">
      <c r="A134" s="2" t="s">
        <v>5</v>
      </c>
      <c r="B134" s="2" t="s">
        <v>28</v>
      </c>
      <c r="C134" s="2">
        <v>2019</v>
      </c>
      <c r="D134">
        <v>3492</v>
      </c>
      <c r="E134">
        <v>46998</v>
      </c>
      <c r="F134">
        <v>495859</v>
      </c>
      <c r="G134">
        <v>1171</v>
      </c>
      <c r="H134">
        <v>22609</v>
      </c>
      <c r="I134">
        <v>202248</v>
      </c>
      <c r="J134">
        <v>532</v>
      </c>
      <c r="K134">
        <v>14187</v>
      </c>
      <c r="L134">
        <v>134466</v>
      </c>
      <c r="M134">
        <v>217</v>
      </c>
      <c r="N134">
        <v>6383</v>
      </c>
      <c r="O134">
        <v>56404</v>
      </c>
      <c r="P134">
        <v>0</v>
      </c>
      <c r="Q134" t="e">
        <f>VLOOKUP(#REF!,[1]Sheet1!$D:$E,2,0)</f>
        <v>#REF!</v>
      </c>
      <c r="R134">
        <v>993433.33305595862</v>
      </c>
      <c r="S134">
        <v>2916810</v>
      </c>
      <c r="T134">
        <v>17.079999999999998</v>
      </c>
      <c r="U134">
        <v>65.16</v>
      </c>
      <c r="V134">
        <v>88.23</v>
      </c>
    </row>
    <row r="135" spans="1:22">
      <c r="A135" s="2" t="s">
        <v>5</v>
      </c>
      <c r="B135" s="2" t="s">
        <v>28</v>
      </c>
      <c r="C135" s="2">
        <v>2020</v>
      </c>
      <c r="D135">
        <v>3495</v>
      </c>
      <c r="E135">
        <v>49127</v>
      </c>
      <c r="F135">
        <v>490467</v>
      </c>
      <c r="G135">
        <v>1176</v>
      </c>
      <c r="H135">
        <v>23974</v>
      </c>
      <c r="I135">
        <v>205888</v>
      </c>
      <c r="J135">
        <v>528</v>
      </c>
      <c r="K135">
        <v>14675</v>
      </c>
      <c r="L135">
        <v>130481</v>
      </c>
      <c r="M135">
        <v>217</v>
      </c>
      <c r="N135">
        <v>6728</v>
      </c>
      <c r="O135">
        <v>55508</v>
      </c>
      <c r="P135">
        <v>0</v>
      </c>
      <c r="Q135" t="e">
        <f>VLOOKUP(#REF!,[1]Sheet1!$D:$E,2,0)</f>
        <v>#REF!</v>
      </c>
      <c r="R135">
        <v>1080171.234498749</v>
      </c>
      <c r="S135">
        <v>3165031</v>
      </c>
      <c r="T135">
        <v>17.309999999999999</v>
      </c>
      <c r="U135">
        <v>71.97</v>
      </c>
      <c r="V135">
        <v>92.25</v>
      </c>
    </row>
    <row r="136" spans="1:22">
      <c r="A136" s="2" t="s">
        <v>5</v>
      </c>
      <c r="B136" s="2" t="s">
        <v>28</v>
      </c>
      <c r="C136" s="2">
        <v>2021</v>
      </c>
      <c r="D136">
        <v>3513</v>
      </c>
      <c r="E136">
        <v>47450</v>
      </c>
      <c r="F136">
        <v>488831</v>
      </c>
      <c r="G136">
        <v>1213</v>
      </c>
      <c r="H136">
        <v>23568</v>
      </c>
      <c r="I136">
        <v>204545</v>
      </c>
      <c r="J136">
        <v>529</v>
      </c>
      <c r="K136">
        <v>13647</v>
      </c>
      <c r="L136">
        <v>130229</v>
      </c>
      <c r="M136">
        <v>220</v>
      </c>
      <c r="N136">
        <v>6598</v>
      </c>
      <c r="O136">
        <v>56994</v>
      </c>
      <c r="P136">
        <v>24.38</v>
      </c>
      <c r="Q136" t="e">
        <f>VLOOKUP(#REF!,[1]Sheet1!$D:$E,2,0)</f>
        <v>#REF!</v>
      </c>
      <c r="R136">
        <v>1137819.322344797</v>
      </c>
      <c r="S136">
        <v>3165031</v>
      </c>
      <c r="T136">
        <v>15.62</v>
      </c>
      <c r="U136">
        <v>75.540000000000006</v>
      </c>
      <c r="V136">
        <v>91.37</v>
      </c>
    </row>
    <row r="137" spans="1:22">
      <c r="A137" s="2" t="s">
        <v>5</v>
      </c>
      <c r="B137" s="2" t="s">
        <v>28</v>
      </c>
      <c r="C137" s="2">
        <v>2022</v>
      </c>
      <c r="D137">
        <v>3529</v>
      </c>
      <c r="E137">
        <v>48541</v>
      </c>
      <c r="F137">
        <v>486958</v>
      </c>
      <c r="G137">
        <v>1261</v>
      </c>
      <c r="H137">
        <v>24004</v>
      </c>
      <c r="I137">
        <v>200088</v>
      </c>
      <c r="J137">
        <v>535</v>
      </c>
      <c r="K137">
        <v>13872</v>
      </c>
      <c r="L137">
        <v>131271</v>
      </c>
      <c r="M137">
        <v>220</v>
      </c>
      <c r="N137">
        <v>6908</v>
      </c>
      <c r="O137">
        <v>52939</v>
      </c>
      <c r="P137">
        <v>28.99</v>
      </c>
      <c r="Q137" t="e">
        <f>VLOOKUP(#REF!,[1]Sheet1!$D:$E,2,0)</f>
        <v>#REF!</v>
      </c>
      <c r="R137">
        <v>1180132.9266665629</v>
      </c>
      <c r="S137">
        <v>3166460</v>
      </c>
      <c r="T137">
        <v>13.7</v>
      </c>
      <c r="U137">
        <v>79.849999999999994</v>
      </c>
      <c r="V137">
        <v>92.35</v>
      </c>
    </row>
    <row r="138" spans="1:22">
      <c r="A138" s="2" t="s">
        <v>5</v>
      </c>
      <c r="B138" s="2" t="s">
        <v>28</v>
      </c>
      <c r="C138" s="2">
        <v>2023</v>
      </c>
      <c r="D138">
        <v>3532</v>
      </c>
      <c r="E138">
        <v>49552</v>
      </c>
      <c r="F138">
        <v>489863</v>
      </c>
      <c r="G138">
        <v>1294</v>
      </c>
      <c r="H138">
        <v>24257</v>
      </c>
      <c r="I138">
        <v>202186</v>
      </c>
      <c r="J138">
        <v>539</v>
      </c>
      <c r="K138">
        <v>14056</v>
      </c>
      <c r="L138">
        <v>137657</v>
      </c>
      <c r="M138">
        <v>222</v>
      </c>
      <c r="N138">
        <v>7257</v>
      </c>
      <c r="O138">
        <v>54100</v>
      </c>
      <c r="P138">
        <v>29.02</v>
      </c>
      <c r="Q138" t="e">
        <f>VLOOKUP(#REF!,[1]Sheet1!$D:$E,2,0)</f>
        <v>#REF!</v>
      </c>
      <c r="R138">
        <v>1225976.1961325619</v>
      </c>
      <c r="S138">
        <v>3413666</v>
      </c>
      <c r="T138">
        <v>15.1</v>
      </c>
      <c r="U138">
        <v>86.46</v>
      </c>
      <c r="V138">
        <v>93.96</v>
      </c>
    </row>
    <row r="139" spans="1:22">
      <c r="A139" s="2" t="s">
        <v>5</v>
      </c>
      <c r="B139" s="2" t="s">
        <v>28</v>
      </c>
      <c r="C139" s="2">
        <v>2024</v>
      </c>
      <c r="P139">
        <v>0</v>
      </c>
      <c r="Q139" t="e">
        <f>VLOOKUP(#REF!,[1]Sheet1!$D:$E,2,0)</f>
        <v>#REF!</v>
      </c>
      <c r="R139">
        <v>1264732.946040039</v>
      </c>
      <c r="S139">
        <v>3460672</v>
      </c>
      <c r="T139">
        <v>0</v>
      </c>
      <c r="U139">
        <v>0</v>
      </c>
      <c r="V139">
        <v>0</v>
      </c>
    </row>
    <row r="140" spans="1:22">
      <c r="A140" s="2" t="s">
        <v>29</v>
      </c>
      <c r="B140" s="2" t="s">
        <v>30</v>
      </c>
      <c r="C140" s="2">
        <v>2019</v>
      </c>
      <c r="D140">
        <v>9775</v>
      </c>
      <c r="E140">
        <v>107029</v>
      </c>
      <c r="F140">
        <v>1678075</v>
      </c>
      <c r="G140">
        <v>2625</v>
      </c>
      <c r="H140">
        <v>43970</v>
      </c>
      <c r="I140">
        <v>666935</v>
      </c>
      <c r="J140">
        <v>1088</v>
      </c>
      <c r="K140">
        <v>22921</v>
      </c>
      <c r="L140">
        <v>379227</v>
      </c>
      <c r="M140">
        <v>1000</v>
      </c>
      <c r="N140">
        <v>19882</v>
      </c>
      <c r="O140">
        <v>318356</v>
      </c>
      <c r="P140">
        <v>0</v>
      </c>
      <c r="Q140" t="e">
        <f>VLOOKUP(#REF!,[1]Sheet1!$D:$E,2,0)</f>
        <v>#REF!</v>
      </c>
      <c r="R140">
        <v>1063963.5471716169</v>
      </c>
      <c r="S140">
        <v>2303403.4300000002</v>
      </c>
      <c r="T140">
        <v>15.64</v>
      </c>
      <c r="U140">
        <v>68.91</v>
      </c>
      <c r="V140">
        <v>91.71</v>
      </c>
    </row>
    <row r="141" spans="1:22">
      <c r="A141" s="2" t="s">
        <v>29</v>
      </c>
      <c r="B141" s="2" t="s">
        <v>30</v>
      </c>
      <c r="C141" s="2">
        <v>2020</v>
      </c>
      <c r="D141">
        <v>9756</v>
      </c>
      <c r="E141">
        <v>111217</v>
      </c>
      <c r="F141">
        <v>1634514</v>
      </c>
      <c r="G141">
        <v>2606</v>
      </c>
      <c r="H141">
        <v>46709</v>
      </c>
      <c r="I141">
        <v>663146</v>
      </c>
      <c r="J141">
        <v>1074</v>
      </c>
      <c r="K141">
        <v>24285</v>
      </c>
      <c r="L141">
        <v>385619</v>
      </c>
      <c r="M141">
        <v>975</v>
      </c>
      <c r="N141">
        <v>21792</v>
      </c>
      <c r="O141">
        <v>323113</v>
      </c>
      <c r="P141">
        <v>0</v>
      </c>
      <c r="Q141" t="e">
        <f>VLOOKUP(#REF!,[1]Sheet1!$D:$E,2,0)</f>
        <v>#REF!</v>
      </c>
      <c r="R141">
        <v>1124252.5933595931</v>
      </c>
      <c r="S141">
        <v>2499423.06</v>
      </c>
      <c r="T141">
        <v>15.49</v>
      </c>
      <c r="U141">
        <v>74.12</v>
      </c>
      <c r="V141">
        <v>93.16</v>
      </c>
    </row>
    <row r="142" spans="1:22">
      <c r="A142" s="2" t="s">
        <v>29</v>
      </c>
      <c r="B142" s="2" t="s">
        <v>30</v>
      </c>
      <c r="C142" s="2">
        <v>2021</v>
      </c>
      <c r="D142">
        <v>9790</v>
      </c>
      <c r="E142">
        <v>106994</v>
      </c>
      <c r="F142">
        <v>1587108</v>
      </c>
      <c r="G142">
        <v>2646</v>
      </c>
      <c r="H142">
        <v>45368</v>
      </c>
      <c r="I142">
        <v>654889</v>
      </c>
      <c r="J142">
        <v>1066</v>
      </c>
      <c r="K142">
        <v>22870</v>
      </c>
      <c r="L142">
        <v>384886</v>
      </c>
      <c r="M142">
        <v>974</v>
      </c>
      <c r="N142">
        <v>20634</v>
      </c>
      <c r="O142">
        <v>327691</v>
      </c>
      <c r="P142">
        <v>20.29</v>
      </c>
      <c r="Q142" t="e">
        <f>VLOOKUP(#REF!,[1]Sheet1!$D:$E,2,0)</f>
        <v>#REF!</v>
      </c>
      <c r="R142">
        <v>1142716.656813137</v>
      </c>
      <c r="S142">
        <v>2499423.06</v>
      </c>
      <c r="T142">
        <v>15.74</v>
      </c>
      <c r="U142">
        <v>81.099999999999994</v>
      </c>
      <c r="V142">
        <v>93.83</v>
      </c>
    </row>
    <row r="143" spans="1:22">
      <c r="A143" s="2" t="s">
        <v>29</v>
      </c>
      <c r="B143" s="2" t="s">
        <v>30</v>
      </c>
      <c r="C143" s="2">
        <v>2022</v>
      </c>
      <c r="D143">
        <v>9782</v>
      </c>
      <c r="E143">
        <v>109585</v>
      </c>
      <c r="F143">
        <v>1548652</v>
      </c>
      <c r="G143">
        <v>2672</v>
      </c>
      <c r="H143">
        <v>45470</v>
      </c>
      <c r="I143">
        <v>627585</v>
      </c>
      <c r="J143">
        <v>1075</v>
      </c>
      <c r="K143">
        <v>24132</v>
      </c>
      <c r="L143">
        <v>384943</v>
      </c>
      <c r="M143">
        <v>973</v>
      </c>
      <c r="N143">
        <v>21134</v>
      </c>
      <c r="O143">
        <v>308893</v>
      </c>
      <c r="P143">
        <v>20.71</v>
      </c>
      <c r="Q143" t="e">
        <f>VLOOKUP(#REF!,[1]Sheet1!$D:$E,2,0)</f>
        <v>#REF!</v>
      </c>
      <c r="R143">
        <v>1216496.6506697719</v>
      </c>
      <c r="S143">
        <v>2522609.94</v>
      </c>
      <c r="T143">
        <v>15.41</v>
      </c>
      <c r="U143">
        <v>86.61</v>
      </c>
      <c r="V143">
        <v>95.19</v>
      </c>
    </row>
    <row r="144" spans="1:22">
      <c r="A144" s="2" t="s">
        <v>29</v>
      </c>
      <c r="B144" s="2" t="s">
        <v>30</v>
      </c>
      <c r="C144" s="2">
        <v>2023</v>
      </c>
      <c r="D144">
        <v>9751</v>
      </c>
      <c r="E144">
        <v>111878</v>
      </c>
      <c r="F144">
        <v>1524481</v>
      </c>
      <c r="G144">
        <v>2687</v>
      </c>
      <c r="H144">
        <v>45728</v>
      </c>
      <c r="I144">
        <v>622082</v>
      </c>
      <c r="J144">
        <v>1067</v>
      </c>
      <c r="K144">
        <v>24402</v>
      </c>
      <c r="L144">
        <v>389899</v>
      </c>
      <c r="M144">
        <v>959</v>
      </c>
      <c r="N144">
        <v>20991</v>
      </c>
      <c r="O144">
        <v>304565</v>
      </c>
      <c r="P144">
        <v>20.079999999999998</v>
      </c>
      <c r="Q144" t="e">
        <f>VLOOKUP(#REF!,[1]Sheet1!$D:$E,2,0)</f>
        <v>#REF!</v>
      </c>
      <c r="R144">
        <v>1305339.3541750109</v>
      </c>
      <c r="S144">
        <v>2710493.93</v>
      </c>
      <c r="T144">
        <v>15.39</v>
      </c>
      <c r="U144">
        <v>89.66</v>
      </c>
      <c r="V144">
        <v>95.74</v>
      </c>
    </row>
    <row r="145" spans="1:22">
      <c r="A145" s="2" t="s">
        <v>29</v>
      </c>
      <c r="B145" s="2" t="s">
        <v>30</v>
      </c>
      <c r="C145" s="2">
        <v>2024</v>
      </c>
      <c r="P145">
        <v>0</v>
      </c>
      <c r="Q145" t="e">
        <f>VLOOKUP(#REF!,[1]Sheet1!$D:$E,2,0)</f>
        <v>#REF!</v>
      </c>
      <c r="R145">
        <v>1340957.3144214889</v>
      </c>
      <c r="S145">
        <v>2809915</v>
      </c>
      <c r="T145">
        <v>0</v>
      </c>
      <c r="U145">
        <v>0</v>
      </c>
      <c r="V145">
        <v>0</v>
      </c>
    </row>
    <row r="146" spans="1:22">
      <c r="A146" s="2" t="s">
        <v>29</v>
      </c>
      <c r="B146" s="2" t="s">
        <v>31</v>
      </c>
      <c r="C146" s="2">
        <v>2019</v>
      </c>
      <c r="D146">
        <v>9775</v>
      </c>
      <c r="E146">
        <v>107029</v>
      </c>
      <c r="F146">
        <v>1678075</v>
      </c>
      <c r="G146">
        <v>2625</v>
      </c>
      <c r="H146">
        <v>43970</v>
      </c>
      <c r="I146">
        <v>666935</v>
      </c>
      <c r="J146">
        <v>1088</v>
      </c>
      <c r="K146">
        <v>22921</v>
      </c>
      <c r="L146">
        <v>379227</v>
      </c>
      <c r="M146">
        <v>1000</v>
      </c>
      <c r="N146">
        <v>19882</v>
      </c>
      <c r="O146">
        <v>318356</v>
      </c>
      <c r="P146">
        <v>0</v>
      </c>
      <c r="Q146" t="e">
        <f>VLOOKUP(#REF!,[1]Sheet1!$D:$E,2,0)</f>
        <v>#REF!</v>
      </c>
      <c r="R146">
        <v>1063963.5471716169</v>
      </c>
      <c r="S146">
        <v>2303403.4300000002</v>
      </c>
      <c r="T146">
        <v>15.64</v>
      </c>
      <c r="U146">
        <v>68.91</v>
      </c>
      <c r="V146">
        <v>91.71</v>
      </c>
    </row>
    <row r="147" spans="1:22">
      <c r="A147" s="2" t="s">
        <v>29</v>
      </c>
      <c r="B147" s="2" t="s">
        <v>31</v>
      </c>
      <c r="C147" s="2">
        <v>2020</v>
      </c>
      <c r="D147">
        <v>9756</v>
      </c>
      <c r="E147">
        <v>111217</v>
      </c>
      <c r="F147">
        <v>1634514</v>
      </c>
      <c r="G147">
        <v>2606</v>
      </c>
      <c r="H147">
        <v>46709</v>
      </c>
      <c r="I147">
        <v>663146</v>
      </c>
      <c r="J147">
        <v>1074</v>
      </c>
      <c r="K147">
        <v>24285</v>
      </c>
      <c r="L147">
        <v>385619</v>
      </c>
      <c r="M147">
        <v>975</v>
      </c>
      <c r="N147">
        <v>21792</v>
      </c>
      <c r="O147">
        <v>323113</v>
      </c>
      <c r="P147">
        <v>0</v>
      </c>
      <c r="Q147" t="e">
        <f>VLOOKUP(#REF!,[1]Sheet1!$D:$E,2,0)</f>
        <v>#REF!</v>
      </c>
      <c r="R147">
        <v>1124252.5933595931</v>
      </c>
      <c r="S147">
        <v>2499423.06</v>
      </c>
      <c r="T147">
        <v>15.49</v>
      </c>
      <c r="U147">
        <v>74.12</v>
      </c>
      <c r="V147">
        <v>93.16</v>
      </c>
    </row>
    <row r="148" spans="1:22">
      <c r="A148" s="2" t="s">
        <v>29</v>
      </c>
      <c r="B148" s="2" t="s">
        <v>31</v>
      </c>
      <c r="C148" s="2">
        <v>2021</v>
      </c>
      <c r="D148">
        <v>9790</v>
      </c>
      <c r="E148">
        <v>106994</v>
      </c>
      <c r="F148">
        <v>1587108</v>
      </c>
      <c r="G148">
        <v>2646</v>
      </c>
      <c r="H148">
        <v>45368</v>
      </c>
      <c r="I148">
        <v>654889</v>
      </c>
      <c r="J148">
        <v>1066</v>
      </c>
      <c r="K148">
        <v>22870</v>
      </c>
      <c r="L148">
        <v>384886</v>
      </c>
      <c r="M148">
        <v>974</v>
      </c>
      <c r="N148">
        <v>20634</v>
      </c>
      <c r="O148">
        <v>327691</v>
      </c>
      <c r="P148">
        <v>20.29</v>
      </c>
      <c r="Q148" t="e">
        <f>VLOOKUP(#REF!,[1]Sheet1!$D:$E,2,0)</f>
        <v>#REF!</v>
      </c>
      <c r="R148">
        <v>1142716.656813137</v>
      </c>
      <c r="S148">
        <v>2499423.06</v>
      </c>
      <c r="T148">
        <v>15.74</v>
      </c>
      <c r="U148">
        <v>81.099999999999994</v>
      </c>
      <c r="V148">
        <v>93.83</v>
      </c>
    </row>
    <row r="149" spans="1:22">
      <c r="A149" s="2" t="s">
        <v>29</v>
      </c>
      <c r="B149" s="2" t="s">
        <v>31</v>
      </c>
      <c r="C149" s="2">
        <v>2022</v>
      </c>
      <c r="D149">
        <v>9782</v>
      </c>
      <c r="E149">
        <v>109585</v>
      </c>
      <c r="F149">
        <v>1548652</v>
      </c>
      <c r="G149">
        <v>2672</v>
      </c>
      <c r="H149">
        <v>45470</v>
      </c>
      <c r="I149">
        <v>627585</v>
      </c>
      <c r="J149">
        <v>1075</v>
      </c>
      <c r="K149">
        <v>24132</v>
      </c>
      <c r="L149">
        <v>384943</v>
      </c>
      <c r="M149">
        <v>973</v>
      </c>
      <c r="N149">
        <v>21134</v>
      </c>
      <c r="O149">
        <v>308893</v>
      </c>
      <c r="P149">
        <v>20.71</v>
      </c>
      <c r="Q149" t="e">
        <f>VLOOKUP(#REF!,[1]Sheet1!$D:$E,2,0)</f>
        <v>#REF!</v>
      </c>
      <c r="R149">
        <v>1216496.6506697719</v>
      </c>
      <c r="S149">
        <v>2522609.94</v>
      </c>
      <c r="T149">
        <v>15.41</v>
      </c>
      <c r="U149">
        <v>86.61</v>
      </c>
      <c r="V149">
        <v>95.19</v>
      </c>
    </row>
    <row r="150" spans="1:22">
      <c r="A150" s="2" t="s">
        <v>29</v>
      </c>
      <c r="B150" s="2" t="s">
        <v>31</v>
      </c>
      <c r="C150" s="2">
        <v>2023</v>
      </c>
      <c r="D150">
        <v>9751</v>
      </c>
      <c r="E150">
        <v>111878</v>
      </c>
      <c r="F150">
        <v>1524481</v>
      </c>
      <c r="G150">
        <v>2687</v>
      </c>
      <c r="H150">
        <v>45728</v>
      </c>
      <c r="I150">
        <v>622082</v>
      </c>
      <c r="J150">
        <v>1067</v>
      </c>
      <c r="K150">
        <v>24402</v>
      </c>
      <c r="L150">
        <v>389899</v>
      </c>
      <c r="M150">
        <v>959</v>
      </c>
      <c r="N150">
        <v>20991</v>
      </c>
      <c r="O150">
        <v>304565</v>
      </c>
      <c r="P150">
        <v>20.079999999999998</v>
      </c>
      <c r="Q150" t="e">
        <f>VLOOKUP(#REF!,[1]Sheet1!$D:$E,2,0)</f>
        <v>#REF!</v>
      </c>
      <c r="R150">
        <v>1305339.3541750109</v>
      </c>
      <c r="S150">
        <v>2710493.93</v>
      </c>
      <c r="T150">
        <v>15.39</v>
      </c>
      <c r="U150">
        <v>89.66</v>
      </c>
      <c r="V150">
        <v>95.74</v>
      </c>
    </row>
    <row r="151" spans="1:22">
      <c r="A151" s="2" t="s">
        <v>29</v>
      </c>
      <c r="B151" s="2" t="s">
        <v>31</v>
      </c>
      <c r="C151" s="2">
        <v>2024</v>
      </c>
      <c r="P151">
        <v>0</v>
      </c>
      <c r="Q151" t="e">
        <f>VLOOKUP(#REF!,[1]Sheet1!$D:$E,2,0)</f>
        <v>#REF!</v>
      </c>
      <c r="R151">
        <v>1340957.3144214889</v>
      </c>
      <c r="S151">
        <v>2809915</v>
      </c>
      <c r="T151">
        <v>0</v>
      </c>
      <c r="U151">
        <v>0</v>
      </c>
      <c r="V151">
        <v>0</v>
      </c>
    </row>
    <row r="152" spans="1:22">
      <c r="A152" s="2" t="s">
        <v>29</v>
      </c>
      <c r="B152" s="2" t="s">
        <v>32</v>
      </c>
      <c r="C152" s="2">
        <v>2019</v>
      </c>
      <c r="D152">
        <v>9775</v>
      </c>
      <c r="E152">
        <v>107029</v>
      </c>
      <c r="F152">
        <v>1678075</v>
      </c>
      <c r="G152">
        <v>2625</v>
      </c>
      <c r="H152">
        <v>43970</v>
      </c>
      <c r="I152">
        <v>666935</v>
      </c>
      <c r="J152">
        <v>1088</v>
      </c>
      <c r="K152">
        <v>22921</v>
      </c>
      <c r="L152">
        <v>379227</v>
      </c>
      <c r="M152">
        <v>1000</v>
      </c>
      <c r="N152">
        <v>19882</v>
      </c>
      <c r="O152">
        <v>318356</v>
      </c>
      <c r="P152">
        <v>0</v>
      </c>
      <c r="Q152" t="e">
        <f>VLOOKUP(#REF!,[1]Sheet1!$D:$E,2,0)</f>
        <v>#REF!</v>
      </c>
      <c r="R152">
        <v>1063963.5471716169</v>
      </c>
      <c r="S152">
        <v>2303403.4300000002</v>
      </c>
      <c r="T152">
        <v>15.64</v>
      </c>
      <c r="U152">
        <v>68.91</v>
      </c>
      <c r="V152">
        <v>91.71</v>
      </c>
    </row>
    <row r="153" spans="1:22">
      <c r="A153" s="2" t="s">
        <v>29</v>
      </c>
      <c r="B153" s="2" t="s">
        <v>32</v>
      </c>
      <c r="C153" s="2">
        <v>2020</v>
      </c>
      <c r="D153">
        <v>9756</v>
      </c>
      <c r="E153">
        <v>111217</v>
      </c>
      <c r="F153">
        <v>1634514</v>
      </c>
      <c r="G153">
        <v>2606</v>
      </c>
      <c r="H153">
        <v>46709</v>
      </c>
      <c r="I153">
        <v>663146</v>
      </c>
      <c r="J153">
        <v>1074</v>
      </c>
      <c r="K153">
        <v>24285</v>
      </c>
      <c r="L153">
        <v>385619</v>
      </c>
      <c r="M153">
        <v>975</v>
      </c>
      <c r="N153">
        <v>21792</v>
      </c>
      <c r="O153">
        <v>323113</v>
      </c>
      <c r="P153">
        <v>0</v>
      </c>
      <c r="Q153" t="e">
        <f>VLOOKUP(#REF!,[1]Sheet1!$D:$E,2,0)</f>
        <v>#REF!</v>
      </c>
      <c r="R153">
        <v>1124252.5933595931</v>
      </c>
      <c r="S153">
        <v>2499423.06</v>
      </c>
      <c r="T153">
        <v>15.49</v>
      </c>
      <c r="U153">
        <v>74.12</v>
      </c>
      <c r="V153">
        <v>93.16</v>
      </c>
    </row>
    <row r="154" spans="1:22">
      <c r="A154" s="2" t="s">
        <v>29</v>
      </c>
      <c r="B154" s="2" t="s">
        <v>32</v>
      </c>
      <c r="C154" s="2">
        <v>2021</v>
      </c>
      <c r="D154">
        <v>9790</v>
      </c>
      <c r="E154">
        <v>106994</v>
      </c>
      <c r="F154">
        <v>1587108</v>
      </c>
      <c r="G154">
        <v>2646</v>
      </c>
      <c r="H154">
        <v>45368</v>
      </c>
      <c r="I154">
        <v>654889</v>
      </c>
      <c r="J154">
        <v>1066</v>
      </c>
      <c r="K154">
        <v>22870</v>
      </c>
      <c r="L154">
        <v>384886</v>
      </c>
      <c r="M154">
        <v>974</v>
      </c>
      <c r="N154">
        <v>20634</v>
      </c>
      <c r="O154">
        <v>327691</v>
      </c>
      <c r="P154">
        <v>20.29</v>
      </c>
      <c r="Q154" t="e">
        <f>VLOOKUP(#REF!,[1]Sheet1!$D:$E,2,0)</f>
        <v>#REF!</v>
      </c>
      <c r="R154">
        <v>1142716.656813137</v>
      </c>
      <c r="S154">
        <v>2499423.06</v>
      </c>
      <c r="T154">
        <v>15.74</v>
      </c>
      <c r="U154">
        <v>81.099999999999994</v>
      </c>
      <c r="V154">
        <v>93.83</v>
      </c>
    </row>
    <row r="155" spans="1:22">
      <c r="A155" s="2" t="s">
        <v>29</v>
      </c>
      <c r="B155" s="2" t="s">
        <v>32</v>
      </c>
      <c r="C155" s="2">
        <v>2022</v>
      </c>
      <c r="D155">
        <v>9782</v>
      </c>
      <c r="E155">
        <v>109585</v>
      </c>
      <c r="F155">
        <v>1548652</v>
      </c>
      <c r="G155">
        <v>2672</v>
      </c>
      <c r="H155">
        <v>45470</v>
      </c>
      <c r="I155">
        <v>627585</v>
      </c>
      <c r="J155">
        <v>1075</v>
      </c>
      <c r="K155">
        <v>24132</v>
      </c>
      <c r="L155">
        <v>384943</v>
      </c>
      <c r="M155">
        <v>973</v>
      </c>
      <c r="N155">
        <v>21134</v>
      </c>
      <c r="O155">
        <v>308893</v>
      </c>
      <c r="P155">
        <v>20.71</v>
      </c>
      <c r="Q155" t="e">
        <f>VLOOKUP(#REF!,[1]Sheet1!$D:$E,2,0)</f>
        <v>#REF!</v>
      </c>
      <c r="R155">
        <v>1216496.6506697719</v>
      </c>
      <c r="S155">
        <v>2522609.94</v>
      </c>
      <c r="T155">
        <v>15.41</v>
      </c>
      <c r="U155">
        <v>86.61</v>
      </c>
      <c r="V155">
        <v>95.19</v>
      </c>
    </row>
    <row r="156" spans="1:22">
      <c r="A156" s="2" t="s">
        <v>29</v>
      </c>
      <c r="B156" s="2" t="s">
        <v>32</v>
      </c>
      <c r="C156" s="2">
        <v>2023</v>
      </c>
      <c r="D156">
        <v>9751</v>
      </c>
      <c r="E156">
        <v>111878</v>
      </c>
      <c r="F156">
        <v>1524481</v>
      </c>
      <c r="G156">
        <v>2687</v>
      </c>
      <c r="H156">
        <v>45728</v>
      </c>
      <c r="I156">
        <v>622082</v>
      </c>
      <c r="J156">
        <v>1067</v>
      </c>
      <c r="K156">
        <v>24402</v>
      </c>
      <c r="L156">
        <v>389899</v>
      </c>
      <c r="M156">
        <v>959</v>
      </c>
      <c r="N156">
        <v>20991</v>
      </c>
      <c r="O156">
        <v>304565</v>
      </c>
      <c r="P156">
        <v>20.079999999999998</v>
      </c>
      <c r="Q156" t="e">
        <f>VLOOKUP(#REF!,[1]Sheet1!$D:$E,2,0)</f>
        <v>#REF!</v>
      </c>
      <c r="R156">
        <v>1305339.3541750109</v>
      </c>
      <c r="S156">
        <v>2710493.93</v>
      </c>
      <c r="T156">
        <v>15.39</v>
      </c>
      <c r="U156">
        <v>89.66</v>
      </c>
      <c r="V156">
        <v>95.74</v>
      </c>
    </row>
    <row r="157" spans="1:22">
      <c r="A157" s="2" t="s">
        <v>29</v>
      </c>
      <c r="B157" s="2" t="s">
        <v>32</v>
      </c>
      <c r="C157" s="2">
        <v>2024</v>
      </c>
      <c r="P157">
        <v>0</v>
      </c>
      <c r="Q157" t="e">
        <f>VLOOKUP(#REF!,[1]Sheet1!$D:$E,2,0)</f>
        <v>#REF!</v>
      </c>
      <c r="R157">
        <v>1340957.3144214889</v>
      </c>
      <c r="S157">
        <v>2809915</v>
      </c>
      <c r="T157">
        <v>0</v>
      </c>
      <c r="U157">
        <v>0</v>
      </c>
      <c r="V157">
        <v>0</v>
      </c>
    </row>
    <row r="158" spans="1:22">
      <c r="A158" s="2" t="s">
        <v>29</v>
      </c>
      <c r="B158" s="2" t="s">
        <v>33</v>
      </c>
      <c r="C158" s="2">
        <v>2019</v>
      </c>
      <c r="D158">
        <v>9775</v>
      </c>
      <c r="E158">
        <v>107029</v>
      </c>
      <c r="F158">
        <v>1678075</v>
      </c>
      <c r="G158">
        <v>2625</v>
      </c>
      <c r="H158">
        <v>43970</v>
      </c>
      <c r="I158">
        <v>666935</v>
      </c>
      <c r="J158">
        <v>1088</v>
      </c>
      <c r="K158">
        <v>22921</v>
      </c>
      <c r="L158">
        <v>379227</v>
      </c>
      <c r="M158">
        <v>1000</v>
      </c>
      <c r="N158">
        <v>19882</v>
      </c>
      <c r="O158">
        <v>318356</v>
      </c>
      <c r="P158">
        <v>0</v>
      </c>
      <c r="Q158" t="e">
        <f>VLOOKUP(#REF!,[1]Sheet1!$D:$E,2,0)</f>
        <v>#REF!</v>
      </c>
      <c r="R158">
        <v>1063963.5471716169</v>
      </c>
      <c r="S158">
        <v>2303403.4300000002</v>
      </c>
      <c r="T158">
        <v>15.64</v>
      </c>
      <c r="U158">
        <v>68.91</v>
      </c>
      <c r="V158">
        <v>91.71</v>
      </c>
    </row>
    <row r="159" spans="1:22">
      <c r="A159" s="2" t="s">
        <v>29</v>
      </c>
      <c r="B159" s="2" t="s">
        <v>33</v>
      </c>
      <c r="C159" s="2">
        <v>2020</v>
      </c>
      <c r="D159">
        <v>9756</v>
      </c>
      <c r="E159">
        <v>111217</v>
      </c>
      <c r="F159">
        <v>1634514</v>
      </c>
      <c r="G159">
        <v>2606</v>
      </c>
      <c r="H159">
        <v>46709</v>
      </c>
      <c r="I159">
        <v>663146</v>
      </c>
      <c r="J159">
        <v>1074</v>
      </c>
      <c r="K159">
        <v>24285</v>
      </c>
      <c r="L159">
        <v>385619</v>
      </c>
      <c r="M159">
        <v>975</v>
      </c>
      <c r="N159">
        <v>21792</v>
      </c>
      <c r="O159">
        <v>323113</v>
      </c>
      <c r="P159">
        <v>0</v>
      </c>
      <c r="Q159" t="e">
        <f>VLOOKUP(#REF!,[1]Sheet1!$D:$E,2,0)</f>
        <v>#REF!</v>
      </c>
      <c r="R159">
        <v>1124252.5933595931</v>
      </c>
      <c r="S159">
        <v>2499423.06</v>
      </c>
      <c r="T159">
        <v>15.49</v>
      </c>
      <c r="U159">
        <v>74.12</v>
      </c>
      <c r="V159">
        <v>93.16</v>
      </c>
    </row>
    <row r="160" spans="1:22">
      <c r="A160" s="2" t="s">
        <v>29</v>
      </c>
      <c r="B160" s="2" t="s">
        <v>33</v>
      </c>
      <c r="C160" s="2">
        <v>2021</v>
      </c>
      <c r="D160">
        <v>9790</v>
      </c>
      <c r="E160">
        <v>106994</v>
      </c>
      <c r="F160">
        <v>1587108</v>
      </c>
      <c r="G160">
        <v>2646</v>
      </c>
      <c r="H160">
        <v>45368</v>
      </c>
      <c r="I160">
        <v>654889</v>
      </c>
      <c r="J160">
        <v>1066</v>
      </c>
      <c r="K160">
        <v>22870</v>
      </c>
      <c r="L160">
        <v>384886</v>
      </c>
      <c r="M160">
        <v>974</v>
      </c>
      <c r="N160">
        <v>20634</v>
      </c>
      <c r="O160">
        <v>327691</v>
      </c>
      <c r="P160">
        <v>20.29</v>
      </c>
      <c r="Q160" t="e">
        <f>VLOOKUP(#REF!,[1]Sheet1!$D:$E,2,0)</f>
        <v>#REF!</v>
      </c>
      <c r="R160">
        <v>1142716.656813137</v>
      </c>
      <c r="S160">
        <v>2499423.06</v>
      </c>
      <c r="T160">
        <v>15.74</v>
      </c>
      <c r="U160">
        <v>81.099999999999994</v>
      </c>
      <c r="V160">
        <v>93.83</v>
      </c>
    </row>
    <row r="161" spans="1:22">
      <c r="A161" s="2" t="s">
        <v>29</v>
      </c>
      <c r="B161" s="2" t="s">
        <v>33</v>
      </c>
      <c r="C161" s="2">
        <v>2022</v>
      </c>
      <c r="D161">
        <v>9782</v>
      </c>
      <c r="E161">
        <v>109585</v>
      </c>
      <c r="F161">
        <v>1548652</v>
      </c>
      <c r="G161">
        <v>2672</v>
      </c>
      <c r="H161">
        <v>45470</v>
      </c>
      <c r="I161">
        <v>627585</v>
      </c>
      <c r="J161">
        <v>1075</v>
      </c>
      <c r="K161">
        <v>24132</v>
      </c>
      <c r="L161">
        <v>384943</v>
      </c>
      <c r="M161">
        <v>973</v>
      </c>
      <c r="N161">
        <v>21134</v>
      </c>
      <c r="O161">
        <v>308893</v>
      </c>
      <c r="P161">
        <v>20.71</v>
      </c>
      <c r="Q161" t="e">
        <f>VLOOKUP(#REF!,[1]Sheet1!$D:$E,2,0)</f>
        <v>#REF!</v>
      </c>
      <c r="R161">
        <v>1216496.6506697719</v>
      </c>
      <c r="S161">
        <v>2522609.94</v>
      </c>
      <c r="T161">
        <v>15.41</v>
      </c>
      <c r="U161">
        <v>86.61</v>
      </c>
      <c r="V161">
        <v>95.19</v>
      </c>
    </row>
    <row r="162" spans="1:22">
      <c r="A162" s="2" t="s">
        <v>29</v>
      </c>
      <c r="B162" s="2" t="s">
        <v>33</v>
      </c>
      <c r="C162" s="2">
        <v>2023</v>
      </c>
      <c r="D162">
        <v>9751</v>
      </c>
      <c r="E162">
        <v>111878</v>
      </c>
      <c r="F162">
        <v>1524481</v>
      </c>
      <c r="G162">
        <v>2687</v>
      </c>
      <c r="H162">
        <v>45728</v>
      </c>
      <c r="I162">
        <v>622082</v>
      </c>
      <c r="J162">
        <v>1067</v>
      </c>
      <c r="K162">
        <v>24402</v>
      </c>
      <c r="L162">
        <v>389899</v>
      </c>
      <c r="M162">
        <v>959</v>
      </c>
      <c r="N162">
        <v>20991</v>
      </c>
      <c r="O162">
        <v>304565</v>
      </c>
      <c r="P162">
        <v>20.079999999999998</v>
      </c>
      <c r="Q162" t="e">
        <f>VLOOKUP(#REF!,[1]Sheet1!$D:$E,2,0)</f>
        <v>#REF!</v>
      </c>
      <c r="R162">
        <v>1305339.3541750109</v>
      </c>
      <c r="S162">
        <v>2710493.93</v>
      </c>
      <c r="T162">
        <v>15.39</v>
      </c>
      <c r="U162">
        <v>89.66</v>
      </c>
      <c r="V162">
        <v>95.74</v>
      </c>
    </row>
    <row r="163" spans="1:22">
      <c r="A163" s="2" t="s">
        <v>29</v>
      </c>
      <c r="B163" s="2" t="s">
        <v>33</v>
      </c>
      <c r="C163" s="2">
        <v>2024</v>
      </c>
      <c r="P163">
        <v>0</v>
      </c>
      <c r="Q163" t="e">
        <f>VLOOKUP(#REF!,[1]Sheet1!$D:$E,2,0)</f>
        <v>#REF!</v>
      </c>
      <c r="R163">
        <v>1340957.3144214889</v>
      </c>
      <c r="S163">
        <v>2809915</v>
      </c>
      <c r="T163">
        <v>0</v>
      </c>
      <c r="U163">
        <v>0</v>
      </c>
      <c r="V163">
        <v>0</v>
      </c>
    </row>
    <row r="164" spans="1:22">
      <c r="A164" s="2" t="s">
        <v>29</v>
      </c>
      <c r="B164" s="2" t="s">
        <v>34</v>
      </c>
      <c r="C164" s="2">
        <v>2019</v>
      </c>
      <c r="D164">
        <v>9775</v>
      </c>
      <c r="E164">
        <v>107029</v>
      </c>
      <c r="F164">
        <v>1678075</v>
      </c>
      <c r="G164">
        <v>2625</v>
      </c>
      <c r="H164">
        <v>43970</v>
      </c>
      <c r="I164">
        <v>666935</v>
      </c>
      <c r="J164">
        <v>1088</v>
      </c>
      <c r="K164">
        <v>22921</v>
      </c>
      <c r="L164">
        <v>379227</v>
      </c>
      <c r="M164">
        <v>1000</v>
      </c>
      <c r="N164">
        <v>19882</v>
      </c>
      <c r="O164">
        <v>318356</v>
      </c>
      <c r="P164">
        <v>0</v>
      </c>
      <c r="Q164" t="e">
        <f>VLOOKUP(#REF!,[1]Sheet1!$D:$E,2,0)</f>
        <v>#REF!</v>
      </c>
      <c r="R164">
        <v>1063963.5471716169</v>
      </c>
      <c r="S164">
        <v>2303403.4300000002</v>
      </c>
      <c r="T164">
        <v>15.64</v>
      </c>
      <c r="U164">
        <v>68.91</v>
      </c>
      <c r="V164">
        <v>91.71</v>
      </c>
    </row>
    <row r="165" spans="1:22">
      <c r="A165" s="2" t="s">
        <v>29</v>
      </c>
      <c r="B165" s="2" t="s">
        <v>34</v>
      </c>
      <c r="C165" s="2">
        <v>2020</v>
      </c>
      <c r="D165">
        <v>9756</v>
      </c>
      <c r="E165">
        <v>111217</v>
      </c>
      <c r="F165">
        <v>1634514</v>
      </c>
      <c r="G165">
        <v>2606</v>
      </c>
      <c r="H165">
        <v>46709</v>
      </c>
      <c r="I165">
        <v>663146</v>
      </c>
      <c r="J165">
        <v>1074</v>
      </c>
      <c r="K165">
        <v>24285</v>
      </c>
      <c r="L165">
        <v>385619</v>
      </c>
      <c r="M165">
        <v>975</v>
      </c>
      <c r="N165">
        <v>21792</v>
      </c>
      <c r="O165">
        <v>323113</v>
      </c>
      <c r="P165">
        <v>0</v>
      </c>
      <c r="Q165" t="e">
        <f>VLOOKUP(#REF!,[1]Sheet1!$D:$E,2,0)</f>
        <v>#REF!</v>
      </c>
      <c r="R165">
        <v>1124252.5933595931</v>
      </c>
      <c r="S165">
        <v>2499423.06</v>
      </c>
      <c r="T165">
        <v>15.49</v>
      </c>
      <c r="U165">
        <v>74.12</v>
      </c>
      <c r="V165">
        <v>93.16</v>
      </c>
    </row>
    <row r="166" spans="1:22">
      <c r="A166" s="2" t="s">
        <v>29</v>
      </c>
      <c r="B166" s="2" t="s">
        <v>34</v>
      </c>
      <c r="C166" s="2">
        <v>2021</v>
      </c>
      <c r="D166">
        <v>9790</v>
      </c>
      <c r="E166">
        <v>106994</v>
      </c>
      <c r="F166">
        <v>1587108</v>
      </c>
      <c r="G166">
        <v>2646</v>
      </c>
      <c r="H166">
        <v>45368</v>
      </c>
      <c r="I166">
        <v>654889</v>
      </c>
      <c r="J166">
        <v>1066</v>
      </c>
      <c r="K166">
        <v>22870</v>
      </c>
      <c r="L166">
        <v>384886</v>
      </c>
      <c r="M166">
        <v>974</v>
      </c>
      <c r="N166">
        <v>20634</v>
      </c>
      <c r="O166">
        <v>327691</v>
      </c>
      <c r="P166">
        <v>20.29</v>
      </c>
      <c r="Q166" t="e">
        <f>VLOOKUP(#REF!,[1]Sheet1!$D:$E,2,0)</f>
        <v>#REF!</v>
      </c>
      <c r="R166">
        <v>1142716.656813137</v>
      </c>
      <c r="S166">
        <v>2499423.06</v>
      </c>
      <c r="T166">
        <v>15.74</v>
      </c>
      <c r="U166">
        <v>81.099999999999994</v>
      </c>
      <c r="V166">
        <v>93.83</v>
      </c>
    </row>
    <row r="167" spans="1:22">
      <c r="A167" s="2" t="s">
        <v>29</v>
      </c>
      <c r="B167" s="2" t="s">
        <v>34</v>
      </c>
      <c r="C167" s="2">
        <v>2022</v>
      </c>
      <c r="D167">
        <v>9782</v>
      </c>
      <c r="E167">
        <v>109585</v>
      </c>
      <c r="F167">
        <v>1548652</v>
      </c>
      <c r="G167">
        <v>2672</v>
      </c>
      <c r="H167">
        <v>45470</v>
      </c>
      <c r="I167">
        <v>627585</v>
      </c>
      <c r="J167">
        <v>1075</v>
      </c>
      <c r="K167">
        <v>24132</v>
      </c>
      <c r="L167">
        <v>384943</v>
      </c>
      <c r="M167">
        <v>973</v>
      </c>
      <c r="N167">
        <v>21134</v>
      </c>
      <c r="O167">
        <v>308893</v>
      </c>
      <c r="P167">
        <v>20.71</v>
      </c>
      <c r="Q167" t="e">
        <f>VLOOKUP(#REF!,[1]Sheet1!$D:$E,2,0)</f>
        <v>#REF!</v>
      </c>
      <c r="R167">
        <v>1216496.6506697719</v>
      </c>
      <c r="S167">
        <v>2522609.94</v>
      </c>
      <c r="T167">
        <v>15.41</v>
      </c>
      <c r="U167">
        <v>86.61</v>
      </c>
      <c r="V167">
        <v>95.19</v>
      </c>
    </row>
    <row r="168" spans="1:22">
      <c r="A168" s="2" t="s">
        <v>29</v>
      </c>
      <c r="B168" s="2" t="s">
        <v>34</v>
      </c>
      <c r="C168" s="2">
        <v>2023</v>
      </c>
      <c r="D168">
        <v>9751</v>
      </c>
      <c r="E168">
        <v>111878</v>
      </c>
      <c r="F168">
        <v>1524481</v>
      </c>
      <c r="G168">
        <v>2687</v>
      </c>
      <c r="H168">
        <v>45728</v>
      </c>
      <c r="I168">
        <v>622082</v>
      </c>
      <c r="J168">
        <v>1067</v>
      </c>
      <c r="K168">
        <v>24402</v>
      </c>
      <c r="L168">
        <v>389899</v>
      </c>
      <c r="M168">
        <v>959</v>
      </c>
      <c r="N168">
        <v>20991</v>
      </c>
      <c r="O168">
        <v>304565</v>
      </c>
      <c r="P168">
        <v>20.079999999999998</v>
      </c>
      <c r="Q168" t="e">
        <f>VLOOKUP(#REF!,[1]Sheet1!$D:$E,2,0)</f>
        <v>#REF!</v>
      </c>
      <c r="R168">
        <v>1305339.3541750109</v>
      </c>
      <c r="S168">
        <v>2710493.93</v>
      </c>
      <c r="T168">
        <v>15.39</v>
      </c>
      <c r="U168">
        <v>89.66</v>
      </c>
      <c r="V168">
        <v>95.74</v>
      </c>
    </row>
    <row r="169" spans="1:22">
      <c r="A169" s="2" t="s">
        <v>29</v>
      </c>
      <c r="B169" s="2" t="s">
        <v>34</v>
      </c>
      <c r="C169" s="2">
        <v>2024</v>
      </c>
      <c r="P169">
        <v>0</v>
      </c>
      <c r="Q169" t="e">
        <f>VLOOKUP(#REF!,[1]Sheet1!$D:$E,2,0)</f>
        <v>#REF!</v>
      </c>
      <c r="R169">
        <v>1340957.3144214889</v>
      </c>
      <c r="S169">
        <v>2809915</v>
      </c>
      <c r="T169">
        <v>0</v>
      </c>
      <c r="U169">
        <v>0</v>
      </c>
      <c r="V169">
        <v>0</v>
      </c>
    </row>
    <row r="170" spans="1:22">
      <c r="A170" s="2" t="s">
        <v>29</v>
      </c>
      <c r="B170" s="2" t="s">
        <v>35</v>
      </c>
      <c r="C170" s="2">
        <v>2019</v>
      </c>
      <c r="D170">
        <v>9775</v>
      </c>
      <c r="E170">
        <v>107029</v>
      </c>
      <c r="F170">
        <v>1678075</v>
      </c>
      <c r="G170">
        <v>2625</v>
      </c>
      <c r="H170">
        <v>43970</v>
      </c>
      <c r="I170">
        <v>666935</v>
      </c>
      <c r="J170">
        <v>1088</v>
      </c>
      <c r="K170">
        <v>22921</v>
      </c>
      <c r="L170">
        <v>379227</v>
      </c>
      <c r="M170">
        <v>1000</v>
      </c>
      <c r="N170">
        <v>19882</v>
      </c>
      <c r="O170">
        <v>318356</v>
      </c>
      <c r="P170">
        <v>0</v>
      </c>
      <c r="Q170" t="e">
        <f>VLOOKUP(#REF!,[1]Sheet1!$D:$E,2,0)</f>
        <v>#REF!</v>
      </c>
      <c r="R170">
        <v>1063963.5471716169</v>
      </c>
      <c r="S170">
        <v>2303403.4300000002</v>
      </c>
      <c r="T170">
        <v>15.64</v>
      </c>
      <c r="U170">
        <v>68.91</v>
      </c>
      <c r="V170">
        <v>91.71</v>
      </c>
    </row>
    <row r="171" spans="1:22">
      <c r="A171" s="2" t="s">
        <v>29</v>
      </c>
      <c r="B171" s="2" t="s">
        <v>35</v>
      </c>
      <c r="C171" s="2">
        <v>2020</v>
      </c>
      <c r="D171">
        <v>9756</v>
      </c>
      <c r="E171">
        <v>111217</v>
      </c>
      <c r="F171">
        <v>1634514</v>
      </c>
      <c r="G171">
        <v>2606</v>
      </c>
      <c r="H171">
        <v>46709</v>
      </c>
      <c r="I171">
        <v>663146</v>
      </c>
      <c r="J171">
        <v>1074</v>
      </c>
      <c r="K171">
        <v>24285</v>
      </c>
      <c r="L171">
        <v>385619</v>
      </c>
      <c r="M171">
        <v>975</v>
      </c>
      <c r="N171">
        <v>21792</v>
      </c>
      <c r="O171">
        <v>323113</v>
      </c>
      <c r="P171">
        <v>0</v>
      </c>
      <c r="Q171" t="e">
        <f>VLOOKUP(#REF!,[1]Sheet1!$D:$E,2,0)</f>
        <v>#REF!</v>
      </c>
      <c r="R171">
        <v>1124252.5933595931</v>
      </c>
      <c r="S171">
        <v>2499423.06</v>
      </c>
      <c r="T171">
        <v>15.49</v>
      </c>
      <c r="U171">
        <v>74.12</v>
      </c>
      <c r="V171">
        <v>93.16</v>
      </c>
    </row>
    <row r="172" spans="1:22">
      <c r="A172" s="2" t="s">
        <v>29</v>
      </c>
      <c r="B172" s="2" t="s">
        <v>35</v>
      </c>
      <c r="C172" s="2">
        <v>2021</v>
      </c>
      <c r="D172">
        <v>9790</v>
      </c>
      <c r="E172">
        <v>106994</v>
      </c>
      <c r="F172">
        <v>1587108</v>
      </c>
      <c r="G172">
        <v>2646</v>
      </c>
      <c r="H172">
        <v>45368</v>
      </c>
      <c r="I172">
        <v>654889</v>
      </c>
      <c r="J172">
        <v>1066</v>
      </c>
      <c r="K172">
        <v>22870</v>
      </c>
      <c r="L172">
        <v>384886</v>
      </c>
      <c r="M172">
        <v>974</v>
      </c>
      <c r="N172">
        <v>20634</v>
      </c>
      <c r="O172">
        <v>327691</v>
      </c>
      <c r="P172">
        <v>20.29</v>
      </c>
      <c r="Q172" t="e">
        <f>VLOOKUP(#REF!,[1]Sheet1!$D:$E,2,0)</f>
        <v>#REF!</v>
      </c>
      <c r="R172">
        <v>1142716.656813137</v>
      </c>
      <c r="S172">
        <v>2499423.06</v>
      </c>
      <c r="T172">
        <v>15.74</v>
      </c>
      <c r="U172">
        <v>81.099999999999994</v>
      </c>
      <c r="V172">
        <v>93.83</v>
      </c>
    </row>
    <row r="173" spans="1:22">
      <c r="A173" s="2" t="s">
        <v>29</v>
      </c>
      <c r="B173" s="2" t="s">
        <v>35</v>
      </c>
      <c r="C173" s="2">
        <v>2022</v>
      </c>
      <c r="D173">
        <v>9782</v>
      </c>
      <c r="E173">
        <v>109585</v>
      </c>
      <c r="F173">
        <v>1548652</v>
      </c>
      <c r="G173">
        <v>2672</v>
      </c>
      <c r="H173">
        <v>45470</v>
      </c>
      <c r="I173">
        <v>627585</v>
      </c>
      <c r="J173">
        <v>1075</v>
      </c>
      <c r="K173">
        <v>24132</v>
      </c>
      <c r="L173">
        <v>384943</v>
      </c>
      <c r="M173">
        <v>973</v>
      </c>
      <c r="N173">
        <v>21134</v>
      </c>
      <c r="O173">
        <v>308893</v>
      </c>
      <c r="P173">
        <v>20.71</v>
      </c>
      <c r="Q173" t="e">
        <f>VLOOKUP(#REF!,[1]Sheet1!$D:$E,2,0)</f>
        <v>#REF!</v>
      </c>
      <c r="R173">
        <v>1216496.6506697719</v>
      </c>
      <c r="S173">
        <v>2522609.94</v>
      </c>
      <c r="T173">
        <v>15.41</v>
      </c>
      <c r="U173">
        <v>86.61</v>
      </c>
      <c r="V173">
        <v>95.19</v>
      </c>
    </row>
    <row r="174" spans="1:22">
      <c r="A174" s="2" t="s">
        <v>29</v>
      </c>
      <c r="B174" s="2" t="s">
        <v>35</v>
      </c>
      <c r="C174" s="2">
        <v>2023</v>
      </c>
      <c r="D174">
        <v>9751</v>
      </c>
      <c r="E174">
        <v>111878</v>
      </c>
      <c r="F174">
        <v>1524481</v>
      </c>
      <c r="G174">
        <v>2687</v>
      </c>
      <c r="H174">
        <v>45728</v>
      </c>
      <c r="I174">
        <v>622082</v>
      </c>
      <c r="J174">
        <v>1067</v>
      </c>
      <c r="K174">
        <v>24402</v>
      </c>
      <c r="L174">
        <v>389899</v>
      </c>
      <c r="M174">
        <v>959</v>
      </c>
      <c r="N174">
        <v>20991</v>
      </c>
      <c r="O174">
        <v>304565</v>
      </c>
      <c r="P174">
        <v>20.079999999999998</v>
      </c>
      <c r="Q174" t="e">
        <f>VLOOKUP(#REF!,[1]Sheet1!$D:$E,2,0)</f>
        <v>#REF!</v>
      </c>
      <c r="R174">
        <v>1305339.3541750109</v>
      </c>
      <c r="S174">
        <v>2710493.93</v>
      </c>
      <c r="T174">
        <v>15.39</v>
      </c>
      <c r="U174">
        <v>89.66</v>
      </c>
      <c r="V174">
        <v>95.74</v>
      </c>
    </row>
    <row r="175" spans="1:22">
      <c r="A175" s="2" t="s">
        <v>29</v>
      </c>
      <c r="B175" s="2" t="s">
        <v>35</v>
      </c>
      <c r="C175" s="2">
        <v>2024</v>
      </c>
      <c r="P175">
        <v>0</v>
      </c>
      <c r="Q175" t="e">
        <f>VLOOKUP(#REF!,[1]Sheet1!$D:$E,2,0)</f>
        <v>#REF!</v>
      </c>
      <c r="R175">
        <v>1340957.3144214889</v>
      </c>
      <c r="S175">
        <v>2809915</v>
      </c>
      <c r="T175">
        <v>0</v>
      </c>
      <c r="U175">
        <v>0</v>
      </c>
      <c r="V175">
        <v>0</v>
      </c>
    </row>
    <row r="176" spans="1:22">
      <c r="A176" s="2" t="s">
        <v>29</v>
      </c>
      <c r="B176" s="2" t="s">
        <v>36</v>
      </c>
      <c r="C176" s="2">
        <v>2019</v>
      </c>
      <c r="D176">
        <v>9775</v>
      </c>
      <c r="E176">
        <v>107029</v>
      </c>
      <c r="F176">
        <v>1678075</v>
      </c>
      <c r="G176">
        <v>2625</v>
      </c>
      <c r="H176">
        <v>43970</v>
      </c>
      <c r="I176">
        <v>666935</v>
      </c>
      <c r="J176">
        <v>1088</v>
      </c>
      <c r="K176">
        <v>22921</v>
      </c>
      <c r="L176">
        <v>379227</v>
      </c>
      <c r="M176">
        <v>1000</v>
      </c>
      <c r="N176">
        <v>19882</v>
      </c>
      <c r="O176">
        <v>318356</v>
      </c>
      <c r="P176">
        <v>0</v>
      </c>
      <c r="Q176" t="e">
        <f>VLOOKUP(#REF!,[1]Sheet1!$D:$E,2,0)</f>
        <v>#REF!</v>
      </c>
      <c r="R176">
        <v>1063963.5471716169</v>
      </c>
      <c r="S176">
        <v>2303403.4300000002</v>
      </c>
      <c r="T176">
        <v>15.64</v>
      </c>
      <c r="U176">
        <v>68.91</v>
      </c>
      <c r="V176">
        <v>91.71</v>
      </c>
    </row>
    <row r="177" spans="1:22">
      <c r="A177" s="2" t="s">
        <v>29</v>
      </c>
      <c r="B177" s="2" t="s">
        <v>36</v>
      </c>
      <c r="C177" s="2">
        <v>2020</v>
      </c>
      <c r="D177">
        <v>9756</v>
      </c>
      <c r="E177">
        <v>111217</v>
      </c>
      <c r="F177">
        <v>1634514</v>
      </c>
      <c r="G177">
        <v>2606</v>
      </c>
      <c r="H177">
        <v>46709</v>
      </c>
      <c r="I177">
        <v>663146</v>
      </c>
      <c r="J177">
        <v>1074</v>
      </c>
      <c r="K177">
        <v>24285</v>
      </c>
      <c r="L177">
        <v>385619</v>
      </c>
      <c r="M177">
        <v>975</v>
      </c>
      <c r="N177">
        <v>21792</v>
      </c>
      <c r="O177">
        <v>323113</v>
      </c>
      <c r="P177">
        <v>0</v>
      </c>
      <c r="Q177" t="e">
        <f>VLOOKUP(#REF!,[1]Sheet1!$D:$E,2,0)</f>
        <v>#REF!</v>
      </c>
      <c r="R177">
        <v>1124252.5933595931</v>
      </c>
      <c r="S177">
        <v>2499423.06</v>
      </c>
      <c r="T177">
        <v>15.49</v>
      </c>
      <c r="U177">
        <v>74.12</v>
      </c>
      <c r="V177">
        <v>93.16</v>
      </c>
    </row>
    <row r="178" spans="1:22">
      <c r="A178" s="2" t="s">
        <v>29</v>
      </c>
      <c r="B178" s="2" t="s">
        <v>36</v>
      </c>
      <c r="C178" s="2">
        <v>2021</v>
      </c>
      <c r="D178">
        <v>9790</v>
      </c>
      <c r="E178">
        <v>106994</v>
      </c>
      <c r="F178">
        <v>1587108</v>
      </c>
      <c r="G178">
        <v>2646</v>
      </c>
      <c r="H178">
        <v>45368</v>
      </c>
      <c r="I178">
        <v>654889</v>
      </c>
      <c r="J178">
        <v>1066</v>
      </c>
      <c r="K178">
        <v>22870</v>
      </c>
      <c r="L178">
        <v>384886</v>
      </c>
      <c r="M178">
        <v>974</v>
      </c>
      <c r="N178">
        <v>20634</v>
      </c>
      <c r="O178">
        <v>327691</v>
      </c>
      <c r="P178">
        <v>20.29</v>
      </c>
      <c r="Q178" t="e">
        <f>VLOOKUP(#REF!,[1]Sheet1!$D:$E,2,0)</f>
        <v>#REF!</v>
      </c>
      <c r="R178">
        <v>1142716.656813137</v>
      </c>
      <c r="S178">
        <v>2499423.06</v>
      </c>
      <c r="T178">
        <v>15.74</v>
      </c>
      <c r="U178">
        <v>81.099999999999994</v>
      </c>
      <c r="V178">
        <v>93.83</v>
      </c>
    </row>
    <row r="179" spans="1:22">
      <c r="A179" s="2" t="s">
        <v>29</v>
      </c>
      <c r="B179" s="2" t="s">
        <v>36</v>
      </c>
      <c r="C179" s="2">
        <v>2022</v>
      </c>
      <c r="D179">
        <v>9782</v>
      </c>
      <c r="E179">
        <v>109585</v>
      </c>
      <c r="F179">
        <v>1548652</v>
      </c>
      <c r="G179">
        <v>2672</v>
      </c>
      <c r="H179">
        <v>45470</v>
      </c>
      <c r="I179">
        <v>627585</v>
      </c>
      <c r="J179">
        <v>1075</v>
      </c>
      <c r="K179">
        <v>24132</v>
      </c>
      <c r="L179">
        <v>384943</v>
      </c>
      <c r="M179">
        <v>973</v>
      </c>
      <c r="N179">
        <v>21134</v>
      </c>
      <c r="O179">
        <v>308893</v>
      </c>
      <c r="P179">
        <v>20.71</v>
      </c>
      <c r="Q179" t="e">
        <f>VLOOKUP(#REF!,[1]Sheet1!$D:$E,2,0)</f>
        <v>#REF!</v>
      </c>
      <c r="R179">
        <v>1216496.6506697719</v>
      </c>
      <c r="S179">
        <v>2522609.94</v>
      </c>
      <c r="T179">
        <v>15.41</v>
      </c>
      <c r="U179">
        <v>86.61</v>
      </c>
      <c r="V179">
        <v>95.19</v>
      </c>
    </row>
    <row r="180" spans="1:22">
      <c r="A180" s="2" t="s">
        <v>29</v>
      </c>
      <c r="B180" s="2" t="s">
        <v>36</v>
      </c>
      <c r="C180" s="2">
        <v>2023</v>
      </c>
      <c r="D180">
        <v>9751</v>
      </c>
      <c r="E180">
        <v>111878</v>
      </c>
      <c r="F180">
        <v>1524481</v>
      </c>
      <c r="G180">
        <v>2687</v>
      </c>
      <c r="H180">
        <v>45728</v>
      </c>
      <c r="I180">
        <v>622082</v>
      </c>
      <c r="J180">
        <v>1067</v>
      </c>
      <c r="K180">
        <v>24402</v>
      </c>
      <c r="L180">
        <v>389899</v>
      </c>
      <c r="M180">
        <v>959</v>
      </c>
      <c r="N180">
        <v>20991</v>
      </c>
      <c r="O180">
        <v>304565</v>
      </c>
      <c r="P180">
        <v>20.079999999999998</v>
      </c>
      <c r="Q180" t="e">
        <f>VLOOKUP(#REF!,[1]Sheet1!$D:$E,2,0)</f>
        <v>#REF!</v>
      </c>
      <c r="R180">
        <v>1305339.3541750109</v>
      </c>
      <c r="S180">
        <v>2710493.93</v>
      </c>
      <c r="T180">
        <v>15.39</v>
      </c>
      <c r="U180">
        <v>89.66</v>
      </c>
      <c r="V180">
        <v>95.74</v>
      </c>
    </row>
    <row r="181" spans="1:22">
      <c r="A181" s="2" t="s">
        <v>29</v>
      </c>
      <c r="B181" s="2" t="s">
        <v>36</v>
      </c>
      <c r="C181" s="2">
        <v>2024</v>
      </c>
      <c r="P181">
        <v>0</v>
      </c>
      <c r="Q181" t="e">
        <f>VLOOKUP(#REF!,[1]Sheet1!$D:$E,2,0)</f>
        <v>#REF!</v>
      </c>
      <c r="R181">
        <v>1340957.3144214889</v>
      </c>
      <c r="S181">
        <v>2809915</v>
      </c>
      <c r="T181">
        <v>0</v>
      </c>
      <c r="U181">
        <v>0</v>
      </c>
      <c r="V181">
        <v>0</v>
      </c>
    </row>
    <row r="182" spans="1:22">
      <c r="A182" s="2" t="s">
        <v>29</v>
      </c>
      <c r="B182" s="2" t="s">
        <v>37</v>
      </c>
      <c r="C182" s="2">
        <v>2019</v>
      </c>
      <c r="D182">
        <v>9775</v>
      </c>
      <c r="E182">
        <v>107029</v>
      </c>
      <c r="F182">
        <v>1678075</v>
      </c>
      <c r="G182">
        <v>2625</v>
      </c>
      <c r="H182">
        <v>43970</v>
      </c>
      <c r="I182">
        <v>666935</v>
      </c>
      <c r="J182">
        <v>1088</v>
      </c>
      <c r="K182">
        <v>22921</v>
      </c>
      <c r="L182">
        <v>379227</v>
      </c>
      <c r="M182">
        <v>1000</v>
      </c>
      <c r="N182">
        <v>19882</v>
      </c>
      <c r="O182">
        <v>318356</v>
      </c>
      <c r="P182">
        <v>0</v>
      </c>
      <c r="Q182" t="e">
        <f>VLOOKUP(#REF!,[1]Sheet1!$D:$E,2,0)</f>
        <v>#REF!</v>
      </c>
      <c r="R182">
        <v>1063963.5471716169</v>
      </c>
      <c r="S182">
        <v>2303403.4300000002</v>
      </c>
      <c r="T182">
        <v>15.64</v>
      </c>
      <c r="U182">
        <v>68.91</v>
      </c>
      <c r="V182">
        <v>91.71</v>
      </c>
    </row>
    <row r="183" spans="1:22">
      <c r="A183" s="2" t="s">
        <v>29</v>
      </c>
      <c r="B183" s="2" t="s">
        <v>37</v>
      </c>
      <c r="C183" s="2">
        <v>2020</v>
      </c>
      <c r="D183">
        <v>9756</v>
      </c>
      <c r="E183">
        <v>111217</v>
      </c>
      <c r="F183">
        <v>1634514</v>
      </c>
      <c r="G183">
        <v>2606</v>
      </c>
      <c r="H183">
        <v>46709</v>
      </c>
      <c r="I183">
        <v>663146</v>
      </c>
      <c r="J183">
        <v>1074</v>
      </c>
      <c r="K183">
        <v>24285</v>
      </c>
      <c r="L183">
        <v>385619</v>
      </c>
      <c r="M183">
        <v>975</v>
      </c>
      <c r="N183">
        <v>21792</v>
      </c>
      <c r="O183">
        <v>323113</v>
      </c>
      <c r="P183">
        <v>0</v>
      </c>
      <c r="Q183" t="e">
        <f>VLOOKUP(#REF!,[1]Sheet1!$D:$E,2,0)</f>
        <v>#REF!</v>
      </c>
      <c r="R183">
        <v>1124252.5933595931</v>
      </c>
      <c r="S183">
        <v>2499423.06</v>
      </c>
      <c r="T183">
        <v>15.49</v>
      </c>
      <c r="U183">
        <v>74.12</v>
      </c>
      <c r="V183">
        <v>93.16</v>
      </c>
    </row>
    <row r="184" spans="1:22">
      <c r="A184" s="2" t="s">
        <v>29</v>
      </c>
      <c r="B184" s="2" t="s">
        <v>37</v>
      </c>
      <c r="C184" s="2">
        <v>2021</v>
      </c>
      <c r="D184">
        <v>9790</v>
      </c>
      <c r="E184">
        <v>106994</v>
      </c>
      <c r="F184">
        <v>1587108</v>
      </c>
      <c r="G184">
        <v>2646</v>
      </c>
      <c r="H184">
        <v>45368</v>
      </c>
      <c r="I184">
        <v>654889</v>
      </c>
      <c r="J184">
        <v>1066</v>
      </c>
      <c r="K184">
        <v>22870</v>
      </c>
      <c r="L184">
        <v>384886</v>
      </c>
      <c r="M184">
        <v>974</v>
      </c>
      <c r="N184">
        <v>20634</v>
      </c>
      <c r="O184">
        <v>327691</v>
      </c>
      <c r="P184">
        <v>20.29</v>
      </c>
      <c r="Q184" t="e">
        <f>VLOOKUP(#REF!,[1]Sheet1!$D:$E,2,0)</f>
        <v>#REF!</v>
      </c>
      <c r="R184">
        <v>1142716.656813137</v>
      </c>
      <c r="S184">
        <v>2499423.06</v>
      </c>
      <c r="T184">
        <v>15.74</v>
      </c>
      <c r="U184">
        <v>81.099999999999994</v>
      </c>
      <c r="V184">
        <v>93.83</v>
      </c>
    </row>
    <row r="185" spans="1:22">
      <c r="A185" s="2" t="s">
        <v>29</v>
      </c>
      <c r="B185" s="2" t="s">
        <v>37</v>
      </c>
      <c r="C185" s="2">
        <v>2022</v>
      </c>
      <c r="D185">
        <v>9782</v>
      </c>
      <c r="E185">
        <v>109585</v>
      </c>
      <c r="F185">
        <v>1548652</v>
      </c>
      <c r="G185">
        <v>2672</v>
      </c>
      <c r="H185">
        <v>45470</v>
      </c>
      <c r="I185">
        <v>627585</v>
      </c>
      <c r="J185">
        <v>1075</v>
      </c>
      <c r="K185">
        <v>24132</v>
      </c>
      <c r="L185">
        <v>384943</v>
      </c>
      <c r="M185">
        <v>973</v>
      </c>
      <c r="N185">
        <v>21134</v>
      </c>
      <c r="O185">
        <v>308893</v>
      </c>
      <c r="P185">
        <v>20.71</v>
      </c>
      <c r="Q185" t="e">
        <f>VLOOKUP(#REF!,[1]Sheet1!$D:$E,2,0)</f>
        <v>#REF!</v>
      </c>
      <c r="R185">
        <v>1216496.6506697719</v>
      </c>
      <c r="S185">
        <v>2522609.94</v>
      </c>
      <c r="T185">
        <v>15.41</v>
      </c>
      <c r="U185">
        <v>86.61</v>
      </c>
      <c r="V185">
        <v>95.19</v>
      </c>
    </row>
    <row r="186" spans="1:22">
      <c r="A186" s="2" t="s">
        <v>29</v>
      </c>
      <c r="B186" s="2" t="s">
        <v>37</v>
      </c>
      <c r="C186" s="2">
        <v>2023</v>
      </c>
      <c r="D186">
        <v>9751</v>
      </c>
      <c r="E186">
        <v>111878</v>
      </c>
      <c r="F186">
        <v>1524481</v>
      </c>
      <c r="G186">
        <v>2687</v>
      </c>
      <c r="H186">
        <v>45728</v>
      </c>
      <c r="I186">
        <v>622082</v>
      </c>
      <c r="J186">
        <v>1067</v>
      </c>
      <c r="K186">
        <v>24402</v>
      </c>
      <c r="L186">
        <v>389899</v>
      </c>
      <c r="M186">
        <v>959</v>
      </c>
      <c r="N186">
        <v>20991</v>
      </c>
      <c r="O186">
        <v>304565</v>
      </c>
      <c r="P186">
        <v>20.079999999999998</v>
      </c>
      <c r="Q186" t="e">
        <f>VLOOKUP(#REF!,[1]Sheet1!$D:$E,2,0)</f>
        <v>#REF!</v>
      </c>
      <c r="R186">
        <v>1305339.3541750109</v>
      </c>
      <c r="S186">
        <v>2710493.93</v>
      </c>
      <c r="T186">
        <v>15.39</v>
      </c>
      <c r="U186">
        <v>89.66</v>
      </c>
      <c r="V186">
        <v>95.74</v>
      </c>
    </row>
    <row r="187" spans="1:22">
      <c r="A187" s="2" t="s">
        <v>29</v>
      </c>
      <c r="B187" s="2" t="s">
        <v>37</v>
      </c>
      <c r="C187" s="2">
        <v>2024</v>
      </c>
      <c r="P187">
        <v>0</v>
      </c>
      <c r="Q187" t="e">
        <f>VLOOKUP(#REF!,[1]Sheet1!$D:$E,2,0)</f>
        <v>#REF!</v>
      </c>
      <c r="R187">
        <v>1340957.3144214889</v>
      </c>
      <c r="S187">
        <v>2809915</v>
      </c>
      <c r="T187">
        <v>0</v>
      </c>
      <c r="U187">
        <v>0</v>
      </c>
      <c r="V187">
        <v>0</v>
      </c>
    </row>
    <row r="188" spans="1:22">
      <c r="A188" s="2" t="s">
        <v>29</v>
      </c>
      <c r="B188" s="2" t="s">
        <v>38</v>
      </c>
      <c r="C188" s="2">
        <v>2019</v>
      </c>
      <c r="D188">
        <v>9775</v>
      </c>
      <c r="E188">
        <v>107029</v>
      </c>
      <c r="F188">
        <v>1678075</v>
      </c>
      <c r="G188">
        <v>2625</v>
      </c>
      <c r="H188">
        <v>43970</v>
      </c>
      <c r="I188">
        <v>666935</v>
      </c>
      <c r="J188">
        <v>1088</v>
      </c>
      <c r="K188">
        <v>22921</v>
      </c>
      <c r="L188">
        <v>379227</v>
      </c>
      <c r="M188">
        <v>1000</v>
      </c>
      <c r="N188">
        <v>19882</v>
      </c>
      <c r="O188">
        <v>318356</v>
      </c>
      <c r="P188">
        <v>0</v>
      </c>
      <c r="Q188" t="e">
        <f>VLOOKUP(#REF!,[1]Sheet1!$D:$E,2,0)</f>
        <v>#REF!</v>
      </c>
      <c r="R188">
        <v>1063963.5471716169</v>
      </c>
      <c r="S188">
        <v>2303403.4300000002</v>
      </c>
      <c r="T188">
        <v>15.64</v>
      </c>
      <c r="U188">
        <v>68.91</v>
      </c>
      <c r="V188">
        <v>91.71</v>
      </c>
    </row>
    <row r="189" spans="1:22">
      <c r="A189" s="2" t="s">
        <v>29</v>
      </c>
      <c r="B189" s="2" t="s">
        <v>38</v>
      </c>
      <c r="C189" s="2">
        <v>2020</v>
      </c>
      <c r="D189">
        <v>9756</v>
      </c>
      <c r="E189">
        <v>111217</v>
      </c>
      <c r="F189">
        <v>1634514</v>
      </c>
      <c r="G189">
        <v>2606</v>
      </c>
      <c r="H189">
        <v>46709</v>
      </c>
      <c r="I189">
        <v>663146</v>
      </c>
      <c r="J189">
        <v>1074</v>
      </c>
      <c r="K189">
        <v>24285</v>
      </c>
      <c r="L189">
        <v>385619</v>
      </c>
      <c r="M189">
        <v>975</v>
      </c>
      <c r="N189">
        <v>21792</v>
      </c>
      <c r="O189">
        <v>323113</v>
      </c>
      <c r="P189">
        <v>0</v>
      </c>
      <c r="Q189" t="e">
        <f>VLOOKUP(#REF!,[1]Sheet1!$D:$E,2,0)</f>
        <v>#REF!</v>
      </c>
      <c r="R189">
        <v>1124252.5933595931</v>
      </c>
      <c r="S189">
        <v>2499423.06</v>
      </c>
      <c r="T189">
        <v>15.49</v>
      </c>
      <c r="U189">
        <v>74.12</v>
      </c>
      <c r="V189">
        <v>93.16</v>
      </c>
    </row>
    <row r="190" spans="1:22">
      <c r="A190" s="2" t="s">
        <v>29</v>
      </c>
      <c r="B190" s="2" t="s">
        <v>38</v>
      </c>
      <c r="C190" s="2">
        <v>2021</v>
      </c>
      <c r="D190">
        <v>9790</v>
      </c>
      <c r="E190">
        <v>106994</v>
      </c>
      <c r="F190">
        <v>1587108</v>
      </c>
      <c r="G190">
        <v>2646</v>
      </c>
      <c r="H190">
        <v>45368</v>
      </c>
      <c r="I190">
        <v>654889</v>
      </c>
      <c r="J190">
        <v>1066</v>
      </c>
      <c r="K190">
        <v>22870</v>
      </c>
      <c r="L190">
        <v>384886</v>
      </c>
      <c r="M190">
        <v>974</v>
      </c>
      <c r="N190">
        <v>20634</v>
      </c>
      <c r="O190">
        <v>327691</v>
      </c>
      <c r="P190">
        <v>20.29</v>
      </c>
      <c r="Q190" t="e">
        <f>VLOOKUP(#REF!,[1]Sheet1!$D:$E,2,0)</f>
        <v>#REF!</v>
      </c>
      <c r="R190">
        <v>1142716.656813137</v>
      </c>
      <c r="S190">
        <v>2499423.06</v>
      </c>
      <c r="T190">
        <v>15.74</v>
      </c>
      <c r="U190">
        <v>81.099999999999994</v>
      </c>
      <c r="V190">
        <v>93.83</v>
      </c>
    </row>
    <row r="191" spans="1:22">
      <c r="A191" s="2" t="s">
        <v>29</v>
      </c>
      <c r="B191" s="2" t="s">
        <v>38</v>
      </c>
      <c r="C191" s="2">
        <v>2022</v>
      </c>
      <c r="D191">
        <v>9782</v>
      </c>
      <c r="E191">
        <v>109585</v>
      </c>
      <c r="F191">
        <v>1548652</v>
      </c>
      <c r="G191">
        <v>2672</v>
      </c>
      <c r="H191">
        <v>45470</v>
      </c>
      <c r="I191">
        <v>627585</v>
      </c>
      <c r="J191">
        <v>1075</v>
      </c>
      <c r="K191">
        <v>24132</v>
      </c>
      <c r="L191">
        <v>384943</v>
      </c>
      <c r="M191">
        <v>973</v>
      </c>
      <c r="N191">
        <v>21134</v>
      </c>
      <c r="O191">
        <v>308893</v>
      </c>
      <c r="P191">
        <v>20.71</v>
      </c>
      <c r="Q191" t="e">
        <f>VLOOKUP(#REF!,[1]Sheet1!$D:$E,2,0)</f>
        <v>#REF!</v>
      </c>
      <c r="R191">
        <v>1216496.6506697719</v>
      </c>
      <c r="S191">
        <v>2522609.94</v>
      </c>
      <c r="T191">
        <v>15.41</v>
      </c>
      <c r="U191">
        <v>86.61</v>
      </c>
      <c r="V191">
        <v>95.19</v>
      </c>
    </row>
    <row r="192" spans="1:22">
      <c r="A192" s="2" t="s">
        <v>29</v>
      </c>
      <c r="B192" s="2" t="s">
        <v>38</v>
      </c>
      <c r="C192" s="2">
        <v>2023</v>
      </c>
      <c r="D192">
        <v>9751</v>
      </c>
      <c r="E192">
        <v>111878</v>
      </c>
      <c r="F192">
        <v>1524481</v>
      </c>
      <c r="G192">
        <v>2687</v>
      </c>
      <c r="H192">
        <v>45728</v>
      </c>
      <c r="I192">
        <v>622082</v>
      </c>
      <c r="J192">
        <v>1067</v>
      </c>
      <c r="K192">
        <v>24402</v>
      </c>
      <c r="L192">
        <v>389899</v>
      </c>
      <c r="M192">
        <v>959</v>
      </c>
      <c r="N192">
        <v>20991</v>
      </c>
      <c r="O192">
        <v>304565</v>
      </c>
      <c r="P192">
        <v>20.079999999999998</v>
      </c>
      <c r="Q192" t="e">
        <f>VLOOKUP(#REF!,[1]Sheet1!$D:$E,2,0)</f>
        <v>#REF!</v>
      </c>
      <c r="R192">
        <v>1305339.3541750109</v>
      </c>
      <c r="S192">
        <v>2710493.93</v>
      </c>
      <c r="T192">
        <v>15.39</v>
      </c>
      <c r="U192">
        <v>89.66</v>
      </c>
      <c r="V192">
        <v>95.74</v>
      </c>
    </row>
    <row r="193" spans="1:22">
      <c r="A193" s="2" t="s">
        <v>29</v>
      </c>
      <c r="B193" s="2" t="s">
        <v>38</v>
      </c>
      <c r="C193" s="2">
        <v>2024</v>
      </c>
      <c r="P193">
        <v>0</v>
      </c>
      <c r="Q193" t="e">
        <f>VLOOKUP(#REF!,[1]Sheet1!$D:$E,2,0)</f>
        <v>#REF!</v>
      </c>
      <c r="R193">
        <v>1340957.3144214889</v>
      </c>
      <c r="S193">
        <v>2809915</v>
      </c>
      <c r="T193">
        <v>0</v>
      </c>
      <c r="U193">
        <v>0</v>
      </c>
      <c r="V193">
        <v>0</v>
      </c>
    </row>
    <row r="194" spans="1:22">
      <c r="A194" s="2" t="s">
        <v>29</v>
      </c>
      <c r="B194" s="2" t="s">
        <v>39</v>
      </c>
      <c r="C194" s="2">
        <v>2019</v>
      </c>
      <c r="D194">
        <v>9775</v>
      </c>
      <c r="E194">
        <v>107029</v>
      </c>
      <c r="F194">
        <v>1678075</v>
      </c>
      <c r="G194">
        <v>2625</v>
      </c>
      <c r="H194">
        <v>43970</v>
      </c>
      <c r="I194">
        <v>666935</v>
      </c>
      <c r="J194">
        <v>1088</v>
      </c>
      <c r="K194">
        <v>22921</v>
      </c>
      <c r="L194">
        <v>379227</v>
      </c>
      <c r="M194">
        <v>1000</v>
      </c>
      <c r="N194">
        <v>19882</v>
      </c>
      <c r="O194">
        <v>318356</v>
      </c>
      <c r="P194">
        <v>0</v>
      </c>
      <c r="Q194" t="e">
        <f>VLOOKUP(#REF!,[1]Sheet1!$D:$E,2,0)</f>
        <v>#REF!</v>
      </c>
      <c r="R194">
        <v>1063963.5471716169</v>
      </c>
      <c r="S194">
        <v>2303403.4300000002</v>
      </c>
      <c r="T194">
        <v>15.64</v>
      </c>
      <c r="U194">
        <v>68.91</v>
      </c>
      <c r="V194">
        <v>91.71</v>
      </c>
    </row>
    <row r="195" spans="1:22">
      <c r="A195" s="2" t="s">
        <v>29</v>
      </c>
      <c r="B195" s="2" t="s">
        <v>39</v>
      </c>
      <c r="C195" s="2">
        <v>2020</v>
      </c>
      <c r="D195">
        <v>9756</v>
      </c>
      <c r="E195">
        <v>111217</v>
      </c>
      <c r="F195">
        <v>1634514</v>
      </c>
      <c r="G195">
        <v>2606</v>
      </c>
      <c r="H195">
        <v>46709</v>
      </c>
      <c r="I195">
        <v>663146</v>
      </c>
      <c r="J195">
        <v>1074</v>
      </c>
      <c r="K195">
        <v>24285</v>
      </c>
      <c r="L195">
        <v>385619</v>
      </c>
      <c r="M195">
        <v>975</v>
      </c>
      <c r="N195">
        <v>21792</v>
      </c>
      <c r="O195">
        <v>323113</v>
      </c>
      <c r="P195">
        <v>0</v>
      </c>
      <c r="Q195" t="e">
        <f>VLOOKUP(#REF!,[1]Sheet1!$D:$E,2,0)</f>
        <v>#REF!</v>
      </c>
      <c r="R195">
        <v>1124252.5933595931</v>
      </c>
      <c r="S195">
        <v>2499423.06</v>
      </c>
      <c r="T195">
        <v>15.49</v>
      </c>
      <c r="U195">
        <v>74.12</v>
      </c>
      <c r="V195">
        <v>93.16</v>
      </c>
    </row>
    <row r="196" spans="1:22">
      <c r="A196" s="2" t="s">
        <v>29</v>
      </c>
      <c r="B196" s="2" t="s">
        <v>39</v>
      </c>
      <c r="C196" s="2">
        <v>2021</v>
      </c>
      <c r="D196">
        <v>9790</v>
      </c>
      <c r="E196">
        <v>106994</v>
      </c>
      <c r="F196">
        <v>1587108</v>
      </c>
      <c r="G196">
        <v>2646</v>
      </c>
      <c r="H196">
        <v>45368</v>
      </c>
      <c r="I196">
        <v>654889</v>
      </c>
      <c r="J196">
        <v>1066</v>
      </c>
      <c r="K196">
        <v>22870</v>
      </c>
      <c r="L196">
        <v>384886</v>
      </c>
      <c r="M196">
        <v>974</v>
      </c>
      <c r="N196">
        <v>20634</v>
      </c>
      <c r="O196">
        <v>327691</v>
      </c>
      <c r="P196">
        <v>20.29</v>
      </c>
      <c r="Q196" t="e">
        <f>VLOOKUP(#REF!,[1]Sheet1!$D:$E,2,0)</f>
        <v>#REF!</v>
      </c>
      <c r="R196">
        <v>1142716.656813137</v>
      </c>
      <c r="S196">
        <v>2499423.06</v>
      </c>
      <c r="T196">
        <v>15.74</v>
      </c>
      <c r="U196">
        <v>81.099999999999994</v>
      </c>
      <c r="V196">
        <v>93.83</v>
      </c>
    </row>
    <row r="197" spans="1:22">
      <c r="A197" s="2" t="s">
        <v>29</v>
      </c>
      <c r="B197" s="2" t="s">
        <v>39</v>
      </c>
      <c r="C197" s="2">
        <v>2022</v>
      </c>
      <c r="D197">
        <v>9782</v>
      </c>
      <c r="E197">
        <v>109585</v>
      </c>
      <c r="F197">
        <v>1548652</v>
      </c>
      <c r="G197">
        <v>2672</v>
      </c>
      <c r="H197">
        <v>45470</v>
      </c>
      <c r="I197">
        <v>627585</v>
      </c>
      <c r="J197">
        <v>1075</v>
      </c>
      <c r="K197">
        <v>24132</v>
      </c>
      <c r="L197">
        <v>384943</v>
      </c>
      <c r="M197">
        <v>973</v>
      </c>
      <c r="N197">
        <v>21134</v>
      </c>
      <c r="O197">
        <v>308893</v>
      </c>
      <c r="P197">
        <v>20.71</v>
      </c>
      <c r="Q197" t="e">
        <f>VLOOKUP(#REF!,[1]Sheet1!$D:$E,2,0)</f>
        <v>#REF!</v>
      </c>
      <c r="R197">
        <v>1216496.6506697719</v>
      </c>
      <c r="S197">
        <v>2522609.94</v>
      </c>
      <c r="T197">
        <v>15.41</v>
      </c>
      <c r="U197">
        <v>86.61</v>
      </c>
      <c r="V197">
        <v>95.19</v>
      </c>
    </row>
    <row r="198" spans="1:22">
      <c r="A198" s="2" t="s">
        <v>29</v>
      </c>
      <c r="B198" s="2" t="s">
        <v>39</v>
      </c>
      <c r="C198" s="2">
        <v>2023</v>
      </c>
      <c r="D198">
        <v>9751</v>
      </c>
      <c r="E198">
        <v>111878</v>
      </c>
      <c r="F198">
        <v>1524481</v>
      </c>
      <c r="G198">
        <v>2687</v>
      </c>
      <c r="H198">
        <v>45728</v>
      </c>
      <c r="I198">
        <v>622082</v>
      </c>
      <c r="J198">
        <v>1067</v>
      </c>
      <c r="K198">
        <v>24402</v>
      </c>
      <c r="L198">
        <v>389899</v>
      </c>
      <c r="M198">
        <v>959</v>
      </c>
      <c r="N198">
        <v>20991</v>
      </c>
      <c r="O198">
        <v>304565</v>
      </c>
      <c r="P198">
        <v>20.079999999999998</v>
      </c>
      <c r="Q198" t="e">
        <f>VLOOKUP(#REF!,[1]Sheet1!$D:$E,2,0)</f>
        <v>#REF!</v>
      </c>
      <c r="R198">
        <v>1305339.3541750109</v>
      </c>
      <c r="S198">
        <v>2710493.93</v>
      </c>
      <c r="T198">
        <v>15.39</v>
      </c>
      <c r="U198">
        <v>89.66</v>
      </c>
      <c r="V198">
        <v>95.74</v>
      </c>
    </row>
    <row r="199" spans="1:22">
      <c r="A199" s="2" t="s">
        <v>29</v>
      </c>
      <c r="B199" s="2" t="s">
        <v>39</v>
      </c>
      <c r="C199" s="2">
        <v>2024</v>
      </c>
      <c r="P199">
        <v>0</v>
      </c>
      <c r="Q199" t="e">
        <f>VLOOKUP(#REF!,[1]Sheet1!$D:$E,2,0)</f>
        <v>#REF!</v>
      </c>
      <c r="R199">
        <v>1340957.3144214889</v>
      </c>
      <c r="S199">
        <v>2809915</v>
      </c>
      <c r="T199">
        <v>0</v>
      </c>
      <c r="U199">
        <v>0</v>
      </c>
      <c r="V199">
        <v>0</v>
      </c>
    </row>
    <row r="200" spans="1:22">
      <c r="A200" s="2" t="s">
        <v>29</v>
      </c>
      <c r="B200" s="2" t="s">
        <v>40</v>
      </c>
      <c r="C200" s="2">
        <v>2019</v>
      </c>
      <c r="D200">
        <v>9775</v>
      </c>
      <c r="E200">
        <v>107029</v>
      </c>
      <c r="F200">
        <v>1678075</v>
      </c>
      <c r="G200">
        <v>2625</v>
      </c>
      <c r="H200">
        <v>43970</v>
      </c>
      <c r="I200">
        <v>666935</v>
      </c>
      <c r="J200">
        <v>1088</v>
      </c>
      <c r="K200">
        <v>22921</v>
      </c>
      <c r="L200">
        <v>379227</v>
      </c>
      <c r="M200">
        <v>1000</v>
      </c>
      <c r="N200">
        <v>19882</v>
      </c>
      <c r="O200">
        <v>318356</v>
      </c>
      <c r="P200">
        <v>0</v>
      </c>
      <c r="Q200" t="e">
        <f>VLOOKUP(#REF!,[1]Sheet1!$D:$E,2,0)</f>
        <v>#REF!</v>
      </c>
      <c r="R200">
        <v>1063963.5471716169</v>
      </c>
      <c r="S200">
        <v>2303403.4300000002</v>
      </c>
      <c r="T200">
        <v>15.64</v>
      </c>
      <c r="U200">
        <v>68.91</v>
      </c>
      <c r="V200">
        <v>91.71</v>
      </c>
    </row>
    <row r="201" spans="1:22">
      <c r="A201" s="2" t="s">
        <v>29</v>
      </c>
      <c r="B201" s="2" t="s">
        <v>40</v>
      </c>
      <c r="C201" s="2">
        <v>2020</v>
      </c>
      <c r="D201">
        <v>9756</v>
      </c>
      <c r="E201">
        <v>111217</v>
      </c>
      <c r="F201">
        <v>1634514</v>
      </c>
      <c r="G201">
        <v>2606</v>
      </c>
      <c r="H201">
        <v>46709</v>
      </c>
      <c r="I201">
        <v>663146</v>
      </c>
      <c r="J201">
        <v>1074</v>
      </c>
      <c r="K201">
        <v>24285</v>
      </c>
      <c r="L201">
        <v>385619</v>
      </c>
      <c r="M201">
        <v>975</v>
      </c>
      <c r="N201">
        <v>21792</v>
      </c>
      <c r="O201">
        <v>323113</v>
      </c>
      <c r="P201">
        <v>0</v>
      </c>
      <c r="Q201" t="e">
        <f>VLOOKUP(#REF!,[1]Sheet1!$D:$E,2,0)</f>
        <v>#REF!</v>
      </c>
      <c r="R201">
        <v>1124252.5933595931</v>
      </c>
      <c r="S201">
        <v>2499423.06</v>
      </c>
      <c r="T201">
        <v>15.49</v>
      </c>
      <c r="U201">
        <v>74.12</v>
      </c>
      <c r="V201">
        <v>93.16</v>
      </c>
    </row>
    <row r="202" spans="1:22">
      <c r="A202" s="2" t="s">
        <v>29</v>
      </c>
      <c r="B202" s="2" t="s">
        <v>40</v>
      </c>
      <c r="C202" s="2">
        <v>2021</v>
      </c>
      <c r="D202">
        <v>9790</v>
      </c>
      <c r="E202">
        <v>106994</v>
      </c>
      <c r="F202">
        <v>1587108</v>
      </c>
      <c r="G202">
        <v>2646</v>
      </c>
      <c r="H202">
        <v>45368</v>
      </c>
      <c r="I202">
        <v>654889</v>
      </c>
      <c r="J202">
        <v>1066</v>
      </c>
      <c r="K202">
        <v>22870</v>
      </c>
      <c r="L202">
        <v>384886</v>
      </c>
      <c r="M202">
        <v>974</v>
      </c>
      <c r="N202">
        <v>20634</v>
      </c>
      <c r="O202">
        <v>327691</v>
      </c>
      <c r="P202">
        <v>20.29</v>
      </c>
      <c r="Q202" t="e">
        <f>VLOOKUP(#REF!,[1]Sheet1!$D:$E,2,0)</f>
        <v>#REF!</v>
      </c>
      <c r="R202">
        <v>1142716.656813137</v>
      </c>
      <c r="S202">
        <v>2499423.06</v>
      </c>
      <c r="T202">
        <v>15.74</v>
      </c>
      <c r="U202">
        <v>81.099999999999994</v>
      </c>
      <c r="V202">
        <v>93.83</v>
      </c>
    </row>
    <row r="203" spans="1:22">
      <c r="A203" s="2" t="s">
        <v>29</v>
      </c>
      <c r="B203" s="2" t="s">
        <v>40</v>
      </c>
      <c r="C203" s="2">
        <v>2022</v>
      </c>
      <c r="D203">
        <v>9782</v>
      </c>
      <c r="E203">
        <v>109585</v>
      </c>
      <c r="F203">
        <v>1548652</v>
      </c>
      <c r="G203">
        <v>2672</v>
      </c>
      <c r="H203">
        <v>45470</v>
      </c>
      <c r="I203">
        <v>627585</v>
      </c>
      <c r="J203">
        <v>1075</v>
      </c>
      <c r="K203">
        <v>24132</v>
      </c>
      <c r="L203">
        <v>384943</v>
      </c>
      <c r="M203">
        <v>973</v>
      </c>
      <c r="N203">
        <v>21134</v>
      </c>
      <c r="O203">
        <v>308893</v>
      </c>
      <c r="P203">
        <v>20.71</v>
      </c>
      <c r="Q203" t="e">
        <f>VLOOKUP(#REF!,[1]Sheet1!$D:$E,2,0)</f>
        <v>#REF!</v>
      </c>
      <c r="R203">
        <v>1216496.6506697719</v>
      </c>
      <c r="S203">
        <v>2522609.94</v>
      </c>
      <c r="T203">
        <v>15.41</v>
      </c>
      <c r="U203">
        <v>86.61</v>
      </c>
      <c r="V203">
        <v>95.19</v>
      </c>
    </row>
    <row r="204" spans="1:22">
      <c r="A204" s="2" t="s">
        <v>29</v>
      </c>
      <c r="B204" s="2" t="s">
        <v>40</v>
      </c>
      <c r="C204" s="2">
        <v>2023</v>
      </c>
      <c r="D204">
        <v>9751</v>
      </c>
      <c r="E204">
        <v>111878</v>
      </c>
      <c r="F204">
        <v>1524481</v>
      </c>
      <c r="G204">
        <v>2687</v>
      </c>
      <c r="H204">
        <v>45728</v>
      </c>
      <c r="I204">
        <v>622082</v>
      </c>
      <c r="J204">
        <v>1067</v>
      </c>
      <c r="K204">
        <v>24402</v>
      </c>
      <c r="L204">
        <v>389899</v>
      </c>
      <c r="M204">
        <v>959</v>
      </c>
      <c r="N204">
        <v>20991</v>
      </c>
      <c r="O204">
        <v>304565</v>
      </c>
      <c r="P204">
        <v>20.079999999999998</v>
      </c>
      <c r="Q204" t="e">
        <f>VLOOKUP(#REF!,[1]Sheet1!$D:$E,2,0)</f>
        <v>#REF!</v>
      </c>
      <c r="R204">
        <v>1305339.3541750109</v>
      </c>
      <c r="S204">
        <v>2710493.93</v>
      </c>
      <c r="T204">
        <v>15.39</v>
      </c>
      <c r="U204">
        <v>89.66</v>
      </c>
      <c r="V204">
        <v>95.74</v>
      </c>
    </row>
    <row r="205" spans="1:22">
      <c r="A205" s="2" t="s">
        <v>29</v>
      </c>
      <c r="B205" s="2" t="s">
        <v>40</v>
      </c>
      <c r="C205" s="2">
        <v>2024</v>
      </c>
      <c r="P205">
        <v>0</v>
      </c>
      <c r="Q205" t="e">
        <f>VLOOKUP(#REF!,[1]Sheet1!$D:$E,2,0)</f>
        <v>#REF!</v>
      </c>
      <c r="R205">
        <v>1340957.3144214889</v>
      </c>
      <c r="S205">
        <v>2809915</v>
      </c>
      <c r="T205">
        <v>0</v>
      </c>
      <c r="U205">
        <v>0</v>
      </c>
      <c r="V205">
        <v>0</v>
      </c>
    </row>
    <row r="206" spans="1:22">
      <c r="A206" s="2" t="s">
        <v>29</v>
      </c>
      <c r="B206" s="2" t="s">
        <v>41</v>
      </c>
      <c r="C206" s="2">
        <v>2019</v>
      </c>
      <c r="D206">
        <v>9775</v>
      </c>
      <c r="E206">
        <v>107029</v>
      </c>
      <c r="F206">
        <v>1678075</v>
      </c>
      <c r="G206">
        <v>2625</v>
      </c>
      <c r="H206">
        <v>43970</v>
      </c>
      <c r="I206">
        <v>666935</v>
      </c>
      <c r="J206">
        <v>1088</v>
      </c>
      <c r="K206">
        <v>22921</v>
      </c>
      <c r="L206">
        <v>379227</v>
      </c>
      <c r="M206">
        <v>1000</v>
      </c>
      <c r="N206">
        <v>19882</v>
      </c>
      <c r="O206">
        <v>318356</v>
      </c>
      <c r="P206">
        <v>0</v>
      </c>
      <c r="Q206" t="e">
        <f>VLOOKUP(#REF!,[1]Sheet1!$D:$E,2,0)</f>
        <v>#REF!</v>
      </c>
      <c r="R206">
        <v>1063963.5471716169</v>
      </c>
      <c r="S206">
        <v>2303403.4300000002</v>
      </c>
      <c r="T206">
        <v>15.64</v>
      </c>
      <c r="U206">
        <v>68.91</v>
      </c>
      <c r="V206">
        <v>91.71</v>
      </c>
    </row>
    <row r="207" spans="1:22">
      <c r="A207" s="2" t="s">
        <v>29</v>
      </c>
      <c r="B207" s="2" t="s">
        <v>41</v>
      </c>
      <c r="C207" s="2">
        <v>2020</v>
      </c>
      <c r="D207">
        <v>9756</v>
      </c>
      <c r="E207">
        <v>111217</v>
      </c>
      <c r="F207">
        <v>1634514</v>
      </c>
      <c r="G207">
        <v>2606</v>
      </c>
      <c r="H207">
        <v>46709</v>
      </c>
      <c r="I207">
        <v>663146</v>
      </c>
      <c r="J207">
        <v>1074</v>
      </c>
      <c r="K207">
        <v>24285</v>
      </c>
      <c r="L207">
        <v>385619</v>
      </c>
      <c r="M207">
        <v>975</v>
      </c>
      <c r="N207">
        <v>21792</v>
      </c>
      <c r="O207">
        <v>323113</v>
      </c>
      <c r="P207">
        <v>0</v>
      </c>
      <c r="Q207" t="e">
        <f>VLOOKUP(#REF!,[1]Sheet1!$D:$E,2,0)</f>
        <v>#REF!</v>
      </c>
      <c r="R207">
        <v>1124252.5933595931</v>
      </c>
      <c r="S207">
        <v>2499423.06</v>
      </c>
      <c r="T207">
        <v>15.49</v>
      </c>
      <c r="U207">
        <v>74.12</v>
      </c>
      <c r="V207">
        <v>93.16</v>
      </c>
    </row>
    <row r="208" spans="1:22">
      <c r="A208" s="2" t="s">
        <v>29</v>
      </c>
      <c r="B208" s="2" t="s">
        <v>41</v>
      </c>
      <c r="C208" s="2">
        <v>2021</v>
      </c>
      <c r="D208">
        <v>9790</v>
      </c>
      <c r="E208">
        <v>106994</v>
      </c>
      <c r="F208">
        <v>1587108</v>
      </c>
      <c r="G208">
        <v>2646</v>
      </c>
      <c r="H208">
        <v>45368</v>
      </c>
      <c r="I208">
        <v>654889</v>
      </c>
      <c r="J208">
        <v>1066</v>
      </c>
      <c r="K208">
        <v>22870</v>
      </c>
      <c r="L208">
        <v>384886</v>
      </c>
      <c r="M208">
        <v>974</v>
      </c>
      <c r="N208">
        <v>20634</v>
      </c>
      <c r="O208">
        <v>327691</v>
      </c>
      <c r="P208">
        <v>20.29</v>
      </c>
      <c r="Q208" t="e">
        <f>VLOOKUP(#REF!,[1]Sheet1!$D:$E,2,0)</f>
        <v>#REF!</v>
      </c>
      <c r="R208">
        <v>1142716.656813137</v>
      </c>
      <c r="S208">
        <v>2499423.06</v>
      </c>
      <c r="T208">
        <v>15.74</v>
      </c>
      <c r="U208">
        <v>81.099999999999994</v>
      </c>
      <c r="V208">
        <v>93.83</v>
      </c>
    </row>
    <row r="209" spans="1:22">
      <c r="A209" s="2" t="s">
        <v>29</v>
      </c>
      <c r="B209" s="2" t="s">
        <v>41</v>
      </c>
      <c r="C209" s="2">
        <v>2022</v>
      </c>
      <c r="D209">
        <v>9782</v>
      </c>
      <c r="E209">
        <v>109585</v>
      </c>
      <c r="F209">
        <v>1548652</v>
      </c>
      <c r="G209">
        <v>2672</v>
      </c>
      <c r="H209">
        <v>45470</v>
      </c>
      <c r="I209">
        <v>627585</v>
      </c>
      <c r="J209">
        <v>1075</v>
      </c>
      <c r="K209">
        <v>24132</v>
      </c>
      <c r="L209">
        <v>384943</v>
      </c>
      <c r="M209">
        <v>973</v>
      </c>
      <c r="N209">
        <v>21134</v>
      </c>
      <c r="O209">
        <v>308893</v>
      </c>
      <c r="P209">
        <v>20.71</v>
      </c>
      <c r="Q209" t="e">
        <f>VLOOKUP(#REF!,[1]Sheet1!$D:$E,2,0)</f>
        <v>#REF!</v>
      </c>
      <c r="R209">
        <v>1216496.6506697719</v>
      </c>
      <c r="S209">
        <v>2522609.94</v>
      </c>
      <c r="T209">
        <v>15.41</v>
      </c>
      <c r="U209">
        <v>86.61</v>
      </c>
      <c r="V209">
        <v>95.19</v>
      </c>
    </row>
    <row r="210" spans="1:22">
      <c r="A210" s="2" t="s">
        <v>29</v>
      </c>
      <c r="B210" s="2" t="s">
        <v>41</v>
      </c>
      <c r="C210" s="2">
        <v>2023</v>
      </c>
      <c r="D210">
        <v>9751</v>
      </c>
      <c r="E210">
        <v>111878</v>
      </c>
      <c r="F210">
        <v>1524481</v>
      </c>
      <c r="G210">
        <v>2687</v>
      </c>
      <c r="H210">
        <v>45728</v>
      </c>
      <c r="I210">
        <v>622082</v>
      </c>
      <c r="J210">
        <v>1067</v>
      </c>
      <c r="K210">
        <v>24402</v>
      </c>
      <c r="L210">
        <v>389899</v>
      </c>
      <c r="M210">
        <v>959</v>
      </c>
      <c r="N210">
        <v>20991</v>
      </c>
      <c r="O210">
        <v>304565</v>
      </c>
      <c r="P210">
        <v>20.079999999999998</v>
      </c>
      <c r="Q210" t="e">
        <f>VLOOKUP(#REF!,[1]Sheet1!$D:$E,2,0)</f>
        <v>#REF!</v>
      </c>
      <c r="R210">
        <v>1305339.3541750109</v>
      </c>
      <c r="S210">
        <v>2710493.93</v>
      </c>
      <c r="T210">
        <v>15.39</v>
      </c>
      <c r="U210">
        <v>89.66</v>
      </c>
      <c r="V210">
        <v>95.74</v>
      </c>
    </row>
    <row r="211" spans="1:22">
      <c r="A211" s="2" t="s">
        <v>29</v>
      </c>
      <c r="B211" s="2" t="s">
        <v>41</v>
      </c>
      <c r="C211" s="2">
        <v>2024</v>
      </c>
      <c r="P211">
        <v>0</v>
      </c>
      <c r="Q211" t="e">
        <f>VLOOKUP(#REF!,[1]Sheet1!$D:$E,2,0)</f>
        <v>#REF!</v>
      </c>
      <c r="R211">
        <v>1340957.3144214889</v>
      </c>
      <c r="S211">
        <v>2809915</v>
      </c>
      <c r="T211">
        <v>0</v>
      </c>
      <c r="U211">
        <v>0</v>
      </c>
      <c r="V211">
        <v>0</v>
      </c>
    </row>
    <row r="212" spans="1:22">
      <c r="A212" s="2" t="s">
        <v>29</v>
      </c>
      <c r="B212" s="2" t="s">
        <v>42</v>
      </c>
      <c r="C212" s="2">
        <v>2019</v>
      </c>
      <c r="D212">
        <v>9775</v>
      </c>
      <c r="E212">
        <v>107029</v>
      </c>
      <c r="F212">
        <v>1678075</v>
      </c>
      <c r="G212">
        <v>2625</v>
      </c>
      <c r="H212">
        <v>43970</v>
      </c>
      <c r="I212">
        <v>666935</v>
      </c>
      <c r="J212">
        <v>1088</v>
      </c>
      <c r="K212">
        <v>22921</v>
      </c>
      <c r="L212">
        <v>379227</v>
      </c>
      <c r="M212">
        <v>1000</v>
      </c>
      <c r="N212">
        <v>19882</v>
      </c>
      <c r="O212">
        <v>318356</v>
      </c>
      <c r="P212">
        <v>0</v>
      </c>
      <c r="Q212" t="e">
        <f>VLOOKUP(#REF!,[1]Sheet1!$D:$E,2,0)</f>
        <v>#REF!</v>
      </c>
      <c r="R212">
        <v>1063963.5471716169</v>
      </c>
      <c r="S212">
        <v>2303403.4300000002</v>
      </c>
      <c r="T212">
        <v>15.64</v>
      </c>
      <c r="U212">
        <v>68.91</v>
      </c>
      <c r="V212">
        <v>91.71</v>
      </c>
    </row>
    <row r="213" spans="1:22">
      <c r="A213" s="2" t="s">
        <v>29</v>
      </c>
      <c r="B213" s="2" t="s">
        <v>42</v>
      </c>
      <c r="C213" s="2">
        <v>2020</v>
      </c>
      <c r="D213">
        <v>9756</v>
      </c>
      <c r="E213">
        <v>111217</v>
      </c>
      <c r="F213">
        <v>1634514</v>
      </c>
      <c r="G213">
        <v>2606</v>
      </c>
      <c r="H213">
        <v>46709</v>
      </c>
      <c r="I213">
        <v>663146</v>
      </c>
      <c r="J213">
        <v>1074</v>
      </c>
      <c r="K213">
        <v>24285</v>
      </c>
      <c r="L213">
        <v>385619</v>
      </c>
      <c r="M213">
        <v>975</v>
      </c>
      <c r="N213">
        <v>21792</v>
      </c>
      <c r="O213">
        <v>323113</v>
      </c>
      <c r="P213">
        <v>0</v>
      </c>
      <c r="Q213" t="e">
        <f>VLOOKUP(#REF!,[1]Sheet1!$D:$E,2,0)</f>
        <v>#REF!</v>
      </c>
      <c r="R213">
        <v>1124252.5933595931</v>
      </c>
      <c r="S213">
        <v>2499423.06</v>
      </c>
      <c r="T213">
        <v>15.49</v>
      </c>
      <c r="U213">
        <v>74.12</v>
      </c>
      <c r="V213">
        <v>93.16</v>
      </c>
    </row>
    <row r="214" spans="1:22">
      <c r="A214" s="2" t="s">
        <v>29</v>
      </c>
      <c r="B214" s="2" t="s">
        <v>42</v>
      </c>
      <c r="C214" s="2">
        <v>2021</v>
      </c>
      <c r="D214">
        <v>9790</v>
      </c>
      <c r="E214">
        <v>106994</v>
      </c>
      <c r="F214">
        <v>1587108</v>
      </c>
      <c r="G214">
        <v>2646</v>
      </c>
      <c r="H214">
        <v>45368</v>
      </c>
      <c r="I214">
        <v>654889</v>
      </c>
      <c r="J214">
        <v>1066</v>
      </c>
      <c r="K214">
        <v>22870</v>
      </c>
      <c r="L214">
        <v>384886</v>
      </c>
      <c r="M214">
        <v>974</v>
      </c>
      <c r="N214">
        <v>20634</v>
      </c>
      <c r="O214">
        <v>327691</v>
      </c>
      <c r="P214">
        <v>20.29</v>
      </c>
      <c r="Q214" t="e">
        <f>VLOOKUP(#REF!,[1]Sheet1!$D:$E,2,0)</f>
        <v>#REF!</v>
      </c>
      <c r="R214">
        <v>1142716.656813137</v>
      </c>
      <c r="S214">
        <v>2499423.06</v>
      </c>
      <c r="T214">
        <v>15.74</v>
      </c>
      <c r="U214">
        <v>81.099999999999994</v>
      </c>
      <c r="V214">
        <v>93.83</v>
      </c>
    </row>
    <row r="215" spans="1:22">
      <c r="A215" s="2" t="s">
        <v>29</v>
      </c>
      <c r="B215" s="2" t="s">
        <v>42</v>
      </c>
      <c r="C215" s="2">
        <v>2022</v>
      </c>
      <c r="D215">
        <v>9782</v>
      </c>
      <c r="E215">
        <v>109585</v>
      </c>
      <c r="F215">
        <v>1548652</v>
      </c>
      <c r="G215">
        <v>2672</v>
      </c>
      <c r="H215">
        <v>45470</v>
      </c>
      <c r="I215">
        <v>627585</v>
      </c>
      <c r="J215">
        <v>1075</v>
      </c>
      <c r="K215">
        <v>24132</v>
      </c>
      <c r="L215">
        <v>384943</v>
      </c>
      <c r="M215">
        <v>973</v>
      </c>
      <c r="N215">
        <v>21134</v>
      </c>
      <c r="O215">
        <v>308893</v>
      </c>
      <c r="P215">
        <v>20.71</v>
      </c>
      <c r="Q215" t="e">
        <f>VLOOKUP(#REF!,[1]Sheet1!$D:$E,2,0)</f>
        <v>#REF!</v>
      </c>
      <c r="R215">
        <v>1216496.6506697719</v>
      </c>
      <c r="S215">
        <v>2522609.94</v>
      </c>
      <c r="T215">
        <v>15.41</v>
      </c>
      <c r="U215">
        <v>86.61</v>
      </c>
      <c r="V215">
        <v>95.19</v>
      </c>
    </row>
    <row r="216" spans="1:22">
      <c r="A216" s="2" t="s">
        <v>29</v>
      </c>
      <c r="B216" s="2" t="s">
        <v>42</v>
      </c>
      <c r="C216" s="2">
        <v>2023</v>
      </c>
      <c r="D216">
        <v>9751</v>
      </c>
      <c r="E216">
        <v>111878</v>
      </c>
      <c r="F216">
        <v>1524481</v>
      </c>
      <c r="G216">
        <v>2687</v>
      </c>
      <c r="H216">
        <v>45728</v>
      </c>
      <c r="I216">
        <v>622082</v>
      </c>
      <c r="J216">
        <v>1067</v>
      </c>
      <c r="K216">
        <v>24402</v>
      </c>
      <c r="L216">
        <v>389899</v>
      </c>
      <c r="M216">
        <v>959</v>
      </c>
      <c r="N216">
        <v>20991</v>
      </c>
      <c r="O216">
        <v>304565</v>
      </c>
      <c r="P216">
        <v>20.079999999999998</v>
      </c>
      <c r="Q216" t="e">
        <f>VLOOKUP(#REF!,[1]Sheet1!$D:$E,2,0)</f>
        <v>#REF!</v>
      </c>
      <c r="R216">
        <v>1305339.3541750109</v>
      </c>
      <c r="S216">
        <v>2710493.93</v>
      </c>
      <c r="T216">
        <v>15.39</v>
      </c>
      <c r="U216">
        <v>89.66</v>
      </c>
      <c r="V216">
        <v>95.74</v>
      </c>
    </row>
    <row r="217" spans="1:22">
      <c r="A217" s="2" t="s">
        <v>29</v>
      </c>
      <c r="B217" s="2" t="s">
        <v>42</v>
      </c>
      <c r="C217" s="2">
        <v>2024</v>
      </c>
      <c r="P217">
        <v>0</v>
      </c>
      <c r="Q217" t="e">
        <f>VLOOKUP(#REF!,[1]Sheet1!$D:$E,2,0)</f>
        <v>#REF!</v>
      </c>
      <c r="R217">
        <v>1340957.3144214889</v>
      </c>
      <c r="S217">
        <v>2809915</v>
      </c>
      <c r="T217">
        <v>0</v>
      </c>
      <c r="U217">
        <v>0</v>
      </c>
      <c r="V217">
        <v>0</v>
      </c>
    </row>
    <row r="218" spans="1:22">
      <c r="A218" s="2" t="s">
        <v>29</v>
      </c>
      <c r="B218" s="2" t="s">
        <v>43</v>
      </c>
      <c r="C218" s="2">
        <v>2019</v>
      </c>
      <c r="D218">
        <v>9775</v>
      </c>
      <c r="E218">
        <v>107029</v>
      </c>
      <c r="F218">
        <v>1678075</v>
      </c>
      <c r="G218">
        <v>2625</v>
      </c>
      <c r="H218">
        <v>43970</v>
      </c>
      <c r="I218">
        <v>666935</v>
      </c>
      <c r="J218">
        <v>1088</v>
      </c>
      <c r="K218">
        <v>22921</v>
      </c>
      <c r="L218">
        <v>379227</v>
      </c>
      <c r="M218">
        <v>1000</v>
      </c>
      <c r="N218">
        <v>19882</v>
      </c>
      <c r="O218">
        <v>318356</v>
      </c>
      <c r="P218">
        <v>0</v>
      </c>
      <c r="Q218" t="e">
        <f>VLOOKUP(#REF!,[1]Sheet1!$D:$E,2,0)</f>
        <v>#REF!</v>
      </c>
      <c r="R218">
        <v>1063963.5471716169</v>
      </c>
      <c r="S218">
        <v>2303403.4300000002</v>
      </c>
      <c r="T218">
        <v>15.64</v>
      </c>
      <c r="U218">
        <v>68.91</v>
      </c>
      <c r="V218">
        <v>91.71</v>
      </c>
    </row>
    <row r="219" spans="1:22">
      <c r="A219" s="2" t="s">
        <v>29</v>
      </c>
      <c r="B219" s="2" t="s">
        <v>43</v>
      </c>
      <c r="C219" s="2">
        <v>2020</v>
      </c>
      <c r="D219">
        <v>9756</v>
      </c>
      <c r="E219">
        <v>111217</v>
      </c>
      <c r="F219">
        <v>1634514</v>
      </c>
      <c r="G219">
        <v>2606</v>
      </c>
      <c r="H219">
        <v>46709</v>
      </c>
      <c r="I219">
        <v>663146</v>
      </c>
      <c r="J219">
        <v>1074</v>
      </c>
      <c r="K219">
        <v>24285</v>
      </c>
      <c r="L219">
        <v>385619</v>
      </c>
      <c r="M219">
        <v>975</v>
      </c>
      <c r="N219">
        <v>21792</v>
      </c>
      <c r="O219">
        <v>323113</v>
      </c>
      <c r="P219">
        <v>0</v>
      </c>
      <c r="Q219" t="e">
        <f>VLOOKUP(#REF!,[1]Sheet1!$D:$E,2,0)</f>
        <v>#REF!</v>
      </c>
      <c r="R219">
        <v>1124252.5933595931</v>
      </c>
      <c r="S219">
        <v>2499423.06</v>
      </c>
      <c r="T219">
        <v>15.49</v>
      </c>
      <c r="U219">
        <v>74.12</v>
      </c>
      <c r="V219">
        <v>93.16</v>
      </c>
    </row>
    <row r="220" spans="1:22">
      <c r="A220" s="2" t="s">
        <v>29</v>
      </c>
      <c r="B220" s="2" t="s">
        <v>43</v>
      </c>
      <c r="C220" s="2">
        <v>2021</v>
      </c>
      <c r="D220">
        <v>9790</v>
      </c>
      <c r="E220">
        <v>106994</v>
      </c>
      <c r="F220">
        <v>1587108</v>
      </c>
      <c r="G220">
        <v>2646</v>
      </c>
      <c r="H220">
        <v>45368</v>
      </c>
      <c r="I220">
        <v>654889</v>
      </c>
      <c r="J220">
        <v>1066</v>
      </c>
      <c r="K220">
        <v>22870</v>
      </c>
      <c r="L220">
        <v>384886</v>
      </c>
      <c r="M220">
        <v>974</v>
      </c>
      <c r="N220">
        <v>20634</v>
      </c>
      <c r="O220">
        <v>327691</v>
      </c>
      <c r="P220">
        <v>20.29</v>
      </c>
      <c r="Q220" t="e">
        <f>VLOOKUP(#REF!,[1]Sheet1!$D:$E,2,0)</f>
        <v>#REF!</v>
      </c>
      <c r="R220">
        <v>1142716.656813137</v>
      </c>
      <c r="S220">
        <v>2499423.06</v>
      </c>
      <c r="T220">
        <v>15.74</v>
      </c>
      <c r="U220">
        <v>81.099999999999994</v>
      </c>
      <c r="V220">
        <v>93.83</v>
      </c>
    </row>
    <row r="221" spans="1:22">
      <c r="A221" s="2" t="s">
        <v>29</v>
      </c>
      <c r="B221" s="2" t="s">
        <v>43</v>
      </c>
      <c r="C221" s="2">
        <v>2022</v>
      </c>
      <c r="D221">
        <v>9782</v>
      </c>
      <c r="E221">
        <v>109585</v>
      </c>
      <c r="F221">
        <v>1548652</v>
      </c>
      <c r="G221">
        <v>2672</v>
      </c>
      <c r="H221">
        <v>45470</v>
      </c>
      <c r="I221">
        <v>627585</v>
      </c>
      <c r="J221">
        <v>1075</v>
      </c>
      <c r="K221">
        <v>24132</v>
      </c>
      <c r="L221">
        <v>384943</v>
      </c>
      <c r="M221">
        <v>973</v>
      </c>
      <c r="N221">
        <v>21134</v>
      </c>
      <c r="O221">
        <v>308893</v>
      </c>
      <c r="P221">
        <v>20.71</v>
      </c>
      <c r="Q221" t="e">
        <f>VLOOKUP(#REF!,[1]Sheet1!$D:$E,2,0)</f>
        <v>#REF!</v>
      </c>
      <c r="R221">
        <v>1216496.6506697719</v>
      </c>
      <c r="S221">
        <v>2522609.94</v>
      </c>
      <c r="T221">
        <v>15.41</v>
      </c>
      <c r="U221">
        <v>86.61</v>
      </c>
      <c r="V221">
        <v>95.19</v>
      </c>
    </row>
    <row r="222" spans="1:22">
      <c r="A222" s="2" t="s">
        <v>29</v>
      </c>
      <c r="B222" s="2" t="s">
        <v>43</v>
      </c>
      <c r="C222" s="2">
        <v>2023</v>
      </c>
      <c r="D222">
        <v>9751</v>
      </c>
      <c r="E222">
        <v>111878</v>
      </c>
      <c r="F222">
        <v>1524481</v>
      </c>
      <c r="G222">
        <v>2687</v>
      </c>
      <c r="H222">
        <v>45728</v>
      </c>
      <c r="I222">
        <v>622082</v>
      </c>
      <c r="J222">
        <v>1067</v>
      </c>
      <c r="K222">
        <v>24402</v>
      </c>
      <c r="L222">
        <v>389899</v>
      </c>
      <c r="M222">
        <v>959</v>
      </c>
      <c r="N222">
        <v>20991</v>
      </c>
      <c r="O222">
        <v>304565</v>
      </c>
      <c r="P222">
        <v>20.079999999999998</v>
      </c>
      <c r="Q222" t="e">
        <f>VLOOKUP(#REF!,[1]Sheet1!$D:$E,2,0)</f>
        <v>#REF!</v>
      </c>
      <c r="R222">
        <v>1305339.3541750109</v>
      </c>
      <c r="S222">
        <v>2710493.93</v>
      </c>
      <c r="T222">
        <v>15.39</v>
      </c>
      <c r="U222">
        <v>89.66</v>
      </c>
      <c r="V222">
        <v>95.74</v>
      </c>
    </row>
    <row r="223" spans="1:22">
      <c r="A223" s="2" t="s">
        <v>29</v>
      </c>
      <c r="B223" s="2" t="s">
        <v>43</v>
      </c>
      <c r="C223" s="2">
        <v>2024</v>
      </c>
      <c r="P223">
        <v>0</v>
      </c>
      <c r="Q223" t="e">
        <f>VLOOKUP(#REF!,[1]Sheet1!$D:$E,2,0)</f>
        <v>#REF!</v>
      </c>
      <c r="R223">
        <v>1340957.3144214889</v>
      </c>
      <c r="S223">
        <v>2809915</v>
      </c>
      <c r="T223">
        <v>0</v>
      </c>
      <c r="U223">
        <v>0</v>
      </c>
      <c r="V223">
        <v>0</v>
      </c>
    </row>
    <row r="224" spans="1:22">
      <c r="A224" s="2" t="s">
        <v>29</v>
      </c>
      <c r="B224" s="2" t="s">
        <v>44</v>
      </c>
      <c r="C224" s="2">
        <v>2019</v>
      </c>
      <c r="D224">
        <v>9775</v>
      </c>
      <c r="E224">
        <v>107029</v>
      </c>
      <c r="F224">
        <v>1678075</v>
      </c>
      <c r="G224">
        <v>2625</v>
      </c>
      <c r="H224">
        <v>43970</v>
      </c>
      <c r="I224">
        <v>666935</v>
      </c>
      <c r="J224">
        <v>1088</v>
      </c>
      <c r="K224">
        <v>22921</v>
      </c>
      <c r="L224">
        <v>379227</v>
      </c>
      <c r="M224">
        <v>1000</v>
      </c>
      <c r="N224">
        <v>19882</v>
      </c>
      <c r="O224">
        <v>318356</v>
      </c>
      <c r="P224">
        <v>0</v>
      </c>
      <c r="Q224" t="e">
        <f>VLOOKUP(#REF!,[1]Sheet1!$D:$E,2,0)</f>
        <v>#REF!</v>
      </c>
      <c r="R224">
        <v>1063963.5471716169</v>
      </c>
      <c r="S224">
        <v>2303403.4300000002</v>
      </c>
      <c r="T224">
        <v>15.64</v>
      </c>
      <c r="U224">
        <v>68.91</v>
      </c>
      <c r="V224">
        <v>91.71</v>
      </c>
    </row>
    <row r="225" spans="1:22">
      <c r="A225" s="2" t="s">
        <v>29</v>
      </c>
      <c r="B225" s="2" t="s">
        <v>44</v>
      </c>
      <c r="C225" s="2">
        <v>2020</v>
      </c>
      <c r="D225">
        <v>9756</v>
      </c>
      <c r="E225">
        <v>111217</v>
      </c>
      <c r="F225">
        <v>1634514</v>
      </c>
      <c r="G225">
        <v>2606</v>
      </c>
      <c r="H225">
        <v>46709</v>
      </c>
      <c r="I225">
        <v>663146</v>
      </c>
      <c r="J225">
        <v>1074</v>
      </c>
      <c r="K225">
        <v>24285</v>
      </c>
      <c r="L225">
        <v>385619</v>
      </c>
      <c r="M225">
        <v>975</v>
      </c>
      <c r="N225">
        <v>21792</v>
      </c>
      <c r="O225">
        <v>323113</v>
      </c>
      <c r="P225">
        <v>0</v>
      </c>
      <c r="Q225" t="e">
        <f>VLOOKUP(#REF!,[1]Sheet1!$D:$E,2,0)</f>
        <v>#REF!</v>
      </c>
      <c r="R225">
        <v>1124252.5933595931</v>
      </c>
      <c r="S225">
        <v>2499423.06</v>
      </c>
      <c r="T225">
        <v>15.49</v>
      </c>
      <c r="U225">
        <v>74.12</v>
      </c>
      <c r="V225">
        <v>93.16</v>
      </c>
    </row>
    <row r="226" spans="1:22">
      <c r="A226" s="2" t="s">
        <v>29</v>
      </c>
      <c r="B226" s="2" t="s">
        <v>44</v>
      </c>
      <c r="C226" s="2">
        <v>2021</v>
      </c>
      <c r="D226">
        <v>9790</v>
      </c>
      <c r="E226">
        <v>106994</v>
      </c>
      <c r="F226">
        <v>1587108</v>
      </c>
      <c r="G226">
        <v>2646</v>
      </c>
      <c r="H226">
        <v>45368</v>
      </c>
      <c r="I226">
        <v>654889</v>
      </c>
      <c r="J226">
        <v>1066</v>
      </c>
      <c r="K226">
        <v>22870</v>
      </c>
      <c r="L226">
        <v>384886</v>
      </c>
      <c r="M226">
        <v>974</v>
      </c>
      <c r="N226">
        <v>20634</v>
      </c>
      <c r="O226">
        <v>327691</v>
      </c>
      <c r="P226">
        <v>20.29</v>
      </c>
      <c r="Q226" t="e">
        <f>VLOOKUP(#REF!,[1]Sheet1!$D:$E,2,0)</f>
        <v>#REF!</v>
      </c>
      <c r="R226">
        <v>1142716.656813137</v>
      </c>
      <c r="S226">
        <v>2499423.06</v>
      </c>
      <c r="T226">
        <v>15.74</v>
      </c>
      <c r="U226">
        <v>81.099999999999994</v>
      </c>
      <c r="V226">
        <v>93.83</v>
      </c>
    </row>
    <row r="227" spans="1:22">
      <c r="A227" s="2" t="s">
        <v>29</v>
      </c>
      <c r="B227" s="2" t="s">
        <v>44</v>
      </c>
      <c r="C227" s="2">
        <v>2022</v>
      </c>
      <c r="D227">
        <v>9782</v>
      </c>
      <c r="E227">
        <v>109585</v>
      </c>
      <c r="F227">
        <v>1548652</v>
      </c>
      <c r="G227">
        <v>2672</v>
      </c>
      <c r="H227">
        <v>45470</v>
      </c>
      <c r="I227">
        <v>627585</v>
      </c>
      <c r="J227">
        <v>1075</v>
      </c>
      <c r="K227">
        <v>24132</v>
      </c>
      <c r="L227">
        <v>384943</v>
      </c>
      <c r="M227">
        <v>973</v>
      </c>
      <c r="N227">
        <v>21134</v>
      </c>
      <c r="O227">
        <v>308893</v>
      </c>
      <c r="P227">
        <v>20.71</v>
      </c>
      <c r="Q227" t="e">
        <f>VLOOKUP(#REF!,[1]Sheet1!$D:$E,2,0)</f>
        <v>#REF!</v>
      </c>
      <c r="R227">
        <v>1216496.6506697719</v>
      </c>
      <c r="S227">
        <v>2522609.94</v>
      </c>
      <c r="T227">
        <v>15.41</v>
      </c>
      <c r="U227">
        <v>86.61</v>
      </c>
      <c r="V227">
        <v>95.19</v>
      </c>
    </row>
    <row r="228" spans="1:22">
      <c r="A228" s="2" t="s">
        <v>29</v>
      </c>
      <c r="B228" s="2" t="s">
        <v>44</v>
      </c>
      <c r="C228" s="2">
        <v>2023</v>
      </c>
      <c r="D228">
        <v>9751</v>
      </c>
      <c r="E228">
        <v>111878</v>
      </c>
      <c r="F228">
        <v>1524481</v>
      </c>
      <c r="G228">
        <v>2687</v>
      </c>
      <c r="H228">
        <v>45728</v>
      </c>
      <c r="I228">
        <v>622082</v>
      </c>
      <c r="J228">
        <v>1067</v>
      </c>
      <c r="K228">
        <v>24402</v>
      </c>
      <c r="L228">
        <v>389899</v>
      </c>
      <c r="M228">
        <v>959</v>
      </c>
      <c r="N228">
        <v>20991</v>
      </c>
      <c r="O228">
        <v>304565</v>
      </c>
      <c r="P228">
        <v>20.079999999999998</v>
      </c>
      <c r="Q228" t="e">
        <f>VLOOKUP(#REF!,[1]Sheet1!$D:$E,2,0)</f>
        <v>#REF!</v>
      </c>
      <c r="R228">
        <v>1305339.3541750109</v>
      </c>
      <c r="S228">
        <v>2710493.93</v>
      </c>
      <c r="T228">
        <v>15.39</v>
      </c>
      <c r="U228">
        <v>89.66</v>
      </c>
      <c r="V228">
        <v>95.74</v>
      </c>
    </row>
    <row r="229" spans="1:22">
      <c r="A229" s="2" t="s">
        <v>29</v>
      </c>
      <c r="B229" s="2" t="s">
        <v>44</v>
      </c>
      <c r="C229" s="2">
        <v>2024</v>
      </c>
      <c r="P229">
        <v>0</v>
      </c>
      <c r="Q229" t="e">
        <f>VLOOKUP(#REF!,[1]Sheet1!$D:$E,2,0)</f>
        <v>#REF!</v>
      </c>
      <c r="R229">
        <v>1340957.3144214889</v>
      </c>
      <c r="S229">
        <v>2809915</v>
      </c>
      <c r="T229">
        <v>0</v>
      </c>
      <c r="U229">
        <v>0</v>
      </c>
      <c r="V229">
        <v>0</v>
      </c>
    </row>
    <row r="230" spans="1:22">
      <c r="A230" s="2" t="s">
        <v>29</v>
      </c>
      <c r="B230" s="2" t="s">
        <v>45</v>
      </c>
      <c r="C230" s="2">
        <v>2019</v>
      </c>
      <c r="D230">
        <v>9775</v>
      </c>
      <c r="E230">
        <v>107029</v>
      </c>
      <c r="F230">
        <v>1678075</v>
      </c>
      <c r="G230">
        <v>2625</v>
      </c>
      <c r="H230">
        <v>43970</v>
      </c>
      <c r="I230">
        <v>666935</v>
      </c>
      <c r="J230">
        <v>1088</v>
      </c>
      <c r="K230">
        <v>22921</v>
      </c>
      <c r="L230">
        <v>379227</v>
      </c>
      <c r="M230">
        <v>1000</v>
      </c>
      <c r="N230">
        <v>19882</v>
      </c>
      <c r="O230">
        <v>318356</v>
      </c>
      <c r="P230">
        <v>0</v>
      </c>
      <c r="Q230" t="e">
        <f>VLOOKUP(#REF!,[1]Sheet1!$D:$E,2,0)</f>
        <v>#REF!</v>
      </c>
      <c r="R230">
        <v>1063963.5471716169</v>
      </c>
      <c r="S230">
        <v>2303403.4300000002</v>
      </c>
      <c r="T230">
        <v>15.64</v>
      </c>
      <c r="U230">
        <v>68.91</v>
      </c>
      <c r="V230">
        <v>91.71</v>
      </c>
    </row>
    <row r="231" spans="1:22">
      <c r="A231" s="2" t="s">
        <v>29</v>
      </c>
      <c r="B231" s="2" t="s">
        <v>45</v>
      </c>
      <c r="C231" s="2">
        <v>2020</v>
      </c>
      <c r="D231">
        <v>9756</v>
      </c>
      <c r="E231">
        <v>111217</v>
      </c>
      <c r="F231">
        <v>1634514</v>
      </c>
      <c r="G231">
        <v>2606</v>
      </c>
      <c r="H231">
        <v>46709</v>
      </c>
      <c r="I231">
        <v>663146</v>
      </c>
      <c r="J231">
        <v>1074</v>
      </c>
      <c r="K231">
        <v>24285</v>
      </c>
      <c r="L231">
        <v>385619</v>
      </c>
      <c r="M231">
        <v>975</v>
      </c>
      <c r="N231">
        <v>21792</v>
      </c>
      <c r="O231">
        <v>323113</v>
      </c>
      <c r="P231">
        <v>0</v>
      </c>
      <c r="Q231" t="e">
        <f>VLOOKUP(#REF!,[1]Sheet1!$D:$E,2,0)</f>
        <v>#REF!</v>
      </c>
      <c r="R231">
        <v>1124252.5933595931</v>
      </c>
      <c r="S231">
        <v>2499423.06</v>
      </c>
      <c r="T231">
        <v>15.49</v>
      </c>
      <c r="U231">
        <v>74.12</v>
      </c>
      <c r="V231">
        <v>93.16</v>
      </c>
    </row>
    <row r="232" spans="1:22">
      <c r="A232" s="2" t="s">
        <v>29</v>
      </c>
      <c r="B232" s="2" t="s">
        <v>45</v>
      </c>
      <c r="C232" s="2">
        <v>2021</v>
      </c>
      <c r="D232">
        <v>9790</v>
      </c>
      <c r="E232">
        <v>106994</v>
      </c>
      <c r="F232">
        <v>1587108</v>
      </c>
      <c r="G232">
        <v>2646</v>
      </c>
      <c r="H232">
        <v>45368</v>
      </c>
      <c r="I232">
        <v>654889</v>
      </c>
      <c r="J232">
        <v>1066</v>
      </c>
      <c r="K232">
        <v>22870</v>
      </c>
      <c r="L232">
        <v>384886</v>
      </c>
      <c r="M232">
        <v>974</v>
      </c>
      <c r="N232">
        <v>20634</v>
      </c>
      <c r="O232">
        <v>327691</v>
      </c>
      <c r="P232">
        <v>20.29</v>
      </c>
      <c r="Q232" t="e">
        <f>VLOOKUP(#REF!,[1]Sheet1!$D:$E,2,0)</f>
        <v>#REF!</v>
      </c>
      <c r="R232">
        <v>1142716.656813137</v>
      </c>
      <c r="S232">
        <v>2499423.06</v>
      </c>
      <c r="T232">
        <v>15.74</v>
      </c>
      <c r="U232">
        <v>81.099999999999994</v>
      </c>
      <c r="V232">
        <v>93.83</v>
      </c>
    </row>
    <row r="233" spans="1:22">
      <c r="A233" s="2" t="s">
        <v>29</v>
      </c>
      <c r="B233" s="2" t="s">
        <v>45</v>
      </c>
      <c r="C233" s="2">
        <v>2022</v>
      </c>
      <c r="D233">
        <v>9782</v>
      </c>
      <c r="E233">
        <v>109585</v>
      </c>
      <c r="F233">
        <v>1548652</v>
      </c>
      <c r="G233">
        <v>2672</v>
      </c>
      <c r="H233">
        <v>45470</v>
      </c>
      <c r="I233">
        <v>627585</v>
      </c>
      <c r="J233">
        <v>1075</v>
      </c>
      <c r="K233">
        <v>24132</v>
      </c>
      <c r="L233">
        <v>384943</v>
      </c>
      <c r="M233">
        <v>973</v>
      </c>
      <c r="N233">
        <v>21134</v>
      </c>
      <c r="O233">
        <v>308893</v>
      </c>
      <c r="P233">
        <v>20.71</v>
      </c>
      <c r="Q233" t="e">
        <f>VLOOKUP(#REF!,[1]Sheet1!$D:$E,2,0)</f>
        <v>#REF!</v>
      </c>
      <c r="R233">
        <v>1216496.6506697719</v>
      </c>
      <c r="S233">
        <v>2522609.94</v>
      </c>
      <c r="T233">
        <v>15.41</v>
      </c>
      <c r="U233">
        <v>86.61</v>
      </c>
      <c r="V233">
        <v>95.19</v>
      </c>
    </row>
    <row r="234" spans="1:22">
      <c r="A234" s="2" t="s">
        <v>29</v>
      </c>
      <c r="B234" s="2" t="s">
        <v>45</v>
      </c>
      <c r="C234" s="2">
        <v>2023</v>
      </c>
      <c r="D234">
        <v>9751</v>
      </c>
      <c r="E234">
        <v>111878</v>
      </c>
      <c r="F234">
        <v>1524481</v>
      </c>
      <c r="G234">
        <v>2687</v>
      </c>
      <c r="H234">
        <v>45728</v>
      </c>
      <c r="I234">
        <v>622082</v>
      </c>
      <c r="J234">
        <v>1067</v>
      </c>
      <c r="K234">
        <v>24402</v>
      </c>
      <c r="L234">
        <v>389899</v>
      </c>
      <c r="M234">
        <v>959</v>
      </c>
      <c r="N234">
        <v>20991</v>
      </c>
      <c r="O234">
        <v>304565</v>
      </c>
      <c r="P234">
        <v>20.079999999999998</v>
      </c>
      <c r="Q234" t="e">
        <f>VLOOKUP(#REF!,[1]Sheet1!$D:$E,2,0)</f>
        <v>#REF!</v>
      </c>
      <c r="R234">
        <v>1305339.3541750109</v>
      </c>
      <c r="S234">
        <v>2710493.93</v>
      </c>
      <c r="T234">
        <v>15.39</v>
      </c>
      <c r="U234">
        <v>89.66</v>
      </c>
      <c r="V234">
        <v>95.74</v>
      </c>
    </row>
    <row r="235" spans="1:22">
      <c r="A235" s="2" t="s">
        <v>29</v>
      </c>
      <c r="B235" s="2" t="s">
        <v>45</v>
      </c>
      <c r="C235" s="2">
        <v>2024</v>
      </c>
      <c r="P235">
        <v>0</v>
      </c>
      <c r="Q235" t="e">
        <f>VLOOKUP(#REF!,[1]Sheet1!$D:$E,2,0)</f>
        <v>#REF!</v>
      </c>
      <c r="R235">
        <v>1340957.3144214889</v>
      </c>
      <c r="S235">
        <v>2809915</v>
      </c>
      <c r="T235">
        <v>0</v>
      </c>
      <c r="U235">
        <v>0</v>
      </c>
      <c r="V235">
        <v>0</v>
      </c>
    </row>
    <row r="236" spans="1:22">
      <c r="A236" s="2" t="s">
        <v>29</v>
      </c>
      <c r="B236" s="2" t="s">
        <v>46</v>
      </c>
      <c r="C236" s="2">
        <v>2019</v>
      </c>
      <c r="D236">
        <v>9775</v>
      </c>
      <c r="E236">
        <v>107029</v>
      </c>
      <c r="F236">
        <v>1678075</v>
      </c>
      <c r="G236">
        <v>2625</v>
      </c>
      <c r="H236">
        <v>43970</v>
      </c>
      <c r="I236">
        <v>666935</v>
      </c>
      <c r="J236">
        <v>1088</v>
      </c>
      <c r="K236">
        <v>22921</v>
      </c>
      <c r="L236">
        <v>379227</v>
      </c>
      <c r="M236">
        <v>1000</v>
      </c>
      <c r="N236">
        <v>19882</v>
      </c>
      <c r="O236">
        <v>318356</v>
      </c>
      <c r="P236">
        <v>0</v>
      </c>
      <c r="Q236" t="e">
        <f>VLOOKUP(#REF!,[1]Sheet1!$D:$E,2,0)</f>
        <v>#REF!</v>
      </c>
      <c r="R236">
        <v>1063963.5471716169</v>
      </c>
      <c r="S236">
        <v>2303403.4300000002</v>
      </c>
      <c r="T236">
        <v>15.64</v>
      </c>
      <c r="U236">
        <v>68.91</v>
      </c>
      <c r="V236">
        <v>91.71</v>
      </c>
    </row>
    <row r="237" spans="1:22">
      <c r="A237" s="2" t="s">
        <v>29</v>
      </c>
      <c r="B237" s="2" t="s">
        <v>46</v>
      </c>
      <c r="C237" s="2">
        <v>2020</v>
      </c>
      <c r="D237">
        <v>9756</v>
      </c>
      <c r="E237">
        <v>111217</v>
      </c>
      <c r="F237">
        <v>1634514</v>
      </c>
      <c r="G237">
        <v>2606</v>
      </c>
      <c r="H237">
        <v>46709</v>
      </c>
      <c r="I237">
        <v>663146</v>
      </c>
      <c r="J237">
        <v>1074</v>
      </c>
      <c r="K237">
        <v>24285</v>
      </c>
      <c r="L237">
        <v>385619</v>
      </c>
      <c r="M237">
        <v>975</v>
      </c>
      <c r="N237">
        <v>21792</v>
      </c>
      <c r="O237">
        <v>323113</v>
      </c>
      <c r="P237">
        <v>0</v>
      </c>
      <c r="Q237" t="e">
        <f>VLOOKUP(#REF!,[1]Sheet1!$D:$E,2,0)</f>
        <v>#REF!</v>
      </c>
      <c r="R237">
        <v>1124252.5933595931</v>
      </c>
      <c r="S237">
        <v>2499423.06</v>
      </c>
      <c r="T237">
        <v>15.49</v>
      </c>
      <c r="U237">
        <v>74.12</v>
      </c>
      <c r="V237">
        <v>93.16</v>
      </c>
    </row>
    <row r="238" spans="1:22">
      <c r="A238" s="2" t="s">
        <v>29</v>
      </c>
      <c r="B238" s="2" t="s">
        <v>46</v>
      </c>
      <c r="C238" s="2">
        <v>2021</v>
      </c>
      <c r="D238">
        <v>9790</v>
      </c>
      <c r="E238">
        <v>106994</v>
      </c>
      <c r="F238">
        <v>1587108</v>
      </c>
      <c r="G238">
        <v>2646</v>
      </c>
      <c r="H238">
        <v>45368</v>
      </c>
      <c r="I238">
        <v>654889</v>
      </c>
      <c r="J238">
        <v>1066</v>
      </c>
      <c r="K238">
        <v>22870</v>
      </c>
      <c r="L238">
        <v>384886</v>
      </c>
      <c r="M238">
        <v>974</v>
      </c>
      <c r="N238">
        <v>20634</v>
      </c>
      <c r="O238">
        <v>327691</v>
      </c>
      <c r="P238">
        <v>20.29</v>
      </c>
      <c r="Q238" t="e">
        <f>VLOOKUP(#REF!,[1]Sheet1!$D:$E,2,0)</f>
        <v>#REF!</v>
      </c>
      <c r="R238">
        <v>1142716.656813137</v>
      </c>
      <c r="S238">
        <v>2499423.06</v>
      </c>
      <c r="T238">
        <v>15.74</v>
      </c>
      <c r="U238">
        <v>81.099999999999994</v>
      </c>
      <c r="V238">
        <v>93.83</v>
      </c>
    </row>
    <row r="239" spans="1:22">
      <c r="A239" s="2" t="s">
        <v>29</v>
      </c>
      <c r="B239" s="2" t="s">
        <v>46</v>
      </c>
      <c r="C239" s="2">
        <v>2022</v>
      </c>
      <c r="D239">
        <v>9782</v>
      </c>
      <c r="E239">
        <v>109585</v>
      </c>
      <c r="F239">
        <v>1548652</v>
      </c>
      <c r="G239">
        <v>2672</v>
      </c>
      <c r="H239">
        <v>45470</v>
      </c>
      <c r="I239">
        <v>627585</v>
      </c>
      <c r="J239">
        <v>1075</v>
      </c>
      <c r="K239">
        <v>24132</v>
      </c>
      <c r="L239">
        <v>384943</v>
      </c>
      <c r="M239">
        <v>973</v>
      </c>
      <c r="N239">
        <v>21134</v>
      </c>
      <c r="O239">
        <v>308893</v>
      </c>
      <c r="P239">
        <v>20.71</v>
      </c>
      <c r="Q239" t="e">
        <f>VLOOKUP(#REF!,[1]Sheet1!$D:$E,2,0)</f>
        <v>#REF!</v>
      </c>
      <c r="R239">
        <v>1216496.6506697719</v>
      </c>
      <c r="S239">
        <v>2522609.94</v>
      </c>
      <c r="T239">
        <v>15.41</v>
      </c>
      <c r="U239">
        <v>86.61</v>
      </c>
      <c r="V239">
        <v>95.19</v>
      </c>
    </row>
    <row r="240" spans="1:22">
      <c r="A240" s="2" t="s">
        <v>29</v>
      </c>
      <c r="B240" s="2" t="s">
        <v>46</v>
      </c>
      <c r="C240" s="2">
        <v>2023</v>
      </c>
      <c r="D240">
        <v>9751</v>
      </c>
      <c r="E240">
        <v>111878</v>
      </c>
      <c r="F240">
        <v>1524481</v>
      </c>
      <c r="G240">
        <v>2687</v>
      </c>
      <c r="H240">
        <v>45728</v>
      </c>
      <c r="I240">
        <v>622082</v>
      </c>
      <c r="J240">
        <v>1067</v>
      </c>
      <c r="K240">
        <v>24402</v>
      </c>
      <c r="L240">
        <v>389899</v>
      </c>
      <c r="M240">
        <v>959</v>
      </c>
      <c r="N240">
        <v>20991</v>
      </c>
      <c r="O240">
        <v>304565</v>
      </c>
      <c r="P240">
        <v>20.079999999999998</v>
      </c>
      <c r="Q240" t="e">
        <f>VLOOKUP(#REF!,[1]Sheet1!$D:$E,2,0)</f>
        <v>#REF!</v>
      </c>
      <c r="R240">
        <v>1305339.3541750109</v>
      </c>
      <c r="S240">
        <v>2710493.93</v>
      </c>
      <c r="T240">
        <v>15.39</v>
      </c>
      <c r="U240">
        <v>89.66</v>
      </c>
      <c r="V240">
        <v>95.74</v>
      </c>
    </row>
    <row r="241" spans="1:22">
      <c r="A241" s="2" t="s">
        <v>29</v>
      </c>
      <c r="B241" s="2" t="s">
        <v>46</v>
      </c>
      <c r="C241" s="2">
        <v>2024</v>
      </c>
      <c r="P241">
        <v>0</v>
      </c>
      <c r="Q241" t="e">
        <f>VLOOKUP(#REF!,[1]Sheet1!$D:$E,2,0)</f>
        <v>#REF!</v>
      </c>
      <c r="R241">
        <v>1340957.3144214889</v>
      </c>
      <c r="S241">
        <v>2809915</v>
      </c>
      <c r="T241">
        <v>0</v>
      </c>
      <c r="U241">
        <v>0</v>
      </c>
      <c r="V241">
        <v>0</v>
      </c>
    </row>
    <row r="242" spans="1:22">
      <c r="A242" s="2" t="s">
        <v>29</v>
      </c>
      <c r="B242" s="2" t="s">
        <v>47</v>
      </c>
      <c r="C242" s="2">
        <v>2019</v>
      </c>
      <c r="D242">
        <v>9775</v>
      </c>
      <c r="E242">
        <v>107029</v>
      </c>
      <c r="F242">
        <v>1678075</v>
      </c>
      <c r="G242">
        <v>2625</v>
      </c>
      <c r="H242">
        <v>43970</v>
      </c>
      <c r="I242">
        <v>666935</v>
      </c>
      <c r="J242">
        <v>1088</v>
      </c>
      <c r="K242">
        <v>22921</v>
      </c>
      <c r="L242">
        <v>379227</v>
      </c>
      <c r="M242">
        <v>1000</v>
      </c>
      <c r="N242">
        <v>19882</v>
      </c>
      <c r="O242">
        <v>318356</v>
      </c>
      <c r="P242">
        <v>0</v>
      </c>
      <c r="Q242" t="e">
        <f>VLOOKUP(#REF!,[1]Sheet1!$D:$E,2,0)</f>
        <v>#REF!</v>
      </c>
      <c r="R242">
        <v>1063963.5471716169</v>
      </c>
      <c r="S242">
        <v>2303403.4300000002</v>
      </c>
      <c r="T242">
        <v>15.64</v>
      </c>
      <c r="U242">
        <v>68.91</v>
      </c>
      <c r="V242">
        <v>91.71</v>
      </c>
    </row>
    <row r="243" spans="1:22">
      <c r="A243" s="2" t="s">
        <v>29</v>
      </c>
      <c r="B243" s="2" t="s">
        <v>47</v>
      </c>
      <c r="C243" s="2">
        <v>2020</v>
      </c>
      <c r="D243">
        <v>9756</v>
      </c>
      <c r="E243">
        <v>111217</v>
      </c>
      <c r="F243">
        <v>1634514</v>
      </c>
      <c r="G243">
        <v>2606</v>
      </c>
      <c r="H243">
        <v>46709</v>
      </c>
      <c r="I243">
        <v>663146</v>
      </c>
      <c r="J243">
        <v>1074</v>
      </c>
      <c r="K243">
        <v>24285</v>
      </c>
      <c r="L243">
        <v>385619</v>
      </c>
      <c r="M243">
        <v>975</v>
      </c>
      <c r="N243">
        <v>21792</v>
      </c>
      <c r="O243">
        <v>323113</v>
      </c>
      <c r="P243">
        <v>0</v>
      </c>
      <c r="Q243" t="e">
        <f>VLOOKUP(#REF!,[1]Sheet1!$D:$E,2,0)</f>
        <v>#REF!</v>
      </c>
      <c r="R243">
        <v>1124252.5933595931</v>
      </c>
      <c r="S243">
        <v>2499423.06</v>
      </c>
      <c r="T243">
        <v>15.49</v>
      </c>
      <c r="U243">
        <v>74.12</v>
      </c>
      <c r="V243">
        <v>93.16</v>
      </c>
    </row>
    <row r="244" spans="1:22">
      <c r="A244" s="2" t="s">
        <v>29</v>
      </c>
      <c r="B244" s="2" t="s">
        <v>47</v>
      </c>
      <c r="C244" s="2">
        <v>2021</v>
      </c>
      <c r="D244">
        <v>9790</v>
      </c>
      <c r="E244">
        <v>106994</v>
      </c>
      <c r="F244">
        <v>1587108</v>
      </c>
      <c r="G244">
        <v>2646</v>
      </c>
      <c r="H244">
        <v>45368</v>
      </c>
      <c r="I244">
        <v>654889</v>
      </c>
      <c r="J244">
        <v>1066</v>
      </c>
      <c r="K244">
        <v>22870</v>
      </c>
      <c r="L244">
        <v>384886</v>
      </c>
      <c r="M244">
        <v>974</v>
      </c>
      <c r="N244">
        <v>20634</v>
      </c>
      <c r="O244">
        <v>327691</v>
      </c>
      <c r="P244">
        <v>20.29</v>
      </c>
      <c r="Q244" t="e">
        <f>VLOOKUP(#REF!,[1]Sheet1!$D:$E,2,0)</f>
        <v>#REF!</v>
      </c>
      <c r="R244">
        <v>1142716.656813137</v>
      </c>
      <c r="S244">
        <v>2499423.06</v>
      </c>
      <c r="T244">
        <v>15.74</v>
      </c>
      <c r="U244">
        <v>81.099999999999994</v>
      </c>
      <c r="V244">
        <v>93.83</v>
      </c>
    </row>
    <row r="245" spans="1:22">
      <c r="A245" s="2" t="s">
        <v>29</v>
      </c>
      <c r="B245" s="2" t="s">
        <v>47</v>
      </c>
      <c r="C245" s="2">
        <v>2022</v>
      </c>
      <c r="D245">
        <v>9782</v>
      </c>
      <c r="E245">
        <v>109585</v>
      </c>
      <c r="F245">
        <v>1548652</v>
      </c>
      <c r="G245">
        <v>2672</v>
      </c>
      <c r="H245">
        <v>45470</v>
      </c>
      <c r="I245">
        <v>627585</v>
      </c>
      <c r="J245">
        <v>1075</v>
      </c>
      <c r="K245">
        <v>24132</v>
      </c>
      <c r="L245">
        <v>384943</v>
      </c>
      <c r="M245">
        <v>973</v>
      </c>
      <c r="N245">
        <v>21134</v>
      </c>
      <c r="O245">
        <v>308893</v>
      </c>
      <c r="P245">
        <v>20.71</v>
      </c>
      <c r="Q245" t="e">
        <f>VLOOKUP(#REF!,[1]Sheet1!$D:$E,2,0)</f>
        <v>#REF!</v>
      </c>
      <c r="R245">
        <v>1216496.6506697719</v>
      </c>
      <c r="S245">
        <v>2522609.94</v>
      </c>
      <c r="T245">
        <v>15.41</v>
      </c>
      <c r="U245">
        <v>86.61</v>
      </c>
      <c r="V245">
        <v>95.19</v>
      </c>
    </row>
    <row r="246" spans="1:22">
      <c r="A246" s="2" t="s">
        <v>29</v>
      </c>
      <c r="B246" s="2" t="s">
        <v>47</v>
      </c>
      <c r="C246" s="2">
        <v>2023</v>
      </c>
      <c r="D246">
        <v>9751</v>
      </c>
      <c r="E246">
        <v>111878</v>
      </c>
      <c r="F246">
        <v>1524481</v>
      </c>
      <c r="G246">
        <v>2687</v>
      </c>
      <c r="H246">
        <v>45728</v>
      </c>
      <c r="I246">
        <v>622082</v>
      </c>
      <c r="J246">
        <v>1067</v>
      </c>
      <c r="K246">
        <v>24402</v>
      </c>
      <c r="L246">
        <v>389899</v>
      </c>
      <c r="M246">
        <v>959</v>
      </c>
      <c r="N246">
        <v>20991</v>
      </c>
      <c r="O246">
        <v>304565</v>
      </c>
      <c r="P246">
        <v>20.079999999999998</v>
      </c>
      <c r="Q246" t="e">
        <f>VLOOKUP(#REF!,[1]Sheet1!$D:$E,2,0)</f>
        <v>#REF!</v>
      </c>
      <c r="R246">
        <v>1305339.3541750109</v>
      </c>
      <c r="S246">
        <v>2710493.93</v>
      </c>
      <c r="T246">
        <v>15.39</v>
      </c>
      <c r="U246">
        <v>89.66</v>
      </c>
      <c r="V246">
        <v>95.74</v>
      </c>
    </row>
    <row r="247" spans="1:22">
      <c r="A247" s="2" t="s">
        <v>29</v>
      </c>
      <c r="B247" s="2" t="s">
        <v>47</v>
      </c>
      <c r="C247" s="2">
        <v>2024</v>
      </c>
      <c r="P247">
        <v>0</v>
      </c>
      <c r="Q247" t="e">
        <f>VLOOKUP(#REF!,[1]Sheet1!$D:$E,2,0)</f>
        <v>#REF!</v>
      </c>
      <c r="R247">
        <v>1340957.3144214889</v>
      </c>
      <c r="S247">
        <v>2809915</v>
      </c>
      <c r="T247">
        <v>0</v>
      </c>
      <c r="U247">
        <v>0</v>
      </c>
      <c r="V247">
        <v>0</v>
      </c>
    </row>
    <row r="248" spans="1:22">
      <c r="A248" s="2" t="s">
        <v>29</v>
      </c>
      <c r="B248" s="2" t="s">
        <v>48</v>
      </c>
      <c r="C248" s="2">
        <v>2019</v>
      </c>
      <c r="D248">
        <v>9775</v>
      </c>
      <c r="E248">
        <v>107029</v>
      </c>
      <c r="F248">
        <v>1678075</v>
      </c>
      <c r="G248">
        <v>2625</v>
      </c>
      <c r="H248">
        <v>43970</v>
      </c>
      <c r="I248">
        <v>666935</v>
      </c>
      <c r="J248">
        <v>1088</v>
      </c>
      <c r="K248">
        <v>22921</v>
      </c>
      <c r="L248">
        <v>379227</v>
      </c>
      <c r="M248">
        <v>1000</v>
      </c>
      <c r="N248">
        <v>19882</v>
      </c>
      <c r="O248">
        <v>318356</v>
      </c>
      <c r="P248">
        <v>0</v>
      </c>
      <c r="Q248" t="e">
        <f>VLOOKUP(#REF!,[1]Sheet1!$D:$E,2,0)</f>
        <v>#REF!</v>
      </c>
      <c r="R248">
        <v>1063963.5471716169</v>
      </c>
      <c r="S248">
        <v>2303403.4300000002</v>
      </c>
      <c r="T248">
        <v>15.64</v>
      </c>
      <c r="U248">
        <v>68.91</v>
      </c>
      <c r="V248">
        <v>91.71</v>
      </c>
    </row>
    <row r="249" spans="1:22">
      <c r="A249" s="2" t="s">
        <v>29</v>
      </c>
      <c r="B249" s="2" t="s">
        <v>48</v>
      </c>
      <c r="C249" s="2">
        <v>2020</v>
      </c>
      <c r="D249">
        <v>9756</v>
      </c>
      <c r="E249">
        <v>111217</v>
      </c>
      <c r="F249">
        <v>1634514</v>
      </c>
      <c r="G249">
        <v>2606</v>
      </c>
      <c r="H249">
        <v>46709</v>
      </c>
      <c r="I249">
        <v>663146</v>
      </c>
      <c r="J249">
        <v>1074</v>
      </c>
      <c r="K249">
        <v>24285</v>
      </c>
      <c r="L249">
        <v>385619</v>
      </c>
      <c r="M249">
        <v>975</v>
      </c>
      <c r="N249">
        <v>21792</v>
      </c>
      <c r="O249">
        <v>323113</v>
      </c>
      <c r="P249">
        <v>0</v>
      </c>
      <c r="Q249" t="e">
        <f>VLOOKUP(#REF!,[1]Sheet1!$D:$E,2,0)</f>
        <v>#REF!</v>
      </c>
      <c r="R249">
        <v>1124252.5933595931</v>
      </c>
      <c r="S249">
        <v>2499423.06</v>
      </c>
      <c r="T249">
        <v>15.49</v>
      </c>
      <c r="U249">
        <v>74.12</v>
      </c>
      <c r="V249">
        <v>93.16</v>
      </c>
    </row>
    <row r="250" spans="1:22">
      <c r="A250" s="2" t="s">
        <v>29</v>
      </c>
      <c r="B250" s="2" t="s">
        <v>48</v>
      </c>
      <c r="C250" s="2">
        <v>2021</v>
      </c>
      <c r="D250">
        <v>9790</v>
      </c>
      <c r="E250">
        <v>106994</v>
      </c>
      <c r="F250">
        <v>1587108</v>
      </c>
      <c r="G250">
        <v>2646</v>
      </c>
      <c r="H250">
        <v>45368</v>
      </c>
      <c r="I250">
        <v>654889</v>
      </c>
      <c r="J250">
        <v>1066</v>
      </c>
      <c r="K250">
        <v>22870</v>
      </c>
      <c r="L250">
        <v>384886</v>
      </c>
      <c r="M250">
        <v>974</v>
      </c>
      <c r="N250">
        <v>20634</v>
      </c>
      <c r="O250">
        <v>327691</v>
      </c>
      <c r="P250">
        <v>20.29</v>
      </c>
      <c r="Q250" t="e">
        <f>VLOOKUP(#REF!,[1]Sheet1!$D:$E,2,0)</f>
        <v>#REF!</v>
      </c>
      <c r="R250">
        <v>1142716.656813137</v>
      </c>
      <c r="S250">
        <v>2499423.06</v>
      </c>
      <c r="T250">
        <v>15.74</v>
      </c>
      <c r="U250">
        <v>81.099999999999994</v>
      </c>
      <c r="V250">
        <v>93.83</v>
      </c>
    </row>
    <row r="251" spans="1:22">
      <c r="A251" s="2" t="s">
        <v>29</v>
      </c>
      <c r="B251" s="2" t="s">
        <v>48</v>
      </c>
      <c r="C251" s="2">
        <v>2022</v>
      </c>
      <c r="D251">
        <v>9782</v>
      </c>
      <c r="E251">
        <v>109585</v>
      </c>
      <c r="F251">
        <v>1548652</v>
      </c>
      <c r="G251">
        <v>2672</v>
      </c>
      <c r="H251">
        <v>45470</v>
      </c>
      <c r="I251">
        <v>627585</v>
      </c>
      <c r="J251">
        <v>1075</v>
      </c>
      <c r="K251">
        <v>24132</v>
      </c>
      <c r="L251">
        <v>384943</v>
      </c>
      <c r="M251">
        <v>973</v>
      </c>
      <c r="N251">
        <v>21134</v>
      </c>
      <c r="O251">
        <v>308893</v>
      </c>
      <c r="P251">
        <v>20.71</v>
      </c>
      <c r="Q251" t="e">
        <f>VLOOKUP(#REF!,[1]Sheet1!$D:$E,2,0)</f>
        <v>#REF!</v>
      </c>
      <c r="R251">
        <v>1216496.6506697719</v>
      </c>
      <c r="S251">
        <v>2522609.94</v>
      </c>
      <c r="T251">
        <v>15.41</v>
      </c>
      <c r="U251">
        <v>86.61</v>
      </c>
      <c r="V251">
        <v>95.19</v>
      </c>
    </row>
    <row r="252" spans="1:22">
      <c r="A252" s="2" t="s">
        <v>29</v>
      </c>
      <c r="B252" s="2" t="s">
        <v>48</v>
      </c>
      <c r="C252" s="2">
        <v>2023</v>
      </c>
      <c r="D252">
        <v>9751</v>
      </c>
      <c r="E252">
        <v>111878</v>
      </c>
      <c r="F252">
        <v>1524481</v>
      </c>
      <c r="G252">
        <v>2687</v>
      </c>
      <c r="H252">
        <v>45728</v>
      </c>
      <c r="I252">
        <v>622082</v>
      </c>
      <c r="J252">
        <v>1067</v>
      </c>
      <c r="K252">
        <v>24402</v>
      </c>
      <c r="L252">
        <v>389899</v>
      </c>
      <c r="M252">
        <v>959</v>
      </c>
      <c r="N252">
        <v>20991</v>
      </c>
      <c r="O252">
        <v>304565</v>
      </c>
      <c r="P252">
        <v>20.079999999999998</v>
      </c>
      <c r="Q252" t="e">
        <f>VLOOKUP(#REF!,[1]Sheet1!$D:$E,2,0)</f>
        <v>#REF!</v>
      </c>
      <c r="R252">
        <v>1305339.3541750109</v>
      </c>
      <c r="S252">
        <v>2710493.93</v>
      </c>
      <c r="T252">
        <v>15.39</v>
      </c>
      <c r="U252">
        <v>89.66</v>
      </c>
      <c r="V252">
        <v>95.74</v>
      </c>
    </row>
    <row r="253" spans="1:22">
      <c r="A253" s="2" t="s">
        <v>29</v>
      </c>
      <c r="B253" s="2" t="s">
        <v>48</v>
      </c>
      <c r="C253" s="2">
        <v>2024</v>
      </c>
      <c r="P253">
        <v>0</v>
      </c>
      <c r="Q253" t="e">
        <f>VLOOKUP(#REF!,[1]Sheet1!$D:$E,2,0)</f>
        <v>#REF!</v>
      </c>
      <c r="R253">
        <v>1340957.3144214889</v>
      </c>
      <c r="S253">
        <v>2809915</v>
      </c>
      <c r="T253">
        <v>0</v>
      </c>
      <c r="U253">
        <v>0</v>
      </c>
      <c r="V253">
        <v>0</v>
      </c>
    </row>
    <row r="254" spans="1:22">
      <c r="A254" s="2" t="s">
        <v>29</v>
      </c>
      <c r="B254" s="2" t="s">
        <v>49</v>
      </c>
      <c r="C254" s="2">
        <v>2019</v>
      </c>
      <c r="D254">
        <v>9775</v>
      </c>
      <c r="E254">
        <v>107029</v>
      </c>
      <c r="F254">
        <v>1678075</v>
      </c>
      <c r="G254">
        <v>2625</v>
      </c>
      <c r="H254">
        <v>43970</v>
      </c>
      <c r="I254">
        <v>666935</v>
      </c>
      <c r="J254">
        <v>1088</v>
      </c>
      <c r="K254">
        <v>22921</v>
      </c>
      <c r="L254">
        <v>379227</v>
      </c>
      <c r="M254">
        <v>1000</v>
      </c>
      <c r="N254">
        <v>19882</v>
      </c>
      <c r="O254">
        <v>318356</v>
      </c>
      <c r="P254">
        <v>0</v>
      </c>
      <c r="Q254" t="e">
        <f>VLOOKUP(#REF!,[1]Sheet1!$D:$E,2,0)</f>
        <v>#REF!</v>
      </c>
      <c r="R254">
        <v>1063963.5471716169</v>
      </c>
      <c r="S254">
        <v>2303403.4300000002</v>
      </c>
      <c r="T254">
        <v>15.64</v>
      </c>
      <c r="U254">
        <v>68.91</v>
      </c>
      <c r="V254">
        <v>91.71</v>
      </c>
    </row>
    <row r="255" spans="1:22">
      <c r="A255" s="2" t="s">
        <v>29</v>
      </c>
      <c r="B255" s="2" t="s">
        <v>49</v>
      </c>
      <c r="C255" s="2">
        <v>2020</v>
      </c>
      <c r="D255">
        <v>9756</v>
      </c>
      <c r="E255">
        <v>111217</v>
      </c>
      <c r="F255">
        <v>1634514</v>
      </c>
      <c r="G255">
        <v>2606</v>
      </c>
      <c r="H255">
        <v>46709</v>
      </c>
      <c r="I255">
        <v>663146</v>
      </c>
      <c r="J255">
        <v>1074</v>
      </c>
      <c r="K255">
        <v>24285</v>
      </c>
      <c r="L255">
        <v>385619</v>
      </c>
      <c r="M255">
        <v>975</v>
      </c>
      <c r="N255">
        <v>21792</v>
      </c>
      <c r="O255">
        <v>323113</v>
      </c>
      <c r="P255">
        <v>0</v>
      </c>
      <c r="Q255" t="e">
        <f>VLOOKUP(#REF!,[1]Sheet1!$D:$E,2,0)</f>
        <v>#REF!</v>
      </c>
      <c r="R255">
        <v>1124252.5933595931</v>
      </c>
      <c r="S255">
        <v>2499423.06</v>
      </c>
      <c r="T255">
        <v>15.49</v>
      </c>
      <c r="U255">
        <v>74.12</v>
      </c>
      <c r="V255">
        <v>93.16</v>
      </c>
    </row>
    <row r="256" spans="1:22">
      <c r="A256" s="2" t="s">
        <v>29</v>
      </c>
      <c r="B256" s="2" t="s">
        <v>49</v>
      </c>
      <c r="C256" s="2">
        <v>2021</v>
      </c>
      <c r="D256">
        <v>9790</v>
      </c>
      <c r="E256">
        <v>106994</v>
      </c>
      <c r="F256">
        <v>1587108</v>
      </c>
      <c r="G256">
        <v>2646</v>
      </c>
      <c r="H256">
        <v>45368</v>
      </c>
      <c r="I256">
        <v>654889</v>
      </c>
      <c r="J256">
        <v>1066</v>
      </c>
      <c r="K256">
        <v>22870</v>
      </c>
      <c r="L256">
        <v>384886</v>
      </c>
      <c r="M256">
        <v>974</v>
      </c>
      <c r="N256">
        <v>20634</v>
      </c>
      <c r="O256">
        <v>327691</v>
      </c>
      <c r="P256">
        <v>20.29</v>
      </c>
      <c r="Q256" t="e">
        <f>VLOOKUP(#REF!,[1]Sheet1!$D:$E,2,0)</f>
        <v>#REF!</v>
      </c>
      <c r="R256">
        <v>1142716.656813137</v>
      </c>
      <c r="S256">
        <v>2499423.06</v>
      </c>
      <c r="T256">
        <v>15.74</v>
      </c>
      <c r="U256">
        <v>81.099999999999994</v>
      </c>
      <c r="V256">
        <v>93.83</v>
      </c>
    </row>
    <row r="257" spans="1:22">
      <c r="A257" s="2" t="s">
        <v>29</v>
      </c>
      <c r="B257" s="2" t="s">
        <v>49</v>
      </c>
      <c r="C257" s="2">
        <v>2022</v>
      </c>
      <c r="D257">
        <v>9782</v>
      </c>
      <c r="E257">
        <v>109585</v>
      </c>
      <c r="F257">
        <v>1548652</v>
      </c>
      <c r="G257">
        <v>2672</v>
      </c>
      <c r="H257">
        <v>45470</v>
      </c>
      <c r="I257">
        <v>627585</v>
      </c>
      <c r="J257">
        <v>1075</v>
      </c>
      <c r="K257">
        <v>24132</v>
      </c>
      <c r="L257">
        <v>384943</v>
      </c>
      <c r="M257">
        <v>973</v>
      </c>
      <c r="N257">
        <v>21134</v>
      </c>
      <c r="O257">
        <v>308893</v>
      </c>
      <c r="P257">
        <v>20.71</v>
      </c>
      <c r="Q257" t="e">
        <f>VLOOKUP(#REF!,[1]Sheet1!$D:$E,2,0)</f>
        <v>#REF!</v>
      </c>
      <c r="R257">
        <v>1216496.6506697719</v>
      </c>
      <c r="S257">
        <v>2522609.94</v>
      </c>
      <c r="T257">
        <v>15.41</v>
      </c>
      <c r="U257">
        <v>86.61</v>
      </c>
      <c r="V257">
        <v>95.19</v>
      </c>
    </row>
    <row r="258" spans="1:22">
      <c r="A258" s="2" t="s">
        <v>29</v>
      </c>
      <c r="B258" s="2" t="s">
        <v>49</v>
      </c>
      <c r="C258" s="2">
        <v>2023</v>
      </c>
      <c r="D258">
        <v>9751</v>
      </c>
      <c r="E258">
        <v>111878</v>
      </c>
      <c r="F258">
        <v>1524481</v>
      </c>
      <c r="G258">
        <v>2687</v>
      </c>
      <c r="H258">
        <v>45728</v>
      </c>
      <c r="I258">
        <v>622082</v>
      </c>
      <c r="J258">
        <v>1067</v>
      </c>
      <c r="K258">
        <v>24402</v>
      </c>
      <c r="L258">
        <v>389899</v>
      </c>
      <c r="M258">
        <v>959</v>
      </c>
      <c r="N258">
        <v>20991</v>
      </c>
      <c r="O258">
        <v>304565</v>
      </c>
      <c r="P258">
        <v>20.079999999999998</v>
      </c>
      <c r="Q258" t="e">
        <f>VLOOKUP(#REF!,[1]Sheet1!$D:$E,2,0)</f>
        <v>#REF!</v>
      </c>
      <c r="R258">
        <v>1305339.3541750109</v>
      </c>
      <c r="S258">
        <v>2710493.93</v>
      </c>
      <c r="T258">
        <v>15.39</v>
      </c>
      <c r="U258">
        <v>89.66</v>
      </c>
      <c r="V258">
        <v>95.74</v>
      </c>
    </row>
    <row r="259" spans="1:22">
      <c r="A259" s="2" t="s">
        <v>29</v>
      </c>
      <c r="B259" s="2" t="s">
        <v>49</v>
      </c>
      <c r="C259" s="2">
        <v>2024</v>
      </c>
      <c r="P259">
        <v>0</v>
      </c>
      <c r="Q259" t="e">
        <f>VLOOKUP(#REF!,[1]Sheet1!$D:$E,2,0)</f>
        <v>#REF!</v>
      </c>
      <c r="R259">
        <v>1340957.3144214889</v>
      </c>
      <c r="S259">
        <v>2809915</v>
      </c>
      <c r="T259">
        <v>0</v>
      </c>
      <c r="U259">
        <v>0</v>
      </c>
      <c r="V259">
        <v>0</v>
      </c>
    </row>
    <row r="260" spans="1:22">
      <c r="A260" s="2" t="s">
        <v>29</v>
      </c>
      <c r="B260" s="2" t="s">
        <v>50</v>
      </c>
      <c r="C260" s="2">
        <v>2019</v>
      </c>
      <c r="D260">
        <v>9775</v>
      </c>
      <c r="E260">
        <v>107029</v>
      </c>
      <c r="F260">
        <v>1678075</v>
      </c>
      <c r="G260">
        <v>2625</v>
      </c>
      <c r="H260">
        <v>43970</v>
      </c>
      <c r="I260">
        <v>666935</v>
      </c>
      <c r="J260">
        <v>1088</v>
      </c>
      <c r="K260">
        <v>22921</v>
      </c>
      <c r="L260">
        <v>379227</v>
      </c>
      <c r="M260">
        <v>1000</v>
      </c>
      <c r="N260">
        <v>19882</v>
      </c>
      <c r="O260">
        <v>318356</v>
      </c>
      <c r="P260">
        <v>0</v>
      </c>
      <c r="Q260" t="e">
        <f>VLOOKUP(#REF!,[1]Sheet1!$D:$E,2,0)</f>
        <v>#REF!</v>
      </c>
      <c r="R260">
        <v>1063963.5471716169</v>
      </c>
      <c r="S260">
        <v>2303403.4300000002</v>
      </c>
      <c r="T260">
        <v>15.64</v>
      </c>
      <c r="U260">
        <v>68.91</v>
      </c>
      <c r="V260">
        <v>91.71</v>
      </c>
    </row>
    <row r="261" spans="1:22">
      <c r="A261" s="2" t="s">
        <v>29</v>
      </c>
      <c r="B261" s="2" t="s">
        <v>50</v>
      </c>
      <c r="C261" s="2">
        <v>2020</v>
      </c>
      <c r="D261">
        <v>9756</v>
      </c>
      <c r="E261">
        <v>111217</v>
      </c>
      <c r="F261">
        <v>1634514</v>
      </c>
      <c r="G261">
        <v>2606</v>
      </c>
      <c r="H261">
        <v>46709</v>
      </c>
      <c r="I261">
        <v>663146</v>
      </c>
      <c r="J261">
        <v>1074</v>
      </c>
      <c r="K261">
        <v>24285</v>
      </c>
      <c r="L261">
        <v>385619</v>
      </c>
      <c r="M261">
        <v>975</v>
      </c>
      <c r="N261">
        <v>21792</v>
      </c>
      <c r="O261">
        <v>323113</v>
      </c>
      <c r="P261">
        <v>0</v>
      </c>
      <c r="Q261" t="e">
        <f>VLOOKUP(#REF!,[1]Sheet1!$D:$E,2,0)</f>
        <v>#REF!</v>
      </c>
      <c r="R261">
        <v>1124252.5933595931</v>
      </c>
      <c r="S261">
        <v>2499423.06</v>
      </c>
      <c r="T261">
        <v>15.49</v>
      </c>
      <c r="U261">
        <v>74.12</v>
      </c>
      <c r="V261">
        <v>93.16</v>
      </c>
    </row>
    <row r="262" spans="1:22">
      <c r="A262" s="2" t="s">
        <v>29</v>
      </c>
      <c r="B262" s="2" t="s">
        <v>50</v>
      </c>
      <c r="C262" s="2">
        <v>2021</v>
      </c>
      <c r="D262">
        <v>9790</v>
      </c>
      <c r="E262">
        <v>106994</v>
      </c>
      <c r="F262">
        <v>1587108</v>
      </c>
      <c r="G262">
        <v>2646</v>
      </c>
      <c r="H262">
        <v>45368</v>
      </c>
      <c r="I262">
        <v>654889</v>
      </c>
      <c r="J262">
        <v>1066</v>
      </c>
      <c r="K262">
        <v>22870</v>
      </c>
      <c r="L262">
        <v>384886</v>
      </c>
      <c r="M262">
        <v>974</v>
      </c>
      <c r="N262">
        <v>20634</v>
      </c>
      <c r="O262">
        <v>327691</v>
      </c>
      <c r="P262">
        <v>20.29</v>
      </c>
      <c r="Q262" t="e">
        <f>VLOOKUP(#REF!,[1]Sheet1!$D:$E,2,0)</f>
        <v>#REF!</v>
      </c>
      <c r="R262">
        <v>1142716.656813137</v>
      </c>
      <c r="S262">
        <v>2499423.06</v>
      </c>
      <c r="T262">
        <v>15.74</v>
      </c>
      <c r="U262">
        <v>81.099999999999994</v>
      </c>
      <c r="V262">
        <v>93.83</v>
      </c>
    </row>
    <row r="263" spans="1:22">
      <c r="A263" s="2" t="s">
        <v>29</v>
      </c>
      <c r="B263" s="2" t="s">
        <v>50</v>
      </c>
      <c r="C263" s="2">
        <v>2022</v>
      </c>
      <c r="D263">
        <v>9782</v>
      </c>
      <c r="E263">
        <v>109585</v>
      </c>
      <c r="F263">
        <v>1548652</v>
      </c>
      <c r="G263">
        <v>2672</v>
      </c>
      <c r="H263">
        <v>45470</v>
      </c>
      <c r="I263">
        <v>627585</v>
      </c>
      <c r="J263">
        <v>1075</v>
      </c>
      <c r="K263">
        <v>24132</v>
      </c>
      <c r="L263">
        <v>384943</v>
      </c>
      <c r="M263">
        <v>973</v>
      </c>
      <c r="N263">
        <v>21134</v>
      </c>
      <c r="O263">
        <v>308893</v>
      </c>
      <c r="P263">
        <v>20.71</v>
      </c>
      <c r="Q263" t="e">
        <f>VLOOKUP(#REF!,[1]Sheet1!$D:$E,2,0)</f>
        <v>#REF!</v>
      </c>
      <c r="R263">
        <v>1216496.6506697719</v>
      </c>
      <c r="S263">
        <v>2522609.94</v>
      </c>
      <c r="T263">
        <v>15.41</v>
      </c>
      <c r="U263">
        <v>86.61</v>
      </c>
      <c r="V263">
        <v>95.19</v>
      </c>
    </row>
    <row r="264" spans="1:22">
      <c r="A264" s="2" t="s">
        <v>29</v>
      </c>
      <c r="B264" s="2" t="s">
        <v>50</v>
      </c>
      <c r="C264" s="2">
        <v>2023</v>
      </c>
      <c r="D264">
        <v>9751</v>
      </c>
      <c r="E264">
        <v>111878</v>
      </c>
      <c r="F264">
        <v>1524481</v>
      </c>
      <c r="G264">
        <v>2687</v>
      </c>
      <c r="H264">
        <v>45728</v>
      </c>
      <c r="I264">
        <v>622082</v>
      </c>
      <c r="J264">
        <v>1067</v>
      </c>
      <c r="K264">
        <v>24402</v>
      </c>
      <c r="L264">
        <v>389899</v>
      </c>
      <c r="M264">
        <v>959</v>
      </c>
      <c r="N264">
        <v>20991</v>
      </c>
      <c r="O264">
        <v>304565</v>
      </c>
      <c r="P264">
        <v>20.079999999999998</v>
      </c>
      <c r="Q264" t="e">
        <f>VLOOKUP(#REF!,[1]Sheet1!$D:$E,2,0)</f>
        <v>#REF!</v>
      </c>
      <c r="R264">
        <v>1305339.3541750109</v>
      </c>
      <c r="S264">
        <v>2710493.93</v>
      </c>
      <c r="T264">
        <v>15.39</v>
      </c>
      <c r="U264">
        <v>89.66</v>
      </c>
      <c r="V264">
        <v>95.74</v>
      </c>
    </row>
    <row r="265" spans="1:22">
      <c r="A265" s="2" t="s">
        <v>29</v>
      </c>
      <c r="B265" s="2" t="s">
        <v>50</v>
      </c>
      <c r="C265" s="2">
        <v>2024</v>
      </c>
      <c r="P265">
        <v>0</v>
      </c>
      <c r="Q265" t="e">
        <f>VLOOKUP(#REF!,[1]Sheet1!$D:$E,2,0)</f>
        <v>#REF!</v>
      </c>
      <c r="R265">
        <v>1340957.3144214889</v>
      </c>
      <c r="S265">
        <v>2809915</v>
      </c>
      <c r="T265">
        <v>0</v>
      </c>
      <c r="U265">
        <v>0</v>
      </c>
      <c r="V265">
        <v>0</v>
      </c>
    </row>
    <row r="266" spans="1:22">
      <c r="A266" s="2" t="s">
        <v>29</v>
      </c>
      <c r="B266" s="2" t="s">
        <v>51</v>
      </c>
      <c r="C266" s="2">
        <v>2019</v>
      </c>
      <c r="D266">
        <v>9775</v>
      </c>
      <c r="E266">
        <v>107029</v>
      </c>
      <c r="F266">
        <v>1678075</v>
      </c>
      <c r="G266">
        <v>2625</v>
      </c>
      <c r="H266">
        <v>43970</v>
      </c>
      <c r="I266">
        <v>666935</v>
      </c>
      <c r="J266">
        <v>1088</v>
      </c>
      <c r="K266">
        <v>22921</v>
      </c>
      <c r="L266">
        <v>379227</v>
      </c>
      <c r="M266">
        <v>1000</v>
      </c>
      <c r="N266">
        <v>19882</v>
      </c>
      <c r="O266">
        <v>318356</v>
      </c>
      <c r="P266">
        <v>0</v>
      </c>
      <c r="Q266" t="e">
        <f>VLOOKUP(#REF!,[1]Sheet1!$D:$E,2,0)</f>
        <v>#REF!</v>
      </c>
      <c r="R266">
        <v>1063963.5471716169</v>
      </c>
      <c r="S266">
        <v>2303403.4300000002</v>
      </c>
      <c r="T266">
        <v>15.64</v>
      </c>
      <c r="U266">
        <v>68.91</v>
      </c>
      <c r="V266">
        <v>91.71</v>
      </c>
    </row>
    <row r="267" spans="1:22">
      <c r="A267" s="2" t="s">
        <v>29</v>
      </c>
      <c r="B267" s="2" t="s">
        <v>51</v>
      </c>
      <c r="C267" s="2">
        <v>2020</v>
      </c>
      <c r="D267">
        <v>9756</v>
      </c>
      <c r="E267">
        <v>111217</v>
      </c>
      <c r="F267">
        <v>1634514</v>
      </c>
      <c r="G267">
        <v>2606</v>
      </c>
      <c r="H267">
        <v>46709</v>
      </c>
      <c r="I267">
        <v>663146</v>
      </c>
      <c r="J267">
        <v>1074</v>
      </c>
      <c r="K267">
        <v>24285</v>
      </c>
      <c r="L267">
        <v>385619</v>
      </c>
      <c r="M267">
        <v>975</v>
      </c>
      <c r="N267">
        <v>21792</v>
      </c>
      <c r="O267">
        <v>323113</v>
      </c>
      <c r="P267">
        <v>0</v>
      </c>
      <c r="Q267" t="e">
        <f>VLOOKUP(#REF!,[1]Sheet1!$D:$E,2,0)</f>
        <v>#REF!</v>
      </c>
      <c r="R267">
        <v>1124252.5933595931</v>
      </c>
      <c r="S267">
        <v>2499423.06</v>
      </c>
      <c r="T267">
        <v>15.49</v>
      </c>
      <c r="U267">
        <v>74.12</v>
      </c>
      <c r="V267">
        <v>93.16</v>
      </c>
    </row>
    <row r="268" spans="1:22">
      <c r="A268" s="2" t="s">
        <v>29</v>
      </c>
      <c r="B268" s="2" t="s">
        <v>51</v>
      </c>
      <c r="C268" s="2">
        <v>2021</v>
      </c>
      <c r="D268">
        <v>9790</v>
      </c>
      <c r="E268">
        <v>106994</v>
      </c>
      <c r="F268">
        <v>1587108</v>
      </c>
      <c r="G268">
        <v>2646</v>
      </c>
      <c r="H268">
        <v>45368</v>
      </c>
      <c r="I268">
        <v>654889</v>
      </c>
      <c r="J268">
        <v>1066</v>
      </c>
      <c r="K268">
        <v>22870</v>
      </c>
      <c r="L268">
        <v>384886</v>
      </c>
      <c r="M268">
        <v>974</v>
      </c>
      <c r="N268">
        <v>20634</v>
      </c>
      <c r="O268">
        <v>327691</v>
      </c>
      <c r="P268">
        <v>20.29</v>
      </c>
      <c r="Q268" t="e">
        <f>VLOOKUP(#REF!,[1]Sheet1!$D:$E,2,0)</f>
        <v>#REF!</v>
      </c>
      <c r="R268">
        <v>1142716.656813137</v>
      </c>
      <c r="S268">
        <v>2499423.06</v>
      </c>
      <c r="T268">
        <v>15.74</v>
      </c>
      <c r="U268">
        <v>81.099999999999994</v>
      </c>
      <c r="V268">
        <v>93.83</v>
      </c>
    </row>
    <row r="269" spans="1:22">
      <c r="A269" s="2" t="s">
        <v>29</v>
      </c>
      <c r="B269" s="2" t="s">
        <v>51</v>
      </c>
      <c r="C269" s="2">
        <v>2022</v>
      </c>
      <c r="D269">
        <v>9782</v>
      </c>
      <c r="E269">
        <v>109585</v>
      </c>
      <c r="F269">
        <v>1548652</v>
      </c>
      <c r="G269">
        <v>2672</v>
      </c>
      <c r="H269">
        <v>45470</v>
      </c>
      <c r="I269">
        <v>627585</v>
      </c>
      <c r="J269">
        <v>1075</v>
      </c>
      <c r="K269">
        <v>24132</v>
      </c>
      <c r="L269">
        <v>384943</v>
      </c>
      <c r="M269">
        <v>973</v>
      </c>
      <c r="N269">
        <v>21134</v>
      </c>
      <c r="O269">
        <v>308893</v>
      </c>
      <c r="P269">
        <v>20.71</v>
      </c>
      <c r="Q269" t="e">
        <f>VLOOKUP(#REF!,[1]Sheet1!$D:$E,2,0)</f>
        <v>#REF!</v>
      </c>
      <c r="R269">
        <v>1216496.6506697719</v>
      </c>
      <c r="S269">
        <v>2522609.94</v>
      </c>
      <c r="T269">
        <v>15.41</v>
      </c>
      <c r="U269">
        <v>86.61</v>
      </c>
      <c r="V269">
        <v>95.19</v>
      </c>
    </row>
    <row r="270" spans="1:22">
      <c r="A270" s="2" t="s">
        <v>29</v>
      </c>
      <c r="B270" s="2" t="s">
        <v>51</v>
      </c>
      <c r="C270" s="2">
        <v>2023</v>
      </c>
      <c r="D270">
        <v>9751</v>
      </c>
      <c r="E270">
        <v>111878</v>
      </c>
      <c r="F270">
        <v>1524481</v>
      </c>
      <c r="G270">
        <v>2687</v>
      </c>
      <c r="H270">
        <v>45728</v>
      </c>
      <c r="I270">
        <v>622082</v>
      </c>
      <c r="J270">
        <v>1067</v>
      </c>
      <c r="K270">
        <v>24402</v>
      </c>
      <c r="L270">
        <v>389899</v>
      </c>
      <c r="M270">
        <v>959</v>
      </c>
      <c r="N270">
        <v>20991</v>
      </c>
      <c r="O270">
        <v>304565</v>
      </c>
      <c r="P270">
        <v>20.079999999999998</v>
      </c>
      <c r="Q270" t="e">
        <f>VLOOKUP(#REF!,[1]Sheet1!$D:$E,2,0)</f>
        <v>#REF!</v>
      </c>
      <c r="R270">
        <v>1305339.3541750109</v>
      </c>
      <c r="S270">
        <v>2710493.93</v>
      </c>
      <c r="T270">
        <v>15.39</v>
      </c>
      <c r="U270">
        <v>89.66</v>
      </c>
      <c r="V270">
        <v>95.74</v>
      </c>
    </row>
    <row r="271" spans="1:22">
      <c r="A271" s="2" t="s">
        <v>29</v>
      </c>
      <c r="B271" s="2" t="s">
        <v>51</v>
      </c>
      <c r="C271" s="2">
        <v>2024</v>
      </c>
      <c r="P271">
        <v>0</v>
      </c>
      <c r="Q271" t="e">
        <f>VLOOKUP(#REF!,[1]Sheet1!$D:$E,2,0)</f>
        <v>#REF!</v>
      </c>
      <c r="R271">
        <v>1340957.3144214889</v>
      </c>
      <c r="S271">
        <v>2809915</v>
      </c>
      <c r="T271">
        <v>0</v>
      </c>
      <c r="U271">
        <v>0</v>
      </c>
      <c r="V271">
        <v>0</v>
      </c>
    </row>
    <row r="272" spans="1:22">
      <c r="A272" s="2" t="s">
        <v>29</v>
      </c>
      <c r="B272" s="2" t="s">
        <v>52</v>
      </c>
      <c r="C272" s="2">
        <v>2019</v>
      </c>
      <c r="D272">
        <v>9775</v>
      </c>
      <c r="E272">
        <v>107029</v>
      </c>
      <c r="F272">
        <v>1678075</v>
      </c>
      <c r="G272">
        <v>2625</v>
      </c>
      <c r="H272">
        <v>43970</v>
      </c>
      <c r="I272">
        <v>666935</v>
      </c>
      <c r="J272">
        <v>1088</v>
      </c>
      <c r="K272">
        <v>22921</v>
      </c>
      <c r="L272">
        <v>379227</v>
      </c>
      <c r="M272">
        <v>1000</v>
      </c>
      <c r="N272">
        <v>19882</v>
      </c>
      <c r="O272">
        <v>318356</v>
      </c>
      <c r="P272">
        <v>0</v>
      </c>
      <c r="Q272" t="e">
        <f>VLOOKUP(#REF!,[1]Sheet1!$D:$E,2,0)</f>
        <v>#REF!</v>
      </c>
      <c r="R272">
        <v>1063963.5471716169</v>
      </c>
      <c r="S272">
        <v>2303403.4300000002</v>
      </c>
      <c r="T272">
        <v>15.64</v>
      </c>
      <c r="U272">
        <v>68.91</v>
      </c>
      <c r="V272">
        <v>91.71</v>
      </c>
    </row>
    <row r="273" spans="1:22">
      <c r="A273" s="2" t="s">
        <v>29</v>
      </c>
      <c r="B273" s="2" t="s">
        <v>52</v>
      </c>
      <c r="C273" s="2">
        <v>2020</v>
      </c>
      <c r="D273">
        <v>9756</v>
      </c>
      <c r="E273">
        <v>111217</v>
      </c>
      <c r="F273">
        <v>1634514</v>
      </c>
      <c r="G273">
        <v>2606</v>
      </c>
      <c r="H273">
        <v>46709</v>
      </c>
      <c r="I273">
        <v>663146</v>
      </c>
      <c r="J273">
        <v>1074</v>
      </c>
      <c r="K273">
        <v>24285</v>
      </c>
      <c r="L273">
        <v>385619</v>
      </c>
      <c r="M273">
        <v>975</v>
      </c>
      <c r="N273">
        <v>21792</v>
      </c>
      <c r="O273">
        <v>323113</v>
      </c>
      <c r="P273">
        <v>0</v>
      </c>
      <c r="Q273" t="e">
        <f>VLOOKUP(#REF!,[1]Sheet1!$D:$E,2,0)</f>
        <v>#REF!</v>
      </c>
      <c r="R273">
        <v>1124252.5933595931</v>
      </c>
      <c r="S273">
        <v>2499423.06</v>
      </c>
      <c r="T273">
        <v>15.49</v>
      </c>
      <c r="U273">
        <v>74.12</v>
      </c>
      <c r="V273">
        <v>93.16</v>
      </c>
    </row>
    <row r="274" spans="1:22">
      <c r="A274" s="2" t="s">
        <v>29</v>
      </c>
      <c r="B274" s="2" t="s">
        <v>52</v>
      </c>
      <c r="C274" s="2">
        <v>2021</v>
      </c>
      <c r="D274">
        <v>9790</v>
      </c>
      <c r="E274">
        <v>106994</v>
      </c>
      <c r="F274">
        <v>1587108</v>
      </c>
      <c r="G274">
        <v>2646</v>
      </c>
      <c r="H274">
        <v>45368</v>
      </c>
      <c r="I274">
        <v>654889</v>
      </c>
      <c r="J274">
        <v>1066</v>
      </c>
      <c r="K274">
        <v>22870</v>
      </c>
      <c r="L274">
        <v>384886</v>
      </c>
      <c r="M274">
        <v>974</v>
      </c>
      <c r="N274">
        <v>20634</v>
      </c>
      <c r="O274">
        <v>327691</v>
      </c>
      <c r="P274">
        <v>20.29</v>
      </c>
      <c r="Q274" t="e">
        <f>VLOOKUP(#REF!,[1]Sheet1!$D:$E,2,0)</f>
        <v>#REF!</v>
      </c>
      <c r="R274">
        <v>1142716.656813137</v>
      </c>
      <c r="S274">
        <v>2499423.06</v>
      </c>
      <c r="T274">
        <v>15.74</v>
      </c>
      <c r="U274">
        <v>81.099999999999994</v>
      </c>
      <c r="V274">
        <v>93.83</v>
      </c>
    </row>
    <row r="275" spans="1:22">
      <c r="A275" s="2" t="s">
        <v>29</v>
      </c>
      <c r="B275" s="2" t="s">
        <v>52</v>
      </c>
      <c r="C275" s="2">
        <v>2022</v>
      </c>
      <c r="D275">
        <v>9782</v>
      </c>
      <c r="E275">
        <v>109585</v>
      </c>
      <c r="F275">
        <v>1548652</v>
      </c>
      <c r="G275">
        <v>2672</v>
      </c>
      <c r="H275">
        <v>45470</v>
      </c>
      <c r="I275">
        <v>627585</v>
      </c>
      <c r="J275">
        <v>1075</v>
      </c>
      <c r="K275">
        <v>24132</v>
      </c>
      <c r="L275">
        <v>384943</v>
      </c>
      <c r="M275">
        <v>973</v>
      </c>
      <c r="N275">
        <v>21134</v>
      </c>
      <c r="O275">
        <v>308893</v>
      </c>
      <c r="P275">
        <v>20.71</v>
      </c>
      <c r="Q275" t="e">
        <f>VLOOKUP(#REF!,[1]Sheet1!$D:$E,2,0)</f>
        <v>#REF!</v>
      </c>
      <c r="R275">
        <v>1216496.6506697719</v>
      </c>
      <c r="S275">
        <v>2522609.94</v>
      </c>
      <c r="T275">
        <v>15.41</v>
      </c>
      <c r="U275">
        <v>86.61</v>
      </c>
      <c r="V275">
        <v>95.19</v>
      </c>
    </row>
    <row r="276" spans="1:22">
      <c r="A276" s="2" t="s">
        <v>29</v>
      </c>
      <c r="B276" s="2" t="s">
        <v>52</v>
      </c>
      <c r="C276" s="2">
        <v>2023</v>
      </c>
      <c r="D276">
        <v>9751</v>
      </c>
      <c r="E276">
        <v>111878</v>
      </c>
      <c r="F276">
        <v>1524481</v>
      </c>
      <c r="G276">
        <v>2687</v>
      </c>
      <c r="H276">
        <v>45728</v>
      </c>
      <c r="I276">
        <v>622082</v>
      </c>
      <c r="J276">
        <v>1067</v>
      </c>
      <c r="K276">
        <v>24402</v>
      </c>
      <c r="L276">
        <v>389899</v>
      </c>
      <c r="M276">
        <v>959</v>
      </c>
      <c r="N276">
        <v>20991</v>
      </c>
      <c r="O276">
        <v>304565</v>
      </c>
      <c r="P276">
        <v>20.079999999999998</v>
      </c>
      <c r="Q276" t="e">
        <f>VLOOKUP(#REF!,[1]Sheet1!$D:$E,2,0)</f>
        <v>#REF!</v>
      </c>
      <c r="R276">
        <v>1305339.3541750109</v>
      </c>
      <c r="S276">
        <v>2710493.93</v>
      </c>
      <c r="T276">
        <v>15.39</v>
      </c>
      <c r="U276">
        <v>89.66</v>
      </c>
      <c r="V276">
        <v>95.74</v>
      </c>
    </row>
    <row r="277" spans="1:22">
      <c r="A277" s="2" t="s">
        <v>29</v>
      </c>
      <c r="B277" s="2" t="s">
        <v>52</v>
      </c>
      <c r="C277" s="2">
        <v>2024</v>
      </c>
      <c r="P277">
        <v>0</v>
      </c>
      <c r="Q277" t="e">
        <f>VLOOKUP(#REF!,[1]Sheet1!$D:$E,2,0)</f>
        <v>#REF!</v>
      </c>
      <c r="R277">
        <v>1340957.3144214889</v>
      </c>
      <c r="S277">
        <v>2809915</v>
      </c>
      <c r="T277">
        <v>0</v>
      </c>
      <c r="U277">
        <v>0</v>
      </c>
      <c r="V277">
        <v>0</v>
      </c>
    </row>
    <row r="278" spans="1:22">
      <c r="A278" s="2" t="s">
        <v>29</v>
      </c>
      <c r="B278" s="2" t="s">
        <v>53</v>
      </c>
      <c r="C278" s="2">
        <v>2019</v>
      </c>
      <c r="D278">
        <v>9775</v>
      </c>
      <c r="E278">
        <v>107029</v>
      </c>
      <c r="F278">
        <v>1678075</v>
      </c>
      <c r="G278">
        <v>2625</v>
      </c>
      <c r="H278">
        <v>43970</v>
      </c>
      <c r="I278">
        <v>666935</v>
      </c>
      <c r="J278">
        <v>1088</v>
      </c>
      <c r="K278">
        <v>22921</v>
      </c>
      <c r="L278">
        <v>379227</v>
      </c>
      <c r="M278">
        <v>1000</v>
      </c>
      <c r="N278">
        <v>19882</v>
      </c>
      <c r="O278">
        <v>318356</v>
      </c>
      <c r="P278">
        <v>0</v>
      </c>
      <c r="Q278" t="e">
        <f>VLOOKUP(#REF!,[1]Sheet1!$D:$E,2,0)</f>
        <v>#REF!</v>
      </c>
      <c r="R278">
        <v>1063963.5471716169</v>
      </c>
      <c r="S278">
        <v>2303403.4300000002</v>
      </c>
      <c r="T278">
        <v>15.64</v>
      </c>
      <c r="U278">
        <v>68.91</v>
      </c>
      <c r="V278">
        <v>91.71</v>
      </c>
    </row>
    <row r="279" spans="1:22">
      <c r="A279" s="2" t="s">
        <v>29</v>
      </c>
      <c r="B279" s="2" t="s">
        <v>53</v>
      </c>
      <c r="C279" s="2">
        <v>2020</v>
      </c>
      <c r="D279">
        <v>9756</v>
      </c>
      <c r="E279">
        <v>111217</v>
      </c>
      <c r="F279">
        <v>1634514</v>
      </c>
      <c r="G279">
        <v>2606</v>
      </c>
      <c r="H279">
        <v>46709</v>
      </c>
      <c r="I279">
        <v>663146</v>
      </c>
      <c r="J279">
        <v>1074</v>
      </c>
      <c r="K279">
        <v>24285</v>
      </c>
      <c r="L279">
        <v>385619</v>
      </c>
      <c r="M279">
        <v>975</v>
      </c>
      <c r="N279">
        <v>21792</v>
      </c>
      <c r="O279">
        <v>323113</v>
      </c>
      <c r="P279">
        <v>0</v>
      </c>
      <c r="Q279" t="e">
        <f>VLOOKUP(#REF!,[1]Sheet1!$D:$E,2,0)</f>
        <v>#REF!</v>
      </c>
      <c r="R279">
        <v>1124252.5933595931</v>
      </c>
      <c r="S279">
        <v>2499423.06</v>
      </c>
      <c r="T279">
        <v>15.49</v>
      </c>
      <c r="U279">
        <v>74.12</v>
      </c>
      <c r="V279">
        <v>93.16</v>
      </c>
    </row>
    <row r="280" spans="1:22">
      <c r="A280" s="2" t="s">
        <v>29</v>
      </c>
      <c r="B280" s="2" t="s">
        <v>53</v>
      </c>
      <c r="C280" s="2">
        <v>2021</v>
      </c>
      <c r="D280">
        <v>9790</v>
      </c>
      <c r="E280">
        <v>106994</v>
      </c>
      <c r="F280">
        <v>1587108</v>
      </c>
      <c r="G280">
        <v>2646</v>
      </c>
      <c r="H280">
        <v>45368</v>
      </c>
      <c r="I280">
        <v>654889</v>
      </c>
      <c r="J280">
        <v>1066</v>
      </c>
      <c r="K280">
        <v>22870</v>
      </c>
      <c r="L280">
        <v>384886</v>
      </c>
      <c r="M280">
        <v>974</v>
      </c>
      <c r="N280">
        <v>20634</v>
      </c>
      <c r="O280">
        <v>327691</v>
      </c>
      <c r="P280">
        <v>20.29</v>
      </c>
      <c r="Q280" t="e">
        <f>VLOOKUP(#REF!,[1]Sheet1!$D:$E,2,0)</f>
        <v>#REF!</v>
      </c>
      <c r="R280">
        <v>1142716.656813137</v>
      </c>
      <c r="S280">
        <v>2499423.06</v>
      </c>
      <c r="T280">
        <v>15.74</v>
      </c>
      <c r="U280">
        <v>81.099999999999994</v>
      </c>
      <c r="V280">
        <v>93.83</v>
      </c>
    </row>
    <row r="281" spans="1:22">
      <c r="A281" s="2" t="s">
        <v>29</v>
      </c>
      <c r="B281" s="2" t="s">
        <v>53</v>
      </c>
      <c r="C281" s="2">
        <v>2022</v>
      </c>
      <c r="D281">
        <v>9782</v>
      </c>
      <c r="E281">
        <v>109585</v>
      </c>
      <c r="F281">
        <v>1548652</v>
      </c>
      <c r="G281">
        <v>2672</v>
      </c>
      <c r="H281">
        <v>45470</v>
      </c>
      <c r="I281">
        <v>627585</v>
      </c>
      <c r="J281">
        <v>1075</v>
      </c>
      <c r="K281">
        <v>24132</v>
      </c>
      <c r="L281">
        <v>384943</v>
      </c>
      <c r="M281">
        <v>973</v>
      </c>
      <c r="N281">
        <v>21134</v>
      </c>
      <c r="O281">
        <v>308893</v>
      </c>
      <c r="P281">
        <v>20.71</v>
      </c>
      <c r="Q281" t="e">
        <f>VLOOKUP(#REF!,[1]Sheet1!$D:$E,2,0)</f>
        <v>#REF!</v>
      </c>
      <c r="R281">
        <v>1216496.6506697719</v>
      </c>
      <c r="S281">
        <v>2522609.94</v>
      </c>
      <c r="T281">
        <v>15.41</v>
      </c>
      <c r="U281">
        <v>86.61</v>
      </c>
      <c r="V281">
        <v>95.19</v>
      </c>
    </row>
    <row r="282" spans="1:22">
      <c r="A282" s="2" t="s">
        <v>29</v>
      </c>
      <c r="B282" s="2" t="s">
        <v>53</v>
      </c>
      <c r="C282" s="2">
        <v>2023</v>
      </c>
      <c r="D282">
        <v>9751</v>
      </c>
      <c r="E282">
        <v>111878</v>
      </c>
      <c r="F282">
        <v>1524481</v>
      </c>
      <c r="G282">
        <v>2687</v>
      </c>
      <c r="H282">
        <v>45728</v>
      </c>
      <c r="I282">
        <v>622082</v>
      </c>
      <c r="J282">
        <v>1067</v>
      </c>
      <c r="K282">
        <v>24402</v>
      </c>
      <c r="L282">
        <v>389899</v>
      </c>
      <c r="M282">
        <v>959</v>
      </c>
      <c r="N282">
        <v>20991</v>
      </c>
      <c r="O282">
        <v>304565</v>
      </c>
      <c r="P282">
        <v>20.079999999999998</v>
      </c>
      <c r="Q282" t="e">
        <f>VLOOKUP(#REF!,[1]Sheet1!$D:$E,2,0)</f>
        <v>#REF!</v>
      </c>
      <c r="R282">
        <v>1305339.3541750109</v>
      </c>
      <c r="S282">
        <v>2710493.93</v>
      </c>
      <c r="T282">
        <v>15.39</v>
      </c>
      <c r="U282">
        <v>89.66</v>
      </c>
      <c r="V282">
        <v>95.74</v>
      </c>
    </row>
    <row r="283" spans="1:22">
      <c r="A283" s="2" t="s">
        <v>29</v>
      </c>
      <c r="B283" s="2" t="s">
        <v>53</v>
      </c>
      <c r="C283" s="2">
        <v>2024</v>
      </c>
      <c r="P283">
        <v>0</v>
      </c>
      <c r="Q283" t="e">
        <f>VLOOKUP(#REF!,[1]Sheet1!$D:$E,2,0)</f>
        <v>#REF!</v>
      </c>
      <c r="R283">
        <v>1340957.3144214889</v>
      </c>
      <c r="S283">
        <v>2809915</v>
      </c>
      <c r="T283">
        <v>0</v>
      </c>
      <c r="U283">
        <v>0</v>
      </c>
      <c r="V283">
        <v>0</v>
      </c>
    </row>
    <row r="284" spans="1:22">
      <c r="A284" s="2" t="s">
        <v>29</v>
      </c>
      <c r="B284" s="2" t="s">
        <v>54</v>
      </c>
      <c r="C284" s="2">
        <v>2019</v>
      </c>
      <c r="D284">
        <v>9775</v>
      </c>
      <c r="E284">
        <v>107029</v>
      </c>
      <c r="F284">
        <v>1678075</v>
      </c>
      <c r="G284">
        <v>2625</v>
      </c>
      <c r="H284">
        <v>43970</v>
      </c>
      <c r="I284">
        <v>666935</v>
      </c>
      <c r="J284">
        <v>1088</v>
      </c>
      <c r="K284">
        <v>22921</v>
      </c>
      <c r="L284">
        <v>379227</v>
      </c>
      <c r="M284">
        <v>1000</v>
      </c>
      <c r="N284">
        <v>19882</v>
      </c>
      <c r="O284">
        <v>318356</v>
      </c>
      <c r="P284">
        <v>0</v>
      </c>
      <c r="Q284" t="e">
        <f>VLOOKUP(#REF!,[1]Sheet1!$D:$E,2,0)</f>
        <v>#REF!</v>
      </c>
      <c r="R284">
        <v>1063963.5471716169</v>
      </c>
      <c r="S284">
        <v>2303403.4300000002</v>
      </c>
      <c r="T284">
        <v>15.64</v>
      </c>
      <c r="U284">
        <v>68.91</v>
      </c>
      <c r="V284">
        <v>91.71</v>
      </c>
    </row>
    <row r="285" spans="1:22">
      <c r="A285" s="2" t="s">
        <v>29</v>
      </c>
      <c r="B285" s="2" t="s">
        <v>54</v>
      </c>
      <c r="C285" s="2">
        <v>2020</v>
      </c>
      <c r="D285">
        <v>9756</v>
      </c>
      <c r="E285">
        <v>111217</v>
      </c>
      <c r="F285">
        <v>1634514</v>
      </c>
      <c r="G285">
        <v>2606</v>
      </c>
      <c r="H285">
        <v>46709</v>
      </c>
      <c r="I285">
        <v>663146</v>
      </c>
      <c r="J285">
        <v>1074</v>
      </c>
      <c r="K285">
        <v>24285</v>
      </c>
      <c r="L285">
        <v>385619</v>
      </c>
      <c r="M285">
        <v>975</v>
      </c>
      <c r="N285">
        <v>21792</v>
      </c>
      <c r="O285">
        <v>323113</v>
      </c>
      <c r="P285">
        <v>0</v>
      </c>
      <c r="Q285" t="e">
        <f>VLOOKUP(#REF!,[1]Sheet1!$D:$E,2,0)</f>
        <v>#REF!</v>
      </c>
      <c r="R285">
        <v>1124252.5933595931</v>
      </c>
      <c r="S285">
        <v>2499423.06</v>
      </c>
      <c r="T285">
        <v>15.49</v>
      </c>
      <c r="U285">
        <v>74.12</v>
      </c>
      <c r="V285">
        <v>93.16</v>
      </c>
    </row>
    <row r="286" spans="1:22">
      <c r="A286" s="2" t="s">
        <v>29</v>
      </c>
      <c r="B286" s="2" t="s">
        <v>54</v>
      </c>
      <c r="C286" s="2">
        <v>2021</v>
      </c>
      <c r="D286">
        <v>9790</v>
      </c>
      <c r="E286">
        <v>106994</v>
      </c>
      <c r="F286">
        <v>1587108</v>
      </c>
      <c r="G286">
        <v>2646</v>
      </c>
      <c r="H286">
        <v>45368</v>
      </c>
      <c r="I286">
        <v>654889</v>
      </c>
      <c r="J286">
        <v>1066</v>
      </c>
      <c r="K286">
        <v>22870</v>
      </c>
      <c r="L286">
        <v>384886</v>
      </c>
      <c r="M286">
        <v>974</v>
      </c>
      <c r="N286">
        <v>20634</v>
      </c>
      <c r="O286">
        <v>327691</v>
      </c>
      <c r="P286">
        <v>20.29</v>
      </c>
      <c r="Q286" t="e">
        <f>VLOOKUP(#REF!,[1]Sheet1!$D:$E,2,0)</f>
        <v>#REF!</v>
      </c>
      <c r="R286">
        <v>1142716.656813137</v>
      </c>
      <c r="S286">
        <v>2499423.06</v>
      </c>
      <c r="T286">
        <v>15.74</v>
      </c>
      <c r="U286">
        <v>81.099999999999994</v>
      </c>
      <c r="V286">
        <v>93.83</v>
      </c>
    </row>
    <row r="287" spans="1:22">
      <c r="A287" s="2" t="s">
        <v>29</v>
      </c>
      <c r="B287" s="2" t="s">
        <v>54</v>
      </c>
      <c r="C287" s="2">
        <v>2022</v>
      </c>
      <c r="D287">
        <v>9782</v>
      </c>
      <c r="E287">
        <v>109585</v>
      </c>
      <c r="F287">
        <v>1548652</v>
      </c>
      <c r="G287">
        <v>2672</v>
      </c>
      <c r="H287">
        <v>45470</v>
      </c>
      <c r="I287">
        <v>627585</v>
      </c>
      <c r="J287">
        <v>1075</v>
      </c>
      <c r="K287">
        <v>24132</v>
      </c>
      <c r="L287">
        <v>384943</v>
      </c>
      <c r="M287">
        <v>973</v>
      </c>
      <c r="N287">
        <v>21134</v>
      </c>
      <c r="O287">
        <v>308893</v>
      </c>
      <c r="P287">
        <v>20.71</v>
      </c>
      <c r="Q287" t="e">
        <f>VLOOKUP(#REF!,[1]Sheet1!$D:$E,2,0)</f>
        <v>#REF!</v>
      </c>
      <c r="R287">
        <v>1216496.6506697719</v>
      </c>
      <c r="S287">
        <v>2522609.94</v>
      </c>
      <c r="T287">
        <v>15.41</v>
      </c>
      <c r="U287">
        <v>86.61</v>
      </c>
      <c r="V287">
        <v>95.19</v>
      </c>
    </row>
    <row r="288" spans="1:22">
      <c r="A288" s="2" t="s">
        <v>29</v>
      </c>
      <c r="B288" s="2" t="s">
        <v>54</v>
      </c>
      <c r="C288" s="2">
        <v>2023</v>
      </c>
      <c r="D288">
        <v>9751</v>
      </c>
      <c r="E288">
        <v>111878</v>
      </c>
      <c r="F288">
        <v>1524481</v>
      </c>
      <c r="G288">
        <v>2687</v>
      </c>
      <c r="H288">
        <v>45728</v>
      </c>
      <c r="I288">
        <v>622082</v>
      </c>
      <c r="J288">
        <v>1067</v>
      </c>
      <c r="K288">
        <v>24402</v>
      </c>
      <c r="L288">
        <v>389899</v>
      </c>
      <c r="M288">
        <v>959</v>
      </c>
      <c r="N288">
        <v>20991</v>
      </c>
      <c r="O288">
        <v>304565</v>
      </c>
      <c r="P288">
        <v>20.079999999999998</v>
      </c>
      <c r="Q288" t="e">
        <f>VLOOKUP(#REF!,[1]Sheet1!$D:$E,2,0)</f>
        <v>#REF!</v>
      </c>
      <c r="R288">
        <v>1305339.3541750109</v>
      </c>
      <c r="S288">
        <v>2710493.93</v>
      </c>
      <c r="T288">
        <v>15.39</v>
      </c>
      <c r="U288">
        <v>89.66</v>
      </c>
      <c r="V288">
        <v>95.74</v>
      </c>
    </row>
    <row r="289" spans="1:22">
      <c r="A289" s="2" t="s">
        <v>29</v>
      </c>
      <c r="B289" s="2" t="s">
        <v>54</v>
      </c>
      <c r="C289" s="2">
        <v>2024</v>
      </c>
      <c r="P289">
        <v>0</v>
      </c>
      <c r="Q289" t="e">
        <f>VLOOKUP(#REF!,[1]Sheet1!$D:$E,2,0)</f>
        <v>#REF!</v>
      </c>
      <c r="R289">
        <v>1340957.3144214889</v>
      </c>
      <c r="S289">
        <v>2809915</v>
      </c>
      <c r="T289">
        <v>0</v>
      </c>
      <c r="U289">
        <v>0</v>
      </c>
      <c r="V289">
        <v>0</v>
      </c>
    </row>
    <row r="290" spans="1:22">
      <c r="A290" s="2" t="s">
        <v>29</v>
      </c>
      <c r="B290" s="2" t="s">
        <v>55</v>
      </c>
      <c r="C290" s="2">
        <v>2019</v>
      </c>
      <c r="D290">
        <v>9775</v>
      </c>
      <c r="E290">
        <v>107029</v>
      </c>
      <c r="F290">
        <v>1678075</v>
      </c>
      <c r="G290">
        <v>2625</v>
      </c>
      <c r="H290">
        <v>43970</v>
      </c>
      <c r="I290">
        <v>666935</v>
      </c>
      <c r="J290">
        <v>1088</v>
      </c>
      <c r="K290">
        <v>22921</v>
      </c>
      <c r="L290">
        <v>379227</v>
      </c>
      <c r="M290">
        <v>1000</v>
      </c>
      <c r="N290">
        <v>19882</v>
      </c>
      <c r="O290">
        <v>318356</v>
      </c>
      <c r="P290">
        <v>0</v>
      </c>
      <c r="Q290" t="e">
        <f>VLOOKUP(#REF!,[1]Sheet1!$D:$E,2,0)</f>
        <v>#REF!</v>
      </c>
      <c r="R290">
        <v>1063963.5471716169</v>
      </c>
      <c r="S290">
        <v>2303403.4300000002</v>
      </c>
      <c r="T290">
        <v>15.64</v>
      </c>
      <c r="U290">
        <v>68.91</v>
      </c>
      <c r="V290">
        <v>91.71</v>
      </c>
    </row>
    <row r="291" spans="1:22">
      <c r="A291" s="2" t="s">
        <v>29</v>
      </c>
      <c r="B291" s="2" t="s">
        <v>55</v>
      </c>
      <c r="C291" s="2">
        <v>2020</v>
      </c>
      <c r="D291">
        <v>9756</v>
      </c>
      <c r="E291">
        <v>111217</v>
      </c>
      <c r="F291">
        <v>1634514</v>
      </c>
      <c r="G291">
        <v>2606</v>
      </c>
      <c r="H291">
        <v>46709</v>
      </c>
      <c r="I291">
        <v>663146</v>
      </c>
      <c r="J291">
        <v>1074</v>
      </c>
      <c r="K291">
        <v>24285</v>
      </c>
      <c r="L291">
        <v>385619</v>
      </c>
      <c r="M291">
        <v>975</v>
      </c>
      <c r="N291">
        <v>21792</v>
      </c>
      <c r="O291">
        <v>323113</v>
      </c>
      <c r="P291">
        <v>0</v>
      </c>
      <c r="Q291" t="e">
        <f>VLOOKUP(#REF!,[1]Sheet1!$D:$E,2,0)</f>
        <v>#REF!</v>
      </c>
      <c r="R291">
        <v>1124252.5933595931</v>
      </c>
      <c r="S291">
        <v>2499423.06</v>
      </c>
      <c r="T291">
        <v>15.49</v>
      </c>
      <c r="U291">
        <v>74.12</v>
      </c>
      <c r="V291">
        <v>93.16</v>
      </c>
    </row>
    <row r="292" spans="1:22">
      <c r="A292" s="2" t="s">
        <v>29</v>
      </c>
      <c r="B292" s="2" t="s">
        <v>55</v>
      </c>
      <c r="C292" s="2">
        <v>2021</v>
      </c>
      <c r="D292">
        <v>9790</v>
      </c>
      <c r="E292">
        <v>106994</v>
      </c>
      <c r="F292">
        <v>1587108</v>
      </c>
      <c r="G292">
        <v>2646</v>
      </c>
      <c r="H292">
        <v>45368</v>
      </c>
      <c r="I292">
        <v>654889</v>
      </c>
      <c r="J292">
        <v>1066</v>
      </c>
      <c r="K292">
        <v>22870</v>
      </c>
      <c r="L292">
        <v>384886</v>
      </c>
      <c r="M292">
        <v>974</v>
      </c>
      <c r="N292">
        <v>20634</v>
      </c>
      <c r="O292">
        <v>327691</v>
      </c>
      <c r="P292">
        <v>20.29</v>
      </c>
      <c r="Q292" t="e">
        <f>VLOOKUP(#REF!,[1]Sheet1!$D:$E,2,0)</f>
        <v>#REF!</v>
      </c>
      <c r="R292">
        <v>1142716.656813137</v>
      </c>
      <c r="S292">
        <v>2499423.06</v>
      </c>
      <c r="T292">
        <v>15.74</v>
      </c>
      <c r="U292">
        <v>81.099999999999994</v>
      </c>
      <c r="V292">
        <v>93.83</v>
      </c>
    </row>
    <row r="293" spans="1:22">
      <c r="A293" s="2" t="s">
        <v>29</v>
      </c>
      <c r="B293" s="2" t="s">
        <v>55</v>
      </c>
      <c r="C293" s="2">
        <v>2022</v>
      </c>
      <c r="D293">
        <v>9782</v>
      </c>
      <c r="E293">
        <v>109585</v>
      </c>
      <c r="F293">
        <v>1548652</v>
      </c>
      <c r="G293">
        <v>2672</v>
      </c>
      <c r="H293">
        <v>45470</v>
      </c>
      <c r="I293">
        <v>627585</v>
      </c>
      <c r="J293">
        <v>1075</v>
      </c>
      <c r="K293">
        <v>24132</v>
      </c>
      <c r="L293">
        <v>384943</v>
      </c>
      <c r="M293">
        <v>973</v>
      </c>
      <c r="N293">
        <v>21134</v>
      </c>
      <c r="O293">
        <v>308893</v>
      </c>
      <c r="P293">
        <v>20.71</v>
      </c>
      <c r="Q293" t="e">
        <f>VLOOKUP(#REF!,[1]Sheet1!$D:$E,2,0)</f>
        <v>#REF!</v>
      </c>
      <c r="R293">
        <v>1216496.6506697719</v>
      </c>
      <c r="S293">
        <v>2522609.94</v>
      </c>
      <c r="T293">
        <v>15.41</v>
      </c>
      <c r="U293">
        <v>86.61</v>
      </c>
      <c r="V293">
        <v>95.19</v>
      </c>
    </row>
    <row r="294" spans="1:22">
      <c r="A294" s="2" t="s">
        <v>29</v>
      </c>
      <c r="B294" s="2" t="s">
        <v>55</v>
      </c>
      <c r="C294" s="2">
        <v>2023</v>
      </c>
      <c r="D294">
        <v>9751</v>
      </c>
      <c r="E294">
        <v>111878</v>
      </c>
      <c r="F294">
        <v>1524481</v>
      </c>
      <c r="G294">
        <v>2687</v>
      </c>
      <c r="H294">
        <v>45728</v>
      </c>
      <c r="I294">
        <v>622082</v>
      </c>
      <c r="J294">
        <v>1067</v>
      </c>
      <c r="K294">
        <v>24402</v>
      </c>
      <c r="L294">
        <v>389899</v>
      </c>
      <c r="M294">
        <v>959</v>
      </c>
      <c r="N294">
        <v>20991</v>
      </c>
      <c r="O294">
        <v>304565</v>
      </c>
      <c r="P294">
        <v>20.079999999999998</v>
      </c>
      <c r="Q294" t="e">
        <f>VLOOKUP(#REF!,[1]Sheet1!$D:$E,2,0)</f>
        <v>#REF!</v>
      </c>
      <c r="R294">
        <v>1305339.3541750109</v>
      </c>
      <c r="S294">
        <v>2710493.93</v>
      </c>
      <c r="T294">
        <v>15.39</v>
      </c>
      <c r="U294">
        <v>89.66</v>
      </c>
      <c r="V294">
        <v>95.74</v>
      </c>
    </row>
    <row r="295" spans="1:22">
      <c r="A295" s="2" t="s">
        <v>29</v>
      </c>
      <c r="B295" s="2" t="s">
        <v>55</v>
      </c>
      <c r="C295" s="2">
        <v>2024</v>
      </c>
      <c r="P295">
        <v>0</v>
      </c>
      <c r="Q295" t="e">
        <f>VLOOKUP(#REF!,[1]Sheet1!$D:$E,2,0)</f>
        <v>#REF!</v>
      </c>
      <c r="R295">
        <v>1340957.3144214889</v>
      </c>
      <c r="S295">
        <v>2809915</v>
      </c>
      <c r="T295">
        <v>0</v>
      </c>
      <c r="U295">
        <v>0</v>
      </c>
      <c r="V295">
        <v>0</v>
      </c>
    </row>
    <row r="296" spans="1:22">
      <c r="A296" s="2" t="s">
        <v>29</v>
      </c>
      <c r="B296" s="2" t="s">
        <v>56</v>
      </c>
      <c r="C296" s="2">
        <v>2019</v>
      </c>
      <c r="D296">
        <v>9775</v>
      </c>
      <c r="E296">
        <v>107029</v>
      </c>
      <c r="F296">
        <v>1678075</v>
      </c>
      <c r="G296">
        <v>2625</v>
      </c>
      <c r="H296">
        <v>43970</v>
      </c>
      <c r="I296">
        <v>666935</v>
      </c>
      <c r="J296">
        <v>1088</v>
      </c>
      <c r="K296">
        <v>22921</v>
      </c>
      <c r="L296">
        <v>379227</v>
      </c>
      <c r="M296">
        <v>1000</v>
      </c>
      <c r="N296">
        <v>19882</v>
      </c>
      <c r="O296">
        <v>318356</v>
      </c>
      <c r="P296">
        <v>0</v>
      </c>
      <c r="Q296" t="e">
        <f>VLOOKUP(#REF!,[1]Sheet1!$D:$E,2,0)</f>
        <v>#REF!</v>
      </c>
      <c r="R296">
        <v>1063963.5471716169</v>
      </c>
      <c r="S296">
        <v>2303403.4300000002</v>
      </c>
      <c r="T296">
        <v>15.64</v>
      </c>
      <c r="U296">
        <v>68.91</v>
      </c>
      <c r="V296">
        <v>91.71</v>
      </c>
    </row>
    <row r="297" spans="1:22">
      <c r="A297" s="2" t="s">
        <v>29</v>
      </c>
      <c r="B297" s="2" t="s">
        <v>56</v>
      </c>
      <c r="C297" s="2">
        <v>2020</v>
      </c>
      <c r="D297">
        <v>9756</v>
      </c>
      <c r="E297">
        <v>111217</v>
      </c>
      <c r="F297">
        <v>1634514</v>
      </c>
      <c r="G297">
        <v>2606</v>
      </c>
      <c r="H297">
        <v>46709</v>
      </c>
      <c r="I297">
        <v>663146</v>
      </c>
      <c r="J297">
        <v>1074</v>
      </c>
      <c r="K297">
        <v>24285</v>
      </c>
      <c r="L297">
        <v>385619</v>
      </c>
      <c r="M297">
        <v>975</v>
      </c>
      <c r="N297">
        <v>21792</v>
      </c>
      <c r="O297">
        <v>323113</v>
      </c>
      <c r="P297">
        <v>0</v>
      </c>
      <c r="Q297" t="e">
        <f>VLOOKUP(#REF!,[1]Sheet1!$D:$E,2,0)</f>
        <v>#REF!</v>
      </c>
      <c r="R297">
        <v>1124252.5933595931</v>
      </c>
      <c r="S297">
        <v>2499423.06</v>
      </c>
      <c r="T297">
        <v>15.49</v>
      </c>
      <c r="U297">
        <v>74.12</v>
      </c>
      <c r="V297">
        <v>93.16</v>
      </c>
    </row>
    <row r="298" spans="1:22">
      <c r="A298" s="2" t="s">
        <v>29</v>
      </c>
      <c r="B298" s="2" t="s">
        <v>56</v>
      </c>
      <c r="C298" s="2">
        <v>2021</v>
      </c>
      <c r="D298">
        <v>9790</v>
      </c>
      <c r="E298">
        <v>106994</v>
      </c>
      <c r="F298">
        <v>1587108</v>
      </c>
      <c r="G298">
        <v>2646</v>
      </c>
      <c r="H298">
        <v>45368</v>
      </c>
      <c r="I298">
        <v>654889</v>
      </c>
      <c r="J298">
        <v>1066</v>
      </c>
      <c r="K298">
        <v>22870</v>
      </c>
      <c r="L298">
        <v>384886</v>
      </c>
      <c r="M298">
        <v>974</v>
      </c>
      <c r="N298">
        <v>20634</v>
      </c>
      <c r="O298">
        <v>327691</v>
      </c>
      <c r="P298">
        <v>20.29</v>
      </c>
      <c r="Q298" t="e">
        <f>VLOOKUP(#REF!,[1]Sheet1!$D:$E,2,0)</f>
        <v>#REF!</v>
      </c>
      <c r="R298">
        <v>1142716.656813137</v>
      </c>
      <c r="S298">
        <v>2499423.06</v>
      </c>
      <c r="T298">
        <v>15.74</v>
      </c>
      <c r="U298">
        <v>81.099999999999994</v>
      </c>
      <c r="V298">
        <v>93.83</v>
      </c>
    </row>
    <row r="299" spans="1:22">
      <c r="A299" s="2" t="s">
        <v>29</v>
      </c>
      <c r="B299" s="2" t="s">
        <v>56</v>
      </c>
      <c r="C299" s="2">
        <v>2022</v>
      </c>
      <c r="D299">
        <v>9782</v>
      </c>
      <c r="E299">
        <v>109585</v>
      </c>
      <c r="F299">
        <v>1548652</v>
      </c>
      <c r="G299">
        <v>2672</v>
      </c>
      <c r="H299">
        <v>45470</v>
      </c>
      <c r="I299">
        <v>627585</v>
      </c>
      <c r="J299">
        <v>1075</v>
      </c>
      <c r="K299">
        <v>24132</v>
      </c>
      <c r="L299">
        <v>384943</v>
      </c>
      <c r="M299">
        <v>973</v>
      </c>
      <c r="N299">
        <v>21134</v>
      </c>
      <c r="O299">
        <v>308893</v>
      </c>
      <c r="P299">
        <v>20.71</v>
      </c>
      <c r="Q299" t="e">
        <f>VLOOKUP(#REF!,[1]Sheet1!$D:$E,2,0)</f>
        <v>#REF!</v>
      </c>
      <c r="R299">
        <v>1216496.6506697719</v>
      </c>
      <c r="S299">
        <v>2522609.94</v>
      </c>
      <c r="T299">
        <v>15.41</v>
      </c>
      <c r="U299">
        <v>86.61</v>
      </c>
      <c r="V299">
        <v>95.19</v>
      </c>
    </row>
    <row r="300" spans="1:22">
      <c r="A300" s="2" t="s">
        <v>29</v>
      </c>
      <c r="B300" s="2" t="s">
        <v>56</v>
      </c>
      <c r="C300" s="2">
        <v>2023</v>
      </c>
      <c r="D300">
        <v>9751</v>
      </c>
      <c r="E300">
        <v>111878</v>
      </c>
      <c r="F300">
        <v>1524481</v>
      </c>
      <c r="G300">
        <v>2687</v>
      </c>
      <c r="H300">
        <v>45728</v>
      </c>
      <c r="I300">
        <v>622082</v>
      </c>
      <c r="J300">
        <v>1067</v>
      </c>
      <c r="K300">
        <v>24402</v>
      </c>
      <c r="L300">
        <v>389899</v>
      </c>
      <c r="M300">
        <v>959</v>
      </c>
      <c r="N300">
        <v>20991</v>
      </c>
      <c r="O300">
        <v>304565</v>
      </c>
      <c r="P300">
        <v>20.079999999999998</v>
      </c>
      <c r="Q300" t="e">
        <f>VLOOKUP(#REF!,[1]Sheet1!$D:$E,2,0)</f>
        <v>#REF!</v>
      </c>
      <c r="R300">
        <v>1305339.3541750109</v>
      </c>
      <c r="S300">
        <v>2710493.93</v>
      </c>
      <c r="T300">
        <v>15.39</v>
      </c>
      <c r="U300">
        <v>89.66</v>
      </c>
      <c r="V300">
        <v>95.74</v>
      </c>
    </row>
    <row r="301" spans="1:22">
      <c r="A301" s="2" t="s">
        <v>29</v>
      </c>
      <c r="B301" s="2" t="s">
        <v>56</v>
      </c>
      <c r="C301" s="2">
        <v>2024</v>
      </c>
      <c r="P301">
        <v>0</v>
      </c>
      <c r="Q301" t="e">
        <f>VLOOKUP(#REF!,[1]Sheet1!$D:$E,2,0)</f>
        <v>#REF!</v>
      </c>
      <c r="R301">
        <v>1340957.3144214889</v>
      </c>
      <c r="S301">
        <v>2809915</v>
      </c>
      <c r="T301">
        <v>0</v>
      </c>
      <c r="U301">
        <v>0</v>
      </c>
      <c r="V301">
        <v>0</v>
      </c>
    </row>
    <row r="302" spans="1:22">
      <c r="A302" s="2" t="s">
        <v>29</v>
      </c>
      <c r="B302" s="2" t="s">
        <v>57</v>
      </c>
      <c r="C302" s="2">
        <v>2019</v>
      </c>
      <c r="D302">
        <v>9775</v>
      </c>
      <c r="E302">
        <v>107029</v>
      </c>
      <c r="F302">
        <v>1678075</v>
      </c>
      <c r="G302">
        <v>2625</v>
      </c>
      <c r="H302">
        <v>43970</v>
      </c>
      <c r="I302">
        <v>666935</v>
      </c>
      <c r="J302">
        <v>1088</v>
      </c>
      <c r="K302">
        <v>22921</v>
      </c>
      <c r="L302">
        <v>379227</v>
      </c>
      <c r="M302">
        <v>1000</v>
      </c>
      <c r="N302">
        <v>19882</v>
      </c>
      <c r="O302">
        <v>318356</v>
      </c>
      <c r="P302">
        <v>0</v>
      </c>
      <c r="Q302" t="e">
        <f>VLOOKUP(#REF!,[1]Sheet1!$D:$E,2,0)</f>
        <v>#REF!</v>
      </c>
      <c r="R302">
        <v>1063963.5471716169</v>
      </c>
      <c r="S302">
        <v>2303403.4300000002</v>
      </c>
      <c r="T302">
        <v>15.64</v>
      </c>
      <c r="U302">
        <v>68.91</v>
      </c>
      <c r="V302">
        <v>91.71</v>
      </c>
    </row>
    <row r="303" spans="1:22">
      <c r="A303" s="2" t="s">
        <v>29</v>
      </c>
      <c r="B303" s="2" t="s">
        <v>57</v>
      </c>
      <c r="C303" s="2">
        <v>2020</v>
      </c>
      <c r="D303">
        <v>9756</v>
      </c>
      <c r="E303">
        <v>111217</v>
      </c>
      <c r="F303">
        <v>1634514</v>
      </c>
      <c r="G303">
        <v>2606</v>
      </c>
      <c r="H303">
        <v>46709</v>
      </c>
      <c r="I303">
        <v>663146</v>
      </c>
      <c r="J303">
        <v>1074</v>
      </c>
      <c r="K303">
        <v>24285</v>
      </c>
      <c r="L303">
        <v>385619</v>
      </c>
      <c r="M303">
        <v>975</v>
      </c>
      <c r="N303">
        <v>21792</v>
      </c>
      <c r="O303">
        <v>323113</v>
      </c>
      <c r="P303">
        <v>0</v>
      </c>
      <c r="Q303" t="e">
        <f>VLOOKUP(#REF!,[1]Sheet1!$D:$E,2,0)</f>
        <v>#REF!</v>
      </c>
      <c r="R303">
        <v>1124252.5933595931</v>
      </c>
      <c r="S303">
        <v>2499423.06</v>
      </c>
      <c r="T303">
        <v>15.49</v>
      </c>
      <c r="U303">
        <v>74.12</v>
      </c>
      <c r="V303">
        <v>93.16</v>
      </c>
    </row>
    <row r="304" spans="1:22">
      <c r="A304" s="2" t="s">
        <v>29</v>
      </c>
      <c r="B304" s="2" t="s">
        <v>57</v>
      </c>
      <c r="C304" s="2">
        <v>2021</v>
      </c>
      <c r="D304">
        <v>9790</v>
      </c>
      <c r="E304">
        <v>106994</v>
      </c>
      <c r="F304">
        <v>1587108</v>
      </c>
      <c r="G304">
        <v>2646</v>
      </c>
      <c r="H304">
        <v>45368</v>
      </c>
      <c r="I304">
        <v>654889</v>
      </c>
      <c r="J304">
        <v>1066</v>
      </c>
      <c r="K304">
        <v>22870</v>
      </c>
      <c r="L304">
        <v>384886</v>
      </c>
      <c r="M304">
        <v>974</v>
      </c>
      <c r="N304">
        <v>20634</v>
      </c>
      <c r="O304">
        <v>327691</v>
      </c>
      <c r="P304">
        <v>20.29</v>
      </c>
      <c r="Q304" t="e">
        <f>VLOOKUP(#REF!,[1]Sheet1!$D:$E,2,0)</f>
        <v>#REF!</v>
      </c>
      <c r="R304">
        <v>1142716.656813137</v>
      </c>
      <c r="S304">
        <v>2499423.06</v>
      </c>
      <c r="T304">
        <v>15.74</v>
      </c>
      <c r="U304">
        <v>81.099999999999994</v>
      </c>
      <c r="V304">
        <v>93.83</v>
      </c>
    </row>
    <row r="305" spans="1:22">
      <c r="A305" s="2" t="s">
        <v>29</v>
      </c>
      <c r="B305" s="2" t="s">
        <v>57</v>
      </c>
      <c r="C305" s="2">
        <v>2022</v>
      </c>
      <c r="D305">
        <v>9782</v>
      </c>
      <c r="E305">
        <v>109585</v>
      </c>
      <c r="F305">
        <v>1548652</v>
      </c>
      <c r="G305">
        <v>2672</v>
      </c>
      <c r="H305">
        <v>45470</v>
      </c>
      <c r="I305">
        <v>627585</v>
      </c>
      <c r="J305">
        <v>1075</v>
      </c>
      <c r="K305">
        <v>24132</v>
      </c>
      <c r="L305">
        <v>384943</v>
      </c>
      <c r="M305">
        <v>973</v>
      </c>
      <c r="N305">
        <v>21134</v>
      </c>
      <c r="O305">
        <v>308893</v>
      </c>
      <c r="P305">
        <v>20.71</v>
      </c>
      <c r="Q305" t="e">
        <f>VLOOKUP(#REF!,[1]Sheet1!$D:$E,2,0)</f>
        <v>#REF!</v>
      </c>
      <c r="R305">
        <v>1216496.6506697719</v>
      </c>
      <c r="S305">
        <v>2522609.94</v>
      </c>
      <c r="T305">
        <v>15.41</v>
      </c>
      <c r="U305">
        <v>86.61</v>
      </c>
      <c r="V305">
        <v>95.19</v>
      </c>
    </row>
    <row r="306" spans="1:22">
      <c r="A306" s="2" t="s">
        <v>29</v>
      </c>
      <c r="B306" s="2" t="s">
        <v>57</v>
      </c>
      <c r="C306" s="2">
        <v>2023</v>
      </c>
      <c r="D306">
        <v>9751</v>
      </c>
      <c r="E306">
        <v>111878</v>
      </c>
      <c r="F306">
        <v>1524481</v>
      </c>
      <c r="G306">
        <v>2687</v>
      </c>
      <c r="H306">
        <v>45728</v>
      </c>
      <c r="I306">
        <v>622082</v>
      </c>
      <c r="J306">
        <v>1067</v>
      </c>
      <c r="K306">
        <v>24402</v>
      </c>
      <c r="L306">
        <v>389899</v>
      </c>
      <c r="M306">
        <v>959</v>
      </c>
      <c r="N306">
        <v>20991</v>
      </c>
      <c r="O306">
        <v>304565</v>
      </c>
      <c r="P306">
        <v>20.079999999999998</v>
      </c>
      <c r="Q306" t="e">
        <f>VLOOKUP(#REF!,[1]Sheet1!$D:$E,2,0)</f>
        <v>#REF!</v>
      </c>
      <c r="R306">
        <v>1305339.3541750109</v>
      </c>
      <c r="S306">
        <v>2710493.93</v>
      </c>
      <c r="T306">
        <v>15.39</v>
      </c>
      <c r="U306">
        <v>89.66</v>
      </c>
      <c r="V306">
        <v>95.74</v>
      </c>
    </row>
    <row r="307" spans="1:22">
      <c r="A307" s="2" t="s">
        <v>29</v>
      </c>
      <c r="B307" s="2" t="s">
        <v>57</v>
      </c>
      <c r="C307" s="2">
        <v>2024</v>
      </c>
      <c r="P307">
        <v>0</v>
      </c>
      <c r="Q307" t="e">
        <f>VLOOKUP(#REF!,[1]Sheet1!$D:$E,2,0)</f>
        <v>#REF!</v>
      </c>
      <c r="R307">
        <v>1340957.3144214889</v>
      </c>
      <c r="S307">
        <v>2809915</v>
      </c>
      <c r="T307">
        <v>0</v>
      </c>
      <c r="U307">
        <v>0</v>
      </c>
      <c r="V307">
        <v>0</v>
      </c>
    </row>
    <row r="308" spans="1:22">
      <c r="A308" s="2" t="s">
        <v>29</v>
      </c>
      <c r="B308" s="2" t="s">
        <v>58</v>
      </c>
      <c r="C308" s="2">
        <v>2019</v>
      </c>
      <c r="D308">
        <v>9775</v>
      </c>
      <c r="E308">
        <v>107029</v>
      </c>
      <c r="F308">
        <v>1678075</v>
      </c>
      <c r="G308">
        <v>2625</v>
      </c>
      <c r="H308">
        <v>43970</v>
      </c>
      <c r="I308">
        <v>666935</v>
      </c>
      <c r="J308">
        <v>1088</v>
      </c>
      <c r="K308">
        <v>22921</v>
      </c>
      <c r="L308">
        <v>379227</v>
      </c>
      <c r="M308">
        <v>1000</v>
      </c>
      <c r="N308">
        <v>19882</v>
      </c>
      <c r="O308">
        <v>318356</v>
      </c>
      <c r="P308">
        <v>0</v>
      </c>
      <c r="Q308" t="e">
        <f>VLOOKUP(#REF!,[1]Sheet1!$D:$E,2,0)</f>
        <v>#REF!</v>
      </c>
      <c r="R308">
        <v>1063963.5471716169</v>
      </c>
      <c r="S308">
        <v>2303403.4300000002</v>
      </c>
      <c r="T308">
        <v>15.64</v>
      </c>
      <c r="U308">
        <v>68.91</v>
      </c>
      <c r="V308">
        <v>91.71</v>
      </c>
    </row>
    <row r="309" spans="1:22">
      <c r="A309" s="2" t="s">
        <v>29</v>
      </c>
      <c r="B309" s="2" t="s">
        <v>58</v>
      </c>
      <c r="C309" s="2">
        <v>2020</v>
      </c>
      <c r="D309">
        <v>9756</v>
      </c>
      <c r="E309">
        <v>111217</v>
      </c>
      <c r="F309">
        <v>1634514</v>
      </c>
      <c r="G309">
        <v>2606</v>
      </c>
      <c r="H309">
        <v>46709</v>
      </c>
      <c r="I309">
        <v>663146</v>
      </c>
      <c r="J309">
        <v>1074</v>
      </c>
      <c r="K309">
        <v>24285</v>
      </c>
      <c r="L309">
        <v>385619</v>
      </c>
      <c r="M309">
        <v>975</v>
      </c>
      <c r="N309">
        <v>21792</v>
      </c>
      <c r="O309">
        <v>323113</v>
      </c>
      <c r="P309">
        <v>0</v>
      </c>
      <c r="Q309" t="e">
        <f>VLOOKUP(#REF!,[1]Sheet1!$D:$E,2,0)</f>
        <v>#REF!</v>
      </c>
      <c r="R309">
        <v>1124252.5933595931</v>
      </c>
      <c r="S309">
        <v>2499423.06</v>
      </c>
      <c r="T309">
        <v>15.49</v>
      </c>
      <c r="U309">
        <v>74.12</v>
      </c>
      <c r="V309">
        <v>93.16</v>
      </c>
    </row>
    <row r="310" spans="1:22">
      <c r="A310" s="2" t="s">
        <v>29</v>
      </c>
      <c r="B310" s="2" t="s">
        <v>58</v>
      </c>
      <c r="C310" s="2">
        <v>2021</v>
      </c>
      <c r="D310">
        <v>9790</v>
      </c>
      <c r="E310">
        <v>106994</v>
      </c>
      <c r="F310">
        <v>1587108</v>
      </c>
      <c r="G310">
        <v>2646</v>
      </c>
      <c r="H310">
        <v>45368</v>
      </c>
      <c r="I310">
        <v>654889</v>
      </c>
      <c r="J310">
        <v>1066</v>
      </c>
      <c r="K310">
        <v>22870</v>
      </c>
      <c r="L310">
        <v>384886</v>
      </c>
      <c r="M310">
        <v>974</v>
      </c>
      <c r="N310">
        <v>20634</v>
      </c>
      <c r="O310">
        <v>327691</v>
      </c>
      <c r="P310">
        <v>20.29</v>
      </c>
      <c r="Q310" t="e">
        <f>VLOOKUP(#REF!,[1]Sheet1!$D:$E,2,0)</f>
        <v>#REF!</v>
      </c>
      <c r="R310">
        <v>1142716.656813137</v>
      </c>
      <c r="S310">
        <v>2499423.06</v>
      </c>
      <c r="T310">
        <v>15.74</v>
      </c>
      <c r="U310">
        <v>81.099999999999994</v>
      </c>
      <c r="V310">
        <v>93.83</v>
      </c>
    </row>
    <row r="311" spans="1:22">
      <c r="A311" s="2" t="s">
        <v>29</v>
      </c>
      <c r="B311" s="2" t="s">
        <v>58</v>
      </c>
      <c r="C311" s="2">
        <v>2022</v>
      </c>
      <c r="D311">
        <v>9782</v>
      </c>
      <c r="E311">
        <v>109585</v>
      </c>
      <c r="F311">
        <v>1548652</v>
      </c>
      <c r="G311">
        <v>2672</v>
      </c>
      <c r="H311">
        <v>45470</v>
      </c>
      <c r="I311">
        <v>627585</v>
      </c>
      <c r="J311">
        <v>1075</v>
      </c>
      <c r="K311">
        <v>24132</v>
      </c>
      <c r="L311">
        <v>384943</v>
      </c>
      <c r="M311">
        <v>973</v>
      </c>
      <c r="N311">
        <v>21134</v>
      </c>
      <c r="O311">
        <v>308893</v>
      </c>
      <c r="P311">
        <v>20.71</v>
      </c>
      <c r="Q311" t="e">
        <f>VLOOKUP(#REF!,[1]Sheet1!$D:$E,2,0)</f>
        <v>#REF!</v>
      </c>
      <c r="R311">
        <v>1216496.6506697719</v>
      </c>
      <c r="S311">
        <v>2522609.94</v>
      </c>
      <c r="T311">
        <v>15.41</v>
      </c>
      <c r="U311">
        <v>86.61</v>
      </c>
      <c r="V311">
        <v>95.19</v>
      </c>
    </row>
    <row r="312" spans="1:22">
      <c r="A312" s="2" t="s">
        <v>29</v>
      </c>
      <c r="B312" s="2" t="s">
        <v>58</v>
      </c>
      <c r="C312" s="2">
        <v>2023</v>
      </c>
      <c r="D312">
        <v>9751</v>
      </c>
      <c r="E312">
        <v>111878</v>
      </c>
      <c r="F312">
        <v>1524481</v>
      </c>
      <c r="G312">
        <v>2687</v>
      </c>
      <c r="H312">
        <v>45728</v>
      </c>
      <c r="I312">
        <v>622082</v>
      </c>
      <c r="J312">
        <v>1067</v>
      </c>
      <c r="K312">
        <v>24402</v>
      </c>
      <c r="L312">
        <v>389899</v>
      </c>
      <c r="M312">
        <v>959</v>
      </c>
      <c r="N312">
        <v>20991</v>
      </c>
      <c r="O312">
        <v>304565</v>
      </c>
      <c r="P312">
        <v>20.079999999999998</v>
      </c>
      <c r="Q312" t="e">
        <f>VLOOKUP(#REF!,[1]Sheet1!$D:$E,2,0)</f>
        <v>#REF!</v>
      </c>
      <c r="R312">
        <v>1305339.3541750109</v>
      </c>
      <c r="S312">
        <v>2710493.93</v>
      </c>
      <c r="T312">
        <v>15.39</v>
      </c>
      <c r="U312">
        <v>89.66</v>
      </c>
      <c r="V312">
        <v>95.74</v>
      </c>
    </row>
    <row r="313" spans="1:22">
      <c r="A313" s="2" t="s">
        <v>29</v>
      </c>
      <c r="B313" s="2" t="s">
        <v>58</v>
      </c>
      <c r="C313" s="2">
        <v>2024</v>
      </c>
      <c r="P313">
        <v>0</v>
      </c>
      <c r="Q313" t="e">
        <f>VLOOKUP(#REF!,[1]Sheet1!$D:$E,2,0)</f>
        <v>#REF!</v>
      </c>
      <c r="R313">
        <v>1340957.3144214889</v>
      </c>
      <c r="S313">
        <v>2809915</v>
      </c>
      <c r="T313">
        <v>0</v>
      </c>
      <c r="U313">
        <v>0</v>
      </c>
      <c r="V313">
        <v>0</v>
      </c>
    </row>
    <row r="314" spans="1:22">
      <c r="A314" s="2" t="s">
        <v>29</v>
      </c>
      <c r="B314" s="2" t="s">
        <v>59</v>
      </c>
      <c r="C314" s="2">
        <v>2019</v>
      </c>
      <c r="D314">
        <v>9775</v>
      </c>
      <c r="E314">
        <v>107029</v>
      </c>
      <c r="F314">
        <v>1678075</v>
      </c>
      <c r="G314">
        <v>2625</v>
      </c>
      <c r="H314">
        <v>43970</v>
      </c>
      <c r="I314">
        <v>666935</v>
      </c>
      <c r="J314">
        <v>1088</v>
      </c>
      <c r="K314">
        <v>22921</v>
      </c>
      <c r="L314">
        <v>379227</v>
      </c>
      <c r="M314">
        <v>1000</v>
      </c>
      <c r="N314">
        <v>19882</v>
      </c>
      <c r="O314">
        <v>318356</v>
      </c>
      <c r="P314">
        <v>0</v>
      </c>
      <c r="Q314" t="e">
        <f>VLOOKUP(#REF!,[1]Sheet1!$D:$E,2,0)</f>
        <v>#REF!</v>
      </c>
      <c r="R314">
        <v>1063963.5471716169</v>
      </c>
      <c r="S314">
        <v>2303403.4300000002</v>
      </c>
      <c r="T314">
        <v>15.64</v>
      </c>
      <c r="U314">
        <v>68.91</v>
      </c>
      <c r="V314">
        <v>91.71</v>
      </c>
    </row>
    <row r="315" spans="1:22">
      <c r="A315" s="2" t="s">
        <v>29</v>
      </c>
      <c r="B315" s="2" t="s">
        <v>59</v>
      </c>
      <c r="C315" s="2">
        <v>2020</v>
      </c>
      <c r="D315">
        <v>9756</v>
      </c>
      <c r="E315">
        <v>111217</v>
      </c>
      <c r="F315">
        <v>1634514</v>
      </c>
      <c r="G315">
        <v>2606</v>
      </c>
      <c r="H315">
        <v>46709</v>
      </c>
      <c r="I315">
        <v>663146</v>
      </c>
      <c r="J315">
        <v>1074</v>
      </c>
      <c r="K315">
        <v>24285</v>
      </c>
      <c r="L315">
        <v>385619</v>
      </c>
      <c r="M315">
        <v>975</v>
      </c>
      <c r="N315">
        <v>21792</v>
      </c>
      <c r="O315">
        <v>323113</v>
      </c>
      <c r="P315">
        <v>0</v>
      </c>
      <c r="Q315" t="e">
        <f>VLOOKUP(#REF!,[1]Sheet1!$D:$E,2,0)</f>
        <v>#REF!</v>
      </c>
      <c r="R315">
        <v>1124252.5933595931</v>
      </c>
      <c r="S315">
        <v>2499423.06</v>
      </c>
      <c r="T315">
        <v>15.49</v>
      </c>
      <c r="U315">
        <v>74.12</v>
      </c>
      <c r="V315">
        <v>93.16</v>
      </c>
    </row>
    <row r="316" spans="1:22">
      <c r="A316" s="2" t="s">
        <v>29</v>
      </c>
      <c r="B316" s="2" t="s">
        <v>59</v>
      </c>
      <c r="C316" s="2">
        <v>2021</v>
      </c>
      <c r="D316">
        <v>9790</v>
      </c>
      <c r="E316">
        <v>106994</v>
      </c>
      <c r="F316">
        <v>1587108</v>
      </c>
      <c r="G316">
        <v>2646</v>
      </c>
      <c r="H316">
        <v>45368</v>
      </c>
      <c r="I316">
        <v>654889</v>
      </c>
      <c r="J316">
        <v>1066</v>
      </c>
      <c r="K316">
        <v>22870</v>
      </c>
      <c r="L316">
        <v>384886</v>
      </c>
      <c r="M316">
        <v>974</v>
      </c>
      <c r="N316">
        <v>20634</v>
      </c>
      <c r="O316">
        <v>327691</v>
      </c>
      <c r="P316">
        <v>20.29</v>
      </c>
      <c r="Q316" t="e">
        <f>VLOOKUP(#REF!,[1]Sheet1!$D:$E,2,0)</f>
        <v>#REF!</v>
      </c>
      <c r="R316">
        <v>1142716.656813137</v>
      </c>
      <c r="S316">
        <v>2499423.06</v>
      </c>
      <c r="T316">
        <v>15.74</v>
      </c>
      <c r="U316">
        <v>81.099999999999994</v>
      </c>
      <c r="V316">
        <v>93.83</v>
      </c>
    </row>
    <row r="317" spans="1:22">
      <c r="A317" s="2" t="s">
        <v>29</v>
      </c>
      <c r="B317" s="2" t="s">
        <v>59</v>
      </c>
      <c r="C317" s="2">
        <v>2022</v>
      </c>
      <c r="D317">
        <v>9782</v>
      </c>
      <c r="E317">
        <v>109585</v>
      </c>
      <c r="F317">
        <v>1548652</v>
      </c>
      <c r="G317">
        <v>2672</v>
      </c>
      <c r="H317">
        <v>45470</v>
      </c>
      <c r="I317">
        <v>627585</v>
      </c>
      <c r="J317">
        <v>1075</v>
      </c>
      <c r="K317">
        <v>24132</v>
      </c>
      <c r="L317">
        <v>384943</v>
      </c>
      <c r="M317">
        <v>973</v>
      </c>
      <c r="N317">
        <v>21134</v>
      </c>
      <c r="O317">
        <v>308893</v>
      </c>
      <c r="P317">
        <v>20.71</v>
      </c>
      <c r="Q317" t="e">
        <f>VLOOKUP(#REF!,[1]Sheet1!$D:$E,2,0)</f>
        <v>#REF!</v>
      </c>
      <c r="R317">
        <v>1216496.6506697719</v>
      </c>
      <c r="S317">
        <v>2522609.94</v>
      </c>
      <c r="T317">
        <v>15.41</v>
      </c>
      <c r="U317">
        <v>86.61</v>
      </c>
      <c r="V317">
        <v>95.19</v>
      </c>
    </row>
    <row r="318" spans="1:22">
      <c r="A318" s="2" t="s">
        <v>29</v>
      </c>
      <c r="B318" s="2" t="s">
        <v>59</v>
      </c>
      <c r="C318" s="2">
        <v>2023</v>
      </c>
      <c r="D318">
        <v>9751</v>
      </c>
      <c r="E318">
        <v>111878</v>
      </c>
      <c r="F318">
        <v>1524481</v>
      </c>
      <c r="G318">
        <v>2687</v>
      </c>
      <c r="H318">
        <v>45728</v>
      </c>
      <c r="I318">
        <v>622082</v>
      </c>
      <c r="J318">
        <v>1067</v>
      </c>
      <c r="K318">
        <v>24402</v>
      </c>
      <c r="L318">
        <v>389899</v>
      </c>
      <c r="M318">
        <v>959</v>
      </c>
      <c r="N318">
        <v>20991</v>
      </c>
      <c r="O318">
        <v>304565</v>
      </c>
      <c r="P318">
        <v>20.079999999999998</v>
      </c>
      <c r="Q318" t="e">
        <f>VLOOKUP(#REF!,[1]Sheet1!$D:$E,2,0)</f>
        <v>#REF!</v>
      </c>
      <c r="R318">
        <v>1305339.3541750109</v>
      </c>
      <c r="S318">
        <v>2710493.93</v>
      </c>
      <c r="T318">
        <v>15.39</v>
      </c>
      <c r="U318">
        <v>89.66</v>
      </c>
      <c r="V318">
        <v>95.74</v>
      </c>
    </row>
    <row r="319" spans="1:22">
      <c r="A319" s="2" t="s">
        <v>29</v>
      </c>
      <c r="B319" s="2" t="s">
        <v>59</v>
      </c>
      <c r="C319" s="2">
        <v>2024</v>
      </c>
      <c r="P319">
        <v>0</v>
      </c>
      <c r="Q319" t="e">
        <f>VLOOKUP(#REF!,[1]Sheet1!$D:$E,2,0)</f>
        <v>#REF!</v>
      </c>
      <c r="R319">
        <v>1340957.3144214889</v>
      </c>
      <c r="S319">
        <v>2809915</v>
      </c>
      <c r="T319">
        <v>0</v>
      </c>
      <c r="U319">
        <v>0</v>
      </c>
      <c r="V319">
        <v>0</v>
      </c>
    </row>
    <row r="320" spans="1:22">
      <c r="A320" s="2" t="s">
        <v>29</v>
      </c>
      <c r="B320" s="2" t="s">
        <v>60</v>
      </c>
      <c r="C320" s="2">
        <v>2019</v>
      </c>
      <c r="D320">
        <v>9775</v>
      </c>
      <c r="E320">
        <v>107029</v>
      </c>
      <c r="F320">
        <v>1678075</v>
      </c>
      <c r="G320">
        <v>2625</v>
      </c>
      <c r="H320">
        <v>43970</v>
      </c>
      <c r="I320">
        <v>666935</v>
      </c>
      <c r="J320">
        <v>1088</v>
      </c>
      <c r="K320">
        <v>22921</v>
      </c>
      <c r="L320">
        <v>379227</v>
      </c>
      <c r="M320">
        <v>1000</v>
      </c>
      <c r="N320">
        <v>19882</v>
      </c>
      <c r="O320">
        <v>318356</v>
      </c>
      <c r="P320">
        <v>0</v>
      </c>
      <c r="Q320" t="e">
        <f>VLOOKUP(#REF!,[1]Sheet1!$D:$E,2,0)</f>
        <v>#REF!</v>
      </c>
      <c r="R320">
        <v>1063963.5471716169</v>
      </c>
      <c r="S320">
        <v>2303403.4300000002</v>
      </c>
      <c r="T320">
        <v>15.64</v>
      </c>
      <c r="U320">
        <v>68.91</v>
      </c>
      <c r="V320">
        <v>91.71</v>
      </c>
    </row>
    <row r="321" spans="1:22">
      <c r="A321" s="2" t="s">
        <v>29</v>
      </c>
      <c r="B321" s="2" t="s">
        <v>60</v>
      </c>
      <c r="C321" s="2">
        <v>2020</v>
      </c>
      <c r="D321">
        <v>9756</v>
      </c>
      <c r="E321">
        <v>111217</v>
      </c>
      <c r="F321">
        <v>1634514</v>
      </c>
      <c r="G321">
        <v>2606</v>
      </c>
      <c r="H321">
        <v>46709</v>
      </c>
      <c r="I321">
        <v>663146</v>
      </c>
      <c r="J321">
        <v>1074</v>
      </c>
      <c r="K321">
        <v>24285</v>
      </c>
      <c r="L321">
        <v>385619</v>
      </c>
      <c r="M321">
        <v>975</v>
      </c>
      <c r="N321">
        <v>21792</v>
      </c>
      <c r="O321">
        <v>323113</v>
      </c>
      <c r="P321">
        <v>0</v>
      </c>
      <c r="Q321" t="e">
        <f>VLOOKUP(#REF!,[1]Sheet1!$D:$E,2,0)</f>
        <v>#REF!</v>
      </c>
      <c r="R321">
        <v>1124252.5933595931</v>
      </c>
      <c r="S321">
        <v>2499423.06</v>
      </c>
      <c r="T321">
        <v>15.49</v>
      </c>
      <c r="U321">
        <v>74.12</v>
      </c>
      <c r="V321">
        <v>93.16</v>
      </c>
    </row>
    <row r="322" spans="1:22">
      <c r="A322" s="2" t="s">
        <v>29</v>
      </c>
      <c r="B322" s="2" t="s">
        <v>60</v>
      </c>
      <c r="C322" s="2">
        <v>2021</v>
      </c>
      <c r="D322">
        <v>9790</v>
      </c>
      <c r="E322">
        <v>106994</v>
      </c>
      <c r="F322">
        <v>1587108</v>
      </c>
      <c r="G322">
        <v>2646</v>
      </c>
      <c r="H322">
        <v>45368</v>
      </c>
      <c r="I322">
        <v>654889</v>
      </c>
      <c r="J322">
        <v>1066</v>
      </c>
      <c r="K322">
        <v>22870</v>
      </c>
      <c r="L322">
        <v>384886</v>
      </c>
      <c r="M322">
        <v>974</v>
      </c>
      <c r="N322">
        <v>20634</v>
      </c>
      <c r="O322">
        <v>327691</v>
      </c>
      <c r="P322">
        <v>20.29</v>
      </c>
      <c r="Q322" t="e">
        <f>VLOOKUP(#REF!,[1]Sheet1!$D:$E,2,0)</f>
        <v>#REF!</v>
      </c>
      <c r="R322">
        <v>1142716.656813137</v>
      </c>
      <c r="S322">
        <v>2499423.06</v>
      </c>
      <c r="T322">
        <v>15.74</v>
      </c>
      <c r="U322">
        <v>81.099999999999994</v>
      </c>
      <c r="V322">
        <v>93.83</v>
      </c>
    </row>
    <row r="323" spans="1:22">
      <c r="A323" s="2" t="s">
        <v>29</v>
      </c>
      <c r="B323" s="2" t="s">
        <v>60</v>
      </c>
      <c r="C323" s="2">
        <v>2022</v>
      </c>
      <c r="D323">
        <v>9782</v>
      </c>
      <c r="E323">
        <v>109585</v>
      </c>
      <c r="F323">
        <v>1548652</v>
      </c>
      <c r="G323">
        <v>2672</v>
      </c>
      <c r="H323">
        <v>45470</v>
      </c>
      <c r="I323">
        <v>627585</v>
      </c>
      <c r="J323">
        <v>1075</v>
      </c>
      <c r="K323">
        <v>24132</v>
      </c>
      <c r="L323">
        <v>384943</v>
      </c>
      <c r="M323">
        <v>973</v>
      </c>
      <c r="N323">
        <v>21134</v>
      </c>
      <c r="O323">
        <v>308893</v>
      </c>
      <c r="P323">
        <v>20.71</v>
      </c>
      <c r="Q323" t="e">
        <f>VLOOKUP(#REF!,[1]Sheet1!$D:$E,2,0)</f>
        <v>#REF!</v>
      </c>
      <c r="R323">
        <v>1216496.6506697719</v>
      </c>
      <c r="S323">
        <v>2522609.94</v>
      </c>
      <c r="T323">
        <v>15.41</v>
      </c>
      <c r="U323">
        <v>86.61</v>
      </c>
      <c r="V323">
        <v>95.19</v>
      </c>
    </row>
    <row r="324" spans="1:22">
      <c r="A324" s="2" t="s">
        <v>29</v>
      </c>
      <c r="B324" s="2" t="s">
        <v>60</v>
      </c>
      <c r="C324" s="2">
        <v>2023</v>
      </c>
      <c r="D324">
        <v>9751</v>
      </c>
      <c r="E324">
        <v>111878</v>
      </c>
      <c r="F324">
        <v>1524481</v>
      </c>
      <c r="G324">
        <v>2687</v>
      </c>
      <c r="H324">
        <v>45728</v>
      </c>
      <c r="I324">
        <v>622082</v>
      </c>
      <c r="J324">
        <v>1067</v>
      </c>
      <c r="K324">
        <v>24402</v>
      </c>
      <c r="L324">
        <v>389899</v>
      </c>
      <c r="M324">
        <v>959</v>
      </c>
      <c r="N324">
        <v>20991</v>
      </c>
      <c r="O324">
        <v>304565</v>
      </c>
      <c r="P324">
        <v>20.079999999999998</v>
      </c>
      <c r="Q324" t="e">
        <f>VLOOKUP(#REF!,[1]Sheet1!$D:$E,2,0)</f>
        <v>#REF!</v>
      </c>
      <c r="R324">
        <v>1305339.3541750109</v>
      </c>
      <c r="S324">
        <v>2710493.93</v>
      </c>
      <c r="T324">
        <v>15.39</v>
      </c>
      <c r="U324">
        <v>89.66</v>
      </c>
      <c r="V324">
        <v>95.74</v>
      </c>
    </row>
    <row r="325" spans="1:22">
      <c r="A325" s="2" t="s">
        <v>29</v>
      </c>
      <c r="B325" s="2" t="s">
        <v>60</v>
      </c>
      <c r="C325" s="2">
        <v>2024</v>
      </c>
      <c r="P325">
        <v>0</v>
      </c>
      <c r="Q325" t="e">
        <f>VLOOKUP(#REF!,[1]Sheet1!$D:$E,2,0)</f>
        <v>#REF!</v>
      </c>
      <c r="R325">
        <v>1340957.3144214889</v>
      </c>
      <c r="S325">
        <v>2809915</v>
      </c>
      <c r="T325">
        <v>0</v>
      </c>
      <c r="U325">
        <v>0</v>
      </c>
      <c r="V325">
        <v>0</v>
      </c>
    </row>
    <row r="326" spans="1:22">
      <c r="A326" s="2" t="s">
        <v>29</v>
      </c>
      <c r="B326" s="2" t="s">
        <v>61</v>
      </c>
      <c r="C326" s="2">
        <v>2019</v>
      </c>
      <c r="D326">
        <v>9775</v>
      </c>
      <c r="E326">
        <v>107029</v>
      </c>
      <c r="F326">
        <v>1678075</v>
      </c>
      <c r="G326">
        <v>2625</v>
      </c>
      <c r="H326">
        <v>43970</v>
      </c>
      <c r="I326">
        <v>666935</v>
      </c>
      <c r="J326">
        <v>1088</v>
      </c>
      <c r="K326">
        <v>22921</v>
      </c>
      <c r="L326">
        <v>379227</v>
      </c>
      <c r="M326">
        <v>1000</v>
      </c>
      <c r="N326">
        <v>19882</v>
      </c>
      <c r="O326">
        <v>318356</v>
      </c>
      <c r="P326">
        <v>0</v>
      </c>
      <c r="Q326" t="e">
        <f>VLOOKUP(#REF!,[1]Sheet1!$D:$E,2,0)</f>
        <v>#REF!</v>
      </c>
      <c r="R326">
        <v>1063963.5471716169</v>
      </c>
      <c r="S326">
        <v>2303403.4300000002</v>
      </c>
      <c r="T326">
        <v>15.64</v>
      </c>
      <c r="U326">
        <v>68.91</v>
      </c>
      <c r="V326">
        <v>91.71</v>
      </c>
    </row>
    <row r="327" spans="1:22">
      <c r="A327" s="2" t="s">
        <v>29</v>
      </c>
      <c r="B327" s="2" t="s">
        <v>61</v>
      </c>
      <c r="C327" s="2">
        <v>2020</v>
      </c>
      <c r="D327">
        <v>9756</v>
      </c>
      <c r="E327">
        <v>111217</v>
      </c>
      <c r="F327">
        <v>1634514</v>
      </c>
      <c r="G327">
        <v>2606</v>
      </c>
      <c r="H327">
        <v>46709</v>
      </c>
      <c r="I327">
        <v>663146</v>
      </c>
      <c r="J327">
        <v>1074</v>
      </c>
      <c r="K327">
        <v>24285</v>
      </c>
      <c r="L327">
        <v>385619</v>
      </c>
      <c r="M327">
        <v>975</v>
      </c>
      <c r="N327">
        <v>21792</v>
      </c>
      <c r="O327">
        <v>323113</v>
      </c>
      <c r="P327">
        <v>0</v>
      </c>
      <c r="Q327" t="e">
        <f>VLOOKUP(#REF!,[1]Sheet1!$D:$E,2,0)</f>
        <v>#REF!</v>
      </c>
      <c r="R327">
        <v>1124252.5933595931</v>
      </c>
      <c r="S327">
        <v>2499423.06</v>
      </c>
      <c r="T327">
        <v>15.49</v>
      </c>
      <c r="U327">
        <v>74.12</v>
      </c>
      <c r="V327">
        <v>93.16</v>
      </c>
    </row>
    <row r="328" spans="1:22">
      <c r="A328" s="2" t="s">
        <v>29</v>
      </c>
      <c r="B328" s="2" t="s">
        <v>61</v>
      </c>
      <c r="C328" s="2">
        <v>2021</v>
      </c>
      <c r="D328">
        <v>9790</v>
      </c>
      <c r="E328">
        <v>106994</v>
      </c>
      <c r="F328">
        <v>1587108</v>
      </c>
      <c r="G328">
        <v>2646</v>
      </c>
      <c r="H328">
        <v>45368</v>
      </c>
      <c r="I328">
        <v>654889</v>
      </c>
      <c r="J328">
        <v>1066</v>
      </c>
      <c r="K328">
        <v>22870</v>
      </c>
      <c r="L328">
        <v>384886</v>
      </c>
      <c r="M328">
        <v>974</v>
      </c>
      <c r="N328">
        <v>20634</v>
      </c>
      <c r="O328">
        <v>327691</v>
      </c>
      <c r="P328">
        <v>20.29</v>
      </c>
      <c r="Q328" t="e">
        <f>VLOOKUP(#REF!,[1]Sheet1!$D:$E,2,0)</f>
        <v>#REF!</v>
      </c>
      <c r="R328">
        <v>1142716.656813137</v>
      </c>
      <c r="S328">
        <v>2499423.06</v>
      </c>
      <c r="T328">
        <v>15.74</v>
      </c>
      <c r="U328">
        <v>81.099999999999994</v>
      </c>
      <c r="V328">
        <v>93.83</v>
      </c>
    </row>
    <row r="329" spans="1:22">
      <c r="A329" s="2" t="s">
        <v>29</v>
      </c>
      <c r="B329" s="2" t="s">
        <v>61</v>
      </c>
      <c r="C329" s="2">
        <v>2022</v>
      </c>
      <c r="D329">
        <v>9782</v>
      </c>
      <c r="E329">
        <v>109585</v>
      </c>
      <c r="F329">
        <v>1548652</v>
      </c>
      <c r="G329">
        <v>2672</v>
      </c>
      <c r="H329">
        <v>45470</v>
      </c>
      <c r="I329">
        <v>627585</v>
      </c>
      <c r="J329">
        <v>1075</v>
      </c>
      <c r="K329">
        <v>24132</v>
      </c>
      <c r="L329">
        <v>384943</v>
      </c>
      <c r="M329">
        <v>973</v>
      </c>
      <c r="N329">
        <v>21134</v>
      </c>
      <c r="O329">
        <v>308893</v>
      </c>
      <c r="P329">
        <v>20.71</v>
      </c>
      <c r="Q329" t="e">
        <f>VLOOKUP(#REF!,[1]Sheet1!$D:$E,2,0)</f>
        <v>#REF!</v>
      </c>
      <c r="R329">
        <v>1216496.6506697719</v>
      </c>
      <c r="S329">
        <v>2522609.94</v>
      </c>
      <c r="T329">
        <v>15.41</v>
      </c>
      <c r="U329">
        <v>86.61</v>
      </c>
      <c r="V329">
        <v>95.19</v>
      </c>
    </row>
    <row r="330" spans="1:22">
      <c r="A330" s="2" t="s">
        <v>29</v>
      </c>
      <c r="B330" s="2" t="s">
        <v>61</v>
      </c>
      <c r="C330" s="2">
        <v>2023</v>
      </c>
      <c r="D330">
        <v>9751</v>
      </c>
      <c r="E330">
        <v>111878</v>
      </c>
      <c r="F330">
        <v>1524481</v>
      </c>
      <c r="G330">
        <v>2687</v>
      </c>
      <c r="H330">
        <v>45728</v>
      </c>
      <c r="I330">
        <v>622082</v>
      </c>
      <c r="J330">
        <v>1067</v>
      </c>
      <c r="K330">
        <v>24402</v>
      </c>
      <c r="L330">
        <v>389899</v>
      </c>
      <c r="M330">
        <v>959</v>
      </c>
      <c r="N330">
        <v>20991</v>
      </c>
      <c r="O330">
        <v>304565</v>
      </c>
      <c r="P330">
        <v>20.079999999999998</v>
      </c>
      <c r="Q330" t="e">
        <f>VLOOKUP(#REF!,[1]Sheet1!$D:$E,2,0)</f>
        <v>#REF!</v>
      </c>
      <c r="R330">
        <v>1305339.3541750109</v>
      </c>
      <c r="S330">
        <v>2710493.93</v>
      </c>
      <c r="T330">
        <v>15.39</v>
      </c>
      <c r="U330">
        <v>89.66</v>
      </c>
      <c r="V330">
        <v>95.74</v>
      </c>
    </row>
    <row r="331" spans="1:22">
      <c r="A331" s="2" t="s">
        <v>29</v>
      </c>
      <c r="B331" s="2" t="s">
        <v>61</v>
      </c>
      <c r="C331" s="2">
        <v>2024</v>
      </c>
      <c r="P331">
        <v>0</v>
      </c>
      <c r="Q331" t="e">
        <f>VLOOKUP(#REF!,[1]Sheet1!$D:$E,2,0)</f>
        <v>#REF!</v>
      </c>
      <c r="R331">
        <v>1340957.3144214889</v>
      </c>
      <c r="S331">
        <v>2809915</v>
      </c>
      <c r="T331">
        <v>0</v>
      </c>
      <c r="U331">
        <v>0</v>
      </c>
      <c r="V331">
        <v>0</v>
      </c>
    </row>
    <row r="332" spans="1:22">
      <c r="A332" s="2" t="s">
        <v>29</v>
      </c>
      <c r="B332" s="2" t="s">
        <v>62</v>
      </c>
      <c r="C332" s="2">
        <v>2019</v>
      </c>
      <c r="D332">
        <v>9775</v>
      </c>
      <c r="E332">
        <v>107029</v>
      </c>
      <c r="F332">
        <v>1678075</v>
      </c>
      <c r="G332">
        <v>2625</v>
      </c>
      <c r="H332">
        <v>43970</v>
      </c>
      <c r="I332">
        <v>666935</v>
      </c>
      <c r="J332">
        <v>1088</v>
      </c>
      <c r="K332">
        <v>22921</v>
      </c>
      <c r="L332">
        <v>379227</v>
      </c>
      <c r="M332">
        <v>1000</v>
      </c>
      <c r="N332">
        <v>19882</v>
      </c>
      <c r="O332">
        <v>318356</v>
      </c>
      <c r="P332">
        <v>0</v>
      </c>
      <c r="Q332" t="e">
        <f>VLOOKUP(#REF!,[1]Sheet1!$D:$E,2,0)</f>
        <v>#REF!</v>
      </c>
      <c r="R332">
        <v>1063963.5471716169</v>
      </c>
      <c r="S332">
        <v>2303403.4300000002</v>
      </c>
      <c r="T332">
        <v>15.64</v>
      </c>
      <c r="U332">
        <v>68.91</v>
      </c>
      <c r="V332">
        <v>91.71</v>
      </c>
    </row>
    <row r="333" spans="1:22">
      <c r="A333" s="2" t="s">
        <v>29</v>
      </c>
      <c r="B333" s="2" t="s">
        <v>62</v>
      </c>
      <c r="C333" s="2">
        <v>2020</v>
      </c>
      <c r="D333">
        <v>9756</v>
      </c>
      <c r="E333">
        <v>111217</v>
      </c>
      <c r="F333">
        <v>1634514</v>
      </c>
      <c r="G333">
        <v>2606</v>
      </c>
      <c r="H333">
        <v>46709</v>
      </c>
      <c r="I333">
        <v>663146</v>
      </c>
      <c r="J333">
        <v>1074</v>
      </c>
      <c r="K333">
        <v>24285</v>
      </c>
      <c r="L333">
        <v>385619</v>
      </c>
      <c r="M333">
        <v>975</v>
      </c>
      <c r="N333">
        <v>21792</v>
      </c>
      <c r="O333">
        <v>323113</v>
      </c>
      <c r="P333">
        <v>0</v>
      </c>
      <c r="Q333" t="e">
        <f>VLOOKUP(#REF!,[1]Sheet1!$D:$E,2,0)</f>
        <v>#REF!</v>
      </c>
      <c r="R333">
        <v>1124252.5933595931</v>
      </c>
      <c r="S333">
        <v>2499423.06</v>
      </c>
      <c r="T333">
        <v>15.49</v>
      </c>
      <c r="U333">
        <v>74.12</v>
      </c>
      <c r="V333">
        <v>93.16</v>
      </c>
    </row>
    <row r="334" spans="1:22">
      <c r="A334" s="2" t="s">
        <v>29</v>
      </c>
      <c r="B334" s="2" t="s">
        <v>62</v>
      </c>
      <c r="C334" s="2">
        <v>2021</v>
      </c>
      <c r="D334">
        <v>9790</v>
      </c>
      <c r="E334">
        <v>106994</v>
      </c>
      <c r="F334">
        <v>1587108</v>
      </c>
      <c r="G334">
        <v>2646</v>
      </c>
      <c r="H334">
        <v>45368</v>
      </c>
      <c r="I334">
        <v>654889</v>
      </c>
      <c r="J334">
        <v>1066</v>
      </c>
      <c r="K334">
        <v>22870</v>
      </c>
      <c r="L334">
        <v>384886</v>
      </c>
      <c r="M334">
        <v>974</v>
      </c>
      <c r="N334">
        <v>20634</v>
      </c>
      <c r="O334">
        <v>327691</v>
      </c>
      <c r="P334">
        <v>20.29</v>
      </c>
      <c r="Q334" t="e">
        <f>VLOOKUP(#REF!,[1]Sheet1!$D:$E,2,0)</f>
        <v>#REF!</v>
      </c>
      <c r="R334">
        <v>1142716.656813137</v>
      </c>
      <c r="S334">
        <v>2499423.06</v>
      </c>
      <c r="T334">
        <v>15.74</v>
      </c>
      <c r="U334">
        <v>81.099999999999994</v>
      </c>
      <c r="V334">
        <v>93.83</v>
      </c>
    </row>
    <row r="335" spans="1:22">
      <c r="A335" s="2" t="s">
        <v>29</v>
      </c>
      <c r="B335" s="2" t="s">
        <v>62</v>
      </c>
      <c r="C335" s="2">
        <v>2022</v>
      </c>
      <c r="D335">
        <v>9782</v>
      </c>
      <c r="E335">
        <v>109585</v>
      </c>
      <c r="F335">
        <v>1548652</v>
      </c>
      <c r="G335">
        <v>2672</v>
      </c>
      <c r="H335">
        <v>45470</v>
      </c>
      <c r="I335">
        <v>627585</v>
      </c>
      <c r="J335">
        <v>1075</v>
      </c>
      <c r="K335">
        <v>24132</v>
      </c>
      <c r="L335">
        <v>384943</v>
      </c>
      <c r="M335">
        <v>973</v>
      </c>
      <c r="N335">
        <v>21134</v>
      </c>
      <c r="O335">
        <v>308893</v>
      </c>
      <c r="P335">
        <v>20.71</v>
      </c>
      <c r="Q335" t="e">
        <f>VLOOKUP(#REF!,[1]Sheet1!$D:$E,2,0)</f>
        <v>#REF!</v>
      </c>
      <c r="R335">
        <v>1216496.6506697719</v>
      </c>
      <c r="S335">
        <v>2522609.94</v>
      </c>
      <c r="T335">
        <v>15.41</v>
      </c>
      <c r="U335">
        <v>86.61</v>
      </c>
      <c r="V335">
        <v>95.19</v>
      </c>
    </row>
    <row r="336" spans="1:22">
      <c r="A336" s="2" t="s">
        <v>29</v>
      </c>
      <c r="B336" s="2" t="s">
        <v>62</v>
      </c>
      <c r="C336" s="2">
        <v>2023</v>
      </c>
      <c r="D336">
        <v>9751</v>
      </c>
      <c r="E336">
        <v>111878</v>
      </c>
      <c r="F336">
        <v>1524481</v>
      </c>
      <c r="G336">
        <v>2687</v>
      </c>
      <c r="H336">
        <v>45728</v>
      </c>
      <c r="I336">
        <v>622082</v>
      </c>
      <c r="J336">
        <v>1067</v>
      </c>
      <c r="K336">
        <v>24402</v>
      </c>
      <c r="L336">
        <v>389899</v>
      </c>
      <c r="M336">
        <v>959</v>
      </c>
      <c r="N336">
        <v>20991</v>
      </c>
      <c r="O336">
        <v>304565</v>
      </c>
      <c r="P336">
        <v>20.079999999999998</v>
      </c>
      <c r="Q336" t="e">
        <f>VLOOKUP(#REF!,[1]Sheet1!$D:$E,2,0)</f>
        <v>#REF!</v>
      </c>
      <c r="R336">
        <v>1305339.3541750109</v>
      </c>
      <c r="S336">
        <v>2710493.93</v>
      </c>
      <c r="T336">
        <v>15.39</v>
      </c>
      <c r="U336">
        <v>89.66</v>
      </c>
      <c r="V336">
        <v>95.74</v>
      </c>
    </row>
    <row r="337" spans="1:22">
      <c r="A337" s="2" t="s">
        <v>29</v>
      </c>
      <c r="B337" s="2" t="s">
        <v>62</v>
      </c>
      <c r="C337" s="2">
        <v>2024</v>
      </c>
      <c r="P337">
        <v>0</v>
      </c>
      <c r="Q337" t="e">
        <f>VLOOKUP(#REF!,[1]Sheet1!$D:$E,2,0)</f>
        <v>#REF!</v>
      </c>
      <c r="R337">
        <v>1340957.3144214889</v>
      </c>
      <c r="S337">
        <v>2809915</v>
      </c>
      <c r="T337">
        <v>0</v>
      </c>
      <c r="U337">
        <v>0</v>
      </c>
      <c r="V337">
        <v>0</v>
      </c>
    </row>
    <row r="338" spans="1:22">
      <c r="A338" s="2" t="s">
        <v>63</v>
      </c>
      <c r="B338" s="2" t="s">
        <v>64</v>
      </c>
      <c r="C338" s="2">
        <v>2019</v>
      </c>
      <c r="D338">
        <v>4233</v>
      </c>
      <c r="E338">
        <v>44720</v>
      </c>
      <c r="F338">
        <v>631591</v>
      </c>
      <c r="G338">
        <v>827</v>
      </c>
      <c r="H338">
        <v>17619</v>
      </c>
      <c r="I338">
        <v>214590</v>
      </c>
      <c r="J338">
        <v>332</v>
      </c>
      <c r="K338">
        <v>11115</v>
      </c>
      <c r="L338">
        <v>150405</v>
      </c>
      <c r="M338">
        <v>216</v>
      </c>
      <c r="N338">
        <v>7486</v>
      </c>
      <c r="O338">
        <v>93423</v>
      </c>
      <c r="P338">
        <v>0</v>
      </c>
      <c r="Q338" t="e">
        <f>VLOOKUP(#REF!,[1]Sheet1!$D:$E,2,0)</f>
        <v>#REF!</v>
      </c>
      <c r="R338">
        <v>1164878.5206830681</v>
      </c>
      <c r="S338">
        <v>2289220</v>
      </c>
      <c r="T338">
        <v>21.02</v>
      </c>
      <c r="U338">
        <v>69.67</v>
      </c>
      <c r="V338">
        <v>91.49</v>
      </c>
    </row>
    <row r="339" spans="1:22">
      <c r="A339" s="2" t="s">
        <v>63</v>
      </c>
      <c r="B339" s="2" t="s">
        <v>64</v>
      </c>
      <c r="C339" s="2">
        <v>2020</v>
      </c>
      <c r="D339">
        <v>4225</v>
      </c>
      <c r="E339">
        <v>46577</v>
      </c>
      <c r="F339">
        <v>623254</v>
      </c>
      <c r="G339">
        <v>833</v>
      </c>
      <c r="H339">
        <v>18573</v>
      </c>
      <c r="I339">
        <v>209925</v>
      </c>
      <c r="J339">
        <v>330</v>
      </c>
      <c r="K339">
        <v>11497</v>
      </c>
      <c r="L339">
        <v>151663</v>
      </c>
      <c r="M339">
        <v>211</v>
      </c>
      <c r="N339">
        <v>7896</v>
      </c>
      <c r="O339">
        <v>94266</v>
      </c>
      <c r="P339">
        <v>0</v>
      </c>
      <c r="Q339" t="e">
        <f>VLOOKUP(#REF!,[1]Sheet1!$D:$E,2,0)</f>
        <v>#REF!</v>
      </c>
      <c r="R339">
        <v>1235050.1117012689</v>
      </c>
      <c r="S339">
        <v>2484041</v>
      </c>
      <c r="T339">
        <v>20.62</v>
      </c>
      <c r="U339">
        <v>74.62</v>
      </c>
      <c r="V339">
        <v>93.3</v>
      </c>
    </row>
    <row r="340" spans="1:22">
      <c r="A340" s="2" t="s">
        <v>63</v>
      </c>
      <c r="B340" s="2" t="s">
        <v>64</v>
      </c>
      <c r="C340" s="2">
        <v>2021</v>
      </c>
      <c r="D340">
        <v>4245</v>
      </c>
      <c r="E340">
        <v>45672</v>
      </c>
      <c r="F340">
        <v>608926</v>
      </c>
      <c r="G340">
        <v>845</v>
      </c>
      <c r="H340">
        <v>18160</v>
      </c>
      <c r="I340">
        <v>207605</v>
      </c>
      <c r="J340">
        <v>331</v>
      </c>
      <c r="K340">
        <v>11217</v>
      </c>
      <c r="L340">
        <v>151414</v>
      </c>
      <c r="M340">
        <v>212</v>
      </c>
      <c r="N340">
        <v>7805</v>
      </c>
      <c r="O340">
        <v>98966</v>
      </c>
      <c r="P340">
        <v>18.78</v>
      </c>
      <c r="Q340" t="e">
        <f>VLOOKUP(#REF!,[1]Sheet1!$D:$E,2,0)</f>
        <v>#REF!</v>
      </c>
      <c r="R340">
        <v>1281658.035691944</v>
      </c>
      <c r="S340">
        <v>2484041</v>
      </c>
      <c r="T340">
        <v>22.43</v>
      </c>
      <c r="U340">
        <v>82.29</v>
      </c>
      <c r="V340">
        <v>93.4</v>
      </c>
    </row>
    <row r="341" spans="1:22">
      <c r="A341" s="2" t="s">
        <v>63</v>
      </c>
      <c r="B341" s="2" t="s">
        <v>64</v>
      </c>
      <c r="C341" s="2">
        <v>2022</v>
      </c>
      <c r="D341">
        <v>4260</v>
      </c>
      <c r="E341">
        <v>46833</v>
      </c>
      <c r="F341">
        <v>597218</v>
      </c>
      <c r="G341">
        <v>853</v>
      </c>
      <c r="H341">
        <v>18269</v>
      </c>
      <c r="I341">
        <v>201410</v>
      </c>
      <c r="J341">
        <v>337</v>
      </c>
      <c r="K341">
        <v>11264</v>
      </c>
      <c r="L341">
        <v>151928</v>
      </c>
      <c r="M341">
        <v>212</v>
      </c>
      <c r="N341">
        <v>7720</v>
      </c>
      <c r="O341">
        <v>89299</v>
      </c>
      <c r="P341">
        <v>20.23</v>
      </c>
      <c r="Q341" t="e">
        <f>VLOOKUP(#REF!,[1]Sheet1!$D:$E,2,0)</f>
        <v>#REF!</v>
      </c>
      <c r="R341">
        <v>1342985.506242966</v>
      </c>
      <c r="S341">
        <v>2512539</v>
      </c>
      <c r="T341">
        <v>20.14</v>
      </c>
      <c r="U341">
        <v>87.52</v>
      </c>
      <c r="V341">
        <v>95.16</v>
      </c>
    </row>
    <row r="342" spans="1:22">
      <c r="A342" s="2" t="s">
        <v>63</v>
      </c>
      <c r="B342" s="2" t="s">
        <v>64</v>
      </c>
      <c r="C342" s="2">
        <v>2023</v>
      </c>
      <c r="D342">
        <v>4206</v>
      </c>
      <c r="E342">
        <v>48086</v>
      </c>
      <c r="F342">
        <v>592365</v>
      </c>
      <c r="G342">
        <v>858</v>
      </c>
      <c r="H342">
        <v>17939</v>
      </c>
      <c r="I342">
        <v>201502</v>
      </c>
      <c r="J342">
        <v>338</v>
      </c>
      <c r="K342">
        <v>11140</v>
      </c>
      <c r="L342">
        <v>153535</v>
      </c>
      <c r="M342">
        <v>212</v>
      </c>
      <c r="N342">
        <v>7463</v>
      </c>
      <c r="O342">
        <v>88282</v>
      </c>
      <c r="P342">
        <v>23</v>
      </c>
      <c r="Q342" t="e">
        <f>VLOOKUP(#REF!,[1]Sheet1!$D:$E,2,0)</f>
        <v>#REF!</v>
      </c>
      <c r="R342">
        <v>1411823.461565251</v>
      </c>
      <c r="S342">
        <v>2742476</v>
      </c>
      <c r="T342">
        <v>19.75</v>
      </c>
      <c r="U342">
        <v>89.92</v>
      </c>
      <c r="V342">
        <v>95.96</v>
      </c>
    </row>
    <row r="343" spans="1:22">
      <c r="A343" s="2" t="s">
        <v>63</v>
      </c>
      <c r="B343" s="2" t="s">
        <v>64</v>
      </c>
      <c r="C343" s="2">
        <v>2024</v>
      </c>
      <c r="P343">
        <v>0</v>
      </c>
      <c r="Q343" t="e">
        <f>VLOOKUP(#REF!,[1]Sheet1!$D:$E,2,0)</f>
        <v>#REF!</v>
      </c>
      <c r="R343">
        <v>1480853.179463746</v>
      </c>
      <c r="S343">
        <v>2811449.27</v>
      </c>
      <c r="T343">
        <v>0</v>
      </c>
      <c r="U343">
        <v>0</v>
      </c>
      <c r="V343">
        <v>0</v>
      </c>
    </row>
    <row r="344" spans="1:22">
      <c r="A344" s="2" t="s">
        <v>63</v>
      </c>
      <c r="B344" s="2" t="s">
        <v>65</v>
      </c>
      <c r="C344" s="2">
        <v>2019</v>
      </c>
      <c r="D344">
        <v>4233</v>
      </c>
      <c r="E344">
        <v>44720</v>
      </c>
      <c r="F344">
        <v>631591</v>
      </c>
      <c r="G344">
        <v>827</v>
      </c>
      <c r="H344">
        <v>17619</v>
      </c>
      <c r="I344">
        <v>214590</v>
      </c>
      <c r="J344">
        <v>332</v>
      </c>
      <c r="K344">
        <v>11115</v>
      </c>
      <c r="L344">
        <v>150405</v>
      </c>
      <c r="M344">
        <v>216</v>
      </c>
      <c r="N344">
        <v>7486</v>
      </c>
      <c r="O344">
        <v>93423</v>
      </c>
      <c r="P344">
        <v>0</v>
      </c>
      <c r="Q344" t="e">
        <f>VLOOKUP(#REF!,[1]Sheet1!$D:$E,2,0)</f>
        <v>#REF!</v>
      </c>
      <c r="R344">
        <v>1164878.5206830681</v>
      </c>
      <c r="S344">
        <v>2289220</v>
      </c>
      <c r="T344">
        <v>21.02</v>
      </c>
      <c r="U344">
        <v>69.67</v>
      </c>
      <c r="V344">
        <v>91.49</v>
      </c>
    </row>
    <row r="345" spans="1:22">
      <c r="A345" s="2" t="s">
        <v>63</v>
      </c>
      <c r="B345" s="2" t="s">
        <v>65</v>
      </c>
      <c r="C345" s="2">
        <v>2020</v>
      </c>
      <c r="D345">
        <v>4225</v>
      </c>
      <c r="E345">
        <v>46577</v>
      </c>
      <c r="F345">
        <v>623254</v>
      </c>
      <c r="G345">
        <v>833</v>
      </c>
      <c r="H345">
        <v>18573</v>
      </c>
      <c r="I345">
        <v>209925</v>
      </c>
      <c r="J345">
        <v>330</v>
      </c>
      <c r="K345">
        <v>11497</v>
      </c>
      <c r="L345">
        <v>151663</v>
      </c>
      <c r="M345">
        <v>211</v>
      </c>
      <c r="N345">
        <v>7896</v>
      </c>
      <c r="O345">
        <v>94266</v>
      </c>
      <c r="P345">
        <v>0</v>
      </c>
      <c r="Q345" t="e">
        <f>VLOOKUP(#REF!,[1]Sheet1!$D:$E,2,0)</f>
        <v>#REF!</v>
      </c>
      <c r="R345">
        <v>1235050.1117012689</v>
      </c>
      <c r="S345">
        <v>2484041</v>
      </c>
      <c r="T345">
        <v>20.62</v>
      </c>
      <c r="U345">
        <v>74.62</v>
      </c>
      <c r="V345">
        <v>93.3</v>
      </c>
    </row>
    <row r="346" spans="1:22">
      <c r="A346" s="2" t="s">
        <v>63</v>
      </c>
      <c r="B346" s="2" t="s">
        <v>65</v>
      </c>
      <c r="C346" s="2">
        <v>2021</v>
      </c>
      <c r="D346">
        <v>4245</v>
      </c>
      <c r="E346">
        <v>45672</v>
      </c>
      <c r="F346">
        <v>608926</v>
      </c>
      <c r="G346">
        <v>845</v>
      </c>
      <c r="H346">
        <v>18160</v>
      </c>
      <c r="I346">
        <v>207605</v>
      </c>
      <c r="J346">
        <v>331</v>
      </c>
      <c r="K346">
        <v>11217</v>
      </c>
      <c r="L346">
        <v>151414</v>
      </c>
      <c r="M346">
        <v>212</v>
      </c>
      <c r="N346">
        <v>7805</v>
      </c>
      <c r="O346">
        <v>98966</v>
      </c>
      <c r="P346">
        <v>18.78</v>
      </c>
      <c r="Q346" t="e">
        <f>VLOOKUP(#REF!,[1]Sheet1!$D:$E,2,0)</f>
        <v>#REF!</v>
      </c>
      <c r="R346">
        <v>1281658.035691944</v>
      </c>
      <c r="S346">
        <v>2484041</v>
      </c>
      <c r="T346">
        <v>22.43</v>
      </c>
      <c r="U346">
        <v>82.29</v>
      </c>
      <c r="V346">
        <v>93.4</v>
      </c>
    </row>
    <row r="347" spans="1:22">
      <c r="A347" s="2" t="s">
        <v>63</v>
      </c>
      <c r="B347" s="2" t="s">
        <v>65</v>
      </c>
      <c r="C347" s="2">
        <v>2022</v>
      </c>
      <c r="D347">
        <v>4260</v>
      </c>
      <c r="E347">
        <v>46833</v>
      </c>
      <c r="F347">
        <v>597218</v>
      </c>
      <c r="G347">
        <v>853</v>
      </c>
      <c r="H347">
        <v>18269</v>
      </c>
      <c r="I347">
        <v>201410</v>
      </c>
      <c r="J347">
        <v>337</v>
      </c>
      <c r="K347">
        <v>11264</v>
      </c>
      <c r="L347">
        <v>151928</v>
      </c>
      <c r="M347">
        <v>212</v>
      </c>
      <c r="N347">
        <v>7720</v>
      </c>
      <c r="O347">
        <v>89299</v>
      </c>
      <c r="P347">
        <v>20.23</v>
      </c>
      <c r="Q347" t="e">
        <f>VLOOKUP(#REF!,[1]Sheet1!$D:$E,2,0)</f>
        <v>#REF!</v>
      </c>
      <c r="R347">
        <v>1342985.506242966</v>
      </c>
      <c r="S347">
        <v>2512539</v>
      </c>
      <c r="T347">
        <v>20.14</v>
      </c>
      <c r="U347">
        <v>87.52</v>
      </c>
      <c r="V347">
        <v>95.16</v>
      </c>
    </row>
    <row r="348" spans="1:22">
      <c r="A348" s="2" t="s">
        <v>63</v>
      </c>
      <c r="B348" s="2" t="s">
        <v>65</v>
      </c>
      <c r="C348" s="2">
        <v>2023</v>
      </c>
      <c r="D348">
        <v>4206</v>
      </c>
      <c r="E348">
        <v>48086</v>
      </c>
      <c r="F348">
        <v>592365</v>
      </c>
      <c r="G348">
        <v>858</v>
      </c>
      <c r="H348">
        <v>17939</v>
      </c>
      <c r="I348">
        <v>201502</v>
      </c>
      <c r="J348">
        <v>338</v>
      </c>
      <c r="K348">
        <v>11140</v>
      </c>
      <c r="L348">
        <v>153535</v>
      </c>
      <c r="M348">
        <v>212</v>
      </c>
      <c r="N348">
        <v>7463</v>
      </c>
      <c r="O348">
        <v>88282</v>
      </c>
      <c r="P348">
        <v>23</v>
      </c>
      <c r="Q348" t="e">
        <f>VLOOKUP(#REF!,[1]Sheet1!$D:$E,2,0)</f>
        <v>#REF!</v>
      </c>
      <c r="R348">
        <v>1411823.461565251</v>
      </c>
      <c r="S348">
        <v>2742476</v>
      </c>
      <c r="T348">
        <v>19.75</v>
      </c>
      <c r="U348">
        <v>89.92</v>
      </c>
      <c r="V348">
        <v>95.96</v>
      </c>
    </row>
    <row r="349" spans="1:22">
      <c r="A349" s="2" t="s">
        <v>63</v>
      </c>
      <c r="B349" s="2" t="s">
        <v>65</v>
      </c>
      <c r="C349" s="2">
        <v>2024</v>
      </c>
      <c r="P349">
        <v>0</v>
      </c>
      <c r="Q349" t="e">
        <f>VLOOKUP(#REF!,[1]Sheet1!$D:$E,2,0)</f>
        <v>#REF!</v>
      </c>
      <c r="R349">
        <v>1480853.179463746</v>
      </c>
      <c r="S349">
        <v>2811449.27</v>
      </c>
      <c r="T349">
        <v>0</v>
      </c>
      <c r="U349">
        <v>0</v>
      </c>
      <c r="V349">
        <v>0</v>
      </c>
    </row>
    <row r="350" spans="1:22">
      <c r="A350" s="2" t="s">
        <v>63</v>
      </c>
      <c r="B350" s="2" t="s">
        <v>66</v>
      </c>
      <c r="C350" s="2">
        <v>2019</v>
      </c>
      <c r="D350">
        <v>4233</v>
      </c>
      <c r="E350">
        <v>44720</v>
      </c>
      <c r="F350">
        <v>631591</v>
      </c>
      <c r="G350">
        <v>827</v>
      </c>
      <c r="H350">
        <v>17619</v>
      </c>
      <c r="I350">
        <v>214590</v>
      </c>
      <c r="J350">
        <v>332</v>
      </c>
      <c r="K350">
        <v>11115</v>
      </c>
      <c r="L350">
        <v>150405</v>
      </c>
      <c r="M350">
        <v>216</v>
      </c>
      <c r="N350">
        <v>7486</v>
      </c>
      <c r="O350">
        <v>93423</v>
      </c>
      <c r="P350">
        <v>0</v>
      </c>
      <c r="Q350" t="e">
        <f>VLOOKUP(#REF!,[1]Sheet1!$D:$E,2,0)</f>
        <v>#REF!</v>
      </c>
      <c r="R350">
        <v>1164878.5206830681</v>
      </c>
      <c r="S350">
        <v>2289220</v>
      </c>
      <c r="T350">
        <v>21.02</v>
      </c>
      <c r="U350">
        <v>69.67</v>
      </c>
      <c r="V350">
        <v>91.49</v>
      </c>
    </row>
    <row r="351" spans="1:22">
      <c r="A351" s="2" t="s">
        <v>63</v>
      </c>
      <c r="B351" s="2" t="s">
        <v>66</v>
      </c>
      <c r="C351" s="2">
        <v>2020</v>
      </c>
      <c r="D351">
        <v>4225</v>
      </c>
      <c r="E351">
        <v>46577</v>
      </c>
      <c r="F351">
        <v>623254</v>
      </c>
      <c r="G351">
        <v>833</v>
      </c>
      <c r="H351">
        <v>18573</v>
      </c>
      <c r="I351">
        <v>209925</v>
      </c>
      <c r="J351">
        <v>330</v>
      </c>
      <c r="K351">
        <v>11497</v>
      </c>
      <c r="L351">
        <v>151663</v>
      </c>
      <c r="M351">
        <v>211</v>
      </c>
      <c r="N351">
        <v>7896</v>
      </c>
      <c r="O351">
        <v>94266</v>
      </c>
      <c r="P351">
        <v>0</v>
      </c>
      <c r="Q351" t="e">
        <f>VLOOKUP(#REF!,[1]Sheet1!$D:$E,2,0)</f>
        <v>#REF!</v>
      </c>
      <c r="R351">
        <v>1235050.1117012689</v>
      </c>
      <c r="S351">
        <v>2484041</v>
      </c>
      <c r="T351">
        <v>20.62</v>
      </c>
      <c r="U351">
        <v>74.62</v>
      </c>
      <c r="V351">
        <v>93.3</v>
      </c>
    </row>
    <row r="352" spans="1:22">
      <c r="A352" s="2" t="s">
        <v>63</v>
      </c>
      <c r="B352" s="2" t="s">
        <v>66</v>
      </c>
      <c r="C352" s="2">
        <v>2021</v>
      </c>
      <c r="D352">
        <v>4245</v>
      </c>
      <c r="E352">
        <v>45672</v>
      </c>
      <c r="F352">
        <v>608926</v>
      </c>
      <c r="G352">
        <v>845</v>
      </c>
      <c r="H352">
        <v>18160</v>
      </c>
      <c r="I352">
        <v>207605</v>
      </c>
      <c r="J352">
        <v>331</v>
      </c>
      <c r="K352">
        <v>11217</v>
      </c>
      <c r="L352">
        <v>151414</v>
      </c>
      <c r="M352">
        <v>212</v>
      </c>
      <c r="N352">
        <v>7805</v>
      </c>
      <c r="O352">
        <v>98966</v>
      </c>
      <c r="P352">
        <v>18.78</v>
      </c>
      <c r="Q352" t="e">
        <f>VLOOKUP(#REF!,[1]Sheet1!$D:$E,2,0)</f>
        <v>#REF!</v>
      </c>
      <c r="R352">
        <v>1281658.035691944</v>
      </c>
      <c r="S352">
        <v>2484041</v>
      </c>
      <c r="T352">
        <v>22.43</v>
      </c>
      <c r="U352">
        <v>82.29</v>
      </c>
      <c r="V352">
        <v>93.4</v>
      </c>
    </row>
    <row r="353" spans="1:22">
      <c r="A353" s="2" t="s">
        <v>63</v>
      </c>
      <c r="B353" s="2" t="s">
        <v>66</v>
      </c>
      <c r="C353" s="2">
        <v>2022</v>
      </c>
      <c r="D353">
        <v>4260</v>
      </c>
      <c r="E353">
        <v>46833</v>
      </c>
      <c r="F353">
        <v>597218</v>
      </c>
      <c r="G353">
        <v>853</v>
      </c>
      <c r="H353">
        <v>18269</v>
      </c>
      <c r="I353">
        <v>201410</v>
      </c>
      <c r="J353">
        <v>337</v>
      </c>
      <c r="K353">
        <v>11264</v>
      </c>
      <c r="L353">
        <v>151928</v>
      </c>
      <c r="M353">
        <v>212</v>
      </c>
      <c r="N353">
        <v>7720</v>
      </c>
      <c r="O353">
        <v>89299</v>
      </c>
      <c r="P353">
        <v>20.23</v>
      </c>
      <c r="Q353" t="e">
        <f>VLOOKUP(#REF!,[1]Sheet1!$D:$E,2,0)</f>
        <v>#REF!</v>
      </c>
      <c r="R353">
        <v>1342985.506242966</v>
      </c>
      <c r="S353">
        <v>2512539</v>
      </c>
      <c r="T353">
        <v>20.14</v>
      </c>
      <c r="U353">
        <v>87.52</v>
      </c>
      <c r="V353">
        <v>95.16</v>
      </c>
    </row>
    <row r="354" spans="1:22">
      <c r="A354" s="2" t="s">
        <v>63</v>
      </c>
      <c r="B354" s="2" t="s">
        <v>66</v>
      </c>
      <c r="C354" s="2">
        <v>2023</v>
      </c>
      <c r="D354">
        <v>4206</v>
      </c>
      <c r="E354">
        <v>48086</v>
      </c>
      <c r="F354">
        <v>592365</v>
      </c>
      <c r="G354">
        <v>858</v>
      </c>
      <c r="H354">
        <v>17939</v>
      </c>
      <c r="I354">
        <v>201502</v>
      </c>
      <c r="J354">
        <v>338</v>
      </c>
      <c r="K354">
        <v>11140</v>
      </c>
      <c r="L354">
        <v>153535</v>
      </c>
      <c r="M354">
        <v>212</v>
      </c>
      <c r="N354">
        <v>7463</v>
      </c>
      <c r="O354">
        <v>88282</v>
      </c>
      <c r="P354">
        <v>23</v>
      </c>
      <c r="Q354" t="e">
        <f>VLOOKUP(#REF!,[1]Sheet1!$D:$E,2,0)</f>
        <v>#REF!</v>
      </c>
      <c r="R354">
        <v>1411823.461565251</v>
      </c>
      <c r="S354">
        <v>2742476</v>
      </c>
      <c r="T354">
        <v>19.75</v>
      </c>
      <c r="U354">
        <v>89.92</v>
      </c>
      <c r="V354">
        <v>95.96</v>
      </c>
    </row>
    <row r="355" spans="1:22">
      <c r="A355" s="2" t="s">
        <v>63</v>
      </c>
      <c r="B355" s="2" t="s">
        <v>66</v>
      </c>
      <c r="C355" s="2">
        <v>2024</v>
      </c>
      <c r="P355">
        <v>0</v>
      </c>
      <c r="Q355" t="e">
        <f>VLOOKUP(#REF!,[1]Sheet1!$D:$E,2,0)</f>
        <v>#REF!</v>
      </c>
      <c r="R355">
        <v>1480853.179463746</v>
      </c>
      <c r="S355">
        <v>2811449.27</v>
      </c>
      <c r="T355">
        <v>0</v>
      </c>
      <c r="U355">
        <v>0</v>
      </c>
      <c r="V355">
        <v>0</v>
      </c>
    </row>
    <row r="356" spans="1:22">
      <c r="A356" s="2" t="s">
        <v>63</v>
      </c>
      <c r="B356" s="2" t="s">
        <v>67</v>
      </c>
      <c r="C356" s="2">
        <v>2019</v>
      </c>
      <c r="D356">
        <v>4233</v>
      </c>
      <c r="E356">
        <v>44720</v>
      </c>
      <c r="F356">
        <v>631591</v>
      </c>
      <c r="G356">
        <v>827</v>
      </c>
      <c r="H356">
        <v>17619</v>
      </c>
      <c r="I356">
        <v>214590</v>
      </c>
      <c r="J356">
        <v>332</v>
      </c>
      <c r="K356">
        <v>11115</v>
      </c>
      <c r="L356">
        <v>150405</v>
      </c>
      <c r="M356">
        <v>216</v>
      </c>
      <c r="N356">
        <v>7486</v>
      </c>
      <c r="O356">
        <v>93423</v>
      </c>
      <c r="P356">
        <v>0</v>
      </c>
      <c r="Q356" t="e">
        <f>VLOOKUP(#REF!,[1]Sheet1!$D:$E,2,0)</f>
        <v>#REF!</v>
      </c>
      <c r="R356">
        <v>1164878.5206830681</v>
      </c>
      <c r="S356">
        <v>2289220</v>
      </c>
      <c r="T356">
        <v>21.02</v>
      </c>
      <c r="U356">
        <v>69.67</v>
      </c>
      <c r="V356">
        <v>91.49</v>
      </c>
    </row>
    <row r="357" spans="1:22">
      <c r="A357" s="2" t="s">
        <v>63</v>
      </c>
      <c r="B357" s="2" t="s">
        <v>67</v>
      </c>
      <c r="C357" s="2">
        <v>2020</v>
      </c>
      <c r="D357">
        <v>4225</v>
      </c>
      <c r="E357">
        <v>46577</v>
      </c>
      <c r="F357">
        <v>623254</v>
      </c>
      <c r="G357">
        <v>833</v>
      </c>
      <c r="H357">
        <v>18573</v>
      </c>
      <c r="I357">
        <v>209925</v>
      </c>
      <c r="J357">
        <v>330</v>
      </c>
      <c r="K357">
        <v>11497</v>
      </c>
      <c r="L357">
        <v>151663</v>
      </c>
      <c r="M357">
        <v>211</v>
      </c>
      <c r="N357">
        <v>7896</v>
      </c>
      <c r="O357">
        <v>94266</v>
      </c>
      <c r="P357">
        <v>0</v>
      </c>
      <c r="Q357" t="e">
        <f>VLOOKUP(#REF!,[1]Sheet1!$D:$E,2,0)</f>
        <v>#REF!</v>
      </c>
      <c r="R357">
        <v>1235050.1117012689</v>
      </c>
      <c r="S357">
        <v>2484041</v>
      </c>
      <c r="T357">
        <v>20.62</v>
      </c>
      <c r="U357">
        <v>74.62</v>
      </c>
      <c r="V357">
        <v>93.3</v>
      </c>
    </row>
    <row r="358" spans="1:22">
      <c r="A358" s="2" t="s">
        <v>63</v>
      </c>
      <c r="B358" s="2" t="s">
        <v>67</v>
      </c>
      <c r="C358" s="2">
        <v>2021</v>
      </c>
      <c r="D358">
        <v>4245</v>
      </c>
      <c r="E358">
        <v>45672</v>
      </c>
      <c r="F358">
        <v>608926</v>
      </c>
      <c r="G358">
        <v>845</v>
      </c>
      <c r="H358">
        <v>18160</v>
      </c>
      <c r="I358">
        <v>207605</v>
      </c>
      <c r="J358">
        <v>331</v>
      </c>
      <c r="K358">
        <v>11217</v>
      </c>
      <c r="L358">
        <v>151414</v>
      </c>
      <c r="M358">
        <v>212</v>
      </c>
      <c r="N358">
        <v>7805</v>
      </c>
      <c r="O358">
        <v>98966</v>
      </c>
      <c r="P358">
        <v>18.78</v>
      </c>
      <c r="Q358" t="e">
        <f>VLOOKUP(#REF!,[1]Sheet1!$D:$E,2,0)</f>
        <v>#REF!</v>
      </c>
      <c r="R358">
        <v>1281658.035691944</v>
      </c>
      <c r="S358">
        <v>2484041</v>
      </c>
      <c r="T358">
        <v>22.43</v>
      </c>
      <c r="U358">
        <v>82.29</v>
      </c>
      <c r="V358">
        <v>93.4</v>
      </c>
    </row>
    <row r="359" spans="1:22">
      <c r="A359" s="2" t="s">
        <v>63</v>
      </c>
      <c r="B359" s="2" t="s">
        <v>67</v>
      </c>
      <c r="C359" s="2">
        <v>2022</v>
      </c>
      <c r="D359">
        <v>4260</v>
      </c>
      <c r="E359">
        <v>46833</v>
      </c>
      <c r="F359">
        <v>597218</v>
      </c>
      <c r="G359">
        <v>853</v>
      </c>
      <c r="H359">
        <v>18269</v>
      </c>
      <c r="I359">
        <v>201410</v>
      </c>
      <c r="J359">
        <v>337</v>
      </c>
      <c r="K359">
        <v>11264</v>
      </c>
      <c r="L359">
        <v>151928</v>
      </c>
      <c r="M359">
        <v>212</v>
      </c>
      <c r="N359">
        <v>7720</v>
      </c>
      <c r="O359">
        <v>89299</v>
      </c>
      <c r="P359">
        <v>20.23</v>
      </c>
      <c r="Q359" t="e">
        <f>VLOOKUP(#REF!,[1]Sheet1!$D:$E,2,0)</f>
        <v>#REF!</v>
      </c>
      <c r="R359">
        <v>1342985.506242966</v>
      </c>
      <c r="S359">
        <v>2512539</v>
      </c>
      <c r="T359">
        <v>20.14</v>
      </c>
      <c r="U359">
        <v>87.52</v>
      </c>
      <c r="V359">
        <v>95.16</v>
      </c>
    </row>
    <row r="360" spans="1:22">
      <c r="A360" s="2" t="s">
        <v>63</v>
      </c>
      <c r="B360" s="2" t="s">
        <v>67</v>
      </c>
      <c r="C360" s="2">
        <v>2023</v>
      </c>
      <c r="D360">
        <v>4206</v>
      </c>
      <c r="E360">
        <v>48086</v>
      </c>
      <c r="F360">
        <v>592365</v>
      </c>
      <c r="G360">
        <v>858</v>
      </c>
      <c r="H360">
        <v>17939</v>
      </c>
      <c r="I360">
        <v>201502</v>
      </c>
      <c r="J360">
        <v>338</v>
      </c>
      <c r="K360">
        <v>11140</v>
      </c>
      <c r="L360">
        <v>153535</v>
      </c>
      <c r="M360">
        <v>212</v>
      </c>
      <c r="N360">
        <v>7463</v>
      </c>
      <c r="O360">
        <v>88282</v>
      </c>
      <c r="P360">
        <v>23</v>
      </c>
      <c r="Q360" t="e">
        <f>VLOOKUP(#REF!,[1]Sheet1!$D:$E,2,0)</f>
        <v>#REF!</v>
      </c>
      <c r="R360">
        <v>1411823.461565251</v>
      </c>
      <c r="S360">
        <v>2742476</v>
      </c>
      <c r="T360">
        <v>19.75</v>
      </c>
      <c r="U360">
        <v>89.92</v>
      </c>
      <c r="V360">
        <v>95.96</v>
      </c>
    </row>
    <row r="361" spans="1:22">
      <c r="A361" s="2" t="s">
        <v>63</v>
      </c>
      <c r="B361" s="2" t="s">
        <v>67</v>
      </c>
      <c r="C361" s="2">
        <v>2024</v>
      </c>
      <c r="P361">
        <v>0</v>
      </c>
      <c r="Q361" t="e">
        <f>VLOOKUP(#REF!,[1]Sheet1!$D:$E,2,0)</f>
        <v>#REF!</v>
      </c>
      <c r="R361">
        <v>1480853.179463746</v>
      </c>
      <c r="S361">
        <v>2811449.27</v>
      </c>
      <c r="T361">
        <v>0</v>
      </c>
      <c r="U361">
        <v>0</v>
      </c>
      <c r="V361">
        <v>0</v>
      </c>
    </row>
    <row r="362" spans="1:22">
      <c r="A362" s="2" t="s">
        <v>63</v>
      </c>
      <c r="B362" s="2" t="s">
        <v>68</v>
      </c>
      <c r="C362" s="2">
        <v>2019</v>
      </c>
      <c r="D362">
        <v>4233</v>
      </c>
      <c r="E362">
        <v>44720</v>
      </c>
      <c r="F362">
        <v>631591</v>
      </c>
      <c r="G362">
        <v>827</v>
      </c>
      <c r="H362">
        <v>17619</v>
      </c>
      <c r="I362">
        <v>214590</v>
      </c>
      <c r="J362">
        <v>332</v>
      </c>
      <c r="K362">
        <v>11115</v>
      </c>
      <c r="L362">
        <v>150405</v>
      </c>
      <c r="M362">
        <v>216</v>
      </c>
      <c r="N362">
        <v>7486</v>
      </c>
      <c r="O362">
        <v>93423</v>
      </c>
      <c r="P362">
        <v>0</v>
      </c>
      <c r="Q362" t="e">
        <f>VLOOKUP(#REF!,[1]Sheet1!$D:$E,2,0)</f>
        <v>#REF!</v>
      </c>
      <c r="R362">
        <v>1164878.5206830681</v>
      </c>
      <c r="S362">
        <v>2289220</v>
      </c>
      <c r="T362">
        <v>21.02</v>
      </c>
      <c r="U362">
        <v>69.67</v>
      </c>
      <c r="V362">
        <v>91.49</v>
      </c>
    </row>
    <row r="363" spans="1:22">
      <c r="A363" s="2" t="s">
        <v>63</v>
      </c>
      <c r="B363" s="2" t="s">
        <v>68</v>
      </c>
      <c r="C363" s="2">
        <v>2020</v>
      </c>
      <c r="D363">
        <v>4225</v>
      </c>
      <c r="E363">
        <v>46577</v>
      </c>
      <c r="F363">
        <v>623254</v>
      </c>
      <c r="G363">
        <v>833</v>
      </c>
      <c r="H363">
        <v>18573</v>
      </c>
      <c r="I363">
        <v>209925</v>
      </c>
      <c r="J363">
        <v>330</v>
      </c>
      <c r="K363">
        <v>11497</v>
      </c>
      <c r="L363">
        <v>151663</v>
      </c>
      <c r="M363">
        <v>211</v>
      </c>
      <c r="N363">
        <v>7896</v>
      </c>
      <c r="O363">
        <v>94266</v>
      </c>
      <c r="P363">
        <v>0</v>
      </c>
      <c r="Q363" t="e">
        <f>VLOOKUP(#REF!,[1]Sheet1!$D:$E,2,0)</f>
        <v>#REF!</v>
      </c>
      <c r="R363">
        <v>1235050.1117012689</v>
      </c>
      <c r="S363">
        <v>2484041</v>
      </c>
      <c r="T363">
        <v>20.62</v>
      </c>
      <c r="U363">
        <v>74.62</v>
      </c>
      <c r="V363">
        <v>93.3</v>
      </c>
    </row>
    <row r="364" spans="1:22">
      <c r="A364" s="2" t="s">
        <v>63</v>
      </c>
      <c r="B364" s="2" t="s">
        <v>68</v>
      </c>
      <c r="C364" s="2">
        <v>2021</v>
      </c>
      <c r="D364">
        <v>4245</v>
      </c>
      <c r="E364">
        <v>45672</v>
      </c>
      <c r="F364">
        <v>608926</v>
      </c>
      <c r="G364">
        <v>845</v>
      </c>
      <c r="H364">
        <v>18160</v>
      </c>
      <c r="I364">
        <v>207605</v>
      </c>
      <c r="J364">
        <v>331</v>
      </c>
      <c r="K364">
        <v>11217</v>
      </c>
      <c r="L364">
        <v>151414</v>
      </c>
      <c r="M364">
        <v>212</v>
      </c>
      <c r="N364">
        <v>7805</v>
      </c>
      <c r="O364">
        <v>98966</v>
      </c>
      <c r="P364">
        <v>18.78</v>
      </c>
      <c r="Q364" t="e">
        <f>VLOOKUP(#REF!,[1]Sheet1!$D:$E,2,0)</f>
        <v>#REF!</v>
      </c>
      <c r="R364">
        <v>1281658.035691944</v>
      </c>
      <c r="S364">
        <v>2484041</v>
      </c>
      <c r="T364">
        <v>22.43</v>
      </c>
      <c r="U364">
        <v>82.29</v>
      </c>
      <c r="V364">
        <v>93.4</v>
      </c>
    </row>
    <row r="365" spans="1:22">
      <c r="A365" s="2" t="s">
        <v>63</v>
      </c>
      <c r="B365" s="2" t="s">
        <v>68</v>
      </c>
      <c r="C365" s="2">
        <v>2022</v>
      </c>
      <c r="D365">
        <v>4260</v>
      </c>
      <c r="E365">
        <v>46833</v>
      </c>
      <c r="F365">
        <v>597218</v>
      </c>
      <c r="G365">
        <v>853</v>
      </c>
      <c r="H365">
        <v>18269</v>
      </c>
      <c r="I365">
        <v>201410</v>
      </c>
      <c r="J365">
        <v>337</v>
      </c>
      <c r="K365">
        <v>11264</v>
      </c>
      <c r="L365">
        <v>151928</v>
      </c>
      <c r="M365">
        <v>212</v>
      </c>
      <c r="N365">
        <v>7720</v>
      </c>
      <c r="O365">
        <v>89299</v>
      </c>
      <c r="P365">
        <v>20.23</v>
      </c>
      <c r="Q365" t="e">
        <f>VLOOKUP(#REF!,[1]Sheet1!$D:$E,2,0)</f>
        <v>#REF!</v>
      </c>
      <c r="R365">
        <v>1342985.506242966</v>
      </c>
      <c r="S365">
        <v>2512539</v>
      </c>
      <c r="T365">
        <v>20.14</v>
      </c>
      <c r="U365">
        <v>87.52</v>
      </c>
      <c r="V365">
        <v>95.16</v>
      </c>
    </row>
    <row r="366" spans="1:22">
      <c r="A366" s="2" t="s">
        <v>63</v>
      </c>
      <c r="B366" s="2" t="s">
        <v>68</v>
      </c>
      <c r="C366" s="2">
        <v>2023</v>
      </c>
      <c r="D366">
        <v>4206</v>
      </c>
      <c r="E366">
        <v>48086</v>
      </c>
      <c r="F366">
        <v>592365</v>
      </c>
      <c r="G366">
        <v>858</v>
      </c>
      <c r="H366">
        <v>17939</v>
      </c>
      <c r="I366">
        <v>201502</v>
      </c>
      <c r="J366">
        <v>338</v>
      </c>
      <c r="K366">
        <v>11140</v>
      </c>
      <c r="L366">
        <v>153535</v>
      </c>
      <c r="M366">
        <v>212</v>
      </c>
      <c r="N366">
        <v>7463</v>
      </c>
      <c r="O366">
        <v>88282</v>
      </c>
      <c r="P366">
        <v>23</v>
      </c>
      <c r="Q366" t="e">
        <f>VLOOKUP(#REF!,[1]Sheet1!$D:$E,2,0)</f>
        <v>#REF!</v>
      </c>
      <c r="R366">
        <v>1411823.461565251</v>
      </c>
      <c r="S366">
        <v>2742476</v>
      </c>
      <c r="T366">
        <v>19.75</v>
      </c>
      <c r="U366">
        <v>89.92</v>
      </c>
      <c r="V366">
        <v>95.96</v>
      </c>
    </row>
    <row r="367" spans="1:22">
      <c r="A367" s="2" t="s">
        <v>63</v>
      </c>
      <c r="B367" s="2" t="s">
        <v>68</v>
      </c>
      <c r="C367" s="2">
        <v>2024</v>
      </c>
      <c r="P367">
        <v>0</v>
      </c>
      <c r="Q367" t="e">
        <f>VLOOKUP(#REF!,[1]Sheet1!$D:$E,2,0)</f>
        <v>#REF!</v>
      </c>
      <c r="R367">
        <v>1480853.179463746</v>
      </c>
      <c r="S367">
        <v>2811449.27</v>
      </c>
      <c r="T367">
        <v>0</v>
      </c>
      <c r="U367">
        <v>0</v>
      </c>
      <c r="V367">
        <v>0</v>
      </c>
    </row>
    <row r="368" spans="1:22">
      <c r="A368" s="2" t="s">
        <v>63</v>
      </c>
      <c r="B368" s="2" t="s">
        <v>69</v>
      </c>
      <c r="C368" s="2">
        <v>2019</v>
      </c>
      <c r="D368">
        <v>4233</v>
      </c>
      <c r="E368">
        <v>44720</v>
      </c>
      <c r="F368">
        <v>631591</v>
      </c>
      <c r="G368">
        <v>827</v>
      </c>
      <c r="H368">
        <v>17619</v>
      </c>
      <c r="I368">
        <v>214590</v>
      </c>
      <c r="J368">
        <v>332</v>
      </c>
      <c r="K368">
        <v>11115</v>
      </c>
      <c r="L368">
        <v>150405</v>
      </c>
      <c r="M368">
        <v>216</v>
      </c>
      <c r="N368">
        <v>7486</v>
      </c>
      <c r="O368">
        <v>93423</v>
      </c>
      <c r="P368">
        <v>0</v>
      </c>
      <c r="Q368" t="e">
        <f>VLOOKUP(#REF!,[1]Sheet1!$D:$E,2,0)</f>
        <v>#REF!</v>
      </c>
      <c r="R368">
        <v>1164878.5206830681</v>
      </c>
      <c r="S368">
        <v>2289220</v>
      </c>
      <c r="T368">
        <v>21.02</v>
      </c>
      <c r="U368">
        <v>69.67</v>
      </c>
      <c r="V368">
        <v>91.49</v>
      </c>
    </row>
    <row r="369" spans="1:22">
      <c r="A369" s="2" t="s">
        <v>63</v>
      </c>
      <c r="B369" s="2" t="s">
        <v>69</v>
      </c>
      <c r="C369" s="2">
        <v>2020</v>
      </c>
      <c r="D369">
        <v>4225</v>
      </c>
      <c r="E369">
        <v>46577</v>
      </c>
      <c r="F369">
        <v>623254</v>
      </c>
      <c r="G369">
        <v>833</v>
      </c>
      <c r="H369">
        <v>18573</v>
      </c>
      <c r="I369">
        <v>209925</v>
      </c>
      <c r="J369">
        <v>330</v>
      </c>
      <c r="K369">
        <v>11497</v>
      </c>
      <c r="L369">
        <v>151663</v>
      </c>
      <c r="M369">
        <v>211</v>
      </c>
      <c r="N369">
        <v>7896</v>
      </c>
      <c r="O369">
        <v>94266</v>
      </c>
      <c r="P369">
        <v>0</v>
      </c>
      <c r="Q369" t="e">
        <f>VLOOKUP(#REF!,[1]Sheet1!$D:$E,2,0)</f>
        <v>#REF!</v>
      </c>
      <c r="R369">
        <v>1235050.1117012689</v>
      </c>
      <c r="S369">
        <v>2484041</v>
      </c>
      <c r="T369">
        <v>20.62</v>
      </c>
      <c r="U369">
        <v>74.62</v>
      </c>
      <c r="V369">
        <v>93.3</v>
      </c>
    </row>
    <row r="370" spans="1:22">
      <c r="A370" s="2" t="s">
        <v>63</v>
      </c>
      <c r="B370" s="2" t="s">
        <v>69</v>
      </c>
      <c r="C370" s="2">
        <v>2021</v>
      </c>
      <c r="D370">
        <v>4245</v>
      </c>
      <c r="E370">
        <v>45672</v>
      </c>
      <c r="F370">
        <v>608926</v>
      </c>
      <c r="G370">
        <v>845</v>
      </c>
      <c r="H370">
        <v>18160</v>
      </c>
      <c r="I370">
        <v>207605</v>
      </c>
      <c r="J370">
        <v>331</v>
      </c>
      <c r="K370">
        <v>11217</v>
      </c>
      <c r="L370">
        <v>151414</v>
      </c>
      <c r="M370">
        <v>212</v>
      </c>
      <c r="N370">
        <v>7805</v>
      </c>
      <c r="O370">
        <v>98966</v>
      </c>
      <c r="P370">
        <v>18.78</v>
      </c>
      <c r="Q370" t="e">
        <f>VLOOKUP(#REF!,[1]Sheet1!$D:$E,2,0)</f>
        <v>#REF!</v>
      </c>
      <c r="R370">
        <v>1281658.035691944</v>
      </c>
      <c r="S370">
        <v>2484041</v>
      </c>
      <c r="T370">
        <v>22.43</v>
      </c>
      <c r="U370">
        <v>82.29</v>
      </c>
      <c r="V370">
        <v>93.4</v>
      </c>
    </row>
    <row r="371" spans="1:22">
      <c r="A371" s="2" t="s">
        <v>63</v>
      </c>
      <c r="B371" s="2" t="s">
        <v>69</v>
      </c>
      <c r="C371" s="2">
        <v>2022</v>
      </c>
      <c r="D371">
        <v>4260</v>
      </c>
      <c r="E371">
        <v>46833</v>
      </c>
      <c r="F371">
        <v>597218</v>
      </c>
      <c r="G371">
        <v>853</v>
      </c>
      <c r="H371">
        <v>18269</v>
      </c>
      <c r="I371">
        <v>201410</v>
      </c>
      <c r="J371">
        <v>337</v>
      </c>
      <c r="K371">
        <v>11264</v>
      </c>
      <c r="L371">
        <v>151928</v>
      </c>
      <c r="M371">
        <v>212</v>
      </c>
      <c r="N371">
        <v>7720</v>
      </c>
      <c r="O371">
        <v>89299</v>
      </c>
      <c r="P371">
        <v>20.23</v>
      </c>
      <c r="Q371" t="e">
        <f>VLOOKUP(#REF!,[1]Sheet1!$D:$E,2,0)</f>
        <v>#REF!</v>
      </c>
      <c r="R371">
        <v>1342985.506242966</v>
      </c>
      <c r="S371">
        <v>2512539</v>
      </c>
      <c r="T371">
        <v>20.14</v>
      </c>
      <c r="U371">
        <v>87.52</v>
      </c>
      <c r="V371">
        <v>95.16</v>
      </c>
    </row>
    <row r="372" spans="1:22">
      <c r="A372" s="2" t="s">
        <v>63</v>
      </c>
      <c r="B372" s="2" t="s">
        <v>69</v>
      </c>
      <c r="C372" s="2">
        <v>2023</v>
      </c>
      <c r="D372">
        <v>4206</v>
      </c>
      <c r="E372">
        <v>48086</v>
      </c>
      <c r="F372">
        <v>592365</v>
      </c>
      <c r="G372">
        <v>858</v>
      </c>
      <c r="H372">
        <v>17939</v>
      </c>
      <c r="I372">
        <v>201502</v>
      </c>
      <c r="J372">
        <v>338</v>
      </c>
      <c r="K372">
        <v>11140</v>
      </c>
      <c r="L372">
        <v>153535</v>
      </c>
      <c r="M372">
        <v>212</v>
      </c>
      <c r="N372">
        <v>7463</v>
      </c>
      <c r="O372">
        <v>88282</v>
      </c>
      <c r="P372">
        <v>23</v>
      </c>
      <c r="Q372" t="e">
        <f>VLOOKUP(#REF!,[1]Sheet1!$D:$E,2,0)</f>
        <v>#REF!</v>
      </c>
      <c r="R372">
        <v>1411823.461565251</v>
      </c>
      <c r="S372">
        <v>2742476</v>
      </c>
      <c r="T372">
        <v>19.75</v>
      </c>
      <c r="U372">
        <v>89.92</v>
      </c>
      <c r="V372">
        <v>95.96</v>
      </c>
    </row>
    <row r="373" spans="1:22">
      <c r="A373" s="2" t="s">
        <v>63</v>
      </c>
      <c r="B373" s="2" t="s">
        <v>69</v>
      </c>
      <c r="C373" s="2">
        <v>2024</v>
      </c>
      <c r="P373">
        <v>0</v>
      </c>
      <c r="Q373" t="e">
        <f>VLOOKUP(#REF!,[1]Sheet1!$D:$E,2,0)</f>
        <v>#REF!</v>
      </c>
      <c r="R373">
        <v>1480853.179463746</v>
      </c>
      <c r="S373">
        <v>2811449.27</v>
      </c>
      <c r="T373">
        <v>0</v>
      </c>
      <c r="U373">
        <v>0</v>
      </c>
      <c r="V373">
        <v>0</v>
      </c>
    </row>
    <row r="374" spans="1:22">
      <c r="A374" s="2" t="s">
        <v>63</v>
      </c>
      <c r="B374" s="2" t="s">
        <v>70</v>
      </c>
      <c r="C374" s="2">
        <v>2019</v>
      </c>
      <c r="D374">
        <v>4233</v>
      </c>
      <c r="E374">
        <v>44720</v>
      </c>
      <c r="F374">
        <v>631591</v>
      </c>
      <c r="G374">
        <v>827</v>
      </c>
      <c r="H374">
        <v>17619</v>
      </c>
      <c r="I374">
        <v>214590</v>
      </c>
      <c r="J374">
        <v>332</v>
      </c>
      <c r="K374">
        <v>11115</v>
      </c>
      <c r="L374">
        <v>150405</v>
      </c>
      <c r="M374">
        <v>216</v>
      </c>
      <c r="N374">
        <v>7486</v>
      </c>
      <c r="O374">
        <v>93423</v>
      </c>
      <c r="P374">
        <v>0</v>
      </c>
      <c r="Q374" t="e">
        <f>VLOOKUP(#REF!,[1]Sheet1!$D:$E,2,0)</f>
        <v>#REF!</v>
      </c>
      <c r="R374">
        <v>1164878.5206830681</v>
      </c>
      <c r="S374">
        <v>2289220</v>
      </c>
      <c r="T374">
        <v>21.02</v>
      </c>
      <c r="U374">
        <v>69.67</v>
      </c>
      <c r="V374">
        <v>91.49</v>
      </c>
    </row>
    <row r="375" spans="1:22">
      <c r="A375" s="2" t="s">
        <v>63</v>
      </c>
      <c r="B375" s="2" t="s">
        <v>70</v>
      </c>
      <c r="C375" s="2">
        <v>2020</v>
      </c>
      <c r="D375">
        <v>4225</v>
      </c>
      <c r="E375">
        <v>46577</v>
      </c>
      <c r="F375">
        <v>623254</v>
      </c>
      <c r="G375">
        <v>833</v>
      </c>
      <c r="H375">
        <v>18573</v>
      </c>
      <c r="I375">
        <v>209925</v>
      </c>
      <c r="J375">
        <v>330</v>
      </c>
      <c r="K375">
        <v>11497</v>
      </c>
      <c r="L375">
        <v>151663</v>
      </c>
      <c r="M375">
        <v>211</v>
      </c>
      <c r="N375">
        <v>7896</v>
      </c>
      <c r="O375">
        <v>94266</v>
      </c>
      <c r="P375">
        <v>0</v>
      </c>
      <c r="Q375" t="e">
        <f>VLOOKUP(#REF!,[1]Sheet1!$D:$E,2,0)</f>
        <v>#REF!</v>
      </c>
      <c r="R375">
        <v>1235050.1117012689</v>
      </c>
      <c r="S375">
        <v>2484041</v>
      </c>
      <c r="T375">
        <v>20.62</v>
      </c>
      <c r="U375">
        <v>74.62</v>
      </c>
      <c r="V375">
        <v>93.3</v>
      </c>
    </row>
    <row r="376" spans="1:22">
      <c r="A376" s="2" t="s">
        <v>63</v>
      </c>
      <c r="B376" s="2" t="s">
        <v>70</v>
      </c>
      <c r="C376" s="2">
        <v>2021</v>
      </c>
      <c r="D376">
        <v>4245</v>
      </c>
      <c r="E376">
        <v>45672</v>
      </c>
      <c r="F376">
        <v>608926</v>
      </c>
      <c r="G376">
        <v>845</v>
      </c>
      <c r="H376">
        <v>18160</v>
      </c>
      <c r="I376">
        <v>207605</v>
      </c>
      <c r="J376">
        <v>331</v>
      </c>
      <c r="K376">
        <v>11217</v>
      </c>
      <c r="L376">
        <v>151414</v>
      </c>
      <c r="M376">
        <v>212</v>
      </c>
      <c r="N376">
        <v>7805</v>
      </c>
      <c r="O376">
        <v>98966</v>
      </c>
      <c r="P376">
        <v>18.78</v>
      </c>
      <c r="Q376" t="e">
        <f>VLOOKUP(#REF!,[1]Sheet1!$D:$E,2,0)</f>
        <v>#REF!</v>
      </c>
      <c r="R376">
        <v>1281658.035691944</v>
      </c>
      <c r="S376">
        <v>2484041</v>
      </c>
      <c r="T376">
        <v>22.43</v>
      </c>
      <c r="U376">
        <v>82.29</v>
      </c>
      <c r="V376">
        <v>93.4</v>
      </c>
    </row>
    <row r="377" spans="1:22">
      <c r="A377" s="2" t="s">
        <v>63</v>
      </c>
      <c r="B377" s="2" t="s">
        <v>70</v>
      </c>
      <c r="C377" s="2">
        <v>2022</v>
      </c>
      <c r="D377">
        <v>4260</v>
      </c>
      <c r="E377">
        <v>46833</v>
      </c>
      <c r="F377">
        <v>597218</v>
      </c>
      <c r="G377">
        <v>853</v>
      </c>
      <c r="H377">
        <v>18269</v>
      </c>
      <c r="I377">
        <v>201410</v>
      </c>
      <c r="J377">
        <v>337</v>
      </c>
      <c r="K377">
        <v>11264</v>
      </c>
      <c r="L377">
        <v>151928</v>
      </c>
      <c r="M377">
        <v>212</v>
      </c>
      <c r="N377">
        <v>7720</v>
      </c>
      <c r="O377">
        <v>89299</v>
      </c>
      <c r="P377">
        <v>20.23</v>
      </c>
      <c r="Q377" t="e">
        <f>VLOOKUP(#REF!,[1]Sheet1!$D:$E,2,0)</f>
        <v>#REF!</v>
      </c>
      <c r="R377">
        <v>1342985.506242966</v>
      </c>
      <c r="S377">
        <v>2512539</v>
      </c>
      <c r="T377">
        <v>20.14</v>
      </c>
      <c r="U377">
        <v>87.52</v>
      </c>
      <c r="V377">
        <v>95.16</v>
      </c>
    </row>
    <row r="378" spans="1:22">
      <c r="A378" s="2" t="s">
        <v>63</v>
      </c>
      <c r="B378" s="2" t="s">
        <v>70</v>
      </c>
      <c r="C378" s="2">
        <v>2023</v>
      </c>
      <c r="D378">
        <v>4206</v>
      </c>
      <c r="E378">
        <v>48086</v>
      </c>
      <c r="F378">
        <v>592365</v>
      </c>
      <c r="G378">
        <v>858</v>
      </c>
      <c r="H378">
        <v>17939</v>
      </c>
      <c r="I378">
        <v>201502</v>
      </c>
      <c r="J378">
        <v>338</v>
      </c>
      <c r="K378">
        <v>11140</v>
      </c>
      <c r="L378">
        <v>153535</v>
      </c>
      <c r="M378">
        <v>212</v>
      </c>
      <c r="N378">
        <v>7463</v>
      </c>
      <c r="O378">
        <v>88282</v>
      </c>
      <c r="P378">
        <v>23</v>
      </c>
      <c r="Q378" t="e">
        <f>VLOOKUP(#REF!,[1]Sheet1!$D:$E,2,0)</f>
        <v>#REF!</v>
      </c>
      <c r="R378">
        <v>1411823.461565251</v>
      </c>
      <c r="S378">
        <v>2742476</v>
      </c>
      <c r="T378">
        <v>19.75</v>
      </c>
      <c r="U378">
        <v>89.92</v>
      </c>
      <c r="V378">
        <v>95.96</v>
      </c>
    </row>
    <row r="379" spans="1:22">
      <c r="A379" s="2" t="s">
        <v>63</v>
      </c>
      <c r="B379" s="2" t="s">
        <v>70</v>
      </c>
      <c r="C379" s="2">
        <v>2024</v>
      </c>
      <c r="P379">
        <v>0</v>
      </c>
      <c r="Q379" t="e">
        <f>VLOOKUP(#REF!,[1]Sheet1!$D:$E,2,0)</f>
        <v>#REF!</v>
      </c>
      <c r="R379">
        <v>1480853.179463746</v>
      </c>
      <c r="S379">
        <v>2811449.27</v>
      </c>
      <c r="T379">
        <v>0</v>
      </c>
      <c r="U379">
        <v>0</v>
      </c>
      <c r="V379">
        <v>0</v>
      </c>
    </row>
    <row r="380" spans="1:22">
      <c r="A380" s="2" t="s">
        <v>63</v>
      </c>
      <c r="B380" s="2" t="s">
        <v>71</v>
      </c>
      <c r="C380" s="2">
        <v>2019</v>
      </c>
      <c r="D380">
        <v>4233</v>
      </c>
      <c r="E380">
        <v>44720</v>
      </c>
      <c r="F380">
        <v>631591</v>
      </c>
      <c r="G380">
        <v>827</v>
      </c>
      <c r="H380">
        <v>17619</v>
      </c>
      <c r="I380">
        <v>214590</v>
      </c>
      <c r="J380">
        <v>332</v>
      </c>
      <c r="K380">
        <v>11115</v>
      </c>
      <c r="L380">
        <v>150405</v>
      </c>
      <c r="M380">
        <v>216</v>
      </c>
      <c r="N380">
        <v>7486</v>
      </c>
      <c r="O380">
        <v>93423</v>
      </c>
      <c r="P380">
        <v>0</v>
      </c>
      <c r="Q380" t="e">
        <f>VLOOKUP(#REF!,[1]Sheet1!$D:$E,2,0)</f>
        <v>#REF!</v>
      </c>
      <c r="R380">
        <v>1164878.5206830681</v>
      </c>
      <c r="S380">
        <v>2289220</v>
      </c>
      <c r="T380">
        <v>21.02</v>
      </c>
      <c r="U380">
        <v>69.67</v>
      </c>
      <c r="V380">
        <v>91.49</v>
      </c>
    </row>
    <row r="381" spans="1:22">
      <c r="A381" s="2" t="s">
        <v>63</v>
      </c>
      <c r="B381" s="2" t="s">
        <v>71</v>
      </c>
      <c r="C381" s="2">
        <v>2020</v>
      </c>
      <c r="D381">
        <v>4225</v>
      </c>
      <c r="E381">
        <v>46577</v>
      </c>
      <c r="F381">
        <v>623254</v>
      </c>
      <c r="G381">
        <v>833</v>
      </c>
      <c r="H381">
        <v>18573</v>
      </c>
      <c r="I381">
        <v>209925</v>
      </c>
      <c r="J381">
        <v>330</v>
      </c>
      <c r="K381">
        <v>11497</v>
      </c>
      <c r="L381">
        <v>151663</v>
      </c>
      <c r="M381">
        <v>211</v>
      </c>
      <c r="N381">
        <v>7896</v>
      </c>
      <c r="O381">
        <v>94266</v>
      </c>
      <c r="P381">
        <v>0</v>
      </c>
      <c r="Q381" t="e">
        <f>VLOOKUP(#REF!,[1]Sheet1!$D:$E,2,0)</f>
        <v>#REF!</v>
      </c>
      <c r="R381">
        <v>1235050.1117012689</v>
      </c>
      <c r="S381">
        <v>2484041</v>
      </c>
      <c r="T381">
        <v>20.62</v>
      </c>
      <c r="U381">
        <v>74.62</v>
      </c>
      <c r="V381">
        <v>93.3</v>
      </c>
    </row>
    <row r="382" spans="1:22">
      <c r="A382" s="2" t="s">
        <v>63</v>
      </c>
      <c r="B382" s="2" t="s">
        <v>71</v>
      </c>
      <c r="C382" s="2">
        <v>2021</v>
      </c>
      <c r="D382">
        <v>4245</v>
      </c>
      <c r="E382">
        <v>45672</v>
      </c>
      <c r="F382">
        <v>608926</v>
      </c>
      <c r="G382">
        <v>845</v>
      </c>
      <c r="H382">
        <v>18160</v>
      </c>
      <c r="I382">
        <v>207605</v>
      </c>
      <c r="J382">
        <v>331</v>
      </c>
      <c r="K382">
        <v>11217</v>
      </c>
      <c r="L382">
        <v>151414</v>
      </c>
      <c r="M382">
        <v>212</v>
      </c>
      <c r="N382">
        <v>7805</v>
      </c>
      <c r="O382">
        <v>98966</v>
      </c>
      <c r="P382">
        <v>18.78</v>
      </c>
      <c r="Q382" t="e">
        <f>VLOOKUP(#REF!,[1]Sheet1!$D:$E,2,0)</f>
        <v>#REF!</v>
      </c>
      <c r="R382">
        <v>1281658.035691944</v>
      </c>
      <c r="S382">
        <v>2484041</v>
      </c>
      <c r="T382">
        <v>22.43</v>
      </c>
      <c r="U382">
        <v>82.29</v>
      </c>
      <c r="V382">
        <v>93.4</v>
      </c>
    </row>
    <row r="383" spans="1:22">
      <c r="A383" s="2" t="s">
        <v>63</v>
      </c>
      <c r="B383" s="2" t="s">
        <v>71</v>
      </c>
      <c r="C383" s="2">
        <v>2022</v>
      </c>
      <c r="D383">
        <v>4260</v>
      </c>
      <c r="E383">
        <v>46833</v>
      </c>
      <c r="F383">
        <v>597218</v>
      </c>
      <c r="G383">
        <v>853</v>
      </c>
      <c r="H383">
        <v>18269</v>
      </c>
      <c r="I383">
        <v>201410</v>
      </c>
      <c r="J383">
        <v>337</v>
      </c>
      <c r="K383">
        <v>11264</v>
      </c>
      <c r="L383">
        <v>151928</v>
      </c>
      <c r="M383">
        <v>212</v>
      </c>
      <c r="N383">
        <v>7720</v>
      </c>
      <c r="O383">
        <v>89299</v>
      </c>
      <c r="P383">
        <v>20.23</v>
      </c>
      <c r="Q383" t="e">
        <f>VLOOKUP(#REF!,[1]Sheet1!$D:$E,2,0)</f>
        <v>#REF!</v>
      </c>
      <c r="R383">
        <v>1342985.506242966</v>
      </c>
      <c r="S383">
        <v>2512539</v>
      </c>
      <c r="T383">
        <v>20.14</v>
      </c>
      <c r="U383">
        <v>87.52</v>
      </c>
      <c r="V383">
        <v>95.16</v>
      </c>
    </row>
    <row r="384" spans="1:22">
      <c r="A384" s="2" t="s">
        <v>63</v>
      </c>
      <c r="B384" s="2" t="s">
        <v>71</v>
      </c>
      <c r="C384" s="2">
        <v>2023</v>
      </c>
      <c r="D384">
        <v>4206</v>
      </c>
      <c r="E384">
        <v>48086</v>
      </c>
      <c r="F384">
        <v>592365</v>
      </c>
      <c r="G384">
        <v>858</v>
      </c>
      <c r="H384">
        <v>17939</v>
      </c>
      <c r="I384">
        <v>201502</v>
      </c>
      <c r="J384">
        <v>338</v>
      </c>
      <c r="K384">
        <v>11140</v>
      </c>
      <c r="L384">
        <v>153535</v>
      </c>
      <c r="M384">
        <v>212</v>
      </c>
      <c r="N384">
        <v>7463</v>
      </c>
      <c r="O384">
        <v>88282</v>
      </c>
      <c r="P384">
        <v>23</v>
      </c>
      <c r="Q384" t="e">
        <f>VLOOKUP(#REF!,[1]Sheet1!$D:$E,2,0)</f>
        <v>#REF!</v>
      </c>
      <c r="R384">
        <v>1411823.461565251</v>
      </c>
      <c r="S384">
        <v>2742476</v>
      </c>
      <c r="T384">
        <v>19.75</v>
      </c>
      <c r="U384">
        <v>89.92</v>
      </c>
      <c r="V384">
        <v>95.96</v>
      </c>
    </row>
    <row r="385" spans="1:22">
      <c r="A385" s="2" t="s">
        <v>63</v>
      </c>
      <c r="B385" s="2" t="s">
        <v>71</v>
      </c>
      <c r="C385" s="2">
        <v>2024</v>
      </c>
      <c r="P385">
        <v>0</v>
      </c>
      <c r="Q385" t="e">
        <f>VLOOKUP(#REF!,[1]Sheet1!$D:$E,2,0)</f>
        <v>#REF!</v>
      </c>
      <c r="R385">
        <v>1480853.179463746</v>
      </c>
      <c r="S385">
        <v>2811449.27</v>
      </c>
      <c r="T385">
        <v>0</v>
      </c>
      <c r="U385">
        <v>0</v>
      </c>
      <c r="V385">
        <v>0</v>
      </c>
    </row>
    <row r="386" spans="1:22">
      <c r="A386" s="2" t="s">
        <v>63</v>
      </c>
      <c r="B386" s="2" t="s">
        <v>72</v>
      </c>
      <c r="C386" s="2">
        <v>2019</v>
      </c>
      <c r="D386">
        <v>4233</v>
      </c>
      <c r="E386">
        <v>44720</v>
      </c>
      <c r="F386">
        <v>631591</v>
      </c>
      <c r="G386">
        <v>827</v>
      </c>
      <c r="H386">
        <v>17619</v>
      </c>
      <c r="I386">
        <v>214590</v>
      </c>
      <c r="J386">
        <v>332</v>
      </c>
      <c r="K386">
        <v>11115</v>
      </c>
      <c r="L386">
        <v>150405</v>
      </c>
      <c r="M386">
        <v>216</v>
      </c>
      <c r="N386">
        <v>7486</v>
      </c>
      <c r="O386">
        <v>93423</v>
      </c>
      <c r="P386">
        <v>0</v>
      </c>
      <c r="Q386" t="e">
        <f>VLOOKUP(#REF!,[1]Sheet1!$D:$E,2,0)</f>
        <v>#REF!</v>
      </c>
      <c r="R386">
        <v>1164878.5206830681</v>
      </c>
      <c r="S386">
        <v>2289220</v>
      </c>
      <c r="T386">
        <v>21.02</v>
      </c>
      <c r="U386">
        <v>69.67</v>
      </c>
      <c r="V386">
        <v>91.49</v>
      </c>
    </row>
    <row r="387" spans="1:22">
      <c r="A387" s="2" t="s">
        <v>63</v>
      </c>
      <c r="B387" s="2" t="s">
        <v>72</v>
      </c>
      <c r="C387" s="2">
        <v>2020</v>
      </c>
      <c r="D387">
        <v>4225</v>
      </c>
      <c r="E387">
        <v>46577</v>
      </c>
      <c r="F387">
        <v>623254</v>
      </c>
      <c r="G387">
        <v>833</v>
      </c>
      <c r="H387">
        <v>18573</v>
      </c>
      <c r="I387">
        <v>209925</v>
      </c>
      <c r="J387">
        <v>330</v>
      </c>
      <c r="K387">
        <v>11497</v>
      </c>
      <c r="L387">
        <v>151663</v>
      </c>
      <c r="M387">
        <v>211</v>
      </c>
      <c r="N387">
        <v>7896</v>
      </c>
      <c r="O387">
        <v>94266</v>
      </c>
      <c r="P387">
        <v>0</v>
      </c>
      <c r="Q387" t="e">
        <f>VLOOKUP(#REF!,[1]Sheet1!$D:$E,2,0)</f>
        <v>#REF!</v>
      </c>
      <c r="R387">
        <v>1235050.1117012689</v>
      </c>
      <c r="S387">
        <v>2484041</v>
      </c>
      <c r="T387">
        <v>20.62</v>
      </c>
      <c r="U387">
        <v>74.62</v>
      </c>
      <c r="V387">
        <v>93.3</v>
      </c>
    </row>
    <row r="388" spans="1:22">
      <c r="A388" s="2" t="s">
        <v>63</v>
      </c>
      <c r="B388" s="2" t="s">
        <v>72</v>
      </c>
      <c r="C388" s="2">
        <v>2021</v>
      </c>
      <c r="D388">
        <v>4245</v>
      </c>
      <c r="E388">
        <v>45672</v>
      </c>
      <c r="F388">
        <v>608926</v>
      </c>
      <c r="G388">
        <v>845</v>
      </c>
      <c r="H388">
        <v>18160</v>
      </c>
      <c r="I388">
        <v>207605</v>
      </c>
      <c r="J388">
        <v>331</v>
      </c>
      <c r="K388">
        <v>11217</v>
      </c>
      <c r="L388">
        <v>151414</v>
      </c>
      <c r="M388">
        <v>212</v>
      </c>
      <c r="N388">
        <v>7805</v>
      </c>
      <c r="O388">
        <v>98966</v>
      </c>
      <c r="P388">
        <v>18.78</v>
      </c>
      <c r="Q388" t="e">
        <f>VLOOKUP(#REF!,[1]Sheet1!$D:$E,2,0)</f>
        <v>#REF!</v>
      </c>
      <c r="R388">
        <v>1281658.035691944</v>
      </c>
      <c r="S388">
        <v>2484041</v>
      </c>
      <c r="T388">
        <v>22.43</v>
      </c>
      <c r="U388">
        <v>82.29</v>
      </c>
      <c r="V388">
        <v>93.4</v>
      </c>
    </row>
    <row r="389" spans="1:22">
      <c r="A389" s="2" t="s">
        <v>63</v>
      </c>
      <c r="B389" s="2" t="s">
        <v>72</v>
      </c>
      <c r="C389" s="2">
        <v>2022</v>
      </c>
      <c r="D389">
        <v>4260</v>
      </c>
      <c r="E389">
        <v>46833</v>
      </c>
      <c r="F389">
        <v>597218</v>
      </c>
      <c r="G389">
        <v>853</v>
      </c>
      <c r="H389">
        <v>18269</v>
      </c>
      <c r="I389">
        <v>201410</v>
      </c>
      <c r="J389">
        <v>337</v>
      </c>
      <c r="K389">
        <v>11264</v>
      </c>
      <c r="L389">
        <v>151928</v>
      </c>
      <c r="M389">
        <v>212</v>
      </c>
      <c r="N389">
        <v>7720</v>
      </c>
      <c r="O389">
        <v>89299</v>
      </c>
      <c r="P389">
        <v>20.23</v>
      </c>
      <c r="Q389" t="e">
        <f>VLOOKUP(#REF!,[1]Sheet1!$D:$E,2,0)</f>
        <v>#REF!</v>
      </c>
      <c r="R389">
        <v>1342985.506242966</v>
      </c>
      <c r="S389">
        <v>2512539</v>
      </c>
      <c r="T389">
        <v>20.14</v>
      </c>
      <c r="U389">
        <v>87.52</v>
      </c>
      <c r="V389">
        <v>95.16</v>
      </c>
    </row>
    <row r="390" spans="1:22">
      <c r="A390" s="2" t="s">
        <v>63</v>
      </c>
      <c r="B390" s="2" t="s">
        <v>72</v>
      </c>
      <c r="C390" s="2">
        <v>2023</v>
      </c>
      <c r="D390">
        <v>4206</v>
      </c>
      <c r="E390">
        <v>48086</v>
      </c>
      <c r="F390">
        <v>592365</v>
      </c>
      <c r="G390">
        <v>858</v>
      </c>
      <c r="H390">
        <v>17939</v>
      </c>
      <c r="I390">
        <v>201502</v>
      </c>
      <c r="J390">
        <v>338</v>
      </c>
      <c r="K390">
        <v>11140</v>
      </c>
      <c r="L390">
        <v>153535</v>
      </c>
      <c r="M390">
        <v>212</v>
      </c>
      <c r="N390">
        <v>7463</v>
      </c>
      <c r="O390">
        <v>88282</v>
      </c>
      <c r="P390">
        <v>23</v>
      </c>
      <c r="Q390" t="e">
        <f>VLOOKUP(#REF!,[1]Sheet1!$D:$E,2,0)</f>
        <v>#REF!</v>
      </c>
      <c r="R390">
        <v>1411823.461565251</v>
      </c>
      <c r="S390">
        <v>2742476</v>
      </c>
      <c r="T390">
        <v>19.75</v>
      </c>
      <c r="U390">
        <v>89.92</v>
      </c>
      <c r="V390">
        <v>95.96</v>
      </c>
    </row>
    <row r="391" spans="1:22">
      <c r="A391" s="2" t="s">
        <v>63</v>
      </c>
      <c r="B391" s="2" t="s">
        <v>72</v>
      </c>
      <c r="C391" s="2">
        <v>2024</v>
      </c>
      <c r="P391">
        <v>0</v>
      </c>
      <c r="Q391" t="e">
        <f>VLOOKUP(#REF!,[1]Sheet1!$D:$E,2,0)</f>
        <v>#REF!</v>
      </c>
      <c r="R391">
        <v>1480853.179463746</v>
      </c>
      <c r="S391">
        <v>2811449.27</v>
      </c>
      <c r="T391">
        <v>0</v>
      </c>
      <c r="U391">
        <v>0</v>
      </c>
      <c r="V391">
        <v>0</v>
      </c>
    </row>
    <row r="392" spans="1:22">
      <c r="A392" s="2" t="s">
        <v>63</v>
      </c>
      <c r="B392" s="2" t="s">
        <v>73</v>
      </c>
      <c r="C392" s="2">
        <v>2019</v>
      </c>
      <c r="D392">
        <v>4233</v>
      </c>
      <c r="E392">
        <v>44720</v>
      </c>
      <c r="F392">
        <v>631591</v>
      </c>
      <c r="G392">
        <v>827</v>
      </c>
      <c r="H392">
        <v>17619</v>
      </c>
      <c r="I392">
        <v>214590</v>
      </c>
      <c r="J392">
        <v>332</v>
      </c>
      <c r="K392">
        <v>11115</v>
      </c>
      <c r="L392">
        <v>150405</v>
      </c>
      <c r="M392">
        <v>216</v>
      </c>
      <c r="N392">
        <v>7486</v>
      </c>
      <c r="O392">
        <v>93423</v>
      </c>
      <c r="P392">
        <v>0</v>
      </c>
      <c r="Q392" t="e">
        <f>VLOOKUP(#REF!,[1]Sheet1!$D:$E,2,0)</f>
        <v>#REF!</v>
      </c>
      <c r="R392">
        <v>1164878.5206830681</v>
      </c>
      <c r="S392">
        <v>2289220</v>
      </c>
      <c r="T392">
        <v>21.02</v>
      </c>
      <c r="U392">
        <v>69.67</v>
      </c>
      <c r="V392">
        <v>91.49</v>
      </c>
    </row>
    <row r="393" spans="1:22">
      <c r="A393" s="2" t="s">
        <v>63</v>
      </c>
      <c r="B393" s="2" t="s">
        <v>73</v>
      </c>
      <c r="C393" s="2">
        <v>2020</v>
      </c>
      <c r="D393">
        <v>4225</v>
      </c>
      <c r="E393">
        <v>46577</v>
      </c>
      <c r="F393">
        <v>623254</v>
      </c>
      <c r="G393">
        <v>833</v>
      </c>
      <c r="H393">
        <v>18573</v>
      </c>
      <c r="I393">
        <v>209925</v>
      </c>
      <c r="J393">
        <v>330</v>
      </c>
      <c r="K393">
        <v>11497</v>
      </c>
      <c r="L393">
        <v>151663</v>
      </c>
      <c r="M393">
        <v>211</v>
      </c>
      <c r="N393">
        <v>7896</v>
      </c>
      <c r="O393">
        <v>94266</v>
      </c>
      <c r="P393">
        <v>0</v>
      </c>
      <c r="Q393" t="e">
        <f>VLOOKUP(#REF!,[1]Sheet1!$D:$E,2,0)</f>
        <v>#REF!</v>
      </c>
      <c r="R393">
        <v>1235050.1117012689</v>
      </c>
      <c r="S393">
        <v>2484041</v>
      </c>
      <c r="T393">
        <v>20.62</v>
      </c>
      <c r="U393">
        <v>74.62</v>
      </c>
      <c r="V393">
        <v>93.3</v>
      </c>
    </row>
    <row r="394" spans="1:22">
      <c r="A394" s="2" t="s">
        <v>63</v>
      </c>
      <c r="B394" s="2" t="s">
        <v>73</v>
      </c>
      <c r="C394" s="2">
        <v>2021</v>
      </c>
      <c r="D394">
        <v>4245</v>
      </c>
      <c r="E394">
        <v>45672</v>
      </c>
      <c r="F394">
        <v>608926</v>
      </c>
      <c r="G394">
        <v>845</v>
      </c>
      <c r="H394">
        <v>18160</v>
      </c>
      <c r="I394">
        <v>207605</v>
      </c>
      <c r="J394">
        <v>331</v>
      </c>
      <c r="K394">
        <v>11217</v>
      </c>
      <c r="L394">
        <v>151414</v>
      </c>
      <c r="M394">
        <v>212</v>
      </c>
      <c r="N394">
        <v>7805</v>
      </c>
      <c r="O394">
        <v>98966</v>
      </c>
      <c r="P394">
        <v>18.78</v>
      </c>
      <c r="Q394" t="e">
        <f>VLOOKUP(#REF!,[1]Sheet1!$D:$E,2,0)</f>
        <v>#REF!</v>
      </c>
      <c r="R394">
        <v>1281658.035691944</v>
      </c>
      <c r="S394">
        <v>2484041</v>
      </c>
      <c r="T394">
        <v>22.43</v>
      </c>
      <c r="U394">
        <v>82.29</v>
      </c>
      <c r="V394">
        <v>93.4</v>
      </c>
    </row>
    <row r="395" spans="1:22">
      <c r="A395" s="2" t="s">
        <v>63</v>
      </c>
      <c r="B395" s="2" t="s">
        <v>73</v>
      </c>
      <c r="C395" s="2">
        <v>2022</v>
      </c>
      <c r="D395">
        <v>4260</v>
      </c>
      <c r="E395">
        <v>46833</v>
      </c>
      <c r="F395">
        <v>597218</v>
      </c>
      <c r="G395">
        <v>853</v>
      </c>
      <c r="H395">
        <v>18269</v>
      </c>
      <c r="I395">
        <v>201410</v>
      </c>
      <c r="J395">
        <v>337</v>
      </c>
      <c r="K395">
        <v>11264</v>
      </c>
      <c r="L395">
        <v>151928</v>
      </c>
      <c r="M395">
        <v>212</v>
      </c>
      <c r="N395">
        <v>7720</v>
      </c>
      <c r="O395">
        <v>89299</v>
      </c>
      <c r="P395">
        <v>20.23</v>
      </c>
      <c r="Q395" t="e">
        <f>VLOOKUP(#REF!,[1]Sheet1!$D:$E,2,0)</f>
        <v>#REF!</v>
      </c>
      <c r="R395">
        <v>1342985.506242966</v>
      </c>
      <c r="S395">
        <v>2512539</v>
      </c>
      <c r="T395">
        <v>20.14</v>
      </c>
      <c r="U395">
        <v>87.52</v>
      </c>
      <c r="V395">
        <v>95.16</v>
      </c>
    </row>
    <row r="396" spans="1:22">
      <c r="A396" s="2" t="s">
        <v>63</v>
      </c>
      <c r="B396" s="2" t="s">
        <v>73</v>
      </c>
      <c r="C396" s="2">
        <v>2023</v>
      </c>
      <c r="D396">
        <v>4206</v>
      </c>
      <c r="E396">
        <v>48086</v>
      </c>
      <c r="F396">
        <v>592365</v>
      </c>
      <c r="G396">
        <v>858</v>
      </c>
      <c r="H396">
        <v>17939</v>
      </c>
      <c r="I396">
        <v>201502</v>
      </c>
      <c r="J396">
        <v>338</v>
      </c>
      <c r="K396">
        <v>11140</v>
      </c>
      <c r="L396">
        <v>153535</v>
      </c>
      <c r="M396">
        <v>212</v>
      </c>
      <c r="N396">
        <v>7463</v>
      </c>
      <c r="O396">
        <v>88282</v>
      </c>
      <c r="P396">
        <v>23</v>
      </c>
      <c r="Q396" t="e">
        <f>VLOOKUP(#REF!,[1]Sheet1!$D:$E,2,0)</f>
        <v>#REF!</v>
      </c>
      <c r="R396">
        <v>1411823.461565251</v>
      </c>
      <c r="S396">
        <v>2742476</v>
      </c>
      <c r="T396">
        <v>19.75</v>
      </c>
      <c r="U396">
        <v>89.92</v>
      </c>
      <c r="V396">
        <v>95.96</v>
      </c>
    </row>
    <row r="397" spans="1:22">
      <c r="A397" s="2" t="s">
        <v>63</v>
      </c>
      <c r="B397" s="2" t="s">
        <v>73</v>
      </c>
      <c r="C397" s="2">
        <v>2024</v>
      </c>
      <c r="P397">
        <v>0</v>
      </c>
      <c r="Q397" t="e">
        <f>VLOOKUP(#REF!,[1]Sheet1!$D:$E,2,0)</f>
        <v>#REF!</v>
      </c>
      <c r="R397">
        <v>1480853.179463746</v>
      </c>
      <c r="S397">
        <v>2811449.27</v>
      </c>
      <c r="T397">
        <v>0</v>
      </c>
      <c r="U397">
        <v>0</v>
      </c>
      <c r="V397">
        <v>0</v>
      </c>
    </row>
    <row r="398" spans="1:22">
      <c r="A398" s="2" t="s">
        <v>63</v>
      </c>
      <c r="B398" s="2" t="s">
        <v>74</v>
      </c>
      <c r="C398" s="2">
        <v>2019</v>
      </c>
      <c r="D398">
        <v>4233</v>
      </c>
      <c r="E398">
        <v>44720</v>
      </c>
      <c r="F398">
        <v>631591</v>
      </c>
      <c r="G398">
        <v>827</v>
      </c>
      <c r="H398">
        <v>17619</v>
      </c>
      <c r="I398">
        <v>214590</v>
      </c>
      <c r="J398">
        <v>332</v>
      </c>
      <c r="K398">
        <v>11115</v>
      </c>
      <c r="L398">
        <v>150405</v>
      </c>
      <c r="M398">
        <v>216</v>
      </c>
      <c r="N398">
        <v>7486</v>
      </c>
      <c r="O398">
        <v>93423</v>
      </c>
      <c r="P398">
        <v>0</v>
      </c>
      <c r="Q398" t="e">
        <f>VLOOKUP(#REF!,[1]Sheet1!$D:$E,2,0)</f>
        <v>#REF!</v>
      </c>
      <c r="R398">
        <v>1164878.5206830681</v>
      </c>
      <c r="S398">
        <v>2289220</v>
      </c>
      <c r="T398">
        <v>21.02</v>
      </c>
      <c r="U398">
        <v>69.67</v>
      </c>
      <c r="V398">
        <v>91.49</v>
      </c>
    </row>
    <row r="399" spans="1:22">
      <c r="A399" s="2" t="s">
        <v>63</v>
      </c>
      <c r="B399" s="2" t="s">
        <v>74</v>
      </c>
      <c r="C399" s="2">
        <v>2020</v>
      </c>
      <c r="D399">
        <v>4225</v>
      </c>
      <c r="E399">
        <v>46577</v>
      </c>
      <c r="F399">
        <v>623254</v>
      </c>
      <c r="G399">
        <v>833</v>
      </c>
      <c r="H399">
        <v>18573</v>
      </c>
      <c r="I399">
        <v>209925</v>
      </c>
      <c r="J399">
        <v>330</v>
      </c>
      <c r="K399">
        <v>11497</v>
      </c>
      <c r="L399">
        <v>151663</v>
      </c>
      <c r="M399">
        <v>211</v>
      </c>
      <c r="N399">
        <v>7896</v>
      </c>
      <c r="O399">
        <v>94266</v>
      </c>
      <c r="P399">
        <v>0</v>
      </c>
      <c r="Q399" t="e">
        <f>VLOOKUP(#REF!,[1]Sheet1!$D:$E,2,0)</f>
        <v>#REF!</v>
      </c>
      <c r="R399">
        <v>1235050.1117012689</v>
      </c>
      <c r="S399">
        <v>2484041</v>
      </c>
      <c r="T399">
        <v>20.62</v>
      </c>
      <c r="U399">
        <v>74.62</v>
      </c>
      <c r="V399">
        <v>93.3</v>
      </c>
    </row>
    <row r="400" spans="1:22">
      <c r="A400" s="2" t="s">
        <v>63</v>
      </c>
      <c r="B400" s="2" t="s">
        <v>74</v>
      </c>
      <c r="C400" s="2">
        <v>2021</v>
      </c>
      <c r="D400">
        <v>4245</v>
      </c>
      <c r="E400">
        <v>45672</v>
      </c>
      <c r="F400">
        <v>608926</v>
      </c>
      <c r="G400">
        <v>845</v>
      </c>
      <c r="H400">
        <v>18160</v>
      </c>
      <c r="I400">
        <v>207605</v>
      </c>
      <c r="J400">
        <v>331</v>
      </c>
      <c r="K400">
        <v>11217</v>
      </c>
      <c r="L400">
        <v>151414</v>
      </c>
      <c r="M400">
        <v>212</v>
      </c>
      <c r="N400">
        <v>7805</v>
      </c>
      <c r="O400">
        <v>98966</v>
      </c>
      <c r="P400">
        <v>18.78</v>
      </c>
      <c r="Q400" t="e">
        <f>VLOOKUP(#REF!,[1]Sheet1!$D:$E,2,0)</f>
        <v>#REF!</v>
      </c>
      <c r="R400">
        <v>1281658.035691944</v>
      </c>
      <c r="S400">
        <v>2484041</v>
      </c>
      <c r="T400">
        <v>22.43</v>
      </c>
      <c r="U400">
        <v>82.29</v>
      </c>
      <c r="V400">
        <v>93.4</v>
      </c>
    </row>
    <row r="401" spans="1:22">
      <c r="A401" s="2" t="s">
        <v>63</v>
      </c>
      <c r="B401" s="2" t="s">
        <v>74</v>
      </c>
      <c r="C401" s="2">
        <v>2022</v>
      </c>
      <c r="D401">
        <v>4260</v>
      </c>
      <c r="E401">
        <v>46833</v>
      </c>
      <c r="F401">
        <v>597218</v>
      </c>
      <c r="G401">
        <v>853</v>
      </c>
      <c r="H401">
        <v>18269</v>
      </c>
      <c r="I401">
        <v>201410</v>
      </c>
      <c r="J401">
        <v>337</v>
      </c>
      <c r="K401">
        <v>11264</v>
      </c>
      <c r="L401">
        <v>151928</v>
      </c>
      <c r="M401">
        <v>212</v>
      </c>
      <c r="N401">
        <v>7720</v>
      </c>
      <c r="O401">
        <v>89299</v>
      </c>
      <c r="P401">
        <v>20.23</v>
      </c>
      <c r="Q401" t="e">
        <f>VLOOKUP(#REF!,[1]Sheet1!$D:$E,2,0)</f>
        <v>#REF!</v>
      </c>
      <c r="R401">
        <v>1342985.506242966</v>
      </c>
      <c r="S401">
        <v>2512539</v>
      </c>
      <c r="T401">
        <v>20.14</v>
      </c>
      <c r="U401">
        <v>87.52</v>
      </c>
      <c r="V401">
        <v>95.16</v>
      </c>
    </row>
    <row r="402" spans="1:22">
      <c r="A402" s="2" t="s">
        <v>63</v>
      </c>
      <c r="B402" s="2" t="s">
        <v>74</v>
      </c>
      <c r="C402" s="2">
        <v>2023</v>
      </c>
      <c r="D402">
        <v>4206</v>
      </c>
      <c r="E402">
        <v>48086</v>
      </c>
      <c r="F402">
        <v>592365</v>
      </c>
      <c r="G402">
        <v>858</v>
      </c>
      <c r="H402">
        <v>17939</v>
      </c>
      <c r="I402">
        <v>201502</v>
      </c>
      <c r="J402">
        <v>338</v>
      </c>
      <c r="K402">
        <v>11140</v>
      </c>
      <c r="L402">
        <v>153535</v>
      </c>
      <c r="M402">
        <v>212</v>
      </c>
      <c r="N402">
        <v>7463</v>
      </c>
      <c r="O402">
        <v>88282</v>
      </c>
      <c r="P402">
        <v>23</v>
      </c>
      <c r="Q402" t="e">
        <f>VLOOKUP(#REF!,[1]Sheet1!$D:$E,2,0)</f>
        <v>#REF!</v>
      </c>
      <c r="R402">
        <v>1411823.461565251</v>
      </c>
      <c r="S402">
        <v>2742476</v>
      </c>
      <c r="T402">
        <v>19.75</v>
      </c>
      <c r="U402">
        <v>89.92</v>
      </c>
      <c r="V402">
        <v>95.96</v>
      </c>
    </row>
    <row r="403" spans="1:22">
      <c r="A403" s="2" t="s">
        <v>63</v>
      </c>
      <c r="B403" s="2" t="s">
        <v>74</v>
      </c>
      <c r="C403" s="2">
        <v>2024</v>
      </c>
      <c r="P403">
        <v>0</v>
      </c>
      <c r="Q403" t="e">
        <f>VLOOKUP(#REF!,[1]Sheet1!$D:$E,2,0)</f>
        <v>#REF!</v>
      </c>
      <c r="R403">
        <v>1480853.179463746</v>
      </c>
      <c r="S403">
        <v>2811449.27</v>
      </c>
      <c r="T403">
        <v>0</v>
      </c>
      <c r="U403">
        <v>0</v>
      </c>
      <c r="V403">
        <v>0</v>
      </c>
    </row>
    <row r="404" spans="1:22">
      <c r="A404" s="2" t="s">
        <v>63</v>
      </c>
      <c r="B404" s="2" t="s">
        <v>75</v>
      </c>
      <c r="C404" s="2">
        <v>2019</v>
      </c>
      <c r="D404">
        <v>4233</v>
      </c>
      <c r="E404">
        <v>44720</v>
      </c>
      <c r="F404">
        <v>631591</v>
      </c>
      <c r="G404">
        <v>827</v>
      </c>
      <c r="H404">
        <v>17619</v>
      </c>
      <c r="I404">
        <v>214590</v>
      </c>
      <c r="J404">
        <v>332</v>
      </c>
      <c r="K404">
        <v>11115</v>
      </c>
      <c r="L404">
        <v>150405</v>
      </c>
      <c r="M404">
        <v>216</v>
      </c>
      <c r="N404">
        <v>7486</v>
      </c>
      <c r="O404">
        <v>93423</v>
      </c>
      <c r="P404">
        <v>0</v>
      </c>
      <c r="Q404" t="e">
        <f>VLOOKUP(#REF!,[1]Sheet1!$D:$E,2,0)</f>
        <v>#REF!</v>
      </c>
      <c r="R404">
        <v>1164878.5206830681</v>
      </c>
      <c r="S404">
        <v>2289220</v>
      </c>
      <c r="T404">
        <v>21.02</v>
      </c>
      <c r="U404">
        <v>69.67</v>
      </c>
      <c r="V404">
        <v>91.49</v>
      </c>
    </row>
    <row r="405" spans="1:22">
      <c r="A405" s="2" t="s">
        <v>63</v>
      </c>
      <c r="B405" s="2" t="s">
        <v>75</v>
      </c>
      <c r="C405" s="2">
        <v>2020</v>
      </c>
      <c r="D405">
        <v>4225</v>
      </c>
      <c r="E405">
        <v>46577</v>
      </c>
      <c r="F405">
        <v>623254</v>
      </c>
      <c r="G405">
        <v>833</v>
      </c>
      <c r="H405">
        <v>18573</v>
      </c>
      <c r="I405">
        <v>209925</v>
      </c>
      <c r="J405">
        <v>330</v>
      </c>
      <c r="K405">
        <v>11497</v>
      </c>
      <c r="L405">
        <v>151663</v>
      </c>
      <c r="M405">
        <v>211</v>
      </c>
      <c r="N405">
        <v>7896</v>
      </c>
      <c r="O405">
        <v>94266</v>
      </c>
      <c r="P405">
        <v>0</v>
      </c>
      <c r="Q405" t="e">
        <f>VLOOKUP(#REF!,[1]Sheet1!$D:$E,2,0)</f>
        <v>#REF!</v>
      </c>
      <c r="R405">
        <v>1235050.1117012689</v>
      </c>
      <c r="S405">
        <v>2484041</v>
      </c>
      <c r="T405">
        <v>20.62</v>
      </c>
      <c r="U405">
        <v>74.62</v>
      </c>
      <c r="V405">
        <v>93.3</v>
      </c>
    </row>
    <row r="406" spans="1:22">
      <c r="A406" s="2" t="s">
        <v>63</v>
      </c>
      <c r="B406" s="2" t="s">
        <v>75</v>
      </c>
      <c r="C406" s="2">
        <v>2021</v>
      </c>
      <c r="D406">
        <v>4245</v>
      </c>
      <c r="E406">
        <v>45672</v>
      </c>
      <c r="F406">
        <v>608926</v>
      </c>
      <c r="G406">
        <v>845</v>
      </c>
      <c r="H406">
        <v>18160</v>
      </c>
      <c r="I406">
        <v>207605</v>
      </c>
      <c r="J406">
        <v>331</v>
      </c>
      <c r="K406">
        <v>11217</v>
      </c>
      <c r="L406">
        <v>151414</v>
      </c>
      <c r="M406">
        <v>212</v>
      </c>
      <c r="N406">
        <v>7805</v>
      </c>
      <c r="O406">
        <v>98966</v>
      </c>
      <c r="P406">
        <v>18.78</v>
      </c>
      <c r="Q406" t="e">
        <f>VLOOKUP(#REF!,[1]Sheet1!$D:$E,2,0)</f>
        <v>#REF!</v>
      </c>
      <c r="R406">
        <v>1281658.035691944</v>
      </c>
      <c r="S406">
        <v>2484041</v>
      </c>
      <c r="T406">
        <v>22.43</v>
      </c>
      <c r="U406">
        <v>82.29</v>
      </c>
      <c r="V406">
        <v>93.4</v>
      </c>
    </row>
    <row r="407" spans="1:22">
      <c r="A407" s="2" t="s">
        <v>63</v>
      </c>
      <c r="B407" s="2" t="s">
        <v>75</v>
      </c>
      <c r="C407" s="2">
        <v>2022</v>
      </c>
      <c r="D407">
        <v>4260</v>
      </c>
      <c r="E407">
        <v>46833</v>
      </c>
      <c r="F407">
        <v>597218</v>
      </c>
      <c r="G407">
        <v>853</v>
      </c>
      <c r="H407">
        <v>18269</v>
      </c>
      <c r="I407">
        <v>201410</v>
      </c>
      <c r="J407">
        <v>337</v>
      </c>
      <c r="K407">
        <v>11264</v>
      </c>
      <c r="L407">
        <v>151928</v>
      </c>
      <c r="M407">
        <v>212</v>
      </c>
      <c r="N407">
        <v>7720</v>
      </c>
      <c r="O407">
        <v>89299</v>
      </c>
      <c r="P407">
        <v>20.23</v>
      </c>
      <c r="Q407" t="e">
        <f>VLOOKUP(#REF!,[1]Sheet1!$D:$E,2,0)</f>
        <v>#REF!</v>
      </c>
      <c r="R407">
        <v>1342985.506242966</v>
      </c>
      <c r="S407">
        <v>2512539</v>
      </c>
      <c r="T407">
        <v>20.14</v>
      </c>
      <c r="U407">
        <v>87.52</v>
      </c>
      <c r="V407">
        <v>95.16</v>
      </c>
    </row>
    <row r="408" spans="1:22">
      <c r="A408" s="2" t="s">
        <v>63</v>
      </c>
      <c r="B408" s="2" t="s">
        <v>75</v>
      </c>
      <c r="C408" s="2">
        <v>2023</v>
      </c>
      <c r="D408">
        <v>4206</v>
      </c>
      <c r="E408">
        <v>48086</v>
      </c>
      <c r="F408">
        <v>592365</v>
      </c>
      <c r="G408">
        <v>858</v>
      </c>
      <c r="H408">
        <v>17939</v>
      </c>
      <c r="I408">
        <v>201502</v>
      </c>
      <c r="J408">
        <v>338</v>
      </c>
      <c r="K408">
        <v>11140</v>
      </c>
      <c r="L408">
        <v>153535</v>
      </c>
      <c r="M408">
        <v>212</v>
      </c>
      <c r="N408">
        <v>7463</v>
      </c>
      <c r="O408">
        <v>88282</v>
      </c>
      <c r="P408">
        <v>23</v>
      </c>
      <c r="Q408" t="e">
        <f>VLOOKUP(#REF!,[1]Sheet1!$D:$E,2,0)</f>
        <v>#REF!</v>
      </c>
      <c r="R408">
        <v>1411823.461565251</v>
      </c>
      <c r="S408">
        <v>2742476</v>
      </c>
      <c r="T408">
        <v>19.75</v>
      </c>
      <c r="U408">
        <v>89.92</v>
      </c>
      <c r="V408">
        <v>95.96</v>
      </c>
    </row>
    <row r="409" spans="1:22">
      <c r="A409" s="2" t="s">
        <v>63</v>
      </c>
      <c r="B409" s="2" t="s">
        <v>75</v>
      </c>
      <c r="C409" s="2">
        <v>2024</v>
      </c>
      <c r="P409">
        <v>0</v>
      </c>
      <c r="Q409" t="e">
        <f>VLOOKUP(#REF!,[1]Sheet1!$D:$E,2,0)</f>
        <v>#REF!</v>
      </c>
      <c r="R409">
        <v>1480853.179463746</v>
      </c>
      <c r="S409">
        <v>2811449.27</v>
      </c>
      <c r="T409">
        <v>0</v>
      </c>
      <c r="U409">
        <v>0</v>
      </c>
      <c r="V409">
        <v>0</v>
      </c>
    </row>
    <row r="410" spans="1:22">
      <c r="A410" s="2" t="s">
        <v>63</v>
      </c>
      <c r="B410" s="2" t="s">
        <v>76</v>
      </c>
      <c r="C410" s="2">
        <v>2019</v>
      </c>
      <c r="D410">
        <v>4233</v>
      </c>
      <c r="E410">
        <v>44720</v>
      </c>
      <c r="F410">
        <v>631591</v>
      </c>
      <c r="G410">
        <v>827</v>
      </c>
      <c r="H410">
        <v>17619</v>
      </c>
      <c r="I410">
        <v>214590</v>
      </c>
      <c r="J410">
        <v>332</v>
      </c>
      <c r="K410">
        <v>11115</v>
      </c>
      <c r="L410">
        <v>150405</v>
      </c>
      <c r="M410">
        <v>216</v>
      </c>
      <c r="N410">
        <v>7486</v>
      </c>
      <c r="O410">
        <v>93423</v>
      </c>
      <c r="P410">
        <v>0</v>
      </c>
      <c r="Q410" t="e">
        <f>VLOOKUP(#REF!,[1]Sheet1!$D:$E,2,0)</f>
        <v>#REF!</v>
      </c>
      <c r="R410">
        <v>1164878.5206830681</v>
      </c>
      <c r="S410">
        <v>2289220</v>
      </c>
      <c r="T410">
        <v>21.02</v>
      </c>
      <c r="U410">
        <v>69.67</v>
      </c>
      <c r="V410">
        <v>91.49</v>
      </c>
    </row>
    <row r="411" spans="1:22">
      <c r="A411" s="2" t="s">
        <v>63</v>
      </c>
      <c r="B411" s="2" t="s">
        <v>76</v>
      </c>
      <c r="C411" s="2">
        <v>2020</v>
      </c>
      <c r="D411">
        <v>4225</v>
      </c>
      <c r="E411">
        <v>46577</v>
      </c>
      <c r="F411">
        <v>623254</v>
      </c>
      <c r="G411">
        <v>833</v>
      </c>
      <c r="H411">
        <v>18573</v>
      </c>
      <c r="I411">
        <v>209925</v>
      </c>
      <c r="J411">
        <v>330</v>
      </c>
      <c r="K411">
        <v>11497</v>
      </c>
      <c r="L411">
        <v>151663</v>
      </c>
      <c r="M411">
        <v>211</v>
      </c>
      <c r="N411">
        <v>7896</v>
      </c>
      <c r="O411">
        <v>94266</v>
      </c>
      <c r="P411">
        <v>0</v>
      </c>
      <c r="Q411" t="e">
        <f>VLOOKUP(#REF!,[1]Sheet1!$D:$E,2,0)</f>
        <v>#REF!</v>
      </c>
      <c r="R411">
        <v>1235050.1117012689</v>
      </c>
      <c r="S411">
        <v>2484041</v>
      </c>
      <c r="T411">
        <v>20.62</v>
      </c>
      <c r="U411">
        <v>74.62</v>
      </c>
      <c r="V411">
        <v>93.3</v>
      </c>
    </row>
    <row r="412" spans="1:22">
      <c r="A412" s="2" t="s">
        <v>63</v>
      </c>
      <c r="B412" s="2" t="s">
        <v>76</v>
      </c>
      <c r="C412" s="2">
        <v>2021</v>
      </c>
      <c r="D412">
        <v>4245</v>
      </c>
      <c r="E412">
        <v>45672</v>
      </c>
      <c r="F412">
        <v>608926</v>
      </c>
      <c r="G412">
        <v>845</v>
      </c>
      <c r="H412">
        <v>18160</v>
      </c>
      <c r="I412">
        <v>207605</v>
      </c>
      <c r="J412">
        <v>331</v>
      </c>
      <c r="K412">
        <v>11217</v>
      </c>
      <c r="L412">
        <v>151414</v>
      </c>
      <c r="M412">
        <v>212</v>
      </c>
      <c r="N412">
        <v>7805</v>
      </c>
      <c r="O412">
        <v>98966</v>
      </c>
      <c r="P412">
        <v>18.78</v>
      </c>
      <c r="Q412" t="e">
        <f>VLOOKUP(#REF!,[1]Sheet1!$D:$E,2,0)</f>
        <v>#REF!</v>
      </c>
      <c r="R412">
        <v>1281658.035691944</v>
      </c>
      <c r="S412">
        <v>2484041</v>
      </c>
      <c r="T412">
        <v>22.43</v>
      </c>
      <c r="U412">
        <v>82.29</v>
      </c>
      <c r="V412">
        <v>93.4</v>
      </c>
    </row>
    <row r="413" spans="1:22">
      <c r="A413" s="2" t="s">
        <v>63</v>
      </c>
      <c r="B413" s="2" t="s">
        <v>76</v>
      </c>
      <c r="C413" s="2">
        <v>2022</v>
      </c>
      <c r="D413">
        <v>4260</v>
      </c>
      <c r="E413">
        <v>46833</v>
      </c>
      <c r="F413">
        <v>597218</v>
      </c>
      <c r="G413">
        <v>853</v>
      </c>
      <c r="H413">
        <v>18269</v>
      </c>
      <c r="I413">
        <v>201410</v>
      </c>
      <c r="J413">
        <v>337</v>
      </c>
      <c r="K413">
        <v>11264</v>
      </c>
      <c r="L413">
        <v>151928</v>
      </c>
      <c r="M413">
        <v>212</v>
      </c>
      <c r="N413">
        <v>7720</v>
      </c>
      <c r="O413">
        <v>89299</v>
      </c>
      <c r="P413">
        <v>20.23</v>
      </c>
      <c r="Q413" t="e">
        <f>VLOOKUP(#REF!,[1]Sheet1!$D:$E,2,0)</f>
        <v>#REF!</v>
      </c>
      <c r="R413">
        <v>1342985.506242966</v>
      </c>
      <c r="S413">
        <v>2512539</v>
      </c>
      <c r="T413">
        <v>20.14</v>
      </c>
      <c r="U413">
        <v>87.52</v>
      </c>
      <c r="V413">
        <v>95.16</v>
      </c>
    </row>
    <row r="414" spans="1:22">
      <c r="A414" s="2" t="s">
        <v>63</v>
      </c>
      <c r="B414" s="2" t="s">
        <v>76</v>
      </c>
      <c r="C414" s="2">
        <v>2023</v>
      </c>
      <c r="D414">
        <v>4206</v>
      </c>
      <c r="E414">
        <v>48086</v>
      </c>
      <c r="F414">
        <v>592365</v>
      </c>
      <c r="G414">
        <v>858</v>
      </c>
      <c r="H414">
        <v>17939</v>
      </c>
      <c r="I414">
        <v>201502</v>
      </c>
      <c r="J414">
        <v>338</v>
      </c>
      <c r="K414">
        <v>11140</v>
      </c>
      <c r="L414">
        <v>153535</v>
      </c>
      <c r="M414">
        <v>212</v>
      </c>
      <c r="N414">
        <v>7463</v>
      </c>
      <c r="O414">
        <v>88282</v>
      </c>
      <c r="P414">
        <v>23</v>
      </c>
      <c r="Q414" t="e">
        <f>VLOOKUP(#REF!,[1]Sheet1!$D:$E,2,0)</f>
        <v>#REF!</v>
      </c>
      <c r="R414">
        <v>1411823.461565251</v>
      </c>
      <c r="S414">
        <v>2742476</v>
      </c>
      <c r="T414">
        <v>19.75</v>
      </c>
      <c r="U414">
        <v>89.92</v>
      </c>
      <c r="V414">
        <v>95.96</v>
      </c>
    </row>
    <row r="415" spans="1:22">
      <c r="A415" s="2" t="s">
        <v>63</v>
      </c>
      <c r="B415" s="2" t="s">
        <v>76</v>
      </c>
      <c r="C415" s="2">
        <v>2024</v>
      </c>
      <c r="P415">
        <v>0</v>
      </c>
      <c r="Q415" t="e">
        <f>VLOOKUP(#REF!,[1]Sheet1!$D:$E,2,0)</f>
        <v>#REF!</v>
      </c>
      <c r="R415">
        <v>1480853.179463746</v>
      </c>
      <c r="S415">
        <v>2811449.27</v>
      </c>
      <c r="T415">
        <v>0</v>
      </c>
      <c r="U415">
        <v>0</v>
      </c>
      <c r="V415">
        <v>0</v>
      </c>
    </row>
    <row r="416" spans="1:22">
      <c r="A416" s="2" t="s">
        <v>63</v>
      </c>
      <c r="B416" s="2" t="s">
        <v>66</v>
      </c>
      <c r="C416" s="2">
        <v>2019</v>
      </c>
      <c r="D416">
        <v>4233</v>
      </c>
      <c r="E416">
        <v>44720</v>
      </c>
      <c r="F416">
        <v>631591</v>
      </c>
      <c r="G416">
        <v>827</v>
      </c>
      <c r="H416">
        <v>17619</v>
      </c>
      <c r="I416">
        <v>214590</v>
      </c>
      <c r="J416">
        <v>332</v>
      </c>
      <c r="K416">
        <v>11115</v>
      </c>
      <c r="L416">
        <v>150405</v>
      </c>
      <c r="M416">
        <v>216</v>
      </c>
      <c r="N416">
        <v>7486</v>
      </c>
      <c r="O416">
        <v>93423</v>
      </c>
      <c r="P416">
        <v>0</v>
      </c>
      <c r="Q416" t="e">
        <f>VLOOKUP(#REF!,[1]Sheet1!$D:$E,2,0)</f>
        <v>#REF!</v>
      </c>
      <c r="R416">
        <v>1164878.5206830681</v>
      </c>
      <c r="S416">
        <v>2289220</v>
      </c>
      <c r="T416">
        <v>21.02</v>
      </c>
      <c r="U416">
        <v>69.67</v>
      </c>
      <c r="V416">
        <v>91.49</v>
      </c>
    </row>
    <row r="417" spans="1:22">
      <c r="A417" s="2" t="s">
        <v>63</v>
      </c>
      <c r="B417" s="2" t="s">
        <v>66</v>
      </c>
      <c r="C417" s="2">
        <v>2020</v>
      </c>
      <c r="D417">
        <v>4225</v>
      </c>
      <c r="E417">
        <v>46577</v>
      </c>
      <c r="F417">
        <v>623254</v>
      </c>
      <c r="G417">
        <v>833</v>
      </c>
      <c r="H417">
        <v>18573</v>
      </c>
      <c r="I417">
        <v>209925</v>
      </c>
      <c r="J417">
        <v>330</v>
      </c>
      <c r="K417">
        <v>11497</v>
      </c>
      <c r="L417">
        <v>151663</v>
      </c>
      <c r="M417">
        <v>211</v>
      </c>
      <c r="N417">
        <v>7896</v>
      </c>
      <c r="O417">
        <v>94266</v>
      </c>
      <c r="P417">
        <v>0</v>
      </c>
      <c r="Q417" t="e">
        <f>VLOOKUP(#REF!,[1]Sheet1!$D:$E,2,0)</f>
        <v>#REF!</v>
      </c>
      <c r="R417">
        <v>1235050.1117012689</v>
      </c>
      <c r="S417">
        <v>2484041</v>
      </c>
      <c r="T417">
        <v>20.62</v>
      </c>
      <c r="U417">
        <v>74.62</v>
      </c>
      <c r="V417">
        <v>93.3</v>
      </c>
    </row>
    <row r="418" spans="1:22">
      <c r="A418" s="2" t="s">
        <v>63</v>
      </c>
      <c r="B418" s="2" t="s">
        <v>66</v>
      </c>
      <c r="C418" s="2">
        <v>2021</v>
      </c>
      <c r="D418">
        <v>4245</v>
      </c>
      <c r="E418">
        <v>45672</v>
      </c>
      <c r="F418">
        <v>608926</v>
      </c>
      <c r="G418">
        <v>845</v>
      </c>
      <c r="H418">
        <v>18160</v>
      </c>
      <c r="I418">
        <v>207605</v>
      </c>
      <c r="J418">
        <v>331</v>
      </c>
      <c r="K418">
        <v>11217</v>
      </c>
      <c r="L418">
        <v>151414</v>
      </c>
      <c r="M418">
        <v>212</v>
      </c>
      <c r="N418">
        <v>7805</v>
      </c>
      <c r="O418">
        <v>98966</v>
      </c>
      <c r="P418">
        <v>18.78</v>
      </c>
      <c r="Q418" t="e">
        <f>VLOOKUP(#REF!,[1]Sheet1!$D:$E,2,0)</f>
        <v>#REF!</v>
      </c>
      <c r="R418">
        <v>1281658.035691944</v>
      </c>
      <c r="S418">
        <v>2484041</v>
      </c>
      <c r="T418">
        <v>22.43</v>
      </c>
      <c r="U418">
        <v>82.29</v>
      </c>
      <c r="V418">
        <v>93.4</v>
      </c>
    </row>
    <row r="419" spans="1:22">
      <c r="A419" s="2" t="s">
        <v>63</v>
      </c>
      <c r="B419" s="2" t="s">
        <v>66</v>
      </c>
      <c r="C419" s="2">
        <v>2022</v>
      </c>
      <c r="D419">
        <v>4260</v>
      </c>
      <c r="E419">
        <v>46833</v>
      </c>
      <c r="F419">
        <v>597218</v>
      </c>
      <c r="G419">
        <v>853</v>
      </c>
      <c r="H419">
        <v>18269</v>
      </c>
      <c r="I419">
        <v>201410</v>
      </c>
      <c r="J419">
        <v>337</v>
      </c>
      <c r="K419">
        <v>11264</v>
      </c>
      <c r="L419">
        <v>151928</v>
      </c>
      <c r="M419">
        <v>212</v>
      </c>
      <c r="N419">
        <v>7720</v>
      </c>
      <c r="O419">
        <v>89299</v>
      </c>
      <c r="P419">
        <v>20.23</v>
      </c>
      <c r="Q419" t="e">
        <f>VLOOKUP(#REF!,[1]Sheet1!$D:$E,2,0)</f>
        <v>#REF!</v>
      </c>
      <c r="R419">
        <v>1342985.506242966</v>
      </c>
      <c r="S419">
        <v>2512539</v>
      </c>
      <c r="T419">
        <v>20.14</v>
      </c>
      <c r="U419">
        <v>87.52</v>
      </c>
      <c r="V419">
        <v>95.16</v>
      </c>
    </row>
    <row r="420" spans="1:22">
      <c r="A420" s="2" t="s">
        <v>63</v>
      </c>
      <c r="B420" s="2" t="s">
        <v>66</v>
      </c>
      <c r="C420" s="2">
        <v>2023</v>
      </c>
      <c r="D420">
        <v>4206</v>
      </c>
      <c r="E420">
        <v>48086</v>
      </c>
      <c r="F420">
        <v>592365</v>
      </c>
      <c r="G420">
        <v>858</v>
      </c>
      <c r="H420">
        <v>17939</v>
      </c>
      <c r="I420">
        <v>201502</v>
      </c>
      <c r="J420">
        <v>338</v>
      </c>
      <c r="K420">
        <v>11140</v>
      </c>
      <c r="L420">
        <v>153535</v>
      </c>
      <c r="M420">
        <v>212</v>
      </c>
      <c r="N420">
        <v>7463</v>
      </c>
      <c r="O420">
        <v>88282</v>
      </c>
      <c r="P420">
        <v>23</v>
      </c>
      <c r="Q420" t="e">
        <f>VLOOKUP(#REF!,[1]Sheet1!$D:$E,2,0)</f>
        <v>#REF!</v>
      </c>
      <c r="R420">
        <v>1411823.461565251</v>
      </c>
      <c r="S420">
        <v>2742476</v>
      </c>
      <c r="T420">
        <v>19.75</v>
      </c>
      <c r="U420">
        <v>89.92</v>
      </c>
      <c r="V420">
        <v>95.96</v>
      </c>
    </row>
    <row r="421" spans="1:22">
      <c r="A421" s="2" t="s">
        <v>63</v>
      </c>
      <c r="B421" s="2" t="s">
        <v>66</v>
      </c>
      <c r="C421" s="2">
        <v>2024</v>
      </c>
      <c r="P421">
        <v>0</v>
      </c>
      <c r="Q421" t="e">
        <f>VLOOKUP(#REF!,[1]Sheet1!$D:$E,2,0)</f>
        <v>#REF!</v>
      </c>
      <c r="R421">
        <v>1480853.179463746</v>
      </c>
      <c r="S421">
        <v>2811449.27</v>
      </c>
      <c r="T421">
        <v>0</v>
      </c>
      <c r="U421">
        <v>0</v>
      </c>
      <c r="V421">
        <v>0</v>
      </c>
    </row>
    <row r="422" spans="1:22">
      <c r="A422" s="2" t="s">
        <v>63</v>
      </c>
      <c r="B422" s="2" t="s">
        <v>77</v>
      </c>
      <c r="C422" s="2">
        <v>2019</v>
      </c>
      <c r="D422">
        <v>4233</v>
      </c>
      <c r="E422">
        <v>44720</v>
      </c>
      <c r="F422">
        <v>631591</v>
      </c>
      <c r="G422">
        <v>827</v>
      </c>
      <c r="H422">
        <v>17619</v>
      </c>
      <c r="I422">
        <v>214590</v>
      </c>
      <c r="J422">
        <v>332</v>
      </c>
      <c r="K422">
        <v>11115</v>
      </c>
      <c r="L422">
        <v>150405</v>
      </c>
      <c r="M422">
        <v>216</v>
      </c>
      <c r="N422">
        <v>7486</v>
      </c>
      <c r="O422">
        <v>93423</v>
      </c>
      <c r="P422">
        <v>0</v>
      </c>
      <c r="Q422" t="e">
        <f>VLOOKUP(#REF!,[1]Sheet1!$D:$E,2,0)</f>
        <v>#REF!</v>
      </c>
      <c r="R422">
        <v>1164878.5206830681</v>
      </c>
      <c r="S422">
        <v>2289220</v>
      </c>
      <c r="T422">
        <v>21.02</v>
      </c>
      <c r="U422">
        <v>69.67</v>
      </c>
      <c r="V422">
        <v>91.49</v>
      </c>
    </row>
    <row r="423" spans="1:22">
      <c r="A423" s="2" t="s">
        <v>63</v>
      </c>
      <c r="B423" s="2" t="s">
        <v>77</v>
      </c>
      <c r="C423" s="2">
        <v>2020</v>
      </c>
      <c r="D423">
        <v>4225</v>
      </c>
      <c r="E423">
        <v>46577</v>
      </c>
      <c r="F423">
        <v>623254</v>
      </c>
      <c r="G423">
        <v>833</v>
      </c>
      <c r="H423">
        <v>18573</v>
      </c>
      <c r="I423">
        <v>209925</v>
      </c>
      <c r="J423">
        <v>330</v>
      </c>
      <c r="K423">
        <v>11497</v>
      </c>
      <c r="L423">
        <v>151663</v>
      </c>
      <c r="M423">
        <v>211</v>
      </c>
      <c r="N423">
        <v>7896</v>
      </c>
      <c r="O423">
        <v>94266</v>
      </c>
      <c r="P423">
        <v>0</v>
      </c>
      <c r="Q423" t="e">
        <f>VLOOKUP(#REF!,[1]Sheet1!$D:$E,2,0)</f>
        <v>#REF!</v>
      </c>
      <c r="R423">
        <v>1235050.1117012689</v>
      </c>
      <c r="S423">
        <v>2484041</v>
      </c>
      <c r="T423">
        <v>20.62</v>
      </c>
      <c r="U423">
        <v>74.62</v>
      </c>
      <c r="V423">
        <v>93.3</v>
      </c>
    </row>
    <row r="424" spans="1:22">
      <c r="A424" s="2" t="s">
        <v>63</v>
      </c>
      <c r="B424" s="2" t="s">
        <v>77</v>
      </c>
      <c r="C424" s="2">
        <v>2021</v>
      </c>
      <c r="D424">
        <v>4245</v>
      </c>
      <c r="E424">
        <v>45672</v>
      </c>
      <c r="F424">
        <v>608926</v>
      </c>
      <c r="G424">
        <v>845</v>
      </c>
      <c r="H424">
        <v>18160</v>
      </c>
      <c r="I424">
        <v>207605</v>
      </c>
      <c r="J424">
        <v>331</v>
      </c>
      <c r="K424">
        <v>11217</v>
      </c>
      <c r="L424">
        <v>151414</v>
      </c>
      <c r="M424">
        <v>212</v>
      </c>
      <c r="N424">
        <v>7805</v>
      </c>
      <c r="O424">
        <v>98966</v>
      </c>
      <c r="P424">
        <v>18.78</v>
      </c>
      <c r="Q424" t="e">
        <f>VLOOKUP(#REF!,[1]Sheet1!$D:$E,2,0)</f>
        <v>#REF!</v>
      </c>
      <c r="R424">
        <v>1281658.035691944</v>
      </c>
      <c r="S424">
        <v>2484041</v>
      </c>
      <c r="T424">
        <v>22.43</v>
      </c>
      <c r="U424">
        <v>82.29</v>
      </c>
      <c r="V424">
        <v>93.4</v>
      </c>
    </row>
    <row r="425" spans="1:22">
      <c r="A425" s="2" t="s">
        <v>63</v>
      </c>
      <c r="B425" s="2" t="s">
        <v>77</v>
      </c>
      <c r="C425" s="2">
        <v>2022</v>
      </c>
      <c r="D425">
        <v>4260</v>
      </c>
      <c r="E425">
        <v>46833</v>
      </c>
      <c r="F425">
        <v>597218</v>
      </c>
      <c r="G425">
        <v>853</v>
      </c>
      <c r="H425">
        <v>18269</v>
      </c>
      <c r="I425">
        <v>201410</v>
      </c>
      <c r="J425">
        <v>337</v>
      </c>
      <c r="K425">
        <v>11264</v>
      </c>
      <c r="L425">
        <v>151928</v>
      </c>
      <c r="M425">
        <v>212</v>
      </c>
      <c r="N425">
        <v>7720</v>
      </c>
      <c r="O425">
        <v>89299</v>
      </c>
      <c r="P425">
        <v>20.23</v>
      </c>
      <c r="Q425" t="e">
        <f>VLOOKUP(#REF!,[1]Sheet1!$D:$E,2,0)</f>
        <v>#REF!</v>
      </c>
      <c r="R425">
        <v>1342985.506242966</v>
      </c>
      <c r="S425">
        <v>2512539</v>
      </c>
      <c r="T425">
        <v>20.14</v>
      </c>
      <c r="U425">
        <v>87.52</v>
      </c>
      <c r="V425">
        <v>95.16</v>
      </c>
    </row>
    <row r="426" spans="1:22">
      <c r="A426" s="2" t="s">
        <v>63</v>
      </c>
      <c r="B426" s="2" t="s">
        <v>77</v>
      </c>
      <c r="C426" s="2">
        <v>2023</v>
      </c>
      <c r="D426">
        <v>4206</v>
      </c>
      <c r="E426">
        <v>48086</v>
      </c>
      <c r="F426">
        <v>592365</v>
      </c>
      <c r="G426">
        <v>858</v>
      </c>
      <c r="H426">
        <v>17939</v>
      </c>
      <c r="I426">
        <v>201502</v>
      </c>
      <c r="J426">
        <v>338</v>
      </c>
      <c r="K426">
        <v>11140</v>
      </c>
      <c r="L426">
        <v>153535</v>
      </c>
      <c r="M426">
        <v>212</v>
      </c>
      <c r="N426">
        <v>7463</v>
      </c>
      <c r="O426">
        <v>88282</v>
      </c>
      <c r="P426">
        <v>23</v>
      </c>
      <c r="Q426" t="e">
        <f>VLOOKUP(#REF!,[1]Sheet1!$D:$E,2,0)</f>
        <v>#REF!</v>
      </c>
      <c r="R426">
        <v>1411823.461565251</v>
      </c>
      <c r="S426">
        <v>2742476</v>
      </c>
      <c r="T426">
        <v>19.75</v>
      </c>
      <c r="U426">
        <v>89.92</v>
      </c>
      <c r="V426">
        <v>95.96</v>
      </c>
    </row>
    <row r="427" spans="1:22">
      <c r="A427" s="2" t="s">
        <v>63</v>
      </c>
      <c r="B427" s="2" t="s">
        <v>77</v>
      </c>
      <c r="C427" s="2">
        <v>2024</v>
      </c>
      <c r="P427">
        <v>0</v>
      </c>
      <c r="Q427" t="e">
        <f>VLOOKUP(#REF!,[1]Sheet1!$D:$E,2,0)</f>
        <v>#REF!</v>
      </c>
      <c r="R427">
        <v>1480853.179463746</v>
      </c>
      <c r="S427">
        <v>2811449.27</v>
      </c>
      <c r="T427">
        <v>0</v>
      </c>
      <c r="U427">
        <v>0</v>
      </c>
      <c r="V427">
        <v>0</v>
      </c>
    </row>
    <row r="428" spans="1:22">
      <c r="A428" s="2" t="s">
        <v>63</v>
      </c>
      <c r="B428" s="2" t="s">
        <v>78</v>
      </c>
      <c r="C428" s="2">
        <v>2019</v>
      </c>
      <c r="D428">
        <v>4233</v>
      </c>
      <c r="E428">
        <v>44720</v>
      </c>
      <c r="F428">
        <v>631591</v>
      </c>
      <c r="G428">
        <v>827</v>
      </c>
      <c r="H428">
        <v>17619</v>
      </c>
      <c r="I428">
        <v>214590</v>
      </c>
      <c r="J428">
        <v>332</v>
      </c>
      <c r="K428">
        <v>11115</v>
      </c>
      <c r="L428">
        <v>150405</v>
      </c>
      <c r="M428">
        <v>216</v>
      </c>
      <c r="N428">
        <v>7486</v>
      </c>
      <c r="O428">
        <v>93423</v>
      </c>
      <c r="P428">
        <v>0</v>
      </c>
      <c r="Q428" t="e">
        <f>VLOOKUP(#REF!,[1]Sheet1!$D:$E,2,0)</f>
        <v>#REF!</v>
      </c>
      <c r="R428">
        <v>1164878.5206830681</v>
      </c>
      <c r="S428">
        <v>2289220</v>
      </c>
      <c r="T428">
        <v>21.02</v>
      </c>
      <c r="U428">
        <v>69.67</v>
      </c>
      <c r="V428">
        <v>91.49</v>
      </c>
    </row>
    <row r="429" spans="1:22">
      <c r="A429" s="2" t="s">
        <v>63</v>
      </c>
      <c r="B429" s="2" t="s">
        <v>78</v>
      </c>
      <c r="C429" s="2">
        <v>2020</v>
      </c>
      <c r="D429">
        <v>4225</v>
      </c>
      <c r="E429">
        <v>46577</v>
      </c>
      <c r="F429">
        <v>623254</v>
      </c>
      <c r="G429">
        <v>833</v>
      </c>
      <c r="H429">
        <v>18573</v>
      </c>
      <c r="I429">
        <v>209925</v>
      </c>
      <c r="J429">
        <v>330</v>
      </c>
      <c r="K429">
        <v>11497</v>
      </c>
      <c r="L429">
        <v>151663</v>
      </c>
      <c r="M429">
        <v>211</v>
      </c>
      <c r="N429">
        <v>7896</v>
      </c>
      <c r="O429">
        <v>94266</v>
      </c>
      <c r="P429">
        <v>0</v>
      </c>
      <c r="Q429" t="e">
        <f>VLOOKUP(#REF!,[1]Sheet1!$D:$E,2,0)</f>
        <v>#REF!</v>
      </c>
      <c r="R429">
        <v>1235050.1117012689</v>
      </c>
      <c r="S429">
        <v>2484041</v>
      </c>
      <c r="T429">
        <v>20.62</v>
      </c>
      <c r="U429">
        <v>74.62</v>
      </c>
      <c r="V429">
        <v>93.3</v>
      </c>
    </row>
    <row r="430" spans="1:22">
      <c r="A430" s="2" t="s">
        <v>63</v>
      </c>
      <c r="B430" s="2" t="s">
        <v>78</v>
      </c>
      <c r="C430" s="2">
        <v>2021</v>
      </c>
      <c r="D430">
        <v>4245</v>
      </c>
      <c r="E430">
        <v>45672</v>
      </c>
      <c r="F430">
        <v>608926</v>
      </c>
      <c r="G430">
        <v>845</v>
      </c>
      <c r="H430">
        <v>18160</v>
      </c>
      <c r="I430">
        <v>207605</v>
      </c>
      <c r="J430">
        <v>331</v>
      </c>
      <c r="K430">
        <v>11217</v>
      </c>
      <c r="L430">
        <v>151414</v>
      </c>
      <c r="M430">
        <v>212</v>
      </c>
      <c r="N430">
        <v>7805</v>
      </c>
      <c r="O430">
        <v>98966</v>
      </c>
      <c r="P430">
        <v>18.78</v>
      </c>
      <c r="Q430" t="e">
        <f>VLOOKUP(#REF!,[1]Sheet1!$D:$E,2,0)</f>
        <v>#REF!</v>
      </c>
      <c r="R430">
        <v>1281658.035691944</v>
      </c>
      <c r="S430">
        <v>2484041</v>
      </c>
      <c r="T430">
        <v>22.43</v>
      </c>
      <c r="U430">
        <v>82.29</v>
      </c>
      <c r="V430">
        <v>93.4</v>
      </c>
    </row>
    <row r="431" spans="1:22">
      <c r="A431" s="2" t="s">
        <v>63</v>
      </c>
      <c r="B431" s="2" t="s">
        <v>78</v>
      </c>
      <c r="C431" s="2">
        <v>2022</v>
      </c>
      <c r="D431">
        <v>4260</v>
      </c>
      <c r="E431">
        <v>46833</v>
      </c>
      <c r="F431">
        <v>597218</v>
      </c>
      <c r="G431">
        <v>853</v>
      </c>
      <c r="H431">
        <v>18269</v>
      </c>
      <c r="I431">
        <v>201410</v>
      </c>
      <c r="J431">
        <v>337</v>
      </c>
      <c r="K431">
        <v>11264</v>
      </c>
      <c r="L431">
        <v>151928</v>
      </c>
      <c r="M431">
        <v>212</v>
      </c>
      <c r="N431">
        <v>7720</v>
      </c>
      <c r="O431">
        <v>89299</v>
      </c>
      <c r="P431">
        <v>20.23</v>
      </c>
      <c r="Q431" t="e">
        <f>VLOOKUP(#REF!,[1]Sheet1!$D:$E,2,0)</f>
        <v>#REF!</v>
      </c>
      <c r="R431">
        <v>1342985.506242966</v>
      </c>
      <c r="S431">
        <v>2512539</v>
      </c>
      <c r="T431">
        <v>20.14</v>
      </c>
      <c r="U431">
        <v>87.52</v>
      </c>
      <c r="V431">
        <v>95.16</v>
      </c>
    </row>
    <row r="432" spans="1:22">
      <c r="A432" s="2" t="s">
        <v>63</v>
      </c>
      <c r="B432" s="2" t="s">
        <v>78</v>
      </c>
      <c r="C432" s="2">
        <v>2023</v>
      </c>
      <c r="D432">
        <v>4206</v>
      </c>
      <c r="E432">
        <v>48086</v>
      </c>
      <c r="F432">
        <v>592365</v>
      </c>
      <c r="G432">
        <v>858</v>
      </c>
      <c r="H432">
        <v>17939</v>
      </c>
      <c r="I432">
        <v>201502</v>
      </c>
      <c r="J432">
        <v>338</v>
      </c>
      <c r="K432">
        <v>11140</v>
      </c>
      <c r="L432">
        <v>153535</v>
      </c>
      <c r="M432">
        <v>212</v>
      </c>
      <c r="N432">
        <v>7463</v>
      </c>
      <c r="O432">
        <v>88282</v>
      </c>
      <c r="P432">
        <v>23</v>
      </c>
      <c r="Q432" t="e">
        <f>VLOOKUP(#REF!,[1]Sheet1!$D:$E,2,0)</f>
        <v>#REF!</v>
      </c>
      <c r="R432">
        <v>1411823.461565251</v>
      </c>
      <c r="S432">
        <v>2742476</v>
      </c>
      <c r="T432">
        <v>19.75</v>
      </c>
      <c r="U432">
        <v>89.92</v>
      </c>
      <c r="V432">
        <v>95.96</v>
      </c>
    </row>
    <row r="433" spans="1:22">
      <c r="A433" s="2" t="s">
        <v>63</v>
      </c>
      <c r="B433" s="2" t="s">
        <v>78</v>
      </c>
      <c r="C433" s="2">
        <v>2024</v>
      </c>
      <c r="P433">
        <v>0</v>
      </c>
      <c r="Q433" t="e">
        <f>VLOOKUP(#REF!,[1]Sheet1!$D:$E,2,0)</f>
        <v>#REF!</v>
      </c>
      <c r="R433">
        <v>1480853.179463746</v>
      </c>
      <c r="S433">
        <v>2811449.27</v>
      </c>
      <c r="T433">
        <v>0</v>
      </c>
      <c r="U433">
        <v>0</v>
      </c>
      <c r="V433">
        <v>0</v>
      </c>
    </row>
    <row r="434" spans="1:22">
      <c r="A434" s="2" t="s">
        <v>63</v>
      </c>
      <c r="B434" s="2" t="s">
        <v>79</v>
      </c>
      <c r="C434" s="2">
        <v>2019</v>
      </c>
      <c r="D434">
        <v>4233</v>
      </c>
      <c r="E434">
        <v>44720</v>
      </c>
      <c r="F434">
        <v>631591</v>
      </c>
      <c r="G434">
        <v>827</v>
      </c>
      <c r="H434">
        <v>17619</v>
      </c>
      <c r="I434">
        <v>214590</v>
      </c>
      <c r="J434">
        <v>332</v>
      </c>
      <c r="K434">
        <v>11115</v>
      </c>
      <c r="L434">
        <v>150405</v>
      </c>
      <c r="M434">
        <v>216</v>
      </c>
      <c r="N434">
        <v>7486</v>
      </c>
      <c r="O434">
        <v>93423</v>
      </c>
      <c r="P434">
        <v>0</v>
      </c>
      <c r="Q434" t="e">
        <f>VLOOKUP(#REF!,[1]Sheet1!$D:$E,2,0)</f>
        <v>#REF!</v>
      </c>
      <c r="R434">
        <v>1164878.5206830681</v>
      </c>
      <c r="S434">
        <v>2289220</v>
      </c>
      <c r="T434">
        <v>21.02</v>
      </c>
      <c r="U434">
        <v>69.67</v>
      </c>
      <c r="V434">
        <v>91.49</v>
      </c>
    </row>
    <row r="435" spans="1:22">
      <c r="A435" s="2" t="s">
        <v>63</v>
      </c>
      <c r="B435" s="2" t="s">
        <v>79</v>
      </c>
      <c r="C435" s="2">
        <v>2020</v>
      </c>
      <c r="D435">
        <v>4225</v>
      </c>
      <c r="E435">
        <v>46577</v>
      </c>
      <c r="F435">
        <v>623254</v>
      </c>
      <c r="G435">
        <v>833</v>
      </c>
      <c r="H435">
        <v>18573</v>
      </c>
      <c r="I435">
        <v>209925</v>
      </c>
      <c r="J435">
        <v>330</v>
      </c>
      <c r="K435">
        <v>11497</v>
      </c>
      <c r="L435">
        <v>151663</v>
      </c>
      <c r="M435">
        <v>211</v>
      </c>
      <c r="N435">
        <v>7896</v>
      </c>
      <c r="O435">
        <v>94266</v>
      </c>
      <c r="P435">
        <v>0</v>
      </c>
      <c r="Q435" t="e">
        <f>VLOOKUP(#REF!,[1]Sheet1!$D:$E,2,0)</f>
        <v>#REF!</v>
      </c>
      <c r="R435">
        <v>1235050.1117012689</v>
      </c>
      <c r="S435">
        <v>2484041</v>
      </c>
      <c r="T435">
        <v>20.62</v>
      </c>
      <c r="U435">
        <v>74.62</v>
      </c>
      <c r="V435">
        <v>93.3</v>
      </c>
    </row>
    <row r="436" spans="1:22">
      <c r="A436" s="2" t="s">
        <v>63</v>
      </c>
      <c r="B436" s="2" t="s">
        <v>79</v>
      </c>
      <c r="C436" s="2">
        <v>2021</v>
      </c>
      <c r="D436">
        <v>4245</v>
      </c>
      <c r="E436">
        <v>45672</v>
      </c>
      <c r="F436">
        <v>608926</v>
      </c>
      <c r="G436">
        <v>845</v>
      </c>
      <c r="H436">
        <v>18160</v>
      </c>
      <c r="I436">
        <v>207605</v>
      </c>
      <c r="J436">
        <v>331</v>
      </c>
      <c r="K436">
        <v>11217</v>
      </c>
      <c r="L436">
        <v>151414</v>
      </c>
      <c r="M436">
        <v>212</v>
      </c>
      <c r="N436">
        <v>7805</v>
      </c>
      <c r="O436">
        <v>98966</v>
      </c>
      <c r="P436">
        <v>18.78</v>
      </c>
      <c r="Q436" t="e">
        <f>VLOOKUP(#REF!,[1]Sheet1!$D:$E,2,0)</f>
        <v>#REF!</v>
      </c>
      <c r="R436">
        <v>1281658.035691944</v>
      </c>
      <c r="S436">
        <v>2484041</v>
      </c>
      <c r="T436">
        <v>22.43</v>
      </c>
      <c r="U436">
        <v>82.29</v>
      </c>
      <c r="V436">
        <v>93.4</v>
      </c>
    </row>
    <row r="437" spans="1:22">
      <c r="A437" s="2" t="s">
        <v>63</v>
      </c>
      <c r="B437" s="2" t="s">
        <v>79</v>
      </c>
      <c r="C437" s="2">
        <v>2022</v>
      </c>
      <c r="D437">
        <v>4260</v>
      </c>
      <c r="E437">
        <v>46833</v>
      </c>
      <c r="F437">
        <v>597218</v>
      </c>
      <c r="G437">
        <v>853</v>
      </c>
      <c r="H437">
        <v>18269</v>
      </c>
      <c r="I437">
        <v>201410</v>
      </c>
      <c r="J437">
        <v>337</v>
      </c>
      <c r="K437">
        <v>11264</v>
      </c>
      <c r="L437">
        <v>151928</v>
      </c>
      <c r="M437">
        <v>212</v>
      </c>
      <c r="N437">
        <v>7720</v>
      </c>
      <c r="O437">
        <v>89299</v>
      </c>
      <c r="P437">
        <v>20.23</v>
      </c>
      <c r="Q437" t="e">
        <f>VLOOKUP(#REF!,[1]Sheet1!$D:$E,2,0)</f>
        <v>#REF!</v>
      </c>
      <c r="R437">
        <v>1342985.506242966</v>
      </c>
      <c r="S437">
        <v>2512539</v>
      </c>
      <c r="T437">
        <v>20.14</v>
      </c>
      <c r="U437">
        <v>87.52</v>
      </c>
      <c r="V437">
        <v>95.16</v>
      </c>
    </row>
    <row r="438" spans="1:22">
      <c r="A438" s="2" t="s">
        <v>63</v>
      </c>
      <c r="B438" s="2" t="s">
        <v>79</v>
      </c>
      <c r="C438" s="2">
        <v>2023</v>
      </c>
      <c r="D438">
        <v>4206</v>
      </c>
      <c r="E438">
        <v>48086</v>
      </c>
      <c r="F438">
        <v>592365</v>
      </c>
      <c r="G438">
        <v>858</v>
      </c>
      <c r="H438">
        <v>17939</v>
      </c>
      <c r="I438">
        <v>201502</v>
      </c>
      <c r="J438">
        <v>338</v>
      </c>
      <c r="K438">
        <v>11140</v>
      </c>
      <c r="L438">
        <v>153535</v>
      </c>
      <c r="M438">
        <v>212</v>
      </c>
      <c r="N438">
        <v>7463</v>
      </c>
      <c r="O438">
        <v>88282</v>
      </c>
      <c r="P438">
        <v>23</v>
      </c>
      <c r="Q438" t="e">
        <f>VLOOKUP(#REF!,[1]Sheet1!$D:$E,2,0)</f>
        <v>#REF!</v>
      </c>
      <c r="R438">
        <v>1411823.461565251</v>
      </c>
      <c r="S438">
        <v>2742476</v>
      </c>
      <c r="T438">
        <v>19.75</v>
      </c>
      <c r="U438">
        <v>89.92</v>
      </c>
      <c r="V438">
        <v>95.96</v>
      </c>
    </row>
    <row r="439" spans="1:22">
      <c r="A439" s="2" t="s">
        <v>63</v>
      </c>
      <c r="B439" s="2" t="s">
        <v>79</v>
      </c>
      <c r="C439" s="2">
        <v>2024</v>
      </c>
      <c r="P439">
        <v>0</v>
      </c>
      <c r="Q439" t="e">
        <f>VLOOKUP(#REF!,[1]Sheet1!$D:$E,2,0)</f>
        <v>#REF!</v>
      </c>
      <c r="R439">
        <v>1480853.179463746</v>
      </c>
      <c r="S439">
        <v>2811449.27</v>
      </c>
      <c r="T439">
        <v>0</v>
      </c>
      <c r="U439">
        <v>0</v>
      </c>
      <c r="V439">
        <v>0</v>
      </c>
    </row>
    <row r="440" spans="1:22">
      <c r="A440" s="2" t="s">
        <v>63</v>
      </c>
      <c r="B440" s="2" t="s">
        <v>80</v>
      </c>
      <c r="C440" s="2">
        <v>2019</v>
      </c>
      <c r="D440">
        <v>4233</v>
      </c>
      <c r="E440">
        <v>44720</v>
      </c>
      <c r="F440">
        <v>631591</v>
      </c>
      <c r="G440">
        <v>827</v>
      </c>
      <c r="H440">
        <v>17619</v>
      </c>
      <c r="I440">
        <v>214590</v>
      </c>
      <c r="J440">
        <v>332</v>
      </c>
      <c r="K440">
        <v>11115</v>
      </c>
      <c r="L440">
        <v>150405</v>
      </c>
      <c r="M440">
        <v>216</v>
      </c>
      <c r="N440">
        <v>7486</v>
      </c>
      <c r="O440">
        <v>93423</v>
      </c>
      <c r="P440">
        <v>0</v>
      </c>
      <c r="Q440" t="e">
        <f>VLOOKUP(#REF!,[1]Sheet1!$D:$E,2,0)</f>
        <v>#REF!</v>
      </c>
      <c r="R440">
        <v>1164878.5206830681</v>
      </c>
      <c r="S440">
        <v>2289220</v>
      </c>
      <c r="T440">
        <v>21.02</v>
      </c>
      <c r="U440">
        <v>69.67</v>
      </c>
      <c r="V440">
        <v>91.49</v>
      </c>
    </row>
    <row r="441" spans="1:22">
      <c r="A441" s="2" t="s">
        <v>63</v>
      </c>
      <c r="B441" s="2" t="s">
        <v>80</v>
      </c>
      <c r="C441" s="2">
        <v>2020</v>
      </c>
      <c r="D441">
        <v>4225</v>
      </c>
      <c r="E441">
        <v>46577</v>
      </c>
      <c r="F441">
        <v>623254</v>
      </c>
      <c r="G441">
        <v>833</v>
      </c>
      <c r="H441">
        <v>18573</v>
      </c>
      <c r="I441">
        <v>209925</v>
      </c>
      <c r="J441">
        <v>330</v>
      </c>
      <c r="K441">
        <v>11497</v>
      </c>
      <c r="L441">
        <v>151663</v>
      </c>
      <c r="M441">
        <v>211</v>
      </c>
      <c r="N441">
        <v>7896</v>
      </c>
      <c r="O441">
        <v>94266</v>
      </c>
      <c r="P441">
        <v>0</v>
      </c>
      <c r="Q441" t="e">
        <f>VLOOKUP(#REF!,[1]Sheet1!$D:$E,2,0)</f>
        <v>#REF!</v>
      </c>
      <c r="R441">
        <v>1235050.1117012689</v>
      </c>
      <c r="S441">
        <v>2484041</v>
      </c>
      <c r="T441">
        <v>20.62</v>
      </c>
      <c r="U441">
        <v>74.62</v>
      </c>
      <c r="V441">
        <v>93.3</v>
      </c>
    </row>
    <row r="442" spans="1:22">
      <c r="A442" s="2" t="s">
        <v>63</v>
      </c>
      <c r="B442" s="2" t="s">
        <v>80</v>
      </c>
      <c r="C442" s="2">
        <v>2021</v>
      </c>
      <c r="D442">
        <v>4245</v>
      </c>
      <c r="E442">
        <v>45672</v>
      </c>
      <c r="F442">
        <v>608926</v>
      </c>
      <c r="G442">
        <v>845</v>
      </c>
      <c r="H442">
        <v>18160</v>
      </c>
      <c r="I442">
        <v>207605</v>
      </c>
      <c r="J442">
        <v>331</v>
      </c>
      <c r="K442">
        <v>11217</v>
      </c>
      <c r="L442">
        <v>151414</v>
      </c>
      <c r="M442">
        <v>212</v>
      </c>
      <c r="N442">
        <v>7805</v>
      </c>
      <c r="O442">
        <v>98966</v>
      </c>
      <c r="P442">
        <v>18.78</v>
      </c>
      <c r="Q442" t="e">
        <f>VLOOKUP(#REF!,[1]Sheet1!$D:$E,2,0)</f>
        <v>#REF!</v>
      </c>
      <c r="R442">
        <v>1281658.035691944</v>
      </c>
      <c r="S442">
        <v>2484041</v>
      </c>
      <c r="T442">
        <v>22.43</v>
      </c>
      <c r="U442">
        <v>82.29</v>
      </c>
      <c r="V442">
        <v>93.4</v>
      </c>
    </row>
    <row r="443" spans="1:22">
      <c r="A443" s="2" t="s">
        <v>63</v>
      </c>
      <c r="B443" s="2" t="s">
        <v>80</v>
      </c>
      <c r="C443" s="2">
        <v>2022</v>
      </c>
      <c r="D443">
        <v>4260</v>
      </c>
      <c r="E443">
        <v>46833</v>
      </c>
      <c r="F443">
        <v>597218</v>
      </c>
      <c r="G443">
        <v>853</v>
      </c>
      <c r="H443">
        <v>18269</v>
      </c>
      <c r="I443">
        <v>201410</v>
      </c>
      <c r="J443">
        <v>337</v>
      </c>
      <c r="K443">
        <v>11264</v>
      </c>
      <c r="L443">
        <v>151928</v>
      </c>
      <c r="M443">
        <v>212</v>
      </c>
      <c r="N443">
        <v>7720</v>
      </c>
      <c r="O443">
        <v>89299</v>
      </c>
      <c r="P443">
        <v>20.23</v>
      </c>
      <c r="Q443" t="e">
        <f>VLOOKUP(#REF!,[1]Sheet1!$D:$E,2,0)</f>
        <v>#REF!</v>
      </c>
      <c r="R443">
        <v>1342985.506242966</v>
      </c>
      <c r="S443">
        <v>2512539</v>
      </c>
      <c r="T443">
        <v>20.14</v>
      </c>
      <c r="U443">
        <v>87.52</v>
      </c>
      <c r="V443">
        <v>95.16</v>
      </c>
    </row>
    <row r="444" spans="1:22">
      <c r="A444" s="2" t="s">
        <v>63</v>
      </c>
      <c r="B444" s="2" t="s">
        <v>80</v>
      </c>
      <c r="C444" s="2">
        <v>2023</v>
      </c>
      <c r="D444">
        <v>4206</v>
      </c>
      <c r="E444">
        <v>48086</v>
      </c>
      <c r="F444">
        <v>592365</v>
      </c>
      <c r="G444">
        <v>858</v>
      </c>
      <c r="H444">
        <v>17939</v>
      </c>
      <c r="I444">
        <v>201502</v>
      </c>
      <c r="J444">
        <v>338</v>
      </c>
      <c r="K444">
        <v>11140</v>
      </c>
      <c r="L444">
        <v>153535</v>
      </c>
      <c r="M444">
        <v>212</v>
      </c>
      <c r="N444">
        <v>7463</v>
      </c>
      <c r="O444">
        <v>88282</v>
      </c>
      <c r="P444">
        <v>23</v>
      </c>
      <c r="Q444" t="e">
        <f>VLOOKUP(#REF!,[1]Sheet1!$D:$E,2,0)</f>
        <v>#REF!</v>
      </c>
      <c r="R444">
        <v>1411823.461565251</v>
      </c>
      <c r="S444">
        <v>2742476</v>
      </c>
      <c r="T444">
        <v>19.75</v>
      </c>
      <c r="U444">
        <v>89.92</v>
      </c>
      <c r="V444">
        <v>95.96</v>
      </c>
    </row>
    <row r="445" spans="1:22">
      <c r="A445" s="2" t="s">
        <v>63</v>
      </c>
      <c r="B445" s="2" t="s">
        <v>80</v>
      </c>
      <c r="C445" s="2">
        <v>2024</v>
      </c>
      <c r="P445">
        <v>0</v>
      </c>
      <c r="Q445" t="e">
        <f>VLOOKUP(#REF!,[1]Sheet1!$D:$E,2,0)</f>
        <v>#REF!</v>
      </c>
      <c r="R445">
        <v>1480853.179463746</v>
      </c>
      <c r="S445">
        <v>2811449.27</v>
      </c>
      <c r="T445">
        <v>0</v>
      </c>
      <c r="U445">
        <v>0</v>
      </c>
      <c r="V445">
        <v>0</v>
      </c>
    </row>
    <row r="446" spans="1:22">
      <c r="A446" s="2" t="s">
        <v>63</v>
      </c>
      <c r="B446" s="2" t="s">
        <v>81</v>
      </c>
      <c r="C446" s="2">
        <v>2019</v>
      </c>
      <c r="D446">
        <v>4233</v>
      </c>
      <c r="E446">
        <v>44720</v>
      </c>
      <c r="F446">
        <v>631591</v>
      </c>
      <c r="G446">
        <v>827</v>
      </c>
      <c r="H446">
        <v>17619</v>
      </c>
      <c r="I446">
        <v>214590</v>
      </c>
      <c r="J446">
        <v>332</v>
      </c>
      <c r="K446">
        <v>11115</v>
      </c>
      <c r="L446">
        <v>150405</v>
      </c>
      <c r="M446">
        <v>216</v>
      </c>
      <c r="N446">
        <v>7486</v>
      </c>
      <c r="O446">
        <v>93423</v>
      </c>
      <c r="P446">
        <v>0</v>
      </c>
      <c r="Q446" t="e">
        <f>VLOOKUP(#REF!,[1]Sheet1!$D:$E,2,0)</f>
        <v>#REF!</v>
      </c>
      <c r="R446">
        <v>1164878.5206830681</v>
      </c>
      <c r="S446">
        <v>2289220</v>
      </c>
      <c r="T446">
        <v>21.02</v>
      </c>
      <c r="U446">
        <v>69.67</v>
      </c>
      <c r="V446">
        <v>91.49</v>
      </c>
    </row>
    <row r="447" spans="1:22">
      <c r="A447" s="2" t="s">
        <v>63</v>
      </c>
      <c r="B447" s="2" t="s">
        <v>81</v>
      </c>
      <c r="C447" s="2">
        <v>2020</v>
      </c>
      <c r="D447">
        <v>4225</v>
      </c>
      <c r="E447">
        <v>46577</v>
      </c>
      <c r="F447">
        <v>623254</v>
      </c>
      <c r="G447">
        <v>833</v>
      </c>
      <c r="H447">
        <v>18573</v>
      </c>
      <c r="I447">
        <v>209925</v>
      </c>
      <c r="J447">
        <v>330</v>
      </c>
      <c r="K447">
        <v>11497</v>
      </c>
      <c r="L447">
        <v>151663</v>
      </c>
      <c r="M447">
        <v>211</v>
      </c>
      <c r="N447">
        <v>7896</v>
      </c>
      <c r="O447">
        <v>94266</v>
      </c>
      <c r="P447">
        <v>0</v>
      </c>
      <c r="Q447" t="e">
        <f>VLOOKUP(#REF!,[1]Sheet1!$D:$E,2,0)</f>
        <v>#REF!</v>
      </c>
      <c r="R447">
        <v>1235050.1117012689</v>
      </c>
      <c r="S447">
        <v>2484041</v>
      </c>
      <c r="T447">
        <v>20.62</v>
      </c>
      <c r="U447">
        <v>74.62</v>
      </c>
      <c r="V447">
        <v>93.3</v>
      </c>
    </row>
    <row r="448" spans="1:22">
      <c r="A448" s="2" t="s">
        <v>63</v>
      </c>
      <c r="B448" s="2" t="s">
        <v>81</v>
      </c>
      <c r="C448" s="2">
        <v>2021</v>
      </c>
      <c r="D448">
        <v>4245</v>
      </c>
      <c r="E448">
        <v>45672</v>
      </c>
      <c r="F448">
        <v>608926</v>
      </c>
      <c r="G448">
        <v>845</v>
      </c>
      <c r="H448">
        <v>18160</v>
      </c>
      <c r="I448">
        <v>207605</v>
      </c>
      <c r="J448">
        <v>331</v>
      </c>
      <c r="K448">
        <v>11217</v>
      </c>
      <c r="L448">
        <v>151414</v>
      </c>
      <c r="M448">
        <v>212</v>
      </c>
      <c r="N448">
        <v>7805</v>
      </c>
      <c r="O448">
        <v>98966</v>
      </c>
      <c r="P448">
        <v>18.78</v>
      </c>
      <c r="Q448" t="e">
        <f>VLOOKUP(#REF!,[1]Sheet1!$D:$E,2,0)</f>
        <v>#REF!</v>
      </c>
      <c r="R448">
        <v>1281658.035691944</v>
      </c>
      <c r="S448">
        <v>2484041</v>
      </c>
      <c r="T448">
        <v>22.43</v>
      </c>
      <c r="U448">
        <v>82.29</v>
      </c>
      <c r="V448">
        <v>93.4</v>
      </c>
    </row>
    <row r="449" spans="1:22">
      <c r="A449" s="2" t="s">
        <v>63</v>
      </c>
      <c r="B449" s="2" t="s">
        <v>81</v>
      </c>
      <c r="C449" s="2">
        <v>2022</v>
      </c>
      <c r="D449">
        <v>4260</v>
      </c>
      <c r="E449">
        <v>46833</v>
      </c>
      <c r="F449">
        <v>597218</v>
      </c>
      <c r="G449">
        <v>853</v>
      </c>
      <c r="H449">
        <v>18269</v>
      </c>
      <c r="I449">
        <v>201410</v>
      </c>
      <c r="J449">
        <v>337</v>
      </c>
      <c r="K449">
        <v>11264</v>
      </c>
      <c r="L449">
        <v>151928</v>
      </c>
      <c r="M449">
        <v>212</v>
      </c>
      <c r="N449">
        <v>7720</v>
      </c>
      <c r="O449">
        <v>89299</v>
      </c>
      <c r="P449">
        <v>20.23</v>
      </c>
      <c r="Q449" t="e">
        <f>VLOOKUP(#REF!,[1]Sheet1!$D:$E,2,0)</f>
        <v>#REF!</v>
      </c>
      <c r="R449">
        <v>1342985.506242966</v>
      </c>
      <c r="S449">
        <v>2512539</v>
      </c>
      <c r="T449">
        <v>20.14</v>
      </c>
      <c r="U449">
        <v>87.52</v>
      </c>
      <c r="V449">
        <v>95.16</v>
      </c>
    </row>
    <row r="450" spans="1:22">
      <c r="A450" s="2" t="s">
        <v>63</v>
      </c>
      <c r="B450" s="2" t="s">
        <v>81</v>
      </c>
      <c r="C450" s="2">
        <v>2023</v>
      </c>
      <c r="D450">
        <v>4206</v>
      </c>
      <c r="E450">
        <v>48086</v>
      </c>
      <c r="F450">
        <v>592365</v>
      </c>
      <c r="G450">
        <v>858</v>
      </c>
      <c r="H450">
        <v>17939</v>
      </c>
      <c r="I450">
        <v>201502</v>
      </c>
      <c r="J450">
        <v>338</v>
      </c>
      <c r="K450">
        <v>11140</v>
      </c>
      <c r="L450">
        <v>153535</v>
      </c>
      <c r="M450">
        <v>212</v>
      </c>
      <c r="N450">
        <v>7463</v>
      </c>
      <c r="O450">
        <v>88282</v>
      </c>
      <c r="P450">
        <v>23</v>
      </c>
      <c r="Q450" t="e">
        <f>VLOOKUP(#REF!,[1]Sheet1!$D:$E,2,0)</f>
        <v>#REF!</v>
      </c>
      <c r="R450">
        <v>1411823.461565251</v>
      </c>
      <c r="S450">
        <v>2742476</v>
      </c>
      <c r="T450">
        <v>19.75</v>
      </c>
      <c r="U450">
        <v>89.92</v>
      </c>
      <c r="V450">
        <v>95.96</v>
      </c>
    </row>
    <row r="451" spans="1:22">
      <c r="A451" s="2" t="s">
        <v>63</v>
      </c>
      <c r="B451" s="2" t="s">
        <v>81</v>
      </c>
      <c r="C451" s="2">
        <v>2024</v>
      </c>
      <c r="P451">
        <v>0</v>
      </c>
      <c r="Q451" t="e">
        <f>VLOOKUP(#REF!,[1]Sheet1!$D:$E,2,0)</f>
        <v>#REF!</v>
      </c>
      <c r="R451">
        <v>1480853.179463746</v>
      </c>
      <c r="S451">
        <v>2811449.27</v>
      </c>
      <c r="T451">
        <v>0</v>
      </c>
      <c r="U451">
        <v>0</v>
      </c>
      <c r="V451">
        <v>0</v>
      </c>
    </row>
    <row r="452" spans="1:22">
      <c r="A452" s="2" t="s">
        <v>82</v>
      </c>
      <c r="B452" s="2" t="s">
        <v>83</v>
      </c>
      <c r="C452" s="2">
        <v>2019</v>
      </c>
      <c r="D452">
        <v>3727</v>
      </c>
      <c r="E452">
        <v>50255</v>
      </c>
      <c r="F452">
        <v>807851</v>
      </c>
      <c r="G452">
        <v>1196</v>
      </c>
      <c r="H452">
        <v>19626</v>
      </c>
      <c r="I452">
        <v>262545</v>
      </c>
      <c r="J452">
        <v>449</v>
      </c>
      <c r="K452">
        <v>11109</v>
      </c>
      <c r="L452">
        <v>160783</v>
      </c>
      <c r="M452">
        <v>299</v>
      </c>
      <c r="N452">
        <v>7752</v>
      </c>
      <c r="O452">
        <v>104194</v>
      </c>
      <c r="P452">
        <v>0</v>
      </c>
      <c r="Q452" t="e">
        <f>VLOOKUP(#REF!,[1]Sheet1!$D:$E,2,0)</f>
        <v>#REF!</v>
      </c>
      <c r="R452">
        <v>1233245.3668465209</v>
      </c>
      <c r="S452">
        <v>2662025.63</v>
      </c>
      <c r="T452">
        <v>19.34</v>
      </c>
      <c r="U452">
        <v>76</v>
      </c>
      <c r="V452">
        <v>95.51</v>
      </c>
    </row>
    <row r="453" spans="1:22">
      <c r="A453" s="2" t="s">
        <v>82</v>
      </c>
      <c r="B453" s="2" t="s">
        <v>83</v>
      </c>
      <c r="C453" s="2">
        <v>2020</v>
      </c>
      <c r="D453">
        <v>3714</v>
      </c>
      <c r="E453">
        <v>52266</v>
      </c>
      <c r="F453">
        <v>795947</v>
      </c>
      <c r="G453">
        <v>1202</v>
      </c>
      <c r="H453">
        <v>20642</v>
      </c>
      <c r="I453">
        <v>261297</v>
      </c>
      <c r="J453">
        <v>448</v>
      </c>
      <c r="K453">
        <v>11841</v>
      </c>
      <c r="L453">
        <v>162997</v>
      </c>
      <c r="M453">
        <v>293</v>
      </c>
      <c r="N453">
        <v>8232</v>
      </c>
      <c r="O453">
        <v>105400</v>
      </c>
      <c r="P453">
        <v>0</v>
      </c>
      <c r="Q453" t="e">
        <f>VLOOKUP(#REF!,[1]Sheet1!$D:$E,2,0)</f>
        <v>#REF!</v>
      </c>
      <c r="R453">
        <v>1340446.330311585</v>
      </c>
      <c r="S453">
        <v>2888564.01</v>
      </c>
      <c r="T453">
        <v>20.52</v>
      </c>
      <c r="U453">
        <v>80.61</v>
      </c>
      <c r="V453">
        <v>96.44</v>
      </c>
    </row>
    <row r="454" spans="1:22">
      <c r="A454" s="2" t="s">
        <v>82</v>
      </c>
      <c r="B454" s="2" t="s">
        <v>83</v>
      </c>
      <c r="C454" s="2">
        <v>2021</v>
      </c>
      <c r="D454">
        <v>3754</v>
      </c>
      <c r="E454">
        <v>50755</v>
      </c>
      <c r="F454">
        <v>777851</v>
      </c>
      <c r="G454">
        <v>1230</v>
      </c>
      <c r="H454">
        <v>20403</v>
      </c>
      <c r="I454">
        <v>261110</v>
      </c>
      <c r="J454">
        <v>447</v>
      </c>
      <c r="K454">
        <v>11543</v>
      </c>
      <c r="L454">
        <v>164971</v>
      </c>
      <c r="M454">
        <v>301</v>
      </c>
      <c r="N454">
        <v>8373</v>
      </c>
      <c r="O454">
        <v>110206</v>
      </c>
      <c r="P454">
        <v>21.11</v>
      </c>
      <c r="Q454" t="e">
        <f>VLOOKUP(#REF!,[1]Sheet1!$D:$E,2,0)</f>
        <v>#REF!</v>
      </c>
      <c r="R454">
        <v>1342670.3160790009</v>
      </c>
      <c r="S454">
        <v>2888564.01</v>
      </c>
      <c r="T454">
        <v>19.739999999999998</v>
      </c>
      <c r="U454">
        <v>86.45</v>
      </c>
      <c r="V454">
        <v>96.92</v>
      </c>
    </row>
    <row r="455" spans="1:22">
      <c r="A455" s="2" t="s">
        <v>82</v>
      </c>
      <c r="B455" s="2" t="s">
        <v>83</v>
      </c>
      <c r="C455" s="2">
        <v>2022</v>
      </c>
      <c r="D455">
        <v>3791</v>
      </c>
      <c r="E455">
        <v>51378</v>
      </c>
      <c r="F455">
        <v>773526</v>
      </c>
      <c r="G455">
        <v>1254</v>
      </c>
      <c r="H455">
        <v>20632</v>
      </c>
      <c r="I455">
        <v>258072</v>
      </c>
      <c r="J455">
        <v>455</v>
      </c>
      <c r="K455">
        <v>12070</v>
      </c>
      <c r="L455">
        <v>166690</v>
      </c>
      <c r="M455">
        <v>303</v>
      </c>
      <c r="N455">
        <v>8489</v>
      </c>
      <c r="O455">
        <v>104035</v>
      </c>
      <c r="P455">
        <v>24.33</v>
      </c>
      <c r="Q455" t="e">
        <f>VLOOKUP(#REF!,[1]Sheet1!$D:$E,2,0)</f>
        <v>#REF!</v>
      </c>
      <c r="R455">
        <v>1425170.856365534</v>
      </c>
      <c r="S455">
        <v>2938564.01</v>
      </c>
      <c r="T455">
        <v>18.579999999999998</v>
      </c>
      <c r="U455">
        <v>91.01</v>
      </c>
      <c r="V455">
        <v>97.27</v>
      </c>
    </row>
    <row r="456" spans="1:22">
      <c r="A456" s="2" t="s">
        <v>82</v>
      </c>
      <c r="B456" s="2" t="s">
        <v>83</v>
      </c>
      <c r="C456" s="2">
        <v>2023</v>
      </c>
      <c r="D456">
        <v>3815</v>
      </c>
      <c r="E456">
        <v>52524</v>
      </c>
      <c r="F456">
        <v>776574</v>
      </c>
      <c r="G456">
        <v>1269</v>
      </c>
      <c r="H456">
        <v>21019</v>
      </c>
      <c r="I456">
        <v>261370</v>
      </c>
      <c r="J456">
        <v>467</v>
      </c>
      <c r="K456">
        <v>12373</v>
      </c>
      <c r="L456">
        <v>172295</v>
      </c>
      <c r="M456">
        <v>306</v>
      </c>
      <c r="N456">
        <v>8466</v>
      </c>
      <c r="O456">
        <v>105325</v>
      </c>
      <c r="P456">
        <v>23.26</v>
      </c>
      <c r="Q456" t="e">
        <f>VLOOKUP(#REF!,[1]Sheet1!$D:$E,2,0)</f>
        <v>#REF!</v>
      </c>
      <c r="R456">
        <v>1527549.354630152</v>
      </c>
      <c r="S456">
        <v>3191662.53</v>
      </c>
      <c r="T456">
        <v>18.649999999999999</v>
      </c>
      <c r="U456">
        <v>93.25</v>
      </c>
      <c r="V456">
        <v>97.62</v>
      </c>
    </row>
    <row r="457" spans="1:22">
      <c r="A457" s="2" t="s">
        <v>82</v>
      </c>
      <c r="B457" s="2" t="s">
        <v>83</v>
      </c>
      <c r="C457" s="2">
        <v>2024</v>
      </c>
      <c r="P457">
        <v>0</v>
      </c>
      <c r="Q457" t="e">
        <f>VLOOKUP(#REF!,[1]Sheet1!$D:$E,2,0)</f>
        <v>#REF!</v>
      </c>
      <c r="R457">
        <v>1563165.479304634</v>
      </c>
      <c r="S457">
        <v>3294625.56</v>
      </c>
      <c r="T457">
        <v>0</v>
      </c>
      <c r="U457">
        <v>0</v>
      </c>
      <c r="V457">
        <v>0</v>
      </c>
    </row>
    <row r="458" spans="1:22">
      <c r="A458" s="2" t="s">
        <v>82</v>
      </c>
      <c r="B458" s="2" t="s">
        <v>84</v>
      </c>
      <c r="C458" s="2">
        <v>2019</v>
      </c>
      <c r="D458">
        <v>3727</v>
      </c>
      <c r="E458">
        <v>50255</v>
      </c>
      <c r="F458">
        <v>807851</v>
      </c>
      <c r="G458">
        <v>1196</v>
      </c>
      <c r="H458">
        <v>19626</v>
      </c>
      <c r="I458">
        <v>262545</v>
      </c>
      <c r="J458">
        <v>449</v>
      </c>
      <c r="K458">
        <v>11109</v>
      </c>
      <c r="L458">
        <v>160783</v>
      </c>
      <c r="M458">
        <v>299</v>
      </c>
      <c r="N458">
        <v>7752</v>
      </c>
      <c r="O458">
        <v>104194</v>
      </c>
      <c r="P458">
        <v>0</v>
      </c>
      <c r="Q458" t="e">
        <f>VLOOKUP(#REF!,[1]Sheet1!$D:$E,2,0)</f>
        <v>#REF!</v>
      </c>
      <c r="R458">
        <v>1233245.3668465209</v>
      </c>
      <c r="S458">
        <v>2662025.63</v>
      </c>
      <c r="T458">
        <v>19.34</v>
      </c>
      <c r="U458">
        <v>76</v>
      </c>
      <c r="V458">
        <v>95.51</v>
      </c>
    </row>
    <row r="459" spans="1:22">
      <c r="A459" s="2" t="s">
        <v>82</v>
      </c>
      <c r="B459" s="2" t="s">
        <v>84</v>
      </c>
      <c r="C459" s="2">
        <v>2020</v>
      </c>
      <c r="D459">
        <v>3714</v>
      </c>
      <c r="E459">
        <v>52266</v>
      </c>
      <c r="F459">
        <v>795947</v>
      </c>
      <c r="G459">
        <v>1202</v>
      </c>
      <c r="H459">
        <v>20642</v>
      </c>
      <c r="I459">
        <v>261297</v>
      </c>
      <c r="J459">
        <v>448</v>
      </c>
      <c r="K459">
        <v>11841</v>
      </c>
      <c r="L459">
        <v>162997</v>
      </c>
      <c r="M459">
        <v>293</v>
      </c>
      <c r="N459">
        <v>8232</v>
      </c>
      <c r="O459">
        <v>105400</v>
      </c>
      <c r="P459">
        <v>0</v>
      </c>
      <c r="Q459" t="e">
        <f>VLOOKUP(#REF!,[1]Sheet1!$D:$E,2,0)</f>
        <v>#REF!</v>
      </c>
      <c r="R459">
        <v>1340446.330311585</v>
      </c>
      <c r="S459">
        <v>2888564.01</v>
      </c>
      <c r="T459">
        <v>20.52</v>
      </c>
      <c r="U459">
        <v>80.61</v>
      </c>
      <c r="V459">
        <v>96.44</v>
      </c>
    </row>
    <row r="460" spans="1:22">
      <c r="A460" s="2" t="s">
        <v>82</v>
      </c>
      <c r="B460" s="2" t="s">
        <v>84</v>
      </c>
      <c r="C460" s="2">
        <v>2021</v>
      </c>
      <c r="D460">
        <v>3754</v>
      </c>
      <c r="E460">
        <v>50755</v>
      </c>
      <c r="F460">
        <v>777851</v>
      </c>
      <c r="G460">
        <v>1230</v>
      </c>
      <c r="H460">
        <v>20403</v>
      </c>
      <c r="I460">
        <v>261110</v>
      </c>
      <c r="J460">
        <v>447</v>
      </c>
      <c r="K460">
        <v>11543</v>
      </c>
      <c r="L460">
        <v>164971</v>
      </c>
      <c r="M460">
        <v>301</v>
      </c>
      <c r="N460">
        <v>8373</v>
      </c>
      <c r="O460">
        <v>110206</v>
      </c>
      <c r="P460">
        <v>21.11</v>
      </c>
      <c r="Q460" t="e">
        <f>VLOOKUP(#REF!,[1]Sheet1!$D:$E,2,0)</f>
        <v>#REF!</v>
      </c>
      <c r="R460">
        <v>1342670.3160790009</v>
      </c>
      <c r="S460">
        <v>2888564.01</v>
      </c>
      <c r="T460">
        <v>19.739999999999998</v>
      </c>
      <c r="U460">
        <v>86.45</v>
      </c>
      <c r="V460">
        <v>96.92</v>
      </c>
    </row>
    <row r="461" spans="1:22">
      <c r="A461" s="2" t="s">
        <v>82</v>
      </c>
      <c r="B461" s="2" t="s">
        <v>84</v>
      </c>
      <c r="C461" s="2">
        <v>2022</v>
      </c>
      <c r="D461">
        <v>3791</v>
      </c>
      <c r="E461">
        <v>51378</v>
      </c>
      <c r="F461">
        <v>773526</v>
      </c>
      <c r="G461">
        <v>1254</v>
      </c>
      <c r="H461">
        <v>20632</v>
      </c>
      <c r="I461">
        <v>258072</v>
      </c>
      <c r="J461">
        <v>455</v>
      </c>
      <c r="K461">
        <v>12070</v>
      </c>
      <c r="L461">
        <v>166690</v>
      </c>
      <c r="M461">
        <v>303</v>
      </c>
      <c r="N461">
        <v>8489</v>
      </c>
      <c r="O461">
        <v>104035</v>
      </c>
      <c r="P461">
        <v>24.33</v>
      </c>
      <c r="Q461" t="e">
        <f>VLOOKUP(#REF!,[1]Sheet1!$D:$E,2,0)</f>
        <v>#REF!</v>
      </c>
      <c r="R461">
        <v>1425170.856365534</v>
      </c>
      <c r="S461">
        <v>2938564.01</v>
      </c>
      <c r="T461">
        <v>18.579999999999998</v>
      </c>
      <c r="U461">
        <v>91.01</v>
      </c>
      <c r="V461">
        <v>97.27</v>
      </c>
    </row>
    <row r="462" spans="1:22">
      <c r="A462" s="2" t="s">
        <v>82</v>
      </c>
      <c r="B462" s="2" t="s">
        <v>84</v>
      </c>
      <c r="C462" s="2">
        <v>2023</v>
      </c>
      <c r="D462">
        <v>3815</v>
      </c>
      <c r="E462">
        <v>52524</v>
      </c>
      <c r="F462">
        <v>776574</v>
      </c>
      <c r="G462">
        <v>1269</v>
      </c>
      <c r="H462">
        <v>21019</v>
      </c>
      <c r="I462">
        <v>261370</v>
      </c>
      <c r="J462">
        <v>467</v>
      </c>
      <c r="K462">
        <v>12373</v>
      </c>
      <c r="L462">
        <v>172295</v>
      </c>
      <c r="M462">
        <v>306</v>
      </c>
      <c r="N462">
        <v>8466</v>
      </c>
      <c r="O462">
        <v>105325</v>
      </c>
      <c r="P462">
        <v>23.26</v>
      </c>
      <c r="Q462" t="e">
        <f>VLOOKUP(#REF!,[1]Sheet1!$D:$E,2,0)</f>
        <v>#REF!</v>
      </c>
      <c r="R462">
        <v>1527549.354630152</v>
      </c>
      <c r="S462">
        <v>3191662.53</v>
      </c>
      <c r="T462">
        <v>18.649999999999999</v>
      </c>
      <c r="U462">
        <v>93.25</v>
      </c>
      <c r="V462">
        <v>97.62</v>
      </c>
    </row>
    <row r="463" spans="1:22">
      <c r="A463" s="2" t="s">
        <v>82</v>
      </c>
      <c r="B463" s="2" t="s">
        <v>84</v>
      </c>
      <c r="C463" s="2">
        <v>2024</v>
      </c>
      <c r="P463">
        <v>0</v>
      </c>
      <c r="Q463" t="e">
        <f>VLOOKUP(#REF!,[1]Sheet1!$D:$E,2,0)</f>
        <v>#REF!</v>
      </c>
      <c r="R463">
        <v>1563165.479304634</v>
      </c>
      <c r="S463">
        <v>3294625.56</v>
      </c>
      <c r="T463">
        <v>0</v>
      </c>
      <c r="U463">
        <v>0</v>
      </c>
      <c r="V463">
        <v>0</v>
      </c>
    </row>
    <row r="464" spans="1:22">
      <c r="A464" s="2" t="s">
        <v>82</v>
      </c>
      <c r="B464" s="2" t="s">
        <v>85</v>
      </c>
      <c r="C464" s="2">
        <v>2019</v>
      </c>
      <c r="D464">
        <v>3727</v>
      </c>
      <c r="E464">
        <v>50255</v>
      </c>
      <c r="F464">
        <v>807851</v>
      </c>
      <c r="G464">
        <v>1196</v>
      </c>
      <c r="H464">
        <v>19626</v>
      </c>
      <c r="I464">
        <v>262545</v>
      </c>
      <c r="J464">
        <v>449</v>
      </c>
      <c r="K464">
        <v>11109</v>
      </c>
      <c r="L464">
        <v>160783</v>
      </c>
      <c r="M464">
        <v>299</v>
      </c>
      <c r="N464">
        <v>7752</v>
      </c>
      <c r="O464">
        <v>104194</v>
      </c>
      <c r="P464">
        <v>0</v>
      </c>
      <c r="Q464" t="e">
        <f>VLOOKUP(#REF!,[1]Sheet1!$D:$E,2,0)</f>
        <v>#REF!</v>
      </c>
      <c r="R464">
        <v>1233245.3668465209</v>
      </c>
      <c r="S464">
        <v>2662025.63</v>
      </c>
      <c r="T464">
        <v>19.34</v>
      </c>
      <c r="U464">
        <v>76</v>
      </c>
      <c r="V464">
        <v>95.51</v>
      </c>
    </row>
    <row r="465" spans="1:22">
      <c r="A465" s="2" t="s">
        <v>82</v>
      </c>
      <c r="B465" s="2" t="s">
        <v>85</v>
      </c>
      <c r="C465" s="2">
        <v>2020</v>
      </c>
      <c r="D465">
        <v>3714</v>
      </c>
      <c r="E465">
        <v>52266</v>
      </c>
      <c r="F465">
        <v>795947</v>
      </c>
      <c r="G465">
        <v>1202</v>
      </c>
      <c r="H465">
        <v>20642</v>
      </c>
      <c r="I465">
        <v>261297</v>
      </c>
      <c r="J465">
        <v>448</v>
      </c>
      <c r="K465">
        <v>11841</v>
      </c>
      <c r="L465">
        <v>162997</v>
      </c>
      <c r="M465">
        <v>293</v>
      </c>
      <c r="N465">
        <v>8232</v>
      </c>
      <c r="O465">
        <v>105400</v>
      </c>
      <c r="P465">
        <v>0</v>
      </c>
      <c r="Q465" t="e">
        <f>VLOOKUP(#REF!,[1]Sheet1!$D:$E,2,0)</f>
        <v>#REF!</v>
      </c>
      <c r="R465">
        <v>1340446.330311585</v>
      </c>
      <c r="S465">
        <v>2888564.01</v>
      </c>
      <c r="T465">
        <v>20.52</v>
      </c>
      <c r="U465">
        <v>80.61</v>
      </c>
      <c r="V465">
        <v>96.44</v>
      </c>
    </row>
    <row r="466" spans="1:22">
      <c r="A466" s="2" t="s">
        <v>82</v>
      </c>
      <c r="B466" s="2" t="s">
        <v>85</v>
      </c>
      <c r="C466" s="2">
        <v>2021</v>
      </c>
      <c r="D466">
        <v>3754</v>
      </c>
      <c r="E466">
        <v>50755</v>
      </c>
      <c r="F466">
        <v>777851</v>
      </c>
      <c r="G466">
        <v>1230</v>
      </c>
      <c r="H466">
        <v>20403</v>
      </c>
      <c r="I466">
        <v>261110</v>
      </c>
      <c r="J466">
        <v>447</v>
      </c>
      <c r="K466">
        <v>11543</v>
      </c>
      <c r="L466">
        <v>164971</v>
      </c>
      <c r="M466">
        <v>301</v>
      </c>
      <c r="N466">
        <v>8373</v>
      </c>
      <c r="O466">
        <v>110206</v>
      </c>
      <c r="P466">
        <v>21.11</v>
      </c>
      <c r="Q466" t="e">
        <f>VLOOKUP(#REF!,[1]Sheet1!$D:$E,2,0)</f>
        <v>#REF!</v>
      </c>
      <c r="R466">
        <v>1342670.3160790009</v>
      </c>
      <c r="S466">
        <v>2888564.01</v>
      </c>
      <c r="T466">
        <v>19.739999999999998</v>
      </c>
      <c r="U466">
        <v>86.45</v>
      </c>
      <c r="V466">
        <v>96.92</v>
      </c>
    </row>
    <row r="467" spans="1:22">
      <c r="A467" s="2" t="s">
        <v>82</v>
      </c>
      <c r="B467" s="2" t="s">
        <v>85</v>
      </c>
      <c r="C467" s="2">
        <v>2022</v>
      </c>
      <c r="D467">
        <v>3791</v>
      </c>
      <c r="E467">
        <v>51378</v>
      </c>
      <c r="F467">
        <v>773526</v>
      </c>
      <c r="G467">
        <v>1254</v>
      </c>
      <c r="H467">
        <v>20632</v>
      </c>
      <c r="I467">
        <v>258072</v>
      </c>
      <c r="J467">
        <v>455</v>
      </c>
      <c r="K467">
        <v>12070</v>
      </c>
      <c r="L467">
        <v>166690</v>
      </c>
      <c r="M467">
        <v>303</v>
      </c>
      <c r="N467">
        <v>8489</v>
      </c>
      <c r="O467">
        <v>104035</v>
      </c>
      <c r="P467">
        <v>24.33</v>
      </c>
      <c r="Q467" t="e">
        <f>VLOOKUP(#REF!,[1]Sheet1!$D:$E,2,0)</f>
        <v>#REF!</v>
      </c>
      <c r="R467">
        <v>1425170.856365534</v>
      </c>
      <c r="S467">
        <v>2938564.01</v>
      </c>
      <c r="T467">
        <v>18.579999999999998</v>
      </c>
      <c r="U467">
        <v>91.01</v>
      </c>
      <c r="V467">
        <v>97.27</v>
      </c>
    </row>
    <row r="468" spans="1:22">
      <c r="A468" s="2" t="s">
        <v>82</v>
      </c>
      <c r="B468" s="2" t="s">
        <v>85</v>
      </c>
      <c r="C468" s="2">
        <v>2023</v>
      </c>
      <c r="D468">
        <v>3815</v>
      </c>
      <c r="E468">
        <v>52524</v>
      </c>
      <c r="F468">
        <v>776574</v>
      </c>
      <c r="G468">
        <v>1269</v>
      </c>
      <c r="H468">
        <v>21019</v>
      </c>
      <c r="I468">
        <v>261370</v>
      </c>
      <c r="J468">
        <v>467</v>
      </c>
      <c r="K468">
        <v>12373</v>
      </c>
      <c r="L468">
        <v>172295</v>
      </c>
      <c r="M468">
        <v>306</v>
      </c>
      <c r="N468">
        <v>8466</v>
      </c>
      <c r="O468">
        <v>105325</v>
      </c>
      <c r="P468">
        <v>23.26</v>
      </c>
      <c r="Q468" t="e">
        <f>VLOOKUP(#REF!,[1]Sheet1!$D:$E,2,0)</f>
        <v>#REF!</v>
      </c>
      <c r="R468">
        <v>1527549.354630152</v>
      </c>
      <c r="S468">
        <v>3191662.53</v>
      </c>
      <c r="T468">
        <v>18.649999999999999</v>
      </c>
      <c r="U468">
        <v>93.25</v>
      </c>
      <c r="V468">
        <v>97.62</v>
      </c>
    </row>
    <row r="469" spans="1:22">
      <c r="A469" s="2" t="s">
        <v>82</v>
      </c>
      <c r="B469" s="2" t="s">
        <v>85</v>
      </c>
      <c r="C469" s="2">
        <v>2024</v>
      </c>
      <c r="P469">
        <v>0</v>
      </c>
      <c r="Q469" t="e">
        <f>VLOOKUP(#REF!,[1]Sheet1!$D:$E,2,0)</f>
        <v>#REF!</v>
      </c>
      <c r="R469">
        <v>1563165.479304634</v>
      </c>
      <c r="S469">
        <v>3294625.56</v>
      </c>
      <c r="T469">
        <v>0</v>
      </c>
      <c r="U469">
        <v>0</v>
      </c>
      <c r="V469">
        <v>0</v>
      </c>
    </row>
    <row r="470" spans="1:22">
      <c r="A470" s="2" t="s">
        <v>82</v>
      </c>
      <c r="B470" s="2" t="s">
        <v>86</v>
      </c>
      <c r="C470" s="2">
        <v>2019</v>
      </c>
      <c r="D470">
        <v>3727</v>
      </c>
      <c r="E470">
        <v>50255</v>
      </c>
      <c r="F470">
        <v>807851</v>
      </c>
      <c r="G470">
        <v>1196</v>
      </c>
      <c r="H470">
        <v>19626</v>
      </c>
      <c r="I470">
        <v>262545</v>
      </c>
      <c r="J470">
        <v>449</v>
      </c>
      <c r="K470">
        <v>11109</v>
      </c>
      <c r="L470">
        <v>160783</v>
      </c>
      <c r="M470">
        <v>299</v>
      </c>
      <c r="N470">
        <v>7752</v>
      </c>
      <c r="O470">
        <v>104194</v>
      </c>
      <c r="P470">
        <v>0</v>
      </c>
      <c r="Q470" t="e">
        <f>VLOOKUP(#REF!,[1]Sheet1!$D:$E,2,0)</f>
        <v>#REF!</v>
      </c>
      <c r="R470">
        <v>1233245.3668465209</v>
      </c>
      <c r="S470">
        <v>2662025.63</v>
      </c>
      <c r="T470">
        <v>19.34</v>
      </c>
      <c r="U470">
        <v>76</v>
      </c>
      <c r="V470">
        <v>95.51</v>
      </c>
    </row>
    <row r="471" spans="1:22">
      <c r="A471" s="2" t="s">
        <v>82</v>
      </c>
      <c r="B471" s="2" t="s">
        <v>86</v>
      </c>
      <c r="C471" s="2">
        <v>2020</v>
      </c>
      <c r="D471">
        <v>3714</v>
      </c>
      <c r="E471">
        <v>52266</v>
      </c>
      <c r="F471">
        <v>795947</v>
      </c>
      <c r="G471">
        <v>1202</v>
      </c>
      <c r="H471">
        <v>20642</v>
      </c>
      <c r="I471">
        <v>261297</v>
      </c>
      <c r="J471">
        <v>448</v>
      </c>
      <c r="K471">
        <v>11841</v>
      </c>
      <c r="L471">
        <v>162997</v>
      </c>
      <c r="M471">
        <v>293</v>
      </c>
      <c r="N471">
        <v>8232</v>
      </c>
      <c r="O471">
        <v>105400</v>
      </c>
      <c r="P471">
        <v>0</v>
      </c>
      <c r="Q471" t="e">
        <f>VLOOKUP(#REF!,[1]Sheet1!$D:$E,2,0)</f>
        <v>#REF!</v>
      </c>
      <c r="R471">
        <v>1340446.330311585</v>
      </c>
      <c r="S471">
        <v>2888564.01</v>
      </c>
      <c r="T471">
        <v>20.52</v>
      </c>
      <c r="U471">
        <v>80.61</v>
      </c>
      <c r="V471">
        <v>96.44</v>
      </c>
    </row>
    <row r="472" spans="1:22">
      <c r="A472" s="2" t="s">
        <v>82</v>
      </c>
      <c r="B472" s="2" t="s">
        <v>86</v>
      </c>
      <c r="C472" s="2">
        <v>2021</v>
      </c>
      <c r="D472">
        <v>3754</v>
      </c>
      <c r="E472">
        <v>50755</v>
      </c>
      <c r="F472">
        <v>777851</v>
      </c>
      <c r="G472">
        <v>1230</v>
      </c>
      <c r="H472">
        <v>20403</v>
      </c>
      <c r="I472">
        <v>261110</v>
      </c>
      <c r="J472">
        <v>447</v>
      </c>
      <c r="K472">
        <v>11543</v>
      </c>
      <c r="L472">
        <v>164971</v>
      </c>
      <c r="M472">
        <v>301</v>
      </c>
      <c r="N472">
        <v>8373</v>
      </c>
      <c r="O472">
        <v>110206</v>
      </c>
      <c r="P472">
        <v>21.11</v>
      </c>
      <c r="Q472" t="e">
        <f>VLOOKUP(#REF!,[1]Sheet1!$D:$E,2,0)</f>
        <v>#REF!</v>
      </c>
      <c r="R472">
        <v>1342670.3160790009</v>
      </c>
      <c r="S472">
        <v>2888564.01</v>
      </c>
      <c r="T472">
        <v>19.739999999999998</v>
      </c>
      <c r="U472">
        <v>86.45</v>
      </c>
      <c r="V472">
        <v>96.92</v>
      </c>
    </row>
    <row r="473" spans="1:22">
      <c r="A473" s="2" t="s">
        <v>82</v>
      </c>
      <c r="B473" s="2" t="s">
        <v>86</v>
      </c>
      <c r="C473" s="2">
        <v>2022</v>
      </c>
      <c r="D473">
        <v>3791</v>
      </c>
      <c r="E473">
        <v>51378</v>
      </c>
      <c r="F473">
        <v>773526</v>
      </c>
      <c r="G473">
        <v>1254</v>
      </c>
      <c r="H473">
        <v>20632</v>
      </c>
      <c r="I473">
        <v>258072</v>
      </c>
      <c r="J473">
        <v>455</v>
      </c>
      <c r="K473">
        <v>12070</v>
      </c>
      <c r="L473">
        <v>166690</v>
      </c>
      <c r="M473">
        <v>303</v>
      </c>
      <c r="N473">
        <v>8489</v>
      </c>
      <c r="O473">
        <v>104035</v>
      </c>
      <c r="P473">
        <v>24.33</v>
      </c>
      <c r="Q473" t="e">
        <f>VLOOKUP(#REF!,[1]Sheet1!$D:$E,2,0)</f>
        <v>#REF!</v>
      </c>
      <c r="R473">
        <v>1425170.856365534</v>
      </c>
      <c r="S473">
        <v>2938564.01</v>
      </c>
      <c r="T473">
        <v>18.579999999999998</v>
      </c>
      <c r="U473">
        <v>91.01</v>
      </c>
      <c r="V473">
        <v>97.27</v>
      </c>
    </row>
    <row r="474" spans="1:22">
      <c r="A474" s="2" t="s">
        <v>82</v>
      </c>
      <c r="B474" s="2" t="s">
        <v>86</v>
      </c>
      <c r="C474" s="2">
        <v>2023</v>
      </c>
      <c r="D474">
        <v>3815</v>
      </c>
      <c r="E474">
        <v>52524</v>
      </c>
      <c r="F474">
        <v>776574</v>
      </c>
      <c r="G474">
        <v>1269</v>
      </c>
      <c r="H474">
        <v>21019</v>
      </c>
      <c r="I474">
        <v>261370</v>
      </c>
      <c r="J474">
        <v>467</v>
      </c>
      <c r="K474">
        <v>12373</v>
      </c>
      <c r="L474">
        <v>172295</v>
      </c>
      <c r="M474">
        <v>306</v>
      </c>
      <c r="N474">
        <v>8466</v>
      </c>
      <c r="O474">
        <v>105325</v>
      </c>
      <c r="P474">
        <v>23.26</v>
      </c>
      <c r="Q474" t="e">
        <f>VLOOKUP(#REF!,[1]Sheet1!$D:$E,2,0)</f>
        <v>#REF!</v>
      </c>
      <c r="R474">
        <v>1527549.354630152</v>
      </c>
      <c r="S474">
        <v>3191662.53</v>
      </c>
      <c r="T474">
        <v>18.649999999999999</v>
      </c>
      <c r="U474">
        <v>93.25</v>
      </c>
      <c r="V474">
        <v>97.62</v>
      </c>
    </row>
    <row r="475" spans="1:22">
      <c r="A475" s="2" t="s">
        <v>82</v>
      </c>
      <c r="B475" s="2" t="s">
        <v>86</v>
      </c>
      <c r="C475" s="2">
        <v>2024</v>
      </c>
      <c r="P475">
        <v>0</v>
      </c>
      <c r="Q475" t="e">
        <f>VLOOKUP(#REF!,[1]Sheet1!$D:$E,2,0)</f>
        <v>#REF!</v>
      </c>
      <c r="R475">
        <v>1563165.479304634</v>
      </c>
      <c r="S475">
        <v>3294625.56</v>
      </c>
      <c r="T475">
        <v>0</v>
      </c>
      <c r="U475">
        <v>0</v>
      </c>
      <c r="V475">
        <v>0</v>
      </c>
    </row>
    <row r="476" spans="1:22">
      <c r="A476" s="2" t="s">
        <v>82</v>
      </c>
      <c r="B476" s="2" t="s">
        <v>87</v>
      </c>
      <c r="C476" s="2">
        <v>2019</v>
      </c>
      <c r="D476">
        <v>3727</v>
      </c>
      <c r="E476">
        <v>50255</v>
      </c>
      <c r="F476">
        <v>807851</v>
      </c>
      <c r="G476">
        <v>1196</v>
      </c>
      <c r="H476">
        <v>19626</v>
      </c>
      <c r="I476">
        <v>262545</v>
      </c>
      <c r="J476">
        <v>449</v>
      </c>
      <c r="K476">
        <v>11109</v>
      </c>
      <c r="L476">
        <v>160783</v>
      </c>
      <c r="M476">
        <v>299</v>
      </c>
      <c r="N476">
        <v>7752</v>
      </c>
      <c r="O476">
        <v>104194</v>
      </c>
      <c r="P476">
        <v>0</v>
      </c>
      <c r="Q476" t="e">
        <f>VLOOKUP(#REF!,[1]Sheet1!$D:$E,2,0)</f>
        <v>#REF!</v>
      </c>
      <c r="R476">
        <v>1233245.3668465209</v>
      </c>
      <c r="S476">
        <v>2662025.63</v>
      </c>
      <c r="T476">
        <v>19.34</v>
      </c>
      <c r="U476">
        <v>76</v>
      </c>
      <c r="V476">
        <v>95.51</v>
      </c>
    </row>
    <row r="477" spans="1:22">
      <c r="A477" s="2" t="s">
        <v>82</v>
      </c>
      <c r="B477" s="2" t="s">
        <v>87</v>
      </c>
      <c r="C477" s="2">
        <v>2020</v>
      </c>
      <c r="D477">
        <v>3714</v>
      </c>
      <c r="E477">
        <v>52266</v>
      </c>
      <c r="F477">
        <v>795947</v>
      </c>
      <c r="G477">
        <v>1202</v>
      </c>
      <c r="H477">
        <v>20642</v>
      </c>
      <c r="I477">
        <v>261297</v>
      </c>
      <c r="J477">
        <v>448</v>
      </c>
      <c r="K477">
        <v>11841</v>
      </c>
      <c r="L477">
        <v>162997</v>
      </c>
      <c r="M477">
        <v>293</v>
      </c>
      <c r="N477">
        <v>8232</v>
      </c>
      <c r="O477">
        <v>105400</v>
      </c>
      <c r="P477">
        <v>0</v>
      </c>
      <c r="Q477" t="e">
        <f>VLOOKUP(#REF!,[1]Sheet1!$D:$E,2,0)</f>
        <v>#REF!</v>
      </c>
      <c r="R477">
        <v>1340446.330311585</v>
      </c>
      <c r="S477">
        <v>2888564.01</v>
      </c>
      <c r="T477">
        <v>20.52</v>
      </c>
      <c r="U477">
        <v>80.61</v>
      </c>
      <c r="V477">
        <v>96.44</v>
      </c>
    </row>
    <row r="478" spans="1:22">
      <c r="A478" s="2" t="s">
        <v>82</v>
      </c>
      <c r="B478" s="2" t="s">
        <v>87</v>
      </c>
      <c r="C478" s="2">
        <v>2021</v>
      </c>
      <c r="D478">
        <v>3754</v>
      </c>
      <c r="E478">
        <v>50755</v>
      </c>
      <c r="F478">
        <v>777851</v>
      </c>
      <c r="G478">
        <v>1230</v>
      </c>
      <c r="H478">
        <v>20403</v>
      </c>
      <c r="I478">
        <v>261110</v>
      </c>
      <c r="J478">
        <v>447</v>
      </c>
      <c r="K478">
        <v>11543</v>
      </c>
      <c r="L478">
        <v>164971</v>
      </c>
      <c r="M478">
        <v>301</v>
      </c>
      <c r="N478">
        <v>8373</v>
      </c>
      <c r="O478">
        <v>110206</v>
      </c>
      <c r="P478">
        <v>21.11</v>
      </c>
      <c r="Q478" t="e">
        <f>VLOOKUP(#REF!,[1]Sheet1!$D:$E,2,0)</f>
        <v>#REF!</v>
      </c>
      <c r="R478">
        <v>1342670.3160790009</v>
      </c>
      <c r="S478">
        <v>2888564.01</v>
      </c>
      <c r="T478">
        <v>19.739999999999998</v>
      </c>
      <c r="U478">
        <v>86.45</v>
      </c>
      <c r="V478">
        <v>96.92</v>
      </c>
    </row>
    <row r="479" spans="1:22">
      <c r="A479" s="2" t="s">
        <v>82</v>
      </c>
      <c r="B479" s="2" t="s">
        <v>87</v>
      </c>
      <c r="C479" s="2">
        <v>2022</v>
      </c>
      <c r="D479">
        <v>3791</v>
      </c>
      <c r="E479">
        <v>51378</v>
      </c>
      <c r="F479">
        <v>773526</v>
      </c>
      <c r="G479">
        <v>1254</v>
      </c>
      <c r="H479">
        <v>20632</v>
      </c>
      <c r="I479">
        <v>258072</v>
      </c>
      <c r="J479">
        <v>455</v>
      </c>
      <c r="K479">
        <v>12070</v>
      </c>
      <c r="L479">
        <v>166690</v>
      </c>
      <c r="M479">
        <v>303</v>
      </c>
      <c r="N479">
        <v>8489</v>
      </c>
      <c r="O479">
        <v>104035</v>
      </c>
      <c r="P479">
        <v>24.33</v>
      </c>
      <c r="Q479" t="e">
        <f>VLOOKUP(#REF!,[1]Sheet1!$D:$E,2,0)</f>
        <v>#REF!</v>
      </c>
      <c r="R479">
        <v>1425170.856365534</v>
      </c>
      <c r="S479">
        <v>2938564.01</v>
      </c>
      <c r="T479">
        <v>18.579999999999998</v>
      </c>
      <c r="U479">
        <v>91.01</v>
      </c>
      <c r="V479">
        <v>97.27</v>
      </c>
    </row>
    <row r="480" spans="1:22">
      <c r="A480" s="2" t="s">
        <v>82</v>
      </c>
      <c r="B480" s="2" t="s">
        <v>87</v>
      </c>
      <c r="C480" s="2">
        <v>2023</v>
      </c>
      <c r="D480">
        <v>3815</v>
      </c>
      <c r="E480">
        <v>52524</v>
      </c>
      <c r="F480">
        <v>776574</v>
      </c>
      <c r="G480">
        <v>1269</v>
      </c>
      <c r="H480">
        <v>21019</v>
      </c>
      <c r="I480">
        <v>261370</v>
      </c>
      <c r="J480">
        <v>467</v>
      </c>
      <c r="K480">
        <v>12373</v>
      </c>
      <c r="L480">
        <v>172295</v>
      </c>
      <c r="M480">
        <v>306</v>
      </c>
      <c r="N480">
        <v>8466</v>
      </c>
      <c r="O480">
        <v>105325</v>
      </c>
      <c r="P480">
        <v>23.26</v>
      </c>
      <c r="Q480" t="e">
        <f>VLOOKUP(#REF!,[1]Sheet1!$D:$E,2,0)</f>
        <v>#REF!</v>
      </c>
      <c r="R480">
        <v>1527549.354630152</v>
      </c>
      <c r="S480">
        <v>3191662.53</v>
      </c>
      <c r="T480">
        <v>18.649999999999999</v>
      </c>
      <c r="U480">
        <v>93.25</v>
      </c>
      <c r="V480">
        <v>97.62</v>
      </c>
    </row>
    <row r="481" spans="1:22">
      <c r="A481" s="2" t="s">
        <v>82</v>
      </c>
      <c r="B481" s="2" t="s">
        <v>87</v>
      </c>
      <c r="C481" s="2">
        <v>2024</v>
      </c>
      <c r="P481">
        <v>0</v>
      </c>
      <c r="Q481" t="e">
        <f>VLOOKUP(#REF!,[1]Sheet1!$D:$E,2,0)</f>
        <v>#REF!</v>
      </c>
      <c r="R481">
        <v>1563165.479304634</v>
      </c>
      <c r="S481">
        <v>3294625.56</v>
      </c>
      <c r="T481">
        <v>0</v>
      </c>
      <c r="U481">
        <v>0</v>
      </c>
      <c r="V481">
        <v>0</v>
      </c>
    </row>
    <row r="482" spans="1:22">
      <c r="A482" s="2" t="s">
        <v>82</v>
      </c>
      <c r="B482" s="2" t="s">
        <v>88</v>
      </c>
      <c r="C482" s="2">
        <v>2019</v>
      </c>
      <c r="D482">
        <v>3727</v>
      </c>
      <c r="E482">
        <v>50255</v>
      </c>
      <c r="F482">
        <v>807851</v>
      </c>
      <c r="G482">
        <v>1196</v>
      </c>
      <c r="H482">
        <v>19626</v>
      </c>
      <c r="I482">
        <v>262545</v>
      </c>
      <c r="J482">
        <v>449</v>
      </c>
      <c r="K482">
        <v>11109</v>
      </c>
      <c r="L482">
        <v>160783</v>
      </c>
      <c r="M482">
        <v>299</v>
      </c>
      <c r="N482">
        <v>7752</v>
      </c>
      <c r="O482">
        <v>104194</v>
      </c>
      <c r="P482">
        <v>0</v>
      </c>
      <c r="Q482" t="e">
        <f>VLOOKUP(#REF!,[1]Sheet1!$D:$E,2,0)</f>
        <v>#REF!</v>
      </c>
      <c r="R482">
        <v>1233245.3668465209</v>
      </c>
      <c r="S482">
        <v>2662025.63</v>
      </c>
      <c r="T482">
        <v>19.34</v>
      </c>
      <c r="U482">
        <v>76</v>
      </c>
      <c r="V482">
        <v>95.51</v>
      </c>
    </row>
    <row r="483" spans="1:22">
      <c r="A483" s="2" t="s">
        <v>82</v>
      </c>
      <c r="B483" s="2" t="s">
        <v>88</v>
      </c>
      <c r="C483" s="2">
        <v>2020</v>
      </c>
      <c r="D483">
        <v>3714</v>
      </c>
      <c r="E483">
        <v>52266</v>
      </c>
      <c r="F483">
        <v>795947</v>
      </c>
      <c r="G483">
        <v>1202</v>
      </c>
      <c r="H483">
        <v>20642</v>
      </c>
      <c r="I483">
        <v>261297</v>
      </c>
      <c r="J483">
        <v>448</v>
      </c>
      <c r="K483">
        <v>11841</v>
      </c>
      <c r="L483">
        <v>162997</v>
      </c>
      <c r="M483">
        <v>293</v>
      </c>
      <c r="N483">
        <v>8232</v>
      </c>
      <c r="O483">
        <v>105400</v>
      </c>
      <c r="P483">
        <v>0</v>
      </c>
      <c r="Q483" t="e">
        <f>VLOOKUP(#REF!,[1]Sheet1!$D:$E,2,0)</f>
        <v>#REF!</v>
      </c>
      <c r="R483">
        <v>1340446.330311585</v>
      </c>
      <c r="S483">
        <v>2888564.01</v>
      </c>
      <c r="T483">
        <v>20.52</v>
      </c>
      <c r="U483">
        <v>80.61</v>
      </c>
      <c r="V483">
        <v>96.44</v>
      </c>
    </row>
    <row r="484" spans="1:22">
      <c r="A484" s="2" t="s">
        <v>82</v>
      </c>
      <c r="B484" s="2" t="s">
        <v>88</v>
      </c>
      <c r="C484" s="2">
        <v>2021</v>
      </c>
      <c r="D484">
        <v>3754</v>
      </c>
      <c r="E484">
        <v>50755</v>
      </c>
      <c r="F484">
        <v>777851</v>
      </c>
      <c r="G484">
        <v>1230</v>
      </c>
      <c r="H484">
        <v>20403</v>
      </c>
      <c r="I484">
        <v>261110</v>
      </c>
      <c r="J484">
        <v>447</v>
      </c>
      <c r="K484">
        <v>11543</v>
      </c>
      <c r="L484">
        <v>164971</v>
      </c>
      <c r="M484">
        <v>301</v>
      </c>
      <c r="N484">
        <v>8373</v>
      </c>
      <c r="O484">
        <v>110206</v>
      </c>
      <c r="P484">
        <v>21.11</v>
      </c>
      <c r="Q484" t="e">
        <f>VLOOKUP(#REF!,[1]Sheet1!$D:$E,2,0)</f>
        <v>#REF!</v>
      </c>
      <c r="R484">
        <v>1342670.3160790009</v>
      </c>
      <c r="S484">
        <v>2888564.01</v>
      </c>
      <c r="T484">
        <v>19.739999999999998</v>
      </c>
      <c r="U484">
        <v>86.45</v>
      </c>
      <c r="V484">
        <v>96.92</v>
      </c>
    </row>
    <row r="485" spans="1:22">
      <c r="A485" s="2" t="s">
        <v>82</v>
      </c>
      <c r="B485" s="2" t="s">
        <v>88</v>
      </c>
      <c r="C485" s="2">
        <v>2022</v>
      </c>
      <c r="D485">
        <v>3791</v>
      </c>
      <c r="E485">
        <v>51378</v>
      </c>
      <c r="F485">
        <v>773526</v>
      </c>
      <c r="G485">
        <v>1254</v>
      </c>
      <c r="H485">
        <v>20632</v>
      </c>
      <c r="I485">
        <v>258072</v>
      </c>
      <c r="J485">
        <v>455</v>
      </c>
      <c r="K485">
        <v>12070</v>
      </c>
      <c r="L485">
        <v>166690</v>
      </c>
      <c r="M485">
        <v>303</v>
      </c>
      <c r="N485">
        <v>8489</v>
      </c>
      <c r="O485">
        <v>104035</v>
      </c>
      <c r="P485">
        <v>24.33</v>
      </c>
      <c r="Q485" t="e">
        <f>VLOOKUP(#REF!,[1]Sheet1!$D:$E,2,0)</f>
        <v>#REF!</v>
      </c>
      <c r="R485">
        <v>1425170.856365534</v>
      </c>
      <c r="S485">
        <v>2938564.01</v>
      </c>
      <c r="T485">
        <v>18.579999999999998</v>
      </c>
      <c r="U485">
        <v>91.01</v>
      </c>
      <c r="V485">
        <v>97.27</v>
      </c>
    </row>
    <row r="486" spans="1:22">
      <c r="A486" s="2" t="s">
        <v>82</v>
      </c>
      <c r="B486" s="2" t="s">
        <v>88</v>
      </c>
      <c r="C486" s="2">
        <v>2023</v>
      </c>
      <c r="D486">
        <v>3815</v>
      </c>
      <c r="E486">
        <v>52524</v>
      </c>
      <c r="F486">
        <v>776574</v>
      </c>
      <c r="G486">
        <v>1269</v>
      </c>
      <c r="H486">
        <v>21019</v>
      </c>
      <c r="I486">
        <v>261370</v>
      </c>
      <c r="J486">
        <v>467</v>
      </c>
      <c r="K486">
        <v>12373</v>
      </c>
      <c r="L486">
        <v>172295</v>
      </c>
      <c r="M486">
        <v>306</v>
      </c>
      <c r="N486">
        <v>8466</v>
      </c>
      <c r="O486">
        <v>105325</v>
      </c>
      <c r="P486">
        <v>23.26</v>
      </c>
      <c r="Q486" t="e">
        <f>VLOOKUP(#REF!,[1]Sheet1!$D:$E,2,0)</f>
        <v>#REF!</v>
      </c>
      <c r="R486">
        <v>1527549.354630152</v>
      </c>
      <c r="S486">
        <v>3191662.53</v>
      </c>
      <c r="T486">
        <v>18.649999999999999</v>
      </c>
      <c r="U486">
        <v>93.25</v>
      </c>
      <c r="V486">
        <v>97.62</v>
      </c>
    </row>
    <row r="487" spans="1:22">
      <c r="A487" s="2" t="s">
        <v>82</v>
      </c>
      <c r="B487" s="2" t="s">
        <v>88</v>
      </c>
      <c r="C487" s="2">
        <v>2024</v>
      </c>
      <c r="P487">
        <v>0</v>
      </c>
      <c r="Q487" t="e">
        <f>VLOOKUP(#REF!,[1]Sheet1!$D:$E,2,0)</f>
        <v>#REF!</v>
      </c>
      <c r="R487">
        <v>1563165.479304634</v>
      </c>
      <c r="S487">
        <v>3294625.56</v>
      </c>
      <c r="T487">
        <v>0</v>
      </c>
      <c r="U487">
        <v>0</v>
      </c>
      <c r="V487">
        <v>0</v>
      </c>
    </row>
    <row r="488" spans="1:22">
      <c r="A488" s="2" t="s">
        <v>82</v>
      </c>
      <c r="B488" s="2" t="s">
        <v>89</v>
      </c>
      <c r="C488" s="2">
        <v>2019</v>
      </c>
      <c r="D488">
        <v>3727</v>
      </c>
      <c r="E488">
        <v>50255</v>
      </c>
      <c r="F488">
        <v>807851</v>
      </c>
      <c r="G488">
        <v>1196</v>
      </c>
      <c r="H488">
        <v>19626</v>
      </c>
      <c r="I488">
        <v>262545</v>
      </c>
      <c r="J488">
        <v>449</v>
      </c>
      <c r="K488">
        <v>11109</v>
      </c>
      <c r="L488">
        <v>160783</v>
      </c>
      <c r="M488">
        <v>299</v>
      </c>
      <c r="N488">
        <v>7752</v>
      </c>
      <c r="O488">
        <v>104194</v>
      </c>
      <c r="P488">
        <v>0</v>
      </c>
      <c r="Q488" t="e">
        <f>VLOOKUP(#REF!,[1]Sheet1!$D:$E,2,0)</f>
        <v>#REF!</v>
      </c>
      <c r="R488">
        <v>1233245.3668465209</v>
      </c>
      <c r="S488">
        <v>2662025.63</v>
      </c>
      <c r="T488">
        <v>19.34</v>
      </c>
      <c r="U488">
        <v>76</v>
      </c>
      <c r="V488">
        <v>95.51</v>
      </c>
    </row>
    <row r="489" spans="1:22">
      <c r="A489" s="2" t="s">
        <v>82</v>
      </c>
      <c r="B489" s="2" t="s">
        <v>89</v>
      </c>
      <c r="C489" s="2">
        <v>2020</v>
      </c>
      <c r="D489">
        <v>3714</v>
      </c>
      <c r="E489">
        <v>52266</v>
      </c>
      <c r="F489">
        <v>795947</v>
      </c>
      <c r="G489">
        <v>1202</v>
      </c>
      <c r="H489">
        <v>20642</v>
      </c>
      <c r="I489">
        <v>261297</v>
      </c>
      <c r="J489">
        <v>448</v>
      </c>
      <c r="K489">
        <v>11841</v>
      </c>
      <c r="L489">
        <v>162997</v>
      </c>
      <c r="M489">
        <v>293</v>
      </c>
      <c r="N489">
        <v>8232</v>
      </c>
      <c r="O489">
        <v>105400</v>
      </c>
      <c r="P489">
        <v>0</v>
      </c>
      <c r="Q489" t="e">
        <f>VLOOKUP(#REF!,[1]Sheet1!$D:$E,2,0)</f>
        <v>#REF!</v>
      </c>
      <c r="R489">
        <v>1340446.330311585</v>
      </c>
      <c r="S489">
        <v>2888564.01</v>
      </c>
      <c r="T489">
        <v>20.52</v>
      </c>
      <c r="U489">
        <v>80.61</v>
      </c>
      <c r="V489">
        <v>96.44</v>
      </c>
    </row>
    <row r="490" spans="1:22">
      <c r="A490" s="2" t="s">
        <v>82</v>
      </c>
      <c r="B490" s="2" t="s">
        <v>89</v>
      </c>
      <c r="C490" s="2">
        <v>2021</v>
      </c>
      <c r="D490">
        <v>3754</v>
      </c>
      <c r="E490">
        <v>50755</v>
      </c>
      <c r="F490">
        <v>777851</v>
      </c>
      <c r="G490">
        <v>1230</v>
      </c>
      <c r="H490">
        <v>20403</v>
      </c>
      <c r="I490">
        <v>261110</v>
      </c>
      <c r="J490">
        <v>447</v>
      </c>
      <c r="K490">
        <v>11543</v>
      </c>
      <c r="L490">
        <v>164971</v>
      </c>
      <c r="M490">
        <v>301</v>
      </c>
      <c r="N490">
        <v>8373</v>
      </c>
      <c r="O490">
        <v>110206</v>
      </c>
      <c r="P490">
        <v>21.11</v>
      </c>
      <c r="Q490" t="e">
        <f>VLOOKUP(#REF!,[1]Sheet1!$D:$E,2,0)</f>
        <v>#REF!</v>
      </c>
      <c r="R490">
        <v>1342670.3160790009</v>
      </c>
      <c r="S490">
        <v>2888564.01</v>
      </c>
      <c r="T490">
        <v>19.739999999999998</v>
      </c>
      <c r="U490">
        <v>86.45</v>
      </c>
      <c r="V490">
        <v>96.92</v>
      </c>
    </row>
    <row r="491" spans="1:22">
      <c r="A491" s="2" t="s">
        <v>82</v>
      </c>
      <c r="B491" s="2" t="s">
        <v>89</v>
      </c>
      <c r="C491" s="2">
        <v>2022</v>
      </c>
      <c r="D491">
        <v>3791</v>
      </c>
      <c r="E491">
        <v>51378</v>
      </c>
      <c r="F491">
        <v>773526</v>
      </c>
      <c r="G491">
        <v>1254</v>
      </c>
      <c r="H491">
        <v>20632</v>
      </c>
      <c r="I491">
        <v>258072</v>
      </c>
      <c r="J491">
        <v>455</v>
      </c>
      <c r="K491">
        <v>12070</v>
      </c>
      <c r="L491">
        <v>166690</v>
      </c>
      <c r="M491">
        <v>303</v>
      </c>
      <c r="N491">
        <v>8489</v>
      </c>
      <c r="O491">
        <v>104035</v>
      </c>
      <c r="P491">
        <v>24.33</v>
      </c>
      <c r="Q491" t="e">
        <f>VLOOKUP(#REF!,[1]Sheet1!$D:$E,2,0)</f>
        <v>#REF!</v>
      </c>
      <c r="R491">
        <v>1425170.856365534</v>
      </c>
      <c r="S491">
        <v>2938564.01</v>
      </c>
      <c r="T491">
        <v>18.579999999999998</v>
      </c>
      <c r="U491">
        <v>91.01</v>
      </c>
      <c r="V491">
        <v>97.27</v>
      </c>
    </row>
    <row r="492" spans="1:22">
      <c r="A492" s="2" t="s">
        <v>82</v>
      </c>
      <c r="B492" s="2" t="s">
        <v>89</v>
      </c>
      <c r="C492" s="2">
        <v>2023</v>
      </c>
      <c r="D492">
        <v>3815</v>
      </c>
      <c r="E492">
        <v>52524</v>
      </c>
      <c r="F492">
        <v>776574</v>
      </c>
      <c r="G492">
        <v>1269</v>
      </c>
      <c r="H492">
        <v>21019</v>
      </c>
      <c r="I492">
        <v>261370</v>
      </c>
      <c r="J492">
        <v>467</v>
      </c>
      <c r="K492">
        <v>12373</v>
      </c>
      <c r="L492">
        <v>172295</v>
      </c>
      <c r="M492">
        <v>306</v>
      </c>
      <c r="N492">
        <v>8466</v>
      </c>
      <c r="O492">
        <v>105325</v>
      </c>
      <c r="P492">
        <v>23.26</v>
      </c>
      <c r="Q492" t="e">
        <f>VLOOKUP(#REF!,[1]Sheet1!$D:$E,2,0)</f>
        <v>#REF!</v>
      </c>
      <c r="R492">
        <v>1527549.354630152</v>
      </c>
      <c r="S492">
        <v>3191662.53</v>
      </c>
      <c r="T492">
        <v>18.649999999999999</v>
      </c>
      <c r="U492">
        <v>93.25</v>
      </c>
      <c r="V492">
        <v>97.62</v>
      </c>
    </row>
    <row r="493" spans="1:22">
      <c r="A493" s="2" t="s">
        <v>82</v>
      </c>
      <c r="B493" s="2" t="s">
        <v>89</v>
      </c>
      <c r="C493" s="2">
        <v>2024</v>
      </c>
      <c r="P493">
        <v>0</v>
      </c>
      <c r="Q493" t="e">
        <f>VLOOKUP(#REF!,[1]Sheet1!$D:$E,2,0)</f>
        <v>#REF!</v>
      </c>
      <c r="R493">
        <v>1563165.479304634</v>
      </c>
      <c r="S493">
        <v>3294625.56</v>
      </c>
      <c r="T493">
        <v>0</v>
      </c>
      <c r="U493">
        <v>0</v>
      </c>
      <c r="V493">
        <v>0</v>
      </c>
    </row>
    <row r="494" spans="1:22">
      <c r="A494" s="2" t="s">
        <v>82</v>
      </c>
      <c r="B494" s="2" t="s">
        <v>90</v>
      </c>
      <c r="C494" s="2">
        <v>2019</v>
      </c>
      <c r="D494">
        <v>3727</v>
      </c>
      <c r="E494">
        <v>50255</v>
      </c>
      <c r="F494">
        <v>807851</v>
      </c>
      <c r="G494">
        <v>1196</v>
      </c>
      <c r="H494">
        <v>19626</v>
      </c>
      <c r="I494">
        <v>262545</v>
      </c>
      <c r="J494">
        <v>449</v>
      </c>
      <c r="K494">
        <v>11109</v>
      </c>
      <c r="L494">
        <v>160783</v>
      </c>
      <c r="M494">
        <v>299</v>
      </c>
      <c r="N494">
        <v>7752</v>
      </c>
      <c r="O494">
        <v>104194</v>
      </c>
      <c r="P494">
        <v>0</v>
      </c>
      <c r="Q494" t="e">
        <f>VLOOKUP(#REF!,[1]Sheet1!$D:$E,2,0)</f>
        <v>#REF!</v>
      </c>
      <c r="R494">
        <v>1233245.3668465209</v>
      </c>
      <c r="S494">
        <v>2662025.63</v>
      </c>
      <c r="T494">
        <v>19.34</v>
      </c>
      <c r="U494">
        <v>76</v>
      </c>
      <c r="V494">
        <v>95.51</v>
      </c>
    </row>
    <row r="495" spans="1:22">
      <c r="A495" s="2" t="s">
        <v>82</v>
      </c>
      <c r="B495" s="2" t="s">
        <v>90</v>
      </c>
      <c r="C495" s="2">
        <v>2020</v>
      </c>
      <c r="D495">
        <v>3714</v>
      </c>
      <c r="E495">
        <v>52266</v>
      </c>
      <c r="F495">
        <v>795947</v>
      </c>
      <c r="G495">
        <v>1202</v>
      </c>
      <c r="H495">
        <v>20642</v>
      </c>
      <c r="I495">
        <v>261297</v>
      </c>
      <c r="J495">
        <v>448</v>
      </c>
      <c r="K495">
        <v>11841</v>
      </c>
      <c r="L495">
        <v>162997</v>
      </c>
      <c r="M495">
        <v>293</v>
      </c>
      <c r="N495">
        <v>8232</v>
      </c>
      <c r="O495">
        <v>105400</v>
      </c>
      <c r="P495">
        <v>0</v>
      </c>
      <c r="Q495" t="e">
        <f>VLOOKUP(#REF!,[1]Sheet1!$D:$E,2,0)</f>
        <v>#REF!</v>
      </c>
      <c r="R495">
        <v>1340446.330311585</v>
      </c>
      <c r="S495">
        <v>2888564.01</v>
      </c>
      <c r="T495">
        <v>20.52</v>
      </c>
      <c r="U495">
        <v>80.61</v>
      </c>
      <c r="V495">
        <v>96.44</v>
      </c>
    </row>
    <row r="496" spans="1:22">
      <c r="A496" s="2" t="s">
        <v>82</v>
      </c>
      <c r="B496" s="2" t="s">
        <v>90</v>
      </c>
      <c r="C496" s="2">
        <v>2021</v>
      </c>
      <c r="D496">
        <v>3754</v>
      </c>
      <c r="E496">
        <v>50755</v>
      </c>
      <c r="F496">
        <v>777851</v>
      </c>
      <c r="G496">
        <v>1230</v>
      </c>
      <c r="H496">
        <v>20403</v>
      </c>
      <c r="I496">
        <v>261110</v>
      </c>
      <c r="J496">
        <v>447</v>
      </c>
      <c r="K496">
        <v>11543</v>
      </c>
      <c r="L496">
        <v>164971</v>
      </c>
      <c r="M496">
        <v>301</v>
      </c>
      <c r="N496">
        <v>8373</v>
      </c>
      <c r="O496">
        <v>110206</v>
      </c>
      <c r="P496">
        <v>21.11</v>
      </c>
      <c r="Q496" t="e">
        <f>VLOOKUP(#REF!,[1]Sheet1!$D:$E,2,0)</f>
        <v>#REF!</v>
      </c>
      <c r="R496">
        <v>1342670.3160790009</v>
      </c>
      <c r="S496">
        <v>2888564.01</v>
      </c>
      <c r="T496">
        <v>19.739999999999998</v>
      </c>
      <c r="U496">
        <v>86.45</v>
      </c>
      <c r="V496">
        <v>96.92</v>
      </c>
    </row>
    <row r="497" spans="1:22">
      <c r="A497" s="2" t="s">
        <v>82</v>
      </c>
      <c r="B497" s="2" t="s">
        <v>90</v>
      </c>
      <c r="C497" s="2">
        <v>2022</v>
      </c>
      <c r="D497">
        <v>3791</v>
      </c>
      <c r="E497">
        <v>51378</v>
      </c>
      <c r="F497">
        <v>773526</v>
      </c>
      <c r="G497">
        <v>1254</v>
      </c>
      <c r="H497">
        <v>20632</v>
      </c>
      <c r="I497">
        <v>258072</v>
      </c>
      <c r="J497">
        <v>455</v>
      </c>
      <c r="K497">
        <v>12070</v>
      </c>
      <c r="L497">
        <v>166690</v>
      </c>
      <c r="M497">
        <v>303</v>
      </c>
      <c r="N497">
        <v>8489</v>
      </c>
      <c r="O497">
        <v>104035</v>
      </c>
      <c r="P497">
        <v>24.33</v>
      </c>
      <c r="Q497" t="e">
        <f>VLOOKUP(#REF!,[1]Sheet1!$D:$E,2,0)</f>
        <v>#REF!</v>
      </c>
      <c r="R497">
        <v>1425170.856365534</v>
      </c>
      <c r="S497">
        <v>2938564.01</v>
      </c>
      <c r="T497">
        <v>18.579999999999998</v>
      </c>
      <c r="U497">
        <v>91.01</v>
      </c>
      <c r="V497">
        <v>97.27</v>
      </c>
    </row>
    <row r="498" spans="1:22">
      <c r="A498" s="2" t="s">
        <v>82</v>
      </c>
      <c r="B498" s="2" t="s">
        <v>90</v>
      </c>
      <c r="C498" s="2">
        <v>2023</v>
      </c>
      <c r="D498">
        <v>3815</v>
      </c>
      <c r="E498">
        <v>52524</v>
      </c>
      <c r="F498">
        <v>776574</v>
      </c>
      <c r="G498">
        <v>1269</v>
      </c>
      <c r="H498">
        <v>21019</v>
      </c>
      <c r="I498">
        <v>261370</v>
      </c>
      <c r="J498">
        <v>467</v>
      </c>
      <c r="K498">
        <v>12373</v>
      </c>
      <c r="L498">
        <v>172295</v>
      </c>
      <c r="M498">
        <v>306</v>
      </c>
      <c r="N498">
        <v>8466</v>
      </c>
      <c r="O498">
        <v>105325</v>
      </c>
      <c r="P498">
        <v>23.26</v>
      </c>
      <c r="Q498" t="e">
        <f>VLOOKUP(#REF!,[1]Sheet1!$D:$E,2,0)</f>
        <v>#REF!</v>
      </c>
      <c r="R498">
        <v>1527549.354630152</v>
      </c>
      <c r="S498">
        <v>3191662.53</v>
      </c>
      <c r="T498">
        <v>18.649999999999999</v>
      </c>
      <c r="U498">
        <v>93.25</v>
      </c>
      <c r="V498">
        <v>97.62</v>
      </c>
    </row>
    <row r="499" spans="1:22">
      <c r="A499" s="2" t="s">
        <v>82</v>
      </c>
      <c r="B499" s="2" t="s">
        <v>90</v>
      </c>
      <c r="C499" s="2">
        <v>2024</v>
      </c>
      <c r="P499">
        <v>0</v>
      </c>
      <c r="Q499" t="e">
        <f>VLOOKUP(#REF!,[1]Sheet1!$D:$E,2,0)</f>
        <v>#REF!</v>
      </c>
      <c r="R499">
        <v>1563165.479304634</v>
      </c>
      <c r="S499">
        <v>3294625.56</v>
      </c>
      <c r="T499">
        <v>0</v>
      </c>
      <c r="U499">
        <v>0</v>
      </c>
      <c r="V499">
        <v>0</v>
      </c>
    </row>
    <row r="500" spans="1:22">
      <c r="A500" s="2" t="s">
        <v>82</v>
      </c>
      <c r="B500" s="2" t="s">
        <v>91</v>
      </c>
      <c r="C500" s="2">
        <v>2019</v>
      </c>
      <c r="D500">
        <v>3727</v>
      </c>
      <c r="E500">
        <v>50255</v>
      </c>
      <c r="F500">
        <v>807851</v>
      </c>
      <c r="G500">
        <v>1196</v>
      </c>
      <c r="H500">
        <v>19626</v>
      </c>
      <c r="I500">
        <v>262545</v>
      </c>
      <c r="J500">
        <v>449</v>
      </c>
      <c r="K500">
        <v>11109</v>
      </c>
      <c r="L500">
        <v>160783</v>
      </c>
      <c r="M500">
        <v>299</v>
      </c>
      <c r="N500">
        <v>7752</v>
      </c>
      <c r="O500">
        <v>104194</v>
      </c>
      <c r="P500">
        <v>0</v>
      </c>
      <c r="Q500" t="e">
        <f>VLOOKUP(#REF!,[1]Sheet1!$D:$E,2,0)</f>
        <v>#REF!</v>
      </c>
      <c r="R500">
        <v>1233245.3668465209</v>
      </c>
      <c r="S500">
        <v>2662025.63</v>
      </c>
      <c r="T500">
        <v>19.34</v>
      </c>
      <c r="U500">
        <v>76</v>
      </c>
      <c r="V500">
        <v>95.51</v>
      </c>
    </row>
    <row r="501" spans="1:22">
      <c r="A501" s="2" t="s">
        <v>82</v>
      </c>
      <c r="B501" s="2" t="s">
        <v>91</v>
      </c>
      <c r="C501" s="2">
        <v>2020</v>
      </c>
      <c r="D501">
        <v>3714</v>
      </c>
      <c r="E501">
        <v>52266</v>
      </c>
      <c r="F501">
        <v>795947</v>
      </c>
      <c r="G501">
        <v>1202</v>
      </c>
      <c r="H501">
        <v>20642</v>
      </c>
      <c r="I501">
        <v>261297</v>
      </c>
      <c r="J501">
        <v>448</v>
      </c>
      <c r="K501">
        <v>11841</v>
      </c>
      <c r="L501">
        <v>162997</v>
      </c>
      <c r="M501">
        <v>293</v>
      </c>
      <c r="N501">
        <v>8232</v>
      </c>
      <c r="O501">
        <v>105400</v>
      </c>
      <c r="P501">
        <v>0</v>
      </c>
      <c r="Q501" t="e">
        <f>VLOOKUP(#REF!,[1]Sheet1!$D:$E,2,0)</f>
        <v>#REF!</v>
      </c>
      <c r="R501">
        <v>1340446.330311585</v>
      </c>
      <c r="S501">
        <v>2888564.01</v>
      </c>
      <c r="T501">
        <v>20.52</v>
      </c>
      <c r="U501">
        <v>80.61</v>
      </c>
      <c r="V501">
        <v>96.44</v>
      </c>
    </row>
    <row r="502" spans="1:22">
      <c r="A502" s="2" t="s">
        <v>82</v>
      </c>
      <c r="B502" s="2" t="s">
        <v>91</v>
      </c>
      <c r="C502" s="2">
        <v>2021</v>
      </c>
      <c r="D502">
        <v>3754</v>
      </c>
      <c r="E502">
        <v>50755</v>
      </c>
      <c r="F502">
        <v>777851</v>
      </c>
      <c r="G502">
        <v>1230</v>
      </c>
      <c r="H502">
        <v>20403</v>
      </c>
      <c r="I502">
        <v>261110</v>
      </c>
      <c r="J502">
        <v>447</v>
      </c>
      <c r="K502">
        <v>11543</v>
      </c>
      <c r="L502">
        <v>164971</v>
      </c>
      <c r="M502">
        <v>301</v>
      </c>
      <c r="N502">
        <v>8373</v>
      </c>
      <c r="O502">
        <v>110206</v>
      </c>
      <c r="P502">
        <v>21.11</v>
      </c>
      <c r="Q502" t="e">
        <f>VLOOKUP(#REF!,[1]Sheet1!$D:$E,2,0)</f>
        <v>#REF!</v>
      </c>
      <c r="R502">
        <v>1342670.3160790009</v>
      </c>
      <c r="S502">
        <v>2888564.01</v>
      </c>
      <c r="T502">
        <v>19.739999999999998</v>
      </c>
      <c r="U502">
        <v>86.45</v>
      </c>
      <c r="V502">
        <v>96.92</v>
      </c>
    </row>
    <row r="503" spans="1:22">
      <c r="A503" s="2" t="s">
        <v>82</v>
      </c>
      <c r="B503" s="2" t="s">
        <v>91</v>
      </c>
      <c r="C503" s="2">
        <v>2022</v>
      </c>
      <c r="D503">
        <v>3791</v>
      </c>
      <c r="E503">
        <v>51378</v>
      </c>
      <c r="F503">
        <v>773526</v>
      </c>
      <c r="G503">
        <v>1254</v>
      </c>
      <c r="H503">
        <v>20632</v>
      </c>
      <c r="I503">
        <v>258072</v>
      </c>
      <c r="J503">
        <v>455</v>
      </c>
      <c r="K503">
        <v>12070</v>
      </c>
      <c r="L503">
        <v>166690</v>
      </c>
      <c r="M503">
        <v>303</v>
      </c>
      <c r="N503">
        <v>8489</v>
      </c>
      <c r="O503">
        <v>104035</v>
      </c>
      <c r="P503">
        <v>24.33</v>
      </c>
      <c r="Q503" t="e">
        <f>VLOOKUP(#REF!,[1]Sheet1!$D:$E,2,0)</f>
        <v>#REF!</v>
      </c>
      <c r="R503">
        <v>1425170.856365534</v>
      </c>
      <c r="S503">
        <v>2938564.01</v>
      </c>
      <c r="T503">
        <v>18.579999999999998</v>
      </c>
      <c r="U503">
        <v>91.01</v>
      </c>
      <c r="V503">
        <v>97.27</v>
      </c>
    </row>
    <row r="504" spans="1:22">
      <c r="A504" s="2" t="s">
        <v>82</v>
      </c>
      <c r="B504" s="2" t="s">
        <v>91</v>
      </c>
      <c r="C504" s="2">
        <v>2023</v>
      </c>
      <c r="D504">
        <v>3815</v>
      </c>
      <c r="E504">
        <v>52524</v>
      </c>
      <c r="F504">
        <v>776574</v>
      </c>
      <c r="G504">
        <v>1269</v>
      </c>
      <c r="H504">
        <v>21019</v>
      </c>
      <c r="I504">
        <v>261370</v>
      </c>
      <c r="J504">
        <v>467</v>
      </c>
      <c r="K504">
        <v>12373</v>
      </c>
      <c r="L504">
        <v>172295</v>
      </c>
      <c r="M504">
        <v>306</v>
      </c>
      <c r="N504">
        <v>8466</v>
      </c>
      <c r="O504">
        <v>105325</v>
      </c>
      <c r="P504">
        <v>23.26</v>
      </c>
      <c r="Q504" t="e">
        <f>VLOOKUP(#REF!,[1]Sheet1!$D:$E,2,0)</f>
        <v>#REF!</v>
      </c>
      <c r="R504">
        <v>1527549.354630152</v>
      </c>
      <c r="S504">
        <v>3191662.53</v>
      </c>
      <c r="T504">
        <v>18.649999999999999</v>
      </c>
      <c r="U504">
        <v>93.25</v>
      </c>
      <c r="V504">
        <v>97.62</v>
      </c>
    </row>
    <row r="505" spans="1:22">
      <c r="A505" s="2" t="s">
        <v>82</v>
      </c>
      <c r="B505" s="2" t="s">
        <v>91</v>
      </c>
      <c r="C505" s="2">
        <v>2024</v>
      </c>
      <c r="P505">
        <v>0</v>
      </c>
      <c r="Q505" t="e">
        <f>VLOOKUP(#REF!,[1]Sheet1!$D:$E,2,0)</f>
        <v>#REF!</v>
      </c>
      <c r="R505">
        <v>1563165.479304634</v>
      </c>
      <c r="S505">
        <v>3294625.56</v>
      </c>
      <c r="T505">
        <v>0</v>
      </c>
      <c r="U505">
        <v>0</v>
      </c>
      <c r="V505">
        <v>0</v>
      </c>
    </row>
    <row r="506" spans="1:22">
      <c r="A506" s="2" t="s">
        <v>82</v>
      </c>
      <c r="B506" s="2" t="s">
        <v>92</v>
      </c>
      <c r="C506" s="2">
        <v>2019</v>
      </c>
      <c r="D506">
        <v>3727</v>
      </c>
      <c r="E506">
        <v>50255</v>
      </c>
      <c r="F506">
        <v>807851</v>
      </c>
      <c r="G506">
        <v>1196</v>
      </c>
      <c r="H506">
        <v>19626</v>
      </c>
      <c r="I506">
        <v>262545</v>
      </c>
      <c r="J506">
        <v>449</v>
      </c>
      <c r="K506">
        <v>11109</v>
      </c>
      <c r="L506">
        <v>160783</v>
      </c>
      <c r="M506">
        <v>299</v>
      </c>
      <c r="N506">
        <v>7752</v>
      </c>
      <c r="O506">
        <v>104194</v>
      </c>
      <c r="P506">
        <v>0</v>
      </c>
      <c r="Q506" t="e">
        <f>VLOOKUP(#REF!,[1]Sheet1!$D:$E,2,0)</f>
        <v>#REF!</v>
      </c>
      <c r="R506">
        <v>1233245.3668465209</v>
      </c>
      <c r="S506">
        <v>2662025.63</v>
      </c>
      <c r="T506">
        <v>19.34</v>
      </c>
      <c r="U506">
        <v>76</v>
      </c>
      <c r="V506">
        <v>95.51</v>
      </c>
    </row>
    <row r="507" spans="1:22">
      <c r="A507" s="2" t="s">
        <v>82</v>
      </c>
      <c r="B507" s="2" t="s">
        <v>92</v>
      </c>
      <c r="C507" s="2">
        <v>2020</v>
      </c>
      <c r="D507">
        <v>3714</v>
      </c>
      <c r="E507">
        <v>52266</v>
      </c>
      <c r="F507">
        <v>795947</v>
      </c>
      <c r="G507">
        <v>1202</v>
      </c>
      <c r="H507">
        <v>20642</v>
      </c>
      <c r="I507">
        <v>261297</v>
      </c>
      <c r="J507">
        <v>448</v>
      </c>
      <c r="K507">
        <v>11841</v>
      </c>
      <c r="L507">
        <v>162997</v>
      </c>
      <c r="M507">
        <v>293</v>
      </c>
      <c r="N507">
        <v>8232</v>
      </c>
      <c r="O507">
        <v>105400</v>
      </c>
      <c r="P507">
        <v>0</v>
      </c>
      <c r="Q507" t="e">
        <f>VLOOKUP(#REF!,[1]Sheet1!$D:$E,2,0)</f>
        <v>#REF!</v>
      </c>
      <c r="R507">
        <v>1340446.330311585</v>
      </c>
      <c r="S507">
        <v>2888564.01</v>
      </c>
      <c r="T507">
        <v>20.52</v>
      </c>
      <c r="U507">
        <v>80.61</v>
      </c>
      <c r="V507">
        <v>96.44</v>
      </c>
    </row>
    <row r="508" spans="1:22">
      <c r="A508" s="2" t="s">
        <v>82</v>
      </c>
      <c r="B508" s="2" t="s">
        <v>92</v>
      </c>
      <c r="C508" s="2">
        <v>2021</v>
      </c>
      <c r="D508">
        <v>3754</v>
      </c>
      <c r="E508">
        <v>50755</v>
      </c>
      <c r="F508">
        <v>777851</v>
      </c>
      <c r="G508">
        <v>1230</v>
      </c>
      <c r="H508">
        <v>20403</v>
      </c>
      <c r="I508">
        <v>261110</v>
      </c>
      <c r="J508">
        <v>447</v>
      </c>
      <c r="K508">
        <v>11543</v>
      </c>
      <c r="L508">
        <v>164971</v>
      </c>
      <c r="M508">
        <v>301</v>
      </c>
      <c r="N508">
        <v>8373</v>
      </c>
      <c r="O508">
        <v>110206</v>
      </c>
      <c r="P508">
        <v>21.11</v>
      </c>
      <c r="Q508" t="e">
        <f>VLOOKUP(#REF!,[1]Sheet1!$D:$E,2,0)</f>
        <v>#REF!</v>
      </c>
      <c r="R508">
        <v>1342670.3160790009</v>
      </c>
      <c r="S508">
        <v>2888564.01</v>
      </c>
      <c r="T508">
        <v>19.739999999999998</v>
      </c>
      <c r="U508">
        <v>86.45</v>
      </c>
      <c r="V508">
        <v>96.92</v>
      </c>
    </row>
    <row r="509" spans="1:22">
      <c r="A509" s="2" t="s">
        <v>82</v>
      </c>
      <c r="B509" s="2" t="s">
        <v>92</v>
      </c>
      <c r="C509" s="2">
        <v>2022</v>
      </c>
      <c r="D509">
        <v>3791</v>
      </c>
      <c r="E509">
        <v>51378</v>
      </c>
      <c r="F509">
        <v>773526</v>
      </c>
      <c r="G509">
        <v>1254</v>
      </c>
      <c r="H509">
        <v>20632</v>
      </c>
      <c r="I509">
        <v>258072</v>
      </c>
      <c r="J509">
        <v>455</v>
      </c>
      <c r="K509">
        <v>12070</v>
      </c>
      <c r="L509">
        <v>166690</v>
      </c>
      <c r="M509">
        <v>303</v>
      </c>
      <c r="N509">
        <v>8489</v>
      </c>
      <c r="O509">
        <v>104035</v>
      </c>
      <c r="P509">
        <v>24.33</v>
      </c>
      <c r="Q509" t="e">
        <f>VLOOKUP(#REF!,[1]Sheet1!$D:$E,2,0)</f>
        <v>#REF!</v>
      </c>
      <c r="R509">
        <v>1425170.856365534</v>
      </c>
      <c r="S509">
        <v>2938564.01</v>
      </c>
      <c r="T509">
        <v>18.579999999999998</v>
      </c>
      <c r="U509">
        <v>91.01</v>
      </c>
      <c r="V509">
        <v>97.27</v>
      </c>
    </row>
    <row r="510" spans="1:22">
      <c r="A510" s="2" t="s">
        <v>82</v>
      </c>
      <c r="B510" s="2" t="s">
        <v>92</v>
      </c>
      <c r="C510" s="2">
        <v>2023</v>
      </c>
      <c r="D510">
        <v>3815</v>
      </c>
      <c r="E510">
        <v>52524</v>
      </c>
      <c r="F510">
        <v>776574</v>
      </c>
      <c r="G510">
        <v>1269</v>
      </c>
      <c r="H510">
        <v>21019</v>
      </c>
      <c r="I510">
        <v>261370</v>
      </c>
      <c r="J510">
        <v>467</v>
      </c>
      <c r="K510">
        <v>12373</v>
      </c>
      <c r="L510">
        <v>172295</v>
      </c>
      <c r="M510">
        <v>306</v>
      </c>
      <c r="N510">
        <v>8466</v>
      </c>
      <c r="O510">
        <v>105325</v>
      </c>
      <c r="P510">
        <v>23.26</v>
      </c>
      <c r="Q510" t="e">
        <f>VLOOKUP(#REF!,[1]Sheet1!$D:$E,2,0)</f>
        <v>#REF!</v>
      </c>
      <c r="R510">
        <v>1527549.354630152</v>
      </c>
      <c r="S510">
        <v>3191662.53</v>
      </c>
      <c r="T510">
        <v>18.649999999999999</v>
      </c>
      <c r="U510">
        <v>93.25</v>
      </c>
      <c r="V510">
        <v>97.62</v>
      </c>
    </row>
    <row r="511" spans="1:22">
      <c r="A511" s="2" t="s">
        <v>82</v>
      </c>
      <c r="B511" s="2" t="s">
        <v>92</v>
      </c>
      <c r="C511" s="2">
        <v>2024</v>
      </c>
      <c r="P511">
        <v>0</v>
      </c>
      <c r="Q511" t="e">
        <f>VLOOKUP(#REF!,[1]Sheet1!$D:$E,2,0)</f>
        <v>#REF!</v>
      </c>
      <c r="R511">
        <v>1563165.479304634</v>
      </c>
      <c r="S511">
        <v>3294625.56</v>
      </c>
      <c r="T511">
        <v>0</v>
      </c>
      <c r="U511">
        <v>0</v>
      </c>
      <c r="V511">
        <v>0</v>
      </c>
    </row>
    <row r="512" spans="1:22">
      <c r="A512" s="2" t="s">
        <v>82</v>
      </c>
      <c r="B512" s="2" t="s">
        <v>93</v>
      </c>
      <c r="C512" s="2">
        <v>2019</v>
      </c>
      <c r="D512">
        <v>3727</v>
      </c>
      <c r="E512">
        <v>50255</v>
      </c>
      <c r="F512">
        <v>807851</v>
      </c>
      <c r="G512">
        <v>1196</v>
      </c>
      <c r="H512">
        <v>19626</v>
      </c>
      <c r="I512">
        <v>262545</v>
      </c>
      <c r="J512">
        <v>449</v>
      </c>
      <c r="K512">
        <v>11109</v>
      </c>
      <c r="L512">
        <v>160783</v>
      </c>
      <c r="M512">
        <v>299</v>
      </c>
      <c r="N512">
        <v>7752</v>
      </c>
      <c r="O512">
        <v>104194</v>
      </c>
      <c r="P512">
        <v>0</v>
      </c>
      <c r="Q512" t="e">
        <f>VLOOKUP(#REF!,[1]Sheet1!$D:$E,2,0)</f>
        <v>#REF!</v>
      </c>
      <c r="R512">
        <v>1233245.3668465209</v>
      </c>
      <c r="S512">
        <v>2662025.63</v>
      </c>
      <c r="T512">
        <v>19.34</v>
      </c>
      <c r="U512">
        <v>76</v>
      </c>
      <c r="V512">
        <v>95.51</v>
      </c>
    </row>
    <row r="513" spans="1:22">
      <c r="A513" s="2" t="s">
        <v>82</v>
      </c>
      <c r="B513" s="2" t="s">
        <v>93</v>
      </c>
      <c r="C513" s="2">
        <v>2020</v>
      </c>
      <c r="D513">
        <v>3714</v>
      </c>
      <c r="E513">
        <v>52266</v>
      </c>
      <c r="F513">
        <v>795947</v>
      </c>
      <c r="G513">
        <v>1202</v>
      </c>
      <c r="H513">
        <v>20642</v>
      </c>
      <c r="I513">
        <v>261297</v>
      </c>
      <c r="J513">
        <v>448</v>
      </c>
      <c r="K513">
        <v>11841</v>
      </c>
      <c r="L513">
        <v>162997</v>
      </c>
      <c r="M513">
        <v>293</v>
      </c>
      <c r="N513">
        <v>8232</v>
      </c>
      <c r="O513">
        <v>105400</v>
      </c>
      <c r="P513">
        <v>0</v>
      </c>
      <c r="Q513" t="e">
        <f>VLOOKUP(#REF!,[1]Sheet1!$D:$E,2,0)</f>
        <v>#REF!</v>
      </c>
      <c r="R513">
        <v>1340446.330311585</v>
      </c>
      <c r="S513">
        <v>2888564.01</v>
      </c>
      <c r="T513">
        <v>20.52</v>
      </c>
      <c r="U513">
        <v>80.61</v>
      </c>
      <c r="V513">
        <v>96.44</v>
      </c>
    </row>
    <row r="514" spans="1:22">
      <c r="A514" s="2" t="s">
        <v>82</v>
      </c>
      <c r="B514" s="2" t="s">
        <v>93</v>
      </c>
      <c r="C514" s="2">
        <v>2021</v>
      </c>
      <c r="D514">
        <v>3754</v>
      </c>
      <c r="E514">
        <v>50755</v>
      </c>
      <c r="F514">
        <v>777851</v>
      </c>
      <c r="G514">
        <v>1230</v>
      </c>
      <c r="H514">
        <v>20403</v>
      </c>
      <c r="I514">
        <v>261110</v>
      </c>
      <c r="J514">
        <v>447</v>
      </c>
      <c r="K514">
        <v>11543</v>
      </c>
      <c r="L514">
        <v>164971</v>
      </c>
      <c r="M514">
        <v>301</v>
      </c>
      <c r="N514">
        <v>8373</v>
      </c>
      <c r="O514">
        <v>110206</v>
      </c>
      <c r="P514">
        <v>21.11</v>
      </c>
      <c r="Q514" t="e">
        <f>VLOOKUP(#REF!,[1]Sheet1!$D:$E,2,0)</f>
        <v>#REF!</v>
      </c>
      <c r="R514">
        <v>1342670.3160790009</v>
      </c>
      <c r="S514">
        <v>2888564.01</v>
      </c>
      <c r="T514">
        <v>19.739999999999998</v>
      </c>
      <c r="U514">
        <v>86.45</v>
      </c>
      <c r="V514">
        <v>96.92</v>
      </c>
    </row>
    <row r="515" spans="1:22">
      <c r="A515" s="2" t="s">
        <v>82</v>
      </c>
      <c r="B515" s="2" t="s">
        <v>93</v>
      </c>
      <c r="C515" s="2">
        <v>2022</v>
      </c>
      <c r="D515">
        <v>3791</v>
      </c>
      <c r="E515">
        <v>51378</v>
      </c>
      <c r="F515">
        <v>773526</v>
      </c>
      <c r="G515">
        <v>1254</v>
      </c>
      <c r="H515">
        <v>20632</v>
      </c>
      <c r="I515">
        <v>258072</v>
      </c>
      <c r="J515">
        <v>455</v>
      </c>
      <c r="K515">
        <v>12070</v>
      </c>
      <c r="L515">
        <v>166690</v>
      </c>
      <c r="M515">
        <v>303</v>
      </c>
      <c r="N515">
        <v>8489</v>
      </c>
      <c r="O515">
        <v>104035</v>
      </c>
      <c r="P515">
        <v>24.33</v>
      </c>
      <c r="Q515" t="e">
        <f>VLOOKUP(#REF!,[1]Sheet1!$D:$E,2,0)</f>
        <v>#REF!</v>
      </c>
      <c r="R515">
        <v>1425170.856365534</v>
      </c>
      <c r="S515">
        <v>2938564.01</v>
      </c>
      <c r="T515">
        <v>18.579999999999998</v>
      </c>
      <c r="U515">
        <v>91.01</v>
      </c>
      <c r="V515">
        <v>97.27</v>
      </c>
    </row>
    <row r="516" spans="1:22">
      <c r="A516" s="2" t="s">
        <v>82</v>
      </c>
      <c r="B516" s="2" t="s">
        <v>93</v>
      </c>
      <c r="C516" s="2">
        <v>2023</v>
      </c>
      <c r="D516">
        <v>3815</v>
      </c>
      <c r="E516">
        <v>52524</v>
      </c>
      <c r="F516">
        <v>776574</v>
      </c>
      <c r="G516">
        <v>1269</v>
      </c>
      <c r="H516">
        <v>21019</v>
      </c>
      <c r="I516">
        <v>261370</v>
      </c>
      <c r="J516">
        <v>467</v>
      </c>
      <c r="K516">
        <v>12373</v>
      </c>
      <c r="L516">
        <v>172295</v>
      </c>
      <c r="M516">
        <v>306</v>
      </c>
      <c r="N516">
        <v>8466</v>
      </c>
      <c r="O516">
        <v>105325</v>
      </c>
      <c r="P516">
        <v>23.26</v>
      </c>
      <c r="Q516" t="e">
        <f>VLOOKUP(#REF!,[1]Sheet1!$D:$E,2,0)</f>
        <v>#REF!</v>
      </c>
      <c r="R516">
        <v>1527549.354630152</v>
      </c>
      <c r="S516">
        <v>3191662.53</v>
      </c>
      <c r="T516">
        <v>18.649999999999999</v>
      </c>
      <c r="U516">
        <v>93.25</v>
      </c>
      <c r="V516">
        <v>97.62</v>
      </c>
    </row>
    <row r="517" spans="1:22">
      <c r="A517" s="2" t="s">
        <v>82</v>
      </c>
      <c r="B517" s="2" t="s">
        <v>93</v>
      </c>
      <c r="C517" s="2">
        <v>2024</v>
      </c>
      <c r="P517">
        <v>0</v>
      </c>
      <c r="Q517" t="e">
        <f>VLOOKUP(#REF!,[1]Sheet1!$D:$E,2,0)</f>
        <v>#REF!</v>
      </c>
      <c r="R517">
        <v>1563165.479304634</v>
      </c>
      <c r="S517">
        <v>3294625.56</v>
      </c>
      <c r="T517">
        <v>0</v>
      </c>
      <c r="U517">
        <v>0</v>
      </c>
      <c r="V517">
        <v>0</v>
      </c>
    </row>
    <row r="518" spans="1:22">
      <c r="A518" s="2" t="s">
        <v>82</v>
      </c>
      <c r="B518" s="2" t="s">
        <v>94</v>
      </c>
      <c r="C518" s="2">
        <v>2019</v>
      </c>
      <c r="D518">
        <v>3727</v>
      </c>
      <c r="E518">
        <v>50255</v>
      </c>
      <c r="F518">
        <v>807851</v>
      </c>
      <c r="G518">
        <v>1196</v>
      </c>
      <c r="H518">
        <v>19626</v>
      </c>
      <c r="I518">
        <v>262545</v>
      </c>
      <c r="J518">
        <v>449</v>
      </c>
      <c r="K518">
        <v>11109</v>
      </c>
      <c r="L518">
        <v>160783</v>
      </c>
      <c r="M518">
        <v>299</v>
      </c>
      <c r="N518">
        <v>7752</v>
      </c>
      <c r="O518">
        <v>104194</v>
      </c>
      <c r="P518">
        <v>0</v>
      </c>
      <c r="Q518" t="e">
        <f>VLOOKUP(#REF!,[1]Sheet1!$D:$E,2,0)</f>
        <v>#REF!</v>
      </c>
      <c r="R518">
        <v>1233245.3668465209</v>
      </c>
      <c r="S518">
        <v>2662025.63</v>
      </c>
      <c r="T518">
        <v>19.34</v>
      </c>
      <c r="U518">
        <v>76</v>
      </c>
      <c r="V518">
        <v>95.51</v>
      </c>
    </row>
    <row r="519" spans="1:22">
      <c r="A519" s="2" t="s">
        <v>82</v>
      </c>
      <c r="B519" s="2" t="s">
        <v>94</v>
      </c>
      <c r="C519" s="2">
        <v>2020</v>
      </c>
      <c r="D519">
        <v>3714</v>
      </c>
      <c r="E519">
        <v>52266</v>
      </c>
      <c r="F519">
        <v>795947</v>
      </c>
      <c r="G519">
        <v>1202</v>
      </c>
      <c r="H519">
        <v>20642</v>
      </c>
      <c r="I519">
        <v>261297</v>
      </c>
      <c r="J519">
        <v>448</v>
      </c>
      <c r="K519">
        <v>11841</v>
      </c>
      <c r="L519">
        <v>162997</v>
      </c>
      <c r="M519">
        <v>293</v>
      </c>
      <c r="N519">
        <v>8232</v>
      </c>
      <c r="O519">
        <v>105400</v>
      </c>
      <c r="P519">
        <v>0</v>
      </c>
      <c r="Q519" t="e">
        <f>VLOOKUP(#REF!,[1]Sheet1!$D:$E,2,0)</f>
        <v>#REF!</v>
      </c>
      <c r="R519">
        <v>1340446.330311585</v>
      </c>
      <c r="S519">
        <v>2888564.01</v>
      </c>
      <c r="T519">
        <v>20.52</v>
      </c>
      <c r="U519">
        <v>80.61</v>
      </c>
      <c r="V519">
        <v>96.44</v>
      </c>
    </row>
    <row r="520" spans="1:22">
      <c r="A520" s="2" t="s">
        <v>82</v>
      </c>
      <c r="B520" s="2" t="s">
        <v>94</v>
      </c>
      <c r="C520" s="2">
        <v>2021</v>
      </c>
      <c r="D520">
        <v>3754</v>
      </c>
      <c r="E520">
        <v>50755</v>
      </c>
      <c r="F520">
        <v>777851</v>
      </c>
      <c r="G520">
        <v>1230</v>
      </c>
      <c r="H520">
        <v>20403</v>
      </c>
      <c r="I520">
        <v>261110</v>
      </c>
      <c r="J520">
        <v>447</v>
      </c>
      <c r="K520">
        <v>11543</v>
      </c>
      <c r="L520">
        <v>164971</v>
      </c>
      <c r="M520">
        <v>301</v>
      </c>
      <c r="N520">
        <v>8373</v>
      </c>
      <c r="O520">
        <v>110206</v>
      </c>
      <c r="P520">
        <v>21.11</v>
      </c>
      <c r="Q520" t="e">
        <f>VLOOKUP(#REF!,[1]Sheet1!$D:$E,2,0)</f>
        <v>#REF!</v>
      </c>
      <c r="R520">
        <v>1342670.3160790009</v>
      </c>
      <c r="S520">
        <v>2888564.01</v>
      </c>
      <c r="T520">
        <v>19.739999999999998</v>
      </c>
      <c r="U520">
        <v>86.45</v>
      </c>
      <c r="V520">
        <v>96.92</v>
      </c>
    </row>
    <row r="521" spans="1:22">
      <c r="A521" s="2" t="s">
        <v>82</v>
      </c>
      <c r="B521" s="2" t="s">
        <v>94</v>
      </c>
      <c r="C521" s="2">
        <v>2022</v>
      </c>
      <c r="D521">
        <v>3791</v>
      </c>
      <c r="E521">
        <v>51378</v>
      </c>
      <c r="F521">
        <v>773526</v>
      </c>
      <c r="G521">
        <v>1254</v>
      </c>
      <c r="H521">
        <v>20632</v>
      </c>
      <c r="I521">
        <v>258072</v>
      </c>
      <c r="J521">
        <v>455</v>
      </c>
      <c r="K521">
        <v>12070</v>
      </c>
      <c r="L521">
        <v>166690</v>
      </c>
      <c r="M521">
        <v>303</v>
      </c>
      <c r="N521">
        <v>8489</v>
      </c>
      <c r="O521">
        <v>104035</v>
      </c>
      <c r="P521">
        <v>24.33</v>
      </c>
      <c r="Q521" t="e">
        <f>VLOOKUP(#REF!,[1]Sheet1!$D:$E,2,0)</f>
        <v>#REF!</v>
      </c>
      <c r="R521">
        <v>1425170.856365534</v>
      </c>
      <c r="S521">
        <v>2938564.01</v>
      </c>
      <c r="T521">
        <v>18.579999999999998</v>
      </c>
      <c r="U521">
        <v>91.01</v>
      </c>
      <c r="V521">
        <v>97.27</v>
      </c>
    </row>
    <row r="522" spans="1:22">
      <c r="A522" s="2" t="s">
        <v>82</v>
      </c>
      <c r="B522" s="2" t="s">
        <v>94</v>
      </c>
      <c r="C522" s="2">
        <v>2023</v>
      </c>
      <c r="D522">
        <v>3815</v>
      </c>
      <c r="E522">
        <v>52524</v>
      </c>
      <c r="F522">
        <v>776574</v>
      </c>
      <c r="G522">
        <v>1269</v>
      </c>
      <c r="H522">
        <v>21019</v>
      </c>
      <c r="I522">
        <v>261370</v>
      </c>
      <c r="J522">
        <v>467</v>
      </c>
      <c r="K522">
        <v>12373</v>
      </c>
      <c r="L522">
        <v>172295</v>
      </c>
      <c r="M522">
        <v>306</v>
      </c>
      <c r="N522">
        <v>8466</v>
      </c>
      <c r="O522">
        <v>105325</v>
      </c>
      <c r="P522">
        <v>23.26</v>
      </c>
      <c r="Q522" t="e">
        <f>VLOOKUP(#REF!,[1]Sheet1!$D:$E,2,0)</f>
        <v>#REF!</v>
      </c>
      <c r="R522">
        <v>1527549.354630152</v>
      </c>
      <c r="S522">
        <v>3191662.53</v>
      </c>
      <c r="T522">
        <v>18.649999999999999</v>
      </c>
      <c r="U522">
        <v>93.25</v>
      </c>
      <c r="V522">
        <v>97.62</v>
      </c>
    </row>
    <row r="523" spans="1:22">
      <c r="A523" s="2" t="s">
        <v>82</v>
      </c>
      <c r="B523" s="2" t="s">
        <v>94</v>
      </c>
      <c r="C523" s="2">
        <v>2024</v>
      </c>
      <c r="P523">
        <v>0</v>
      </c>
      <c r="Q523" t="e">
        <f>VLOOKUP(#REF!,[1]Sheet1!$D:$E,2,0)</f>
        <v>#REF!</v>
      </c>
      <c r="R523">
        <v>1563165.479304634</v>
      </c>
      <c r="S523">
        <v>3294625.56</v>
      </c>
      <c r="T523">
        <v>0</v>
      </c>
      <c r="U523">
        <v>0</v>
      </c>
      <c r="V523">
        <v>0</v>
      </c>
    </row>
    <row r="524" spans="1:22">
      <c r="A524" s="2" t="s">
        <v>95</v>
      </c>
      <c r="B524" s="2" t="s">
        <v>96</v>
      </c>
      <c r="C524" s="2">
        <v>2019</v>
      </c>
      <c r="D524">
        <v>2446</v>
      </c>
      <c r="E524">
        <v>26787</v>
      </c>
      <c r="F524">
        <v>385092</v>
      </c>
      <c r="G524">
        <v>679</v>
      </c>
      <c r="H524">
        <v>10991</v>
      </c>
      <c r="I524">
        <v>126227</v>
      </c>
      <c r="J524">
        <v>235</v>
      </c>
      <c r="K524">
        <v>5861</v>
      </c>
      <c r="L524">
        <v>79096</v>
      </c>
      <c r="M524">
        <v>178</v>
      </c>
      <c r="N524">
        <v>4319</v>
      </c>
      <c r="O524">
        <v>54477</v>
      </c>
      <c r="P524">
        <v>0</v>
      </c>
      <c r="Q524" t="e">
        <f>VLOOKUP(#REF!,[1]Sheet1!$D:$E,2,0)</f>
        <v>#REF!</v>
      </c>
      <c r="R524">
        <v>1068986.7332864809</v>
      </c>
      <c r="S524">
        <v>2423889.16</v>
      </c>
      <c r="T524">
        <v>17.25</v>
      </c>
      <c r="U524">
        <v>70.81</v>
      </c>
      <c r="V524">
        <v>90.27</v>
      </c>
    </row>
    <row r="525" spans="1:22">
      <c r="A525" s="2" t="s">
        <v>95</v>
      </c>
      <c r="B525" s="2" t="s">
        <v>96</v>
      </c>
      <c r="C525" s="2">
        <v>2020</v>
      </c>
      <c r="D525">
        <v>2452</v>
      </c>
      <c r="E525">
        <v>27475</v>
      </c>
      <c r="F525">
        <v>378410</v>
      </c>
      <c r="G525">
        <v>680</v>
      </c>
      <c r="H525">
        <v>11558</v>
      </c>
      <c r="I525">
        <v>124814</v>
      </c>
      <c r="J525">
        <v>234</v>
      </c>
      <c r="K525">
        <v>6047</v>
      </c>
      <c r="L525">
        <v>78535</v>
      </c>
      <c r="M525">
        <v>176</v>
      </c>
      <c r="N525">
        <v>4446</v>
      </c>
      <c r="O525">
        <v>54319</v>
      </c>
      <c r="P525">
        <v>0</v>
      </c>
      <c r="Q525" t="e">
        <f>VLOOKUP(#REF!,[1]Sheet1!$D:$E,2,0)</f>
        <v>#REF!</v>
      </c>
      <c r="R525">
        <v>1126689.611850424</v>
      </c>
      <c r="S525">
        <v>2630162.13</v>
      </c>
      <c r="T525">
        <v>17.25</v>
      </c>
      <c r="U525">
        <v>75.56</v>
      </c>
      <c r="V525">
        <v>92.63</v>
      </c>
    </row>
    <row r="526" spans="1:22">
      <c r="A526" s="2" t="s">
        <v>95</v>
      </c>
      <c r="B526" s="2" t="s">
        <v>96</v>
      </c>
      <c r="C526" s="2">
        <v>2021</v>
      </c>
      <c r="D526">
        <v>2464</v>
      </c>
      <c r="E526">
        <v>27041</v>
      </c>
      <c r="F526">
        <v>371924</v>
      </c>
      <c r="G526">
        <v>693</v>
      </c>
      <c r="H526">
        <v>11552</v>
      </c>
      <c r="I526">
        <v>122419</v>
      </c>
      <c r="J526">
        <v>235</v>
      </c>
      <c r="K526">
        <v>5833</v>
      </c>
      <c r="L526">
        <v>77582</v>
      </c>
      <c r="M526">
        <v>177</v>
      </c>
      <c r="N526">
        <v>4462</v>
      </c>
      <c r="O526">
        <v>53700</v>
      </c>
      <c r="P526">
        <v>21.76</v>
      </c>
      <c r="Q526" t="e">
        <f>VLOOKUP(#REF!,[1]Sheet1!$D:$E,2,0)</f>
        <v>#REF!</v>
      </c>
      <c r="R526">
        <v>1180259.7567536</v>
      </c>
      <c r="S526">
        <v>2630162.13</v>
      </c>
      <c r="T526">
        <v>17.86</v>
      </c>
      <c r="U526">
        <v>80.91</v>
      </c>
      <c r="V526">
        <v>93.23</v>
      </c>
    </row>
    <row r="527" spans="1:22">
      <c r="A527" s="2" t="s">
        <v>95</v>
      </c>
      <c r="B527" s="2" t="s">
        <v>96</v>
      </c>
      <c r="C527" s="2">
        <v>2022</v>
      </c>
      <c r="D527">
        <v>2463</v>
      </c>
      <c r="E527">
        <v>27161</v>
      </c>
      <c r="F527">
        <v>368694</v>
      </c>
      <c r="G527">
        <v>703</v>
      </c>
      <c r="H527">
        <v>11584</v>
      </c>
      <c r="I527">
        <v>118271</v>
      </c>
      <c r="J527">
        <v>239</v>
      </c>
      <c r="K527">
        <v>6151</v>
      </c>
      <c r="L527">
        <v>78445</v>
      </c>
      <c r="M527">
        <v>179</v>
      </c>
      <c r="N527">
        <v>4472</v>
      </c>
      <c r="O527">
        <v>50064</v>
      </c>
      <c r="P527">
        <v>23.86</v>
      </c>
      <c r="Q527" t="e">
        <f>VLOOKUP(#REF!,[1]Sheet1!$D:$E,2,0)</f>
        <v>#REF!</v>
      </c>
      <c r="R527">
        <v>1261836.7845554859</v>
      </c>
      <c r="S527">
        <v>2698940.87</v>
      </c>
      <c r="T527">
        <v>16.239999999999998</v>
      </c>
      <c r="U527">
        <v>87.34</v>
      </c>
      <c r="V527">
        <v>94.44</v>
      </c>
    </row>
    <row r="528" spans="1:22">
      <c r="A528" s="2" t="s">
        <v>95</v>
      </c>
      <c r="B528" s="2" t="s">
        <v>96</v>
      </c>
      <c r="C528" s="2">
        <v>2023</v>
      </c>
      <c r="D528">
        <v>2464</v>
      </c>
      <c r="E528">
        <v>27580</v>
      </c>
      <c r="F528">
        <v>368620</v>
      </c>
      <c r="G528">
        <v>708</v>
      </c>
      <c r="H528">
        <v>11462</v>
      </c>
      <c r="I528">
        <v>119756</v>
      </c>
      <c r="J528">
        <v>247</v>
      </c>
      <c r="K528">
        <v>6131</v>
      </c>
      <c r="L528">
        <v>81429</v>
      </c>
      <c r="M528">
        <v>181</v>
      </c>
      <c r="N528">
        <v>4476</v>
      </c>
      <c r="O528">
        <v>49229</v>
      </c>
      <c r="P528">
        <v>22.26</v>
      </c>
      <c r="Q528" t="e">
        <f>VLOOKUP(#REF!,[1]Sheet1!$D:$E,2,0)</f>
        <v>#REF!</v>
      </c>
      <c r="R528">
        <v>1424125.4004551941</v>
      </c>
      <c r="S528">
        <v>2943033.08</v>
      </c>
      <c r="T528">
        <v>17.75</v>
      </c>
      <c r="U528">
        <v>89.52</v>
      </c>
      <c r="V528">
        <v>94.96</v>
      </c>
    </row>
    <row r="529" spans="1:22">
      <c r="A529" s="2" t="s">
        <v>95</v>
      </c>
      <c r="B529" s="2" t="s">
        <v>96</v>
      </c>
      <c r="C529" s="2">
        <v>2024</v>
      </c>
      <c r="P529">
        <v>0</v>
      </c>
      <c r="Q529" t="e">
        <f>VLOOKUP(#REF!,[1]Sheet1!$D:$E,2,0)</f>
        <v>#REF!</v>
      </c>
      <c r="R529">
        <v>1472500.7523178151</v>
      </c>
      <c r="S529">
        <v>3037121.85</v>
      </c>
      <c r="T529">
        <v>0</v>
      </c>
      <c r="U529">
        <v>0</v>
      </c>
      <c r="V529">
        <v>0</v>
      </c>
    </row>
    <row r="530" spans="1:22">
      <c r="A530" s="2" t="s">
        <v>95</v>
      </c>
      <c r="B530" s="2" t="s">
        <v>97</v>
      </c>
      <c r="C530" s="2">
        <v>2019</v>
      </c>
      <c r="D530">
        <v>2446</v>
      </c>
      <c r="E530">
        <v>26787</v>
      </c>
      <c r="F530">
        <v>385092</v>
      </c>
      <c r="G530">
        <v>679</v>
      </c>
      <c r="H530">
        <v>10991</v>
      </c>
      <c r="I530">
        <v>126227</v>
      </c>
      <c r="J530">
        <v>235</v>
      </c>
      <c r="K530">
        <v>5861</v>
      </c>
      <c r="L530">
        <v>79096</v>
      </c>
      <c r="M530">
        <v>178</v>
      </c>
      <c r="N530">
        <v>4319</v>
      </c>
      <c r="O530">
        <v>54477</v>
      </c>
      <c r="P530">
        <v>0</v>
      </c>
      <c r="Q530" t="e">
        <f>VLOOKUP(#REF!,[1]Sheet1!$D:$E,2,0)</f>
        <v>#REF!</v>
      </c>
      <c r="R530">
        <v>1068986.7332864809</v>
      </c>
      <c r="S530">
        <v>2423889.16</v>
      </c>
      <c r="T530">
        <v>17.25</v>
      </c>
      <c r="U530">
        <v>70.81</v>
      </c>
      <c r="V530">
        <v>90.27</v>
      </c>
    </row>
    <row r="531" spans="1:22">
      <c r="A531" s="2" t="s">
        <v>95</v>
      </c>
      <c r="B531" s="2" t="s">
        <v>97</v>
      </c>
      <c r="C531" s="2">
        <v>2020</v>
      </c>
      <c r="D531">
        <v>2452</v>
      </c>
      <c r="E531">
        <v>27475</v>
      </c>
      <c r="F531">
        <v>378410</v>
      </c>
      <c r="G531">
        <v>680</v>
      </c>
      <c r="H531">
        <v>11558</v>
      </c>
      <c r="I531">
        <v>124814</v>
      </c>
      <c r="J531">
        <v>234</v>
      </c>
      <c r="K531">
        <v>6047</v>
      </c>
      <c r="L531">
        <v>78535</v>
      </c>
      <c r="M531">
        <v>176</v>
      </c>
      <c r="N531">
        <v>4446</v>
      </c>
      <c r="O531">
        <v>54319</v>
      </c>
      <c r="P531">
        <v>0</v>
      </c>
      <c r="Q531" t="e">
        <f>VLOOKUP(#REF!,[1]Sheet1!$D:$E,2,0)</f>
        <v>#REF!</v>
      </c>
      <c r="R531">
        <v>1126689.611850424</v>
      </c>
      <c r="S531">
        <v>2630162.13</v>
      </c>
      <c r="T531">
        <v>17.25</v>
      </c>
      <c r="U531">
        <v>75.56</v>
      </c>
      <c r="V531">
        <v>92.63</v>
      </c>
    </row>
    <row r="532" spans="1:22">
      <c r="A532" s="2" t="s">
        <v>95</v>
      </c>
      <c r="B532" s="2" t="s">
        <v>97</v>
      </c>
      <c r="C532" s="2">
        <v>2021</v>
      </c>
      <c r="D532">
        <v>2464</v>
      </c>
      <c r="E532">
        <v>27041</v>
      </c>
      <c r="F532">
        <v>371924</v>
      </c>
      <c r="G532">
        <v>693</v>
      </c>
      <c r="H532">
        <v>11552</v>
      </c>
      <c r="I532">
        <v>122419</v>
      </c>
      <c r="J532">
        <v>235</v>
      </c>
      <c r="K532">
        <v>5833</v>
      </c>
      <c r="L532">
        <v>77582</v>
      </c>
      <c r="M532">
        <v>177</v>
      </c>
      <c r="N532">
        <v>4462</v>
      </c>
      <c r="O532">
        <v>53700</v>
      </c>
      <c r="P532">
        <v>21.76</v>
      </c>
      <c r="Q532" t="e">
        <f>VLOOKUP(#REF!,[1]Sheet1!$D:$E,2,0)</f>
        <v>#REF!</v>
      </c>
      <c r="R532">
        <v>1180259.7567536</v>
      </c>
      <c r="S532">
        <v>2630162.13</v>
      </c>
      <c r="T532">
        <v>17.86</v>
      </c>
      <c r="U532">
        <v>80.91</v>
      </c>
      <c r="V532">
        <v>93.23</v>
      </c>
    </row>
    <row r="533" spans="1:22">
      <c r="A533" s="2" t="s">
        <v>95</v>
      </c>
      <c r="B533" s="2" t="s">
        <v>97</v>
      </c>
      <c r="C533" s="2">
        <v>2022</v>
      </c>
      <c r="D533">
        <v>2463</v>
      </c>
      <c r="E533">
        <v>27161</v>
      </c>
      <c r="F533">
        <v>368694</v>
      </c>
      <c r="G533">
        <v>703</v>
      </c>
      <c r="H533">
        <v>11584</v>
      </c>
      <c r="I533">
        <v>118271</v>
      </c>
      <c r="J533">
        <v>239</v>
      </c>
      <c r="K533">
        <v>6151</v>
      </c>
      <c r="L533">
        <v>78445</v>
      </c>
      <c r="M533">
        <v>179</v>
      </c>
      <c r="N533">
        <v>4472</v>
      </c>
      <c r="O533">
        <v>50064</v>
      </c>
      <c r="P533">
        <v>23.86</v>
      </c>
      <c r="Q533" t="e">
        <f>VLOOKUP(#REF!,[1]Sheet1!$D:$E,2,0)</f>
        <v>#REF!</v>
      </c>
      <c r="R533">
        <v>1261836.7845554859</v>
      </c>
      <c r="S533">
        <v>2698940.87</v>
      </c>
      <c r="T533">
        <v>16.239999999999998</v>
      </c>
      <c r="U533">
        <v>87.34</v>
      </c>
      <c r="V533">
        <v>94.44</v>
      </c>
    </row>
    <row r="534" spans="1:22">
      <c r="A534" s="2" t="s">
        <v>95</v>
      </c>
      <c r="B534" s="2" t="s">
        <v>97</v>
      </c>
      <c r="C534" s="2">
        <v>2023</v>
      </c>
      <c r="D534">
        <v>2464</v>
      </c>
      <c r="E534">
        <v>27580</v>
      </c>
      <c r="F534">
        <v>368620</v>
      </c>
      <c r="G534">
        <v>708</v>
      </c>
      <c r="H534">
        <v>11462</v>
      </c>
      <c r="I534">
        <v>119756</v>
      </c>
      <c r="J534">
        <v>247</v>
      </c>
      <c r="K534">
        <v>6131</v>
      </c>
      <c r="L534">
        <v>81429</v>
      </c>
      <c r="M534">
        <v>181</v>
      </c>
      <c r="N534">
        <v>4476</v>
      </c>
      <c r="O534">
        <v>49229</v>
      </c>
      <c r="P534">
        <v>22.26</v>
      </c>
      <c r="Q534" t="e">
        <f>VLOOKUP(#REF!,[1]Sheet1!$D:$E,2,0)</f>
        <v>#REF!</v>
      </c>
      <c r="R534">
        <v>1424125.4004551941</v>
      </c>
      <c r="S534">
        <v>2943033.08</v>
      </c>
      <c r="T534">
        <v>17.75</v>
      </c>
      <c r="U534">
        <v>89.52</v>
      </c>
      <c r="V534">
        <v>94.96</v>
      </c>
    </row>
    <row r="535" spans="1:22">
      <c r="A535" s="2" t="s">
        <v>95</v>
      </c>
      <c r="B535" s="2" t="s">
        <v>97</v>
      </c>
      <c r="C535" s="2">
        <v>2024</v>
      </c>
      <c r="P535">
        <v>0</v>
      </c>
      <c r="Q535" t="e">
        <f>VLOOKUP(#REF!,[1]Sheet1!$D:$E,2,0)</f>
        <v>#REF!</v>
      </c>
      <c r="R535">
        <v>1472500.7523178151</v>
      </c>
      <c r="S535">
        <v>3037121.85</v>
      </c>
      <c r="T535">
        <v>0</v>
      </c>
      <c r="U535">
        <v>0</v>
      </c>
      <c r="V535">
        <v>0</v>
      </c>
    </row>
    <row r="536" spans="1:22">
      <c r="A536" s="2" t="s">
        <v>95</v>
      </c>
      <c r="B536" s="2" t="s">
        <v>98</v>
      </c>
      <c r="C536" s="2">
        <v>2019</v>
      </c>
      <c r="D536">
        <v>2446</v>
      </c>
      <c r="E536">
        <v>26787</v>
      </c>
      <c r="F536">
        <v>385092</v>
      </c>
      <c r="G536">
        <v>679</v>
      </c>
      <c r="H536">
        <v>10991</v>
      </c>
      <c r="I536">
        <v>126227</v>
      </c>
      <c r="J536">
        <v>235</v>
      </c>
      <c r="K536">
        <v>5861</v>
      </c>
      <c r="L536">
        <v>79096</v>
      </c>
      <c r="M536">
        <v>178</v>
      </c>
      <c r="N536">
        <v>4319</v>
      </c>
      <c r="O536">
        <v>54477</v>
      </c>
      <c r="P536">
        <v>0</v>
      </c>
      <c r="Q536" t="e">
        <f>VLOOKUP(#REF!,[1]Sheet1!$D:$E,2,0)</f>
        <v>#REF!</v>
      </c>
      <c r="R536">
        <v>1068986.7332864809</v>
      </c>
      <c r="S536">
        <v>2423889.16</v>
      </c>
      <c r="T536">
        <v>17.25</v>
      </c>
      <c r="U536">
        <v>70.81</v>
      </c>
      <c r="V536">
        <v>90.27</v>
      </c>
    </row>
    <row r="537" spans="1:22">
      <c r="A537" s="2" t="s">
        <v>95</v>
      </c>
      <c r="B537" s="2" t="s">
        <v>98</v>
      </c>
      <c r="C537" s="2">
        <v>2020</v>
      </c>
      <c r="D537">
        <v>2452</v>
      </c>
      <c r="E537">
        <v>27475</v>
      </c>
      <c r="F537">
        <v>378410</v>
      </c>
      <c r="G537">
        <v>680</v>
      </c>
      <c r="H537">
        <v>11558</v>
      </c>
      <c r="I537">
        <v>124814</v>
      </c>
      <c r="J537">
        <v>234</v>
      </c>
      <c r="K537">
        <v>6047</v>
      </c>
      <c r="L537">
        <v>78535</v>
      </c>
      <c r="M537">
        <v>176</v>
      </c>
      <c r="N537">
        <v>4446</v>
      </c>
      <c r="O537">
        <v>54319</v>
      </c>
      <c r="P537">
        <v>0</v>
      </c>
      <c r="Q537" t="e">
        <f>VLOOKUP(#REF!,[1]Sheet1!$D:$E,2,0)</f>
        <v>#REF!</v>
      </c>
      <c r="R537">
        <v>1126689.611850424</v>
      </c>
      <c r="S537">
        <v>2630162.13</v>
      </c>
      <c r="T537">
        <v>17.25</v>
      </c>
      <c r="U537">
        <v>75.56</v>
      </c>
      <c r="V537">
        <v>92.63</v>
      </c>
    </row>
    <row r="538" spans="1:22">
      <c r="A538" s="2" t="s">
        <v>95</v>
      </c>
      <c r="B538" s="2" t="s">
        <v>98</v>
      </c>
      <c r="C538" s="2">
        <v>2021</v>
      </c>
      <c r="D538">
        <v>2464</v>
      </c>
      <c r="E538">
        <v>27041</v>
      </c>
      <c r="F538">
        <v>371924</v>
      </c>
      <c r="G538">
        <v>693</v>
      </c>
      <c r="H538">
        <v>11552</v>
      </c>
      <c r="I538">
        <v>122419</v>
      </c>
      <c r="J538">
        <v>235</v>
      </c>
      <c r="K538">
        <v>5833</v>
      </c>
      <c r="L538">
        <v>77582</v>
      </c>
      <c r="M538">
        <v>177</v>
      </c>
      <c r="N538">
        <v>4462</v>
      </c>
      <c r="O538">
        <v>53700</v>
      </c>
      <c r="P538">
        <v>21.76</v>
      </c>
      <c r="Q538" t="e">
        <f>VLOOKUP(#REF!,[1]Sheet1!$D:$E,2,0)</f>
        <v>#REF!</v>
      </c>
      <c r="R538">
        <v>1180259.7567536</v>
      </c>
      <c r="S538">
        <v>2630162.13</v>
      </c>
      <c r="T538">
        <v>17.86</v>
      </c>
      <c r="U538">
        <v>80.91</v>
      </c>
      <c r="V538">
        <v>93.23</v>
      </c>
    </row>
    <row r="539" spans="1:22">
      <c r="A539" s="2" t="s">
        <v>95</v>
      </c>
      <c r="B539" s="2" t="s">
        <v>98</v>
      </c>
      <c r="C539" s="2">
        <v>2022</v>
      </c>
      <c r="D539">
        <v>2463</v>
      </c>
      <c r="E539">
        <v>27161</v>
      </c>
      <c r="F539">
        <v>368694</v>
      </c>
      <c r="G539">
        <v>703</v>
      </c>
      <c r="H539">
        <v>11584</v>
      </c>
      <c r="I539">
        <v>118271</v>
      </c>
      <c r="J539">
        <v>239</v>
      </c>
      <c r="K539">
        <v>6151</v>
      </c>
      <c r="L539">
        <v>78445</v>
      </c>
      <c r="M539">
        <v>179</v>
      </c>
      <c r="N539">
        <v>4472</v>
      </c>
      <c r="O539">
        <v>50064</v>
      </c>
      <c r="P539">
        <v>23.86</v>
      </c>
      <c r="Q539" t="e">
        <f>VLOOKUP(#REF!,[1]Sheet1!$D:$E,2,0)</f>
        <v>#REF!</v>
      </c>
      <c r="R539">
        <v>1261836.7845554859</v>
      </c>
      <c r="S539">
        <v>2698940.87</v>
      </c>
      <c r="T539">
        <v>16.239999999999998</v>
      </c>
      <c r="U539">
        <v>87.34</v>
      </c>
      <c r="V539">
        <v>94.44</v>
      </c>
    </row>
    <row r="540" spans="1:22">
      <c r="A540" s="2" t="s">
        <v>95</v>
      </c>
      <c r="B540" s="2" t="s">
        <v>98</v>
      </c>
      <c r="C540" s="2">
        <v>2023</v>
      </c>
      <c r="D540">
        <v>2464</v>
      </c>
      <c r="E540">
        <v>27580</v>
      </c>
      <c r="F540">
        <v>368620</v>
      </c>
      <c r="G540">
        <v>708</v>
      </c>
      <c r="H540">
        <v>11462</v>
      </c>
      <c r="I540">
        <v>119756</v>
      </c>
      <c r="J540">
        <v>247</v>
      </c>
      <c r="K540">
        <v>6131</v>
      </c>
      <c r="L540">
        <v>81429</v>
      </c>
      <c r="M540">
        <v>181</v>
      </c>
      <c r="N540">
        <v>4476</v>
      </c>
      <c r="O540">
        <v>49229</v>
      </c>
      <c r="P540">
        <v>22.26</v>
      </c>
      <c r="Q540" t="e">
        <f>VLOOKUP(#REF!,[1]Sheet1!$D:$E,2,0)</f>
        <v>#REF!</v>
      </c>
      <c r="R540">
        <v>1424125.4004551941</v>
      </c>
      <c r="S540">
        <v>2943033.08</v>
      </c>
      <c r="T540">
        <v>17.75</v>
      </c>
      <c r="U540">
        <v>89.52</v>
      </c>
      <c r="V540">
        <v>94.96</v>
      </c>
    </row>
    <row r="541" spans="1:22">
      <c r="A541" s="2" t="s">
        <v>95</v>
      </c>
      <c r="B541" s="2" t="s">
        <v>98</v>
      </c>
      <c r="C541" s="2">
        <v>2024</v>
      </c>
      <c r="P541">
        <v>0</v>
      </c>
      <c r="Q541" t="e">
        <f>VLOOKUP(#REF!,[1]Sheet1!$D:$E,2,0)</f>
        <v>#REF!</v>
      </c>
      <c r="R541">
        <v>1472500.7523178151</v>
      </c>
      <c r="S541">
        <v>3037121.85</v>
      </c>
      <c r="T541">
        <v>0</v>
      </c>
      <c r="U541">
        <v>0</v>
      </c>
      <c r="V541">
        <v>0</v>
      </c>
    </row>
    <row r="542" spans="1:22">
      <c r="A542" s="2" t="s">
        <v>95</v>
      </c>
      <c r="B542" s="2" t="s">
        <v>99</v>
      </c>
      <c r="C542" s="2">
        <v>2019</v>
      </c>
      <c r="D542">
        <v>2446</v>
      </c>
      <c r="E542">
        <v>26787</v>
      </c>
      <c r="F542">
        <v>385092</v>
      </c>
      <c r="G542">
        <v>679</v>
      </c>
      <c r="H542">
        <v>10991</v>
      </c>
      <c r="I542">
        <v>126227</v>
      </c>
      <c r="J542">
        <v>235</v>
      </c>
      <c r="K542">
        <v>5861</v>
      </c>
      <c r="L542">
        <v>79096</v>
      </c>
      <c r="M542">
        <v>178</v>
      </c>
      <c r="N542">
        <v>4319</v>
      </c>
      <c r="O542">
        <v>54477</v>
      </c>
      <c r="P542">
        <v>0</v>
      </c>
      <c r="Q542" t="e">
        <f>VLOOKUP(#REF!,[1]Sheet1!$D:$E,2,0)</f>
        <v>#REF!</v>
      </c>
      <c r="R542">
        <v>1068986.7332864809</v>
      </c>
      <c r="S542">
        <v>2423889.16</v>
      </c>
      <c r="T542">
        <v>17.25</v>
      </c>
      <c r="U542">
        <v>70.81</v>
      </c>
      <c r="V542">
        <v>90.27</v>
      </c>
    </row>
    <row r="543" spans="1:22">
      <c r="A543" s="2" t="s">
        <v>95</v>
      </c>
      <c r="B543" s="2" t="s">
        <v>99</v>
      </c>
      <c r="C543" s="2">
        <v>2020</v>
      </c>
      <c r="D543">
        <v>2452</v>
      </c>
      <c r="E543">
        <v>27475</v>
      </c>
      <c r="F543">
        <v>378410</v>
      </c>
      <c r="G543">
        <v>680</v>
      </c>
      <c r="H543">
        <v>11558</v>
      </c>
      <c r="I543">
        <v>124814</v>
      </c>
      <c r="J543">
        <v>234</v>
      </c>
      <c r="K543">
        <v>6047</v>
      </c>
      <c r="L543">
        <v>78535</v>
      </c>
      <c r="M543">
        <v>176</v>
      </c>
      <c r="N543">
        <v>4446</v>
      </c>
      <c r="O543">
        <v>54319</v>
      </c>
      <c r="P543">
        <v>0</v>
      </c>
      <c r="Q543" t="e">
        <f>VLOOKUP(#REF!,[1]Sheet1!$D:$E,2,0)</f>
        <v>#REF!</v>
      </c>
      <c r="R543">
        <v>1126689.611850424</v>
      </c>
      <c r="S543">
        <v>2630162.13</v>
      </c>
      <c r="T543">
        <v>17.25</v>
      </c>
      <c r="U543">
        <v>75.56</v>
      </c>
      <c r="V543">
        <v>92.63</v>
      </c>
    </row>
    <row r="544" spans="1:22">
      <c r="A544" s="2" t="s">
        <v>95</v>
      </c>
      <c r="B544" s="2" t="s">
        <v>99</v>
      </c>
      <c r="C544" s="2">
        <v>2021</v>
      </c>
      <c r="D544">
        <v>2464</v>
      </c>
      <c r="E544">
        <v>27041</v>
      </c>
      <c r="F544">
        <v>371924</v>
      </c>
      <c r="G544">
        <v>693</v>
      </c>
      <c r="H544">
        <v>11552</v>
      </c>
      <c r="I544">
        <v>122419</v>
      </c>
      <c r="J544">
        <v>235</v>
      </c>
      <c r="K544">
        <v>5833</v>
      </c>
      <c r="L544">
        <v>77582</v>
      </c>
      <c r="M544">
        <v>177</v>
      </c>
      <c r="N544">
        <v>4462</v>
      </c>
      <c r="O544">
        <v>53700</v>
      </c>
      <c r="P544">
        <v>21.76</v>
      </c>
      <c r="Q544" t="e">
        <f>VLOOKUP(#REF!,[1]Sheet1!$D:$E,2,0)</f>
        <v>#REF!</v>
      </c>
      <c r="R544">
        <v>1180259.7567536</v>
      </c>
      <c r="S544">
        <v>2630162.13</v>
      </c>
      <c r="T544">
        <v>17.86</v>
      </c>
      <c r="U544">
        <v>80.91</v>
      </c>
      <c r="V544">
        <v>93.23</v>
      </c>
    </row>
    <row r="545" spans="1:22">
      <c r="A545" s="2" t="s">
        <v>95</v>
      </c>
      <c r="B545" s="2" t="s">
        <v>99</v>
      </c>
      <c r="C545" s="2">
        <v>2022</v>
      </c>
      <c r="D545">
        <v>2463</v>
      </c>
      <c r="E545">
        <v>27161</v>
      </c>
      <c r="F545">
        <v>368694</v>
      </c>
      <c r="G545">
        <v>703</v>
      </c>
      <c r="H545">
        <v>11584</v>
      </c>
      <c r="I545">
        <v>118271</v>
      </c>
      <c r="J545">
        <v>239</v>
      </c>
      <c r="K545">
        <v>6151</v>
      </c>
      <c r="L545">
        <v>78445</v>
      </c>
      <c r="M545">
        <v>179</v>
      </c>
      <c r="N545">
        <v>4472</v>
      </c>
      <c r="O545">
        <v>50064</v>
      </c>
      <c r="P545">
        <v>23.86</v>
      </c>
      <c r="Q545" t="e">
        <f>VLOOKUP(#REF!,[1]Sheet1!$D:$E,2,0)</f>
        <v>#REF!</v>
      </c>
      <c r="R545">
        <v>1261836.7845554859</v>
      </c>
      <c r="S545">
        <v>2698940.87</v>
      </c>
      <c r="T545">
        <v>16.239999999999998</v>
      </c>
      <c r="U545">
        <v>87.34</v>
      </c>
      <c r="V545">
        <v>94.44</v>
      </c>
    </row>
    <row r="546" spans="1:22">
      <c r="A546" s="2" t="s">
        <v>95</v>
      </c>
      <c r="B546" s="2" t="s">
        <v>99</v>
      </c>
      <c r="C546" s="2">
        <v>2023</v>
      </c>
      <c r="D546">
        <v>2464</v>
      </c>
      <c r="E546">
        <v>27580</v>
      </c>
      <c r="F546">
        <v>368620</v>
      </c>
      <c r="G546">
        <v>708</v>
      </c>
      <c r="H546">
        <v>11462</v>
      </c>
      <c r="I546">
        <v>119756</v>
      </c>
      <c r="J546">
        <v>247</v>
      </c>
      <c r="K546">
        <v>6131</v>
      </c>
      <c r="L546">
        <v>81429</v>
      </c>
      <c r="M546">
        <v>181</v>
      </c>
      <c r="N546">
        <v>4476</v>
      </c>
      <c r="O546">
        <v>49229</v>
      </c>
      <c r="P546">
        <v>22.26</v>
      </c>
      <c r="Q546" t="e">
        <f>VLOOKUP(#REF!,[1]Sheet1!$D:$E,2,0)</f>
        <v>#REF!</v>
      </c>
      <c r="R546">
        <v>1424125.4004551941</v>
      </c>
      <c r="S546">
        <v>2943033.08</v>
      </c>
      <c r="T546">
        <v>17.75</v>
      </c>
      <c r="U546">
        <v>89.52</v>
      </c>
      <c r="V546">
        <v>94.96</v>
      </c>
    </row>
    <row r="547" spans="1:22">
      <c r="A547" s="2" t="s">
        <v>95</v>
      </c>
      <c r="B547" s="2" t="s">
        <v>99</v>
      </c>
      <c r="C547" s="2">
        <v>2024</v>
      </c>
      <c r="P547">
        <v>0</v>
      </c>
      <c r="Q547" t="e">
        <f>VLOOKUP(#REF!,[1]Sheet1!$D:$E,2,0)</f>
        <v>#REF!</v>
      </c>
      <c r="R547">
        <v>1472500.7523178151</v>
      </c>
      <c r="S547">
        <v>3037121.85</v>
      </c>
      <c r="T547">
        <v>0</v>
      </c>
      <c r="U547">
        <v>0</v>
      </c>
      <c r="V547">
        <v>0</v>
      </c>
    </row>
    <row r="548" spans="1:22">
      <c r="A548" s="2" t="s">
        <v>95</v>
      </c>
      <c r="B548" s="2" t="s">
        <v>100</v>
      </c>
      <c r="C548" s="2">
        <v>2019</v>
      </c>
      <c r="D548">
        <v>2446</v>
      </c>
      <c r="E548">
        <v>26787</v>
      </c>
      <c r="F548">
        <v>385092</v>
      </c>
      <c r="G548">
        <v>679</v>
      </c>
      <c r="H548">
        <v>10991</v>
      </c>
      <c r="I548">
        <v>126227</v>
      </c>
      <c r="J548">
        <v>235</v>
      </c>
      <c r="K548">
        <v>5861</v>
      </c>
      <c r="L548">
        <v>79096</v>
      </c>
      <c r="M548">
        <v>178</v>
      </c>
      <c r="N548">
        <v>4319</v>
      </c>
      <c r="O548">
        <v>54477</v>
      </c>
      <c r="P548">
        <v>0</v>
      </c>
      <c r="Q548" t="e">
        <f>VLOOKUP(#REF!,[1]Sheet1!$D:$E,2,0)</f>
        <v>#REF!</v>
      </c>
      <c r="R548">
        <v>1068986.7332864809</v>
      </c>
      <c r="S548">
        <v>2423889.16</v>
      </c>
      <c r="T548">
        <v>17.25</v>
      </c>
      <c r="U548">
        <v>70.81</v>
      </c>
      <c r="V548">
        <v>90.27</v>
      </c>
    </row>
    <row r="549" spans="1:22">
      <c r="A549" s="2" t="s">
        <v>95</v>
      </c>
      <c r="B549" s="2" t="s">
        <v>100</v>
      </c>
      <c r="C549" s="2">
        <v>2020</v>
      </c>
      <c r="D549">
        <v>2452</v>
      </c>
      <c r="E549">
        <v>27475</v>
      </c>
      <c r="F549">
        <v>378410</v>
      </c>
      <c r="G549">
        <v>680</v>
      </c>
      <c r="H549">
        <v>11558</v>
      </c>
      <c r="I549">
        <v>124814</v>
      </c>
      <c r="J549">
        <v>234</v>
      </c>
      <c r="K549">
        <v>6047</v>
      </c>
      <c r="L549">
        <v>78535</v>
      </c>
      <c r="M549">
        <v>176</v>
      </c>
      <c r="N549">
        <v>4446</v>
      </c>
      <c r="O549">
        <v>54319</v>
      </c>
      <c r="P549">
        <v>0</v>
      </c>
      <c r="Q549" t="e">
        <f>VLOOKUP(#REF!,[1]Sheet1!$D:$E,2,0)</f>
        <v>#REF!</v>
      </c>
      <c r="R549">
        <v>1126689.611850424</v>
      </c>
      <c r="S549">
        <v>2630162.13</v>
      </c>
      <c r="T549">
        <v>17.25</v>
      </c>
      <c r="U549">
        <v>75.56</v>
      </c>
      <c r="V549">
        <v>92.63</v>
      </c>
    </row>
    <row r="550" spans="1:22">
      <c r="A550" s="2" t="s">
        <v>95</v>
      </c>
      <c r="B550" s="2" t="s">
        <v>100</v>
      </c>
      <c r="C550" s="2">
        <v>2021</v>
      </c>
      <c r="D550">
        <v>2464</v>
      </c>
      <c r="E550">
        <v>27041</v>
      </c>
      <c r="F550">
        <v>371924</v>
      </c>
      <c r="G550">
        <v>693</v>
      </c>
      <c r="H550">
        <v>11552</v>
      </c>
      <c r="I550">
        <v>122419</v>
      </c>
      <c r="J550">
        <v>235</v>
      </c>
      <c r="K550">
        <v>5833</v>
      </c>
      <c r="L550">
        <v>77582</v>
      </c>
      <c r="M550">
        <v>177</v>
      </c>
      <c r="N550">
        <v>4462</v>
      </c>
      <c r="O550">
        <v>53700</v>
      </c>
      <c r="P550">
        <v>21.76</v>
      </c>
      <c r="Q550" t="e">
        <f>VLOOKUP(#REF!,[1]Sheet1!$D:$E,2,0)</f>
        <v>#REF!</v>
      </c>
      <c r="R550">
        <v>1180259.7567536</v>
      </c>
      <c r="S550">
        <v>2630162.13</v>
      </c>
      <c r="T550">
        <v>17.86</v>
      </c>
      <c r="U550">
        <v>80.91</v>
      </c>
      <c r="V550">
        <v>93.23</v>
      </c>
    </row>
    <row r="551" spans="1:22">
      <c r="A551" s="2" t="s">
        <v>95</v>
      </c>
      <c r="B551" s="2" t="s">
        <v>100</v>
      </c>
      <c r="C551" s="2">
        <v>2022</v>
      </c>
      <c r="D551">
        <v>2463</v>
      </c>
      <c r="E551">
        <v>27161</v>
      </c>
      <c r="F551">
        <v>368694</v>
      </c>
      <c r="G551">
        <v>703</v>
      </c>
      <c r="H551">
        <v>11584</v>
      </c>
      <c r="I551">
        <v>118271</v>
      </c>
      <c r="J551">
        <v>239</v>
      </c>
      <c r="K551">
        <v>6151</v>
      </c>
      <c r="L551">
        <v>78445</v>
      </c>
      <c r="M551">
        <v>179</v>
      </c>
      <c r="N551">
        <v>4472</v>
      </c>
      <c r="O551">
        <v>50064</v>
      </c>
      <c r="P551">
        <v>23.86</v>
      </c>
      <c r="Q551" t="e">
        <f>VLOOKUP(#REF!,[1]Sheet1!$D:$E,2,0)</f>
        <v>#REF!</v>
      </c>
      <c r="R551">
        <v>1261836.7845554859</v>
      </c>
      <c r="S551">
        <v>2698940.87</v>
      </c>
      <c r="T551">
        <v>16.239999999999998</v>
      </c>
      <c r="U551">
        <v>87.34</v>
      </c>
      <c r="V551">
        <v>94.44</v>
      </c>
    </row>
    <row r="552" spans="1:22">
      <c r="A552" s="2" t="s">
        <v>95</v>
      </c>
      <c r="B552" s="2" t="s">
        <v>100</v>
      </c>
      <c r="C552" s="2">
        <v>2023</v>
      </c>
      <c r="D552">
        <v>2464</v>
      </c>
      <c r="E552">
        <v>27580</v>
      </c>
      <c r="F552">
        <v>368620</v>
      </c>
      <c r="G552">
        <v>708</v>
      </c>
      <c r="H552">
        <v>11462</v>
      </c>
      <c r="I552">
        <v>119756</v>
      </c>
      <c r="J552">
        <v>247</v>
      </c>
      <c r="K552">
        <v>6131</v>
      </c>
      <c r="L552">
        <v>81429</v>
      </c>
      <c r="M552">
        <v>181</v>
      </c>
      <c r="N552">
        <v>4476</v>
      </c>
      <c r="O552">
        <v>49229</v>
      </c>
      <c r="P552">
        <v>22.26</v>
      </c>
      <c r="Q552" t="e">
        <f>VLOOKUP(#REF!,[1]Sheet1!$D:$E,2,0)</f>
        <v>#REF!</v>
      </c>
      <c r="R552">
        <v>1424125.4004551941</v>
      </c>
      <c r="S552">
        <v>2943033.08</v>
      </c>
      <c r="T552">
        <v>17.75</v>
      </c>
      <c r="U552">
        <v>89.52</v>
      </c>
      <c r="V552">
        <v>94.96</v>
      </c>
    </row>
    <row r="553" spans="1:22">
      <c r="A553" s="2" t="s">
        <v>95</v>
      </c>
      <c r="B553" s="2" t="s">
        <v>100</v>
      </c>
      <c r="C553" s="2">
        <v>2024</v>
      </c>
      <c r="P553">
        <v>0</v>
      </c>
      <c r="Q553" t="e">
        <f>VLOOKUP(#REF!,[1]Sheet1!$D:$E,2,0)</f>
        <v>#REF!</v>
      </c>
      <c r="R553">
        <v>1472500.7523178151</v>
      </c>
      <c r="S553">
        <v>3037121.85</v>
      </c>
      <c r="T553">
        <v>0</v>
      </c>
      <c r="U553">
        <v>0</v>
      </c>
      <c r="V553">
        <v>0</v>
      </c>
    </row>
    <row r="554" spans="1:22">
      <c r="A554" s="2" t="s">
        <v>95</v>
      </c>
      <c r="B554" s="2" t="s">
        <v>101</v>
      </c>
      <c r="C554" s="2">
        <v>2019</v>
      </c>
      <c r="D554">
        <v>2446</v>
      </c>
      <c r="E554">
        <v>26787</v>
      </c>
      <c r="F554">
        <v>385092</v>
      </c>
      <c r="G554">
        <v>679</v>
      </c>
      <c r="H554">
        <v>10991</v>
      </c>
      <c r="I554">
        <v>126227</v>
      </c>
      <c r="J554">
        <v>235</v>
      </c>
      <c r="K554">
        <v>5861</v>
      </c>
      <c r="L554">
        <v>79096</v>
      </c>
      <c r="M554">
        <v>178</v>
      </c>
      <c r="N554">
        <v>4319</v>
      </c>
      <c r="O554">
        <v>54477</v>
      </c>
      <c r="P554">
        <v>0</v>
      </c>
      <c r="Q554" t="e">
        <f>VLOOKUP(#REF!,[1]Sheet1!$D:$E,2,0)</f>
        <v>#REF!</v>
      </c>
      <c r="R554">
        <v>1068986.7332864809</v>
      </c>
      <c r="S554">
        <v>2423889.16</v>
      </c>
      <c r="T554">
        <v>17.25</v>
      </c>
      <c r="U554">
        <v>70.81</v>
      </c>
      <c r="V554">
        <v>90.27</v>
      </c>
    </row>
    <row r="555" spans="1:22">
      <c r="A555" s="2" t="s">
        <v>95</v>
      </c>
      <c r="B555" s="2" t="s">
        <v>101</v>
      </c>
      <c r="C555" s="2">
        <v>2020</v>
      </c>
      <c r="D555">
        <v>2452</v>
      </c>
      <c r="E555">
        <v>27475</v>
      </c>
      <c r="F555">
        <v>378410</v>
      </c>
      <c r="G555">
        <v>680</v>
      </c>
      <c r="H555">
        <v>11558</v>
      </c>
      <c r="I555">
        <v>124814</v>
      </c>
      <c r="J555">
        <v>234</v>
      </c>
      <c r="K555">
        <v>6047</v>
      </c>
      <c r="L555">
        <v>78535</v>
      </c>
      <c r="M555">
        <v>176</v>
      </c>
      <c r="N555">
        <v>4446</v>
      </c>
      <c r="O555">
        <v>54319</v>
      </c>
      <c r="P555">
        <v>0</v>
      </c>
      <c r="Q555" t="e">
        <f>VLOOKUP(#REF!,[1]Sheet1!$D:$E,2,0)</f>
        <v>#REF!</v>
      </c>
      <c r="R555">
        <v>1126689.611850424</v>
      </c>
      <c r="S555">
        <v>2630162.13</v>
      </c>
      <c r="T555">
        <v>17.25</v>
      </c>
      <c r="U555">
        <v>75.56</v>
      </c>
      <c r="V555">
        <v>92.63</v>
      </c>
    </row>
    <row r="556" spans="1:22">
      <c r="A556" s="2" t="s">
        <v>95</v>
      </c>
      <c r="B556" s="2" t="s">
        <v>101</v>
      </c>
      <c r="C556" s="2">
        <v>2021</v>
      </c>
      <c r="D556">
        <v>2464</v>
      </c>
      <c r="E556">
        <v>27041</v>
      </c>
      <c r="F556">
        <v>371924</v>
      </c>
      <c r="G556">
        <v>693</v>
      </c>
      <c r="H556">
        <v>11552</v>
      </c>
      <c r="I556">
        <v>122419</v>
      </c>
      <c r="J556">
        <v>235</v>
      </c>
      <c r="K556">
        <v>5833</v>
      </c>
      <c r="L556">
        <v>77582</v>
      </c>
      <c r="M556">
        <v>177</v>
      </c>
      <c r="N556">
        <v>4462</v>
      </c>
      <c r="O556">
        <v>53700</v>
      </c>
      <c r="P556">
        <v>21.76</v>
      </c>
      <c r="Q556" t="e">
        <f>VLOOKUP(#REF!,[1]Sheet1!$D:$E,2,0)</f>
        <v>#REF!</v>
      </c>
      <c r="R556">
        <v>1180259.7567536</v>
      </c>
      <c r="S556">
        <v>2630162.13</v>
      </c>
      <c r="T556">
        <v>17.86</v>
      </c>
      <c r="U556">
        <v>80.91</v>
      </c>
      <c r="V556">
        <v>93.23</v>
      </c>
    </row>
    <row r="557" spans="1:22">
      <c r="A557" s="2" t="s">
        <v>95</v>
      </c>
      <c r="B557" s="2" t="s">
        <v>101</v>
      </c>
      <c r="C557" s="2">
        <v>2022</v>
      </c>
      <c r="D557">
        <v>2463</v>
      </c>
      <c r="E557">
        <v>27161</v>
      </c>
      <c r="F557">
        <v>368694</v>
      </c>
      <c r="G557">
        <v>703</v>
      </c>
      <c r="H557">
        <v>11584</v>
      </c>
      <c r="I557">
        <v>118271</v>
      </c>
      <c r="J557">
        <v>239</v>
      </c>
      <c r="K557">
        <v>6151</v>
      </c>
      <c r="L557">
        <v>78445</v>
      </c>
      <c r="M557">
        <v>179</v>
      </c>
      <c r="N557">
        <v>4472</v>
      </c>
      <c r="O557">
        <v>50064</v>
      </c>
      <c r="P557">
        <v>23.86</v>
      </c>
      <c r="Q557" t="e">
        <f>VLOOKUP(#REF!,[1]Sheet1!$D:$E,2,0)</f>
        <v>#REF!</v>
      </c>
      <c r="R557">
        <v>1261836.7845554859</v>
      </c>
      <c r="S557">
        <v>2698940.87</v>
      </c>
      <c r="T557">
        <v>16.239999999999998</v>
      </c>
      <c r="U557">
        <v>87.34</v>
      </c>
      <c r="V557">
        <v>94.44</v>
      </c>
    </row>
    <row r="558" spans="1:22">
      <c r="A558" s="2" t="s">
        <v>95</v>
      </c>
      <c r="B558" s="2" t="s">
        <v>101</v>
      </c>
      <c r="C558" s="2">
        <v>2023</v>
      </c>
      <c r="D558">
        <v>2464</v>
      </c>
      <c r="E558">
        <v>27580</v>
      </c>
      <c r="F558">
        <v>368620</v>
      </c>
      <c r="G558">
        <v>708</v>
      </c>
      <c r="H558">
        <v>11462</v>
      </c>
      <c r="I558">
        <v>119756</v>
      </c>
      <c r="J558">
        <v>247</v>
      </c>
      <c r="K558">
        <v>6131</v>
      </c>
      <c r="L558">
        <v>81429</v>
      </c>
      <c r="M558">
        <v>181</v>
      </c>
      <c r="N558">
        <v>4476</v>
      </c>
      <c r="O558">
        <v>49229</v>
      </c>
      <c r="P558">
        <v>22.26</v>
      </c>
      <c r="Q558" t="e">
        <f>VLOOKUP(#REF!,[1]Sheet1!$D:$E,2,0)</f>
        <v>#REF!</v>
      </c>
      <c r="R558">
        <v>1424125.4004551941</v>
      </c>
      <c r="S558">
        <v>2943033.08</v>
      </c>
      <c r="T558">
        <v>17.75</v>
      </c>
      <c r="U558">
        <v>89.52</v>
      </c>
      <c r="V558">
        <v>94.96</v>
      </c>
    </row>
    <row r="559" spans="1:22">
      <c r="A559" s="2" t="s">
        <v>95</v>
      </c>
      <c r="B559" s="2" t="s">
        <v>101</v>
      </c>
      <c r="C559" s="2">
        <v>2024</v>
      </c>
      <c r="P559">
        <v>0</v>
      </c>
      <c r="Q559" t="e">
        <f>VLOOKUP(#REF!,[1]Sheet1!$D:$E,2,0)</f>
        <v>#REF!</v>
      </c>
      <c r="R559">
        <v>1472500.7523178151</v>
      </c>
      <c r="S559">
        <v>3037121.85</v>
      </c>
      <c r="T559">
        <v>0</v>
      </c>
      <c r="U559">
        <v>0</v>
      </c>
      <c r="V559">
        <v>0</v>
      </c>
    </row>
    <row r="560" spans="1:22">
      <c r="A560" s="2" t="s">
        <v>95</v>
      </c>
      <c r="B560" s="2" t="s">
        <v>102</v>
      </c>
      <c r="C560" s="2">
        <v>2019</v>
      </c>
      <c r="D560">
        <v>2446</v>
      </c>
      <c r="E560">
        <v>26787</v>
      </c>
      <c r="F560">
        <v>385092</v>
      </c>
      <c r="G560">
        <v>679</v>
      </c>
      <c r="H560">
        <v>10991</v>
      </c>
      <c r="I560">
        <v>126227</v>
      </c>
      <c r="J560">
        <v>235</v>
      </c>
      <c r="K560">
        <v>5861</v>
      </c>
      <c r="L560">
        <v>79096</v>
      </c>
      <c r="M560">
        <v>178</v>
      </c>
      <c r="N560">
        <v>4319</v>
      </c>
      <c r="O560">
        <v>54477</v>
      </c>
      <c r="P560">
        <v>0</v>
      </c>
      <c r="Q560" t="e">
        <f>VLOOKUP(#REF!,[1]Sheet1!$D:$E,2,0)</f>
        <v>#REF!</v>
      </c>
      <c r="R560">
        <v>1068986.7332864809</v>
      </c>
      <c r="S560">
        <v>2423889.16</v>
      </c>
      <c r="T560">
        <v>17.25</v>
      </c>
      <c r="U560">
        <v>70.81</v>
      </c>
      <c r="V560">
        <v>90.27</v>
      </c>
    </row>
    <row r="561" spans="1:22">
      <c r="A561" s="2" t="s">
        <v>95</v>
      </c>
      <c r="B561" s="2" t="s">
        <v>102</v>
      </c>
      <c r="C561" s="2">
        <v>2020</v>
      </c>
      <c r="D561">
        <v>2452</v>
      </c>
      <c r="E561">
        <v>27475</v>
      </c>
      <c r="F561">
        <v>378410</v>
      </c>
      <c r="G561">
        <v>680</v>
      </c>
      <c r="H561">
        <v>11558</v>
      </c>
      <c r="I561">
        <v>124814</v>
      </c>
      <c r="J561">
        <v>234</v>
      </c>
      <c r="K561">
        <v>6047</v>
      </c>
      <c r="L561">
        <v>78535</v>
      </c>
      <c r="M561">
        <v>176</v>
      </c>
      <c r="N561">
        <v>4446</v>
      </c>
      <c r="O561">
        <v>54319</v>
      </c>
      <c r="P561">
        <v>0</v>
      </c>
      <c r="Q561" t="e">
        <f>VLOOKUP(#REF!,[1]Sheet1!$D:$E,2,0)</f>
        <v>#REF!</v>
      </c>
      <c r="R561">
        <v>1126689.611850424</v>
      </c>
      <c r="S561">
        <v>2630162.13</v>
      </c>
      <c r="T561">
        <v>17.25</v>
      </c>
      <c r="U561">
        <v>75.56</v>
      </c>
      <c r="V561">
        <v>92.63</v>
      </c>
    </row>
    <row r="562" spans="1:22">
      <c r="A562" s="2" t="s">
        <v>95</v>
      </c>
      <c r="B562" s="2" t="s">
        <v>102</v>
      </c>
      <c r="C562" s="2">
        <v>2021</v>
      </c>
      <c r="D562">
        <v>2464</v>
      </c>
      <c r="E562">
        <v>27041</v>
      </c>
      <c r="F562">
        <v>371924</v>
      </c>
      <c r="G562">
        <v>693</v>
      </c>
      <c r="H562">
        <v>11552</v>
      </c>
      <c r="I562">
        <v>122419</v>
      </c>
      <c r="J562">
        <v>235</v>
      </c>
      <c r="K562">
        <v>5833</v>
      </c>
      <c r="L562">
        <v>77582</v>
      </c>
      <c r="M562">
        <v>177</v>
      </c>
      <c r="N562">
        <v>4462</v>
      </c>
      <c r="O562">
        <v>53700</v>
      </c>
      <c r="P562">
        <v>21.76</v>
      </c>
      <c r="Q562" t="e">
        <f>VLOOKUP(#REF!,[1]Sheet1!$D:$E,2,0)</f>
        <v>#REF!</v>
      </c>
      <c r="R562">
        <v>1180259.7567536</v>
      </c>
      <c r="S562">
        <v>2630162.13</v>
      </c>
      <c r="T562">
        <v>17.86</v>
      </c>
      <c r="U562">
        <v>80.91</v>
      </c>
      <c r="V562">
        <v>93.23</v>
      </c>
    </row>
    <row r="563" spans="1:22">
      <c r="A563" s="2" t="s">
        <v>95</v>
      </c>
      <c r="B563" s="2" t="s">
        <v>102</v>
      </c>
      <c r="C563" s="2">
        <v>2022</v>
      </c>
      <c r="D563">
        <v>2463</v>
      </c>
      <c r="E563">
        <v>27161</v>
      </c>
      <c r="F563">
        <v>368694</v>
      </c>
      <c r="G563">
        <v>703</v>
      </c>
      <c r="H563">
        <v>11584</v>
      </c>
      <c r="I563">
        <v>118271</v>
      </c>
      <c r="J563">
        <v>239</v>
      </c>
      <c r="K563">
        <v>6151</v>
      </c>
      <c r="L563">
        <v>78445</v>
      </c>
      <c r="M563">
        <v>179</v>
      </c>
      <c r="N563">
        <v>4472</v>
      </c>
      <c r="O563">
        <v>50064</v>
      </c>
      <c r="P563">
        <v>23.86</v>
      </c>
      <c r="Q563" t="e">
        <f>VLOOKUP(#REF!,[1]Sheet1!$D:$E,2,0)</f>
        <v>#REF!</v>
      </c>
      <c r="R563">
        <v>1261836.7845554859</v>
      </c>
      <c r="S563">
        <v>2698940.87</v>
      </c>
      <c r="T563">
        <v>16.239999999999998</v>
      </c>
      <c r="U563">
        <v>87.34</v>
      </c>
      <c r="V563">
        <v>94.44</v>
      </c>
    </row>
    <row r="564" spans="1:22">
      <c r="A564" s="2" t="s">
        <v>95</v>
      </c>
      <c r="B564" s="2" t="s">
        <v>102</v>
      </c>
      <c r="C564" s="2">
        <v>2023</v>
      </c>
      <c r="D564">
        <v>2464</v>
      </c>
      <c r="E564">
        <v>27580</v>
      </c>
      <c r="F564">
        <v>368620</v>
      </c>
      <c r="G564">
        <v>708</v>
      </c>
      <c r="H564">
        <v>11462</v>
      </c>
      <c r="I564">
        <v>119756</v>
      </c>
      <c r="J564">
        <v>247</v>
      </c>
      <c r="K564">
        <v>6131</v>
      </c>
      <c r="L564">
        <v>81429</v>
      </c>
      <c r="M564">
        <v>181</v>
      </c>
      <c r="N564">
        <v>4476</v>
      </c>
      <c r="O564">
        <v>49229</v>
      </c>
      <c r="P564">
        <v>22.26</v>
      </c>
      <c r="Q564" t="e">
        <f>VLOOKUP(#REF!,[1]Sheet1!$D:$E,2,0)</f>
        <v>#REF!</v>
      </c>
      <c r="R564">
        <v>1424125.4004551941</v>
      </c>
      <c r="S564">
        <v>2943033.08</v>
      </c>
      <c r="T564">
        <v>17.75</v>
      </c>
      <c r="U564">
        <v>89.52</v>
      </c>
      <c r="V564">
        <v>94.96</v>
      </c>
    </row>
    <row r="565" spans="1:22">
      <c r="A565" s="2" t="s">
        <v>95</v>
      </c>
      <c r="B565" s="2" t="s">
        <v>102</v>
      </c>
      <c r="C565" s="2">
        <v>2024</v>
      </c>
      <c r="P565">
        <v>0</v>
      </c>
      <c r="Q565" t="e">
        <f>VLOOKUP(#REF!,[1]Sheet1!$D:$E,2,0)</f>
        <v>#REF!</v>
      </c>
      <c r="R565">
        <v>1472500.7523178151</v>
      </c>
      <c r="S565">
        <v>3037121.85</v>
      </c>
      <c r="T565">
        <v>0</v>
      </c>
      <c r="U565">
        <v>0</v>
      </c>
      <c r="V565">
        <v>0</v>
      </c>
    </row>
    <row r="566" spans="1:22">
      <c r="A566" s="2" t="s">
        <v>95</v>
      </c>
      <c r="B566" s="2" t="s">
        <v>103</v>
      </c>
      <c r="C566" s="2">
        <v>2019</v>
      </c>
      <c r="D566">
        <v>2446</v>
      </c>
      <c r="E566">
        <v>26787</v>
      </c>
      <c r="F566">
        <v>385092</v>
      </c>
      <c r="G566">
        <v>679</v>
      </c>
      <c r="H566">
        <v>10991</v>
      </c>
      <c r="I566">
        <v>126227</v>
      </c>
      <c r="J566">
        <v>235</v>
      </c>
      <c r="K566">
        <v>5861</v>
      </c>
      <c r="L566">
        <v>79096</v>
      </c>
      <c r="M566">
        <v>178</v>
      </c>
      <c r="N566">
        <v>4319</v>
      </c>
      <c r="O566">
        <v>54477</v>
      </c>
      <c r="P566">
        <v>0</v>
      </c>
      <c r="Q566" t="e">
        <f>VLOOKUP(#REF!,[1]Sheet1!$D:$E,2,0)</f>
        <v>#REF!</v>
      </c>
      <c r="R566">
        <v>1068986.7332864809</v>
      </c>
      <c r="S566">
        <v>2423889.16</v>
      </c>
      <c r="T566">
        <v>17.25</v>
      </c>
      <c r="U566">
        <v>70.81</v>
      </c>
      <c r="V566">
        <v>90.27</v>
      </c>
    </row>
    <row r="567" spans="1:22">
      <c r="A567" s="2" t="s">
        <v>95</v>
      </c>
      <c r="B567" s="2" t="s">
        <v>103</v>
      </c>
      <c r="C567" s="2">
        <v>2020</v>
      </c>
      <c r="D567">
        <v>2452</v>
      </c>
      <c r="E567">
        <v>27475</v>
      </c>
      <c r="F567">
        <v>378410</v>
      </c>
      <c r="G567">
        <v>680</v>
      </c>
      <c r="H567">
        <v>11558</v>
      </c>
      <c r="I567">
        <v>124814</v>
      </c>
      <c r="J567">
        <v>234</v>
      </c>
      <c r="K567">
        <v>6047</v>
      </c>
      <c r="L567">
        <v>78535</v>
      </c>
      <c r="M567">
        <v>176</v>
      </c>
      <c r="N567">
        <v>4446</v>
      </c>
      <c r="O567">
        <v>54319</v>
      </c>
      <c r="P567">
        <v>0</v>
      </c>
      <c r="Q567" t="e">
        <f>VLOOKUP(#REF!,[1]Sheet1!$D:$E,2,0)</f>
        <v>#REF!</v>
      </c>
      <c r="R567">
        <v>1126689.611850424</v>
      </c>
      <c r="S567">
        <v>2630162.13</v>
      </c>
      <c r="T567">
        <v>17.25</v>
      </c>
      <c r="U567">
        <v>75.56</v>
      </c>
      <c r="V567">
        <v>92.63</v>
      </c>
    </row>
    <row r="568" spans="1:22">
      <c r="A568" s="2" t="s">
        <v>95</v>
      </c>
      <c r="B568" s="2" t="s">
        <v>103</v>
      </c>
      <c r="C568" s="2">
        <v>2021</v>
      </c>
      <c r="D568">
        <v>2464</v>
      </c>
      <c r="E568">
        <v>27041</v>
      </c>
      <c r="F568">
        <v>371924</v>
      </c>
      <c r="G568">
        <v>693</v>
      </c>
      <c r="H568">
        <v>11552</v>
      </c>
      <c r="I568">
        <v>122419</v>
      </c>
      <c r="J568">
        <v>235</v>
      </c>
      <c r="K568">
        <v>5833</v>
      </c>
      <c r="L568">
        <v>77582</v>
      </c>
      <c r="M568">
        <v>177</v>
      </c>
      <c r="N568">
        <v>4462</v>
      </c>
      <c r="O568">
        <v>53700</v>
      </c>
      <c r="P568">
        <v>21.76</v>
      </c>
      <c r="Q568" t="e">
        <f>VLOOKUP(#REF!,[1]Sheet1!$D:$E,2,0)</f>
        <v>#REF!</v>
      </c>
      <c r="R568">
        <v>1180259.7567536</v>
      </c>
      <c r="S568">
        <v>2630162.13</v>
      </c>
      <c r="T568">
        <v>17.86</v>
      </c>
      <c r="U568">
        <v>80.91</v>
      </c>
      <c r="V568">
        <v>93.23</v>
      </c>
    </row>
    <row r="569" spans="1:22">
      <c r="A569" s="2" t="s">
        <v>95</v>
      </c>
      <c r="B569" s="2" t="s">
        <v>103</v>
      </c>
      <c r="C569" s="2">
        <v>2022</v>
      </c>
      <c r="D569">
        <v>2463</v>
      </c>
      <c r="E569">
        <v>27161</v>
      </c>
      <c r="F569">
        <v>368694</v>
      </c>
      <c r="G569">
        <v>703</v>
      </c>
      <c r="H569">
        <v>11584</v>
      </c>
      <c r="I569">
        <v>118271</v>
      </c>
      <c r="J569">
        <v>239</v>
      </c>
      <c r="K569">
        <v>6151</v>
      </c>
      <c r="L569">
        <v>78445</v>
      </c>
      <c r="M569">
        <v>179</v>
      </c>
      <c r="N569">
        <v>4472</v>
      </c>
      <c r="O569">
        <v>50064</v>
      </c>
      <c r="P569">
        <v>23.86</v>
      </c>
      <c r="Q569" t="e">
        <f>VLOOKUP(#REF!,[1]Sheet1!$D:$E,2,0)</f>
        <v>#REF!</v>
      </c>
      <c r="R569">
        <v>1261836.7845554859</v>
      </c>
      <c r="S569">
        <v>2698940.87</v>
      </c>
      <c r="T569">
        <v>16.239999999999998</v>
      </c>
      <c r="U569">
        <v>87.34</v>
      </c>
      <c r="V569">
        <v>94.44</v>
      </c>
    </row>
    <row r="570" spans="1:22">
      <c r="A570" s="2" t="s">
        <v>95</v>
      </c>
      <c r="B570" s="2" t="s">
        <v>103</v>
      </c>
      <c r="C570" s="2">
        <v>2023</v>
      </c>
      <c r="D570">
        <v>2464</v>
      </c>
      <c r="E570">
        <v>27580</v>
      </c>
      <c r="F570">
        <v>368620</v>
      </c>
      <c r="G570">
        <v>708</v>
      </c>
      <c r="H570">
        <v>11462</v>
      </c>
      <c r="I570">
        <v>119756</v>
      </c>
      <c r="J570">
        <v>247</v>
      </c>
      <c r="K570">
        <v>6131</v>
      </c>
      <c r="L570">
        <v>81429</v>
      </c>
      <c r="M570">
        <v>181</v>
      </c>
      <c r="N570">
        <v>4476</v>
      </c>
      <c r="O570">
        <v>49229</v>
      </c>
      <c r="P570">
        <v>22.26</v>
      </c>
      <c r="Q570" t="e">
        <f>VLOOKUP(#REF!,[1]Sheet1!$D:$E,2,0)</f>
        <v>#REF!</v>
      </c>
      <c r="R570">
        <v>1424125.4004551941</v>
      </c>
      <c r="S570">
        <v>2943033.08</v>
      </c>
      <c r="T570">
        <v>17.75</v>
      </c>
      <c r="U570">
        <v>89.52</v>
      </c>
      <c r="V570">
        <v>94.96</v>
      </c>
    </row>
    <row r="571" spans="1:22">
      <c r="A571" s="2" t="s">
        <v>95</v>
      </c>
      <c r="B571" s="2" t="s">
        <v>103</v>
      </c>
      <c r="C571" s="2">
        <v>2024</v>
      </c>
      <c r="P571">
        <v>0</v>
      </c>
      <c r="Q571" t="e">
        <f>VLOOKUP(#REF!,[1]Sheet1!$D:$E,2,0)</f>
        <v>#REF!</v>
      </c>
      <c r="R571">
        <v>1472500.7523178151</v>
      </c>
      <c r="S571">
        <v>3037121.85</v>
      </c>
      <c r="T571">
        <v>0</v>
      </c>
      <c r="U571">
        <v>0</v>
      </c>
      <c r="V571">
        <v>0</v>
      </c>
    </row>
    <row r="572" spans="1:22">
      <c r="A572" s="2" t="s">
        <v>95</v>
      </c>
      <c r="B572" s="2" t="s">
        <v>104</v>
      </c>
      <c r="C572" s="2">
        <v>2019</v>
      </c>
      <c r="D572">
        <v>2446</v>
      </c>
      <c r="E572">
        <v>26787</v>
      </c>
      <c r="F572">
        <v>385092</v>
      </c>
      <c r="G572">
        <v>679</v>
      </c>
      <c r="H572">
        <v>10991</v>
      </c>
      <c r="I572">
        <v>126227</v>
      </c>
      <c r="J572">
        <v>235</v>
      </c>
      <c r="K572">
        <v>5861</v>
      </c>
      <c r="L572">
        <v>79096</v>
      </c>
      <c r="M572">
        <v>178</v>
      </c>
      <c r="N572">
        <v>4319</v>
      </c>
      <c r="O572">
        <v>54477</v>
      </c>
      <c r="P572">
        <v>0</v>
      </c>
      <c r="Q572" t="e">
        <f>VLOOKUP(#REF!,[1]Sheet1!$D:$E,2,0)</f>
        <v>#REF!</v>
      </c>
      <c r="R572">
        <v>1068986.7332864809</v>
      </c>
      <c r="S572">
        <v>2423889.16</v>
      </c>
      <c r="T572">
        <v>17.25</v>
      </c>
      <c r="U572">
        <v>70.81</v>
      </c>
      <c r="V572">
        <v>90.27</v>
      </c>
    </row>
    <row r="573" spans="1:22">
      <c r="A573" s="2" t="s">
        <v>95</v>
      </c>
      <c r="B573" s="2" t="s">
        <v>104</v>
      </c>
      <c r="C573" s="2">
        <v>2020</v>
      </c>
      <c r="D573">
        <v>2452</v>
      </c>
      <c r="E573">
        <v>27475</v>
      </c>
      <c r="F573">
        <v>378410</v>
      </c>
      <c r="G573">
        <v>680</v>
      </c>
      <c r="H573">
        <v>11558</v>
      </c>
      <c r="I573">
        <v>124814</v>
      </c>
      <c r="J573">
        <v>234</v>
      </c>
      <c r="K573">
        <v>6047</v>
      </c>
      <c r="L573">
        <v>78535</v>
      </c>
      <c r="M573">
        <v>176</v>
      </c>
      <c r="N573">
        <v>4446</v>
      </c>
      <c r="O573">
        <v>54319</v>
      </c>
      <c r="P573">
        <v>0</v>
      </c>
      <c r="Q573" t="e">
        <f>VLOOKUP(#REF!,[1]Sheet1!$D:$E,2,0)</f>
        <v>#REF!</v>
      </c>
      <c r="R573">
        <v>1126689.611850424</v>
      </c>
      <c r="S573">
        <v>2630162.13</v>
      </c>
      <c r="T573">
        <v>17.25</v>
      </c>
      <c r="U573">
        <v>75.56</v>
      </c>
      <c r="V573">
        <v>92.63</v>
      </c>
    </row>
    <row r="574" spans="1:22">
      <c r="A574" s="2" t="s">
        <v>95</v>
      </c>
      <c r="B574" s="2" t="s">
        <v>104</v>
      </c>
      <c r="C574" s="2">
        <v>2021</v>
      </c>
      <c r="D574">
        <v>2464</v>
      </c>
      <c r="E574">
        <v>27041</v>
      </c>
      <c r="F574">
        <v>371924</v>
      </c>
      <c r="G574">
        <v>693</v>
      </c>
      <c r="H574">
        <v>11552</v>
      </c>
      <c r="I574">
        <v>122419</v>
      </c>
      <c r="J574">
        <v>235</v>
      </c>
      <c r="K574">
        <v>5833</v>
      </c>
      <c r="L574">
        <v>77582</v>
      </c>
      <c r="M574">
        <v>177</v>
      </c>
      <c r="N574">
        <v>4462</v>
      </c>
      <c r="O574">
        <v>53700</v>
      </c>
      <c r="P574">
        <v>21.76</v>
      </c>
      <c r="Q574" t="e">
        <f>VLOOKUP(#REF!,[1]Sheet1!$D:$E,2,0)</f>
        <v>#REF!</v>
      </c>
      <c r="R574">
        <v>1180259.7567536</v>
      </c>
      <c r="S574">
        <v>2630162.13</v>
      </c>
      <c r="T574">
        <v>17.86</v>
      </c>
      <c r="U574">
        <v>80.91</v>
      </c>
      <c r="V574">
        <v>93.23</v>
      </c>
    </row>
    <row r="575" spans="1:22">
      <c r="A575" s="2" t="s">
        <v>95</v>
      </c>
      <c r="B575" s="2" t="s">
        <v>104</v>
      </c>
      <c r="C575" s="2">
        <v>2022</v>
      </c>
      <c r="D575">
        <v>2463</v>
      </c>
      <c r="E575">
        <v>27161</v>
      </c>
      <c r="F575">
        <v>368694</v>
      </c>
      <c r="G575">
        <v>703</v>
      </c>
      <c r="H575">
        <v>11584</v>
      </c>
      <c r="I575">
        <v>118271</v>
      </c>
      <c r="J575">
        <v>239</v>
      </c>
      <c r="K575">
        <v>6151</v>
      </c>
      <c r="L575">
        <v>78445</v>
      </c>
      <c r="M575">
        <v>179</v>
      </c>
      <c r="N575">
        <v>4472</v>
      </c>
      <c r="O575">
        <v>50064</v>
      </c>
      <c r="P575">
        <v>23.86</v>
      </c>
      <c r="Q575" t="e">
        <f>VLOOKUP(#REF!,[1]Sheet1!$D:$E,2,0)</f>
        <v>#REF!</v>
      </c>
      <c r="R575">
        <v>1261836.7845554859</v>
      </c>
      <c r="S575">
        <v>2698940.87</v>
      </c>
      <c r="T575">
        <v>16.239999999999998</v>
      </c>
      <c r="U575">
        <v>87.34</v>
      </c>
      <c r="V575">
        <v>94.44</v>
      </c>
    </row>
    <row r="576" spans="1:22">
      <c r="A576" s="2" t="s">
        <v>95</v>
      </c>
      <c r="B576" s="2" t="s">
        <v>104</v>
      </c>
      <c r="C576" s="2">
        <v>2023</v>
      </c>
      <c r="D576">
        <v>2464</v>
      </c>
      <c r="E576">
        <v>27580</v>
      </c>
      <c r="F576">
        <v>368620</v>
      </c>
      <c r="G576">
        <v>708</v>
      </c>
      <c r="H576">
        <v>11462</v>
      </c>
      <c r="I576">
        <v>119756</v>
      </c>
      <c r="J576">
        <v>247</v>
      </c>
      <c r="K576">
        <v>6131</v>
      </c>
      <c r="L576">
        <v>81429</v>
      </c>
      <c r="M576">
        <v>181</v>
      </c>
      <c r="N576">
        <v>4476</v>
      </c>
      <c r="O576">
        <v>49229</v>
      </c>
      <c r="P576">
        <v>22.26</v>
      </c>
      <c r="Q576" t="e">
        <f>VLOOKUP(#REF!,[1]Sheet1!$D:$E,2,0)</f>
        <v>#REF!</v>
      </c>
      <c r="R576">
        <v>1424125.4004551941</v>
      </c>
      <c r="S576">
        <v>2943033.08</v>
      </c>
      <c r="T576">
        <v>17.75</v>
      </c>
      <c r="U576">
        <v>89.52</v>
      </c>
      <c r="V576">
        <v>94.96</v>
      </c>
    </row>
    <row r="577" spans="1:22">
      <c r="A577" s="2" t="s">
        <v>95</v>
      </c>
      <c r="B577" s="2" t="s">
        <v>104</v>
      </c>
      <c r="C577" s="2">
        <v>2024</v>
      </c>
      <c r="P577">
        <v>0</v>
      </c>
      <c r="Q577" t="e">
        <f>VLOOKUP(#REF!,[1]Sheet1!$D:$E,2,0)</f>
        <v>#REF!</v>
      </c>
      <c r="R577">
        <v>1472500.7523178151</v>
      </c>
      <c r="S577">
        <v>3037121.85</v>
      </c>
      <c r="T577">
        <v>0</v>
      </c>
      <c r="U577">
        <v>0</v>
      </c>
      <c r="V577">
        <v>0</v>
      </c>
    </row>
    <row r="578" spans="1:22">
      <c r="A578" s="2" t="s">
        <v>95</v>
      </c>
      <c r="B578" s="2" t="s">
        <v>105</v>
      </c>
      <c r="C578" s="2">
        <v>2019</v>
      </c>
      <c r="D578">
        <v>2446</v>
      </c>
      <c r="E578">
        <v>26787</v>
      </c>
      <c r="F578">
        <v>385092</v>
      </c>
      <c r="G578">
        <v>679</v>
      </c>
      <c r="H578">
        <v>10991</v>
      </c>
      <c r="I578">
        <v>126227</v>
      </c>
      <c r="J578">
        <v>235</v>
      </c>
      <c r="K578">
        <v>5861</v>
      </c>
      <c r="L578">
        <v>79096</v>
      </c>
      <c r="M578">
        <v>178</v>
      </c>
      <c r="N578">
        <v>4319</v>
      </c>
      <c r="O578">
        <v>54477</v>
      </c>
      <c r="P578">
        <v>0</v>
      </c>
      <c r="Q578" t="e">
        <f>VLOOKUP(#REF!,[1]Sheet1!$D:$E,2,0)</f>
        <v>#REF!</v>
      </c>
      <c r="R578">
        <v>1068986.7332864809</v>
      </c>
      <c r="S578">
        <v>2423889.16</v>
      </c>
      <c r="T578">
        <v>17.25</v>
      </c>
      <c r="U578">
        <v>70.81</v>
      </c>
      <c r="V578">
        <v>90.27</v>
      </c>
    </row>
    <row r="579" spans="1:22">
      <c r="A579" s="2" t="s">
        <v>95</v>
      </c>
      <c r="B579" s="2" t="s">
        <v>105</v>
      </c>
      <c r="C579" s="2">
        <v>2020</v>
      </c>
      <c r="D579">
        <v>2452</v>
      </c>
      <c r="E579">
        <v>27475</v>
      </c>
      <c r="F579">
        <v>378410</v>
      </c>
      <c r="G579">
        <v>680</v>
      </c>
      <c r="H579">
        <v>11558</v>
      </c>
      <c r="I579">
        <v>124814</v>
      </c>
      <c r="J579">
        <v>234</v>
      </c>
      <c r="K579">
        <v>6047</v>
      </c>
      <c r="L579">
        <v>78535</v>
      </c>
      <c r="M579">
        <v>176</v>
      </c>
      <c r="N579">
        <v>4446</v>
      </c>
      <c r="O579">
        <v>54319</v>
      </c>
      <c r="P579">
        <v>0</v>
      </c>
      <c r="Q579" t="e">
        <f>VLOOKUP(#REF!,[1]Sheet1!$D:$E,2,0)</f>
        <v>#REF!</v>
      </c>
      <c r="R579">
        <v>1126689.611850424</v>
      </c>
      <c r="S579">
        <v>2630162.13</v>
      </c>
      <c r="T579">
        <v>17.25</v>
      </c>
      <c r="U579">
        <v>75.56</v>
      </c>
      <c r="V579">
        <v>92.63</v>
      </c>
    </row>
    <row r="580" spans="1:22">
      <c r="A580" s="2" t="s">
        <v>95</v>
      </c>
      <c r="B580" s="2" t="s">
        <v>105</v>
      </c>
      <c r="C580" s="2">
        <v>2021</v>
      </c>
      <c r="D580">
        <v>2464</v>
      </c>
      <c r="E580">
        <v>27041</v>
      </c>
      <c r="F580">
        <v>371924</v>
      </c>
      <c r="G580">
        <v>693</v>
      </c>
      <c r="H580">
        <v>11552</v>
      </c>
      <c r="I580">
        <v>122419</v>
      </c>
      <c r="J580">
        <v>235</v>
      </c>
      <c r="K580">
        <v>5833</v>
      </c>
      <c r="L580">
        <v>77582</v>
      </c>
      <c r="M580">
        <v>177</v>
      </c>
      <c r="N580">
        <v>4462</v>
      </c>
      <c r="O580">
        <v>53700</v>
      </c>
      <c r="P580">
        <v>21.76</v>
      </c>
      <c r="Q580" t="e">
        <f>VLOOKUP(#REF!,[1]Sheet1!$D:$E,2,0)</f>
        <v>#REF!</v>
      </c>
      <c r="R580">
        <v>1180259.7567536</v>
      </c>
      <c r="S580">
        <v>2630162.13</v>
      </c>
      <c r="T580">
        <v>17.86</v>
      </c>
      <c r="U580">
        <v>80.91</v>
      </c>
      <c r="V580">
        <v>93.23</v>
      </c>
    </row>
    <row r="581" spans="1:22">
      <c r="A581" s="2" t="s">
        <v>95</v>
      </c>
      <c r="B581" s="2" t="s">
        <v>105</v>
      </c>
      <c r="C581" s="2">
        <v>2022</v>
      </c>
      <c r="D581">
        <v>2463</v>
      </c>
      <c r="E581">
        <v>27161</v>
      </c>
      <c r="F581">
        <v>368694</v>
      </c>
      <c r="G581">
        <v>703</v>
      </c>
      <c r="H581">
        <v>11584</v>
      </c>
      <c r="I581">
        <v>118271</v>
      </c>
      <c r="J581">
        <v>239</v>
      </c>
      <c r="K581">
        <v>6151</v>
      </c>
      <c r="L581">
        <v>78445</v>
      </c>
      <c r="M581">
        <v>179</v>
      </c>
      <c r="N581">
        <v>4472</v>
      </c>
      <c r="O581">
        <v>50064</v>
      </c>
      <c r="P581">
        <v>23.86</v>
      </c>
      <c r="Q581" t="e">
        <f>VLOOKUP(#REF!,[1]Sheet1!$D:$E,2,0)</f>
        <v>#REF!</v>
      </c>
      <c r="R581">
        <v>1261836.7845554859</v>
      </c>
      <c r="S581">
        <v>2698940.87</v>
      </c>
      <c r="T581">
        <v>16.239999999999998</v>
      </c>
      <c r="U581">
        <v>87.34</v>
      </c>
      <c r="V581">
        <v>94.44</v>
      </c>
    </row>
    <row r="582" spans="1:22">
      <c r="A582" s="2" t="s">
        <v>95</v>
      </c>
      <c r="B582" s="2" t="s">
        <v>105</v>
      </c>
      <c r="C582" s="2">
        <v>2023</v>
      </c>
      <c r="D582">
        <v>2464</v>
      </c>
      <c r="E582">
        <v>27580</v>
      </c>
      <c r="F582">
        <v>368620</v>
      </c>
      <c r="G582">
        <v>708</v>
      </c>
      <c r="H582">
        <v>11462</v>
      </c>
      <c r="I582">
        <v>119756</v>
      </c>
      <c r="J582">
        <v>247</v>
      </c>
      <c r="K582">
        <v>6131</v>
      </c>
      <c r="L582">
        <v>81429</v>
      </c>
      <c r="M582">
        <v>181</v>
      </c>
      <c r="N582">
        <v>4476</v>
      </c>
      <c r="O582">
        <v>49229</v>
      </c>
      <c r="P582">
        <v>22.26</v>
      </c>
      <c r="Q582" t="e">
        <f>VLOOKUP(#REF!,[1]Sheet1!$D:$E,2,0)</f>
        <v>#REF!</v>
      </c>
      <c r="R582">
        <v>1424125.4004551941</v>
      </c>
      <c r="S582">
        <v>2943033.08</v>
      </c>
      <c r="T582">
        <v>17.75</v>
      </c>
      <c r="U582">
        <v>89.52</v>
      </c>
      <c r="V582">
        <v>94.96</v>
      </c>
    </row>
    <row r="583" spans="1:22">
      <c r="A583" s="2" t="s">
        <v>95</v>
      </c>
      <c r="B583" s="2" t="s">
        <v>105</v>
      </c>
      <c r="C583" s="2">
        <v>2024</v>
      </c>
      <c r="P583">
        <v>0</v>
      </c>
      <c r="Q583" t="e">
        <f>VLOOKUP(#REF!,[1]Sheet1!$D:$E,2,0)</f>
        <v>#REF!</v>
      </c>
      <c r="R583">
        <v>1472500.7523178151</v>
      </c>
      <c r="S583">
        <v>3037121.85</v>
      </c>
      <c r="T583">
        <v>0</v>
      </c>
      <c r="U583">
        <v>0</v>
      </c>
      <c r="V583">
        <v>0</v>
      </c>
    </row>
    <row r="584" spans="1:22">
      <c r="A584" s="2" t="s">
        <v>95</v>
      </c>
      <c r="B584" s="2" t="s">
        <v>106</v>
      </c>
      <c r="C584" s="2">
        <v>2019</v>
      </c>
      <c r="D584">
        <v>2446</v>
      </c>
      <c r="E584">
        <v>26787</v>
      </c>
      <c r="F584">
        <v>385092</v>
      </c>
      <c r="G584">
        <v>679</v>
      </c>
      <c r="H584">
        <v>10991</v>
      </c>
      <c r="I584">
        <v>126227</v>
      </c>
      <c r="J584">
        <v>235</v>
      </c>
      <c r="K584">
        <v>5861</v>
      </c>
      <c r="L584">
        <v>79096</v>
      </c>
      <c r="M584">
        <v>178</v>
      </c>
      <c r="N584">
        <v>4319</v>
      </c>
      <c r="O584">
        <v>54477</v>
      </c>
      <c r="P584">
        <v>0</v>
      </c>
      <c r="Q584" t="e">
        <f>VLOOKUP(#REF!,[1]Sheet1!$D:$E,2,0)</f>
        <v>#REF!</v>
      </c>
      <c r="R584">
        <v>1068986.7332864809</v>
      </c>
      <c r="S584">
        <v>2423889.16</v>
      </c>
      <c r="T584">
        <v>17.25</v>
      </c>
      <c r="U584">
        <v>70.81</v>
      </c>
      <c r="V584">
        <v>90.27</v>
      </c>
    </row>
    <row r="585" spans="1:22">
      <c r="A585" s="2" t="s">
        <v>95</v>
      </c>
      <c r="B585" s="2" t="s">
        <v>106</v>
      </c>
      <c r="C585" s="2">
        <v>2020</v>
      </c>
      <c r="D585">
        <v>2452</v>
      </c>
      <c r="E585">
        <v>27475</v>
      </c>
      <c r="F585">
        <v>378410</v>
      </c>
      <c r="G585">
        <v>680</v>
      </c>
      <c r="H585">
        <v>11558</v>
      </c>
      <c r="I585">
        <v>124814</v>
      </c>
      <c r="J585">
        <v>234</v>
      </c>
      <c r="K585">
        <v>6047</v>
      </c>
      <c r="L585">
        <v>78535</v>
      </c>
      <c r="M585">
        <v>176</v>
      </c>
      <c r="N585">
        <v>4446</v>
      </c>
      <c r="O585">
        <v>54319</v>
      </c>
      <c r="P585">
        <v>0</v>
      </c>
      <c r="Q585" t="e">
        <f>VLOOKUP(#REF!,[1]Sheet1!$D:$E,2,0)</f>
        <v>#REF!</v>
      </c>
      <c r="R585">
        <v>1126689.611850424</v>
      </c>
      <c r="S585">
        <v>2630162.13</v>
      </c>
      <c r="T585">
        <v>17.25</v>
      </c>
      <c r="U585">
        <v>75.56</v>
      </c>
      <c r="V585">
        <v>92.63</v>
      </c>
    </row>
    <row r="586" spans="1:22">
      <c r="A586" s="2" t="s">
        <v>95</v>
      </c>
      <c r="B586" s="2" t="s">
        <v>106</v>
      </c>
      <c r="C586" s="2">
        <v>2021</v>
      </c>
      <c r="D586">
        <v>2464</v>
      </c>
      <c r="E586">
        <v>27041</v>
      </c>
      <c r="F586">
        <v>371924</v>
      </c>
      <c r="G586">
        <v>693</v>
      </c>
      <c r="H586">
        <v>11552</v>
      </c>
      <c r="I586">
        <v>122419</v>
      </c>
      <c r="J586">
        <v>235</v>
      </c>
      <c r="K586">
        <v>5833</v>
      </c>
      <c r="L586">
        <v>77582</v>
      </c>
      <c r="M586">
        <v>177</v>
      </c>
      <c r="N586">
        <v>4462</v>
      </c>
      <c r="O586">
        <v>53700</v>
      </c>
      <c r="P586">
        <v>21.76</v>
      </c>
      <c r="Q586" t="e">
        <f>VLOOKUP(#REF!,[1]Sheet1!$D:$E,2,0)</f>
        <v>#REF!</v>
      </c>
      <c r="R586">
        <v>1180259.7567536</v>
      </c>
      <c r="S586">
        <v>2630162.13</v>
      </c>
      <c r="T586">
        <v>17.86</v>
      </c>
      <c r="U586">
        <v>80.91</v>
      </c>
      <c r="V586">
        <v>93.23</v>
      </c>
    </row>
    <row r="587" spans="1:22">
      <c r="A587" s="2" t="s">
        <v>95</v>
      </c>
      <c r="B587" s="2" t="s">
        <v>106</v>
      </c>
      <c r="C587" s="2">
        <v>2022</v>
      </c>
      <c r="D587">
        <v>2463</v>
      </c>
      <c r="E587">
        <v>27161</v>
      </c>
      <c r="F587">
        <v>368694</v>
      </c>
      <c r="G587">
        <v>703</v>
      </c>
      <c r="H587">
        <v>11584</v>
      </c>
      <c r="I587">
        <v>118271</v>
      </c>
      <c r="J587">
        <v>239</v>
      </c>
      <c r="K587">
        <v>6151</v>
      </c>
      <c r="L587">
        <v>78445</v>
      </c>
      <c r="M587">
        <v>179</v>
      </c>
      <c r="N587">
        <v>4472</v>
      </c>
      <c r="O587">
        <v>50064</v>
      </c>
      <c r="P587">
        <v>23.86</v>
      </c>
      <c r="Q587" t="e">
        <f>VLOOKUP(#REF!,[1]Sheet1!$D:$E,2,0)</f>
        <v>#REF!</v>
      </c>
      <c r="R587">
        <v>1261836.7845554859</v>
      </c>
      <c r="S587">
        <v>2698940.87</v>
      </c>
      <c r="T587">
        <v>16.239999999999998</v>
      </c>
      <c r="U587">
        <v>87.34</v>
      </c>
      <c r="V587">
        <v>94.44</v>
      </c>
    </row>
    <row r="588" spans="1:22">
      <c r="A588" s="2" t="s">
        <v>95</v>
      </c>
      <c r="B588" s="2" t="s">
        <v>106</v>
      </c>
      <c r="C588" s="2">
        <v>2023</v>
      </c>
      <c r="D588">
        <v>2464</v>
      </c>
      <c r="E588">
        <v>27580</v>
      </c>
      <c r="F588">
        <v>368620</v>
      </c>
      <c r="G588">
        <v>708</v>
      </c>
      <c r="H588">
        <v>11462</v>
      </c>
      <c r="I588">
        <v>119756</v>
      </c>
      <c r="J588">
        <v>247</v>
      </c>
      <c r="K588">
        <v>6131</v>
      </c>
      <c r="L588">
        <v>81429</v>
      </c>
      <c r="M588">
        <v>181</v>
      </c>
      <c r="N588">
        <v>4476</v>
      </c>
      <c r="O588">
        <v>49229</v>
      </c>
      <c r="P588">
        <v>22.26</v>
      </c>
      <c r="Q588" t="e">
        <f>VLOOKUP(#REF!,[1]Sheet1!$D:$E,2,0)</f>
        <v>#REF!</v>
      </c>
      <c r="R588">
        <v>1424125.4004551941</v>
      </c>
      <c r="S588">
        <v>2943033.08</v>
      </c>
      <c r="T588">
        <v>17.75</v>
      </c>
      <c r="U588">
        <v>89.52</v>
      </c>
      <c r="V588">
        <v>94.96</v>
      </c>
    </row>
    <row r="589" spans="1:22">
      <c r="A589" s="2" t="s">
        <v>95</v>
      </c>
      <c r="B589" s="2" t="s">
        <v>106</v>
      </c>
      <c r="C589" s="2">
        <v>2024</v>
      </c>
      <c r="P589">
        <v>0</v>
      </c>
      <c r="Q589" t="e">
        <f>VLOOKUP(#REF!,[1]Sheet1!$D:$E,2,0)</f>
        <v>#REF!</v>
      </c>
      <c r="R589">
        <v>1472500.7523178151</v>
      </c>
      <c r="S589">
        <v>3037121.85</v>
      </c>
      <c r="T589">
        <v>0</v>
      </c>
      <c r="U589">
        <v>0</v>
      </c>
      <c r="V589">
        <v>0</v>
      </c>
    </row>
    <row r="590" spans="1:22">
      <c r="A590" s="2" t="s">
        <v>107</v>
      </c>
      <c r="B590" s="2" t="s">
        <v>108</v>
      </c>
      <c r="C590" s="2">
        <v>2019</v>
      </c>
      <c r="D590">
        <v>4685</v>
      </c>
      <c r="E590">
        <v>57833</v>
      </c>
      <c r="F590">
        <v>926957</v>
      </c>
      <c r="G590">
        <v>1361</v>
      </c>
      <c r="H590">
        <v>25443</v>
      </c>
      <c r="I590">
        <v>355000</v>
      </c>
      <c r="J590">
        <v>594</v>
      </c>
      <c r="K590">
        <v>13754</v>
      </c>
      <c r="L590">
        <v>210111</v>
      </c>
      <c r="M590">
        <v>305</v>
      </c>
      <c r="N590">
        <v>7128</v>
      </c>
      <c r="O590">
        <v>123821</v>
      </c>
      <c r="P590">
        <v>0</v>
      </c>
      <c r="Q590" t="e">
        <f>VLOOKUP(#REF!,[1]Sheet1!$D:$E,2,0)</f>
        <v>#REF!</v>
      </c>
      <c r="R590">
        <v>958818.62525622267</v>
      </c>
      <c r="S590">
        <v>2804453</v>
      </c>
      <c r="T590">
        <v>14.57</v>
      </c>
      <c r="U590">
        <v>66.42</v>
      </c>
      <c r="V590">
        <v>90.7</v>
      </c>
    </row>
    <row r="591" spans="1:22">
      <c r="A591" s="2" t="s">
        <v>107</v>
      </c>
      <c r="B591" s="2" t="s">
        <v>108</v>
      </c>
      <c r="C591" s="2">
        <v>2020</v>
      </c>
      <c r="D591">
        <v>4691</v>
      </c>
      <c r="E591">
        <v>59108</v>
      </c>
      <c r="F591">
        <v>914988</v>
      </c>
      <c r="G591">
        <v>1362</v>
      </c>
      <c r="H591">
        <v>26636</v>
      </c>
      <c r="I591">
        <v>360523</v>
      </c>
      <c r="J591">
        <v>592</v>
      </c>
      <c r="K591">
        <v>14473</v>
      </c>
      <c r="L591">
        <v>209176</v>
      </c>
      <c r="M591">
        <v>294</v>
      </c>
      <c r="N591">
        <v>7927</v>
      </c>
      <c r="O591">
        <v>125183</v>
      </c>
      <c r="P591">
        <v>0</v>
      </c>
      <c r="Q591" t="e">
        <f>VLOOKUP(#REF!,[1]Sheet1!$D:$E,2,0)</f>
        <v>#REF!</v>
      </c>
      <c r="R591">
        <v>1022030.28656291</v>
      </c>
      <c r="S591">
        <v>3043111</v>
      </c>
      <c r="T591">
        <v>14.97</v>
      </c>
      <c r="U591">
        <v>74.849999999999994</v>
      </c>
      <c r="V591">
        <v>92.76</v>
      </c>
    </row>
    <row r="592" spans="1:22">
      <c r="A592" s="2" t="s">
        <v>107</v>
      </c>
      <c r="B592" s="2" t="s">
        <v>108</v>
      </c>
      <c r="C592" s="2">
        <v>2021</v>
      </c>
      <c r="D592">
        <v>4685</v>
      </c>
      <c r="E592">
        <v>58523</v>
      </c>
      <c r="F592">
        <v>896170</v>
      </c>
      <c r="G592">
        <v>1382</v>
      </c>
      <c r="H592">
        <v>26607</v>
      </c>
      <c r="I592">
        <v>359328</v>
      </c>
      <c r="J592">
        <v>599</v>
      </c>
      <c r="K592">
        <v>14198</v>
      </c>
      <c r="L592">
        <v>210175</v>
      </c>
      <c r="M592">
        <v>305</v>
      </c>
      <c r="N592">
        <v>8234</v>
      </c>
      <c r="O592">
        <v>129647</v>
      </c>
      <c r="P592">
        <v>25.38</v>
      </c>
      <c r="Q592" t="e">
        <f>VLOOKUP(#REF!,[1]Sheet1!$D:$E,2,0)</f>
        <v>#REF!</v>
      </c>
      <c r="R592">
        <v>1096407.2727845251</v>
      </c>
      <c r="S592">
        <v>3144446</v>
      </c>
      <c r="T592">
        <v>14.42</v>
      </c>
      <c r="U592">
        <v>80.95</v>
      </c>
      <c r="V592">
        <v>93.01</v>
      </c>
    </row>
    <row r="593" spans="1:22">
      <c r="A593" s="2" t="s">
        <v>107</v>
      </c>
      <c r="B593" s="2" t="s">
        <v>108</v>
      </c>
      <c r="C593" s="2">
        <v>2022</v>
      </c>
      <c r="D593">
        <v>4696</v>
      </c>
      <c r="E593">
        <v>59861</v>
      </c>
      <c r="F593">
        <v>882534</v>
      </c>
      <c r="G593">
        <v>1409</v>
      </c>
      <c r="H593">
        <v>26659</v>
      </c>
      <c r="I593">
        <v>354086</v>
      </c>
      <c r="J593">
        <v>612</v>
      </c>
      <c r="K593">
        <v>15219</v>
      </c>
      <c r="L593">
        <v>212414</v>
      </c>
      <c r="M593">
        <v>310</v>
      </c>
      <c r="N593">
        <v>8665</v>
      </c>
      <c r="O593">
        <v>123651</v>
      </c>
      <c r="P593">
        <v>25.32</v>
      </c>
      <c r="Q593" t="e">
        <f>VLOOKUP(#REF!,[1]Sheet1!$D:$E,2,0)</f>
        <v>#REF!</v>
      </c>
      <c r="R593">
        <v>1148812.4706819421</v>
      </c>
      <c r="S593">
        <v>3144446</v>
      </c>
      <c r="T593">
        <v>14.42</v>
      </c>
      <c r="U593">
        <v>85.79</v>
      </c>
      <c r="V593">
        <v>94.56</v>
      </c>
    </row>
    <row r="594" spans="1:22">
      <c r="A594" s="2" t="s">
        <v>107</v>
      </c>
      <c r="B594" s="2" t="s">
        <v>108</v>
      </c>
      <c r="C594" s="2">
        <v>2023</v>
      </c>
      <c r="D594">
        <v>4719</v>
      </c>
      <c r="E594">
        <v>61230</v>
      </c>
      <c r="F594">
        <v>882011</v>
      </c>
      <c r="G594">
        <v>1438</v>
      </c>
      <c r="H594">
        <v>26473</v>
      </c>
      <c r="I594">
        <v>356480</v>
      </c>
      <c r="J594">
        <v>613</v>
      </c>
      <c r="K594">
        <v>15456</v>
      </c>
      <c r="L594">
        <v>220114</v>
      </c>
      <c r="M594">
        <v>314</v>
      </c>
      <c r="N594">
        <v>8834</v>
      </c>
      <c r="O594">
        <v>125925</v>
      </c>
      <c r="P594">
        <v>23.37</v>
      </c>
      <c r="Q594" t="e">
        <f>VLOOKUP(#REF!,[1]Sheet1!$D:$E,2,0)</f>
        <v>#REF!</v>
      </c>
      <c r="R594">
        <v>1209985.9651735041</v>
      </c>
      <c r="S594">
        <v>3404177.24</v>
      </c>
      <c r="T594">
        <v>14.78</v>
      </c>
      <c r="U594">
        <v>89.91</v>
      </c>
      <c r="V594">
        <v>95.46</v>
      </c>
    </row>
    <row r="595" spans="1:22">
      <c r="A595" s="2" t="s">
        <v>107</v>
      </c>
      <c r="B595" s="2" t="s">
        <v>108</v>
      </c>
      <c r="C595" s="2">
        <v>2024</v>
      </c>
      <c r="P595">
        <v>0</v>
      </c>
      <c r="Q595" t="e">
        <f>VLOOKUP(#REF!,[1]Sheet1!$D:$E,2,0)</f>
        <v>#REF!</v>
      </c>
      <c r="R595">
        <v>1289000.9513471441</v>
      </c>
      <c r="S595">
        <v>3456874</v>
      </c>
      <c r="T595">
        <v>0</v>
      </c>
      <c r="U595">
        <v>0</v>
      </c>
      <c r="V595">
        <v>0</v>
      </c>
    </row>
    <row r="596" spans="1:22">
      <c r="A596" s="2" t="s">
        <v>107</v>
      </c>
      <c r="B596" s="2" t="s">
        <v>109</v>
      </c>
      <c r="C596" s="2">
        <v>2019</v>
      </c>
      <c r="D596">
        <v>4685</v>
      </c>
      <c r="E596">
        <v>57833</v>
      </c>
      <c r="F596">
        <v>926957</v>
      </c>
      <c r="G596">
        <v>1361</v>
      </c>
      <c r="H596">
        <v>25443</v>
      </c>
      <c r="I596">
        <v>355000</v>
      </c>
      <c r="J596">
        <v>594</v>
      </c>
      <c r="K596">
        <v>13754</v>
      </c>
      <c r="L596">
        <v>210111</v>
      </c>
      <c r="M596">
        <v>305</v>
      </c>
      <c r="N596">
        <v>7128</v>
      </c>
      <c r="O596">
        <v>123821</v>
      </c>
      <c r="P596">
        <v>0</v>
      </c>
      <c r="Q596" t="e">
        <f>VLOOKUP(#REF!,[1]Sheet1!$D:$E,2,0)</f>
        <v>#REF!</v>
      </c>
      <c r="R596">
        <v>958818.62525622267</v>
      </c>
      <c r="S596">
        <v>2804453</v>
      </c>
      <c r="T596">
        <v>14.57</v>
      </c>
      <c r="U596">
        <v>66.42</v>
      </c>
      <c r="V596">
        <v>90.7</v>
      </c>
    </row>
    <row r="597" spans="1:22">
      <c r="A597" s="2" t="s">
        <v>107</v>
      </c>
      <c r="B597" s="2" t="s">
        <v>109</v>
      </c>
      <c r="C597" s="2">
        <v>2020</v>
      </c>
      <c r="D597">
        <v>4691</v>
      </c>
      <c r="E597">
        <v>59108</v>
      </c>
      <c r="F597">
        <v>914988</v>
      </c>
      <c r="G597">
        <v>1362</v>
      </c>
      <c r="H597">
        <v>26636</v>
      </c>
      <c r="I597">
        <v>360523</v>
      </c>
      <c r="J597">
        <v>592</v>
      </c>
      <c r="K597">
        <v>14473</v>
      </c>
      <c r="L597">
        <v>209176</v>
      </c>
      <c r="M597">
        <v>294</v>
      </c>
      <c r="N597">
        <v>7927</v>
      </c>
      <c r="O597">
        <v>125183</v>
      </c>
      <c r="P597">
        <v>0</v>
      </c>
      <c r="Q597" t="e">
        <f>VLOOKUP(#REF!,[1]Sheet1!$D:$E,2,0)</f>
        <v>#REF!</v>
      </c>
      <c r="R597">
        <v>1022030.28656291</v>
      </c>
      <c r="S597">
        <v>3043111</v>
      </c>
      <c r="T597">
        <v>14.97</v>
      </c>
      <c r="U597">
        <v>74.849999999999994</v>
      </c>
      <c r="V597">
        <v>92.76</v>
      </c>
    </row>
    <row r="598" spans="1:22">
      <c r="A598" s="2" t="s">
        <v>107</v>
      </c>
      <c r="B598" s="2" t="s">
        <v>109</v>
      </c>
      <c r="C598" s="2">
        <v>2021</v>
      </c>
      <c r="D598">
        <v>4685</v>
      </c>
      <c r="E598">
        <v>58523</v>
      </c>
      <c r="F598">
        <v>896170</v>
      </c>
      <c r="G598">
        <v>1382</v>
      </c>
      <c r="H598">
        <v>26607</v>
      </c>
      <c r="I598">
        <v>359328</v>
      </c>
      <c r="J598">
        <v>599</v>
      </c>
      <c r="K598">
        <v>14198</v>
      </c>
      <c r="L598">
        <v>210175</v>
      </c>
      <c r="M598">
        <v>305</v>
      </c>
      <c r="N598">
        <v>8234</v>
      </c>
      <c r="O598">
        <v>129647</v>
      </c>
      <c r="P598">
        <v>25.38</v>
      </c>
      <c r="Q598" t="e">
        <f>VLOOKUP(#REF!,[1]Sheet1!$D:$E,2,0)</f>
        <v>#REF!</v>
      </c>
      <c r="R598">
        <v>1096407.2727845251</v>
      </c>
      <c r="S598">
        <v>3144446</v>
      </c>
      <c r="T598">
        <v>14.42</v>
      </c>
      <c r="U598">
        <v>80.95</v>
      </c>
      <c r="V598">
        <v>93.01</v>
      </c>
    </row>
    <row r="599" spans="1:22">
      <c r="A599" s="2" t="s">
        <v>107</v>
      </c>
      <c r="B599" s="2" t="s">
        <v>109</v>
      </c>
      <c r="C599" s="2">
        <v>2022</v>
      </c>
      <c r="D599">
        <v>4696</v>
      </c>
      <c r="E599">
        <v>59861</v>
      </c>
      <c r="F599">
        <v>882534</v>
      </c>
      <c r="G599">
        <v>1409</v>
      </c>
      <c r="H599">
        <v>26659</v>
      </c>
      <c r="I599">
        <v>354086</v>
      </c>
      <c r="J599">
        <v>612</v>
      </c>
      <c r="K599">
        <v>15219</v>
      </c>
      <c r="L599">
        <v>212414</v>
      </c>
      <c r="M599">
        <v>310</v>
      </c>
      <c r="N599">
        <v>8665</v>
      </c>
      <c r="O599">
        <v>123651</v>
      </c>
      <c r="P599">
        <v>25.32</v>
      </c>
      <c r="Q599" t="e">
        <f>VLOOKUP(#REF!,[1]Sheet1!$D:$E,2,0)</f>
        <v>#REF!</v>
      </c>
      <c r="R599">
        <v>1148812.4706819421</v>
      </c>
      <c r="S599">
        <v>3144446</v>
      </c>
      <c r="T599">
        <v>14.42</v>
      </c>
      <c r="U599">
        <v>85.79</v>
      </c>
      <c r="V599">
        <v>94.56</v>
      </c>
    </row>
    <row r="600" spans="1:22">
      <c r="A600" s="2" t="s">
        <v>107</v>
      </c>
      <c r="B600" s="2" t="s">
        <v>109</v>
      </c>
      <c r="C600" s="2">
        <v>2023</v>
      </c>
      <c r="D600">
        <v>4719</v>
      </c>
      <c r="E600">
        <v>61230</v>
      </c>
      <c r="F600">
        <v>882011</v>
      </c>
      <c r="G600">
        <v>1438</v>
      </c>
      <c r="H600">
        <v>26473</v>
      </c>
      <c r="I600">
        <v>356480</v>
      </c>
      <c r="J600">
        <v>613</v>
      </c>
      <c r="K600">
        <v>15456</v>
      </c>
      <c r="L600">
        <v>220114</v>
      </c>
      <c r="M600">
        <v>314</v>
      </c>
      <c r="N600">
        <v>8834</v>
      </c>
      <c r="O600">
        <v>125925</v>
      </c>
      <c r="P600">
        <v>23.37</v>
      </c>
      <c r="Q600" t="e">
        <f>VLOOKUP(#REF!,[1]Sheet1!$D:$E,2,0)</f>
        <v>#REF!</v>
      </c>
      <c r="R600">
        <v>1209985.9651735041</v>
      </c>
      <c r="S600">
        <v>3404177.24</v>
      </c>
      <c r="T600">
        <v>14.78</v>
      </c>
      <c r="U600">
        <v>89.91</v>
      </c>
      <c r="V600">
        <v>95.46</v>
      </c>
    </row>
    <row r="601" spans="1:22">
      <c r="A601" s="2" t="s">
        <v>107</v>
      </c>
      <c r="B601" s="2" t="s">
        <v>109</v>
      </c>
      <c r="C601" s="2">
        <v>2024</v>
      </c>
      <c r="P601">
        <v>0</v>
      </c>
      <c r="Q601" t="e">
        <f>VLOOKUP(#REF!,[1]Sheet1!$D:$E,2,0)</f>
        <v>#REF!</v>
      </c>
      <c r="R601">
        <v>1289000.9513471441</v>
      </c>
      <c r="S601">
        <v>3456874</v>
      </c>
      <c r="T601">
        <v>0</v>
      </c>
      <c r="U601">
        <v>0</v>
      </c>
      <c r="V601">
        <v>0</v>
      </c>
    </row>
    <row r="602" spans="1:22">
      <c r="A602" s="2" t="s">
        <v>107</v>
      </c>
      <c r="B602" s="2" t="s">
        <v>110</v>
      </c>
      <c r="C602" s="2">
        <v>2019</v>
      </c>
      <c r="D602">
        <v>4685</v>
      </c>
      <c r="E602">
        <v>57833</v>
      </c>
      <c r="F602">
        <v>926957</v>
      </c>
      <c r="G602">
        <v>1361</v>
      </c>
      <c r="H602">
        <v>25443</v>
      </c>
      <c r="I602">
        <v>355000</v>
      </c>
      <c r="J602">
        <v>594</v>
      </c>
      <c r="K602">
        <v>13754</v>
      </c>
      <c r="L602">
        <v>210111</v>
      </c>
      <c r="M602">
        <v>305</v>
      </c>
      <c r="N602">
        <v>7128</v>
      </c>
      <c r="O602">
        <v>123821</v>
      </c>
      <c r="P602">
        <v>0</v>
      </c>
      <c r="Q602" t="e">
        <f>VLOOKUP(#REF!,[1]Sheet1!$D:$E,2,0)</f>
        <v>#REF!</v>
      </c>
      <c r="R602">
        <v>958818.62525622267</v>
      </c>
      <c r="S602">
        <v>2804453</v>
      </c>
      <c r="T602">
        <v>14.57</v>
      </c>
      <c r="U602">
        <v>66.42</v>
      </c>
      <c r="V602">
        <v>90.7</v>
      </c>
    </row>
    <row r="603" spans="1:22">
      <c r="A603" s="2" t="s">
        <v>107</v>
      </c>
      <c r="B603" s="2" t="s">
        <v>110</v>
      </c>
      <c r="C603" s="2">
        <v>2020</v>
      </c>
      <c r="D603">
        <v>4691</v>
      </c>
      <c r="E603">
        <v>59108</v>
      </c>
      <c r="F603">
        <v>914988</v>
      </c>
      <c r="G603">
        <v>1362</v>
      </c>
      <c r="H603">
        <v>26636</v>
      </c>
      <c r="I603">
        <v>360523</v>
      </c>
      <c r="J603">
        <v>592</v>
      </c>
      <c r="K603">
        <v>14473</v>
      </c>
      <c r="L603">
        <v>209176</v>
      </c>
      <c r="M603">
        <v>294</v>
      </c>
      <c r="N603">
        <v>7927</v>
      </c>
      <c r="O603">
        <v>125183</v>
      </c>
      <c r="P603">
        <v>0</v>
      </c>
      <c r="Q603" t="e">
        <f>VLOOKUP(#REF!,[1]Sheet1!$D:$E,2,0)</f>
        <v>#REF!</v>
      </c>
      <c r="R603">
        <v>1022030.28656291</v>
      </c>
      <c r="S603">
        <v>3043111</v>
      </c>
      <c r="T603">
        <v>14.97</v>
      </c>
      <c r="U603">
        <v>74.849999999999994</v>
      </c>
      <c r="V603">
        <v>92.76</v>
      </c>
    </row>
    <row r="604" spans="1:22">
      <c r="A604" s="2" t="s">
        <v>107</v>
      </c>
      <c r="B604" s="2" t="s">
        <v>110</v>
      </c>
      <c r="C604" s="2">
        <v>2021</v>
      </c>
      <c r="D604">
        <v>4685</v>
      </c>
      <c r="E604">
        <v>58523</v>
      </c>
      <c r="F604">
        <v>896170</v>
      </c>
      <c r="G604">
        <v>1382</v>
      </c>
      <c r="H604">
        <v>26607</v>
      </c>
      <c r="I604">
        <v>359328</v>
      </c>
      <c r="J604">
        <v>599</v>
      </c>
      <c r="K604">
        <v>14198</v>
      </c>
      <c r="L604">
        <v>210175</v>
      </c>
      <c r="M604">
        <v>305</v>
      </c>
      <c r="N604">
        <v>8234</v>
      </c>
      <c r="O604">
        <v>129647</v>
      </c>
      <c r="P604">
        <v>25.38</v>
      </c>
      <c r="Q604" t="e">
        <f>VLOOKUP(#REF!,[1]Sheet1!$D:$E,2,0)</f>
        <v>#REF!</v>
      </c>
      <c r="R604">
        <v>1096407.2727845251</v>
      </c>
      <c r="S604">
        <v>3144446</v>
      </c>
      <c r="T604">
        <v>14.42</v>
      </c>
      <c r="U604">
        <v>80.95</v>
      </c>
      <c r="V604">
        <v>93.01</v>
      </c>
    </row>
    <row r="605" spans="1:22">
      <c r="A605" s="2" t="s">
        <v>107</v>
      </c>
      <c r="B605" s="2" t="s">
        <v>110</v>
      </c>
      <c r="C605" s="2">
        <v>2022</v>
      </c>
      <c r="D605">
        <v>4696</v>
      </c>
      <c r="E605">
        <v>59861</v>
      </c>
      <c r="F605">
        <v>882534</v>
      </c>
      <c r="G605">
        <v>1409</v>
      </c>
      <c r="H605">
        <v>26659</v>
      </c>
      <c r="I605">
        <v>354086</v>
      </c>
      <c r="J605">
        <v>612</v>
      </c>
      <c r="K605">
        <v>15219</v>
      </c>
      <c r="L605">
        <v>212414</v>
      </c>
      <c r="M605">
        <v>310</v>
      </c>
      <c r="N605">
        <v>8665</v>
      </c>
      <c r="O605">
        <v>123651</v>
      </c>
      <c r="P605">
        <v>25.32</v>
      </c>
      <c r="Q605" t="e">
        <f>VLOOKUP(#REF!,[1]Sheet1!$D:$E,2,0)</f>
        <v>#REF!</v>
      </c>
      <c r="R605">
        <v>1148812.4706819421</v>
      </c>
      <c r="S605">
        <v>3144446</v>
      </c>
      <c r="T605">
        <v>14.42</v>
      </c>
      <c r="U605">
        <v>85.79</v>
      </c>
      <c r="V605">
        <v>94.56</v>
      </c>
    </row>
    <row r="606" spans="1:22">
      <c r="A606" s="2" t="s">
        <v>107</v>
      </c>
      <c r="B606" s="2" t="s">
        <v>110</v>
      </c>
      <c r="C606" s="2">
        <v>2023</v>
      </c>
      <c r="D606">
        <v>4719</v>
      </c>
      <c r="E606">
        <v>61230</v>
      </c>
      <c r="F606">
        <v>882011</v>
      </c>
      <c r="G606">
        <v>1438</v>
      </c>
      <c r="H606">
        <v>26473</v>
      </c>
      <c r="I606">
        <v>356480</v>
      </c>
      <c r="J606">
        <v>613</v>
      </c>
      <c r="K606">
        <v>15456</v>
      </c>
      <c r="L606">
        <v>220114</v>
      </c>
      <c r="M606">
        <v>314</v>
      </c>
      <c r="N606">
        <v>8834</v>
      </c>
      <c r="O606">
        <v>125925</v>
      </c>
      <c r="P606">
        <v>23.37</v>
      </c>
      <c r="Q606" t="e">
        <f>VLOOKUP(#REF!,[1]Sheet1!$D:$E,2,0)</f>
        <v>#REF!</v>
      </c>
      <c r="R606">
        <v>1209985.9651735041</v>
      </c>
      <c r="S606">
        <v>3404177.24</v>
      </c>
      <c r="T606">
        <v>14.78</v>
      </c>
      <c r="U606">
        <v>89.91</v>
      </c>
      <c r="V606">
        <v>95.46</v>
      </c>
    </row>
    <row r="607" spans="1:22">
      <c r="A607" s="2" t="s">
        <v>107</v>
      </c>
      <c r="B607" s="2" t="s">
        <v>110</v>
      </c>
      <c r="C607" s="2">
        <v>2024</v>
      </c>
      <c r="P607">
        <v>0</v>
      </c>
      <c r="Q607" t="e">
        <f>VLOOKUP(#REF!,[1]Sheet1!$D:$E,2,0)</f>
        <v>#REF!</v>
      </c>
      <c r="R607">
        <v>1289000.9513471441</v>
      </c>
      <c r="S607">
        <v>3456874</v>
      </c>
      <c r="T607">
        <v>0</v>
      </c>
      <c r="U607">
        <v>0</v>
      </c>
      <c r="V607">
        <v>0</v>
      </c>
    </row>
    <row r="608" spans="1:22">
      <c r="A608" s="2" t="s">
        <v>107</v>
      </c>
      <c r="B608" s="2" t="s">
        <v>111</v>
      </c>
      <c r="C608" s="2">
        <v>2019</v>
      </c>
      <c r="D608">
        <v>4685</v>
      </c>
      <c r="E608">
        <v>57833</v>
      </c>
      <c r="F608">
        <v>926957</v>
      </c>
      <c r="G608">
        <v>1361</v>
      </c>
      <c r="H608">
        <v>25443</v>
      </c>
      <c r="I608">
        <v>355000</v>
      </c>
      <c r="J608">
        <v>594</v>
      </c>
      <c r="K608">
        <v>13754</v>
      </c>
      <c r="L608">
        <v>210111</v>
      </c>
      <c r="M608">
        <v>305</v>
      </c>
      <c r="N608">
        <v>7128</v>
      </c>
      <c r="O608">
        <v>123821</v>
      </c>
      <c r="P608">
        <v>0</v>
      </c>
      <c r="Q608" t="e">
        <f>VLOOKUP(#REF!,[1]Sheet1!$D:$E,2,0)</f>
        <v>#REF!</v>
      </c>
      <c r="R608">
        <v>958818.62525622267</v>
      </c>
      <c r="S608">
        <v>2804453</v>
      </c>
      <c r="T608">
        <v>14.57</v>
      </c>
      <c r="U608">
        <v>66.42</v>
      </c>
      <c r="V608">
        <v>90.7</v>
      </c>
    </row>
    <row r="609" spans="1:22">
      <c r="A609" s="2" t="s">
        <v>107</v>
      </c>
      <c r="B609" s="2" t="s">
        <v>111</v>
      </c>
      <c r="C609" s="2">
        <v>2020</v>
      </c>
      <c r="D609">
        <v>4691</v>
      </c>
      <c r="E609">
        <v>59108</v>
      </c>
      <c r="F609">
        <v>914988</v>
      </c>
      <c r="G609">
        <v>1362</v>
      </c>
      <c r="H609">
        <v>26636</v>
      </c>
      <c r="I609">
        <v>360523</v>
      </c>
      <c r="J609">
        <v>592</v>
      </c>
      <c r="K609">
        <v>14473</v>
      </c>
      <c r="L609">
        <v>209176</v>
      </c>
      <c r="M609">
        <v>294</v>
      </c>
      <c r="N609">
        <v>7927</v>
      </c>
      <c r="O609">
        <v>125183</v>
      </c>
      <c r="P609">
        <v>0</v>
      </c>
      <c r="Q609" t="e">
        <f>VLOOKUP(#REF!,[1]Sheet1!$D:$E,2,0)</f>
        <v>#REF!</v>
      </c>
      <c r="R609">
        <v>1022030.28656291</v>
      </c>
      <c r="S609">
        <v>3043111</v>
      </c>
      <c r="T609">
        <v>14.97</v>
      </c>
      <c r="U609">
        <v>74.849999999999994</v>
      </c>
      <c r="V609">
        <v>92.76</v>
      </c>
    </row>
    <row r="610" spans="1:22">
      <c r="A610" s="2" t="s">
        <v>107</v>
      </c>
      <c r="B610" s="2" t="s">
        <v>111</v>
      </c>
      <c r="C610" s="2">
        <v>2021</v>
      </c>
      <c r="D610">
        <v>4685</v>
      </c>
      <c r="E610">
        <v>58523</v>
      </c>
      <c r="F610">
        <v>896170</v>
      </c>
      <c r="G610">
        <v>1382</v>
      </c>
      <c r="H610">
        <v>26607</v>
      </c>
      <c r="I610">
        <v>359328</v>
      </c>
      <c r="J610">
        <v>599</v>
      </c>
      <c r="K610">
        <v>14198</v>
      </c>
      <c r="L610">
        <v>210175</v>
      </c>
      <c r="M610">
        <v>305</v>
      </c>
      <c r="N610">
        <v>8234</v>
      </c>
      <c r="O610">
        <v>129647</v>
      </c>
      <c r="P610">
        <v>25.38</v>
      </c>
      <c r="Q610" t="e">
        <f>VLOOKUP(#REF!,[1]Sheet1!$D:$E,2,0)</f>
        <v>#REF!</v>
      </c>
      <c r="R610">
        <v>1096407.2727845251</v>
      </c>
      <c r="S610">
        <v>3144446</v>
      </c>
      <c r="T610">
        <v>14.42</v>
      </c>
      <c r="U610">
        <v>80.95</v>
      </c>
      <c r="V610">
        <v>93.01</v>
      </c>
    </row>
    <row r="611" spans="1:22">
      <c r="A611" s="2" t="s">
        <v>107</v>
      </c>
      <c r="B611" s="2" t="s">
        <v>111</v>
      </c>
      <c r="C611" s="2">
        <v>2022</v>
      </c>
      <c r="D611">
        <v>4696</v>
      </c>
      <c r="E611">
        <v>59861</v>
      </c>
      <c r="F611">
        <v>882534</v>
      </c>
      <c r="G611">
        <v>1409</v>
      </c>
      <c r="H611">
        <v>26659</v>
      </c>
      <c r="I611">
        <v>354086</v>
      </c>
      <c r="J611">
        <v>612</v>
      </c>
      <c r="K611">
        <v>15219</v>
      </c>
      <c r="L611">
        <v>212414</v>
      </c>
      <c r="M611">
        <v>310</v>
      </c>
      <c r="N611">
        <v>8665</v>
      </c>
      <c r="O611">
        <v>123651</v>
      </c>
      <c r="P611">
        <v>25.32</v>
      </c>
      <c r="Q611" t="e">
        <f>VLOOKUP(#REF!,[1]Sheet1!$D:$E,2,0)</f>
        <v>#REF!</v>
      </c>
      <c r="R611">
        <v>1148812.4706819421</v>
      </c>
      <c r="S611">
        <v>3144446</v>
      </c>
      <c r="T611">
        <v>14.42</v>
      </c>
      <c r="U611">
        <v>85.79</v>
      </c>
      <c r="V611">
        <v>94.56</v>
      </c>
    </row>
    <row r="612" spans="1:22">
      <c r="A612" s="2" t="s">
        <v>107</v>
      </c>
      <c r="B612" s="2" t="s">
        <v>111</v>
      </c>
      <c r="C612" s="2">
        <v>2023</v>
      </c>
      <c r="D612">
        <v>4719</v>
      </c>
      <c r="E612">
        <v>61230</v>
      </c>
      <c r="F612">
        <v>882011</v>
      </c>
      <c r="G612">
        <v>1438</v>
      </c>
      <c r="H612">
        <v>26473</v>
      </c>
      <c r="I612">
        <v>356480</v>
      </c>
      <c r="J612">
        <v>613</v>
      </c>
      <c r="K612">
        <v>15456</v>
      </c>
      <c r="L612">
        <v>220114</v>
      </c>
      <c r="M612">
        <v>314</v>
      </c>
      <c r="N612">
        <v>8834</v>
      </c>
      <c r="O612">
        <v>125925</v>
      </c>
      <c r="P612">
        <v>23.37</v>
      </c>
      <c r="Q612" t="e">
        <f>VLOOKUP(#REF!,[1]Sheet1!$D:$E,2,0)</f>
        <v>#REF!</v>
      </c>
      <c r="R612">
        <v>1209985.9651735041</v>
      </c>
      <c r="S612">
        <v>3404177.24</v>
      </c>
      <c r="T612">
        <v>14.78</v>
      </c>
      <c r="U612">
        <v>89.91</v>
      </c>
      <c r="V612">
        <v>95.46</v>
      </c>
    </row>
    <row r="613" spans="1:22">
      <c r="A613" s="2" t="s">
        <v>107</v>
      </c>
      <c r="B613" s="2" t="s">
        <v>111</v>
      </c>
      <c r="C613" s="2">
        <v>2024</v>
      </c>
      <c r="P613">
        <v>0</v>
      </c>
      <c r="Q613" t="e">
        <f>VLOOKUP(#REF!,[1]Sheet1!$D:$E,2,0)</f>
        <v>#REF!</v>
      </c>
      <c r="R613">
        <v>1289000.9513471441</v>
      </c>
      <c r="S613">
        <v>3456874</v>
      </c>
      <c r="T613">
        <v>0</v>
      </c>
      <c r="U613">
        <v>0</v>
      </c>
      <c r="V613">
        <v>0</v>
      </c>
    </row>
    <row r="614" spans="1:22">
      <c r="A614" s="2" t="s">
        <v>107</v>
      </c>
      <c r="B614" s="2" t="s">
        <v>112</v>
      </c>
      <c r="C614" s="2">
        <v>2019</v>
      </c>
      <c r="D614">
        <v>4685</v>
      </c>
      <c r="E614">
        <v>57833</v>
      </c>
      <c r="F614">
        <v>926957</v>
      </c>
      <c r="G614">
        <v>1361</v>
      </c>
      <c r="H614">
        <v>25443</v>
      </c>
      <c r="I614">
        <v>355000</v>
      </c>
      <c r="J614">
        <v>594</v>
      </c>
      <c r="K614">
        <v>13754</v>
      </c>
      <c r="L614">
        <v>210111</v>
      </c>
      <c r="M614">
        <v>305</v>
      </c>
      <c r="N614">
        <v>7128</v>
      </c>
      <c r="O614">
        <v>123821</v>
      </c>
      <c r="P614">
        <v>0</v>
      </c>
      <c r="Q614" t="e">
        <f>VLOOKUP(#REF!,[1]Sheet1!$D:$E,2,0)</f>
        <v>#REF!</v>
      </c>
      <c r="R614">
        <v>958818.62525622267</v>
      </c>
      <c r="S614">
        <v>2804453</v>
      </c>
      <c r="T614">
        <v>14.57</v>
      </c>
      <c r="U614">
        <v>66.42</v>
      </c>
      <c r="V614">
        <v>90.7</v>
      </c>
    </row>
    <row r="615" spans="1:22">
      <c r="A615" s="2" t="s">
        <v>107</v>
      </c>
      <c r="B615" s="2" t="s">
        <v>112</v>
      </c>
      <c r="C615" s="2">
        <v>2020</v>
      </c>
      <c r="D615">
        <v>4691</v>
      </c>
      <c r="E615">
        <v>59108</v>
      </c>
      <c r="F615">
        <v>914988</v>
      </c>
      <c r="G615">
        <v>1362</v>
      </c>
      <c r="H615">
        <v>26636</v>
      </c>
      <c r="I615">
        <v>360523</v>
      </c>
      <c r="J615">
        <v>592</v>
      </c>
      <c r="K615">
        <v>14473</v>
      </c>
      <c r="L615">
        <v>209176</v>
      </c>
      <c r="M615">
        <v>294</v>
      </c>
      <c r="N615">
        <v>7927</v>
      </c>
      <c r="O615">
        <v>125183</v>
      </c>
      <c r="P615">
        <v>0</v>
      </c>
      <c r="Q615" t="e">
        <f>VLOOKUP(#REF!,[1]Sheet1!$D:$E,2,0)</f>
        <v>#REF!</v>
      </c>
      <c r="R615">
        <v>1022030.28656291</v>
      </c>
      <c r="S615">
        <v>3043111</v>
      </c>
      <c r="T615">
        <v>14.97</v>
      </c>
      <c r="U615">
        <v>74.849999999999994</v>
      </c>
      <c r="V615">
        <v>92.76</v>
      </c>
    </row>
    <row r="616" spans="1:22">
      <c r="A616" s="2" t="s">
        <v>107</v>
      </c>
      <c r="B616" s="2" t="s">
        <v>112</v>
      </c>
      <c r="C616" s="2">
        <v>2021</v>
      </c>
      <c r="D616">
        <v>4685</v>
      </c>
      <c r="E616">
        <v>58523</v>
      </c>
      <c r="F616">
        <v>896170</v>
      </c>
      <c r="G616">
        <v>1382</v>
      </c>
      <c r="H616">
        <v>26607</v>
      </c>
      <c r="I616">
        <v>359328</v>
      </c>
      <c r="J616">
        <v>599</v>
      </c>
      <c r="K616">
        <v>14198</v>
      </c>
      <c r="L616">
        <v>210175</v>
      </c>
      <c r="M616">
        <v>305</v>
      </c>
      <c r="N616">
        <v>8234</v>
      </c>
      <c r="O616">
        <v>129647</v>
      </c>
      <c r="P616">
        <v>25.38</v>
      </c>
      <c r="Q616" t="e">
        <f>VLOOKUP(#REF!,[1]Sheet1!$D:$E,2,0)</f>
        <v>#REF!</v>
      </c>
      <c r="R616">
        <v>1096407.2727845251</v>
      </c>
      <c r="S616">
        <v>3144446</v>
      </c>
      <c r="T616">
        <v>14.42</v>
      </c>
      <c r="U616">
        <v>80.95</v>
      </c>
      <c r="V616">
        <v>93.01</v>
      </c>
    </row>
    <row r="617" spans="1:22">
      <c r="A617" s="2" t="s">
        <v>107</v>
      </c>
      <c r="B617" s="2" t="s">
        <v>112</v>
      </c>
      <c r="C617" s="2">
        <v>2022</v>
      </c>
      <c r="D617">
        <v>4696</v>
      </c>
      <c r="E617">
        <v>59861</v>
      </c>
      <c r="F617">
        <v>882534</v>
      </c>
      <c r="G617">
        <v>1409</v>
      </c>
      <c r="H617">
        <v>26659</v>
      </c>
      <c r="I617">
        <v>354086</v>
      </c>
      <c r="J617">
        <v>612</v>
      </c>
      <c r="K617">
        <v>15219</v>
      </c>
      <c r="L617">
        <v>212414</v>
      </c>
      <c r="M617">
        <v>310</v>
      </c>
      <c r="N617">
        <v>8665</v>
      </c>
      <c r="O617">
        <v>123651</v>
      </c>
      <c r="P617">
        <v>25.32</v>
      </c>
      <c r="Q617" t="e">
        <f>VLOOKUP(#REF!,[1]Sheet1!$D:$E,2,0)</f>
        <v>#REF!</v>
      </c>
      <c r="R617">
        <v>1148812.4706819421</v>
      </c>
      <c r="S617">
        <v>3144446</v>
      </c>
      <c r="T617">
        <v>14.42</v>
      </c>
      <c r="U617">
        <v>85.79</v>
      </c>
      <c r="V617">
        <v>94.56</v>
      </c>
    </row>
    <row r="618" spans="1:22">
      <c r="A618" s="2" t="s">
        <v>107</v>
      </c>
      <c r="B618" s="2" t="s">
        <v>112</v>
      </c>
      <c r="C618" s="2">
        <v>2023</v>
      </c>
      <c r="D618">
        <v>4719</v>
      </c>
      <c r="E618">
        <v>61230</v>
      </c>
      <c r="F618">
        <v>882011</v>
      </c>
      <c r="G618">
        <v>1438</v>
      </c>
      <c r="H618">
        <v>26473</v>
      </c>
      <c r="I618">
        <v>356480</v>
      </c>
      <c r="J618">
        <v>613</v>
      </c>
      <c r="K618">
        <v>15456</v>
      </c>
      <c r="L618">
        <v>220114</v>
      </c>
      <c r="M618">
        <v>314</v>
      </c>
      <c r="N618">
        <v>8834</v>
      </c>
      <c r="O618">
        <v>125925</v>
      </c>
      <c r="P618">
        <v>23.37</v>
      </c>
      <c r="Q618" t="e">
        <f>VLOOKUP(#REF!,[1]Sheet1!$D:$E,2,0)</f>
        <v>#REF!</v>
      </c>
      <c r="R618">
        <v>1209985.9651735041</v>
      </c>
      <c r="S618">
        <v>3404177.24</v>
      </c>
      <c r="T618">
        <v>14.78</v>
      </c>
      <c r="U618">
        <v>89.91</v>
      </c>
      <c r="V618">
        <v>95.46</v>
      </c>
    </row>
    <row r="619" spans="1:22">
      <c r="A619" s="2" t="s">
        <v>107</v>
      </c>
      <c r="B619" s="2" t="s">
        <v>112</v>
      </c>
      <c r="C619" s="2">
        <v>2024</v>
      </c>
      <c r="P619">
        <v>0</v>
      </c>
      <c r="Q619" t="e">
        <f>VLOOKUP(#REF!,[1]Sheet1!$D:$E,2,0)</f>
        <v>#REF!</v>
      </c>
      <c r="R619">
        <v>1289000.9513471441</v>
      </c>
      <c r="S619">
        <v>3456874</v>
      </c>
      <c r="T619">
        <v>0</v>
      </c>
      <c r="U619">
        <v>0</v>
      </c>
      <c r="V619">
        <v>0</v>
      </c>
    </row>
    <row r="620" spans="1:22">
      <c r="A620" s="2" t="s">
        <v>107</v>
      </c>
      <c r="B620" s="2" t="s">
        <v>113</v>
      </c>
      <c r="C620" s="2">
        <v>2019</v>
      </c>
      <c r="D620">
        <v>4685</v>
      </c>
      <c r="E620">
        <v>57833</v>
      </c>
      <c r="F620">
        <v>926957</v>
      </c>
      <c r="G620">
        <v>1361</v>
      </c>
      <c r="H620">
        <v>25443</v>
      </c>
      <c r="I620">
        <v>355000</v>
      </c>
      <c r="J620">
        <v>594</v>
      </c>
      <c r="K620">
        <v>13754</v>
      </c>
      <c r="L620">
        <v>210111</v>
      </c>
      <c r="M620">
        <v>305</v>
      </c>
      <c r="N620">
        <v>7128</v>
      </c>
      <c r="O620">
        <v>123821</v>
      </c>
      <c r="P620">
        <v>0</v>
      </c>
      <c r="Q620" t="e">
        <f>VLOOKUP(#REF!,[1]Sheet1!$D:$E,2,0)</f>
        <v>#REF!</v>
      </c>
      <c r="R620">
        <v>958818.62525622267</v>
      </c>
      <c r="S620">
        <v>2804453</v>
      </c>
      <c r="T620">
        <v>14.57</v>
      </c>
      <c r="U620">
        <v>66.42</v>
      </c>
      <c r="V620">
        <v>90.7</v>
      </c>
    </row>
    <row r="621" spans="1:22">
      <c r="A621" s="2" t="s">
        <v>107</v>
      </c>
      <c r="B621" s="2" t="s">
        <v>113</v>
      </c>
      <c r="C621" s="2">
        <v>2020</v>
      </c>
      <c r="D621">
        <v>4691</v>
      </c>
      <c r="E621">
        <v>59108</v>
      </c>
      <c r="F621">
        <v>914988</v>
      </c>
      <c r="G621">
        <v>1362</v>
      </c>
      <c r="H621">
        <v>26636</v>
      </c>
      <c r="I621">
        <v>360523</v>
      </c>
      <c r="J621">
        <v>592</v>
      </c>
      <c r="K621">
        <v>14473</v>
      </c>
      <c r="L621">
        <v>209176</v>
      </c>
      <c r="M621">
        <v>294</v>
      </c>
      <c r="N621">
        <v>7927</v>
      </c>
      <c r="O621">
        <v>125183</v>
      </c>
      <c r="P621">
        <v>0</v>
      </c>
      <c r="Q621" t="e">
        <f>VLOOKUP(#REF!,[1]Sheet1!$D:$E,2,0)</f>
        <v>#REF!</v>
      </c>
      <c r="R621">
        <v>1022030.28656291</v>
      </c>
      <c r="S621">
        <v>3043111</v>
      </c>
      <c r="T621">
        <v>14.97</v>
      </c>
      <c r="U621">
        <v>74.849999999999994</v>
      </c>
      <c r="V621">
        <v>92.76</v>
      </c>
    </row>
    <row r="622" spans="1:22">
      <c r="A622" s="2" t="s">
        <v>107</v>
      </c>
      <c r="B622" s="2" t="s">
        <v>113</v>
      </c>
      <c r="C622" s="2">
        <v>2021</v>
      </c>
      <c r="D622">
        <v>4685</v>
      </c>
      <c r="E622">
        <v>58523</v>
      </c>
      <c r="F622">
        <v>896170</v>
      </c>
      <c r="G622">
        <v>1382</v>
      </c>
      <c r="H622">
        <v>26607</v>
      </c>
      <c r="I622">
        <v>359328</v>
      </c>
      <c r="J622">
        <v>599</v>
      </c>
      <c r="K622">
        <v>14198</v>
      </c>
      <c r="L622">
        <v>210175</v>
      </c>
      <c r="M622">
        <v>305</v>
      </c>
      <c r="N622">
        <v>8234</v>
      </c>
      <c r="O622">
        <v>129647</v>
      </c>
      <c r="P622">
        <v>25.38</v>
      </c>
      <c r="Q622" t="e">
        <f>VLOOKUP(#REF!,[1]Sheet1!$D:$E,2,0)</f>
        <v>#REF!</v>
      </c>
      <c r="R622">
        <v>1096407.2727845251</v>
      </c>
      <c r="S622">
        <v>3144446</v>
      </c>
      <c r="T622">
        <v>14.42</v>
      </c>
      <c r="U622">
        <v>80.95</v>
      </c>
      <c r="V622">
        <v>93.01</v>
      </c>
    </row>
    <row r="623" spans="1:22">
      <c r="A623" s="2" t="s">
        <v>107</v>
      </c>
      <c r="B623" s="2" t="s">
        <v>113</v>
      </c>
      <c r="C623" s="2">
        <v>2022</v>
      </c>
      <c r="D623">
        <v>4696</v>
      </c>
      <c r="E623">
        <v>59861</v>
      </c>
      <c r="F623">
        <v>882534</v>
      </c>
      <c r="G623">
        <v>1409</v>
      </c>
      <c r="H623">
        <v>26659</v>
      </c>
      <c r="I623">
        <v>354086</v>
      </c>
      <c r="J623">
        <v>612</v>
      </c>
      <c r="K623">
        <v>15219</v>
      </c>
      <c r="L623">
        <v>212414</v>
      </c>
      <c r="M623">
        <v>310</v>
      </c>
      <c r="N623">
        <v>8665</v>
      </c>
      <c r="O623">
        <v>123651</v>
      </c>
      <c r="P623">
        <v>25.32</v>
      </c>
      <c r="Q623" t="e">
        <f>VLOOKUP(#REF!,[1]Sheet1!$D:$E,2,0)</f>
        <v>#REF!</v>
      </c>
      <c r="R623">
        <v>1148812.4706819421</v>
      </c>
      <c r="S623">
        <v>3144446</v>
      </c>
      <c r="T623">
        <v>14.42</v>
      </c>
      <c r="U623">
        <v>85.79</v>
      </c>
      <c r="V623">
        <v>94.56</v>
      </c>
    </row>
    <row r="624" spans="1:22">
      <c r="A624" s="2" t="s">
        <v>107</v>
      </c>
      <c r="B624" s="2" t="s">
        <v>113</v>
      </c>
      <c r="C624" s="2">
        <v>2023</v>
      </c>
      <c r="D624">
        <v>4719</v>
      </c>
      <c r="E624">
        <v>61230</v>
      </c>
      <c r="F624">
        <v>882011</v>
      </c>
      <c r="G624">
        <v>1438</v>
      </c>
      <c r="H624">
        <v>26473</v>
      </c>
      <c r="I624">
        <v>356480</v>
      </c>
      <c r="J624">
        <v>613</v>
      </c>
      <c r="K624">
        <v>15456</v>
      </c>
      <c r="L624">
        <v>220114</v>
      </c>
      <c r="M624">
        <v>314</v>
      </c>
      <c r="N624">
        <v>8834</v>
      </c>
      <c r="O624">
        <v>125925</v>
      </c>
      <c r="P624">
        <v>23.37</v>
      </c>
      <c r="Q624" t="e">
        <f>VLOOKUP(#REF!,[1]Sheet1!$D:$E,2,0)</f>
        <v>#REF!</v>
      </c>
      <c r="R624">
        <v>1209985.9651735041</v>
      </c>
      <c r="S624">
        <v>3404177.24</v>
      </c>
      <c r="T624">
        <v>14.78</v>
      </c>
      <c r="U624">
        <v>89.91</v>
      </c>
      <c r="V624">
        <v>95.46</v>
      </c>
    </row>
    <row r="625" spans="1:22">
      <c r="A625" s="2" t="s">
        <v>107</v>
      </c>
      <c r="B625" s="2" t="s">
        <v>113</v>
      </c>
      <c r="C625" s="2">
        <v>2024</v>
      </c>
      <c r="P625">
        <v>0</v>
      </c>
      <c r="Q625" t="e">
        <f>VLOOKUP(#REF!,[1]Sheet1!$D:$E,2,0)</f>
        <v>#REF!</v>
      </c>
      <c r="R625">
        <v>1289000.9513471441</v>
      </c>
      <c r="S625">
        <v>3456874</v>
      </c>
      <c r="T625">
        <v>0</v>
      </c>
      <c r="U625">
        <v>0</v>
      </c>
      <c r="V625">
        <v>0</v>
      </c>
    </row>
    <row r="626" spans="1:22">
      <c r="A626" s="2" t="s">
        <v>107</v>
      </c>
      <c r="B626" s="2" t="s">
        <v>114</v>
      </c>
      <c r="C626" s="2">
        <v>2019</v>
      </c>
      <c r="D626">
        <v>4685</v>
      </c>
      <c r="E626">
        <v>57833</v>
      </c>
      <c r="F626">
        <v>926957</v>
      </c>
      <c r="G626">
        <v>1361</v>
      </c>
      <c r="H626">
        <v>25443</v>
      </c>
      <c r="I626">
        <v>355000</v>
      </c>
      <c r="J626">
        <v>594</v>
      </c>
      <c r="K626">
        <v>13754</v>
      </c>
      <c r="L626">
        <v>210111</v>
      </c>
      <c r="M626">
        <v>305</v>
      </c>
      <c r="N626">
        <v>7128</v>
      </c>
      <c r="O626">
        <v>123821</v>
      </c>
      <c r="P626">
        <v>0</v>
      </c>
      <c r="Q626" t="e">
        <f>VLOOKUP(#REF!,[1]Sheet1!$D:$E,2,0)</f>
        <v>#REF!</v>
      </c>
      <c r="R626">
        <v>958818.62525622267</v>
      </c>
      <c r="S626">
        <v>2804453</v>
      </c>
      <c r="T626">
        <v>14.57</v>
      </c>
      <c r="U626">
        <v>66.42</v>
      </c>
      <c r="V626">
        <v>90.7</v>
      </c>
    </row>
    <row r="627" spans="1:22">
      <c r="A627" s="2" t="s">
        <v>107</v>
      </c>
      <c r="B627" s="2" t="s">
        <v>114</v>
      </c>
      <c r="C627" s="2">
        <v>2020</v>
      </c>
      <c r="D627">
        <v>4691</v>
      </c>
      <c r="E627">
        <v>59108</v>
      </c>
      <c r="F627">
        <v>914988</v>
      </c>
      <c r="G627">
        <v>1362</v>
      </c>
      <c r="H627">
        <v>26636</v>
      </c>
      <c r="I627">
        <v>360523</v>
      </c>
      <c r="J627">
        <v>592</v>
      </c>
      <c r="K627">
        <v>14473</v>
      </c>
      <c r="L627">
        <v>209176</v>
      </c>
      <c r="M627">
        <v>294</v>
      </c>
      <c r="N627">
        <v>7927</v>
      </c>
      <c r="O627">
        <v>125183</v>
      </c>
      <c r="P627">
        <v>0</v>
      </c>
      <c r="Q627" t="e">
        <f>VLOOKUP(#REF!,[1]Sheet1!$D:$E,2,0)</f>
        <v>#REF!</v>
      </c>
      <c r="R627">
        <v>1022030.28656291</v>
      </c>
      <c r="S627">
        <v>3043111</v>
      </c>
      <c r="T627">
        <v>14.97</v>
      </c>
      <c r="U627">
        <v>74.849999999999994</v>
      </c>
      <c r="V627">
        <v>92.76</v>
      </c>
    </row>
    <row r="628" spans="1:22">
      <c r="A628" s="2" t="s">
        <v>107</v>
      </c>
      <c r="B628" s="2" t="s">
        <v>114</v>
      </c>
      <c r="C628" s="2">
        <v>2021</v>
      </c>
      <c r="D628">
        <v>4685</v>
      </c>
      <c r="E628">
        <v>58523</v>
      </c>
      <c r="F628">
        <v>896170</v>
      </c>
      <c r="G628">
        <v>1382</v>
      </c>
      <c r="H628">
        <v>26607</v>
      </c>
      <c r="I628">
        <v>359328</v>
      </c>
      <c r="J628">
        <v>599</v>
      </c>
      <c r="K628">
        <v>14198</v>
      </c>
      <c r="L628">
        <v>210175</v>
      </c>
      <c r="M628">
        <v>305</v>
      </c>
      <c r="N628">
        <v>8234</v>
      </c>
      <c r="O628">
        <v>129647</v>
      </c>
      <c r="P628">
        <v>25.38</v>
      </c>
      <c r="Q628" t="e">
        <f>VLOOKUP(#REF!,[1]Sheet1!$D:$E,2,0)</f>
        <v>#REF!</v>
      </c>
      <c r="R628">
        <v>1096407.2727845251</v>
      </c>
      <c r="S628">
        <v>3144446</v>
      </c>
      <c r="T628">
        <v>14.42</v>
      </c>
      <c r="U628">
        <v>80.95</v>
      </c>
      <c r="V628">
        <v>93.01</v>
      </c>
    </row>
    <row r="629" spans="1:22">
      <c r="A629" s="2" t="s">
        <v>107</v>
      </c>
      <c r="B629" s="2" t="s">
        <v>114</v>
      </c>
      <c r="C629" s="2">
        <v>2022</v>
      </c>
      <c r="D629">
        <v>4696</v>
      </c>
      <c r="E629">
        <v>59861</v>
      </c>
      <c r="F629">
        <v>882534</v>
      </c>
      <c r="G629">
        <v>1409</v>
      </c>
      <c r="H629">
        <v>26659</v>
      </c>
      <c r="I629">
        <v>354086</v>
      </c>
      <c r="J629">
        <v>612</v>
      </c>
      <c r="K629">
        <v>15219</v>
      </c>
      <c r="L629">
        <v>212414</v>
      </c>
      <c r="M629">
        <v>310</v>
      </c>
      <c r="N629">
        <v>8665</v>
      </c>
      <c r="O629">
        <v>123651</v>
      </c>
      <c r="P629">
        <v>25.32</v>
      </c>
      <c r="Q629" t="e">
        <f>VLOOKUP(#REF!,[1]Sheet1!$D:$E,2,0)</f>
        <v>#REF!</v>
      </c>
      <c r="R629">
        <v>1148812.4706819421</v>
      </c>
      <c r="S629">
        <v>3144446</v>
      </c>
      <c r="T629">
        <v>14.42</v>
      </c>
      <c r="U629">
        <v>85.79</v>
      </c>
      <c r="V629">
        <v>94.56</v>
      </c>
    </row>
    <row r="630" spans="1:22">
      <c r="A630" s="2" t="s">
        <v>107</v>
      </c>
      <c r="B630" s="2" t="s">
        <v>114</v>
      </c>
      <c r="C630" s="2">
        <v>2023</v>
      </c>
      <c r="D630">
        <v>4719</v>
      </c>
      <c r="E630">
        <v>61230</v>
      </c>
      <c r="F630">
        <v>882011</v>
      </c>
      <c r="G630">
        <v>1438</v>
      </c>
      <c r="H630">
        <v>26473</v>
      </c>
      <c r="I630">
        <v>356480</v>
      </c>
      <c r="J630">
        <v>613</v>
      </c>
      <c r="K630">
        <v>15456</v>
      </c>
      <c r="L630">
        <v>220114</v>
      </c>
      <c r="M630">
        <v>314</v>
      </c>
      <c r="N630">
        <v>8834</v>
      </c>
      <c r="O630">
        <v>125925</v>
      </c>
      <c r="P630">
        <v>23.37</v>
      </c>
      <c r="Q630" t="e">
        <f>VLOOKUP(#REF!,[1]Sheet1!$D:$E,2,0)</f>
        <v>#REF!</v>
      </c>
      <c r="R630">
        <v>1209985.9651735041</v>
      </c>
      <c r="S630">
        <v>3404177.24</v>
      </c>
      <c r="T630">
        <v>14.78</v>
      </c>
      <c r="U630">
        <v>89.91</v>
      </c>
      <c r="V630">
        <v>95.46</v>
      </c>
    </row>
    <row r="631" spans="1:22">
      <c r="A631" s="2" t="s">
        <v>107</v>
      </c>
      <c r="B631" s="2" t="s">
        <v>114</v>
      </c>
      <c r="C631" s="2">
        <v>2024</v>
      </c>
      <c r="P631">
        <v>0</v>
      </c>
      <c r="Q631" t="e">
        <f>VLOOKUP(#REF!,[1]Sheet1!$D:$E,2,0)</f>
        <v>#REF!</v>
      </c>
      <c r="R631">
        <v>1289000.9513471441</v>
      </c>
      <c r="S631">
        <v>3456874</v>
      </c>
      <c r="T631">
        <v>0</v>
      </c>
      <c r="U631">
        <v>0</v>
      </c>
      <c r="V631">
        <v>0</v>
      </c>
    </row>
    <row r="632" spans="1:22">
      <c r="A632" s="2" t="s">
        <v>107</v>
      </c>
      <c r="B632" s="2" t="s">
        <v>115</v>
      </c>
      <c r="C632" s="2">
        <v>2019</v>
      </c>
      <c r="D632">
        <v>4685</v>
      </c>
      <c r="E632">
        <v>57833</v>
      </c>
      <c r="F632">
        <v>926957</v>
      </c>
      <c r="G632">
        <v>1361</v>
      </c>
      <c r="H632">
        <v>25443</v>
      </c>
      <c r="I632">
        <v>355000</v>
      </c>
      <c r="J632">
        <v>594</v>
      </c>
      <c r="K632">
        <v>13754</v>
      </c>
      <c r="L632">
        <v>210111</v>
      </c>
      <c r="M632">
        <v>305</v>
      </c>
      <c r="N632">
        <v>7128</v>
      </c>
      <c r="O632">
        <v>123821</v>
      </c>
      <c r="P632">
        <v>0</v>
      </c>
      <c r="Q632" t="e">
        <f>VLOOKUP(#REF!,[1]Sheet1!$D:$E,2,0)</f>
        <v>#REF!</v>
      </c>
      <c r="R632">
        <v>958818.62525622267</v>
      </c>
      <c r="S632">
        <v>2804453</v>
      </c>
      <c r="T632">
        <v>14.57</v>
      </c>
      <c r="U632">
        <v>66.42</v>
      </c>
      <c r="V632">
        <v>90.7</v>
      </c>
    </row>
    <row r="633" spans="1:22">
      <c r="A633" s="2" t="s">
        <v>107</v>
      </c>
      <c r="B633" s="2" t="s">
        <v>115</v>
      </c>
      <c r="C633" s="2">
        <v>2020</v>
      </c>
      <c r="D633">
        <v>4691</v>
      </c>
      <c r="E633">
        <v>59108</v>
      </c>
      <c r="F633">
        <v>914988</v>
      </c>
      <c r="G633">
        <v>1362</v>
      </c>
      <c r="H633">
        <v>26636</v>
      </c>
      <c r="I633">
        <v>360523</v>
      </c>
      <c r="J633">
        <v>592</v>
      </c>
      <c r="K633">
        <v>14473</v>
      </c>
      <c r="L633">
        <v>209176</v>
      </c>
      <c r="M633">
        <v>294</v>
      </c>
      <c r="N633">
        <v>7927</v>
      </c>
      <c r="O633">
        <v>125183</v>
      </c>
      <c r="P633">
        <v>0</v>
      </c>
      <c r="Q633" t="e">
        <f>VLOOKUP(#REF!,[1]Sheet1!$D:$E,2,0)</f>
        <v>#REF!</v>
      </c>
      <c r="R633">
        <v>1022030.28656291</v>
      </c>
      <c r="S633">
        <v>3043111</v>
      </c>
      <c r="T633">
        <v>14.97</v>
      </c>
      <c r="U633">
        <v>74.849999999999994</v>
      </c>
      <c r="V633">
        <v>92.76</v>
      </c>
    </row>
    <row r="634" spans="1:22">
      <c r="A634" s="2" t="s">
        <v>107</v>
      </c>
      <c r="B634" s="2" t="s">
        <v>115</v>
      </c>
      <c r="C634" s="2">
        <v>2021</v>
      </c>
      <c r="D634">
        <v>4685</v>
      </c>
      <c r="E634">
        <v>58523</v>
      </c>
      <c r="F634">
        <v>896170</v>
      </c>
      <c r="G634">
        <v>1382</v>
      </c>
      <c r="H634">
        <v>26607</v>
      </c>
      <c r="I634">
        <v>359328</v>
      </c>
      <c r="J634">
        <v>599</v>
      </c>
      <c r="K634">
        <v>14198</v>
      </c>
      <c r="L634">
        <v>210175</v>
      </c>
      <c r="M634">
        <v>305</v>
      </c>
      <c r="N634">
        <v>8234</v>
      </c>
      <c r="O634">
        <v>129647</v>
      </c>
      <c r="P634">
        <v>25.38</v>
      </c>
      <c r="Q634" t="e">
        <f>VLOOKUP(#REF!,[1]Sheet1!$D:$E,2,0)</f>
        <v>#REF!</v>
      </c>
      <c r="R634">
        <v>1096407.2727845251</v>
      </c>
      <c r="S634">
        <v>3144446</v>
      </c>
      <c r="T634">
        <v>14.42</v>
      </c>
      <c r="U634">
        <v>80.95</v>
      </c>
      <c r="V634">
        <v>93.01</v>
      </c>
    </row>
    <row r="635" spans="1:22">
      <c r="A635" s="2" t="s">
        <v>107</v>
      </c>
      <c r="B635" s="2" t="s">
        <v>115</v>
      </c>
      <c r="C635" s="2">
        <v>2022</v>
      </c>
      <c r="D635">
        <v>4696</v>
      </c>
      <c r="E635">
        <v>59861</v>
      </c>
      <c r="F635">
        <v>882534</v>
      </c>
      <c r="G635">
        <v>1409</v>
      </c>
      <c r="H635">
        <v>26659</v>
      </c>
      <c r="I635">
        <v>354086</v>
      </c>
      <c r="J635">
        <v>612</v>
      </c>
      <c r="K635">
        <v>15219</v>
      </c>
      <c r="L635">
        <v>212414</v>
      </c>
      <c r="M635">
        <v>310</v>
      </c>
      <c r="N635">
        <v>8665</v>
      </c>
      <c r="O635">
        <v>123651</v>
      </c>
      <c r="P635">
        <v>25.32</v>
      </c>
      <c r="Q635" t="e">
        <f>VLOOKUP(#REF!,[1]Sheet1!$D:$E,2,0)</f>
        <v>#REF!</v>
      </c>
      <c r="R635">
        <v>1148812.4706819421</v>
      </c>
      <c r="S635">
        <v>3144446</v>
      </c>
      <c r="T635">
        <v>14.42</v>
      </c>
      <c r="U635">
        <v>85.79</v>
      </c>
      <c r="V635">
        <v>94.56</v>
      </c>
    </row>
    <row r="636" spans="1:22">
      <c r="A636" s="2" t="s">
        <v>107</v>
      </c>
      <c r="B636" s="2" t="s">
        <v>115</v>
      </c>
      <c r="C636" s="2">
        <v>2023</v>
      </c>
      <c r="D636">
        <v>4719</v>
      </c>
      <c r="E636">
        <v>61230</v>
      </c>
      <c r="F636">
        <v>882011</v>
      </c>
      <c r="G636">
        <v>1438</v>
      </c>
      <c r="H636">
        <v>26473</v>
      </c>
      <c r="I636">
        <v>356480</v>
      </c>
      <c r="J636">
        <v>613</v>
      </c>
      <c r="K636">
        <v>15456</v>
      </c>
      <c r="L636">
        <v>220114</v>
      </c>
      <c r="M636">
        <v>314</v>
      </c>
      <c r="N636">
        <v>8834</v>
      </c>
      <c r="O636">
        <v>125925</v>
      </c>
      <c r="P636">
        <v>23.37</v>
      </c>
      <c r="Q636" t="e">
        <f>VLOOKUP(#REF!,[1]Sheet1!$D:$E,2,0)</f>
        <v>#REF!</v>
      </c>
      <c r="R636">
        <v>1209985.9651735041</v>
      </c>
      <c r="S636">
        <v>3404177.24</v>
      </c>
      <c r="T636">
        <v>14.78</v>
      </c>
      <c r="U636">
        <v>89.91</v>
      </c>
      <c r="V636">
        <v>95.46</v>
      </c>
    </row>
    <row r="637" spans="1:22">
      <c r="A637" s="2" t="s">
        <v>107</v>
      </c>
      <c r="B637" s="2" t="s">
        <v>115</v>
      </c>
      <c r="C637" s="2">
        <v>2024</v>
      </c>
      <c r="P637">
        <v>0</v>
      </c>
      <c r="Q637" t="e">
        <f>VLOOKUP(#REF!,[1]Sheet1!$D:$E,2,0)</f>
        <v>#REF!</v>
      </c>
      <c r="R637">
        <v>1289000.9513471441</v>
      </c>
      <c r="S637">
        <v>3456874</v>
      </c>
      <c r="T637">
        <v>0</v>
      </c>
      <c r="U637">
        <v>0</v>
      </c>
      <c r="V637">
        <v>0</v>
      </c>
    </row>
    <row r="638" spans="1:22">
      <c r="A638" s="2" t="s">
        <v>107</v>
      </c>
      <c r="B638" s="2" t="s">
        <v>116</v>
      </c>
      <c r="C638" s="2">
        <v>2019</v>
      </c>
      <c r="D638">
        <v>4685</v>
      </c>
      <c r="E638">
        <v>57833</v>
      </c>
      <c r="F638">
        <v>926957</v>
      </c>
      <c r="G638">
        <v>1361</v>
      </c>
      <c r="H638">
        <v>25443</v>
      </c>
      <c r="I638">
        <v>355000</v>
      </c>
      <c r="J638">
        <v>594</v>
      </c>
      <c r="K638">
        <v>13754</v>
      </c>
      <c r="L638">
        <v>210111</v>
      </c>
      <c r="M638">
        <v>305</v>
      </c>
      <c r="N638">
        <v>7128</v>
      </c>
      <c r="O638">
        <v>123821</v>
      </c>
      <c r="P638">
        <v>0</v>
      </c>
      <c r="Q638" t="e">
        <f>VLOOKUP(#REF!,[1]Sheet1!$D:$E,2,0)</f>
        <v>#REF!</v>
      </c>
      <c r="R638">
        <v>958818.62525622267</v>
      </c>
      <c r="S638">
        <v>2804453</v>
      </c>
      <c r="T638">
        <v>14.57</v>
      </c>
      <c r="U638">
        <v>66.42</v>
      </c>
      <c r="V638">
        <v>90.7</v>
      </c>
    </row>
    <row r="639" spans="1:22">
      <c r="A639" s="2" t="s">
        <v>107</v>
      </c>
      <c r="B639" s="2" t="s">
        <v>116</v>
      </c>
      <c r="C639" s="2">
        <v>2020</v>
      </c>
      <c r="D639">
        <v>4691</v>
      </c>
      <c r="E639">
        <v>59108</v>
      </c>
      <c r="F639">
        <v>914988</v>
      </c>
      <c r="G639">
        <v>1362</v>
      </c>
      <c r="H639">
        <v>26636</v>
      </c>
      <c r="I639">
        <v>360523</v>
      </c>
      <c r="J639">
        <v>592</v>
      </c>
      <c r="K639">
        <v>14473</v>
      </c>
      <c r="L639">
        <v>209176</v>
      </c>
      <c r="M639">
        <v>294</v>
      </c>
      <c r="N639">
        <v>7927</v>
      </c>
      <c r="O639">
        <v>125183</v>
      </c>
      <c r="P639">
        <v>0</v>
      </c>
      <c r="Q639" t="e">
        <f>VLOOKUP(#REF!,[1]Sheet1!$D:$E,2,0)</f>
        <v>#REF!</v>
      </c>
      <c r="R639">
        <v>1022030.28656291</v>
      </c>
      <c r="S639">
        <v>3043111</v>
      </c>
      <c r="T639">
        <v>14.97</v>
      </c>
      <c r="U639">
        <v>74.849999999999994</v>
      </c>
      <c r="V639">
        <v>92.76</v>
      </c>
    </row>
    <row r="640" spans="1:22">
      <c r="A640" s="2" t="s">
        <v>107</v>
      </c>
      <c r="B640" s="2" t="s">
        <v>116</v>
      </c>
      <c r="C640" s="2">
        <v>2021</v>
      </c>
      <c r="D640">
        <v>4685</v>
      </c>
      <c r="E640">
        <v>58523</v>
      </c>
      <c r="F640">
        <v>896170</v>
      </c>
      <c r="G640">
        <v>1382</v>
      </c>
      <c r="H640">
        <v>26607</v>
      </c>
      <c r="I640">
        <v>359328</v>
      </c>
      <c r="J640">
        <v>599</v>
      </c>
      <c r="K640">
        <v>14198</v>
      </c>
      <c r="L640">
        <v>210175</v>
      </c>
      <c r="M640">
        <v>305</v>
      </c>
      <c r="N640">
        <v>8234</v>
      </c>
      <c r="O640">
        <v>129647</v>
      </c>
      <c r="P640">
        <v>25.38</v>
      </c>
      <c r="Q640" t="e">
        <f>VLOOKUP(#REF!,[1]Sheet1!$D:$E,2,0)</f>
        <v>#REF!</v>
      </c>
      <c r="R640">
        <v>1096407.2727845251</v>
      </c>
      <c r="S640">
        <v>3144446</v>
      </c>
      <c r="T640">
        <v>14.42</v>
      </c>
      <c r="U640">
        <v>80.95</v>
      </c>
      <c r="V640">
        <v>93.01</v>
      </c>
    </row>
    <row r="641" spans="1:22">
      <c r="A641" s="2" t="s">
        <v>107</v>
      </c>
      <c r="B641" s="2" t="s">
        <v>116</v>
      </c>
      <c r="C641" s="2">
        <v>2022</v>
      </c>
      <c r="D641">
        <v>4696</v>
      </c>
      <c r="E641">
        <v>59861</v>
      </c>
      <c r="F641">
        <v>882534</v>
      </c>
      <c r="G641">
        <v>1409</v>
      </c>
      <c r="H641">
        <v>26659</v>
      </c>
      <c r="I641">
        <v>354086</v>
      </c>
      <c r="J641">
        <v>612</v>
      </c>
      <c r="K641">
        <v>15219</v>
      </c>
      <c r="L641">
        <v>212414</v>
      </c>
      <c r="M641">
        <v>310</v>
      </c>
      <c r="N641">
        <v>8665</v>
      </c>
      <c r="O641">
        <v>123651</v>
      </c>
      <c r="P641">
        <v>25.32</v>
      </c>
      <c r="Q641" t="e">
        <f>VLOOKUP(#REF!,[1]Sheet1!$D:$E,2,0)</f>
        <v>#REF!</v>
      </c>
      <c r="R641">
        <v>1148812.4706819421</v>
      </c>
      <c r="S641">
        <v>3144446</v>
      </c>
      <c r="T641">
        <v>14.42</v>
      </c>
      <c r="U641">
        <v>85.79</v>
      </c>
      <c r="V641">
        <v>94.56</v>
      </c>
    </row>
    <row r="642" spans="1:22">
      <c r="A642" s="2" t="s">
        <v>107</v>
      </c>
      <c r="B642" s="2" t="s">
        <v>116</v>
      </c>
      <c r="C642" s="2">
        <v>2023</v>
      </c>
      <c r="D642">
        <v>4719</v>
      </c>
      <c r="E642">
        <v>61230</v>
      </c>
      <c r="F642">
        <v>882011</v>
      </c>
      <c r="G642">
        <v>1438</v>
      </c>
      <c r="H642">
        <v>26473</v>
      </c>
      <c r="I642">
        <v>356480</v>
      </c>
      <c r="J642">
        <v>613</v>
      </c>
      <c r="K642">
        <v>15456</v>
      </c>
      <c r="L642">
        <v>220114</v>
      </c>
      <c r="M642">
        <v>314</v>
      </c>
      <c r="N642">
        <v>8834</v>
      </c>
      <c r="O642">
        <v>125925</v>
      </c>
      <c r="P642">
        <v>23.37</v>
      </c>
      <c r="Q642" t="e">
        <f>VLOOKUP(#REF!,[1]Sheet1!$D:$E,2,0)</f>
        <v>#REF!</v>
      </c>
      <c r="R642">
        <v>1209985.9651735041</v>
      </c>
      <c r="S642">
        <v>3404177.24</v>
      </c>
      <c r="T642">
        <v>14.78</v>
      </c>
      <c r="U642">
        <v>89.91</v>
      </c>
      <c r="V642">
        <v>95.46</v>
      </c>
    </row>
    <row r="643" spans="1:22">
      <c r="A643" s="2" t="s">
        <v>107</v>
      </c>
      <c r="B643" s="2" t="s">
        <v>116</v>
      </c>
      <c r="C643" s="2">
        <v>2024</v>
      </c>
      <c r="P643">
        <v>0</v>
      </c>
      <c r="Q643" t="e">
        <f>VLOOKUP(#REF!,[1]Sheet1!$D:$E,2,0)</f>
        <v>#REF!</v>
      </c>
      <c r="R643">
        <v>1289000.9513471441</v>
      </c>
      <c r="S643">
        <v>3456874</v>
      </c>
      <c r="T643">
        <v>0</v>
      </c>
      <c r="U643">
        <v>0</v>
      </c>
      <c r="V643">
        <v>0</v>
      </c>
    </row>
    <row r="644" spans="1:22">
      <c r="A644" s="2" t="s">
        <v>107</v>
      </c>
      <c r="B644" s="2" t="s">
        <v>117</v>
      </c>
      <c r="C644" s="2">
        <v>2019</v>
      </c>
      <c r="D644">
        <v>4685</v>
      </c>
      <c r="E644">
        <v>57833</v>
      </c>
      <c r="F644">
        <v>926957</v>
      </c>
      <c r="G644">
        <v>1361</v>
      </c>
      <c r="H644">
        <v>25443</v>
      </c>
      <c r="I644">
        <v>355000</v>
      </c>
      <c r="J644">
        <v>594</v>
      </c>
      <c r="K644">
        <v>13754</v>
      </c>
      <c r="L644">
        <v>210111</v>
      </c>
      <c r="M644">
        <v>305</v>
      </c>
      <c r="N644">
        <v>7128</v>
      </c>
      <c r="O644">
        <v>123821</v>
      </c>
      <c r="P644">
        <v>0</v>
      </c>
      <c r="Q644" t="e">
        <f>VLOOKUP(#REF!,[1]Sheet1!$D:$E,2,0)</f>
        <v>#REF!</v>
      </c>
      <c r="R644">
        <v>958818.62525622267</v>
      </c>
      <c r="S644">
        <v>2804453</v>
      </c>
      <c r="T644">
        <v>14.57</v>
      </c>
      <c r="U644">
        <v>66.42</v>
      </c>
      <c r="V644">
        <v>90.7</v>
      </c>
    </row>
    <row r="645" spans="1:22">
      <c r="A645" s="2" t="s">
        <v>107</v>
      </c>
      <c r="B645" s="2" t="s">
        <v>117</v>
      </c>
      <c r="C645" s="2">
        <v>2020</v>
      </c>
      <c r="D645">
        <v>4691</v>
      </c>
      <c r="E645">
        <v>59108</v>
      </c>
      <c r="F645">
        <v>914988</v>
      </c>
      <c r="G645">
        <v>1362</v>
      </c>
      <c r="H645">
        <v>26636</v>
      </c>
      <c r="I645">
        <v>360523</v>
      </c>
      <c r="J645">
        <v>592</v>
      </c>
      <c r="K645">
        <v>14473</v>
      </c>
      <c r="L645">
        <v>209176</v>
      </c>
      <c r="M645">
        <v>294</v>
      </c>
      <c r="N645">
        <v>7927</v>
      </c>
      <c r="O645">
        <v>125183</v>
      </c>
      <c r="P645">
        <v>0</v>
      </c>
      <c r="Q645" t="e">
        <f>VLOOKUP(#REF!,[1]Sheet1!$D:$E,2,0)</f>
        <v>#REF!</v>
      </c>
      <c r="R645">
        <v>1022030.28656291</v>
      </c>
      <c r="S645">
        <v>3043111</v>
      </c>
      <c r="T645">
        <v>14.97</v>
      </c>
      <c r="U645">
        <v>74.849999999999994</v>
      </c>
      <c r="V645">
        <v>92.76</v>
      </c>
    </row>
    <row r="646" spans="1:22">
      <c r="A646" s="2" t="s">
        <v>107</v>
      </c>
      <c r="B646" s="2" t="s">
        <v>117</v>
      </c>
      <c r="C646" s="2">
        <v>2021</v>
      </c>
      <c r="D646">
        <v>4685</v>
      </c>
      <c r="E646">
        <v>58523</v>
      </c>
      <c r="F646">
        <v>896170</v>
      </c>
      <c r="G646">
        <v>1382</v>
      </c>
      <c r="H646">
        <v>26607</v>
      </c>
      <c r="I646">
        <v>359328</v>
      </c>
      <c r="J646">
        <v>599</v>
      </c>
      <c r="K646">
        <v>14198</v>
      </c>
      <c r="L646">
        <v>210175</v>
      </c>
      <c r="M646">
        <v>305</v>
      </c>
      <c r="N646">
        <v>8234</v>
      </c>
      <c r="O646">
        <v>129647</v>
      </c>
      <c r="P646">
        <v>25.38</v>
      </c>
      <c r="Q646" t="e">
        <f>VLOOKUP(#REF!,[1]Sheet1!$D:$E,2,0)</f>
        <v>#REF!</v>
      </c>
      <c r="R646">
        <v>1096407.2727845251</v>
      </c>
      <c r="S646">
        <v>3144446</v>
      </c>
      <c r="T646">
        <v>14.42</v>
      </c>
      <c r="U646">
        <v>80.95</v>
      </c>
      <c r="V646">
        <v>93.01</v>
      </c>
    </row>
    <row r="647" spans="1:22">
      <c r="A647" s="2" t="s">
        <v>107</v>
      </c>
      <c r="B647" s="2" t="s">
        <v>117</v>
      </c>
      <c r="C647" s="2">
        <v>2022</v>
      </c>
      <c r="D647">
        <v>4696</v>
      </c>
      <c r="E647">
        <v>59861</v>
      </c>
      <c r="F647">
        <v>882534</v>
      </c>
      <c r="G647">
        <v>1409</v>
      </c>
      <c r="H647">
        <v>26659</v>
      </c>
      <c r="I647">
        <v>354086</v>
      </c>
      <c r="J647">
        <v>612</v>
      </c>
      <c r="K647">
        <v>15219</v>
      </c>
      <c r="L647">
        <v>212414</v>
      </c>
      <c r="M647">
        <v>310</v>
      </c>
      <c r="N647">
        <v>8665</v>
      </c>
      <c r="O647">
        <v>123651</v>
      </c>
      <c r="P647">
        <v>25.32</v>
      </c>
      <c r="Q647" t="e">
        <f>VLOOKUP(#REF!,[1]Sheet1!$D:$E,2,0)</f>
        <v>#REF!</v>
      </c>
      <c r="R647">
        <v>1148812.4706819421</v>
      </c>
      <c r="S647">
        <v>3144446</v>
      </c>
      <c r="T647">
        <v>14.42</v>
      </c>
      <c r="U647">
        <v>85.79</v>
      </c>
      <c r="V647">
        <v>94.56</v>
      </c>
    </row>
    <row r="648" spans="1:22">
      <c r="A648" s="2" t="s">
        <v>107</v>
      </c>
      <c r="B648" s="2" t="s">
        <v>117</v>
      </c>
      <c r="C648" s="2">
        <v>2023</v>
      </c>
      <c r="D648">
        <v>4719</v>
      </c>
      <c r="E648">
        <v>61230</v>
      </c>
      <c r="F648">
        <v>882011</v>
      </c>
      <c r="G648">
        <v>1438</v>
      </c>
      <c r="H648">
        <v>26473</v>
      </c>
      <c r="I648">
        <v>356480</v>
      </c>
      <c r="J648">
        <v>613</v>
      </c>
      <c r="K648">
        <v>15456</v>
      </c>
      <c r="L648">
        <v>220114</v>
      </c>
      <c r="M648">
        <v>314</v>
      </c>
      <c r="N648">
        <v>8834</v>
      </c>
      <c r="O648">
        <v>125925</v>
      </c>
      <c r="P648">
        <v>23.37</v>
      </c>
      <c r="Q648" t="e">
        <f>VLOOKUP(#REF!,[1]Sheet1!$D:$E,2,0)</f>
        <v>#REF!</v>
      </c>
      <c r="R648">
        <v>1209985.9651735041</v>
      </c>
      <c r="S648">
        <v>3404177.24</v>
      </c>
      <c r="T648">
        <v>14.78</v>
      </c>
      <c r="U648">
        <v>89.91</v>
      </c>
      <c r="V648">
        <v>95.46</v>
      </c>
    </row>
    <row r="649" spans="1:22">
      <c r="A649" s="2" t="s">
        <v>107</v>
      </c>
      <c r="B649" s="2" t="s">
        <v>117</v>
      </c>
      <c r="C649" s="2">
        <v>2024</v>
      </c>
      <c r="P649">
        <v>0</v>
      </c>
      <c r="Q649" t="e">
        <f>VLOOKUP(#REF!,[1]Sheet1!$D:$E,2,0)</f>
        <v>#REF!</v>
      </c>
      <c r="R649">
        <v>1289000.9513471441</v>
      </c>
      <c r="S649">
        <v>3456874</v>
      </c>
      <c r="T649">
        <v>0</v>
      </c>
      <c r="U649">
        <v>0</v>
      </c>
      <c r="V649">
        <v>0</v>
      </c>
    </row>
    <row r="650" spans="1:22">
      <c r="A650" s="2" t="s">
        <v>107</v>
      </c>
      <c r="B650" s="2" t="s">
        <v>118</v>
      </c>
      <c r="C650" s="2">
        <v>2019</v>
      </c>
      <c r="D650">
        <v>4685</v>
      </c>
      <c r="E650">
        <v>57833</v>
      </c>
      <c r="F650">
        <v>926957</v>
      </c>
      <c r="G650">
        <v>1361</v>
      </c>
      <c r="H650">
        <v>25443</v>
      </c>
      <c r="I650">
        <v>355000</v>
      </c>
      <c r="J650">
        <v>594</v>
      </c>
      <c r="K650">
        <v>13754</v>
      </c>
      <c r="L650">
        <v>210111</v>
      </c>
      <c r="M650">
        <v>305</v>
      </c>
      <c r="N650">
        <v>7128</v>
      </c>
      <c r="O650">
        <v>123821</v>
      </c>
      <c r="P650">
        <v>0</v>
      </c>
      <c r="Q650" t="e">
        <f>VLOOKUP(#REF!,[1]Sheet1!$D:$E,2,0)</f>
        <v>#REF!</v>
      </c>
      <c r="R650">
        <v>958818.62525622267</v>
      </c>
      <c r="S650">
        <v>2804453</v>
      </c>
      <c r="T650">
        <v>14.57</v>
      </c>
      <c r="U650">
        <v>66.42</v>
      </c>
      <c r="V650">
        <v>90.7</v>
      </c>
    </row>
    <row r="651" spans="1:22">
      <c r="A651" s="2" t="s">
        <v>107</v>
      </c>
      <c r="B651" s="2" t="s">
        <v>118</v>
      </c>
      <c r="C651" s="2">
        <v>2020</v>
      </c>
      <c r="D651">
        <v>4691</v>
      </c>
      <c r="E651">
        <v>59108</v>
      </c>
      <c r="F651">
        <v>914988</v>
      </c>
      <c r="G651">
        <v>1362</v>
      </c>
      <c r="H651">
        <v>26636</v>
      </c>
      <c r="I651">
        <v>360523</v>
      </c>
      <c r="J651">
        <v>592</v>
      </c>
      <c r="K651">
        <v>14473</v>
      </c>
      <c r="L651">
        <v>209176</v>
      </c>
      <c r="M651">
        <v>294</v>
      </c>
      <c r="N651">
        <v>7927</v>
      </c>
      <c r="O651">
        <v>125183</v>
      </c>
      <c r="P651">
        <v>0</v>
      </c>
      <c r="Q651" t="e">
        <f>VLOOKUP(#REF!,[1]Sheet1!$D:$E,2,0)</f>
        <v>#REF!</v>
      </c>
      <c r="R651">
        <v>1022030.28656291</v>
      </c>
      <c r="S651">
        <v>3043111</v>
      </c>
      <c r="T651">
        <v>14.97</v>
      </c>
      <c r="U651">
        <v>74.849999999999994</v>
      </c>
      <c r="V651">
        <v>92.76</v>
      </c>
    </row>
    <row r="652" spans="1:22">
      <c r="A652" s="2" t="s">
        <v>107</v>
      </c>
      <c r="B652" s="2" t="s">
        <v>118</v>
      </c>
      <c r="C652" s="2">
        <v>2021</v>
      </c>
      <c r="D652">
        <v>4685</v>
      </c>
      <c r="E652">
        <v>58523</v>
      </c>
      <c r="F652">
        <v>896170</v>
      </c>
      <c r="G652">
        <v>1382</v>
      </c>
      <c r="H652">
        <v>26607</v>
      </c>
      <c r="I652">
        <v>359328</v>
      </c>
      <c r="J652">
        <v>599</v>
      </c>
      <c r="K652">
        <v>14198</v>
      </c>
      <c r="L652">
        <v>210175</v>
      </c>
      <c r="M652">
        <v>305</v>
      </c>
      <c r="N652">
        <v>8234</v>
      </c>
      <c r="O652">
        <v>129647</v>
      </c>
      <c r="P652">
        <v>25.38</v>
      </c>
      <c r="Q652" t="e">
        <f>VLOOKUP(#REF!,[1]Sheet1!$D:$E,2,0)</f>
        <v>#REF!</v>
      </c>
      <c r="R652">
        <v>1096407.2727845251</v>
      </c>
      <c r="S652">
        <v>3144446</v>
      </c>
      <c r="T652">
        <v>14.42</v>
      </c>
      <c r="U652">
        <v>80.95</v>
      </c>
      <c r="V652">
        <v>93.01</v>
      </c>
    </row>
    <row r="653" spans="1:22">
      <c r="A653" s="2" t="s">
        <v>107</v>
      </c>
      <c r="B653" s="2" t="s">
        <v>118</v>
      </c>
      <c r="C653" s="2">
        <v>2022</v>
      </c>
      <c r="D653">
        <v>4696</v>
      </c>
      <c r="E653">
        <v>59861</v>
      </c>
      <c r="F653">
        <v>882534</v>
      </c>
      <c r="G653">
        <v>1409</v>
      </c>
      <c r="H653">
        <v>26659</v>
      </c>
      <c r="I653">
        <v>354086</v>
      </c>
      <c r="J653">
        <v>612</v>
      </c>
      <c r="K653">
        <v>15219</v>
      </c>
      <c r="L653">
        <v>212414</v>
      </c>
      <c r="M653">
        <v>310</v>
      </c>
      <c r="N653">
        <v>8665</v>
      </c>
      <c r="O653">
        <v>123651</v>
      </c>
      <c r="P653">
        <v>25.32</v>
      </c>
      <c r="Q653" t="e">
        <f>VLOOKUP(#REF!,[1]Sheet1!$D:$E,2,0)</f>
        <v>#REF!</v>
      </c>
      <c r="R653">
        <v>1148812.4706819421</v>
      </c>
      <c r="S653">
        <v>3144446</v>
      </c>
      <c r="T653">
        <v>14.42</v>
      </c>
      <c r="U653">
        <v>85.79</v>
      </c>
      <c r="V653">
        <v>94.56</v>
      </c>
    </row>
    <row r="654" spans="1:22">
      <c r="A654" s="2" t="s">
        <v>107</v>
      </c>
      <c r="B654" s="2" t="s">
        <v>118</v>
      </c>
      <c r="C654" s="2">
        <v>2023</v>
      </c>
      <c r="D654">
        <v>4719</v>
      </c>
      <c r="E654">
        <v>61230</v>
      </c>
      <c r="F654">
        <v>882011</v>
      </c>
      <c r="G654">
        <v>1438</v>
      </c>
      <c r="H654">
        <v>26473</v>
      </c>
      <c r="I654">
        <v>356480</v>
      </c>
      <c r="J654">
        <v>613</v>
      </c>
      <c r="K654">
        <v>15456</v>
      </c>
      <c r="L654">
        <v>220114</v>
      </c>
      <c r="M654">
        <v>314</v>
      </c>
      <c r="N654">
        <v>8834</v>
      </c>
      <c r="O654">
        <v>125925</v>
      </c>
      <c r="P654">
        <v>23.37</v>
      </c>
      <c r="Q654" t="e">
        <f>VLOOKUP(#REF!,[1]Sheet1!$D:$E,2,0)</f>
        <v>#REF!</v>
      </c>
      <c r="R654">
        <v>1209985.9651735041</v>
      </c>
      <c r="S654">
        <v>3404177.24</v>
      </c>
      <c r="T654">
        <v>14.78</v>
      </c>
      <c r="U654">
        <v>89.91</v>
      </c>
      <c r="V654">
        <v>95.46</v>
      </c>
    </row>
    <row r="655" spans="1:22">
      <c r="A655" s="2" t="s">
        <v>107</v>
      </c>
      <c r="B655" s="2" t="s">
        <v>118</v>
      </c>
      <c r="C655" s="2">
        <v>2024</v>
      </c>
      <c r="P655">
        <v>0</v>
      </c>
      <c r="Q655" t="e">
        <f>VLOOKUP(#REF!,[1]Sheet1!$D:$E,2,0)</f>
        <v>#REF!</v>
      </c>
      <c r="R655">
        <v>1289000.9513471441</v>
      </c>
      <c r="S655">
        <v>3456874</v>
      </c>
      <c r="T655">
        <v>0</v>
      </c>
      <c r="U655">
        <v>0</v>
      </c>
      <c r="V655">
        <v>0</v>
      </c>
    </row>
    <row r="656" spans="1:22">
      <c r="A656" s="2" t="s">
        <v>107</v>
      </c>
      <c r="B656" s="2" t="s">
        <v>119</v>
      </c>
      <c r="C656" s="2">
        <v>2019</v>
      </c>
      <c r="D656">
        <v>4685</v>
      </c>
      <c r="E656">
        <v>57833</v>
      </c>
      <c r="F656">
        <v>926957</v>
      </c>
      <c r="G656">
        <v>1361</v>
      </c>
      <c r="H656">
        <v>25443</v>
      </c>
      <c r="I656">
        <v>355000</v>
      </c>
      <c r="J656">
        <v>594</v>
      </c>
      <c r="K656">
        <v>13754</v>
      </c>
      <c r="L656">
        <v>210111</v>
      </c>
      <c r="M656">
        <v>305</v>
      </c>
      <c r="N656">
        <v>7128</v>
      </c>
      <c r="O656">
        <v>123821</v>
      </c>
      <c r="P656">
        <v>0</v>
      </c>
      <c r="Q656" t="e">
        <f>VLOOKUP(#REF!,[1]Sheet1!$D:$E,2,0)</f>
        <v>#REF!</v>
      </c>
      <c r="R656">
        <v>958818.62525622267</v>
      </c>
      <c r="S656">
        <v>2804453</v>
      </c>
      <c r="T656">
        <v>14.57</v>
      </c>
      <c r="U656">
        <v>66.42</v>
      </c>
      <c r="V656">
        <v>90.7</v>
      </c>
    </row>
    <row r="657" spans="1:22">
      <c r="A657" s="2" t="s">
        <v>107</v>
      </c>
      <c r="B657" s="2" t="s">
        <v>119</v>
      </c>
      <c r="C657" s="2">
        <v>2020</v>
      </c>
      <c r="D657">
        <v>4691</v>
      </c>
      <c r="E657">
        <v>59108</v>
      </c>
      <c r="F657">
        <v>914988</v>
      </c>
      <c r="G657">
        <v>1362</v>
      </c>
      <c r="H657">
        <v>26636</v>
      </c>
      <c r="I657">
        <v>360523</v>
      </c>
      <c r="J657">
        <v>592</v>
      </c>
      <c r="K657">
        <v>14473</v>
      </c>
      <c r="L657">
        <v>209176</v>
      </c>
      <c r="M657">
        <v>294</v>
      </c>
      <c r="N657">
        <v>7927</v>
      </c>
      <c r="O657">
        <v>125183</v>
      </c>
      <c r="P657">
        <v>0</v>
      </c>
      <c r="Q657" t="e">
        <f>VLOOKUP(#REF!,[1]Sheet1!$D:$E,2,0)</f>
        <v>#REF!</v>
      </c>
      <c r="R657">
        <v>1022030.28656291</v>
      </c>
      <c r="S657">
        <v>3043111</v>
      </c>
      <c r="T657">
        <v>14.97</v>
      </c>
      <c r="U657">
        <v>74.849999999999994</v>
      </c>
      <c r="V657">
        <v>92.76</v>
      </c>
    </row>
    <row r="658" spans="1:22">
      <c r="A658" s="2" t="s">
        <v>107</v>
      </c>
      <c r="B658" s="2" t="s">
        <v>119</v>
      </c>
      <c r="C658" s="2">
        <v>2021</v>
      </c>
      <c r="D658">
        <v>4685</v>
      </c>
      <c r="E658">
        <v>58523</v>
      </c>
      <c r="F658">
        <v>896170</v>
      </c>
      <c r="G658">
        <v>1382</v>
      </c>
      <c r="H658">
        <v>26607</v>
      </c>
      <c r="I658">
        <v>359328</v>
      </c>
      <c r="J658">
        <v>599</v>
      </c>
      <c r="K658">
        <v>14198</v>
      </c>
      <c r="L658">
        <v>210175</v>
      </c>
      <c r="M658">
        <v>305</v>
      </c>
      <c r="N658">
        <v>8234</v>
      </c>
      <c r="O658">
        <v>129647</v>
      </c>
      <c r="P658">
        <v>25.38</v>
      </c>
      <c r="Q658" t="e">
        <f>VLOOKUP(#REF!,[1]Sheet1!$D:$E,2,0)</f>
        <v>#REF!</v>
      </c>
      <c r="R658">
        <v>1096407.2727845251</v>
      </c>
      <c r="S658">
        <v>3144446</v>
      </c>
      <c r="T658">
        <v>14.42</v>
      </c>
      <c r="U658">
        <v>80.95</v>
      </c>
      <c r="V658">
        <v>93.01</v>
      </c>
    </row>
    <row r="659" spans="1:22">
      <c r="A659" s="2" t="s">
        <v>107</v>
      </c>
      <c r="B659" s="2" t="s">
        <v>119</v>
      </c>
      <c r="C659" s="2">
        <v>2022</v>
      </c>
      <c r="D659">
        <v>4696</v>
      </c>
      <c r="E659">
        <v>59861</v>
      </c>
      <c r="F659">
        <v>882534</v>
      </c>
      <c r="G659">
        <v>1409</v>
      </c>
      <c r="H659">
        <v>26659</v>
      </c>
      <c r="I659">
        <v>354086</v>
      </c>
      <c r="J659">
        <v>612</v>
      </c>
      <c r="K659">
        <v>15219</v>
      </c>
      <c r="L659">
        <v>212414</v>
      </c>
      <c r="M659">
        <v>310</v>
      </c>
      <c r="N659">
        <v>8665</v>
      </c>
      <c r="O659">
        <v>123651</v>
      </c>
      <c r="P659">
        <v>25.32</v>
      </c>
      <c r="Q659" t="e">
        <f>VLOOKUP(#REF!,[1]Sheet1!$D:$E,2,0)</f>
        <v>#REF!</v>
      </c>
      <c r="R659">
        <v>1148812.4706819421</v>
      </c>
      <c r="S659">
        <v>3144446</v>
      </c>
      <c r="T659">
        <v>14.42</v>
      </c>
      <c r="U659">
        <v>85.79</v>
      </c>
      <c r="V659">
        <v>94.56</v>
      </c>
    </row>
    <row r="660" spans="1:22">
      <c r="A660" s="2" t="s">
        <v>107</v>
      </c>
      <c r="B660" s="2" t="s">
        <v>119</v>
      </c>
      <c r="C660" s="2">
        <v>2023</v>
      </c>
      <c r="D660">
        <v>4719</v>
      </c>
      <c r="E660">
        <v>61230</v>
      </c>
      <c r="F660">
        <v>882011</v>
      </c>
      <c r="G660">
        <v>1438</v>
      </c>
      <c r="H660">
        <v>26473</v>
      </c>
      <c r="I660">
        <v>356480</v>
      </c>
      <c r="J660">
        <v>613</v>
      </c>
      <c r="K660">
        <v>15456</v>
      </c>
      <c r="L660">
        <v>220114</v>
      </c>
      <c r="M660">
        <v>314</v>
      </c>
      <c r="N660">
        <v>8834</v>
      </c>
      <c r="O660">
        <v>125925</v>
      </c>
      <c r="P660">
        <v>23.37</v>
      </c>
      <c r="Q660" t="e">
        <f>VLOOKUP(#REF!,[1]Sheet1!$D:$E,2,0)</f>
        <v>#REF!</v>
      </c>
      <c r="R660">
        <v>1209985.9651735041</v>
      </c>
      <c r="S660">
        <v>3404177.24</v>
      </c>
      <c r="T660">
        <v>14.78</v>
      </c>
      <c r="U660">
        <v>89.91</v>
      </c>
      <c r="V660">
        <v>95.46</v>
      </c>
    </row>
    <row r="661" spans="1:22">
      <c r="A661" s="2" t="s">
        <v>107</v>
      </c>
      <c r="B661" s="2" t="s">
        <v>119</v>
      </c>
      <c r="C661" s="2">
        <v>2024</v>
      </c>
      <c r="P661">
        <v>0</v>
      </c>
      <c r="Q661" t="e">
        <f>VLOOKUP(#REF!,[1]Sheet1!$D:$E,2,0)</f>
        <v>#REF!</v>
      </c>
      <c r="R661">
        <v>1289000.9513471441</v>
      </c>
      <c r="S661">
        <v>3456874</v>
      </c>
      <c r="T661">
        <v>0</v>
      </c>
      <c r="U661">
        <v>0</v>
      </c>
      <c r="V661">
        <v>0</v>
      </c>
    </row>
    <row r="662" spans="1:22">
      <c r="A662" s="2" t="s">
        <v>107</v>
      </c>
      <c r="B662" s="2" t="s">
        <v>120</v>
      </c>
      <c r="C662" s="2">
        <v>2019</v>
      </c>
      <c r="D662">
        <v>4685</v>
      </c>
      <c r="E662">
        <v>57833</v>
      </c>
      <c r="F662">
        <v>926957</v>
      </c>
      <c r="G662">
        <v>1361</v>
      </c>
      <c r="H662">
        <v>25443</v>
      </c>
      <c r="I662">
        <v>355000</v>
      </c>
      <c r="J662">
        <v>594</v>
      </c>
      <c r="K662">
        <v>13754</v>
      </c>
      <c r="L662">
        <v>210111</v>
      </c>
      <c r="M662">
        <v>305</v>
      </c>
      <c r="N662">
        <v>7128</v>
      </c>
      <c r="O662">
        <v>123821</v>
      </c>
      <c r="P662">
        <v>0</v>
      </c>
      <c r="Q662" t="e">
        <f>VLOOKUP(#REF!,[1]Sheet1!$D:$E,2,0)</f>
        <v>#REF!</v>
      </c>
      <c r="R662">
        <v>958818.62525622267</v>
      </c>
      <c r="S662">
        <v>2804453</v>
      </c>
      <c r="T662">
        <v>14.57</v>
      </c>
      <c r="U662">
        <v>66.42</v>
      </c>
      <c r="V662">
        <v>90.7</v>
      </c>
    </row>
    <row r="663" spans="1:22">
      <c r="A663" s="2" t="s">
        <v>107</v>
      </c>
      <c r="B663" s="2" t="s">
        <v>120</v>
      </c>
      <c r="C663" s="2">
        <v>2020</v>
      </c>
      <c r="D663">
        <v>4691</v>
      </c>
      <c r="E663">
        <v>59108</v>
      </c>
      <c r="F663">
        <v>914988</v>
      </c>
      <c r="G663">
        <v>1362</v>
      </c>
      <c r="H663">
        <v>26636</v>
      </c>
      <c r="I663">
        <v>360523</v>
      </c>
      <c r="J663">
        <v>592</v>
      </c>
      <c r="K663">
        <v>14473</v>
      </c>
      <c r="L663">
        <v>209176</v>
      </c>
      <c r="M663">
        <v>294</v>
      </c>
      <c r="N663">
        <v>7927</v>
      </c>
      <c r="O663">
        <v>125183</v>
      </c>
      <c r="P663">
        <v>0</v>
      </c>
      <c r="Q663" t="e">
        <f>VLOOKUP(#REF!,[1]Sheet1!$D:$E,2,0)</f>
        <v>#REF!</v>
      </c>
      <c r="R663">
        <v>1022030.28656291</v>
      </c>
      <c r="S663">
        <v>3043111</v>
      </c>
      <c r="T663">
        <v>14.97</v>
      </c>
      <c r="U663">
        <v>74.849999999999994</v>
      </c>
      <c r="V663">
        <v>92.76</v>
      </c>
    </row>
    <row r="664" spans="1:22">
      <c r="A664" s="2" t="s">
        <v>107</v>
      </c>
      <c r="B664" s="2" t="s">
        <v>120</v>
      </c>
      <c r="C664" s="2">
        <v>2021</v>
      </c>
      <c r="D664">
        <v>4685</v>
      </c>
      <c r="E664">
        <v>58523</v>
      </c>
      <c r="F664">
        <v>896170</v>
      </c>
      <c r="G664">
        <v>1382</v>
      </c>
      <c r="H664">
        <v>26607</v>
      </c>
      <c r="I664">
        <v>359328</v>
      </c>
      <c r="J664">
        <v>599</v>
      </c>
      <c r="K664">
        <v>14198</v>
      </c>
      <c r="L664">
        <v>210175</v>
      </c>
      <c r="M664">
        <v>305</v>
      </c>
      <c r="N664">
        <v>8234</v>
      </c>
      <c r="O664">
        <v>129647</v>
      </c>
      <c r="P664">
        <v>25.38</v>
      </c>
      <c r="Q664" t="e">
        <f>VLOOKUP(#REF!,[1]Sheet1!$D:$E,2,0)</f>
        <v>#REF!</v>
      </c>
      <c r="R664">
        <v>1096407.2727845251</v>
      </c>
      <c r="S664">
        <v>3144446</v>
      </c>
      <c r="T664">
        <v>14.42</v>
      </c>
      <c r="U664">
        <v>80.95</v>
      </c>
      <c r="V664">
        <v>93.01</v>
      </c>
    </row>
    <row r="665" spans="1:22">
      <c r="A665" s="2" t="s">
        <v>107</v>
      </c>
      <c r="B665" s="2" t="s">
        <v>120</v>
      </c>
      <c r="C665" s="2">
        <v>2022</v>
      </c>
      <c r="D665">
        <v>4696</v>
      </c>
      <c r="E665">
        <v>59861</v>
      </c>
      <c r="F665">
        <v>882534</v>
      </c>
      <c r="G665">
        <v>1409</v>
      </c>
      <c r="H665">
        <v>26659</v>
      </c>
      <c r="I665">
        <v>354086</v>
      </c>
      <c r="J665">
        <v>612</v>
      </c>
      <c r="K665">
        <v>15219</v>
      </c>
      <c r="L665">
        <v>212414</v>
      </c>
      <c r="M665">
        <v>310</v>
      </c>
      <c r="N665">
        <v>8665</v>
      </c>
      <c r="O665">
        <v>123651</v>
      </c>
      <c r="P665">
        <v>25.32</v>
      </c>
      <c r="Q665" t="e">
        <f>VLOOKUP(#REF!,[1]Sheet1!$D:$E,2,0)</f>
        <v>#REF!</v>
      </c>
      <c r="R665">
        <v>1148812.4706819421</v>
      </c>
      <c r="S665">
        <v>3144446</v>
      </c>
      <c r="T665">
        <v>14.42</v>
      </c>
      <c r="U665">
        <v>85.79</v>
      </c>
      <c r="V665">
        <v>94.56</v>
      </c>
    </row>
    <row r="666" spans="1:22">
      <c r="A666" s="2" t="s">
        <v>107</v>
      </c>
      <c r="B666" s="2" t="s">
        <v>120</v>
      </c>
      <c r="C666" s="2">
        <v>2023</v>
      </c>
      <c r="D666">
        <v>4719</v>
      </c>
      <c r="E666">
        <v>61230</v>
      </c>
      <c r="F666">
        <v>882011</v>
      </c>
      <c r="G666">
        <v>1438</v>
      </c>
      <c r="H666">
        <v>26473</v>
      </c>
      <c r="I666">
        <v>356480</v>
      </c>
      <c r="J666">
        <v>613</v>
      </c>
      <c r="K666">
        <v>15456</v>
      </c>
      <c r="L666">
        <v>220114</v>
      </c>
      <c r="M666">
        <v>314</v>
      </c>
      <c r="N666">
        <v>8834</v>
      </c>
      <c r="O666">
        <v>125925</v>
      </c>
      <c r="P666">
        <v>23.37</v>
      </c>
      <c r="Q666" t="e">
        <f>VLOOKUP(#REF!,[1]Sheet1!$D:$E,2,0)</f>
        <v>#REF!</v>
      </c>
      <c r="R666">
        <v>1209985.9651735041</v>
      </c>
      <c r="S666">
        <v>3404177.24</v>
      </c>
      <c r="T666">
        <v>14.78</v>
      </c>
      <c r="U666">
        <v>89.91</v>
      </c>
      <c r="V666">
        <v>95.46</v>
      </c>
    </row>
    <row r="667" spans="1:22">
      <c r="A667" s="2" t="s">
        <v>107</v>
      </c>
      <c r="B667" s="2" t="s">
        <v>120</v>
      </c>
      <c r="C667" s="2">
        <v>2024</v>
      </c>
      <c r="P667">
        <v>0</v>
      </c>
      <c r="Q667" t="e">
        <f>VLOOKUP(#REF!,[1]Sheet1!$D:$E,2,0)</f>
        <v>#REF!</v>
      </c>
      <c r="R667">
        <v>1289000.9513471441</v>
      </c>
      <c r="S667">
        <v>3456874</v>
      </c>
      <c r="T667">
        <v>0</v>
      </c>
      <c r="U667">
        <v>0</v>
      </c>
      <c r="V667">
        <v>0</v>
      </c>
    </row>
    <row r="668" spans="1:22">
      <c r="A668" s="2" t="s">
        <v>107</v>
      </c>
      <c r="B668" s="2" t="s">
        <v>121</v>
      </c>
      <c r="C668" s="2">
        <v>2019</v>
      </c>
      <c r="D668">
        <v>4685</v>
      </c>
      <c r="E668">
        <v>57833</v>
      </c>
      <c r="F668">
        <v>926957</v>
      </c>
      <c r="G668">
        <v>1361</v>
      </c>
      <c r="H668">
        <v>25443</v>
      </c>
      <c r="I668">
        <v>355000</v>
      </c>
      <c r="J668">
        <v>594</v>
      </c>
      <c r="K668">
        <v>13754</v>
      </c>
      <c r="L668">
        <v>210111</v>
      </c>
      <c r="M668">
        <v>305</v>
      </c>
      <c r="N668">
        <v>7128</v>
      </c>
      <c r="O668">
        <v>123821</v>
      </c>
      <c r="P668">
        <v>0</v>
      </c>
      <c r="Q668" t="e">
        <f>VLOOKUP(#REF!,[1]Sheet1!$D:$E,2,0)</f>
        <v>#REF!</v>
      </c>
      <c r="R668">
        <v>958818.62525622267</v>
      </c>
      <c r="S668">
        <v>2804453</v>
      </c>
      <c r="T668">
        <v>14.57</v>
      </c>
      <c r="U668">
        <v>66.42</v>
      </c>
      <c r="V668">
        <v>90.7</v>
      </c>
    </row>
    <row r="669" spans="1:22">
      <c r="A669" s="2" t="s">
        <v>107</v>
      </c>
      <c r="B669" s="2" t="s">
        <v>121</v>
      </c>
      <c r="C669" s="2">
        <v>2020</v>
      </c>
      <c r="D669">
        <v>4691</v>
      </c>
      <c r="E669">
        <v>59108</v>
      </c>
      <c r="F669">
        <v>914988</v>
      </c>
      <c r="G669">
        <v>1362</v>
      </c>
      <c r="H669">
        <v>26636</v>
      </c>
      <c r="I669">
        <v>360523</v>
      </c>
      <c r="J669">
        <v>592</v>
      </c>
      <c r="K669">
        <v>14473</v>
      </c>
      <c r="L669">
        <v>209176</v>
      </c>
      <c r="M669">
        <v>294</v>
      </c>
      <c r="N669">
        <v>7927</v>
      </c>
      <c r="O669">
        <v>125183</v>
      </c>
      <c r="P669">
        <v>0</v>
      </c>
      <c r="Q669" t="e">
        <f>VLOOKUP(#REF!,[1]Sheet1!$D:$E,2,0)</f>
        <v>#REF!</v>
      </c>
      <c r="R669">
        <v>1022030.28656291</v>
      </c>
      <c r="S669">
        <v>3043111</v>
      </c>
      <c r="T669">
        <v>14.97</v>
      </c>
      <c r="U669">
        <v>74.849999999999994</v>
      </c>
      <c r="V669">
        <v>92.76</v>
      </c>
    </row>
    <row r="670" spans="1:22">
      <c r="A670" s="2" t="s">
        <v>107</v>
      </c>
      <c r="B670" s="2" t="s">
        <v>121</v>
      </c>
      <c r="C670" s="2">
        <v>2021</v>
      </c>
      <c r="D670">
        <v>4685</v>
      </c>
      <c r="E670">
        <v>58523</v>
      </c>
      <c r="F670">
        <v>896170</v>
      </c>
      <c r="G670">
        <v>1382</v>
      </c>
      <c r="H670">
        <v>26607</v>
      </c>
      <c r="I670">
        <v>359328</v>
      </c>
      <c r="J670">
        <v>599</v>
      </c>
      <c r="K670">
        <v>14198</v>
      </c>
      <c r="L670">
        <v>210175</v>
      </c>
      <c r="M670">
        <v>305</v>
      </c>
      <c r="N670">
        <v>8234</v>
      </c>
      <c r="O670">
        <v>129647</v>
      </c>
      <c r="P670">
        <v>25.38</v>
      </c>
      <c r="Q670" t="e">
        <f>VLOOKUP(#REF!,[1]Sheet1!$D:$E,2,0)</f>
        <v>#REF!</v>
      </c>
      <c r="R670">
        <v>1096407.2727845251</v>
      </c>
      <c r="S670">
        <v>3144446</v>
      </c>
      <c r="T670">
        <v>14.42</v>
      </c>
      <c r="U670">
        <v>80.95</v>
      </c>
      <c r="V670">
        <v>93.01</v>
      </c>
    </row>
    <row r="671" spans="1:22">
      <c r="A671" s="2" t="s">
        <v>107</v>
      </c>
      <c r="B671" s="2" t="s">
        <v>121</v>
      </c>
      <c r="C671" s="2">
        <v>2022</v>
      </c>
      <c r="D671">
        <v>4696</v>
      </c>
      <c r="E671">
        <v>59861</v>
      </c>
      <c r="F671">
        <v>882534</v>
      </c>
      <c r="G671">
        <v>1409</v>
      </c>
      <c r="H671">
        <v>26659</v>
      </c>
      <c r="I671">
        <v>354086</v>
      </c>
      <c r="J671">
        <v>612</v>
      </c>
      <c r="K671">
        <v>15219</v>
      </c>
      <c r="L671">
        <v>212414</v>
      </c>
      <c r="M671">
        <v>310</v>
      </c>
      <c r="N671">
        <v>8665</v>
      </c>
      <c r="O671">
        <v>123651</v>
      </c>
      <c r="P671">
        <v>25.32</v>
      </c>
      <c r="Q671" t="e">
        <f>VLOOKUP(#REF!,[1]Sheet1!$D:$E,2,0)</f>
        <v>#REF!</v>
      </c>
      <c r="R671">
        <v>1148812.4706819421</v>
      </c>
      <c r="S671">
        <v>3144446</v>
      </c>
      <c r="T671">
        <v>14.42</v>
      </c>
      <c r="U671">
        <v>85.79</v>
      </c>
      <c r="V671">
        <v>94.56</v>
      </c>
    </row>
    <row r="672" spans="1:22">
      <c r="A672" s="2" t="s">
        <v>107</v>
      </c>
      <c r="B672" s="2" t="s">
        <v>121</v>
      </c>
      <c r="C672" s="2">
        <v>2023</v>
      </c>
      <c r="D672">
        <v>4719</v>
      </c>
      <c r="E672">
        <v>61230</v>
      </c>
      <c r="F672">
        <v>882011</v>
      </c>
      <c r="G672">
        <v>1438</v>
      </c>
      <c r="H672">
        <v>26473</v>
      </c>
      <c r="I672">
        <v>356480</v>
      </c>
      <c r="J672">
        <v>613</v>
      </c>
      <c r="K672">
        <v>15456</v>
      </c>
      <c r="L672">
        <v>220114</v>
      </c>
      <c r="M672">
        <v>314</v>
      </c>
      <c r="N672">
        <v>8834</v>
      </c>
      <c r="O672">
        <v>125925</v>
      </c>
      <c r="P672">
        <v>23.37</v>
      </c>
      <c r="Q672" t="e">
        <f>VLOOKUP(#REF!,[1]Sheet1!$D:$E,2,0)</f>
        <v>#REF!</v>
      </c>
      <c r="R672">
        <v>1209985.9651735041</v>
      </c>
      <c r="S672">
        <v>3404177.24</v>
      </c>
      <c r="T672">
        <v>14.78</v>
      </c>
      <c r="U672">
        <v>89.91</v>
      </c>
      <c r="V672">
        <v>95.46</v>
      </c>
    </row>
    <row r="673" spans="1:22">
      <c r="A673" s="2" t="s">
        <v>107</v>
      </c>
      <c r="B673" s="2" t="s">
        <v>121</v>
      </c>
      <c r="C673" s="2">
        <v>2024</v>
      </c>
      <c r="P673">
        <v>0</v>
      </c>
      <c r="Q673" t="e">
        <f>VLOOKUP(#REF!,[1]Sheet1!$D:$E,2,0)</f>
        <v>#REF!</v>
      </c>
      <c r="R673">
        <v>1289000.9513471441</v>
      </c>
      <c r="S673">
        <v>3456874</v>
      </c>
      <c r="T673">
        <v>0</v>
      </c>
      <c r="U673">
        <v>0</v>
      </c>
      <c r="V673">
        <v>0</v>
      </c>
    </row>
    <row r="674" spans="1:22">
      <c r="A674" s="2" t="s">
        <v>107</v>
      </c>
      <c r="B674" s="2" t="s">
        <v>122</v>
      </c>
      <c r="C674" s="2">
        <v>2019</v>
      </c>
      <c r="D674">
        <v>4685</v>
      </c>
      <c r="E674">
        <v>57833</v>
      </c>
      <c r="F674">
        <v>926957</v>
      </c>
      <c r="G674">
        <v>1361</v>
      </c>
      <c r="H674">
        <v>25443</v>
      </c>
      <c r="I674">
        <v>355000</v>
      </c>
      <c r="J674">
        <v>594</v>
      </c>
      <c r="K674">
        <v>13754</v>
      </c>
      <c r="L674">
        <v>210111</v>
      </c>
      <c r="M674">
        <v>305</v>
      </c>
      <c r="N674">
        <v>7128</v>
      </c>
      <c r="O674">
        <v>123821</v>
      </c>
      <c r="P674">
        <v>0</v>
      </c>
      <c r="Q674" t="e">
        <f>VLOOKUP(#REF!,[1]Sheet1!$D:$E,2,0)</f>
        <v>#REF!</v>
      </c>
      <c r="R674">
        <v>958818.62525622267</v>
      </c>
      <c r="S674">
        <v>2804453</v>
      </c>
      <c r="T674">
        <v>14.57</v>
      </c>
      <c r="U674">
        <v>66.42</v>
      </c>
      <c r="V674">
        <v>90.7</v>
      </c>
    </row>
    <row r="675" spans="1:22">
      <c r="A675" s="2" t="s">
        <v>107</v>
      </c>
      <c r="B675" s="2" t="s">
        <v>122</v>
      </c>
      <c r="C675" s="2">
        <v>2020</v>
      </c>
      <c r="D675">
        <v>4691</v>
      </c>
      <c r="E675">
        <v>59108</v>
      </c>
      <c r="F675">
        <v>914988</v>
      </c>
      <c r="G675">
        <v>1362</v>
      </c>
      <c r="H675">
        <v>26636</v>
      </c>
      <c r="I675">
        <v>360523</v>
      </c>
      <c r="J675">
        <v>592</v>
      </c>
      <c r="K675">
        <v>14473</v>
      </c>
      <c r="L675">
        <v>209176</v>
      </c>
      <c r="M675">
        <v>294</v>
      </c>
      <c r="N675">
        <v>7927</v>
      </c>
      <c r="O675">
        <v>125183</v>
      </c>
      <c r="P675">
        <v>0</v>
      </c>
      <c r="Q675" t="e">
        <f>VLOOKUP(#REF!,[1]Sheet1!$D:$E,2,0)</f>
        <v>#REF!</v>
      </c>
      <c r="R675">
        <v>1022030.28656291</v>
      </c>
      <c r="S675">
        <v>3043111</v>
      </c>
      <c r="T675">
        <v>14.97</v>
      </c>
      <c r="U675">
        <v>74.849999999999994</v>
      </c>
      <c r="V675">
        <v>92.76</v>
      </c>
    </row>
    <row r="676" spans="1:22">
      <c r="A676" s="2" t="s">
        <v>107</v>
      </c>
      <c r="B676" s="2" t="s">
        <v>122</v>
      </c>
      <c r="C676" s="2">
        <v>2021</v>
      </c>
      <c r="D676">
        <v>4685</v>
      </c>
      <c r="E676">
        <v>58523</v>
      </c>
      <c r="F676">
        <v>896170</v>
      </c>
      <c r="G676">
        <v>1382</v>
      </c>
      <c r="H676">
        <v>26607</v>
      </c>
      <c r="I676">
        <v>359328</v>
      </c>
      <c r="J676">
        <v>599</v>
      </c>
      <c r="K676">
        <v>14198</v>
      </c>
      <c r="L676">
        <v>210175</v>
      </c>
      <c r="M676">
        <v>305</v>
      </c>
      <c r="N676">
        <v>8234</v>
      </c>
      <c r="O676">
        <v>129647</v>
      </c>
      <c r="P676">
        <v>25.38</v>
      </c>
      <c r="Q676" t="e">
        <f>VLOOKUP(#REF!,[1]Sheet1!$D:$E,2,0)</f>
        <v>#REF!</v>
      </c>
      <c r="R676">
        <v>1096407.2727845251</v>
      </c>
      <c r="S676">
        <v>3144446</v>
      </c>
      <c r="T676">
        <v>14.42</v>
      </c>
      <c r="U676">
        <v>80.95</v>
      </c>
      <c r="V676">
        <v>93.01</v>
      </c>
    </row>
    <row r="677" spans="1:22">
      <c r="A677" s="2" t="s">
        <v>107</v>
      </c>
      <c r="B677" s="2" t="s">
        <v>122</v>
      </c>
      <c r="C677" s="2">
        <v>2022</v>
      </c>
      <c r="D677">
        <v>4696</v>
      </c>
      <c r="E677">
        <v>59861</v>
      </c>
      <c r="F677">
        <v>882534</v>
      </c>
      <c r="G677">
        <v>1409</v>
      </c>
      <c r="H677">
        <v>26659</v>
      </c>
      <c r="I677">
        <v>354086</v>
      </c>
      <c r="J677">
        <v>612</v>
      </c>
      <c r="K677">
        <v>15219</v>
      </c>
      <c r="L677">
        <v>212414</v>
      </c>
      <c r="M677">
        <v>310</v>
      </c>
      <c r="N677">
        <v>8665</v>
      </c>
      <c r="O677">
        <v>123651</v>
      </c>
      <c r="P677">
        <v>25.32</v>
      </c>
      <c r="Q677" t="e">
        <f>VLOOKUP(#REF!,[1]Sheet1!$D:$E,2,0)</f>
        <v>#REF!</v>
      </c>
      <c r="R677">
        <v>1148812.4706819421</v>
      </c>
      <c r="S677">
        <v>3144446</v>
      </c>
      <c r="T677">
        <v>14.42</v>
      </c>
      <c r="U677">
        <v>85.79</v>
      </c>
      <c r="V677">
        <v>94.56</v>
      </c>
    </row>
    <row r="678" spans="1:22">
      <c r="A678" s="2" t="s">
        <v>107</v>
      </c>
      <c r="B678" s="2" t="s">
        <v>122</v>
      </c>
      <c r="C678" s="2">
        <v>2023</v>
      </c>
      <c r="D678">
        <v>4719</v>
      </c>
      <c r="E678">
        <v>61230</v>
      </c>
      <c r="F678">
        <v>882011</v>
      </c>
      <c r="G678">
        <v>1438</v>
      </c>
      <c r="H678">
        <v>26473</v>
      </c>
      <c r="I678">
        <v>356480</v>
      </c>
      <c r="J678">
        <v>613</v>
      </c>
      <c r="K678">
        <v>15456</v>
      </c>
      <c r="L678">
        <v>220114</v>
      </c>
      <c r="M678">
        <v>314</v>
      </c>
      <c r="N678">
        <v>8834</v>
      </c>
      <c r="O678">
        <v>125925</v>
      </c>
      <c r="P678">
        <v>23.37</v>
      </c>
      <c r="Q678" t="e">
        <f>VLOOKUP(#REF!,[1]Sheet1!$D:$E,2,0)</f>
        <v>#REF!</v>
      </c>
      <c r="R678">
        <v>1209985.9651735041</v>
      </c>
      <c r="S678">
        <v>3404177.24</v>
      </c>
      <c r="T678">
        <v>14.78</v>
      </c>
      <c r="U678">
        <v>89.91</v>
      </c>
      <c r="V678">
        <v>95.46</v>
      </c>
    </row>
    <row r="679" spans="1:22">
      <c r="A679" s="2" t="s">
        <v>107</v>
      </c>
      <c r="B679" s="2" t="s">
        <v>122</v>
      </c>
      <c r="C679" s="2">
        <v>2024</v>
      </c>
      <c r="P679">
        <v>0</v>
      </c>
      <c r="Q679" t="e">
        <f>VLOOKUP(#REF!,[1]Sheet1!$D:$E,2,0)</f>
        <v>#REF!</v>
      </c>
      <c r="R679">
        <v>1289000.9513471441</v>
      </c>
      <c r="S679">
        <v>3456874</v>
      </c>
      <c r="T679">
        <v>0</v>
      </c>
      <c r="U679">
        <v>0</v>
      </c>
      <c r="V679">
        <v>0</v>
      </c>
    </row>
    <row r="680" spans="1:22">
      <c r="A680" s="2" t="s">
        <v>107</v>
      </c>
      <c r="B680" s="2" t="s">
        <v>123</v>
      </c>
      <c r="C680" s="2">
        <v>2019</v>
      </c>
      <c r="D680">
        <v>4685</v>
      </c>
      <c r="E680">
        <v>57833</v>
      </c>
      <c r="F680">
        <v>926957</v>
      </c>
      <c r="G680">
        <v>1361</v>
      </c>
      <c r="H680">
        <v>25443</v>
      </c>
      <c r="I680">
        <v>355000</v>
      </c>
      <c r="J680">
        <v>594</v>
      </c>
      <c r="K680">
        <v>13754</v>
      </c>
      <c r="L680">
        <v>210111</v>
      </c>
      <c r="M680">
        <v>305</v>
      </c>
      <c r="N680">
        <v>7128</v>
      </c>
      <c r="O680">
        <v>123821</v>
      </c>
      <c r="P680">
        <v>0</v>
      </c>
      <c r="Q680" t="e">
        <f>VLOOKUP(#REF!,[1]Sheet1!$D:$E,2,0)</f>
        <v>#REF!</v>
      </c>
      <c r="R680">
        <v>958818.62525622267</v>
      </c>
      <c r="S680">
        <v>2804453</v>
      </c>
      <c r="T680">
        <v>14.57</v>
      </c>
      <c r="U680">
        <v>66.42</v>
      </c>
      <c r="V680">
        <v>90.7</v>
      </c>
    </row>
    <row r="681" spans="1:22">
      <c r="A681" s="2" t="s">
        <v>107</v>
      </c>
      <c r="B681" s="2" t="s">
        <v>123</v>
      </c>
      <c r="C681" s="2">
        <v>2020</v>
      </c>
      <c r="D681">
        <v>4691</v>
      </c>
      <c r="E681">
        <v>59108</v>
      </c>
      <c r="F681">
        <v>914988</v>
      </c>
      <c r="G681">
        <v>1362</v>
      </c>
      <c r="H681">
        <v>26636</v>
      </c>
      <c r="I681">
        <v>360523</v>
      </c>
      <c r="J681">
        <v>592</v>
      </c>
      <c r="K681">
        <v>14473</v>
      </c>
      <c r="L681">
        <v>209176</v>
      </c>
      <c r="M681">
        <v>294</v>
      </c>
      <c r="N681">
        <v>7927</v>
      </c>
      <c r="O681">
        <v>125183</v>
      </c>
      <c r="P681">
        <v>0</v>
      </c>
      <c r="Q681" t="e">
        <f>VLOOKUP(#REF!,[1]Sheet1!$D:$E,2,0)</f>
        <v>#REF!</v>
      </c>
      <c r="R681">
        <v>1022030.28656291</v>
      </c>
      <c r="S681">
        <v>3043111</v>
      </c>
      <c r="T681">
        <v>14.97</v>
      </c>
      <c r="U681">
        <v>74.849999999999994</v>
      </c>
      <c r="V681">
        <v>92.76</v>
      </c>
    </row>
    <row r="682" spans="1:22">
      <c r="A682" s="2" t="s">
        <v>107</v>
      </c>
      <c r="B682" s="2" t="s">
        <v>123</v>
      </c>
      <c r="C682" s="2">
        <v>2021</v>
      </c>
      <c r="D682">
        <v>4685</v>
      </c>
      <c r="E682">
        <v>58523</v>
      </c>
      <c r="F682">
        <v>896170</v>
      </c>
      <c r="G682">
        <v>1382</v>
      </c>
      <c r="H682">
        <v>26607</v>
      </c>
      <c r="I682">
        <v>359328</v>
      </c>
      <c r="J682">
        <v>599</v>
      </c>
      <c r="K682">
        <v>14198</v>
      </c>
      <c r="L682">
        <v>210175</v>
      </c>
      <c r="M682">
        <v>305</v>
      </c>
      <c r="N682">
        <v>8234</v>
      </c>
      <c r="O682">
        <v>129647</v>
      </c>
      <c r="P682">
        <v>25.38</v>
      </c>
      <c r="Q682" t="e">
        <f>VLOOKUP(#REF!,[1]Sheet1!$D:$E,2,0)</f>
        <v>#REF!</v>
      </c>
      <c r="R682">
        <v>1096407.2727845251</v>
      </c>
      <c r="S682">
        <v>3144446</v>
      </c>
      <c r="T682">
        <v>14.42</v>
      </c>
      <c r="U682">
        <v>80.95</v>
      </c>
      <c r="V682">
        <v>93.01</v>
      </c>
    </row>
    <row r="683" spans="1:22">
      <c r="A683" s="2" t="s">
        <v>107</v>
      </c>
      <c r="B683" s="2" t="s">
        <v>123</v>
      </c>
      <c r="C683" s="2">
        <v>2022</v>
      </c>
      <c r="D683">
        <v>4696</v>
      </c>
      <c r="E683">
        <v>59861</v>
      </c>
      <c r="F683">
        <v>882534</v>
      </c>
      <c r="G683">
        <v>1409</v>
      </c>
      <c r="H683">
        <v>26659</v>
      </c>
      <c r="I683">
        <v>354086</v>
      </c>
      <c r="J683">
        <v>612</v>
      </c>
      <c r="K683">
        <v>15219</v>
      </c>
      <c r="L683">
        <v>212414</v>
      </c>
      <c r="M683">
        <v>310</v>
      </c>
      <c r="N683">
        <v>8665</v>
      </c>
      <c r="O683">
        <v>123651</v>
      </c>
      <c r="P683">
        <v>25.32</v>
      </c>
      <c r="Q683" t="e">
        <f>VLOOKUP(#REF!,[1]Sheet1!$D:$E,2,0)</f>
        <v>#REF!</v>
      </c>
      <c r="R683">
        <v>1148812.4706819421</v>
      </c>
      <c r="S683">
        <v>3144446</v>
      </c>
      <c r="T683">
        <v>14.42</v>
      </c>
      <c r="U683">
        <v>85.79</v>
      </c>
      <c r="V683">
        <v>94.56</v>
      </c>
    </row>
    <row r="684" spans="1:22">
      <c r="A684" s="2" t="s">
        <v>107</v>
      </c>
      <c r="B684" s="2" t="s">
        <v>123</v>
      </c>
      <c r="C684" s="2">
        <v>2023</v>
      </c>
      <c r="D684">
        <v>4719</v>
      </c>
      <c r="E684">
        <v>61230</v>
      </c>
      <c r="F684">
        <v>882011</v>
      </c>
      <c r="G684">
        <v>1438</v>
      </c>
      <c r="H684">
        <v>26473</v>
      </c>
      <c r="I684">
        <v>356480</v>
      </c>
      <c r="J684">
        <v>613</v>
      </c>
      <c r="K684">
        <v>15456</v>
      </c>
      <c r="L684">
        <v>220114</v>
      </c>
      <c r="M684">
        <v>314</v>
      </c>
      <c r="N684">
        <v>8834</v>
      </c>
      <c r="O684">
        <v>125925</v>
      </c>
      <c r="P684">
        <v>23.37</v>
      </c>
      <c r="Q684" t="e">
        <f>VLOOKUP(#REF!,[1]Sheet1!$D:$E,2,0)</f>
        <v>#REF!</v>
      </c>
      <c r="R684">
        <v>1209985.9651735041</v>
      </c>
      <c r="S684">
        <v>3404177.24</v>
      </c>
      <c r="T684">
        <v>14.78</v>
      </c>
      <c r="U684">
        <v>89.91</v>
      </c>
      <c r="V684">
        <v>95.46</v>
      </c>
    </row>
    <row r="685" spans="1:22">
      <c r="A685" s="2" t="s">
        <v>107</v>
      </c>
      <c r="B685" s="2" t="s">
        <v>123</v>
      </c>
      <c r="C685" s="2">
        <v>2024</v>
      </c>
      <c r="P685">
        <v>0</v>
      </c>
      <c r="Q685" t="e">
        <f>VLOOKUP(#REF!,[1]Sheet1!$D:$E,2,0)</f>
        <v>#REF!</v>
      </c>
      <c r="R685">
        <v>1289000.9513471441</v>
      </c>
      <c r="S685">
        <v>3456874</v>
      </c>
      <c r="T685">
        <v>0</v>
      </c>
      <c r="U685">
        <v>0</v>
      </c>
      <c r="V685">
        <v>0</v>
      </c>
    </row>
    <row r="686" spans="1:22">
      <c r="A686" s="2" t="s">
        <v>107</v>
      </c>
      <c r="B686" s="2" t="s">
        <v>124</v>
      </c>
      <c r="C686" s="2">
        <v>2019</v>
      </c>
      <c r="D686">
        <v>4685</v>
      </c>
      <c r="E686">
        <v>57833</v>
      </c>
      <c r="F686">
        <v>926957</v>
      </c>
      <c r="G686">
        <v>1361</v>
      </c>
      <c r="H686">
        <v>25443</v>
      </c>
      <c r="I686">
        <v>355000</v>
      </c>
      <c r="J686">
        <v>594</v>
      </c>
      <c r="K686">
        <v>13754</v>
      </c>
      <c r="L686">
        <v>210111</v>
      </c>
      <c r="M686">
        <v>305</v>
      </c>
      <c r="N686">
        <v>7128</v>
      </c>
      <c r="O686">
        <v>123821</v>
      </c>
      <c r="P686">
        <v>0</v>
      </c>
      <c r="Q686" t="e">
        <f>VLOOKUP(#REF!,[1]Sheet1!$D:$E,2,0)</f>
        <v>#REF!</v>
      </c>
      <c r="R686">
        <v>958818.62525622267</v>
      </c>
      <c r="S686">
        <v>2804453</v>
      </c>
      <c r="T686">
        <v>14.57</v>
      </c>
      <c r="U686">
        <v>66.42</v>
      </c>
      <c r="V686">
        <v>90.7</v>
      </c>
    </row>
    <row r="687" spans="1:22">
      <c r="A687" s="2" t="s">
        <v>107</v>
      </c>
      <c r="B687" s="2" t="s">
        <v>124</v>
      </c>
      <c r="C687" s="2">
        <v>2020</v>
      </c>
      <c r="D687">
        <v>4691</v>
      </c>
      <c r="E687">
        <v>59108</v>
      </c>
      <c r="F687">
        <v>914988</v>
      </c>
      <c r="G687">
        <v>1362</v>
      </c>
      <c r="H687">
        <v>26636</v>
      </c>
      <c r="I687">
        <v>360523</v>
      </c>
      <c r="J687">
        <v>592</v>
      </c>
      <c r="K687">
        <v>14473</v>
      </c>
      <c r="L687">
        <v>209176</v>
      </c>
      <c r="M687">
        <v>294</v>
      </c>
      <c r="N687">
        <v>7927</v>
      </c>
      <c r="O687">
        <v>125183</v>
      </c>
      <c r="P687">
        <v>0</v>
      </c>
      <c r="Q687" t="e">
        <f>VLOOKUP(#REF!,[1]Sheet1!$D:$E,2,0)</f>
        <v>#REF!</v>
      </c>
      <c r="R687">
        <v>1022030.28656291</v>
      </c>
      <c r="S687">
        <v>3043111</v>
      </c>
      <c r="T687">
        <v>14.97</v>
      </c>
      <c r="U687">
        <v>74.849999999999994</v>
      </c>
      <c r="V687">
        <v>92.76</v>
      </c>
    </row>
    <row r="688" spans="1:22">
      <c r="A688" s="2" t="s">
        <v>107</v>
      </c>
      <c r="B688" s="2" t="s">
        <v>124</v>
      </c>
      <c r="C688" s="2">
        <v>2021</v>
      </c>
      <c r="D688">
        <v>4685</v>
      </c>
      <c r="E688">
        <v>58523</v>
      </c>
      <c r="F688">
        <v>896170</v>
      </c>
      <c r="G688">
        <v>1382</v>
      </c>
      <c r="H688">
        <v>26607</v>
      </c>
      <c r="I688">
        <v>359328</v>
      </c>
      <c r="J688">
        <v>599</v>
      </c>
      <c r="K688">
        <v>14198</v>
      </c>
      <c r="L688">
        <v>210175</v>
      </c>
      <c r="M688">
        <v>305</v>
      </c>
      <c r="N688">
        <v>8234</v>
      </c>
      <c r="O688">
        <v>129647</v>
      </c>
      <c r="P688">
        <v>25.38</v>
      </c>
      <c r="Q688" t="e">
        <f>VLOOKUP(#REF!,[1]Sheet1!$D:$E,2,0)</f>
        <v>#REF!</v>
      </c>
      <c r="R688">
        <v>1096407.2727845251</v>
      </c>
      <c r="S688">
        <v>3144446</v>
      </c>
      <c r="T688">
        <v>14.42</v>
      </c>
      <c r="U688">
        <v>80.95</v>
      </c>
      <c r="V688">
        <v>93.01</v>
      </c>
    </row>
    <row r="689" spans="1:22">
      <c r="A689" s="2" t="s">
        <v>107</v>
      </c>
      <c r="B689" s="2" t="s">
        <v>124</v>
      </c>
      <c r="C689" s="2">
        <v>2022</v>
      </c>
      <c r="D689">
        <v>4696</v>
      </c>
      <c r="E689">
        <v>59861</v>
      </c>
      <c r="F689">
        <v>882534</v>
      </c>
      <c r="G689">
        <v>1409</v>
      </c>
      <c r="H689">
        <v>26659</v>
      </c>
      <c r="I689">
        <v>354086</v>
      </c>
      <c r="J689">
        <v>612</v>
      </c>
      <c r="K689">
        <v>15219</v>
      </c>
      <c r="L689">
        <v>212414</v>
      </c>
      <c r="M689">
        <v>310</v>
      </c>
      <c r="N689">
        <v>8665</v>
      </c>
      <c r="O689">
        <v>123651</v>
      </c>
      <c r="P689">
        <v>25.32</v>
      </c>
      <c r="Q689" t="e">
        <f>VLOOKUP(#REF!,[1]Sheet1!$D:$E,2,0)</f>
        <v>#REF!</v>
      </c>
      <c r="R689">
        <v>1148812.4706819421</v>
      </c>
      <c r="S689">
        <v>3144446</v>
      </c>
      <c r="T689">
        <v>14.42</v>
      </c>
      <c r="U689">
        <v>85.79</v>
      </c>
      <c r="V689">
        <v>94.56</v>
      </c>
    </row>
    <row r="690" spans="1:22">
      <c r="A690" s="2" t="s">
        <v>107</v>
      </c>
      <c r="B690" s="2" t="s">
        <v>124</v>
      </c>
      <c r="C690" s="2">
        <v>2023</v>
      </c>
      <c r="D690">
        <v>4719</v>
      </c>
      <c r="E690">
        <v>61230</v>
      </c>
      <c r="F690">
        <v>882011</v>
      </c>
      <c r="G690">
        <v>1438</v>
      </c>
      <c r="H690">
        <v>26473</v>
      </c>
      <c r="I690">
        <v>356480</v>
      </c>
      <c r="J690">
        <v>613</v>
      </c>
      <c r="K690">
        <v>15456</v>
      </c>
      <c r="L690">
        <v>220114</v>
      </c>
      <c r="M690">
        <v>314</v>
      </c>
      <c r="N690">
        <v>8834</v>
      </c>
      <c r="O690">
        <v>125925</v>
      </c>
      <c r="P690">
        <v>23.37</v>
      </c>
      <c r="Q690" t="e">
        <f>VLOOKUP(#REF!,[1]Sheet1!$D:$E,2,0)</f>
        <v>#REF!</v>
      </c>
      <c r="R690">
        <v>1209985.9651735041</v>
      </c>
      <c r="S690">
        <v>3404177.24</v>
      </c>
      <c r="T690">
        <v>14.78</v>
      </c>
      <c r="U690">
        <v>89.91</v>
      </c>
      <c r="V690">
        <v>95.46</v>
      </c>
    </row>
    <row r="691" spans="1:22">
      <c r="A691" s="2" t="s">
        <v>107</v>
      </c>
      <c r="B691" s="2" t="s">
        <v>124</v>
      </c>
      <c r="C691" s="2">
        <v>2024</v>
      </c>
      <c r="P691">
        <v>0</v>
      </c>
      <c r="Q691" t="e">
        <f>VLOOKUP(#REF!,[1]Sheet1!$D:$E,2,0)</f>
        <v>#REF!</v>
      </c>
      <c r="R691">
        <v>1289000.9513471441</v>
      </c>
      <c r="S691">
        <v>3456874</v>
      </c>
      <c r="T691">
        <v>0</v>
      </c>
      <c r="U691">
        <v>0</v>
      </c>
      <c r="V691">
        <v>0</v>
      </c>
    </row>
    <row r="692" spans="1:22">
      <c r="A692" s="2" t="s">
        <v>125</v>
      </c>
      <c r="B692" s="2" t="s">
        <v>126</v>
      </c>
      <c r="C692" s="2">
        <v>2019</v>
      </c>
      <c r="D692">
        <v>1388</v>
      </c>
      <c r="E692">
        <v>15416</v>
      </c>
      <c r="F692">
        <v>207633</v>
      </c>
      <c r="G692">
        <v>427</v>
      </c>
      <c r="H692">
        <v>7392</v>
      </c>
      <c r="I692">
        <v>89360</v>
      </c>
      <c r="J692">
        <v>143</v>
      </c>
      <c r="K692">
        <v>4025</v>
      </c>
      <c r="L692">
        <v>50691</v>
      </c>
      <c r="M692">
        <v>104</v>
      </c>
      <c r="N692">
        <v>2754</v>
      </c>
      <c r="O692">
        <v>31062</v>
      </c>
      <c r="P692">
        <v>0</v>
      </c>
      <c r="Q692" t="e">
        <f>VLOOKUP(#REF!,[1]Sheet1!$D:$E,2,0)</f>
        <v>#REF!</v>
      </c>
      <c r="R692">
        <v>1096349.8085619749</v>
      </c>
      <c r="S692">
        <v>2040407</v>
      </c>
      <c r="T692">
        <v>19.510000000000002</v>
      </c>
      <c r="U692">
        <v>67.36</v>
      </c>
      <c r="V692">
        <v>89.3</v>
      </c>
    </row>
    <row r="693" spans="1:22">
      <c r="A693" s="2" t="s">
        <v>125</v>
      </c>
      <c r="B693" s="2" t="s">
        <v>126</v>
      </c>
      <c r="C693" s="2">
        <v>2020</v>
      </c>
      <c r="D693">
        <v>1391</v>
      </c>
      <c r="E693">
        <v>16008</v>
      </c>
      <c r="F693">
        <v>203720</v>
      </c>
      <c r="G693">
        <v>430</v>
      </c>
      <c r="H693">
        <v>7689</v>
      </c>
      <c r="I693">
        <v>87751</v>
      </c>
      <c r="J693">
        <v>140</v>
      </c>
      <c r="K693">
        <v>4219</v>
      </c>
      <c r="L693">
        <v>51219</v>
      </c>
      <c r="M693">
        <v>105</v>
      </c>
      <c r="N693">
        <v>3022</v>
      </c>
      <c r="O693">
        <v>32035</v>
      </c>
      <c r="P693">
        <v>0</v>
      </c>
      <c r="Q693" t="e">
        <f>VLOOKUP(#REF!,[1]Sheet1!$D:$E,2,0)</f>
        <v>#REF!</v>
      </c>
      <c r="R693">
        <v>1140074.668636576</v>
      </c>
      <c r="S693">
        <v>2213604</v>
      </c>
      <c r="T693">
        <v>20.260000000000002</v>
      </c>
      <c r="U693">
        <v>71.69</v>
      </c>
      <c r="V693">
        <v>90.98</v>
      </c>
    </row>
    <row r="694" spans="1:22">
      <c r="A694" s="2" t="s">
        <v>125</v>
      </c>
      <c r="B694" s="2" t="s">
        <v>126</v>
      </c>
      <c r="C694" s="2">
        <v>2021</v>
      </c>
      <c r="D694">
        <v>1397</v>
      </c>
      <c r="E694">
        <v>15617</v>
      </c>
      <c r="F694">
        <v>199278</v>
      </c>
      <c r="G694">
        <v>439</v>
      </c>
      <c r="H694">
        <v>7707</v>
      </c>
      <c r="I694">
        <v>87122</v>
      </c>
      <c r="J694">
        <v>143</v>
      </c>
      <c r="K694">
        <v>4023</v>
      </c>
      <c r="L694">
        <v>52169</v>
      </c>
      <c r="M694">
        <v>105</v>
      </c>
      <c r="N694">
        <v>2976</v>
      </c>
      <c r="O694">
        <v>34821</v>
      </c>
      <c r="P694">
        <v>22.75</v>
      </c>
      <c r="Q694" t="e">
        <f>VLOOKUP(#REF!,[1]Sheet1!$D:$E,2,0)</f>
        <v>#REF!</v>
      </c>
      <c r="R694">
        <v>1138572.3947367501</v>
      </c>
      <c r="S694">
        <v>2215000</v>
      </c>
      <c r="T694">
        <v>18.47</v>
      </c>
      <c r="U694">
        <v>78.03</v>
      </c>
      <c r="V694">
        <v>91.45</v>
      </c>
    </row>
    <row r="695" spans="1:22">
      <c r="A695" s="2" t="s">
        <v>125</v>
      </c>
      <c r="B695" s="2" t="s">
        <v>126</v>
      </c>
      <c r="C695" s="2">
        <v>2022</v>
      </c>
      <c r="D695">
        <v>1398</v>
      </c>
      <c r="E695">
        <v>16035</v>
      </c>
      <c r="F695">
        <v>194381</v>
      </c>
      <c r="G695">
        <v>448</v>
      </c>
      <c r="H695">
        <v>8028</v>
      </c>
      <c r="I695">
        <v>85610</v>
      </c>
      <c r="J695">
        <v>146</v>
      </c>
      <c r="K695">
        <v>4202</v>
      </c>
      <c r="L695">
        <v>52613</v>
      </c>
      <c r="M695">
        <v>104</v>
      </c>
      <c r="N695">
        <v>3053</v>
      </c>
      <c r="O695">
        <v>30208</v>
      </c>
      <c r="P695">
        <v>22.49</v>
      </c>
      <c r="Q695" t="e">
        <f>VLOOKUP(#REF!,[1]Sheet1!$D:$E,2,0)</f>
        <v>#REF!</v>
      </c>
      <c r="R695">
        <v>1196483.7634277409</v>
      </c>
      <c r="S695">
        <v>2238094.31</v>
      </c>
      <c r="T695">
        <v>17.899999999999999</v>
      </c>
      <c r="U695">
        <v>86.43</v>
      </c>
      <c r="V695">
        <v>94.25</v>
      </c>
    </row>
    <row r="696" spans="1:22">
      <c r="A696" s="2" t="s">
        <v>125</v>
      </c>
      <c r="B696" s="2" t="s">
        <v>126</v>
      </c>
      <c r="C696" s="2">
        <v>2023</v>
      </c>
      <c r="D696">
        <v>1407</v>
      </c>
      <c r="E696">
        <v>16862</v>
      </c>
      <c r="F696">
        <v>194870</v>
      </c>
      <c r="G696">
        <v>457</v>
      </c>
      <c r="H696">
        <v>8335</v>
      </c>
      <c r="I696">
        <v>85502</v>
      </c>
      <c r="J696">
        <v>151</v>
      </c>
      <c r="K696">
        <v>4287</v>
      </c>
      <c r="L696">
        <v>54694</v>
      </c>
      <c r="M696">
        <v>103</v>
      </c>
      <c r="N696">
        <v>3060</v>
      </c>
      <c r="O696">
        <v>28542</v>
      </c>
      <c r="P696">
        <v>21.77</v>
      </c>
      <c r="Q696" t="e">
        <f>VLOOKUP(#REF!,[1]Sheet1!$D:$E,2,0)</f>
        <v>#REF!</v>
      </c>
      <c r="R696">
        <v>1332558.380212232</v>
      </c>
      <c r="S696">
        <v>2418280</v>
      </c>
      <c r="T696">
        <v>17.829999999999998</v>
      </c>
      <c r="U696">
        <v>88.82</v>
      </c>
      <c r="V696">
        <v>94.57</v>
      </c>
    </row>
    <row r="697" spans="1:22">
      <c r="A697" s="2" t="s">
        <v>125</v>
      </c>
      <c r="B697" s="2" t="s">
        <v>126</v>
      </c>
      <c r="C697" s="2">
        <v>2024</v>
      </c>
      <c r="P697">
        <v>0</v>
      </c>
      <c r="Q697" t="e">
        <f>VLOOKUP(#REF!,[1]Sheet1!$D:$E,2,0)</f>
        <v>#REF!</v>
      </c>
      <c r="R697">
        <v>1415975.981810065</v>
      </c>
      <c r="S697">
        <v>2507079.2400000002</v>
      </c>
      <c r="T697">
        <v>0</v>
      </c>
      <c r="U697">
        <v>0</v>
      </c>
      <c r="V697">
        <v>0</v>
      </c>
    </row>
    <row r="698" spans="1:22">
      <c r="A698" s="2" t="s">
        <v>125</v>
      </c>
      <c r="B698" s="2" t="s">
        <v>127</v>
      </c>
      <c r="C698" s="2">
        <v>2019</v>
      </c>
      <c r="D698">
        <v>1388</v>
      </c>
      <c r="E698">
        <v>15416</v>
      </c>
      <c r="F698">
        <v>207633</v>
      </c>
      <c r="G698">
        <v>427</v>
      </c>
      <c r="H698">
        <v>7392</v>
      </c>
      <c r="I698">
        <v>89360</v>
      </c>
      <c r="J698">
        <v>143</v>
      </c>
      <c r="K698">
        <v>4025</v>
      </c>
      <c r="L698">
        <v>50691</v>
      </c>
      <c r="M698">
        <v>104</v>
      </c>
      <c r="N698">
        <v>2754</v>
      </c>
      <c r="O698">
        <v>31062</v>
      </c>
      <c r="P698">
        <v>0</v>
      </c>
      <c r="Q698" t="e">
        <f>VLOOKUP(#REF!,[1]Sheet1!$D:$E,2,0)</f>
        <v>#REF!</v>
      </c>
      <c r="R698">
        <v>1096349.8085619749</v>
      </c>
      <c r="S698">
        <v>2040407</v>
      </c>
      <c r="T698">
        <v>19.510000000000002</v>
      </c>
      <c r="U698">
        <v>67.36</v>
      </c>
      <c r="V698">
        <v>89.3</v>
      </c>
    </row>
    <row r="699" spans="1:22">
      <c r="A699" s="2" t="s">
        <v>125</v>
      </c>
      <c r="B699" s="2" t="s">
        <v>127</v>
      </c>
      <c r="C699" s="2">
        <v>2020</v>
      </c>
      <c r="D699">
        <v>1391</v>
      </c>
      <c r="E699">
        <v>16008</v>
      </c>
      <c r="F699">
        <v>203720</v>
      </c>
      <c r="G699">
        <v>430</v>
      </c>
      <c r="H699">
        <v>7689</v>
      </c>
      <c r="I699">
        <v>87751</v>
      </c>
      <c r="J699">
        <v>140</v>
      </c>
      <c r="K699">
        <v>4219</v>
      </c>
      <c r="L699">
        <v>51219</v>
      </c>
      <c r="M699">
        <v>105</v>
      </c>
      <c r="N699">
        <v>3022</v>
      </c>
      <c r="O699">
        <v>32035</v>
      </c>
      <c r="P699">
        <v>0</v>
      </c>
      <c r="Q699" t="e">
        <f>VLOOKUP(#REF!,[1]Sheet1!$D:$E,2,0)</f>
        <v>#REF!</v>
      </c>
      <c r="R699">
        <v>1140074.668636576</v>
      </c>
      <c r="S699">
        <v>2213604</v>
      </c>
      <c r="T699">
        <v>20.260000000000002</v>
      </c>
      <c r="U699">
        <v>71.69</v>
      </c>
      <c r="V699">
        <v>90.98</v>
      </c>
    </row>
    <row r="700" spans="1:22">
      <c r="A700" s="2" t="s">
        <v>125</v>
      </c>
      <c r="B700" s="2" t="s">
        <v>127</v>
      </c>
      <c r="C700" s="2">
        <v>2021</v>
      </c>
      <c r="D700">
        <v>1397</v>
      </c>
      <c r="E700">
        <v>15617</v>
      </c>
      <c r="F700">
        <v>199278</v>
      </c>
      <c r="G700">
        <v>439</v>
      </c>
      <c r="H700">
        <v>7707</v>
      </c>
      <c r="I700">
        <v>87122</v>
      </c>
      <c r="J700">
        <v>143</v>
      </c>
      <c r="K700">
        <v>4023</v>
      </c>
      <c r="L700">
        <v>52169</v>
      </c>
      <c r="M700">
        <v>105</v>
      </c>
      <c r="N700">
        <v>2976</v>
      </c>
      <c r="O700">
        <v>34821</v>
      </c>
      <c r="P700">
        <v>22.75</v>
      </c>
      <c r="Q700" t="e">
        <f>VLOOKUP(#REF!,[1]Sheet1!$D:$E,2,0)</f>
        <v>#REF!</v>
      </c>
      <c r="R700">
        <v>1138572.3947367501</v>
      </c>
      <c r="S700">
        <v>2215000</v>
      </c>
      <c r="T700">
        <v>18.47</v>
      </c>
      <c r="U700">
        <v>78.03</v>
      </c>
      <c r="V700">
        <v>91.45</v>
      </c>
    </row>
    <row r="701" spans="1:22">
      <c r="A701" s="2" t="s">
        <v>125</v>
      </c>
      <c r="B701" s="2" t="s">
        <v>127</v>
      </c>
      <c r="C701" s="2">
        <v>2022</v>
      </c>
      <c r="D701">
        <v>1398</v>
      </c>
      <c r="E701">
        <v>16035</v>
      </c>
      <c r="F701">
        <v>194381</v>
      </c>
      <c r="G701">
        <v>448</v>
      </c>
      <c r="H701">
        <v>8028</v>
      </c>
      <c r="I701">
        <v>85610</v>
      </c>
      <c r="J701">
        <v>146</v>
      </c>
      <c r="K701">
        <v>4202</v>
      </c>
      <c r="L701">
        <v>52613</v>
      </c>
      <c r="M701">
        <v>104</v>
      </c>
      <c r="N701">
        <v>3053</v>
      </c>
      <c r="O701">
        <v>30208</v>
      </c>
      <c r="P701">
        <v>22.49</v>
      </c>
      <c r="Q701" t="e">
        <f>VLOOKUP(#REF!,[1]Sheet1!$D:$E,2,0)</f>
        <v>#REF!</v>
      </c>
      <c r="R701">
        <v>1196483.7634277409</v>
      </c>
      <c r="S701">
        <v>2238094.31</v>
      </c>
      <c r="T701">
        <v>17.899999999999999</v>
      </c>
      <c r="U701">
        <v>86.43</v>
      </c>
      <c r="V701">
        <v>94.25</v>
      </c>
    </row>
    <row r="702" spans="1:22">
      <c r="A702" s="2" t="s">
        <v>125</v>
      </c>
      <c r="B702" s="2" t="s">
        <v>127</v>
      </c>
      <c r="C702" s="2">
        <v>2023</v>
      </c>
      <c r="D702">
        <v>1407</v>
      </c>
      <c r="E702">
        <v>16862</v>
      </c>
      <c r="F702">
        <v>194870</v>
      </c>
      <c r="G702">
        <v>457</v>
      </c>
      <c r="H702">
        <v>8335</v>
      </c>
      <c r="I702">
        <v>85502</v>
      </c>
      <c r="J702">
        <v>151</v>
      </c>
      <c r="K702">
        <v>4287</v>
      </c>
      <c r="L702">
        <v>54694</v>
      </c>
      <c r="M702">
        <v>103</v>
      </c>
      <c r="N702">
        <v>3060</v>
      </c>
      <c r="O702">
        <v>28542</v>
      </c>
      <c r="P702">
        <v>21.77</v>
      </c>
      <c r="Q702" t="e">
        <f>VLOOKUP(#REF!,[1]Sheet1!$D:$E,2,0)</f>
        <v>#REF!</v>
      </c>
      <c r="R702">
        <v>1332558.380212232</v>
      </c>
      <c r="S702">
        <v>2418280</v>
      </c>
      <c r="T702">
        <v>17.829999999999998</v>
      </c>
      <c r="U702">
        <v>88.82</v>
      </c>
      <c r="V702">
        <v>94.57</v>
      </c>
    </row>
    <row r="703" spans="1:22">
      <c r="A703" s="2" t="s">
        <v>125</v>
      </c>
      <c r="B703" s="2" t="s">
        <v>127</v>
      </c>
      <c r="C703" s="2">
        <v>2024</v>
      </c>
      <c r="P703">
        <v>0</v>
      </c>
      <c r="Q703" t="e">
        <f>VLOOKUP(#REF!,[1]Sheet1!$D:$E,2,0)</f>
        <v>#REF!</v>
      </c>
      <c r="R703">
        <v>1415975.981810065</v>
      </c>
      <c r="S703">
        <v>2507079.2400000002</v>
      </c>
      <c r="T703">
        <v>0</v>
      </c>
      <c r="U703">
        <v>0</v>
      </c>
      <c r="V703">
        <v>0</v>
      </c>
    </row>
    <row r="704" spans="1:22">
      <c r="A704" s="2" t="s">
        <v>125</v>
      </c>
      <c r="B704" s="2" t="s">
        <v>128</v>
      </c>
      <c r="C704" s="2">
        <v>2019</v>
      </c>
      <c r="D704">
        <v>1388</v>
      </c>
      <c r="E704">
        <v>15416</v>
      </c>
      <c r="F704">
        <v>207633</v>
      </c>
      <c r="G704">
        <v>427</v>
      </c>
      <c r="H704">
        <v>7392</v>
      </c>
      <c r="I704">
        <v>89360</v>
      </c>
      <c r="J704">
        <v>143</v>
      </c>
      <c r="K704">
        <v>4025</v>
      </c>
      <c r="L704">
        <v>50691</v>
      </c>
      <c r="M704">
        <v>104</v>
      </c>
      <c r="N704">
        <v>2754</v>
      </c>
      <c r="O704">
        <v>31062</v>
      </c>
      <c r="P704">
        <v>0</v>
      </c>
      <c r="Q704" t="e">
        <f>VLOOKUP(#REF!,[1]Sheet1!$D:$E,2,0)</f>
        <v>#REF!</v>
      </c>
      <c r="R704">
        <v>1096349.8085619749</v>
      </c>
      <c r="S704">
        <v>2040407</v>
      </c>
      <c r="T704">
        <v>19.510000000000002</v>
      </c>
      <c r="U704">
        <v>67.36</v>
      </c>
      <c r="V704">
        <v>89.3</v>
      </c>
    </row>
    <row r="705" spans="1:22">
      <c r="A705" s="2" t="s">
        <v>125</v>
      </c>
      <c r="B705" s="2" t="s">
        <v>128</v>
      </c>
      <c r="C705" s="2">
        <v>2020</v>
      </c>
      <c r="D705">
        <v>1391</v>
      </c>
      <c r="E705">
        <v>16008</v>
      </c>
      <c r="F705">
        <v>203720</v>
      </c>
      <c r="G705">
        <v>430</v>
      </c>
      <c r="H705">
        <v>7689</v>
      </c>
      <c r="I705">
        <v>87751</v>
      </c>
      <c r="J705">
        <v>140</v>
      </c>
      <c r="K705">
        <v>4219</v>
      </c>
      <c r="L705">
        <v>51219</v>
      </c>
      <c r="M705">
        <v>105</v>
      </c>
      <c r="N705">
        <v>3022</v>
      </c>
      <c r="O705">
        <v>32035</v>
      </c>
      <c r="P705">
        <v>0</v>
      </c>
      <c r="Q705" t="e">
        <f>VLOOKUP(#REF!,[1]Sheet1!$D:$E,2,0)</f>
        <v>#REF!</v>
      </c>
      <c r="R705">
        <v>1140074.668636576</v>
      </c>
      <c r="S705">
        <v>2213604</v>
      </c>
      <c r="T705">
        <v>20.260000000000002</v>
      </c>
      <c r="U705">
        <v>71.69</v>
      </c>
      <c r="V705">
        <v>90.98</v>
      </c>
    </row>
    <row r="706" spans="1:22">
      <c r="A706" s="2" t="s">
        <v>125</v>
      </c>
      <c r="B706" s="2" t="s">
        <v>128</v>
      </c>
      <c r="C706" s="2">
        <v>2021</v>
      </c>
      <c r="D706">
        <v>1397</v>
      </c>
      <c r="E706">
        <v>15617</v>
      </c>
      <c r="F706">
        <v>199278</v>
      </c>
      <c r="G706">
        <v>439</v>
      </c>
      <c r="H706">
        <v>7707</v>
      </c>
      <c r="I706">
        <v>87122</v>
      </c>
      <c r="J706">
        <v>143</v>
      </c>
      <c r="K706">
        <v>4023</v>
      </c>
      <c r="L706">
        <v>52169</v>
      </c>
      <c r="M706">
        <v>105</v>
      </c>
      <c r="N706">
        <v>2976</v>
      </c>
      <c r="O706">
        <v>34821</v>
      </c>
      <c r="P706">
        <v>22.75</v>
      </c>
      <c r="Q706" t="e">
        <f>VLOOKUP(#REF!,[1]Sheet1!$D:$E,2,0)</f>
        <v>#REF!</v>
      </c>
      <c r="R706">
        <v>1138572.3947367501</v>
      </c>
      <c r="S706">
        <v>2215000</v>
      </c>
      <c r="T706">
        <v>18.47</v>
      </c>
      <c r="U706">
        <v>78.03</v>
      </c>
      <c r="V706">
        <v>91.45</v>
      </c>
    </row>
    <row r="707" spans="1:22">
      <c r="A707" s="2" t="s">
        <v>125</v>
      </c>
      <c r="B707" s="2" t="s">
        <v>128</v>
      </c>
      <c r="C707" s="2">
        <v>2022</v>
      </c>
      <c r="D707">
        <v>1398</v>
      </c>
      <c r="E707">
        <v>16035</v>
      </c>
      <c r="F707">
        <v>194381</v>
      </c>
      <c r="G707">
        <v>448</v>
      </c>
      <c r="H707">
        <v>8028</v>
      </c>
      <c r="I707">
        <v>85610</v>
      </c>
      <c r="J707">
        <v>146</v>
      </c>
      <c r="K707">
        <v>4202</v>
      </c>
      <c r="L707">
        <v>52613</v>
      </c>
      <c r="M707">
        <v>104</v>
      </c>
      <c r="N707">
        <v>3053</v>
      </c>
      <c r="O707">
        <v>30208</v>
      </c>
      <c r="P707">
        <v>22.49</v>
      </c>
      <c r="Q707" t="e">
        <f>VLOOKUP(#REF!,[1]Sheet1!$D:$E,2,0)</f>
        <v>#REF!</v>
      </c>
      <c r="R707">
        <v>1196483.7634277409</v>
      </c>
      <c r="S707">
        <v>2238094.31</v>
      </c>
      <c r="T707">
        <v>17.899999999999999</v>
      </c>
      <c r="U707">
        <v>86.43</v>
      </c>
      <c r="V707">
        <v>94.25</v>
      </c>
    </row>
    <row r="708" spans="1:22">
      <c r="A708" s="2" t="s">
        <v>125</v>
      </c>
      <c r="B708" s="2" t="s">
        <v>128</v>
      </c>
      <c r="C708" s="2">
        <v>2023</v>
      </c>
      <c r="D708">
        <v>1407</v>
      </c>
      <c r="E708">
        <v>16862</v>
      </c>
      <c r="F708">
        <v>194870</v>
      </c>
      <c r="G708">
        <v>457</v>
      </c>
      <c r="H708">
        <v>8335</v>
      </c>
      <c r="I708">
        <v>85502</v>
      </c>
      <c r="J708">
        <v>151</v>
      </c>
      <c r="K708">
        <v>4287</v>
      </c>
      <c r="L708">
        <v>54694</v>
      </c>
      <c r="M708">
        <v>103</v>
      </c>
      <c r="N708">
        <v>3060</v>
      </c>
      <c r="O708">
        <v>28542</v>
      </c>
      <c r="P708">
        <v>21.77</v>
      </c>
      <c r="Q708" t="e">
        <f>VLOOKUP(#REF!,[1]Sheet1!$D:$E,2,0)</f>
        <v>#REF!</v>
      </c>
      <c r="R708">
        <v>1332558.380212232</v>
      </c>
      <c r="S708">
        <v>2418280</v>
      </c>
      <c r="T708">
        <v>17.829999999999998</v>
      </c>
      <c r="U708">
        <v>88.82</v>
      </c>
      <c r="V708">
        <v>94.57</v>
      </c>
    </row>
    <row r="709" spans="1:22">
      <c r="A709" s="2" t="s">
        <v>125</v>
      </c>
      <c r="B709" s="2" t="s">
        <v>128</v>
      </c>
      <c r="C709" s="2">
        <v>2024</v>
      </c>
      <c r="P709">
        <v>0</v>
      </c>
      <c r="Q709" t="e">
        <f>VLOOKUP(#REF!,[1]Sheet1!$D:$E,2,0)</f>
        <v>#REF!</v>
      </c>
      <c r="R709">
        <v>1415975.981810065</v>
      </c>
      <c r="S709">
        <v>2507079.2400000002</v>
      </c>
      <c r="T709">
        <v>0</v>
      </c>
      <c r="U709">
        <v>0</v>
      </c>
      <c r="V709">
        <v>0</v>
      </c>
    </row>
    <row r="710" spans="1:22">
      <c r="A710" s="2" t="s">
        <v>125</v>
      </c>
      <c r="B710" s="2" t="s">
        <v>129</v>
      </c>
      <c r="C710" s="2">
        <v>2019</v>
      </c>
      <c r="D710">
        <v>1388</v>
      </c>
      <c r="E710">
        <v>15416</v>
      </c>
      <c r="F710">
        <v>207633</v>
      </c>
      <c r="G710">
        <v>427</v>
      </c>
      <c r="H710">
        <v>7392</v>
      </c>
      <c r="I710">
        <v>89360</v>
      </c>
      <c r="J710">
        <v>143</v>
      </c>
      <c r="K710">
        <v>4025</v>
      </c>
      <c r="L710">
        <v>50691</v>
      </c>
      <c r="M710">
        <v>104</v>
      </c>
      <c r="N710">
        <v>2754</v>
      </c>
      <c r="O710">
        <v>31062</v>
      </c>
      <c r="P710">
        <v>0</v>
      </c>
      <c r="Q710" t="e">
        <f>VLOOKUP(#REF!,[1]Sheet1!$D:$E,2,0)</f>
        <v>#REF!</v>
      </c>
      <c r="R710">
        <v>1096349.8085619749</v>
      </c>
      <c r="S710">
        <v>2040407</v>
      </c>
      <c r="T710">
        <v>19.510000000000002</v>
      </c>
      <c r="U710">
        <v>67.36</v>
      </c>
      <c r="V710">
        <v>89.3</v>
      </c>
    </row>
    <row r="711" spans="1:22">
      <c r="A711" s="2" t="s">
        <v>125</v>
      </c>
      <c r="B711" s="2" t="s">
        <v>129</v>
      </c>
      <c r="C711" s="2">
        <v>2020</v>
      </c>
      <c r="D711">
        <v>1391</v>
      </c>
      <c r="E711">
        <v>16008</v>
      </c>
      <c r="F711">
        <v>203720</v>
      </c>
      <c r="G711">
        <v>430</v>
      </c>
      <c r="H711">
        <v>7689</v>
      </c>
      <c r="I711">
        <v>87751</v>
      </c>
      <c r="J711">
        <v>140</v>
      </c>
      <c r="K711">
        <v>4219</v>
      </c>
      <c r="L711">
        <v>51219</v>
      </c>
      <c r="M711">
        <v>105</v>
      </c>
      <c r="N711">
        <v>3022</v>
      </c>
      <c r="O711">
        <v>32035</v>
      </c>
      <c r="P711">
        <v>0</v>
      </c>
      <c r="Q711" t="e">
        <f>VLOOKUP(#REF!,[1]Sheet1!$D:$E,2,0)</f>
        <v>#REF!</v>
      </c>
      <c r="R711">
        <v>1140074.668636576</v>
      </c>
      <c r="S711">
        <v>2213604</v>
      </c>
      <c r="T711">
        <v>20.260000000000002</v>
      </c>
      <c r="U711">
        <v>71.69</v>
      </c>
      <c r="V711">
        <v>90.98</v>
      </c>
    </row>
    <row r="712" spans="1:22">
      <c r="A712" s="2" t="s">
        <v>125</v>
      </c>
      <c r="B712" s="2" t="s">
        <v>129</v>
      </c>
      <c r="C712" s="2">
        <v>2021</v>
      </c>
      <c r="D712">
        <v>1397</v>
      </c>
      <c r="E712">
        <v>15617</v>
      </c>
      <c r="F712">
        <v>199278</v>
      </c>
      <c r="G712">
        <v>439</v>
      </c>
      <c r="H712">
        <v>7707</v>
      </c>
      <c r="I712">
        <v>87122</v>
      </c>
      <c r="J712">
        <v>143</v>
      </c>
      <c r="K712">
        <v>4023</v>
      </c>
      <c r="L712">
        <v>52169</v>
      </c>
      <c r="M712">
        <v>105</v>
      </c>
      <c r="N712">
        <v>2976</v>
      </c>
      <c r="O712">
        <v>34821</v>
      </c>
      <c r="P712">
        <v>22.75</v>
      </c>
      <c r="Q712" t="e">
        <f>VLOOKUP(#REF!,[1]Sheet1!$D:$E,2,0)</f>
        <v>#REF!</v>
      </c>
      <c r="R712">
        <v>1138572.3947367501</v>
      </c>
      <c r="S712">
        <v>2215000</v>
      </c>
      <c r="T712">
        <v>18.47</v>
      </c>
      <c r="U712">
        <v>78.03</v>
      </c>
      <c r="V712">
        <v>91.45</v>
      </c>
    </row>
    <row r="713" spans="1:22">
      <c r="A713" s="2" t="s">
        <v>125</v>
      </c>
      <c r="B713" s="2" t="s">
        <v>129</v>
      </c>
      <c r="C713" s="2">
        <v>2022</v>
      </c>
      <c r="D713">
        <v>1398</v>
      </c>
      <c r="E713">
        <v>16035</v>
      </c>
      <c r="F713">
        <v>194381</v>
      </c>
      <c r="G713">
        <v>448</v>
      </c>
      <c r="H713">
        <v>8028</v>
      </c>
      <c r="I713">
        <v>85610</v>
      </c>
      <c r="J713">
        <v>146</v>
      </c>
      <c r="K713">
        <v>4202</v>
      </c>
      <c r="L713">
        <v>52613</v>
      </c>
      <c r="M713">
        <v>104</v>
      </c>
      <c r="N713">
        <v>3053</v>
      </c>
      <c r="O713">
        <v>30208</v>
      </c>
      <c r="P713">
        <v>22.49</v>
      </c>
      <c r="Q713" t="e">
        <f>VLOOKUP(#REF!,[1]Sheet1!$D:$E,2,0)</f>
        <v>#REF!</v>
      </c>
      <c r="R713">
        <v>1196483.7634277409</v>
      </c>
      <c r="S713">
        <v>2238094.31</v>
      </c>
      <c r="T713">
        <v>17.899999999999999</v>
      </c>
      <c r="U713">
        <v>86.43</v>
      </c>
      <c r="V713">
        <v>94.25</v>
      </c>
    </row>
    <row r="714" spans="1:22">
      <c r="A714" s="2" t="s">
        <v>125</v>
      </c>
      <c r="B714" s="2" t="s">
        <v>129</v>
      </c>
      <c r="C714" s="2">
        <v>2023</v>
      </c>
      <c r="D714">
        <v>1407</v>
      </c>
      <c r="E714">
        <v>16862</v>
      </c>
      <c r="F714">
        <v>194870</v>
      </c>
      <c r="G714">
        <v>457</v>
      </c>
      <c r="H714">
        <v>8335</v>
      </c>
      <c r="I714">
        <v>85502</v>
      </c>
      <c r="J714">
        <v>151</v>
      </c>
      <c r="K714">
        <v>4287</v>
      </c>
      <c r="L714">
        <v>54694</v>
      </c>
      <c r="M714">
        <v>103</v>
      </c>
      <c r="N714">
        <v>3060</v>
      </c>
      <c r="O714">
        <v>28542</v>
      </c>
      <c r="P714">
        <v>21.77</v>
      </c>
      <c r="Q714" t="e">
        <f>VLOOKUP(#REF!,[1]Sheet1!$D:$E,2,0)</f>
        <v>#REF!</v>
      </c>
      <c r="R714">
        <v>1332558.380212232</v>
      </c>
      <c r="S714">
        <v>2418280</v>
      </c>
      <c r="T714">
        <v>17.829999999999998</v>
      </c>
      <c r="U714">
        <v>88.82</v>
      </c>
      <c r="V714">
        <v>94.57</v>
      </c>
    </row>
    <row r="715" spans="1:22">
      <c r="A715" s="2" t="s">
        <v>125</v>
      </c>
      <c r="B715" s="2" t="s">
        <v>129</v>
      </c>
      <c r="C715" s="2">
        <v>2024</v>
      </c>
      <c r="P715">
        <v>0</v>
      </c>
      <c r="Q715" t="e">
        <f>VLOOKUP(#REF!,[1]Sheet1!$D:$E,2,0)</f>
        <v>#REF!</v>
      </c>
      <c r="R715">
        <v>1415975.981810065</v>
      </c>
      <c r="S715">
        <v>2507079.2400000002</v>
      </c>
      <c r="T715">
        <v>0</v>
      </c>
      <c r="U715">
        <v>0</v>
      </c>
      <c r="V715">
        <v>0</v>
      </c>
    </row>
    <row r="716" spans="1:22">
      <c r="A716" s="2" t="s">
        <v>125</v>
      </c>
      <c r="B716" s="2" t="s">
        <v>130</v>
      </c>
      <c r="C716" s="2">
        <v>2019</v>
      </c>
      <c r="D716">
        <v>1388</v>
      </c>
      <c r="E716">
        <v>15416</v>
      </c>
      <c r="F716">
        <v>207633</v>
      </c>
      <c r="G716">
        <v>427</v>
      </c>
      <c r="H716">
        <v>7392</v>
      </c>
      <c r="I716">
        <v>89360</v>
      </c>
      <c r="J716">
        <v>143</v>
      </c>
      <c r="K716">
        <v>4025</v>
      </c>
      <c r="L716">
        <v>50691</v>
      </c>
      <c r="M716">
        <v>104</v>
      </c>
      <c r="N716">
        <v>2754</v>
      </c>
      <c r="O716">
        <v>31062</v>
      </c>
      <c r="P716">
        <v>0</v>
      </c>
      <c r="Q716" t="e">
        <f>VLOOKUP(#REF!,[1]Sheet1!$D:$E,2,0)</f>
        <v>#REF!</v>
      </c>
      <c r="R716">
        <v>1096349.8085619749</v>
      </c>
      <c r="S716">
        <v>2040407</v>
      </c>
      <c r="T716">
        <v>19.510000000000002</v>
      </c>
      <c r="U716">
        <v>67.36</v>
      </c>
      <c r="V716">
        <v>89.3</v>
      </c>
    </row>
    <row r="717" spans="1:22">
      <c r="A717" s="2" t="s">
        <v>125</v>
      </c>
      <c r="B717" s="2" t="s">
        <v>130</v>
      </c>
      <c r="C717" s="2">
        <v>2020</v>
      </c>
      <c r="D717">
        <v>1391</v>
      </c>
      <c r="E717">
        <v>16008</v>
      </c>
      <c r="F717">
        <v>203720</v>
      </c>
      <c r="G717">
        <v>430</v>
      </c>
      <c r="H717">
        <v>7689</v>
      </c>
      <c r="I717">
        <v>87751</v>
      </c>
      <c r="J717">
        <v>140</v>
      </c>
      <c r="K717">
        <v>4219</v>
      </c>
      <c r="L717">
        <v>51219</v>
      </c>
      <c r="M717">
        <v>105</v>
      </c>
      <c r="N717">
        <v>3022</v>
      </c>
      <c r="O717">
        <v>32035</v>
      </c>
      <c r="P717">
        <v>0</v>
      </c>
      <c r="Q717" t="e">
        <f>VLOOKUP(#REF!,[1]Sheet1!$D:$E,2,0)</f>
        <v>#REF!</v>
      </c>
      <c r="R717">
        <v>1140074.668636576</v>
      </c>
      <c r="S717">
        <v>2213604</v>
      </c>
      <c r="T717">
        <v>20.260000000000002</v>
      </c>
      <c r="U717">
        <v>71.69</v>
      </c>
      <c r="V717">
        <v>90.98</v>
      </c>
    </row>
    <row r="718" spans="1:22">
      <c r="A718" s="2" t="s">
        <v>125</v>
      </c>
      <c r="B718" s="2" t="s">
        <v>130</v>
      </c>
      <c r="C718" s="2">
        <v>2021</v>
      </c>
      <c r="D718">
        <v>1397</v>
      </c>
      <c r="E718">
        <v>15617</v>
      </c>
      <c r="F718">
        <v>199278</v>
      </c>
      <c r="G718">
        <v>439</v>
      </c>
      <c r="H718">
        <v>7707</v>
      </c>
      <c r="I718">
        <v>87122</v>
      </c>
      <c r="J718">
        <v>143</v>
      </c>
      <c r="K718">
        <v>4023</v>
      </c>
      <c r="L718">
        <v>52169</v>
      </c>
      <c r="M718">
        <v>105</v>
      </c>
      <c r="N718">
        <v>2976</v>
      </c>
      <c r="O718">
        <v>34821</v>
      </c>
      <c r="P718">
        <v>22.75</v>
      </c>
      <c r="Q718" t="e">
        <f>VLOOKUP(#REF!,[1]Sheet1!$D:$E,2,0)</f>
        <v>#REF!</v>
      </c>
      <c r="R718">
        <v>1138572.3947367501</v>
      </c>
      <c r="S718">
        <v>2215000</v>
      </c>
      <c r="T718">
        <v>18.47</v>
      </c>
      <c r="U718">
        <v>78.03</v>
      </c>
      <c r="V718">
        <v>91.45</v>
      </c>
    </row>
    <row r="719" spans="1:22">
      <c r="A719" s="2" t="s">
        <v>125</v>
      </c>
      <c r="B719" s="2" t="s">
        <v>130</v>
      </c>
      <c r="C719" s="2">
        <v>2022</v>
      </c>
      <c r="D719">
        <v>1398</v>
      </c>
      <c r="E719">
        <v>16035</v>
      </c>
      <c r="F719">
        <v>194381</v>
      </c>
      <c r="G719">
        <v>448</v>
      </c>
      <c r="H719">
        <v>8028</v>
      </c>
      <c r="I719">
        <v>85610</v>
      </c>
      <c r="J719">
        <v>146</v>
      </c>
      <c r="K719">
        <v>4202</v>
      </c>
      <c r="L719">
        <v>52613</v>
      </c>
      <c r="M719">
        <v>104</v>
      </c>
      <c r="N719">
        <v>3053</v>
      </c>
      <c r="O719">
        <v>30208</v>
      </c>
      <c r="P719">
        <v>22.49</v>
      </c>
      <c r="Q719" t="e">
        <f>VLOOKUP(#REF!,[1]Sheet1!$D:$E,2,0)</f>
        <v>#REF!</v>
      </c>
      <c r="R719">
        <v>1196483.7634277409</v>
      </c>
      <c r="S719">
        <v>2238094.31</v>
      </c>
      <c r="T719">
        <v>17.899999999999999</v>
      </c>
      <c r="U719">
        <v>86.43</v>
      </c>
      <c r="V719">
        <v>94.25</v>
      </c>
    </row>
    <row r="720" spans="1:22">
      <c r="A720" s="2" t="s">
        <v>125</v>
      </c>
      <c r="B720" s="2" t="s">
        <v>130</v>
      </c>
      <c r="C720" s="2">
        <v>2023</v>
      </c>
      <c r="D720">
        <v>1407</v>
      </c>
      <c r="E720">
        <v>16862</v>
      </c>
      <c r="F720">
        <v>194870</v>
      </c>
      <c r="G720">
        <v>457</v>
      </c>
      <c r="H720">
        <v>8335</v>
      </c>
      <c r="I720">
        <v>85502</v>
      </c>
      <c r="J720">
        <v>151</v>
      </c>
      <c r="K720">
        <v>4287</v>
      </c>
      <c r="L720">
        <v>54694</v>
      </c>
      <c r="M720">
        <v>103</v>
      </c>
      <c r="N720">
        <v>3060</v>
      </c>
      <c r="O720">
        <v>28542</v>
      </c>
      <c r="P720">
        <v>21.77</v>
      </c>
      <c r="Q720" t="e">
        <f>VLOOKUP(#REF!,[1]Sheet1!$D:$E,2,0)</f>
        <v>#REF!</v>
      </c>
      <c r="R720">
        <v>1332558.380212232</v>
      </c>
      <c r="S720">
        <v>2418280</v>
      </c>
      <c r="T720">
        <v>17.829999999999998</v>
      </c>
      <c r="U720">
        <v>88.82</v>
      </c>
      <c r="V720">
        <v>94.57</v>
      </c>
    </row>
    <row r="721" spans="1:22">
      <c r="A721" s="2" t="s">
        <v>125</v>
      </c>
      <c r="B721" s="2" t="s">
        <v>130</v>
      </c>
      <c r="C721" s="2">
        <v>2024</v>
      </c>
      <c r="P721">
        <v>0</v>
      </c>
      <c r="Q721" t="e">
        <f>VLOOKUP(#REF!,[1]Sheet1!$D:$E,2,0)</f>
        <v>#REF!</v>
      </c>
      <c r="R721">
        <v>1415975.981810065</v>
      </c>
      <c r="S721">
        <v>2507079.2400000002</v>
      </c>
      <c r="T721">
        <v>0</v>
      </c>
      <c r="U721">
        <v>0</v>
      </c>
      <c r="V721">
        <v>0</v>
      </c>
    </row>
    <row r="722" spans="1:22">
      <c r="A722" s="2" t="s">
        <v>125</v>
      </c>
      <c r="B722" s="2" t="s">
        <v>131</v>
      </c>
      <c r="C722" s="2">
        <v>2019</v>
      </c>
      <c r="D722">
        <v>1388</v>
      </c>
      <c r="E722">
        <v>15416</v>
      </c>
      <c r="F722">
        <v>207633</v>
      </c>
      <c r="G722">
        <v>427</v>
      </c>
      <c r="H722">
        <v>7392</v>
      </c>
      <c r="I722">
        <v>89360</v>
      </c>
      <c r="J722">
        <v>143</v>
      </c>
      <c r="K722">
        <v>4025</v>
      </c>
      <c r="L722">
        <v>50691</v>
      </c>
      <c r="M722">
        <v>104</v>
      </c>
      <c r="N722">
        <v>2754</v>
      </c>
      <c r="O722">
        <v>31062</v>
      </c>
      <c r="P722">
        <v>0</v>
      </c>
      <c r="Q722" t="e">
        <f>VLOOKUP(#REF!,[1]Sheet1!$D:$E,2,0)</f>
        <v>#REF!</v>
      </c>
      <c r="R722">
        <v>1096349.8085619749</v>
      </c>
      <c r="S722">
        <v>2040407</v>
      </c>
      <c r="T722">
        <v>19.510000000000002</v>
      </c>
      <c r="U722">
        <v>67.36</v>
      </c>
      <c r="V722">
        <v>89.3</v>
      </c>
    </row>
    <row r="723" spans="1:22">
      <c r="A723" s="2" t="s">
        <v>125</v>
      </c>
      <c r="B723" s="2" t="s">
        <v>131</v>
      </c>
      <c r="C723" s="2">
        <v>2020</v>
      </c>
      <c r="D723">
        <v>1391</v>
      </c>
      <c r="E723">
        <v>16008</v>
      </c>
      <c r="F723">
        <v>203720</v>
      </c>
      <c r="G723">
        <v>430</v>
      </c>
      <c r="H723">
        <v>7689</v>
      </c>
      <c r="I723">
        <v>87751</v>
      </c>
      <c r="J723">
        <v>140</v>
      </c>
      <c r="K723">
        <v>4219</v>
      </c>
      <c r="L723">
        <v>51219</v>
      </c>
      <c r="M723">
        <v>105</v>
      </c>
      <c r="N723">
        <v>3022</v>
      </c>
      <c r="O723">
        <v>32035</v>
      </c>
      <c r="P723">
        <v>0</v>
      </c>
      <c r="Q723" t="e">
        <f>VLOOKUP(#REF!,[1]Sheet1!$D:$E,2,0)</f>
        <v>#REF!</v>
      </c>
      <c r="R723">
        <v>1140074.668636576</v>
      </c>
      <c r="S723">
        <v>2213604</v>
      </c>
      <c r="T723">
        <v>20.260000000000002</v>
      </c>
      <c r="U723">
        <v>71.69</v>
      </c>
      <c r="V723">
        <v>90.98</v>
      </c>
    </row>
    <row r="724" spans="1:22">
      <c r="A724" s="2" t="s">
        <v>125</v>
      </c>
      <c r="B724" s="2" t="s">
        <v>131</v>
      </c>
      <c r="C724" s="2">
        <v>2021</v>
      </c>
      <c r="D724">
        <v>1397</v>
      </c>
      <c r="E724">
        <v>15617</v>
      </c>
      <c r="F724">
        <v>199278</v>
      </c>
      <c r="G724">
        <v>439</v>
      </c>
      <c r="H724">
        <v>7707</v>
      </c>
      <c r="I724">
        <v>87122</v>
      </c>
      <c r="J724">
        <v>143</v>
      </c>
      <c r="K724">
        <v>4023</v>
      </c>
      <c r="L724">
        <v>52169</v>
      </c>
      <c r="M724">
        <v>105</v>
      </c>
      <c r="N724">
        <v>2976</v>
      </c>
      <c r="O724">
        <v>34821</v>
      </c>
      <c r="P724">
        <v>22.75</v>
      </c>
      <c r="Q724" t="e">
        <f>VLOOKUP(#REF!,[1]Sheet1!$D:$E,2,0)</f>
        <v>#REF!</v>
      </c>
      <c r="R724">
        <v>1138572.3947367501</v>
      </c>
      <c r="S724">
        <v>2215000</v>
      </c>
      <c r="T724">
        <v>18.47</v>
      </c>
      <c r="U724">
        <v>78.03</v>
      </c>
      <c r="V724">
        <v>91.45</v>
      </c>
    </row>
    <row r="725" spans="1:22">
      <c r="A725" s="2" t="s">
        <v>125</v>
      </c>
      <c r="B725" s="2" t="s">
        <v>131</v>
      </c>
      <c r="C725" s="2">
        <v>2022</v>
      </c>
      <c r="D725">
        <v>1398</v>
      </c>
      <c r="E725">
        <v>16035</v>
      </c>
      <c r="F725">
        <v>194381</v>
      </c>
      <c r="G725">
        <v>448</v>
      </c>
      <c r="H725">
        <v>8028</v>
      </c>
      <c r="I725">
        <v>85610</v>
      </c>
      <c r="J725">
        <v>146</v>
      </c>
      <c r="K725">
        <v>4202</v>
      </c>
      <c r="L725">
        <v>52613</v>
      </c>
      <c r="M725">
        <v>104</v>
      </c>
      <c r="N725">
        <v>3053</v>
      </c>
      <c r="O725">
        <v>30208</v>
      </c>
      <c r="P725">
        <v>22.49</v>
      </c>
      <c r="Q725" t="e">
        <f>VLOOKUP(#REF!,[1]Sheet1!$D:$E,2,0)</f>
        <v>#REF!</v>
      </c>
      <c r="R725">
        <v>1196483.7634277409</v>
      </c>
      <c r="S725">
        <v>2238094.31</v>
      </c>
      <c r="T725">
        <v>17.899999999999999</v>
      </c>
      <c r="U725">
        <v>86.43</v>
      </c>
      <c r="V725">
        <v>94.25</v>
      </c>
    </row>
    <row r="726" spans="1:22">
      <c r="A726" s="2" t="s">
        <v>125</v>
      </c>
      <c r="B726" s="2" t="s">
        <v>131</v>
      </c>
      <c r="C726" s="2">
        <v>2023</v>
      </c>
      <c r="D726">
        <v>1407</v>
      </c>
      <c r="E726">
        <v>16862</v>
      </c>
      <c r="F726">
        <v>194870</v>
      </c>
      <c r="G726">
        <v>457</v>
      </c>
      <c r="H726">
        <v>8335</v>
      </c>
      <c r="I726">
        <v>85502</v>
      </c>
      <c r="J726">
        <v>151</v>
      </c>
      <c r="K726">
        <v>4287</v>
      </c>
      <c r="L726">
        <v>54694</v>
      </c>
      <c r="M726">
        <v>103</v>
      </c>
      <c r="N726">
        <v>3060</v>
      </c>
      <c r="O726">
        <v>28542</v>
      </c>
      <c r="P726">
        <v>21.77</v>
      </c>
      <c r="Q726" t="e">
        <f>VLOOKUP(#REF!,[1]Sheet1!$D:$E,2,0)</f>
        <v>#REF!</v>
      </c>
      <c r="R726">
        <v>1332558.380212232</v>
      </c>
      <c r="S726">
        <v>2418280</v>
      </c>
      <c r="T726">
        <v>17.829999999999998</v>
      </c>
      <c r="U726">
        <v>88.82</v>
      </c>
      <c r="V726">
        <v>94.57</v>
      </c>
    </row>
    <row r="727" spans="1:22">
      <c r="A727" s="2" t="s">
        <v>125</v>
      </c>
      <c r="B727" s="2" t="s">
        <v>131</v>
      </c>
      <c r="C727" s="2">
        <v>2024</v>
      </c>
      <c r="P727">
        <v>0</v>
      </c>
      <c r="Q727" t="e">
        <f>VLOOKUP(#REF!,[1]Sheet1!$D:$E,2,0)</f>
        <v>#REF!</v>
      </c>
      <c r="R727">
        <v>1415975.981810065</v>
      </c>
      <c r="S727">
        <v>2507079.2400000002</v>
      </c>
      <c r="T727">
        <v>0</v>
      </c>
      <c r="U727">
        <v>0</v>
      </c>
      <c r="V727">
        <v>0</v>
      </c>
    </row>
    <row r="728" spans="1:22">
      <c r="A728" s="2" t="s">
        <v>125</v>
      </c>
      <c r="B728" s="2" t="s">
        <v>132</v>
      </c>
      <c r="C728" s="2">
        <v>2019</v>
      </c>
      <c r="D728">
        <v>1388</v>
      </c>
      <c r="E728">
        <v>15416</v>
      </c>
      <c r="F728">
        <v>207633</v>
      </c>
      <c r="G728">
        <v>427</v>
      </c>
      <c r="H728">
        <v>7392</v>
      </c>
      <c r="I728">
        <v>89360</v>
      </c>
      <c r="J728">
        <v>143</v>
      </c>
      <c r="K728">
        <v>4025</v>
      </c>
      <c r="L728">
        <v>50691</v>
      </c>
      <c r="M728">
        <v>104</v>
      </c>
      <c r="N728">
        <v>2754</v>
      </c>
      <c r="O728">
        <v>31062</v>
      </c>
      <c r="P728">
        <v>0</v>
      </c>
      <c r="Q728" t="e">
        <f>VLOOKUP(#REF!,[1]Sheet1!$D:$E,2,0)</f>
        <v>#REF!</v>
      </c>
      <c r="R728">
        <v>1096349.8085619749</v>
      </c>
      <c r="S728">
        <v>2040407</v>
      </c>
      <c r="T728">
        <v>19.510000000000002</v>
      </c>
      <c r="U728">
        <v>67.36</v>
      </c>
      <c r="V728">
        <v>89.3</v>
      </c>
    </row>
    <row r="729" spans="1:22">
      <c r="A729" s="2" t="s">
        <v>125</v>
      </c>
      <c r="B729" s="2" t="s">
        <v>132</v>
      </c>
      <c r="C729" s="2">
        <v>2020</v>
      </c>
      <c r="D729">
        <v>1391</v>
      </c>
      <c r="E729">
        <v>16008</v>
      </c>
      <c r="F729">
        <v>203720</v>
      </c>
      <c r="G729">
        <v>430</v>
      </c>
      <c r="H729">
        <v>7689</v>
      </c>
      <c r="I729">
        <v>87751</v>
      </c>
      <c r="J729">
        <v>140</v>
      </c>
      <c r="K729">
        <v>4219</v>
      </c>
      <c r="L729">
        <v>51219</v>
      </c>
      <c r="M729">
        <v>105</v>
      </c>
      <c r="N729">
        <v>3022</v>
      </c>
      <c r="O729">
        <v>32035</v>
      </c>
      <c r="P729">
        <v>0</v>
      </c>
      <c r="Q729" t="e">
        <f>VLOOKUP(#REF!,[1]Sheet1!$D:$E,2,0)</f>
        <v>#REF!</v>
      </c>
      <c r="R729">
        <v>1140074.668636576</v>
      </c>
      <c r="S729">
        <v>2213604</v>
      </c>
      <c r="T729">
        <v>20.260000000000002</v>
      </c>
      <c r="U729">
        <v>71.69</v>
      </c>
      <c r="V729">
        <v>90.98</v>
      </c>
    </row>
    <row r="730" spans="1:22">
      <c r="A730" s="2" t="s">
        <v>125</v>
      </c>
      <c r="B730" s="2" t="s">
        <v>132</v>
      </c>
      <c r="C730" s="2">
        <v>2021</v>
      </c>
      <c r="D730">
        <v>1397</v>
      </c>
      <c r="E730">
        <v>15617</v>
      </c>
      <c r="F730">
        <v>199278</v>
      </c>
      <c r="G730">
        <v>439</v>
      </c>
      <c r="H730">
        <v>7707</v>
      </c>
      <c r="I730">
        <v>87122</v>
      </c>
      <c r="J730">
        <v>143</v>
      </c>
      <c r="K730">
        <v>4023</v>
      </c>
      <c r="L730">
        <v>52169</v>
      </c>
      <c r="M730">
        <v>105</v>
      </c>
      <c r="N730">
        <v>2976</v>
      </c>
      <c r="O730">
        <v>34821</v>
      </c>
      <c r="P730">
        <v>22.75</v>
      </c>
      <c r="Q730" t="e">
        <f>VLOOKUP(#REF!,[1]Sheet1!$D:$E,2,0)</f>
        <v>#REF!</v>
      </c>
      <c r="R730">
        <v>1138572.3947367501</v>
      </c>
      <c r="S730">
        <v>2215000</v>
      </c>
      <c r="T730">
        <v>18.47</v>
      </c>
      <c r="U730">
        <v>78.03</v>
      </c>
      <c r="V730">
        <v>91.45</v>
      </c>
    </row>
    <row r="731" spans="1:22">
      <c r="A731" s="2" t="s">
        <v>125</v>
      </c>
      <c r="B731" s="2" t="s">
        <v>132</v>
      </c>
      <c r="C731" s="2">
        <v>2022</v>
      </c>
      <c r="D731">
        <v>1398</v>
      </c>
      <c r="E731">
        <v>16035</v>
      </c>
      <c r="F731">
        <v>194381</v>
      </c>
      <c r="G731">
        <v>448</v>
      </c>
      <c r="H731">
        <v>8028</v>
      </c>
      <c r="I731">
        <v>85610</v>
      </c>
      <c r="J731">
        <v>146</v>
      </c>
      <c r="K731">
        <v>4202</v>
      </c>
      <c r="L731">
        <v>52613</v>
      </c>
      <c r="M731">
        <v>104</v>
      </c>
      <c r="N731">
        <v>3053</v>
      </c>
      <c r="O731">
        <v>30208</v>
      </c>
      <c r="P731">
        <v>22.49</v>
      </c>
      <c r="Q731" t="e">
        <f>VLOOKUP(#REF!,[1]Sheet1!$D:$E,2,0)</f>
        <v>#REF!</v>
      </c>
      <c r="R731">
        <v>1196483.7634277409</v>
      </c>
      <c r="S731">
        <v>2238094.31</v>
      </c>
      <c r="T731">
        <v>17.899999999999999</v>
      </c>
      <c r="U731">
        <v>86.43</v>
      </c>
      <c r="V731">
        <v>94.25</v>
      </c>
    </row>
    <row r="732" spans="1:22">
      <c r="A732" s="2" t="s">
        <v>125</v>
      </c>
      <c r="B732" s="2" t="s">
        <v>132</v>
      </c>
      <c r="C732" s="2">
        <v>2023</v>
      </c>
      <c r="D732">
        <v>1407</v>
      </c>
      <c r="E732">
        <v>16862</v>
      </c>
      <c r="F732">
        <v>194870</v>
      </c>
      <c r="G732">
        <v>457</v>
      </c>
      <c r="H732">
        <v>8335</v>
      </c>
      <c r="I732">
        <v>85502</v>
      </c>
      <c r="J732">
        <v>151</v>
      </c>
      <c r="K732">
        <v>4287</v>
      </c>
      <c r="L732">
        <v>54694</v>
      </c>
      <c r="M732">
        <v>103</v>
      </c>
      <c r="N732">
        <v>3060</v>
      </c>
      <c r="O732">
        <v>28542</v>
      </c>
      <c r="P732">
        <v>21.77</v>
      </c>
      <c r="Q732" t="e">
        <f>VLOOKUP(#REF!,[1]Sheet1!$D:$E,2,0)</f>
        <v>#REF!</v>
      </c>
      <c r="R732">
        <v>1332558.380212232</v>
      </c>
      <c r="S732">
        <v>2418280</v>
      </c>
      <c r="T732">
        <v>17.829999999999998</v>
      </c>
      <c r="U732">
        <v>88.82</v>
      </c>
      <c r="V732">
        <v>94.57</v>
      </c>
    </row>
    <row r="733" spans="1:22">
      <c r="A733" s="2" t="s">
        <v>125</v>
      </c>
      <c r="B733" s="2" t="s">
        <v>132</v>
      </c>
      <c r="C733" s="2">
        <v>2024</v>
      </c>
      <c r="P733">
        <v>0</v>
      </c>
      <c r="Q733" t="e">
        <f>VLOOKUP(#REF!,[1]Sheet1!$D:$E,2,0)</f>
        <v>#REF!</v>
      </c>
      <c r="R733">
        <v>1415975.981810065</v>
      </c>
      <c r="S733">
        <v>2507079.2400000002</v>
      </c>
      <c r="T733">
        <v>0</v>
      </c>
      <c r="U733">
        <v>0</v>
      </c>
      <c r="V733">
        <v>0</v>
      </c>
    </row>
    <row r="734" spans="1:22">
      <c r="A734" s="2" t="s">
        <v>125</v>
      </c>
      <c r="B734" s="2" t="s">
        <v>133</v>
      </c>
      <c r="C734" s="2">
        <v>2019</v>
      </c>
      <c r="D734">
        <v>1388</v>
      </c>
      <c r="E734">
        <v>15416</v>
      </c>
      <c r="F734">
        <v>207633</v>
      </c>
      <c r="G734">
        <v>427</v>
      </c>
      <c r="H734">
        <v>7392</v>
      </c>
      <c r="I734">
        <v>89360</v>
      </c>
      <c r="J734">
        <v>143</v>
      </c>
      <c r="K734">
        <v>4025</v>
      </c>
      <c r="L734">
        <v>50691</v>
      </c>
      <c r="M734">
        <v>104</v>
      </c>
      <c r="N734">
        <v>2754</v>
      </c>
      <c r="O734">
        <v>31062</v>
      </c>
      <c r="P734">
        <v>0</v>
      </c>
      <c r="Q734" t="e">
        <f>VLOOKUP(#REF!,[1]Sheet1!$D:$E,2,0)</f>
        <v>#REF!</v>
      </c>
      <c r="R734">
        <v>1096349.8085619749</v>
      </c>
      <c r="S734">
        <v>2040407</v>
      </c>
      <c r="T734">
        <v>19.510000000000002</v>
      </c>
      <c r="U734">
        <v>67.36</v>
      </c>
      <c r="V734">
        <v>89.3</v>
      </c>
    </row>
    <row r="735" spans="1:22">
      <c r="A735" s="2" t="s">
        <v>125</v>
      </c>
      <c r="B735" s="2" t="s">
        <v>133</v>
      </c>
      <c r="C735" s="2">
        <v>2020</v>
      </c>
      <c r="D735">
        <v>1391</v>
      </c>
      <c r="E735">
        <v>16008</v>
      </c>
      <c r="F735">
        <v>203720</v>
      </c>
      <c r="G735">
        <v>430</v>
      </c>
      <c r="H735">
        <v>7689</v>
      </c>
      <c r="I735">
        <v>87751</v>
      </c>
      <c r="J735">
        <v>140</v>
      </c>
      <c r="K735">
        <v>4219</v>
      </c>
      <c r="L735">
        <v>51219</v>
      </c>
      <c r="M735">
        <v>105</v>
      </c>
      <c r="N735">
        <v>3022</v>
      </c>
      <c r="O735">
        <v>32035</v>
      </c>
      <c r="P735">
        <v>0</v>
      </c>
      <c r="Q735" t="e">
        <f>VLOOKUP(#REF!,[1]Sheet1!$D:$E,2,0)</f>
        <v>#REF!</v>
      </c>
      <c r="R735">
        <v>1140074.668636576</v>
      </c>
      <c r="S735">
        <v>2213604</v>
      </c>
      <c r="T735">
        <v>20.260000000000002</v>
      </c>
      <c r="U735">
        <v>71.69</v>
      </c>
      <c r="V735">
        <v>90.98</v>
      </c>
    </row>
    <row r="736" spans="1:22">
      <c r="A736" s="2" t="s">
        <v>125</v>
      </c>
      <c r="B736" s="2" t="s">
        <v>133</v>
      </c>
      <c r="C736" s="2">
        <v>2021</v>
      </c>
      <c r="D736">
        <v>1397</v>
      </c>
      <c r="E736">
        <v>15617</v>
      </c>
      <c r="F736">
        <v>199278</v>
      </c>
      <c r="G736">
        <v>439</v>
      </c>
      <c r="H736">
        <v>7707</v>
      </c>
      <c r="I736">
        <v>87122</v>
      </c>
      <c r="J736">
        <v>143</v>
      </c>
      <c r="K736">
        <v>4023</v>
      </c>
      <c r="L736">
        <v>52169</v>
      </c>
      <c r="M736">
        <v>105</v>
      </c>
      <c r="N736">
        <v>2976</v>
      </c>
      <c r="O736">
        <v>34821</v>
      </c>
      <c r="P736">
        <v>22.75</v>
      </c>
      <c r="Q736" t="e">
        <f>VLOOKUP(#REF!,[1]Sheet1!$D:$E,2,0)</f>
        <v>#REF!</v>
      </c>
      <c r="R736">
        <v>1138572.3947367501</v>
      </c>
      <c r="S736">
        <v>2215000</v>
      </c>
      <c r="T736">
        <v>18.47</v>
      </c>
      <c r="U736">
        <v>78.03</v>
      </c>
      <c r="V736">
        <v>91.45</v>
      </c>
    </row>
    <row r="737" spans="1:22">
      <c r="A737" s="2" t="s">
        <v>125</v>
      </c>
      <c r="B737" s="2" t="s">
        <v>133</v>
      </c>
      <c r="C737" s="2">
        <v>2022</v>
      </c>
      <c r="D737">
        <v>1398</v>
      </c>
      <c r="E737">
        <v>16035</v>
      </c>
      <c r="F737">
        <v>194381</v>
      </c>
      <c r="G737">
        <v>448</v>
      </c>
      <c r="H737">
        <v>8028</v>
      </c>
      <c r="I737">
        <v>85610</v>
      </c>
      <c r="J737">
        <v>146</v>
      </c>
      <c r="K737">
        <v>4202</v>
      </c>
      <c r="L737">
        <v>52613</v>
      </c>
      <c r="M737">
        <v>104</v>
      </c>
      <c r="N737">
        <v>3053</v>
      </c>
      <c r="O737">
        <v>30208</v>
      </c>
      <c r="P737">
        <v>22.49</v>
      </c>
      <c r="Q737" t="e">
        <f>VLOOKUP(#REF!,[1]Sheet1!$D:$E,2,0)</f>
        <v>#REF!</v>
      </c>
      <c r="R737">
        <v>1196483.7634277409</v>
      </c>
      <c r="S737">
        <v>2238094.31</v>
      </c>
      <c r="T737">
        <v>17.899999999999999</v>
      </c>
      <c r="U737">
        <v>86.43</v>
      </c>
      <c r="V737">
        <v>94.25</v>
      </c>
    </row>
    <row r="738" spans="1:22">
      <c r="A738" s="2" t="s">
        <v>125</v>
      </c>
      <c r="B738" s="2" t="s">
        <v>133</v>
      </c>
      <c r="C738" s="2">
        <v>2023</v>
      </c>
      <c r="D738">
        <v>1407</v>
      </c>
      <c r="E738">
        <v>16862</v>
      </c>
      <c r="F738">
        <v>194870</v>
      </c>
      <c r="G738">
        <v>457</v>
      </c>
      <c r="H738">
        <v>8335</v>
      </c>
      <c r="I738">
        <v>85502</v>
      </c>
      <c r="J738">
        <v>151</v>
      </c>
      <c r="K738">
        <v>4287</v>
      </c>
      <c r="L738">
        <v>54694</v>
      </c>
      <c r="M738">
        <v>103</v>
      </c>
      <c r="N738">
        <v>3060</v>
      </c>
      <c r="O738">
        <v>28542</v>
      </c>
      <c r="P738">
        <v>21.77</v>
      </c>
      <c r="Q738" t="e">
        <f>VLOOKUP(#REF!,[1]Sheet1!$D:$E,2,0)</f>
        <v>#REF!</v>
      </c>
      <c r="R738">
        <v>1332558.380212232</v>
      </c>
      <c r="S738">
        <v>2418280</v>
      </c>
      <c r="T738">
        <v>17.829999999999998</v>
      </c>
      <c r="U738">
        <v>88.82</v>
      </c>
      <c r="V738">
        <v>94.57</v>
      </c>
    </row>
    <row r="739" spans="1:22">
      <c r="A739" s="2" t="s">
        <v>125</v>
      </c>
      <c r="B739" s="2" t="s">
        <v>133</v>
      </c>
      <c r="C739" s="2">
        <v>2024</v>
      </c>
      <c r="P739">
        <v>0</v>
      </c>
      <c r="Q739" t="e">
        <f>VLOOKUP(#REF!,[1]Sheet1!$D:$E,2,0)</f>
        <v>#REF!</v>
      </c>
      <c r="R739">
        <v>1415975.981810065</v>
      </c>
      <c r="S739">
        <v>2507079.2400000002</v>
      </c>
      <c r="T739">
        <v>0</v>
      </c>
      <c r="U739">
        <v>0</v>
      </c>
      <c r="V739">
        <v>0</v>
      </c>
    </row>
    <row r="740" spans="1:22">
      <c r="A740" s="2" t="s">
        <v>125</v>
      </c>
      <c r="B740" s="2" t="s">
        <v>134</v>
      </c>
      <c r="C740" s="2">
        <v>2019</v>
      </c>
      <c r="D740">
        <v>1388</v>
      </c>
      <c r="E740">
        <v>15416</v>
      </c>
      <c r="F740">
        <v>207633</v>
      </c>
      <c r="G740">
        <v>427</v>
      </c>
      <c r="H740">
        <v>7392</v>
      </c>
      <c r="I740">
        <v>89360</v>
      </c>
      <c r="J740">
        <v>143</v>
      </c>
      <c r="K740">
        <v>4025</v>
      </c>
      <c r="L740">
        <v>50691</v>
      </c>
      <c r="M740">
        <v>104</v>
      </c>
      <c r="N740">
        <v>2754</v>
      </c>
      <c r="O740">
        <v>31062</v>
      </c>
      <c r="P740">
        <v>0</v>
      </c>
      <c r="Q740" t="e">
        <f>VLOOKUP(#REF!,[1]Sheet1!$D:$E,2,0)</f>
        <v>#REF!</v>
      </c>
      <c r="R740">
        <v>1096349.8085619749</v>
      </c>
      <c r="S740">
        <v>2040407</v>
      </c>
      <c r="T740">
        <v>19.510000000000002</v>
      </c>
      <c r="U740">
        <v>67.36</v>
      </c>
      <c r="V740">
        <v>89.3</v>
      </c>
    </row>
    <row r="741" spans="1:22">
      <c r="A741" s="2" t="s">
        <v>125</v>
      </c>
      <c r="B741" s="2" t="s">
        <v>134</v>
      </c>
      <c r="C741" s="2">
        <v>2020</v>
      </c>
      <c r="D741">
        <v>1391</v>
      </c>
      <c r="E741">
        <v>16008</v>
      </c>
      <c r="F741">
        <v>203720</v>
      </c>
      <c r="G741">
        <v>430</v>
      </c>
      <c r="H741">
        <v>7689</v>
      </c>
      <c r="I741">
        <v>87751</v>
      </c>
      <c r="J741">
        <v>140</v>
      </c>
      <c r="K741">
        <v>4219</v>
      </c>
      <c r="L741">
        <v>51219</v>
      </c>
      <c r="M741">
        <v>105</v>
      </c>
      <c r="N741">
        <v>3022</v>
      </c>
      <c r="O741">
        <v>32035</v>
      </c>
      <c r="P741">
        <v>0</v>
      </c>
      <c r="Q741" t="e">
        <f>VLOOKUP(#REF!,[1]Sheet1!$D:$E,2,0)</f>
        <v>#REF!</v>
      </c>
      <c r="R741">
        <v>1140074.668636576</v>
      </c>
      <c r="S741">
        <v>2213604</v>
      </c>
      <c r="T741">
        <v>20.260000000000002</v>
      </c>
      <c r="U741">
        <v>71.69</v>
      </c>
      <c r="V741">
        <v>90.98</v>
      </c>
    </row>
    <row r="742" spans="1:22">
      <c r="A742" s="2" t="s">
        <v>125</v>
      </c>
      <c r="B742" s="2" t="s">
        <v>134</v>
      </c>
      <c r="C742" s="2">
        <v>2021</v>
      </c>
      <c r="D742">
        <v>1397</v>
      </c>
      <c r="E742">
        <v>15617</v>
      </c>
      <c r="F742">
        <v>199278</v>
      </c>
      <c r="G742">
        <v>439</v>
      </c>
      <c r="H742">
        <v>7707</v>
      </c>
      <c r="I742">
        <v>87122</v>
      </c>
      <c r="J742">
        <v>143</v>
      </c>
      <c r="K742">
        <v>4023</v>
      </c>
      <c r="L742">
        <v>52169</v>
      </c>
      <c r="M742">
        <v>105</v>
      </c>
      <c r="N742">
        <v>2976</v>
      </c>
      <c r="O742">
        <v>34821</v>
      </c>
      <c r="P742">
        <v>22.75</v>
      </c>
      <c r="Q742" t="e">
        <f>VLOOKUP(#REF!,[1]Sheet1!$D:$E,2,0)</f>
        <v>#REF!</v>
      </c>
      <c r="R742">
        <v>1138572.3947367501</v>
      </c>
      <c r="S742">
        <v>2215000</v>
      </c>
      <c r="T742">
        <v>18.47</v>
      </c>
      <c r="U742">
        <v>78.03</v>
      </c>
      <c r="V742">
        <v>91.45</v>
      </c>
    </row>
    <row r="743" spans="1:22">
      <c r="A743" s="2" t="s">
        <v>125</v>
      </c>
      <c r="B743" s="2" t="s">
        <v>134</v>
      </c>
      <c r="C743" s="2">
        <v>2022</v>
      </c>
      <c r="D743">
        <v>1398</v>
      </c>
      <c r="E743">
        <v>16035</v>
      </c>
      <c r="F743">
        <v>194381</v>
      </c>
      <c r="G743">
        <v>448</v>
      </c>
      <c r="H743">
        <v>8028</v>
      </c>
      <c r="I743">
        <v>85610</v>
      </c>
      <c r="J743">
        <v>146</v>
      </c>
      <c r="K743">
        <v>4202</v>
      </c>
      <c r="L743">
        <v>52613</v>
      </c>
      <c r="M743">
        <v>104</v>
      </c>
      <c r="N743">
        <v>3053</v>
      </c>
      <c r="O743">
        <v>30208</v>
      </c>
      <c r="P743">
        <v>22.49</v>
      </c>
      <c r="Q743" t="e">
        <f>VLOOKUP(#REF!,[1]Sheet1!$D:$E,2,0)</f>
        <v>#REF!</v>
      </c>
      <c r="R743">
        <v>1196483.7634277409</v>
      </c>
      <c r="S743">
        <v>2238094.31</v>
      </c>
      <c r="T743">
        <v>17.899999999999999</v>
      </c>
      <c r="U743">
        <v>86.43</v>
      </c>
      <c r="V743">
        <v>94.25</v>
      </c>
    </row>
    <row r="744" spans="1:22">
      <c r="A744" s="2" t="s">
        <v>125</v>
      </c>
      <c r="B744" s="2" t="s">
        <v>134</v>
      </c>
      <c r="C744" s="2">
        <v>2023</v>
      </c>
      <c r="D744">
        <v>1407</v>
      </c>
      <c r="E744">
        <v>16862</v>
      </c>
      <c r="F744">
        <v>194870</v>
      </c>
      <c r="G744">
        <v>457</v>
      </c>
      <c r="H744">
        <v>8335</v>
      </c>
      <c r="I744">
        <v>85502</v>
      </c>
      <c r="J744">
        <v>151</v>
      </c>
      <c r="K744">
        <v>4287</v>
      </c>
      <c r="L744">
        <v>54694</v>
      </c>
      <c r="M744">
        <v>103</v>
      </c>
      <c r="N744">
        <v>3060</v>
      </c>
      <c r="O744">
        <v>28542</v>
      </c>
      <c r="P744">
        <v>21.77</v>
      </c>
      <c r="Q744" t="e">
        <f>VLOOKUP(#REF!,[1]Sheet1!$D:$E,2,0)</f>
        <v>#REF!</v>
      </c>
      <c r="R744">
        <v>1332558.380212232</v>
      </c>
      <c r="S744">
        <v>2418280</v>
      </c>
      <c r="T744">
        <v>17.829999999999998</v>
      </c>
      <c r="U744">
        <v>88.82</v>
      </c>
      <c r="V744">
        <v>94.57</v>
      </c>
    </row>
    <row r="745" spans="1:22">
      <c r="A745" s="2" t="s">
        <v>125</v>
      </c>
      <c r="B745" s="2" t="s">
        <v>134</v>
      </c>
      <c r="C745" s="2">
        <v>2024</v>
      </c>
      <c r="P745">
        <v>0</v>
      </c>
      <c r="Q745" t="e">
        <f>VLOOKUP(#REF!,[1]Sheet1!$D:$E,2,0)</f>
        <v>#REF!</v>
      </c>
      <c r="R745">
        <v>1415975.981810065</v>
      </c>
      <c r="S745">
        <v>2507079.2400000002</v>
      </c>
      <c r="T745">
        <v>0</v>
      </c>
      <c r="U745">
        <v>0</v>
      </c>
      <c r="V745">
        <v>0</v>
      </c>
    </row>
    <row r="746" spans="1:22">
      <c r="A746" s="2" t="s">
        <v>125</v>
      </c>
      <c r="B746" s="2" t="s">
        <v>125</v>
      </c>
      <c r="C746" s="2">
        <v>2019</v>
      </c>
      <c r="D746">
        <v>1388</v>
      </c>
      <c r="E746">
        <v>15416</v>
      </c>
      <c r="F746">
        <v>207633</v>
      </c>
      <c r="G746">
        <v>427</v>
      </c>
      <c r="H746">
        <v>7392</v>
      </c>
      <c r="I746">
        <v>89360</v>
      </c>
      <c r="J746">
        <v>143</v>
      </c>
      <c r="K746">
        <v>4025</v>
      </c>
      <c r="L746">
        <v>50691</v>
      </c>
      <c r="M746">
        <v>104</v>
      </c>
      <c r="N746">
        <v>2754</v>
      </c>
      <c r="O746">
        <v>31062</v>
      </c>
      <c r="P746">
        <v>0</v>
      </c>
      <c r="Q746" t="e">
        <f>VLOOKUP(#REF!,[1]Sheet1!$D:$E,2,0)</f>
        <v>#REF!</v>
      </c>
      <c r="R746">
        <v>1096349.8085619749</v>
      </c>
      <c r="S746">
        <v>2040407</v>
      </c>
      <c r="T746">
        <v>19.510000000000002</v>
      </c>
      <c r="U746">
        <v>67.36</v>
      </c>
      <c r="V746">
        <v>89.3</v>
      </c>
    </row>
    <row r="747" spans="1:22">
      <c r="A747" s="2" t="s">
        <v>125</v>
      </c>
      <c r="B747" s="2" t="s">
        <v>125</v>
      </c>
      <c r="C747" s="2">
        <v>2020</v>
      </c>
      <c r="D747">
        <v>1391</v>
      </c>
      <c r="E747">
        <v>16008</v>
      </c>
      <c r="F747">
        <v>203720</v>
      </c>
      <c r="G747">
        <v>430</v>
      </c>
      <c r="H747">
        <v>7689</v>
      </c>
      <c r="I747">
        <v>87751</v>
      </c>
      <c r="J747">
        <v>140</v>
      </c>
      <c r="K747">
        <v>4219</v>
      </c>
      <c r="L747">
        <v>51219</v>
      </c>
      <c r="M747">
        <v>105</v>
      </c>
      <c r="N747">
        <v>3022</v>
      </c>
      <c r="O747">
        <v>32035</v>
      </c>
      <c r="P747">
        <v>0</v>
      </c>
      <c r="Q747" t="e">
        <f>VLOOKUP(#REF!,[1]Sheet1!$D:$E,2,0)</f>
        <v>#REF!</v>
      </c>
      <c r="R747">
        <v>1140074.668636576</v>
      </c>
      <c r="S747">
        <v>2213604</v>
      </c>
      <c r="T747">
        <v>20.260000000000002</v>
      </c>
      <c r="U747">
        <v>71.69</v>
      </c>
      <c r="V747">
        <v>90.98</v>
      </c>
    </row>
    <row r="748" spans="1:22">
      <c r="A748" s="2" t="s">
        <v>125</v>
      </c>
      <c r="B748" s="2" t="s">
        <v>125</v>
      </c>
      <c r="C748" s="2">
        <v>2021</v>
      </c>
      <c r="D748">
        <v>1397</v>
      </c>
      <c r="E748">
        <v>15617</v>
      </c>
      <c r="F748">
        <v>199278</v>
      </c>
      <c r="G748">
        <v>439</v>
      </c>
      <c r="H748">
        <v>7707</v>
      </c>
      <c r="I748">
        <v>87122</v>
      </c>
      <c r="J748">
        <v>143</v>
      </c>
      <c r="K748">
        <v>4023</v>
      </c>
      <c r="L748">
        <v>52169</v>
      </c>
      <c r="M748">
        <v>105</v>
      </c>
      <c r="N748">
        <v>2976</v>
      </c>
      <c r="O748">
        <v>34821</v>
      </c>
      <c r="P748">
        <v>22.75</v>
      </c>
      <c r="Q748" t="e">
        <f>VLOOKUP(#REF!,[1]Sheet1!$D:$E,2,0)</f>
        <v>#REF!</v>
      </c>
      <c r="R748">
        <v>1138572.3947367501</v>
      </c>
      <c r="S748">
        <v>2215000</v>
      </c>
      <c r="T748">
        <v>18.47</v>
      </c>
      <c r="U748">
        <v>78.03</v>
      </c>
      <c r="V748">
        <v>91.45</v>
      </c>
    </row>
    <row r="749" spans="1:22">
      <c r="A749" s="2" t="s">
        <v>125</v>
      </c>
      <c r="B749" s="2" t="s">
        <v>125</v>
      </c>
      <c r="C749" s="2">
        <v>2022</v>
      </c>
      <c r="D749">
        <v>1398</v>
      </c>
      <c r="E749">
        <v>16035</v>
      </c>
      <c r="F749">
        <v>194381</v>
      </c>
      <c r="G749">
        <v>448</v>
      </c>
      <c r="H749">
        <v>8028</v>
      </c>
      <c r="I749">
        <v>85610</v>
      </c>
      <c r="J749">
        <v>146</v>
      </c>
      <c r="K749">
        <v>4202</v>
      </c>
      <c r="L749">
        <v>52613</v>
      </c>
      <c r="M749">
        <v>104</v>
      </c>
      <c r="N749">
        <v>3053</v>
      </c>
      <c r="O749">
        <v>30208</v>
      </c>
      <c r="P749">
        <v>22.49</v>
      </c>
      <c r="Q749" t="e">
        <f>VLOOKUP(#REF!,[1]Sheet1!$D:$E,2,0)</f>
        <v>#REF!</v>
      </c>
      <c r="R749">
        <v>1196483.7634277409</v>
      </c>
      <c r="S749">
        <v>2238094.31</v>
      </c>
      <c r="T749">
        <v>17.899999999999999</v>
      </c>
      <c r="U749">
        <v>86.43</v>
      </c>
      <c r="V749">
        <v>94.25</v>
      </c>
    </row>
    <row r="750" spans="1:22">
      <c r="A750" s="2" t="s">
        <v>125</v>
      </c>
      <c r="B750" s="2" t="s">
        <v>125</v>
      </c>
      <c r="C750" s="2">
        <v>2023</v>
      </c>
      <c r="D750">
        <v>1407</v>
      </c>
      <c r="E750">
        <v>16862</v>
      </c>
      <c r="F750">
        <v>194870</v>
      </c>
      <c r="G750">
        <v>457</v>
      </c>
      <c r="H750">
        <v>8335</v>
      </c>
      <c r="I750">
        <v>85502</v>
      </c>
      <c r="J750">
        <v>151</v>
      </c>
      <c r="K750">
        <v>4287</v>
      </c>
      <c r="L750">
        <v>54694</v>
      </c>
      <c r="M750">
        <v>103</v>
      </c>
      <c r="N750">
        <v>3060</v>
      </c>
      <c r="O750">
        <v>28542</v>
      </c>
      <c r="P750">
        <v>21.77</v>
      </c>
      <c r="Q750" t="e">
        <f>VLOOKUP(#REF!,[1]Sheet1!$D:$E,2,0)</f>
        <v>#REF!</v>
      </c>
      <c r="R750">
        <v>1332558.380212232</v>
      </c>
      <c r="S750">
        <v>2418280</v>
      </c>
      <c r="T750">
        <v>17.829999999999998</v>
      </c>
      <c r="U750">
        <v>88.82</v>
      </c>
      <c r="V750">
        <v>94.57</v>
      </c>
    </row>
    <row r="751" spans="1:22">
      <c r="A751" s="2" t="s">
        <v>125</v>
      </c>
      <c r="B751" s="2" t="s">
        <v>125</v>
      </c>
      <c r="C751" s="2">
        <v>2024</v>
      </c>
      <c r="P751">
        <v>0</v>
      </c>
      <c r="Q751" t="e">
        <f>VLOOKUP(#REF!,[1]Sheet1!$D:$E,2,0)</f>
        <v>#REF!</v>
      </c>
      <c r="R751">
        <v>1415975.981810065</v>
      </c>
      <c r="S751">
        <v>2507079.2400000002</v>
      </c>
      <c r="T751">
        <v>0</v>
      </c>
      <c r="U751">
        <v>0</v>
      </c>
      <c r="V751">
        <v>0</v>
      </c>
    </row>
    <row r="752" spans="1:22">
      <c r="A752" s="2" t="s">
        <v>135</v>
      </c>
      <c r="B752" s="2" t="s">
        <v>136</v>
      </c>
      <c r="C752" s="2">
        <v>2019</v>
      </c>
      <c r="D752">
        <v>4729</v>
      </c>
      <c r="E752">
        <v>55449</v>
      </c>
      <c r="F752">
        <v>845207</v>
      </c>
      <c r="G752">
        <v>1381</v>
      </c>
      <c r="H752">
        <v>23386</v>
      </c>
      <c r="I752">
        <v>321069</v>
      </c>
      <c r="J752">
        <v>503</v>
      </c>
      <c r="K752">
        <v>11159</v>
      </c>
      <c r="L752">
        <v>155062</v>
      </c>
      <c r="M752">
        <v>482</v>
      </c>
      <c r="N752">
        <v>10468</v>
      </c>
      <c r="O752">
        <v>150682</v>
      </c>
      <c r="P752">
        <v>0</v>
      </c>
      <c r="Q752" t="e">
        <f>VLOOKUP(#REF!,[1]Sheet1!$D:$E,2,0)</f>
        <v>#REF!</v>
      </c>
      <c r="R752">
        <v>929024.20211191394</v>
      </c>
      <c r="S752">
        <v>2241269.5299999998</v>
      </c>
      <c r="T752">
        <v>11.57</v>
      </c>
      <c r="U752">
        <v>68.680000000000007</v>
      </c>
      <c r="V752">
        <v>91.36</v>
      </c>
    </row>
    <row r="753" spans="1:22">
      <c r="A753" s="2" t="s">
        <v>135</v>
      </c>
      <c r="B753" s="2" t="s">
        <v>136</v>
      </c>
      <c r="C753" s="2">
        <v>2020</v>
      </c>
      <c r="D753">
        <v>4726</v>
      </c>
      <c r="E753">
        <v>56735</v>
      </c>
      <c r="F753">
        <v>835963</v>
      </c>
      <c r="G753">
        <v>1376</v>
      </c>
      <c r="H753">
        <v>24257</v>
      </c>
      <c r="I753">
        <v>324771</v>
      </c>
      <c r="J753">
        <v>504</v>
      </c>
      <c r="K753">
        <v>11731</v>
      </c>
      <c r="L753">
        <v>157020</v>
      </c>
      <c r="M753">
        <v>484</v>
      </c>
      <c r="N753">
        <v>11126</v>
      </c>
      <c r="O753">
        <v>153216</v>
      </c>
      <c r="P753">
        <v>0</v>
      </c>
      <c r="Q753" t="e">
        <f>VLOOKUP(#REF!,[1]Sheet1!$D:$E,2,0)</f>
        <v>#REF!</v>
      </c>
      <c r="R753">
        <v>974423.91314888035</v>
      </c>
      <c r="S753">
        <v>2432001.5699999998</v>
      </c>
      <c r="T753">
        <v>11.71</v>
      </c>
      <c r="U753">
        <v>74.09</v>
      </c>
      <c r="V753">
        <v>92.19</v>
      </c>
    </row>
    <row r="754" spans="1:22">
      <c r="A754" s="2" t="s">
        <v>135</v>
      </c>
      <c r="B754" s="2" t="s">
        <v>136</v>
      </c>
      <c r="C754" s="2">
        <v>2021</v>
      </c>
      <c r="D754">
        <v>4731</v>
      </c>
      <c r="E754">
        <v>55310</v>
      </c>
      <c r="F754">
        <v>813915</v>
      </c>
      <c r="G754">
        <v>1412</v>
      </c>
      <c r="H754">
        <v>24150</v>
      </c>
      <c r="I754">
        <v>329301</v>
      </c>
      <c r="J754">
        <v>512</v>
      </c>
      <c r="K754">
        <v>11166</v>
      </c>
      <c r="L754">
        <v>160094</v>
      </c>
      <c r="M754">
        <v>488</v>
      </c>
      <c r="N754">
        <v>10983</v>
      </c>
      <c r="O754">
        <v>159826</v>
      </c>
      <c r="P754">
        <v>22.09</v>
      </c>
      <c r="Q754" t="e">
        <f>VLOOKUP(#REF!,[1]Sheet1!$D:$E,2,0)</f>
        <v>#REF!</v>
      </c>
      <c r="R754">
        <v>1030578.580890747</v>
      </c>
      <c r="S754">
        <v>2432001.5699999998</v>
      </c>
      <c r="T754">
        <v>11.39</v>
      </c>
      <c r="U754">
        <v>83.49</v>
      </c>
      <c r="V754">
        <v>92.95</v>
      </c>
    </row>
    <row r="755" spans="1:22">
      <c r="A755" s="2" t="s">
        <v>135</v>
      </c>
      <c r="B755" s="2" t="s">
        <v>136</v>
      </c>
      <c r="C755" s="2">
        <v>2022</v>
      </c>
      <c r="D755">
        <v>4732</v>
      </c>
      <c r="E755">
        <v>57711</v>
      </c>
      <c r="F755">
        <v>799619</v>
      </c>
      <c r="G755">
        <v>1435</v>
      </c>
      <c r="H755">
        <v>24155</v>
      </c>
      <c r="I755">
        <v>329962</v>
      </c>
      <c r="J755">
        <v>519</v>
      </c>
      <c r="K755">
        <v>11548</v>
      </c>
      <c r="L755">
        <v>164751</v>
      </c>
      <c r="M755">
        <v>492</v>
      </c>
      <c r="N755">
        <v>10758</v>
      </c>
      <c r="O755">
        <v>149719</v>
      </c>
      <c r="P755">
        <v>22.63</v>
      </c>
      <c r="Q755" t="e">
        <f>VLOOKUP(#REF!,[1]Sheet1!$D:$E,2,0)</f>
        <v>#REF!</v>
      </c>
      <c r="R755">
        <v>1074987.4327827529</v>
      </c>
      <c r="S755">
        <v>2440486.1800000002</v>
      </c>
      <c r="T755">
        <v>10.7</v>
      </c>
      <c r="U755">
        <v>87.9</v>
      </c>
      <c r="V755">
        <v>95.17</v>
      </c>
    </row>
    <row r="756" spans="1:22">
      <c r="A756" s="2" t="s">
        <v>135</v>
      </c>
      <c r="B756" s="2" t="s">
        <v>136</v>
      </c>
      <c r="C756" s="2">
        <v>2023</v>
      </c>
      <c r="D756">
        <v>4726</v>
      </c>
      <c r="E756">
        <v>57517</v>
      </c>
      <c r="F756">
        <v>798892</v>
      </c>
      <c r="G756">
        <v>1455</v>
      </c>
      <c r="H756">
        <v>24318</v>
      </c>
      <c r="I756">
        <v>336944</v>
      </c>
      <c r="J756">
        <v>527</v>
      </c>
      <c r="K756">
        <v>11705</v>
      </c>
      <c r="L756">
        <v>172818</v>
      </c>
      <c r="M756">
        <v>497</v>
      </c>
      <c r="N756">
        <v>10556</v>
      </c>
      <c r="O756">
        <v>150736</v>
      </c>
      <c r="P756">
        <v>22.32</v>
      </c>
      <c r="Q756" t="e">
        <f>VLOOKUP(#REF!,[1]Sheet1!$D:$E,2,0)</f>
        <v>#REF!</v>
      </c>
      <c r="R756">
        <v>1203017.30554308</v>
      </c>
      <c r="S756">
        <v>2633284.59</v>
      </c>
      <c r="T756">
        <v>10.63</v>
      </c>
      <c r="U756">
        <v>88.88</v>
      </c>
      <c r="V756">
        <v>94.19</v>
      </c>
    </row>
    <row r="757" spans="1:22">
      <c r="A757" s="2" t="s">
        <v>135</v>
      </c>
      <c r="B757" s="2" t="s">
        <v>136</v>
      </c>
      <c r="C757" s="2">
        <v>2024</v>
      </c>
      <c r="P757">
        <v>0</v>
      </c>
      <c r="Q757" t="e">
        <f>VLOOKUP(#REF!,[1]Sheet1!$D:$E,2,0)</f>
        <v>#REF!</v>
      </c>
      <c r="R757">
        <v>1201473.4354169359</v>
      </c>
      <c r="S757">
        <v>2716497</v>
      </c>
      <c r="T757">
        <v>0</v>
      </c>
      <c r="U757">
        <v>0</v>
      </c>
      <c r="V757">
        <v>0</v>
      </c>
    </row>
    <row r="758" spans="1:22">
      <c r="A758" s="2" t="s">
        <v>135</v>
      </c>
      <c r="B758" s="2" t="s">
        <v>137</v>
      </c>
      <c r="C758" s="2">
        <v>2019</v>
      </c>
      <c r="D758">
        <v>4729</v>
      </c>
      <c r="E758">
        <v>55449</v>
      </c>
      <c r="F758">
        <v>845207</v>
      </c>
      <c r="G758">
        <v>1381</v>
      </c>
      <c r="H758">
        <v>23386</v>
      </c>
      <c r="I758">
        <v>321069</v>
      </c>
      <c r="J758">
        <v>503</v>
      </c>
      <c r="K758">
        <v>11159</v>
      </c>
      <c r="L758">
        <v>155062</v>
      </c>
      <c r="M758">
        <v>482</v>
      </c>
      <c r="N758">
        <v>10468</v>
      </c>
      <c r="O758">
        <v>150682</v>
      </c>
      <c r="P758">
        <v>0</v>
      </c>
      <c r="Q758" t="e">
        <f>VLOOKUP(#REF!,[1]Sheet1!$D:$E,2,0)</f>
        <v>#REF!</v>
      </c>
      <c r="R758">
        <v>929024.20211191394</v>
      </c>
      <c r="S758">
        <v>2241269.5299999998</v>
      </c>
      <c r="T758">
        <v>11.57</v>
      </c>
      <c r="U758">
        <v>68.680000000000007</v>
      </c>
      <c r="V758">
        <v>91.36</v>
      </c>
    </row>
    <row r="759" spans="1:22">
      <c r="A759" s="2" t="s">
        <v>135</v>
      </c>
      <c r="B759" s="2" t="s">
        <v>137</v>
      </c>
      <c r="C759" s="2">
        <v>2020</v>
      </c>
      <c r="D759">
        <v>4726</v>
      </c>
      <c r="E759">
        <v>56735</v>
      </c>
      <c r="F759">
        <v>835963</v>
      </c>
      <c r="G759">
        <v>1376</v>
      </c>
      <c r="H759">
        <v>24257</v>
      </c>
      <c r="I759">
        <v>324771</v>
      </c>
      <c r="J759">
        <v>504</v>
      </c>
      <c r="K759">
        <v>11731</v>
      </c>
      <c r="L759">
        <v>157020</v>
      </c>
      <c r="M759">
        <v>484</v>
      </c>
      <c r="N759">
        <v>11126</v>
      </c>
      <c r="O759">
        <v>153216</v>
      </c>
      <c r="P759">
        <v>0</v>
      </c>
      <c r="Q759" t="e">
        <f>VLOOKUP(#REF!,[1]Sheet1!$D:$E,2,0)</f>
        <v>#REF!</v>
      </c>
      <c r="R759">
        <v>974423.91314888035</v>
      </c>
      <c r="S759">
        <v>2432001.5699999998</v>
      </c>
      <c r="T759">
        <v>11.71</v>
      </c>
      <c r="U759">
        <v>74.09</v>
      </c>
      <c r="V759">
        <v>92.19</v>
      </c>
    </row>
    <row r="760" spans="1:22">
      <c r="A760" s="2" t="s">
        <v>135</v>
      </c>
      <c r="B760" s="2" t="s">
        <v>137</v>
      </c>
      <c r="C760" s="2">
        <v>2021</v>
      </c>
      <c r="D760">
        <v>4731</v>
      </c>
      <c r="E760">
        <v>55310</v>
      </c>
      <c r="F760">
        <v>813915</v>
      </c>
      <c r="G760">
        <v>1412</v>
      </c>
      <c r="H760">
        <v>24150</v>
      </c>
      <c r="I760">
        <v>329301</v>
      </c>
      <c r="J760">
        <v>512</v>
      </c>
      <c r="K760">
        <v>11166</v>
      </c>
      <c r="L760">
        <v>160094</v>
      </c>
      <c r="M760">
        <v>488</v>
      </c>
      <c r="N760">
        <v>10983</v>
      </c>
      <c r="O760">
        <v>159826</v>
      </c>
      <c r="P760">
        <v>22.09</v>
      </c>
      <c r="Q760" t="e">
        <f>VLOOKUP(#REF!,[1]Sheet1!$D:$E,2,0)</f>
        <v>#REF!</v>
      </c>
      <c r="R760">
        <v>1030578.580890747</v>
      </c>
      <c r="S760">
        <v>2432001.5699999998</v>
      </c>
      <c r="T760">
        <v>11.39</v>
      </c>
      <c r="U760">
        <v>83.49</v>
      </c>
      <c r="V760">
        <v>92.95</v>
      </c>
    </row>
    <row r="761" spans="1:22">
      <c r="A761" s="2" t="s">
        <v>135</v>
      </c>
      <c r="B761" s="2" t="s">
        <v>137</v>
      </c>
      <c r="C761" s="2">
        <v>2022</v>
      </c>
      <c r="D761">
        <v>4732</v>
      </c>
      <c r="E761">
        <v>57711</v>
      </c>
      <c r="F761">
        <v>799619</v>
      </c>
      <c r="G761">
        <v>1435</v>
      </c>
      <c r="H761">
        <v>24155</v>
      </c>
      <c r="I761">
        <v>329962</v>
      </c>
      <c r="J761">
        <v>519</v>
      </c>
      <c r="K761">
        <v>11548</v>
      </c>
      <c r="L761">
        <v>164751</v>
      </c>
      <c r="M761">
        <v>492</v>
      </c>
      <c r="N761">
        <v>10758</v>
      </c>
      <c r="O761">
        <v>149719</v>
      </c>
      <c r="P761">
        <v>22.63</v>
      </c>
      <c r="Q761" t="e">
        <f>VLOOKUP(#REF!,[1]Sheet1!$D:$E,2,0)</f>
        <v>#REF!</v>
      </c>
      <c r="R761">
        <v>1074987.4327827529</v>
      </c>
      <c r="S761">
        <v>2440486.1800000002</v>
      </c>
      <c r="T761">
        <v>10.7</v>
      </c>
      <c r="U761">
        <v>87.9</v>
      </c>
      <c r="V761">
        <v>95.17</v>
      </c>
    </row>
    <row r="762" spans="1:22">
      <c r="A762" s="2" t="s">
        <v>135</v>
      </c>
      <c r="B762" s="2" t="s">
        <v>137</v>
      </c>
      <c r="C762" s="2">
        <v>2023</v>
      </c>
      <c r="D762">
        <v>4726</v>
      </c>
      <c r="E762">
        <v>57517</v>
      </c>
      <c r="F762">
        <v>798892</v>
      </c>
      <c r="G762">
        <v>1455</v>
      </c>
      <c r="H762">
        <v>24318</v>
      </c>
      <c r="I762">
        <v>336944</v>
      </c>
      <c r="J762">
        <v>527</v>
      </c>
      <c r="K762">
        <v>11705</v>
      </c>
      <c r="L762">
        <v>172818</v>
      </c>
      <c r="M762">
        <v>497</v>
      </c>
      <c r="N762">
        <v>10556</v>
      </c>
      <c r="O762">
        <v>150736</v>
      </c>
      <c r="P762">
        <v>22.32</v>
      </c>
      <c r="Q762" t="e">
        <f>VLOOKUP(#REF!,[1]Sheet1!$D:$E,2,0)</f>
        <v>#REF!</v>
      </c>
      <c r="R762">
        <v>1203017.30554308</v>
      </c>
      <c r="S762">
        <v>2633284.59</v>
      </c>
      <c r="T762">
        <v>10.63</v>
      </c>
      <c r="U762">
        <v>88.88</v>
      </c>
      <c r="V762">
        <v>94.19</v>
      </c>
    </row>
    <row r="763" spans="1:22">
      <c r="A763" s="2" t="s">
        <v>135</v>
      </c>
      <c r="B763" s="2" t="s">
        <v>137</v>
      </c>
      <c r="C763" s="2">
        <v>2024</v>
      </c>
      <c r="P763">
        <v>0</v>
      </c>
      <c r="Q763" t="e">
        <f>VLOOKUP(#REF!,[1]Sheet1!$D:$E,2,0)</f>
        <v>#REF!</v>
      </c>
      <c r="R763">
        <v>1201473.4354169359</v>
      </c>
      <c r="S763">
        <v>2716497</v>
      </c>
      <c r="T763">
        <v>0</v>
      </c>
      <c r="U763">
        <v>0</v>
      </c>
      <c r="V763">
        <v>0</v>
      </c>
    </row>
    <row r="764" spans="1:22">
      <c r="A764" s="2" t="s">
        <v>135</v>
      </c>
      <c r="B764" s="2" t="s">
        <v>138</v>
      </c>
      <c r="C764" s="2">
        <v>2019</v>
      </c>
      <c r="D764">
        <v>4729</v>
      </c>
      <c r="E764">
        <v>55449</v>
      </c>
      <c r="F764">
        <v>845207</v>
      </c>
      <c r="G764">
        <v>1381</v>
      </c>
      <c r="H764">
        <v>23386</v>
      </c>
      <c r="I764">
        <v>321069</v>
      </c>
      <c r="J764">
        <v>503</v>
      </c>
      <c r="K764">
        <v>11159</v>
      </c>
      <c r="L764">
        <v>155062</v>
      </c>
      <c r="M764">
        <v>482</v>
      </c>
      <c r="N764">
        <v>10468</v>
      </c>
      <c r="O764">
        <v>150682</v>
      </c>
      <c r="P764">
        <v>0</v>
      </c>
      <c r="Q764" t="e">
        <f>VLOOKUP(#REF!,[1]Sheet1!$D:$E,2,0)</f>
        <v>#REF!</v>
      </c>
      <c r="R764">
        <v>929024.20211191394</v>
      </c>
      <c r="S764">
        <v>2241269.5299999998</v>
      </c>
      <c r="T764">
        <v>11.57</v>
      </c>
      <c r="U764">
        <v>68.680000000000007</v>
      </c>
      <c r="V764">
        <v>91.36</v>
      </c>
    </row>
    <row r="765" spans="1:22">
      <c r="A765" s="2" t="s">
        <v>135</v>
      </c>
      <c r="B765" s="2" t="s">
        <v>138</v>
      </c>
      <c r="C765" s="2">
        <v>2020</v>
      </c>
      <c r="D765">
        <v>4726</v>
      </c>
      <c r="E765">
        <v>56735</v>
      </c>
      <c r="F765">
        <v>835963</v>
      </c>
      <c r="G765">
        <v>1376</v>
      </c>
      <c r="H765">
        <v>24257</v>
      </c>
      <c r="I765">
        <v>324771</v>
      </c>
      <c r="J765">
        <v>504</v>
      </c>
      <c r="K765">
        <v>11731</v>
      </c>
      <c r="L765">
        <v>157020</v>
      </c>
      <c r="M765">
        <v>484</v>
      </c>
      <c r="N765">
        <v>11126</v>
      </c>
      <c r="O765">
        <v>153216</v>
      </c>
      <c r="P765">
        <v>0</v>
      </c>
      <c r="Q765" t="e">
        <f>VLOOKUP(#REF!,[1]Sheet1!$D:$E,2,0)</f>
        <v>#REF!</v>
      </c>
      <c r="R765">
        <v>974423.91314888035</v>
      </c>
      <c r="S765">
        <v>2432001.5699999998</v>
      </c>
      <c r="T765">
        <v>11.71</v>
      </c>
      <c r="U765">
        <v>74.09</v>
      </c>
      <c r="V765">
        <v>92.19</v>
      </c>
    </row>
    <row r="766" spans="1:22">
      <c r="A766" s="2" t="s">
        <v>135</v>
      </c>
      <c r="B766" s="2" t="s">
        <v>138</v>
      </c>
      <c r="C766" s="2">
        <v>2021</v>
      </c>
      <c r="D766">
        <v>4731</v>
      </c>
      <c r="E766">
        <v>55310</v>
      </c>
      <c r="F766">
        <v>813915</v>
      </c>
      <c r="G766">
        <v>1412</v>
      </c>
      <c r="H766">
        <v>24150</v>
      </c>
      <c r="I766">
        <v>329301</v>
      </c>
      <c r="J766">
        <v>512</v>
      </c>
      <c r="K766">
        <v>11166</v>
      </c>
      <c r="L766">
        <v>160094</v>
      </c>
      <c r="M766">
        <v>488</v>
      </c>
      <c r="N766">
        <v>10983</v>
      </c>
      <c r="O766">
        <v>159826</v>
      </c>
      <c r="P766">
        <v>22.09</v>
      </c>
      <c r="Q766" t="e">
        <f>VLOOKUP(#REF!,[1]Sheet1!$D:$E,2,0)</f>
        <v>#REF!</v>
      </c>
      <c r="R766">
        <v>1030578.580890747</v>
      </c>
      <c r="S766">
        <v>2432001.5699999998</v>
      </c>
      <c r="T766">
        <v>11.39</v>
      </c>
      <c r="U766">
        <v>83.49</v>
      </c>
      <c r="V766">
        <v>92.95</v>
      </c>
    </row>
    <row r="767" spans="1:22">
      <c r="A767" s="2" t="s">
        <v>135</v>
      </c>
      <c r="B767" s="2" t="s">
        <v>138</v>
      </c>
      <c r="C767" s="2">
        <v>2022</v>
      </c>
      <c r="D767">
        <v>4732</v>
      </c>
      <c r="E767">
        <v>57711</v>
      </c>
      <c r="F767">
        <v>799619</v>
      </c>
      <c r="G767">
        <v>1435</v>
      </c>
      <c r="H767">
        <v>24155</v>
      </c>
      <c r="I767">
        <v>329962</v>
      </c>
      <c r="J767">
        <v>519</v>
      </c>
      <c r="K767">
        <v>11548</v>
      </c>
      <c r="L767">
        <v>164751</v>
      </c>
      <c r="M767">
        <v>492</v>
      </c>
      <c r="N767">
        <v>10758</v>
      </c>
      <c r="O767">
        <v>149719</v>
      </c>
      <c r="P767">
        <v>22.63</v>
      </c>
      <c r="Q767" t="e">
        <f>VLOOKUP(#REF!,[1]Sheet1!$D:$E,2,0)</f>
        <v>#REF!</v>
      </c>
      <c r="R767">
        <v>1074987.4327827529</v>
      </c>
      <c r="S767">
        <v>2440486.1800000002</v>
      </c>
      <c r="T767">
        <v>10.7</v>
      </c>
      <c r="U767">
        <v>87.9</v>
      </c>
      <c r="V767">
        <v>95.17</v>
      </c>
    </row>
    <row r="768" spans="1:22">
      <c r="A768" s="2" t="s">
        <v>135</v>
      </c>
      <c r="B768" s="2" t="s">
        <v>138</v>
      </c>
      <c r="C768" s="2">
        <v>2023</v>
      </c>
      <c r="D768">
        <v>4726</v>
      </c>
      <c r="E768">
        <v>57517</v>
      </c>
      <c r="F768">
        <v>798892</v>
      </c>
      <c r="G768">
        <v>1455</v>
      </c>
      <c r="H768">
        <v>24318</v>
      </c>
      <c r="I768">
        <v>336944</v>
      </c>
      <c r="J768">
        <v>527</v>
      </c>
      <c r="K768">
        <v>11705</v>
      </c>
      <c r="L768">
        <v>172818</v>
      </c>
      <c r="M768">
        <v>497</v>
      </c>
      <c r="N768">
        <v>10556</v>
      </c>
      <c r="O768">
        <v>150736</v>
      </c>
      <c r="P768">
        <v>22.32</v>
      </c>
      <c r="Q768" t="e">
        <f>VLOOKUP(#REF!,[1]Sheet1!$D:$E,2,0)</f>
        <v>#REF!</v>
      </c>
      <c r="R768">
        <v>1203017.30554308</v>
      </c>
      <c r="S768">
        <v>2633284.59</v>
      </c>
      <c r="T768">
        <v>10.63</v>
      </c>
      <c r="U768">
        <v>88.88</v>
      </c>
      <c r="V768">
        <v>94.19</v>
      </c>
    </row>
    <row r="769" spans="1:22">
      <c r="A769" s="2" t="s">
        <v>135</v>
      </c>
      <c r="B769" s="2" t="s">
        <v>138</v>
      </c>
      <c r="C769" s="2">
        <v>2024</v>
      </c>
      <c r="P769">
        <v>0</v>
      </c>
      <c r="Q769" t="e">
        <f>VLOOKUP(#REF!,[1]Sheet1!$D:$E,2,0)</f>
        <v>#REF!</v>
      </c>
      <c r="R769">
        <v>1201473.4354169359</v>
      </c>
      <c r="S769">
        <v>2716497</v>
      </c>
      <c r="T769">
        <v>0</v>
      </c>
      <c r="U769">
        <v>0</v>
      </c>
      <c r="V769">
        <v>0</v>
      </c>
    </row>
    <row r="770" spans="1:22">
      <c r="A770" s="2" t="s">
        <v>135</v>
      </c>
      <c r="B770" s="2" t="s">
        <v>139</v>
      </c>
      <c r="C770" s="2">
        <v>2019</v>
      </c>
      <c r="D770">
        <v>4729</v>
      </c>
      <c r="E770">
        <v>55449</v>
      </c>
      <c r="F770">
        <v>845207</v>
      </c>
      <c r="G770">
        <v>1381</v>
      </c>
      <c r="H770">
        <v>23386</v>
      </c>
      <c r="I770">
        <v>321069</v>
      </c>
      <c r="J770">
        <v>503</v>
      </c>
      <c r="K770">
        <v>11159</v>
      </c>
      <c r="L770">
        <v>155062</v>
      </c>
      <c r="M770">
        <v>482</v>
      </c>
      <c r="N770">
        <v>10468</v>
      </c>
      <c r="O770">
        <v>150682</v>
      </c>
      <c r="P770">
        <v>0</v>
      </c>
      <c r="Q770" t="e">
        <f>VLOOKUP(#REF!,[1]Sheet1!$D:$E,2,0)</f>
        <v>#REF!</v>
      </c>
      <c r="R770">
        <v>929024.20211191394</v>
      </c>
      <c r="S770">
        <v>2241269.5299999998</v>
      </c>
      <c r="T770">
        <v>11.57</v>
      </c>
      <c r="U770">
        <v>68.680000000000007</v>
      </c>
      <c r="V770">
        <v>91.36</v>
      </c>
    </row>
    <row r="771" spans="1:22">
      <c r="A771" s="2" t="s">
        <v>135</v>
      </c>
      <c r="B771" s="2" t="s">
        <v>139</v>
      </c>
      <c r="C771" s="2">
        <v>2020</v>
      </c>
      <c r="D771">
        <v>4726</v>
      </c>
      <c r="E771">
        <v>56735</v>
      </c>
      <c r="F771">
        <v>835963</v>
      </c>
      <c r="G771">
        <v>1376</v>
      </c>
      <c r="H771">
        <v>24257</v>
      </c>
      <c r="I771">
        <v>324771</v>
      </c>
      <c r="J771">
        <v>504</v>
      </c>
      <c r="K771">
        <v>11731</v>
      </c>
      <c r="L771">
        <v>157020</v>
      </c>
      <c r="M771">
        <v>484</v>
      </c>
      <c r="N771">
        <v>11126</v>
      </c>
      <c r="O771">
        <v>153216</v>
      </c>
      <c r="P771">
        <v>0</v>
      </c>
      <c r="Q771" t="e">
        <f>VLOOKUP(#REF!,[1]Sheet1!$D:$E,2,0)</f>
        <v>#REF!</v>
      </c>
      <c r="R771">
        <v>974423.91314888035</v>
      </c>
      <c r="S771">
        <v>2432001.5699999998</v>
      </c>
      <c r="T771">
        <v>11.71</v>
      </c>
      <c r="U771">
        <v>74.09</v>
      </c>
      <c r="V771">
        <v>92.19</v>
      </c>
    </row>
    <row r="772" spans="1:22">
      <c r="A772" s="2" t="s">
        <v>135</v>
      </c>
      <c r="B772" s="2" t="s">
        <v>139</v>
      </c>
      <c r="C772" s="2">
        <v>2021</v>
      </c>
      <c r="D772">
        <v>4731</v>
      </c>
      <c r="E772">
        <v>55310</v>
      </c>
      <c r="F772">
        <v>813915</v>
      </c>
      <c r="G772">
        <v>1412</v>
      </c>
      <c r="H772">
        <v>24150</v>
      </c>
      <c r="I772">
        <v>329301</v>
      </c>
      <c r="J772">
        <v>512</v>
      </c>
      <c r="K772">
        <v>11166</v>
      </c>
      <c r="L772">
        <v>160094</v>
      </c>
      <c r="M772">
        <v>488</v>
      </c>
      <c r="N772">
        <v>10983</v>
      </c>
      <c r="O772">
        <v>159826</v>
      </c>
      <c r="P772">
        <v>22.09</v>
      </c>
      <c r="Q772" t="e">
        <f>VLOOKUP(#REF!,[1]Sheet1!$D:$E,2,0)</f>
        <v>#REF!</v>
      </c>
      <c r="R772">
        <v>1030578.580890747</v>
      </c>
      <c r="S772">
        <v>2432001.5699999998</v>
      </c>
      <c r="T772">
        <v>11.39</v>
      </c>
      <c r="U772">
        <v>83.49</v>
      </c>
      <c r="V772">
        <v>92.95</v>
      </c>
    </row>
    <row r="773" spans="1:22">
      <c r="A773" s="2" t="s">
        <v>135</v>
      </c>
      <c r="B773" s="2" t="s">
        <v>139</v>
      </c>
      <c r="C773" s="2">
        <v>2022</v>
      </c>
      <c r="D773">
        <v>4732</v>
      </c>
      <c r="E773">
        <v>57711</v>
      </c>
      <c r="F773">
        <v>799619</v>
      </c>
      <c r="G773">
        <v>1435</v>
      </c>
      <c r="H773">
        <v>24155</v>
      </c>
      <c r="I773">
        <v>329962</v>
      </c>
      <c r="J773">
        <v>519</v>
      </c>
      <c r="K773">
        <v>11548</v>
      </c>
      <c r="L773">
        <v>164751</v>
      </c>
      <c r="M773">
        <v>492</v>
      </c>
      <c r="N773">
        <v>10758</v>
      </c>
      <c r="O773">
        <v>149719</v>
      </c>
      <c r="P773">
        <v>22.63</v>
      </c>
      <c r="Q773" t="e">
        <f>VLOOKUP(#REF!,[1]Sheet1!$D:$E,2,0)</f>
        <v>#REF!</v>
      </c>
      <c r="R773">
        <v>1074987.4327827529</v>
      </c>
      <c r="S773">
        <v>2440486.1800000002</v>
      </c>
      <c r="T773">
        <v>10.7</v>
      </c>
      <c r="U773">
        <v>87.9</v>
      </c>
      <c r="V773">
        <v>95.17</v>
      </c>
    </row>
    <row r="774" spans="1:22">
      <c r="A774" s="2" t="s">
        <v>135</v>
      </c>
      <c r="B774" s="2" t="s">
        <v>139</v>
      </c>
      <c r="C774" s="2">
        <v>2023</v>
      </c>
      <c r="D774">
        <v>4726</v>
      </c>
      <c r="E774">
        <v>57517</v>
      </c>
      <c r="F774">
        <v>798892</v>
      </c>
      <c r="G774">
        <v>1455</v>
      </c>
      <c r="H774">
        <v>24318</v>
      </c>
      <c r="I774">
        <v>336944</v>
      </c>
      <c r="J774">
        <v>527</v>
      </c>
      <c r="K774">
        <v>11705</v>
      </c>
      <c r="L774">
        <v>172818</v>
      </c>
      <c r="M774">
        <v>497</v>
      </c>
      <c r="N774">
        <v>10556</v>
      </c>
      <c r="O774">
        <v>150736</v>
      </c>
      <c r="P774">
        <v>22.32</v>
      </c>
      <c r="Q774" t="e">
        <f>VLOOKUP(#REF!,[1]Sheet1!$D:$E,2,0)</f>
        <v>#REF!</v>
      </c>
      <c r="R774">
        <v>1203017.30554308</v>
      </c>
      <c r="S774">
        <v>2633284.59</v>
      </c>
      <c r="T774">
        <v>10.63</v>
      </c>
      <c r="U774">
        <v>88.88</v>
      </c>
      <c r="V774">
        <v>94.19</v>
      </c>
    </row>
    <row r="775" spans="1:22">
      <c r="A775" s="2" t="s">
        <v>135</v>
      </c>
      <c r="B775" s="2" t="s">
        <v>139</v>
      </c>
      <c r="C775" s="2">
        <v>2024</v>
      </c>
      <c r="P775">
        <v>0</v>
      </c>
      <c r="Q775" t="e">
        <f>VLOOKUP(#REF!,[1]Sheet1!$D:$E,2,0)</f>
        <v>#REF!</v>
      </c>
      <c r="R775">
        <v>1201473.4354169359</v>
      </c>
      <c r="S775">
        <v>2716497</v>
      </c>
      <c r="T775">
        <v>0</v>
      </c>
      <c r="U775">
        <v>0</v>
      </c>
      <c r="V775">
        <v>0</v>
      </c>
    </row>
    <row r="776" spans="1:22">
      <c r="A776" s="2" t="s">
        <v>135</v>
      </c>
      <c r="B776" s="2" t="s">
        <v>140</v>
      </c>
      <c r="C776" s="2">
        <v>2019</v>
      </c>
      <c r="D776">
        <v>4729</v>
      </c>
      <c r="E776">
        <v>55449</v>
      </c>
      <c r="F776">
        <v>845207</v>
      </c>
      <c r="G776">
        <v>1381</v>
      </c>
      <c r="H776">
        <v>23386</v>
      </c>
      <c r="I776">
        <v>321069</v>
      </c>
      <c r="J776">
        <v>503</v>
      </c>
      <c r="K776">
        <v>11159</v>
      </c>
      <c r="L776">
        <v>155062</v>
      </c>
      <c r="M776">
        <v>482</v>
      </c>
      <c r="N776">
        <v>10468</v>
      </c>
      <c r="O776">
        <v>150682</v>
      </c>
      <c r="P776">
        <v>0</v>
      </c>
      <c r="Q776" t="e">
        <f>VLOOKUP(#REF!,[1]Sheet1!$D:$E,2,0)</f>
        <v>#REF!</v>
      </c>
      <c r="R776">
        <v>929024.20211191394</v>
      </c>
      <c r="S776">
        <v>2241269.5299999998</v>
      </c>
      <c r="T776">
        <v>11.57</v>
      </c>
      <c r="U776">
        <v>68.680000000000007</v>
      </c>
      <c r="V776">
        <v>91.36</v>
      </c>
    </row>
    <row r="777" spans="1:22">
      <c r="A777" s="2" t="s">
        <v>135</v>
      </c>
      <c r="B777" s="2" t="s">
        <v>140</v>
      </c>
      <c r="C777" s="2">
        <v>2020</v>
      </c>
      <c r="D777">
        <v>4726</v>
      </c>
      <c r="E777">
        <v>56735</v>
      </c>
      <c r="F777">
        <v>835963</v>
      </c>
      <c r="G777">
        <v>1376</v>
      </c>
      <c r="H777">
        <v>24257</v>
      </c>
      <c r="I777">
        <v>324771</v>
      </c>
      <c r="J777">
        <v>504</v>
      </c>
      <c r="K777">
        <v>11731</v>
      </c>
      <c r="L777">
        <v>157020</v>
      </c>
      <c r="M777">
        <v>484</v>
      </c>
      <c r="N777">
        <v>11126</v>
      </c>
      <c r="O777">
        <v>153216</v>
      </c>
      <c r="P777">
        <v>0</v>
      </c>
      <c r="Q777" t="e">
        <f>VLOOKUP(#REF!,[1]Sheet1!$D:$E,2,0)</f>
        <v>#REF!</v>
      </c>
      <c r="R777">
        <v>974423.91314888035</v>
      </c>
      <c r="S777">
        <v>2432001.5699999998</v>
      </c>
      <c r="T777">
        <v>11.71</v>
      </c>
      <c r="U777">
        <v>74.09</v>
      </c>
      <c r="V777">
        <v>92.19</v>
      </c>
    </row>
    <row r="778" spans="1:22">
      <c r="A778" s="2" t="s">
        <v>135</v>
      </c>
      <c r="B778" s="2" t="s">
        <v>140</v>
      </c>
      <c r="C778" s="2">
        <v>2021</v>
      </c>
      <c r="D778">
        <v>4731</v>
      </c>
      <c r="E778">
        <v>55310</v>
      </c>
      <c r="F778">
        <v>813915</v>
      </c>
      <c r="G778">
        <v>1412</v>
      </c>
      <c r="H778">
        <v>24150</v>
      </c>
      <c r="I778">
        <v>329301</v>
      </c>
      <c r="J778">
        <v>512</v>
      </c>
      <c r="K778">
        <v>11166</v>
      </c>
      <c r="L778">
        <v>160094</v>
      </c>
      <c r="M778">
        <v>488</v>
      </c>
      <c r="N778">
        <v>10983</v>
      </c>
      <c r="O778">
        <v>159826</v>
      </c>
      <c r="P778">
        <v>22.09</v>
      </c>
      <c r="Q778" t="e">
        <f>VLOOKUP(#REF!,[1]Sheet1!$D:$E,2,0)</f>
        <v>#REF!</v>
      </c>
      <c r="R778">
        <v>1030578.580890747</v>
      </c>
      <c r="S778">
        <v>2432001.5699999998</v>
      </c>
      <c r="T778">
        <v>11.39</v>
      </c>
      <c r="U778">
        <v>83.49</v>
      </c>
      <c r="V778">
        <v>92.95</v>
      </c>
    </row>
    <row r="779" spans="1:22">
      <c r="A779" s="2" t="s">
        <v>135</v>
      </c>
      <c r="B779" s="2" t="s">
        <v>140</v>
      </c>
      <c r="C779" s="2">
        <v>2022</v>
      </c>
      <c r="D779">
        <v>4732</v>
      </c>
      <c r="E779">
        <v>57711</v>
      </c>
      <c r="F779">
        <v>799619</v>
      </c>
      <c r="G779">
        <v>1435</v>
      </c>
      <c r="H779">
        <v>24155</v>
      </c>
      <c r="I779">
        <v>329962</v>
      </c>
      <c r="J779">
        <v>519</v>
      </c>
      <c r="K779">
        <v>11548</v>
      </c>
      <c r="L779">
        <v>164751</v>
      </c>
      <c r="M779">
        <v>492</v>
      </c>
      <c r="N779">
        <v>10758</v>
      </c>
      <c r="O779">
        <v>149719</v>
      </c>
      <c r="P779">
        <v>22.63</v>
      </c>
      <c r="Q779" t="e">
        <f>VLOOKUP(#REF!,[1]Sheet1!$D:$E,2,0)</f>
        <v>#REF!</v>
      </c>
      <c r="R779">
        <v>1074987.4327827529</v>
      </c>
      <c r="S779">
        <v>2440486.1800000002</v>
      </c>
      <c r="T779">
        <v>10.7</v>
      </c>
      <c r="U779">
        <v>87.9</v>
      </c>
      <c r="V779">
        <v>95.17</v>
      </c>
    </row>
    <row r="780" spans="1:22">
      <c r="A780" s="2" t="s">
        <v>135</v>
      </c>
      <c r="B780" s="2" t="s">
        <v>140</v>
      </c>
      <c r="C780" s="2">
        <v>2023</v>
      </c>
      <c r="D780">
        <v>4726</v>
      </c>
      <c r="E780">
        <v>57517</v>
      </c>
      <c r="F780">
        <v>798892</v>
      </c>
      <c r="G780">
        <v>1455</v>
      </c>
      <c r="H780">
        <v>24318</v>
      </c>
      <c r="I780">
        <v>336944</v>
      </c>
      <c r="J780">
        <v>527</v>
      </c>
      <c r="K780">
        <v>11705</v>
      </c>
      <c r="L780">
        <v>172818</v>
      </c>
      <c r="M780">
        <v>497</v>
      </c>
      <c r="N780">
        <v>10556</v>
      </c>
      <c r="O780">
        <v>150736</v>
      </c>
      <c r="P780">
        <v>22.32</v>
      </c>
      <c r="Q780" t="e">
        <f>VLOOKUP(#REF!,[1]Sheet1!$D:$E,2,0)</f>
        <v>#REF!</v>
      </c>
      <c r="R780">
        <v>1203017.30554308</v>
      </c>
      <c r="S780">
        <v>2633284.59</v>
      </c>
      <c r="T780">
        <v>10.63</v>
      </c>
      <c r="U780">
        <v>88.88</v>
      </c>
      <c r="V780">
        <v>94.19</v>
      </c>
    </row>
    <row r="781" spans="1:22">
      <c r="A781" s="2" t="s">
        <v>135</v>
      </c>
      <c r="B781" s="2" t="s">
        <v>140</v>
      </c>
      <c r="C781" s="2">
        <v>2024</v>
      </c>
      <c r="P781">
        <v>0</v>
      </c>
      <c r="Q781" t="e">
        <f>VLOOKUP(#REF!,[1]Sheet1!$D:$E,2,0)</f>
        <v>#REF!</v>
      </c>
      <c r="R781">
        <v>1201473.4354169359</v>
      </c>
      <c r="S781">
        <v>2716497</v>
      </c>
      <c r="T781">
        <v>0</v>
      </c>
      <c r="U781">
        <v>0</v>
      </c>
      <c r="V781">
        <v>0</v>
      </c>
    </row>
    <row r="782" spans="1:22">
      <c r="A782" s="2" t="s">
        <v>135</v>
      </c>
      <c r="B782" s="2" t="s">
        <v>141</v>
      </c>
      <c r="C782" s="2">
        <v>2019</v>
      </c>
      <c r="D782">
        <v>4729</v>
      </c>
      <c r="E782">
        <v>55449</v>
      </c>
      <c r="F782">
        <v>845207</v>
      </c>
      <c r="G782">
        <v>1381</v>
      </c>
      <c r="H782">
        <v>23386</v>
      </c>
      <c r="I782">
        <v>321069</v>
      </c>
      <c r="J782">
        <v>503</v>
      </c>
      <c r="K782">
        <v>11159</v>
      </c>
      <c r="L782">
        <v>155062</v>
      </c>
      <c r="M782">
        <v>482</v>
      </c>
      <c r="N782">
        <v>10468</v>
      </c>
      <c r="O782">
        <v>150682</v>
      </c>
      <c r="P782">
        <v>0</v>
      </c>
      <c r="Q782" t="e">
        <f>VLOOKUP(#REF!,[1]Sheet1!$D:$E,2,0)</f>
        <v>#REF!</v>
      </c>
      <c r="R782">
        <v>929024.20211191394</v>
      </c>
      <c r="S782">
        <v>2241269.5299999998</v>
      </c>
      <c r="T782">
        <v>11.57</v>
      </c>
      <c r="U782">
        <v>68.680000000000007</v>
      </c>
      <c r="V782">
        <v>91.36</v>
      </c>
    </row>
    <row r="783" spans="1:22">
      <c r="A783" s="2" t="s">
        <v>135</v>
      </c>
      <c r="B783" s="2" t="s">
        <v>141</v>
      </c>
      <c r="C783" s="2">
        <v>2020</v>
      </c>
      <c r="D783">
        <v>4726</v>
      </c>
      <c r="E783">
        <v>56735</v>
      </c>
      <c r="F783">
        <v>835963</v>
      </c>
      <c r="G783">
        <v>1376</v>
      </c>
      <c r="H783">
        <v>24257</v>
      </c>
      <c r="I783">
        <v>324771</v>
      </c>
      <c r="J783">
        <v>504</v>
      </c>
      <c r="K783">
        <v>11731</v>
      </c>
      <c r="L783">
        <v>157020</v>
      </c>
      <c r="M783">
        <v>484</v>
      </c>
      <c r="N783">
        <v>11126</v>
      </c>
      <c r="O783">
        <v>153216</v>
      </c>
      <c r="P783">
        <v>0</v>
      </c>
      <c r="Q783" t="e">
        <f>VLOOKUP(#REF!,[1]Sheet1!$D:$E,2,0)</f>
        <v>#REF!</v>
      </c>
      <c r="R783">
        <v>974423.91314888035</v>
      </c>
      <c r="S783">
        <v>2432001.5699999998</v>
      </c>
      <c r="T783">
        <v>11.71</v>
      </c>
      <c r="U783">
        <v>74.09</v>
      </c>
      <c r="V783">
        <v>92.19</v>
      </c>
    </row>
    <row r="784" spans="1:22">
      <c r="A784" s="2" t="s">
        <v>135</v>
      </c>
      <c r="B784" s="2" t="s">
        <v>141</v>
      </c>
      <c r="C784" s="2">
        <v>2021</v>
      </c>
      <c r="D784">
        <v>4731</v>
      </c>
      <c r="E784">
        <v>55310</v>
      </c>
      <c r="F784">
        <v>813915</v>
      </c>
      <c r="G784">
        <v>1412</v>
      </c>
      <c r="H784">
        <v>24150</v>
      </c>
      <c r="I784">
        <v>329301</v>
      </c>
      <c r="J784">
        <v>512</v>
      </c>
      <c r="K784">
        <v>11166</v>
      </c>
      <c r="L784">
        <v>160094</v>
      </c>
      <c r="M784">
        <v>488</v>
      </c>
      <c r="N784">
        <v>10983</v>
      </c>
      <c r="O784">
        <v>159826</v>
      </c>
      <c r="P784">
        <v>22.09</v>
      </c>
      <c r="Q784" t="e">
        <f>VLOOKUP(#REF!,[1]Sheet1!$D:$E,2,0)</f>
        <v>#REF!</v>
      </c>
      <c r="R784">
        <v>1030578.580890747</v>
      </c>
      <c r="S784">
        <v>2432001.5699999998</v>
      </c>
      <c r="T784">
        <v>11.39</v>
      </c>
      <c r="U784">
        <v>83.49</v>
      </c>
      <c r="V784">
        <v>92.95</v>
      </c>
    </row>
    <row r="785" spans="1:22">
      <c r="A785" s="2" t="s">
        <v>135</v>
      </c>
      <c r="B785" s="2" t="s">
        <v>141</v>
      </c>
      <c r="C785" s="2">
        <v>2022</v>
      </c>
      <c r="D785">
        <v>4732</v>
      </c>
      <c r="E785">
        <v>57711</v>
      </c>
      <c r="F785">
        <v>799619</v>
      </c>
      <c r="G785">
        <v>1435</v>
      </c>
      <c r="H785">
        <v>24155</v>
      </c>
      <c r="I785">
        <v>329962</v>
      </c>
      <c r="J785">
        <v>519</v>
      </c>
      <c r="K785">
        <v>11548</v>
      </c>
      <c r="L785">
        <v>164751</v>
      </c>
      <c r="M785">
        <v>492</v>
      </c>
      <c r="N785">
        <v>10758</v>
      </c>
      <c r="O785">
        <v>149719</v>
      </c>
      <c r="P785">
        <v>22.63</v>
      </c>
      <c r="Q785" t="e">
        <f>VLOOKUP(#REF!,[1]Sheet1!$D:$E,2,0)</f>
        <v>#REF!</v>
      </c>
      <c r="R785">
        <v>1074987.4327827529</v>
      </c>
      <c r="S785">
        <v>2440486.1800000002</v>
      </c>
      <c r="T785">
        <v>10.7</v>
      </c>
      <c r="U785">
        <v>87.9</v>
      </c>
      <c r="V785">
        <v>95.17</v>
      </c>
    </row>
    <row r="786" spans="1:22">
      <c r="A786" s="2" t="s">
        <v>135</v>
      </c>
      <c r="B786" s="2" t="s">
        <v>141</v>
      </c>
      <c r="C786" s="2">
        <v>2023</v>
      </c>
      <c r="D786">
        <v>4726</v>
      </c>
      <c r="E786">
        <v>57517</v>
      </c>
      <c r="F786">
        <v>798892</v>
      </c>
      <c r="G786">
        <v>1455</v>
      </c>
      <c r="H786">
        <v>24318</v>
      </c>
      <c r="I786">
        <v>336944</v>
      </c>
      <c r="J786">
        <v>527</v>
      </c>
      <c r="K786">
        <v>11705</v>
      </c>
      <c r="L786">
        <v>172818</v>
      </c>
      <c r="M786">
        <v>497</v>
      </c>
      <c r="N786">
        <v>10556</v>
      </c>
      <c r="O786">
        <v>150736</v>
      </c>
      <c r="P786">
        <v>22.32</v>
      </c>
      <c r="Q786" t="e">
        <f>VLOOKUP(#REF!,[1]Sheet1!$D:$E,2,0)</f>
        <v>#REF!</v>
      </c>
      <c r="R786">
        <v>1203017.30554308</v>
      </c>
      <c r="S786">
        <v>2633284.59</v>
      </c>
      <c r="T786">
        <v>10.63</v>
      </c>
      <c r="U786">
        <v>88.88</v>
      </c>
      <c r="V786">
        <v>94.19</v>
      </c>
    </row>
    <row r="787" spans="1:22">
      <c r="A787" s="2" t="s">
        <v>135</v>
      </c>
      <c r="B787" s="2" t="s">
        <v>141</v>
      </c>
      <c r="C787" s="2">
        <v>2024</v>
      </c>
      <c r="P787">
        <v>0</v>
      </c>
      <c r="Q787" t="e">
        <f>VLOOKUP(#REF!,[1]Sheet1!$D:$E,2,0)</f>
        <v>#REF!</v>
      </c>
      <c r="R787">
        <v>1201473.4354169359</v>
      </c>
      <c r="S787">
        <v>2716497</v>
      </c>
      <c r="T787">
        <v>0</v>
      </c>
      <c r="U787">
        <v>0</v>
      </c>
      <c r="V787">
        <v>0</v>
      </c>
    </row>
    <row r="788" spans="1:22">
      <c r="A788" s="2" t="s">
        <v>135</v>
      </c>
      <c r="B788" s="2" t="s">
        <v>142</v>
      </c>
      <c r="C788" s="2">
        <v>2019</v>
      </c>
      <c r="D788">
        <v>4729</v>
      </c>
      <c r="E788">
        <v>55449</v>
      </c>
      <c r="F788">
        <v>845207</v>
      </c>
      <c r="G788">
        <v>1381</v>
      </c>
      <c r="H788">
        <v>23386</v>
      </c>
      <c r="I788">
        <v>321069</v>
      </c>
      <c r="J788">
        <v>503</v>
      </c>
      <c r="K788">
        <v>11159</v>
      </c>
      <c r="L788">
        <v>155062</v>
      </c>
      <c r="M788">
        <v>482</v>
      </c>
      <c r="N788">
        <v>10468</v>
      </c>
      <c r="O788">
        <v>150682</v>
      </c>
      <c r="P788">
        <v>0</v>
      </c>
      <c r="Q788" t="e">
        <f>VLOOKUP(#REF!,[1]Sheet1!$D:$E,2,0)</f>
        <v>#REF!</v>
      </c>
      <c r="R788">
        <v>929024.20211191394</v>
      </c>
      <c r="S788">
        <v>2241269.5299999998</v>
      </c>
      <c r="T788">
        <v>11.57</v>
      </c>
      <c r="U788">
        <v>68.680000000000007</v>
      </c>
      <c r="V788">
        <v>91.36</v>
      </c>
    </row>
    <row r="789" spans="1:22">
      <c r="A789" s="2" t="s">
        <v>135</v>
      </c>
      <c r="B789" s="2" t="s">
        <v>142</v>
      </c>
      <c r="C789" s="2">
        <v>2020</v>
      </c>
      <c r="D789">
        <v>4726</v>
      </c>
      <c r="E789">
        <v>56735</v>
      </c>
      <c r="F789">
        <v>835963</v>
      </c>
      <c r="G789">
        <v>1376</v>
      </c>
      <c r="H789">
        <v>24257</v>
      </c>
      <c r="I789">
        <v>324771</v>
      </c>
      <c r="J789">
        <v>504</v>
      </c>
      <c r="K789">
        <v>11731</v>
      </c>
      <c r="L789">
        <v>157020</v>
      </c>
      <c r="M789">
        <v>484</v>
      </c>
      <c r="N789">
        <v>11126</v>
      </c>
      <c r="O789">
        <v>153216</v>
      </c>
      <c r="P789">
        <v>0</v>
      </c>
      <c r="Q789" t="e">
        <f>VLOOKUP(#REF!,[1]Sheet1!$D:$E,2,0)</f>
        <v>#REF!</v>
      </c>
      <c r="R789">
        <v>974423.91314888035</v>
      </c>
      <c r="S789">
        <v>2432001.5699999998</v>
      </c>
      <c r="T789">
        <v>11.71</v>
      </c>
      <c r="U789">
        <v>74.09</v>
      </c>
      <c r="V789">
        <v>92.19</v>
      </c>
    </row>
    <row r="790" spans="1:22">
      <c r="A790" s="2" t="s">
        <v>135</v>
      </c>
      <c r="B790" s="2" t="s">
        <v>142</v>
      </c>
      <c r="C790" s="2">
        <v>2021</v>
      </c>
      <c r="D790">
        <v>4731</v>
      </c>
      <c r="E790">
        <v>55310</v>
      </c>
      <c r="F790">
        <v>813915</v>
      </c>
      <c r="G790">
        <v>1412</v>
      </c>
      <c r="H790">
        <v>24150</v>
      </c>
      <c r="I790">
        <v>329301</v>
      </c>
      <c r="J790">
        <v>512</v>
      </c>
      <c r="K790">
        <v>11166</v>
      </c>
      <c r="L790">
        <v>160094</v>
      </c>
      <c r="M790">
        <v>488</v>
      </c>
      <c r="N790">
        <v>10983</v>
      </c>
      <c r="O790">
        <v>159826</v>
      </c>
      <c r="P790">
        <v>22.09</v>
      </c>
      <c r="Q790" t="e">
        <f>VLOOKUP(#REF!,[1]Sheet1!$D:$E,2,0)</f>
        <v>#REF!</v>
      </c>
      <c r="R790">
        <v>1030578.580890747</v>
      </c>
      <c r="S790">
        <v>2432001.5699999998</v>
      </c>
      <c r="T790">
        <v>11.39</v>
      </c>
      <c r="U790">
        <v>83.49</v>
      </c>
      <c r="V790">
        <v>92.95</v>
      </c>
    </row>
    <row r="791" spans="1:22">
      <c r="A791" s="2" t="s">
        <v>135</v>
      </c>
      <c r="B791" s="2" t="s">
        <v>142</v>
      </c>
      <c r="C791" s="2">
        <v>2022</v>
      </c>
      <c r="D791">
        <v>4732</v>
      </c>
      <c r="E791">
        <v>57711</v>
      </c>
      <c r="F791">
        <v>799619</v>
      </c>
      <c r="G791">
        <v>1435</v>
      </c>
      <c r="H791">
        <v>24155</v>
      </c>
      <c r="I791">
        <v>329962</v>
      </c>
      <c r="J791">
        <v>519</v>
      </c>
      <c r="K791">
        <v>11548</v>
      </c>
      <c r="L791">
        <v>164751</v>
      </c>
      <c r="M791">
        <v>492</v>
      </c>
      <c r="N791">
        <v>10758</v>
      </c>
      <c r="O791">
        <v>149719</v>
      </c>
      <c r="P791">
        <v>22.63</v>
      </c>
      <c r="Q791" t="e">
        <f>VLOOKUP(#REF!,[1]Sheet1!$D:$E,2,0)</f>
        <v>#REF!</v>
      </c>
      <c r="R791">
        <v>1074987.4327827529</v>
      </c>
      <c r="S791">
        <v>2440486.1800000002</v>
      </c>
      <c r="T791">
        <v>10.7</v>
      </c>
      <c r="U791">
        <v>87.9</v>
      </c>
      <c r="V791">
        <v>95.17</v>
      </c>
    </row>
    <row r="792" spans="1:22">
      <c r="A792" s="2" t="s">
        <v>135</v>
      </c>
      <c r="B792" s="2" t="s">
        <v>142</v>
      </c>
      <c r="C792" s="2">
        <v>2023</v>
      </c>
      <c r="D792">
        <v>4726</v>
      </c>
      <c r="E792">
        <v>57517</v>
      </c>
      <c r="F792">
        <v>798892</v>
      </c>
      <c r="G792">
        <v>1455</v>
      </c>
      <c r="H792">
        <v>24318</v>
      </c>
      <c r="I792">
        <v>336944</v>
      </c>
      <c r="J792">
        <v>527</v>
      </c>
      <c r="K792">
        <v>11705</v>
      </c>
      <c r="L792">
        <v>172818</v>
      </c>
      <c r="M792">
        <v>497</v>
      </c>
      <c r="N792">
        <v>10556</v>
      </c>
      <c r="O792">
        <v>150736</v>
      </c>
      <c r="P792">
        <v>22.32</v>
      </c>
      <c r="Q792" t="e">
        <f>VLOOKUP(#REF!,[1]Sheet1!$D:$E,2,0)</f>
        <v>#REF!</v>
      </c>
      <c r="R792">
        <v>1203017.30554308</v>
      </c>
      <c r="S792">
        <v>2633284.59</v>
      </c>
      <c r="T792">
        <v>10.63</v>
      </c>
      <c r="U792">
        <v>88.88</v>
      </c>
      <c r="V792">
        <v>94.19</v>
      </c>
    </row>
    <row r="793" spans="1:22">
      <c r="A793" s="2" t="s">
        <v>135</v>
      </c>
      <c r="B793" s="2" t="s">
        <v>142</v>
      </c>
      <c r="C793" s="2">
        <v>2024</v>
      </c>
      <c r="P793">
        <v>0</v>
      </c>
      <c r="Q793" t="e">
        <f>VLOOKUP(#REF!,[1]Sheet1!$D:$E,2,0)</f>
        <v>#REF!</v>
      </c>
      <c r="R793">
        <v>1201473.4354169359</v>
      </c>
      <c r="S793">
        <v>2716497</v>
      </c>
      <c r="T793">
        <v>0</v>
      </c>
      <c r="U793">
        <v>0</v>
      </c>
      <c r="V793">
        <v>0</v>
      </c>
    </row>
    <row r="794" spans="1:22">
      <c r="A794" s="2" t="s">
        <v>135</v>
      </c>
      <c r="B794" s="2" t="s">
        <v>143</v>
      </c>
      <c r="C794" s="2">
        <v>2019</v>
      </c>
      <c r="D794">
        <v>4729</v>
      </c>
      <c r="E794">
        <v>55449</v>
      </c>
      <c r="F794">
        <v>845207</v>
      </c>
      <c r="G794">
        <v>1381</v>
      </c>
      <c r="H794">
        <v>23386</v>
      </c>
      <c r="I794">
        <v>321069</v>
      </c>
      <c r="J794">
        <v>503</v>
      </c>
      <c r="K794">
        <v>11159</v>
      </c>
      <c r="L794">
        <v>155062</v>
      </c>
      <c r="M794">
        <v>482</v>
      </c>
      <c r="N794">
        <v>10468</v>
      </c>
      <c r="O794">
        <v>150682</v>
      </c>
      <c r="P794">
        <v>0</v>
      </c>
      <c r="Q794" t="e">
        <f>VLOOKUP(#REF!,[1]Sheet1!$D:$E,2,0)</f>
        <v>#REF!</v>
      </c>
      <c r="R794">
        <v>929024.20211191394</v>
      </c>
      <c r="S794">
        <v>2241269.5299999998</v>
      </c>
      <c r="T794">
        <v>11.57</v>
      </c>
      <c r="U794">
        <v>68.680000000000007</v>
      </c>
      <c r="V794">
        <v>91.36</v>
      </c>
    </row>
    <row r="795" spans="1:22">
      <c r="A795" s="2" t="s">
        <v>135</v>
      </c>
      <c r="B795" s="2" t="s">
        <v>143</v>
      </c>
      <c r="C795" s="2">
        <v>2020</v>
      </c>
      <c r="D795">
        <v>4726</v>
      </c>
      <c r="E795">
        <v>56735</v>
      </c>
      <c r="F795">
        <v>835963</v>
      </c>
      <c r="G795">
        <v>1376</v>
      </c>
      <c r="H795">
        <v>24257</v>
      </c>
      <c r="I795">
        <v>324771</v>
      </c>
      <c r="J795">
        <v>504</v>
      </c>
      <c r="K795">
        <v>11731</v>
      </c>
      <c r="L795">
        <v>157020</v>
      </c>
      <c r="M795">
        <v>484</v>
      </c>
      <c r="N795">
        <v>11126</v>
      </c>
      <c r="O795">
        <v>153216</v>
      </c>
      <c r="P795">
        <v>0</v>
      </c>
      <c r="Q795" t="e">
        <f>VLOOKUP(#REF!,[1]Sheet1!$D:$E,2,0)</f>
        <v>#REF!</v>
      </c>
      <c r="R795">
        <v>974423.91314888035</v>
      </c>
      <c r="S795">
        <v>2432001.5699999998</v>
      </c>
      <c r="T795">
        <v>11.71</v>
      </c>
      <c r="U795">
        <v>74.09</v>
      </c>
      <c r="V795">
        <v>92.19</v>
      </c>
    </row>
    <row r="796" spans="1:22">
      <c r="A796" s="2" t="s">
        <v>135</v>
      </c>
      <c r="B796" s="2" t="s">
        <v>143</v>
      </c>
      <c r="C796" s="2">
        <v>2021</v>
      </c>
      <c r="D796">
        <v>4731</v>
      </c>
      <c r="E796">
        <v>55310</v>
      </c>
      <c r="F796">
        <v>813915</v>
      </c>
      <c r="G796">
        <v>1412</v>
      </c>
      <c r="H796">
        <v>24150</v>
      </c>
      <c r="I796">
        <v>329301</v>
      </c>
      <c r="J796">
        <v>512</v>
      </c>
      <c r="K796">
        <v>11166</v>
      </c>
      <c r="L796">
        <v>160094</v>
      </c>
      <c r="M796">
        <v>488</v>
      </c>
      <c r="N796">
        <v>10983</v>
      </c>
      <c r="O796">
        <v>159826</v>
      </c>
      <c r="P796">
        <v>22.09</v>
      </c>
      <c r="Q796" t="e">
        <f>VLOOKUP(#REF!,[1]Sheet1!$D:$E,2,0)</f>
        <v>#REF!</v>
      </c>
      <c r="R796">
        <v>1030578.580890747</v>
      </c>
      <c r="S796">
        <v>2432001.5699999998</v>
      </c>
      <c r="T796">
        <v>11.39</v>
      </c>
      <c r="U796">
        <v>83.49</v>
      </c>
      <c r="V796">
        <v>92.95</v>
      </c>
    </row>
    <row r="797" spans="1:22">
      <c r="A797" s="2" t="s">
        <v>135</v>
      </c>
      <c r="B797" s="2" t="s">
        <v>143</v>
      </c>
      <c r="C797" s="2">
        <v>2022</v>
      </c>
      <c r="D797">
        <v>4732</v>
      </c>
      <c r="E797">
        <v>57711</v>
      </c>
      <c r="F797">
        <v>799619</v>
      </c>
      <c r="G797">
        <v>1435</v>
      </c>
      <c r="H797">
        <v>24155</v>
      </c>
      <c r="I797">
        <v>329962</v>
      </c>
      <c r="J797">
        <v>519</v>
      </c>
      <c r="K797">
        <v>11548</v>
      </c>
      <c r="L797">
        <v>164751</v>
      </c>
      <c r="M797">
        <v>492</v>
      </c>
      <c r="N797">
        <v>10758</v>
      </c>
      <c r="O797">
        <v>149719</v>
      </c>
      <c r="P797">
        <v>22.63</v>
      </c>
      <c r="Q797" t="e">
        <f>VLOOKUP(#REF!,[1]Sheet1!$D:$E,2,0)</f>
        <v>#REF!</v>
      </c>
      <c r="R797">
        <v>1074987.4327827529</v>
      </c>
      <c r="S797">
        <v>2440486.1800000002</v>
      </c>
      <c r="T797">
        <v>10.7</v>
      </c>
      <c r="U797">
        <v>87.9</v>
      </c>
      <c r="V797">
        <v>95.17</v>
      </c>
    </row>
    <row r="798" spans="1:22">
      <c r="A798" s="2" t="s">
        <v>135</v>
      </c>
      <c r="B798" s="2" t="s">
        <v>143</v>
      </c>
      <c r="C798" s="2">
        <v>2023</v>
      </c>
      <c r="D798">
        <v>4726</v>
      </c>
      <c r="E798">
        <v>57517</v>
      </c>
      <c r="F798">
        <v>798892</v>
      </c>
      <c r="G798">
        <v>1455</v>
      </c>
      <c r="H798">
        <v>24318</v>
      </c>
      <c r="I798">
        <v>336944</v>
      </c>
      <c r="J798">
        <v>527</v>
      </c>
      <c r="K798">
        <v>11705</v>
      </c>
      <c r="L798">
        <v>172818</v>
      </c>
      <c r="M798">
        <v>497</v>
      </c>
      <c r="N798">
        <v>10556</v>
      </c>
      <c r="O798">
        <v>150736</v>
      </c>
      <c r="P798">
        <v>22.32</v>
      </c>
      <c r="Q798" t="e">
        <f>VLOOKUP(#REF!,[1]Sheet1!$D:$E,2,0)</f>
        <v>#REF!</v>
      </c>
      <c r="R798">
        <v>1203017.30554308</v>
      </c>
      <c r="S798">
        <v>2633284.59</v>
      </c>
      <c r="T798">
        <v>10.63</v>
      </c>
      <c r="U798">
        <v>88.88</v>
      </c>
      <c r="V798">
        <v>94.19</v>
      </c>
    </row>
    <row r="799" spans="1:22">
      <c r="A799" s="2" t="s">
        <v>135</v>
      </c>
      <c r="B799" s="2" t="s">
        <v>143</v>
      </c>
      <c r="C799" s="2">
        <v>2024</v>
      </c>
      <c r="P799">
        <v>0</v>
      </c>
      <c r="Q799" t="e">
        <f>VLOOKUP(#REF!,[1]Sheet1!$D:$E,2,0)</f>
        <v>#REF!</v>
      </c>
      <c r="R799">
        <v>1201473.4354169359</v>
      </c>
      <c r="S799">
        <v>2716497</v>
      </c>
      <c r="T799">
        <v>0</v>
      </c>
      <c r="U799">
        <v>0</v>
      </c>
      <c r="V799">
        <v>0</v>
      </c>
    </row>
    <row r="800" spans="1:22">
      <c r="A800" s="2" t="s">
        <v>135</v>
      </c>
      <c r="B800" s="2" t="s">
        <v>144</v>
      </c>
      <c r="C800" s="2">
        <v>2019</v>
      </c>
      <c r="D800">
        <v>4729</v>
      </c>
      <c r="E800">
        <v>55449</v>
      </c>
      <c r="F800">
        <v>845207</v>
      </c>
      <c r="G800">
        <v>1381</v>
      </c>
      <c r="H800">
        <v>23386</v>
      </c>
      <c r="I800">
        <v>321069</v>
      </c>
      <c r="J800">
        <v>503</v>
      </c>
      <c r="K800">
        <v>11159</v>
      </c>
      <c r="L800">
        <v>155062</v>
      </c>
      <c r="M800">
        <v>482</v>
      </c>
      <c r="N800">
        <v>10468</v>
      </c>
      <c r="O800">
        <v>150682</v>
      </c>
      <c r="P800">
        <v>0</v>
      </c>
      <c r="Q800" t="e">
        <f>VLOOKUP(#REF!,[1]Sheet1!$D:$E,2,0)</f>
        <v>#REF!</v>
      </c>
      <c r="R800">
        <v>929024.20211191394</v>
      </c>
      <c r="S800">
        <v>2241269.5299999998</v>
      </c>
      <c r="T800">
        <v>11.57</v>
      </c>
      <c r="U800">
        <v>68.680000000000007</v>
      </c>
      <c r="V800">
        <v>91.36</v>
      </c>
    </row>
    <row r="801" spans="1:22">
      <c r="A801" s="2" t="s">
        <v>135</v>
      </c>
      <c r="B801" s="2" t="s">
        <v>144</v>
      </c>
      <c r="C801" s="2">
        <v>2020</v>
      </c>
      <c r="D801">
        <v>4726</v>
      </c>
      <c r="E801">
        <v>56735</v>
      </c>
      <c r="F801">
        <v>835963</v>
      </c>
      <c r="G801">
        <v>1376</v>
      </c>
      <c r="H801">
        <v>24257</v>
      </c>
      <c r="I801">
        <v>324771</v>
      </c>
      <c r="J801">
        <v>504</v>
      </c>
      <c r="K801">
        <v>11731</v>
      </c>
      <c r="L801">
        <v>157020</v>
      </c>
      <c r="M801">
        <v>484</v>
      </c>
      <c r="N801">
        <v>11126</v>
      </c>
      <c r="O801">
        <v>153216</v>
      </c>
      <c r="P801">
        <v>0</v>
      </c>
      <c r="Q801" t="e">
        <f>VLOOKUP(#REF!,[1]Sheet1!$D:$E,2,0)</f>
        <v>#REF!</v>
      </c>
      <c r="R801">
        <v>974423.91314888035</v>
      </c>
      <c r="S801">
        <v>2432001.5699999998</v>
      </c>
      <c r="T801">
        <v>11.71</v>
      </c>
      <c r="U801">
        <v>74.09</v>
      </c>
      <c r="V801">
        <v>92.19</v>
      </c>
    </row>
    <row r="802" spans="1:22">
      <c r="A802" s="2" t="s">
        <v>135</v>
      </c>
      <c r="B802" s="2" t="s">
        <v>144</v>
      </c>
      <c r="C802" s="2">
        <v>2021</v>
      </c>
      <c r="D802">
        <v>4731</v>
      </c>
      <c r="E802">
        <v>55310</v>
      </c>
      <c r="F802">
        <v>813915</v>
      </c>
      <c r="G802">
        <v>1412</v>
      </c>
      <c r="H802">
        <v>24150</v>
      </c>
      <c r="I802">
        <v>329301</v>
      </c>
      <c r="J802">
        <v>512</v>
      </c>
      <c r="K802">
        <v>11166</v>
      </c>
      <c r="L802">
        <v>160094</v>
      </c>
      <c r="M802">
        <v>488</v>
      </c>
      <c r="N802">
        <v>10983</v>
      </c>
      <c r="O802">
        <v>159826</v>
      </c>
      <c r="P802">
        <v>22.09</v>
      </c>
      <c r="Q802" t="e">
        <f>VLOOKUP(#REF!,[1]Sheet1!$D:$E,2,0)</f>
        <v>#REF!</v>
      </c>
      <c r="R802">
        <v>1030578.580890747</v>
      </c>
      <c r="S802">
        <v>2432001.5699999998</v>
      </c>
      <c r="T802">
        <v>11.39</v>
      </c>
      <c r="U802">
        <v>83.49</v>
      </c>
      <c r="V802">
        <v>92.95</v>
      </c>
    </row>
    <row r="803" spans="1:22">
      <c r="A803" s="2" t="s">
        <v>135</v>
      </c>
      <c r="B803" s="2" t="s">
        <v>144</v>
      </c>
      <c r="C803" s="2">
        <v>2022</v>
      </c>
      <c r="D803">
        <v>4732</v>
      </c>
      <c r="E803">
        <v>57711</v>
      </c>
      <c r="F803">
        <v>799619</v>
      </c>
      <c r="G803">
        <v>1435</v>
      </c>
      <c r="H803">
        <v>24155</v>
      </c>
      <c r="I803">
        <v>329962</v>
      </c>
      <c r="J803">
        <v>519</v>
      </c>
      <c r="K803">
        <v>11548</v>
      </c>
      <c r="L803">
        <v>164751</v>
      </c>
      <c r="M803">
        <v>492</v>
      </c>
      <c r="N803">
        <v>10758</v>
      </c>
      <c r="O803">
        <v>149719</v>
      </c>
      <c r="P803">
        <v>22.63</v>
      </c>
      <c r="Q803" t="e">
        <f>VLOOKUP(#REF!,[1]Sheet1!$D:$E,2,0)</f>
        <v>#REF!</v>
      </c>
      <c r="R803">
        <v>1074987.4327827529</v>
      </c>
      <c r="S803">
        <v>2440486.1800000002</v>
      </c>
      <c r="T803">
        <v>10.7</v>
      </c>
      <c r="U803">
        <v>87.9</v>
      </c>
      <c r="V803">
        <v>95.17</v>
      </c>
    </row>
    <row r="804" spans="1:22">
      <c r="A804" s="2" t="s">
        <v>135</v>
      </c>
      <c r="B804" s="2" t="s">
        <v>144</v>
      </c>
      <c r="C804" s="2">
        <v>2023</v>
      </c>
      <c r="D804">
        <v>4726</v>
      </c>
      <c r="E804">
        <v>57517</v>
      </c>
      <c r="F804">
        <v>798892</v>
      </c>
      <c r="G804">
        <v>1455</v>
      </c>
      <c r="H804">
        <v>24318</v>
      </c>
      <c r="I804">
        <v>336944</v>
      </c>
      <c r="J804">
        <v>527</v>
      </c>
      <c r="K804">
        <v>11705</v>
      </c>
      <c r="L804">
        <v>172818</v>
      </c>
      <c r="M804">
        <v>497</v>
      </c>
      <c r="N804">
        <v>10556</v>
      </c>
      <c r="O804">
        <v>150736</v>
      </c>
      <c r="P804">
        <v>22.32</v>
      </c>
      <c r="Q804" t="e">
        <f>VLOOKUP(#REF!,[1]Sheet1!$D:$E,2,0)</f>
        <v>#REF!</v>
      </c>
      <c r="R804">
        <v>1203017.30554308</v>
      </c>
      <c r="S804">
        <v>2633284.59</v>
      </c>
      <c r="T804">
        <v>10.63</v>
      </c>
      <c r="U804">
        <v>88.88</v>
      </c>
      <c r="V804">
        <v>94.19</v>
      </c>
    </row>
    <row r="805" spans="1:22">
      <c r="A805" s="2" t="s">
        <v>135</v>
      </c>
      <c r="B805" s="2" t="s">
        <v>144</v>
      </c>
      <c r="C805" s="2">
        <v>2024</v>
      </c>
      <c r="P805">
        <v>0</v>
      </c>
      <c r="Q805" t="e">
        <f>VLOOKUP(#REF!,[1]Sheet1!$D:$E,2,0)</f>
        <v>#REF!</v>
      </c>
      <c r="R805">
        <v>1201473.4354169359</v>
      </c>
      <c r="S805">
        <v>2716497</v>
      </c>
      <c r="T805">
        <v>0</v>
      </c>
      <c r="U805">
        <v>0</v>
      </c>
      <c r="V805">
        <v>0</v>
      </c>
    </row>
    <row r="806" spans="1:22">
      <c r="A806" s="2" t="s">
        <v>135</v>
      </c>
      <c r="B806" s="2" t="s">
        <v>145</v>
      </c>
      <c r="C806" s="2">
        <v>2019</v>
      </c>
      <c r="D806">
        <v>4729</v>
      </c>
      <c r="E806">
        <v>55449</v>
      </c>
      <c r="F806">
        <v>845207</v>
      </c>
      <c r="G806">
        <v>1381</v>
      </c>
      <c r="H806">
        <v>23386</v>
      </c>
      <c r="I806">
        <v>321069</v>
      </c>
      <c r="J806">
        <v>503</v>
      </c>
      <c r="K806">
        <v>11159</v>
      </c>
      <c r="L806">
        <v>155062</v>
      </c>
      <c r="M806">
        <v>482</v>
      </c>
      <c r="N806">
        <v>10468</v>
      </c>
      <c r="O806">
        <v>150682</v>
      </c>
      <c r="P806">
        <v>0</v>
      </c>
      <c r="Q806" t="e">
        <f>VLOOKUP(#REF!,[1]Sheet1!$D:$E,2,0)</f>
        <v>#REF!</v>
      </c>
      <c r="R806">
        <v>929024.20211191394</v>
      </c>
      <c r="S806">
        <v>2241269.5299999998</v>
      </c>
      <c r="T806">
        <v>11.57</v>
      </c>
      <c r="U806">
        <v>68.680000000000007</v>
      </c>
      <c r="V806">
        <v>91.36</v>
      </c>
    </row>
    <row r="807" spans="1:22">
      <c r="A807" s="2" t="s">
        <v>135</v>
      </c>
      <c r="B807" s="2" t="s">
        <v>145</v>
      </c>
      <c r="C807" s="2">
        <v>2020</v>
      </c>
      <c r="D807">
        <v>4726</v>
      </c>
      <c r="E807">
        <v>56735</v>
      </c>
      <c r="F807">
        <v>835963</v>
      </c>
      <c r="G807">
        <v>1376</v>
      </c>
      <c r="H807">
        <v>24257</v>
      </c>
      <c r="I807">
        <v>324771</v>
      </c>
      <c r="J807">
        <v>504</v>
      </c>
      <c r="K807">
        <v>11731</v>
      </c>
      <c r="L807">
        <v>157020</v>
      </c>
      <c r="M807">
        <v>484</v>
      </c>
      <c r="N807">
        <v>11126</v>
      </c>
      <c r="O807">
        <v>153216</v>
      </c>
      <c r="P807">
        <v>0</v>
      </c>
      <c r="Q807" t="e">
        <f>VLOOKUP(#REF!,[1]Sheet1!$D:$E,2,0)</f>
        <v>#REF!</v>
      </c>
      <c r="R807">
        <v>974423.91314888035</v>
      </c>
      <c r="S807">
        <v>2432001.5699999998</v>
      </c>
      <c r="T807">
        <v>11.71</v>
      </c>
      <c r="U807">
        <v>74.09</v>
      </c>
      <c r="V807">
        <v>92.19</v>
      </c>
    </row>
    <row r="808" spans="1:22">
      <c r="A808" s="2" t="s">
        <v>135</v>
      </c>
      <c r="B808" s="2" t="s">
        <v>145</v>
      </c>
      <c r="C808" s="2">
        <v>2021</v>
      </c>
      <c r="D808">
        <v>4731</v>
      </c>
      <c r="E808">
        <v>55310</v>
      </c>
      <c r="F808">
        <v>813915</v>
      </c>
      <c r="G808">
        <v>1412</v>
      </c>
      <c r="H808">
        <v>24150</v>
      </c>
      <c r="I808">
        <v>329301</v>
      </c>
      <c r="J808">
        <v>512</v>
      </c>
      <c r="K808">
        <v>11166</v>
      </c>
      <c r="L808">
        <v>160094</v>
      </c>
      <c r="M808">
        <v>488</v>
      </c>
      <c r="N808">
        <v>10983</v>
      </c>
      <c r="O808">
        <v>159826</v>
      </c>
      <c r="P808">
        <v>22.09</v>
      </c>
      <c r="Q808" t="e">
        <f>VLOOKUP(#REF!,[1]Sheet1!$D:$E,2,0)</f>
        <v>#REF!</v>
      </c>
      <c r="R808">
        <v>1030578.580890747</v>
      </c>
      <c r="S808">
        <v>2432001.5699999998</v>
      </c>
      <c r="T808">
        <v>11.39</v>
      </c>
      <c r="U808">
        <v>83.49</v>
      </c>
      <c r="V808">
        <v>92.95</v>
      </c>
    </row>
    <row r="809" spans="1:22">
      <c r="A809" s="2" t="s">
        <v>135</v>
      </c>
      <c r="B809" s="2" t="s">
        <v>145</v>
      </c>
      <c r="C809" s="2">
        <v>2022</v>
      </c>
      <c r="D809">
        <v>4732</v>
      </c>
      <c r="E809">
        <v>57711</v>
      </c>
      <c r="F809">
        <v>799619</v>
      </c>
      <c r="G809">
        <v>1435</v>
      </c>
      <c r="H809">
        <v>24155</v>
      </c>
      <c r="I809">
        <v>329962</v>
      </c>
      <c r="J809">
        <v>519</v>
      </c>
      <c r="K809">
        <v>11548</v>
      </c>
      <c r="L809">
        <v>164751</v>
      </c>
      <c r="M809">
        <v>492</v>
      </c>
      <c r="N809">
        <v>10758</v>
      </c>
      <c r="O809">
        <v>149719</v>
      </c>
      <c r="P809">
        <v>22.63</v>
      </c>
      <c r="Q809" t="e">
        <f>VLOOKUP(#REF!,[1]Sheet1!$D:$E,2,0)</f>
        <v>#REF!</v>
      </c>
      <c r="R809">
        <v>1074987.4327827529</v>
      </c>
      <c r="S809">
        <v>2440486.1800000002</v>
      </c>
      <c r="T809">
        <v>10.7</v>
      </c>
      <c r="U809">
        <v>87.9</v>
      </c>
      <c r="V809">
        <v>95.17</v>
      </c>
    </row>
    <row r="810" spans="1:22">
      <c r="A810" s="2" t="s">
        <v>135</v>
      </c>
      <c r="B810" s="2" t="s">
        <v>145</v>
      </c>
      <c r="C810" s="2">
        <v>2023</v>
      </c>
      <c r="D810">
        <v>4726</v>
      </c>
      <c r="E810">
        <v>57517</v>
      </c>
      <c r="F810">
        <v>798892</v>
      </c>
      <c r="G810">
        <v>1455</v>
      </c>
      <c r="H810">
        <v>24318</v>
      </c>
      <c r="I810">
        <v>336944</v>
      </c>
      <c r="J810">
        <v>527</v>
      </c>
      <c r="K810">
        <v>11705</v>
      </c>
      <c r="L810">
        <v>172818</v>
      </c>
      <c r="M810">
        <v>497</v>
      </c>
      <c r="N810">
        <v>10556</v>
      </c>
      <c r="O810">
        <v>150736</v>
      </c>
      <c r="P810">
        <v>22.32</v>
      </c>
      <c r="Q810" t="e">
        <f>VLOOKUP(#REF!,[1]Sheet1!$D:$E,2,0)</f>
        <v>#REF!</v>
      </c>
      <c r="R810">
        <v>1203017.30554308</v>
      </c>
      <c r="S810">
        <v>2633284.59</v>
      </c>
      <c r="T810">
        <v>10.63</v>
      </c>
      <c r="U810">
        <v>88.88</v>
      </c>
      <c r="V810">
        <v>94.19</v>
      </c>
    </row>
    <row r="811" spans="1:22">
      <c r="A811" s="2" t="s">
        <v>135</v>
      </c>
      <c r="B811" s="2" t="s">
        <v>145</v>
      </c>
      <c r="C811" s="2">
        <v>2024</v>
      </c>
      <c r="P811">
        <v>0</v>
      </c>
      <c r="Q811" t="e">
        <f>VLOOKUP(#REF!,[1]Sheet1!$D:$E,2,0)</f>
        <v>#REF!</v>
      </c>
      <c r="R811">
        <v>1201473.4354169359</v>
      </c>
      <c r="S811">
        <v>2716497</v>
      </c>
      <c r="T811">
        <v>0</v>
      </c>
      <c r="U811">
        <v>0</v>
      </c>
      <c r="V811">
        <v>0</v>
      </c>
    </row>
    <row r="812" spans="1:22">
      <c r="A812" s="2" t="s">
        <v>135</v>
      </c>
      <c r="B812" s="2" t="s">
        <v>146</v>
      </c>
      <c r="C812" s="2">
        <v>2019</v>
      </c>
      <c r="D812">
        <v>4729</v>
      </c>
      <c r="E812">
        <v>55449</v>
      </c>
      <c r="F812">
        <v>845207</v>
      </c>
      <c r="G812">
        <v>1381</v>
      </c>
      <c r="H812">
        <v>23386</v>
      </c>
      <c r="I812">
        <v>321069</v>
      </c>
      <c r="J812">
        <v>503</v>
      </c>
      <c r="K812">
        <v>11159</v>
      </c>
      <c r="L812">
        <v>155062</v>
      </c>
      <c r="M812">
        <v>482</v>
      </c>
      <c r="N812">
        <v>10468</v>
      </c>
      <c r="O812">
        <v>150682</v>
      </c>
      <c r="P812">
        <v>0</v>
      </c>
      <c r="Q812" t="e">
        <f>VLOOKUP(#REF!,[1]Sheet1!$D:$E,2,0)</f>
        <v>#REF!</v>
      </c>
      <c r="R812">
        <v>929024.20211191394</v>
      </c>
      <c r="S812">
        <v>2241269.5299999998</v>
      </c>
      <c r="T812">
        <v>11.57</v>
      </c>
      <c r="U812">
        <v>68.680000000000007</v>
      </c>
      <c r="V812">
        <v>91.36</v>
      </c>
    </row>
    <row r="813" spans="1:22">
      <c r="A813" s="2" t="s">
        <v>135</v>
      </c>
      <c r="B813" s="2" t="s">
        <v>146</v>
      </c>
      <c r="C813" s="2">
        <v>2020</v>
      </c>
      <c r="D813">
        <v>4726</v>
      </c>
      <c r="E813">
        <v>56735</v>
      </c>
      <c r="F813">
        <v>835963</v>
      </c>
      <c r="G813">
        <v>1376</v>
      </c>
      <c r="H813">
        <v>24257</v>
      </c>
      <c r="I813">
        <v>324771</v>
      </c>
      <c r="J813">
        <v>504</v>
      </c>
      <c r="K813">
        <v>11731</v>
      </c>
      <c r="L813">
        <v>157020</v>
      </c>
      <c r="M813">
        <v>484</v>
      </c>
      <c r="N813">
        <v>11126</v>
      </c>
      <c r="O813">
        <v>153216</v>
      </c>
      <c r="P813">
        <v>0</v>
      </c>
      <c r="Q813" t="e">
        <f>VLOOKUP(#REF!,[1]Sheet1!$D:$E,2,0)</f>
        <v>#REF!</v>
      </c>
      <c r="R813">
        <v>974423.91314888035</v>
      </c>
      <c r="S813">
        <v>2432001.5699999998</v>
      </c>
      <c r="T813">
        <v>11.71</v>
      </c>
      <c r="U813">
        <v>74.09</v>
      </c>
      <c r="V813">
        <v>92.19</v>
      </c>
    </row>
    <row r="814" spans="1:22">
      <c r="A814" s="2" t="s">
        <v>135</v>
      </c>
      <c r="B814" s="2" t="s">
        <v>146</v>
      </c>
      <c r="C814" s="2">
        <v>2021</v>
      </c>
      <c r="D814">
        <v>4731</v>
      </c>
      <c r="E814">
        <v>55310</v>
      </c>
      <c r="F814">
        <v>813915</v>
      </c>
      <c r="G814">
        <v>1412</v>
      </c>
      <c r="H814">
        <v>24150</v>
      </c>
      <c r="I814">
        <v>329301</v>
      </c>
      <c r="J814">
        <v>512</v>
      </c>
      <c r="K814">
        <v>11166</v>
      </c>
      <c r="L814">
        <v>160094</v>
      </c>
      <c r="M814">
        <v>488</v>
      </c>
      <c r="N814">
        <v>10983</v>
      </c>
      <c r="O814">
        <v>159826</v>
      </c>
      <c r="P814">
        <v>22.09</v>
      </c>
      <c r="Q814" t="e">
        <f>VLOOKUP(#REF!,[1]Sheet1!$D:$E,2,0)</f>
        <v>#REF!</v>
      </c>
      <c r="R814">
        <v>1030578.580890747</v>
      </c>
      <c r="S814">
        <v>2432001.5699999998</v>
      </c>
      <c r="T814">
        <v>11.39</v>
      </c>
      <c r="U814">
        <v>83.49</v>
      </c>
      <c r="V814">
        <v>92.95</v>
      </c>
    </row>
    <row r="815" spans="1:22">
      <c r="A815" s="2" t="s">
        <v>135</v>
      </c>
      <c r="B815" s="2" t="s">
        <v>146</v>
      </c>
      <c r="C815" s="2">
        <v>2022</v>
      </c>
      <c r="D815">
        <v>4732</v>
      </c>
      <c r="E815">
        <v>57711</v>
      </c>
      <c r="F815">
        <v>799619</v>
      </c>
      <c r="G815">
        <v>1435</v>
      </c>
      <c r="H815">
        <v>24155</v>
      </c>
      <c r="I815">
        <v>329962</v>
      </c>
      <c r="J815">
        <v>519</v>
      </c>
      <c r="K815">
        <v>11548</v>
      </c>
      <c r="L815">
        <v>164751</v>
      </c>
      <c r="M815">
        <v>492</v>
      </c>
      <c r="N815">
        <v>10758</v>
      </c>
      <c r="O815">
        <v>149719</v>
      </c>
      <c r="P815">
        <v>22.63</v>
      </c>
      <c r="Q815" t="e">
        <f>VLOOKUP(#REF!,[1]Sheet1!$D:$E,2,0)</f>
        <v>#REF!</v>
      </c>
      <c r="R815">
        <v>1074987.4327827529</v>
      </c>
      <c r="S815">
        <v>2440486.1800000002</v>
      </c>
      <c r="T815">
        <v>10.7</v>
      </c>
      <c r="U815">
        <v>87.9</v>
      </c>
      <c r="V815">
        <v>95.17</v>
      </c>
    </row>
    <row r="816" spans="1:22">
      <c r="A816" s="2" t="s">
        <v>135</v>
      </c>
      <c r="B816" s="2" t="s">
        <v>146</v>
      </c>
      <c r="C816" s="2">
        <v>2023</v>
      </c>
      <c r="D816">
        <v>4726</v>
      </c>
      <c r="E816">
        <v>57517</v>
      </c>
      <c r="F816">
        <v>798892</v>
      </c>
      <c r="G816">
        <v>1455</v>
      </c>
      <c r="H816">
        <v>24318</v>
      </c>
      <c r="I816">
        <v>336944</v>
      </c>
      <c r="J816">
        <v>527</v>
      </c>
      <c r="K816">
        <v>11705</v>
      </c>
      <c r="L816">
        <v>172818</v>
      </c>
      <c r="M816">
        <v>497</v>
      </c>
      <c r="N816">
        <v>10556</v>
      </c>
      <c r="O816">
        <v>150736</v>
      </c>
      <c r="P816">
        <v>22.32</v>
      </c>
      <c r="Q816" t="e">
        <f>VLOOKUP(#REF!,[1]Sheet1!$D:$E,2,0)</f>
        <v>#REF!</v>
      </c>
      <c r="R816">
        <v>1203017.30554308</v>
      </c>
      <c r="S816">
        <v>2633284.59</v>
      </c>
      <c r="T816">
        <v>10.63</v>
      </c>
      <c r="U816">
        <v>88.88</v>
      </c>
      <c r="V816">
        <v>94.19</v>
      </c>
    </row>
    <row r="817" spans="1:22">
      <c r="A817" s="2" t="s">
        <v>135</v>
      </c>
      <c r="B817" s="2" t="s">
        <v>146</v>
      </c>
      <c r="C817" s="2">
        <v>2024</v>
      </c>
      <c r="P817">
        <v>0</v>
      </c>
      <c r="Q817" t="e">
        <f>VLOOKUP(#REF!,[1]Sheet1!$D:$E,2,0)</f>
        <v>#REF!</v>
      </c>
      <c r="R817">
        <v>1201473.4354169359</v>
      </c>
      <c r="S817">
        <v>2716497</v>
      </c>
      <c r="T817">
        <v>0</v>
      </c>
      <c r="U817">
        <v>0</v>
      </c>
      <c r="V817">
        <v>0</v>
      </c>
    </row>
    <row r="818" spans="1:22">
      <c r="A818" s="2" t="s">
        <v>135</v>
      </c>
      <c r="B818" s="2" t="s">
        <v>147</v>
      </c>
      <c r="C818" s="2">
        <v>2019</v>
      </c>
      <c r="D818">
        <v>4729</v>
      </c>
      <c r="E818">
        <v>55449</v>
      </c>
      <c r="F818">
        <v>845207</v>
      </c>
      <c r="G818">
        <v>1381</v>
      </c>
      <c r="H818">
        <v>23386</v>
      </c>
      <c r="I818">
        <v>321069</v>
      </c>
      <c r="J818">
        <v>503</v>
      </c>
      <c r="K818">
        <v>11159</v>
      </c>
      <c r="L818">
        <v>155062</v>
      </c>
      <c r="M818">
        <v>482</v>
      </c>
      <c r="N818">
        <v>10468</v>
      </c>
      <c r="O818">
        <v>150682</v>
      </c>
      <c r="P818">
        <v>0</v>
      </c>
      <c r="Q818" t="e">
        <f>VLOOKUP(#REF!,[1]Sheet1!$D:$E,2,0)</f>
        <v>#REF!</v>
      </c>
      <c r="R818">
        <v>929024.20211191394</v>
      </c>
      <c r="S818">
        <v>2241269.5299999998</v>
      </c>
      <c r="T818">
        <v>11.57</v>
      </c>
      <c r="U818">
        <v>68.680000000000007</v>
      </c>
      <c r="V818">
        <v>91.36</v>
      </c>
    </row>
    <row r="819" spans="1:22">
      <c r="A819" s="2" t="s">
        <v>135</v>
      </c>
      <c r="B819" s="2" t="s">
        <v>147</v>
      </c>
      <c r="C819" s="2">
        <v>2020</v>
      </c>
      <c r="D819">
        <v>4726</v>
      </c>
      <c r="E819">
        <v>56735</v>
      </c>
      <c r="F819">
        <v>835963</v>
      </c>
      <c r="G819">
        <v>1376</v>
      </c>
      <c r="H819">
        <v>24257</v>
      </c>
      <c r="I819">
        <v>324771</v>
      </c>
      <c r="J819">
        <v>504</v>
      </c>
      <c r="K819">
        <v>11731</v>
      </c>
      <c r="L819">
        <v>157020</v>
      </c>
      <c r="M819">
        <v>484</v>
      </c>
      <c r="N819">
        <v>11126</v>
      </c>
      <c r="O819">
        <v>153216</v>
      </c>
      <c r="P819">
        <v>0</v>
      </c>
      <c r="Q819" t="e">
        <f>VLOOKUP(#REF!,[1]Sheet1!$D:$E,2,0)</f>
        <v>#REF!</v>
      </c>
      <c r="R819">
        <v>974423.91314888035</v>
      </c>
      <c r="S819">
        <v>2432001.5699999998</v>
      </c>
      <c r="T819">
        <v>11.71</v>
      </c>
      <c r="U819">
        <v>74.09</v>
      </c>
      <c r="V819">
        <v>92.19</v>
      </c>
    </row>
    <row r="820" spans="1:22">
      <c r="A820" s="2" t="s">
        <v>135</v>
      </c>
      <c r="B820" s="2" t="s">
        <v>147</v>
      </c>
      <c r="C820" s="2">
        <v>2021</v>
      </c>
      <c r="D820">
        <v>4731</v>
      </c>
      <c r="E820">
        <v>55310</v>
      </c>
      <c r="F820">
        <v>813915</v>
      </c>
      <c r="G820">
        <v>1412</v>
      </c>
      <c r="H820">
        <v>24150</v>
      </c>
      <c r="I820">
        <v>329301</v>
      </c>
      <c r="J820">
        <v>512</v>
      </c>
      <c r="K820">
        <v>11166</v>
      </c>
      <c r="L820">
        <v>160094</v>
      </c>
      <c r="M820">
        <v>488</v>
      </c>
      <c r="N820">
        <v>10983</v>
      </c>
      <c r="O820">
        <v>159826</v>
      </c>
      <c r="P820">
        <v>22.09</v>
      </c>
      <c r="Q820" t="e">
        <f>VLOOKUP(#REF!,[1]Sheet1!$D:$E,2,0)</f>
        <v>#REF!</v>
      </c>
      <c r="R820">
        <v>1030578.580890747</v>
      </c>
      <c r="S820">
        <v>2432001.5699999998</v>
      </c>
      <c r="T820">
        <v>11.39</v>
      </c>
      <c r="U820">
        <v>83.49</v>
      </c>
      <c r="V820">
        <v>92.95</v>
      </c>
    </row>
    <row r="821" spans="1:22">
      <c r="A821" s="2" t="s">
        <v>135</v>
      </c>
      <c r="B821" s="2" t="s">
        <v>147</v>
      </c>
      <c r="C821" s="2">
        <v>2022</v>
      </c>
      <c r="D821">
        <v>4732</v>
      </c>
      <c r="E821">
        <v>57711</v>
      </c>
      <c r="F821">
        <v>799619</v>
      </c>
      <c r="G821">
        <v>1435</v>
      </c>
      <c r="H821">
        <v>24155</v>
      </c>
      <c r="I821">
        <v>329962</v>
      </c>
      <c r="J821">
        <v>519</v>
      </c>
      <c r="K821">
        <v>11548</v>
      </c>
      <c r="L821">
        <v>164751</v>
      </c>
      <c r="M821">
        <v>492</v>
      </c>
      <c r="N821">
        <v>10758</v>
      </c>
      <c r="O821">
        <v>149719</v>
      </c>
      <c r="P821">
        <v>22.63</v>
      </c>
      <c r="Q821" t="e">
        <f>VLOOKUP(#REF!,[1]Sheet1!$D:$E,2,0)</f>
        <v>#REF!</v>
      </c>
      <c r="R821">
        <v>1074987.4327827529</v>
      </c>
      <c r="S821">
        <v>2440486.1800000002</v>
      </c>
      <c r="T821">
        <v>10.7</v>
      </c>
      <c r="U821">
        <v>87.9</v>
      </c>
      <c r="V821">
        <v>95.17</v>
      </c>
    </row>
    <row r="822" spans="1:22">
      <c r="A822" s="2" t="s">
        <v>135</v>
      </c>
      <c r="B822" s="2" t="s">
        <v>147</v>
      </c>
      <c r="C822" s="2">
        <v>2023</v>
      </c>
      <c r="D822">
        <v>4726</v>
      </c>
      <c r="E822">
        <v>57517</v>
      </c>
      <c r="F822">
        <v>798892</v>
      </c>
      <c r="G822">
        <v>1455</v>
      </c>
      <c r="H822">
        <v>24318</v>
      </c>
      <c r="I822">
        <v>336944</v>
      </c>
      <c r="J822">
        <v>527</v>
      </c>
      <c r="K822">
        <v>11705</v>
      </c>
      <c r="L822">
        <v>172818</v>
      </c>
      <c r="M822">
        <v>497</v>
      </c>
      <c r="N822">
        <v>10556</v>
      </c>
      <c r="O822">
        <v>150736</v>
      </c>
      <c r="P822">
        <v>22.32</v>
      </c>
      <c r="Q822" t="e">
        <f>VLOOKUP(#REF!,[1]Sheet1!$D:$E,2,0)</f>
        <v>#REF!</v>
      </c>
      <c r="R822">
        <v>1203017.30554308</v>
      </c>
      <c r="S822">
        <v>2633284.59</v>
      </c>
      <c r="T822">
        <v>10.63</v>
      </c>
      <c r="U822">
        <v>88.88</v>
      </c>
      <c r="V822">
        <v>94.19</v>
      </c>
    </row>
    <row r="823" spans="1:22">
      <c r="A823" s="2" t="s">
        <v>135</v>
      </c>
      <c r="B823" s="2" t="s">
        <v>147</v>
      </c>
      <c r="C823" s="2">
        <v>2024</v>
      </c>
      <c r="P823">
        <v>0</v>
      </c>
      <c r="Q823" t="e">
        <f>VLOOKUP(#REF!,[1]Sheet1!$D:$E,2,0)</f>
        <v>#REF!</v>
      </c>
      <c r="R823">
        <v>1201473.4354169359</v>
      </c>
      <c r="S823">
        <v>2716497</v>
      </c>
      <c r="T823">
        <v>0</v>
      </c>
      <c r="U823">
        <v>0</v>
      </c>
      <c r="V823">
        <v>0</v>
      </c>
    </row>
    <row r="824" spans="1:22">
      <c r="A824" s="2" t="s">
        <v>135</v>
      </c>
      <c r="B824" s="2" t="s">
        <v>148</v>
      </c>
      <c r="C824" s="2">
        <v>2019</v>
      </c>
      <c r="D824">
        <v>4729</v>
      </c>
      <c r="E824">
        <v>55449</v>
      </c>
      <c r="F824">
        <v>845207</v>
      </c>
      <c r="G824">
        <v>1381</v>
      </c>
      <c r="H824">
        <v>23386</v>
      </c>
      <c r="I824">
        <v>321069</v>
      </c>
      <c r="J824">
        <v>503</v>
      </c>
      <c r="K824">
        <v>11159</v>
      </c>
      <c r="L824">
        <v>155062</v>
      </c>
      <c r="M824">
        <v>482</v>
      </c>
      <c r="N824">
        <v>10468</v>
      </c>
      <c r="O824">
        <v>150682</v>
      </c>
      <c r="P824">
        <v>0</v>
      </c>
      <c r="Q824" t="e">
        <f>VLOOKUP(#REF!,[1]Sheet1!$D:$E,2,0)</f>
        <v>#REF!</v>
      </c>
      <c r="R824">
        <v>929024.20211191394</v>
      </c>
      <c r="S824">
        <v>2241269.5299999998</v>
      </c>
      <c r="T824">
        <v>11.57</v>
      </c>
      <c r="U824">
        <v>68.680000000000007</v>
      </c>
      <c r="V824">
        <v>91.36</v>
      </c>
    </row>
    <row r="825" spans="1:22">
      <c r="A825" s="2" t="s">
        <v>135</v>
      </c>
      <c r="B825" s="2" t="s">
        <v>148</v>
      </c>
      <c r="C825" s="2">
        <v>2020</v>
      </c>
      <c r="D825">
        <v>4726</v>
      </c>
      <c r="E825">
        <v>56735</v>
      </c>
      <c r="F825">
        <v>835963</v>
      </c>
      <c r="G825">
        <v>1376</v>
      </c>
      <c r="H825">
        <v>24257</v>
      </c>
      <c r="I825">
        <v>324771</v>
      </c>
      <c r="J825">
        <v>504</v>
      </c>
      <c r="K825">
        <v>11731</v>
      </c>
      <c r="L825">
        <v>157020</v>
      </c>
      <c r="M825">
        <v>484</v>
      </c>
      <c r="N825">
        <v>11126</v>
      </c>
      <c r="O825">
        <v>153216</v>
      </c>
      <c r="P825">
        <v>0</v>
      </c>
      <c r="Q825" t="e">
        <f>VLOOKUP(#REF!,[1]Sheet1!$D:$E,2,0)</f>
        <v>#REF!</v>
      </c>
      <c r="R825">
        <v>974423.91314888035</v>
      </c>
      <c r="S825">
        <v>2432001.5699999998</v>
      </c>
      <c r="T825">
        <v>11.71</v>
      </c>
      <c r="U825">
        <v>74.09</v>
      </c>
      <c r="V825">
        <v>92.19</v>
      </c>
    </row>
    <row r="826" spans="1:22">
      <c r="A826" s="2" t="s">
        <v>135</v>
      </c>
      <c r="B826" s="2" t="s">
        <v>148</v>
      </c>
      <c r="C826" s="2">
        <v>2021</v>
      </c>
      <c r="D826">
        <v>4731</v>
      </c>
      <c r="E826">
        <v>55310</v>
      </c>
      <c r="F826">
        <v>813915</v>
      </c>
      <c r="G826">
        <v>1412</v>
      </c>
      <c r="H826">
        <v>24150</v>
      </c>
      <c r="I826">
        <v>329301</v>
      </c>
      <c r="J826">
        <v>512</v>
      </c>
      <c r="K826">
        <v>11166</v>
      </c>
      <c r="L826">
        <v>160094</v>
      </c>
      <c r="M826">
        <v>488</v>
      </c>
      <c r="N826">
        <v>10983</v>
      </c>
      <c r="O826">
        <v>159826</v>
      </c>
      <c r="P826">
        <v>22.09</v>
      </c>
      <c r="Q826" t="e">
        <f>VLOOKUP(#REF!,[1]Sheet1!$D:$E,2,0)</f>
        <v>#REF!</v>
      </c>
      <c r="R826">
        <v>1030578.580890747</v>
      </c>
      <c r="S826">
        <v>2432001.5699999998</v>
      </c>
      <c r="T826">
        <v>11.39</v>
      </c>
      <c r="U826">
        <v>83.49</v>
      </c>
      <c r="V826">
        <v>92.95</v>
      </c>
    </row>
    <row r="827" spans="1:22">
      <c r="A827" s="2" t="s">
        <v>135</v>
      </c>
      <c r="B827" s="2" t="s">
        <v>148</v>
      </c>
      <c r="C827" s="2">
        <v>2022</v>
      </c>
      <c r="D827">
        <v>4732</v>
      </c>
      <c r="E827">
        <v>57711</v>
      </c>
      <c r="F827">
        <v>799619</v>
      </c>
      <c r="G827">
        <v>1435</v>
      </c>
      <c r="H827">
        <v>24155</v>
      </c>
      <c r="I827">
        <v>329962</v>
      </c>
      <c r="J827">
        <v>519</v>
      </c>
      <c r="K827">
        <v>11548</v>
      </c>
      <c r="L827">
        <v>164751</v>
      </c>
      <c r="M827">
        <v>492</v>
      </c>
      <c r="N827">
        <v>10758</v>
      </c>
      <c r="O827">
        <v>149719</v>
      </c>
      <c r="P827">
        <v>22.63</v>
      </c>
      <c r="Q827" t="e">
        <f>VLOOKUP(#REF!,[1]Sheet1!$D:$E,2,0)</f>
        <v>#REF!</v>
      </c>
      <c r="R827">
        <v>1074987.4327827529</v>
      </c>
      <c r="S827">
        <v>2440486.1800000002</v>
      </c>
      <c r="T827">
        <v>10.7</v>
      </c>
      <c r="U827">
        <v>87.9</v>
      </c>
      <c r="V827">
        <v>95.17</v>
      </c>
    </row>
    <row r="828" spans="1:22">
      <c r="A828" s="2" t="s">
        <v>135</v>
      </c>
      <c r="B828" s="2" t="s">
        <v>148</v>
      </c>
      <c r="C828" s="2">
        <v>2023</v>
      </c>
      <c r="D828">
        <v>4726</v>
      </c>
      <c r="E828">
        <v>57517</v>
      </c>
      <c r="F828">
        <v>798892</v>
      </c>
      <c r="G828">
        <v>1455</v>
      </c>
      <c r="H828">
        <v>24318</v>
      </c>
      <c r="I828">
        <v>336944</v>
      </c>
      <c r="J828">
        <v>527</v>
      </c>
      <c r="K828">
        <v>11705</v>
      </c>
      <c r="L828">
        <v>172818</v>
      </c>
      <c r="M828">
        <v>497</v>
      </c>
      <c r="N828">
        <v>10556</v>
      </c>
      <c r="O828">
        <v>150736</v>
      </c>
      <c r="P828">
        <v>22.32</v>
      </c>
      <c r="Q828" t="e">
        <f>VLOOKUP(#REF!,[1]Sheet1!$D:$E,2,0)</f>
        <v>#REF!</v>
      </c>
      <c r="R828">
        <v>1203017.30554308</v>
      </c>
      <c r="S828">
        <v>2633284.59</v>
      </c>
      <c r="T828">
        <v>10.63</v>
      </c>
      <c r="U828">
        <v>88.88</v>
      </c>
      <c r="V828">
        <v>94.19</v>
      </c>
    </row>
    <row r="829" spans="1:22">
      <c r="A829" s="2" t="s">
        <v>135</v>
      </c>
      <c r="B829" s="2" t="s">
        <v>148</v>
      </c>
      <c r="C829" s="2">
        <v>2024</v>
      </c>
      <c r="P829">
        <v>0</v>
      </c>
      <c r="Q829" t="e">
        <f>VLOOKUP(#REF!,[1]Sheet1!$D:$E,2,0)</f>
        <v>#REF!</v>
      </c>
      <c r="R829">
        <v>1201473.4354169359</v>
      </c>
      <c r="S829">
        <v>2716497</v>
      </c>
      <c r="T829">
        <v>0</v>
      </c>
      <c r="U829">
        <v>0</v>
      </c>
      <c r="V829">
        <v>0</v>
      </c>
    </row>
    <row r="830" spans="1:22">
      <c r="A830" s="2" t="s">
        <v>135</v>
      </c>
      <c r="B830" s="2" t="s">
        <v>149</v>
      </c>
      <c r="C830" s="2">
        <v>2019</v>
      </c>
      <c r="D830">
        <v>4729</v>
      </c>
      <c r="E830">
        <v>55449</v>
      </c>
      <c r="F830">
        <v>845207</v>
      </c>
      <c r="G830">
        <v>1381</v>
      </c>
      <c r="H830">
        <v>23386</v>
      </c>
      <c r="I830">
        <v>321069</v>
      </c>
      <c r="J830">
        <v>503</v>
      </c>
      <c r="K830">
        <v>11159</v>
      </c>
      <c r="L830">
        <v>155062</v>
      </c>
      <c r="M830">
        <v>482</v>
      </c>
      <c r="N830">
        <v>10468</v>
      </c>
      <c r="O830">
        <v>150682</v>
      </c>
      <c r="P830">
        <v>0</v>
      </c>
      <c r="Q830" t="e">
        <f>VLOOKUP(#REF!,[1]Sheet1!$D:$E,2,0)</f>
        <v>#REF!</v>
      </c>
      <c r="R830">
        <v>929024.20211191394</v>
      </c>
      <c r="S830">
        <v>2241269.5299999998</v>
      </c>
      <c r="T830">
        <v>11.57</v>
      </c>
      <c r="U830">
        <v>68.680000000000007</v>
      </c>
      <c r="V830">
        <v>91.36</v>
      </c>
    </row>
    <row r="831" spans="1:22">
      <c r="A831" s="2" t="s">
        <v>135</v>
      </c>
      <c r="B831" s="2" t="s">
        <v>149</v>
      </c>
      <c r="C831" s="2">
        <v>2020</v>
      </c>
      <c r="D831">
        <v>4726</v>
      </c>
      <c r="E831">
        <v>56735</v>
      </c>
      <c r="F831">
        <v>835963</v>
      </c>
      <c r="G831">
        <v>1376</v>
      </c>
      <c r="H831">
        <v>24257</v>
      </c>
      <c r="I831">
        <v>324771</v>
      </c>
      <c r="J831">
        <v>504</v>
      </c>
      <c r="K831">
        <v>11731</v>
      </c>
      <c r="L831">
        <v>157020</v>
      </c>
      <c r="M831">
        <v>484</v>
      </c>
      <c r="N831">
        <v>11126</v>
      </c>
      <c r="O831">
        <v>153216</v>
      </c>
      <c r="P831">
        <v>0</v>
      </c>
      <c r="Q831" t="e">
        <f>VLOOKUP(#REF!,[1]Sheet1!$D:$E,2,0)</f>
        <v>#REF!</v>
      </c>
      <c r="R831">
        <v>974423.91314888035</v>
      </c>
      <c r="S831">
        <v>2432001.5699999998</v>
      </c>
      <c r="T831">
        <v>11.71</v>
      </c>
      <c r="U831">
        <v>74.09</v>
      </c>
      <c r="V831">
        <v>92.19</v>
      </c>
    </row>
    <row r="832" spans="1:22">
      <c r="A832" s="2" t="s">
        <v>135</v>
      </c>
      <c r="B832" s="2" t="s">
        <v>149</v>
      </c>
      <c r="C832" s="2">
        <v>2021</v>
      </c>
      <c r="D832">
        <v>4731</v>
      </c>
      <c r="E832">
        <v>55310</v>
      </c>
      <c r="F832">
        <v>813915</v>
      </c>
      <c r="G832">
        <v>1412</v>
      </c>
      <c r="H832">
        <v>24150</v>
      </c>
      <c r="I832">
        <v>329301</v>
      </c>
      <c r="J832">
        <v>512</v>
      </c>
      <c r="K832">
        <v>11166</v>
      </c>
      <c r="L832">
        <v>160094</v>
      </c>
      <c r="M832">
        <v>488</v>
      </c>
      <c r="N832">
        <v>10983</v>
      </c>
      <c r="O832">
        <v>159826</v>
      </c>
      <c r="P832">
        <v>22.09</v>
      </c>
      <c r="Q832" t="e">
        <f>VLOOKUP(#REF!,[1]Sheet1!$D:$E,2,0)</f>
        <v>#REF!</v>
      </c>
      <c r="R832">
        <v>1030578.580890747</v>
      </c>
      <c r="S832">
        <v>2432001.5699999998</v>
      </c>
      <c r="T832">
        <v>11.39</v>
      </c>
      <c r="U832">
        <v>83.49</v>
      </c>
      <c r="V832">
        <v>92.95</v>
      </c>
    </row>
    <row r="833" spans="1:22">
      <c r="A833" s="2" t="s">
        <v>135</v>
      </c>
      <c r="B833" s="2" t="s">
        <v>149</v>
      </c>
      <c r="C833" s="2">
        <v>2022</v>
      </c>
      <c r="D833">
        <v>4732</v>
      </c>
      <c r="E833">
        <v>57711</v>
      </c>
      <c r="F833">
        <v>799619</v>
      </c>
      <c r="G833">
        <v>1435</v>
      </c>
      <c r="H833">
        <v>24155</v>
      </c>
      <c r="I833">
        <v>329962</v>
      </c>
      <c r="J833">
        <v>519</v>
      </c>
      <c r="K833">
        <v>11548</v>
      </c>
      <c r="L833">
        <v>164751</v>
      </c>
      <c r="M833">
        <v>492</v>
      </c>
      <c r="N833">
        <v>10758</v>
      </c>
      <c r="O833">
        <v>149719</v>
      </c>
      <c r="P833">
        <v>22.63</v>
      </c>
      <c r="Q833" t="e">
        <f>VLOOKUP(#REF!,[1]Sheet1!$D:$E,2,0)</f>
        <v>#REF!</v>
      </c>
      <c r="R833">
        <v>1074987.4327827529</v>
      </c>
      <c r="S833">
        <v>2440486.1800000002</v>
      </c>
      <c r="T833">
        <v>10.7</v>
      </c>
      <c r="U833">
        <v>87.9</v>
      </c>
      <c r="V833">
        <v>95.17</v>
      </c>
    </row>
    <row r="834" spans="1:22">
      <c r="A834" s="2" t="s">
        <v>135</v>
      </c>
      <c r="B834" s="2" t="s">
        <v>149</v>
      </c>
      <c r="C834" s="2">
        <v>2023</v>
      </c>
      <c r="D834">
        <v>4726</v>
      </c>
      <c r="E834">
        <v>57517</v>
      </c>
      <c r="F834">
        <v>798892</v>
      </c>
      <c r="G834">
        <v>1455</v>
      </c>
      <c r="H834">
        <v>24318</v>
      </c>
      <c r="I834">
        <v>336944</v>
      </c>
      <c r="J834">
        <v>527</v>
      </c>
      <c r="K834">
        <v>11705</v>
      </c>
      <c r="L834">
        <v>172818</v>
      </c>
      <c r="M834">
        <v>497</v>
      </c>
      <c r="N834">
        <v>10556</v>
      </c>
      <c r="O834">
        <v>150736</v>
      </c>
      <c r="P834">
        <v>22.32</v>
      </c>
      <c r="Q834" t="e">
        <f>VLOOKUP(#REF!,[1]Sheet1!$D:$E,2,0)</f>
        <v>#REF!</v>
      </c>
      <c r="R834">
        <v>1203017.30554308</v>
      </c>
      <c r="S834">
        <v>2633284.59</v>
      </c>
      <c r="T834">
        <v>10.63</v>
      </c>
      <c r="U834">
        <v>88.88</v>
      </c>
      <c r="V834">
        <v>94.19</v>
      </c>
    </row>
    <row r="835" spans="1:22">
      <c r="A835" s="2" t="s">
        <v>135</v>
      </c>
      <c r="B835" s="2" t="s">
        <v>149</v>
      </c>
      <c r="C835" s="2">
        <v>2024</v>
      </c>
      <c r="P835">
        <v>0</v>
      </c>
      <c r="Q835" t="e">
        <f>VLOOKUP(#REF!,[1]Sheet1!$D:$E,2,0)</f>
        <v>#REF!</v>
      </c>
      <c r="R835">
        <v>1201473.4354169359</v>
      </c>
      <c r="S835">
        <v>2716497</v>
      </c>
      <c r="T835">
        <v>0</v>
      </c>
      <c r="U835">
        <v>0</v>
      </c>
      <c r="V835">
        <v>0</v>
      </c>
    </row>
    <row r="836" spans="1:22">
      <c r="A836" s="2" t="s">
        <v>135</v>
      </c>
      <c r="B836" s="2" t="s">
        <v>150</v>
      </c>
      <c r="C836" s="2">
        <v>2019</v>
      </c>
      <c r="D836">
        <v>4729</v>
      </c>
      <c r="E836">
        <v>55449</v>
      </c>
      <c r="F836">
        <v>845207</v>
      </c>
      <c r="G836">
        <v>1381</v>
      </c>
      <c r="H836">
        <v>23386</v>
      </c>
      <c r="I836">
        <v>321069</v>
      </c>
      <c r="J836">
        <v>503</v>
      </c>
      <c r="K836">
        <v>11159</v>
      </c>
      <c r="L836">
        <v>155062</v>
      </c>
      <c r="M836">
        <v>482</v>
      </c>
      <c r="N836">
        <v>10468</v>
      </c>
      <c r="O836">
        <v>150682</v>
      </c>
      <c r="P836">
        <v>0</v>
      </c>
      <c r="Q836" t="e">
        <f>VLOOKUP(#REF!,[1]Sheet1!$D:$E,2,0)</f>
        <v>#REF!</v>
      </c>
      <c r="R836">
        <v>929024.20211191394</v>
      </c>
      <c r="S836">
        <v>2241269.5299999998</v>
      </c>
      <c r="T836">
        <v>11.57</v>
      </c>
      <c r="U836">
        <v>68.680000000000007</v>
      </c>
      <c r="V836">
        <v>91.36</v>
      </c>
    </row>
    <row r="837" spans="1:22">
      <c r="A837" s="2" t="s">
        <v>135</v>
      </c>
      <c r="B837" s="2" t="s">
        <v>150</v>
      </c>
      <c r="C837" s="2">
        <v>2020</v>
      </c>
      <c r="D837">
        <v>4726</v>
      </c>
      <c r="E837">
        <v>56735</v>
      </c>
      <c r="F837">
        <v>835963</v>
      </c>
      <c r="G837">
        <v>1376</v>
      </c>
      <c r="H837">
        <v>24257</v>
      </c>
      <c r="I837">
        <v>324771</v>
      </c>
      <c r="J837">
        <v>504</v>
      </c>
      <c r="K837">
        <v>11731</v>
      </c>
      <c r="L837">
        <v>157020</v>
      </c>
      <c r="M837">
        <v>484</v>
      </c>
      <c r="N837">
        <v>11126</v>
      </c>
      <c r="O837">
        <v>153216</v>
      </c>
      <c r="P837">
        <v>0</v>
      </c>
      <c r="Q837" t="e">
        <f>VLOOKUP(#REF!,[1]Sheet1!$D:$E,2,0)</f>
        <v>#REF!</v>
      </c>
      <c r="R837">
        <v>974423.91314888035</v>
      </c>
      <c r="S837">
        <v>2432001.5699999998</v>
      </c>
      <c r="T837">
        <v>11.71</v>
      </c>
      <c r="U837">
        <v>74.09</v>
      </c>
      <c r="V837">
        <v>92.19</v>
      </c>
    </row>
    <row r="838" spans="1:22">
      <c r="A838" s="2" t="s">
        <v>135</v>
      </c>
      <c r="B838" s="2" t="s">
        <v>150</v>
      </c>
      <c r="C838" s="2">
        <v>2021</v>
      </c>
      <c r="D838">
        <v>4731</v>
      </c>
      <c r="E838">
        <v>55310</v>
      </c>
      <c r="F838">
        <v>813915</v>
      </c>
      <c r="G838">
        <v>1412</v>
      </c>
      <c r="H838">
        <v>24150</v>
      </c>
      <c r="I838">
        <v>329301</v>
      </c>
      <c r="J838">
        <v>512</v>
      </c>
      <c r="K838">
        <v>11166</v>
      </c>
      <c r="L838">
        <v>160094</v>
      </c>
      <c r="M838">
        <v>488</v>
      </c>
      <c r="N838">
        <v>10983</v>
      </c>
      <c r="O838">
        <v>159826</v>
      </c>
      <c r="P838">
        <v>22.09</v>
      </c>
      <c r="Q838" t="e">
        <f>VLOOKUP(#REF!,[1]Sheet1!$D:$E,2,0)</f>
        <v>#REF!</v>
      </c>
      <c r="R838">
        <v>1030578.580890747</v>
      </c>
      <c r="S838">
        <v>2432001.5699999998</v>
      </c>
      <c r="T838">
        <v>11.39</v>
      </c>
      <c r="U838">
        <v>83.49</v>
      </c>
      <c r="V838">
        <v>92.95</v>
      </c>
    </row>
    <row r="839" spans="1:22">
      <c r="A839" s="2" t="s">
        <v>135</v>
      </c>
      <c r="B839" s="2" t="s">
        <v>150</v>
      </c>
      <c r="C839" s="2">
        <v>2022</v>
      </c>
      <c r="D839">
        <v>4732</v>
      </c>
      <c r="E839">
        <v>57711</v>
      </c>
      <c r="F839">
        <v>799619</v>
      </c>
      <c r="G839">
        <v>1435</v>
      </c>
      <c r="H839">
        <v>24155</v>
      </c>
      <c r="I839">
        <v>329962</v>
      </c>
      <c r="J839">
        <v>519</v>
      </c>
      <c r="K839">
        <v>11548</v>
      </c>
      <c r="L839">
        <v>164751</v>
      </c>
      <c r="M839">
        <v>492</v>
      </c>
      <c r="N839">
        <v>10758</v>
      </c>
      <c r="O839">
        <v>149719</v>
      </c>
      <c r="P839">
        <v>22.63</v>
      </c>
      <c r="Q839" t="e">
        <f>VLOOKUP(#REF!,[1]Sheet1!$D:$E,2,0)</f>
        <v>#REF!</v>
      </c>
      <c r="R839">
        <v>1074987.4327827529</v>
      </c>
      <c r="S839">
        <v>2440486.1800000002</v>
      </c>
      <c r="T839">
        <v>10.7</v>
      </c>
      <c r="U839">
        <v>87.9</v>
      </c>
      <c r="V839">
        <v>95.17</v>
      </c>
    </row>
    <row r="840" spans="1:22">
      <c r="A840" s="2" t="s">
        <v>135</v>
      </c>
      <c r="B840" s="2" t="s">
        <v>150</v>
      </c>
      <c r="C840" s="2">
        <v>2023</v>
      </c>
      <c r="D840">
        <v>4726</v>
      </c>
      <c r="E840">
        <v>57517</v>
      </c>
      <c r="F840">
        <v>798892</v>
      </c>
      <c r="G840">
        <v>1455</v>
      </c>
      <c r="H840">
        <v>24318</v>
      </c>
      <c r="I840">
        <v>336944</v>
      </c>
      <c r="J840">
        <v>527</v>
      </c>
      <c r="K840">
        <v>11705</v>
      </c>
      <c r="L840">
        <v>172818</v>
      </c>
      <c r="M840">
        <v>497</v>
      </c>
      <c r="N840">
        <v>10556</v>
      </c>
      <c r="O840">
        <v>150736</v>
      </c>
      <c r="P840">
        <v>22.32</v>
      </c>
      <c r="Q840" t="e">
        <f>VLOOKUP(#REF!,[1]Sheet1!$D:$E,2,0)</f>
        <v>#REF!</v>
      </c>
      <c r="R840">
        <v>1203017.30554308</v>
      </c>
      <c r="S840">
        <v>2633284.59</v>
      </c>
      <c r="T840">
        <v>10.63</v>
      </c>
      <c r="U840">
        <v>88.88</v>
      </c>
      <c r="V840">
        <v>94.19</v>
      </c>
    </row>
    <row r="841" spans="1:22">
      <c r="A841" s="2" t="s">
        <v>135</v>
      </c>
      <c r="B841" s="2" t="s">
        <v>150</v>
      </c>
      <c r="C841" s="2">
        <v>2024</v>
      </c>
      <c r="P841">
        <v>0</v>
      </c>
      <c r="Q841" t="e">
        <f>VLOOKUP(#REF!,[1]Sheet1!$D:$E,2,0)</f>
        <v>#REF!</v>
      </c>
      <c r="R841">
        <v>1201473.4354169359</v>
      </c>
      <c r="S841">
        <v>2716497</v>
      </c>
      <c r="T841">
        <v>0</v>
      </c>
      <c r="U841">
        <v>0</v>
      </c>
      <c r="V841">
        <v>0</v>
      </c>
    </row>
    <row r="842" spans="1:22">
      <c r="A842" s="2" t="s">
        <v>151</v>
      </c>
      <c r="B842" s="2" t="s">
        <v>152</v>
      </c>
      <c r="C842" s="2">
        <v>2019</v>
      </c>
      <c r="D842">
        <v>816</v>
      </c>
      <c r="E842">
        <v>9248</v>
      </c>
      <c r="F842">
        <v>166330</v>
      </c>
      <c r="G842">
        <v>215</v>
      </c>
      <c r="H842">
        <v>3549</v>
      </c>
      <c r="I842">
        <v>60514</v>
      </c>
      <c r="J842">
        <v>70</v>
      </c>
      <c r="K842">
        <v>1707</v>
      </c>
      <c r="L842">
        <v>28843</v>
      </c>
      <c r="M842">
        <v>58</v>
      </c>
      <c r="N842">
        <v>1691</v>
      </c>
      <c r="O842">
        <v>25883</v>
      </c>
      <c r="P842">
        <v>0</v>
      </c>
      <c r="Q842">
        <v>222281</v>
      </c>
      <c r="R842">
        <v>1509974.1738621369</v>
      </c>
      <c r="S842">
        <v>2976705.97</v>
      </c>
      <c r="T842">
        <v>18.420000000000002</v>
      </c>
      <c r="U842">
        <v>74.8</v>
      </c>
      <c r="V842">
        <v>93.32</v>
      </c>
    </row>
    <row r="843" spans="1:22">
      <c r="A843" s="2" t="s">
        <v>151</v>
      </c>
      <c r="B843" s="2" t="s">
        <v>152</v>
      </c>
      <c r="C843" s="2">
        <v>2020</v>
      </c>
      <c r="D843">
        <v>822</v>
      </c>
      <c r="E843">
        <v>9716</v>
      </c>
      <c r="F843">
        <v>166519</v>
      </c>
      <c r="G843">
        <v>218</v>
      </c>
      <c r="H843">
        <v>3791</v>
      </c>
      <c r="I843">
        <v>61425</v>
      </c>
      <c r="J843">
        <v>69</v>
      </c>
      <c r="K843">
        <v>1813</v>
      </c>
      <c r="L843">
        <v>29380</v>
      </c>
      <c r="M843">
        <v>58</v>
      </c>
      <c r="N843">
        <v>1786</v>
      </c>
      <c r="O843">
        <v>26689</v>
      </c>
      <c r="P843">
        <v>0</v>
      </c>
      <c r="Q843">
        <v>322790</v>
      </c>
      <c r="R843">
        <v>1501843.5453395839</v>
      </c>
      <c r="S843">
        <v>3230023.66</v>
      </c>
      <c r="T843">
        <v>19.399999999999999</v>
      </c>
      <c r="U843">
        <v>78.349999999999994</v>
      </c>
      <c r="V843">
        <v>93.87</v>
      </c>
    </row>
    <row r="844" spans="1:22">
      <c r="A844" s="2" t="s">
        <v>151</v>
      </c>
      <c r="B844" s="2" t="s">
        <v>152</v>
      </c>
      <c r="C844" s="2">
        <v>2021</v>
      </c>
      <c r="D844">
        <v>826</v>
      </c>
      <c r="E844">
        <v>9495</v>
      </c>
      <c r="F844">
        <v>163694</v>
      </c>
      <c r="G844">
        <v>223</v>
      </c>
      <c r="H844">
        <v>3812</v>
      </c>
      <c r="I844">
        <v>61936</v>
      </c>
      <c r="J844">
        <v>70</v>
      </c>
      <c r="K844">
        <v>1692</v>
      </c>
      <c r="L844">
        <v>29413</v>
      </c>
      <c r="M844">
        <v>59</v>
      </c>
      <c r="N844">
        <v>1719</v>
      </c>
      <c r="O844">
        <v>26827</v>
      </c>
      <c r="P844">
        <v>24.38</v>
      </c>
      <c r="Q844">
        <v>309961</v>
      </c>
      <c r="R844">
        <v>1532174.117605069</v>
      </c>
      <c r="S844">
        <v>3230023.66</v>
      </c>
      <c r="T844">
        <v>18.91</v>
      </c>
      <c r="U844">
        <v>82.89</v>
      </c>
      <c r="V844">
        <v>93.33</v>
      </c>
    </row>
    <row r="845" spans="1:22">
      <c r="A845" s="2" t="s">
        <v>151</v>
      </c>
      <c r="B845" s="2" t="s">
        <v>152</v>
      </c>
      <c r="C845" s="2">
        <v>2022</v>
      </c>
      <c r="D845">
        <v>832</v>
      </c>
      <c r="E845">
        <v>9678</v>
      </c>
      <c r="F845">
        <v>162722</v>
      </c>
      <c r="G845">
        <v>225</v>
      </c>
      <c r="H845">
        <v>3842</v>
      </c>
      <c r="I845">
        <v>61789</v>
      </c>
      <c r="J845">
        <v>71</v>
      </c>
      <c r="K845">
        <v>1762</v>
      </c>
      <c r="L845">
        <v>29996</v>
      </c>
      <c r="M845">
        <v>59</v>
      </c>
      <c r="N845">
        <v>1744</v>
      </c>
      <c r="O845">
        <v>24934</v>
      </c>
      <c r="P845">
        <v>21.87</v>
      </c>
      <c r="Q845">
        <v>319655</v>
      </c>
      <c r="R845">
        <v>1654280.5263689391</v>
      </c>
      <c r="S845">
        <v>3264884</v>
      </c>
      <c r="T845">
        <v>17.89</v>
      </c>
      <c r="U845">
        <v>89.81</v>
      </c>
      <c r="V845">
        <v>95.81</v>
      </c>
    </row>
    <row r="846" spans="1:22">
      <c r="A846" s="2" t="s">
        <v>151</v>
      </c>
      <c r="B846" s="2" t="s">
        <v>152</v>
      </c>
      <c r="C846" s="2">
        <v>2023</v>
      </c>
      <c r="D846">
        <v>833</v>
      </c>
      <c r="E846">
        <v>9775</v>
      </c>
      <c r="F846">
        <v>161703</v>
      </c>
      <c r="G846">
        <v>232</v>
      </c>
      <c r="H846">
        <v>3888</v>
      </c>
      <c r="I846">
        <v>63212</v>
      </c>
      <c r="J846">
        <v>74</v>
      </c>
      <c r="K846">
        <v>1828</v>
      </c>
      <c r="L846">
        <v>31454</v>
      </c>
      <c r="M846">
        <v>59</v>
      </c>
      <c r="N846">
        <v>1732</v>
      </c>
      <c r="O846">
        <v>24636</v>
      </c>
      <c r="P846">
        <v>21.3</v>
      </c>
      <c r="Q846">
        <v>345743</v>
      </c>
      <c r="R846">
        <v>1727549.8045902499</v>
      </c>
      <c r="S846">
        <v>3498479</v>
      </c>
      <c r="T846">
        <v>19.64</v>
      </c>
      <c r="U846">
        <v>91.16</v>
      </c>
      <c r="V846">
        <v>96.09</v>
      </c>
    </row>
    <row r="847" spans="1:22">
      <c r="A847" s="2" t="s">
        <v>151</v>
      </c>
      <c r="B847" s="2" t="s">
        <v>152</v>
      </c>
      <c r="C847" s="2">
        <v>2024</v>
      </c>
      <c r="P847">
        <v>0</v>
      </c>
      <c r="R847">
        <v>1793074.0868189239</v>
      </c>
      <c r="S847">
        <v>3640000</v>
      </c>
      <c r="T847">
        <v>0</v>
      </c>
      <c r="U847">
        <v>0</v>
      </c>
      <c r="V847">
        <v>0</v>
      </c>
    </row>
    <row r="848" spans="1:22">
      <c r="A848" s="2" t="s">
        <v>151</v>
      </c>
      <c r="B848" s="2" t="s">
        <v>153</v>
      </c>
      <c r="C848" s="2">
        <v>2019</v>
      </c>
      <c r="D848">
        <v>816</v>
      </c>
      <c r="E848">
        <v>9248</v>
      </c>
      <c r="F848">
        <v>166330</v>
      </c>
      <c r="G848">
        <v>215</v>
      </c>
      <c r="H848">
        <v>3549</v>
      </c>
      <c r="I848">
        <v>60514</v>
      </c>
      <c r="J848">
        <v>70</v>
      </c>
      <c r="K848">
        <v>1707</v>
      </c>
      <c r="L848">
        <v>28843</v>
      </c>
      <c r="M848">
        <v>58</v>
      </c>
      <c r="N848">
        <v>1691</v>
      </c>
      <c r="O848">
        <v>25883</v>
      </c>
      <c r="P848">
        <v>0</v>
      </c>
      <c r="Q848">
        <v>222281</v>
      </c>
      <c r="R848">
        <v>1509974.1738621369</v>
      </c>
      <c r="S848">
        <v>2976705.97</v>
      </c>
      <c r="T848">
        <v>18.420000000000002</v>
      </c>
      <c r="U848">
        <v>74.8</v>
      </c>
      <c r="V848">
        <v>93.32</v>
      </c>
    </row>
    <row r="849" spans="1:22">
      <c r="A849" s="2" t="s">
        <v>151</v>
      </c>
      <c r="B849" s="2" t="s">
        <v>153</v>
      </c>
      <c r="C849" s="2">
        <v>2020</v>
      </c>
      <c r="D849">
        <v>822</v>
      </c>
      <c r="E849">
        <v>9716</v>
      </c>
      <c r="F849">
        <v>166519</v>
      </c>
      <c r="G849">
        <v>218</v>
      </c>
      <c r="H849">
        <v>3791</v>
      </c>
      <c r="I849">
        <v>61425</v>
      </c>
      <c r="J849">
        <v>69</v>
      </c>
      <c r="K849">
        <v>1813</v>
      </c>
      <c r="L849">
        <v>29380</v>
      </c>
      <c r="M849">
        <v>58</v>
      </c>
      <c r="N849">
        <v>1786</v>
      </c>
      <c r="O849">
        <v>26689</v>
      </c>
      <c r="P849">
        <v>0</v>
      </c>
      <c r="Q849">
        <v>322790</v>
      </c>
      <c r="R849">
        <v>1501843.5453395839</v>
      </c>
      <c r="S849">
        <v>3230023.66</v>
      </c>
      <c r="T849">
        <v>19.399999999999999</v>
      </c>
      <c r="U849">
        <v>78.349999999999994</v>
      </c>
      <c r="V849">
        <v>93.87</v>
      </c>
    </row>
    <row r="850" spans="1:22">
      <c r="A850" s="2" t="s">
        <v>151</v>
      </c>
      <c r="B850" s="2" t="s">
        <v>153</v>
      </c>
      <c r="C850" s="2">
        <v>2021</v>
      </c>
      <c r="D850">
        <v>826</v>
      </c>
      <c r="E850">
        <v>9495</v>
      </c>
      <c r="F850">
        <v>163694</v>
      </c>
      <c r="G850">
        <v>223</v>
      </c>
      <c r="H850">
        <v>3812</v>
      </c>
      <c r="I850">
        <v>61936</v>
      </c>
      <c r="J850">
        <v>70</v>
      </c>
      <c r="K850">
        <v>1692</v>
      </c>
      <c r="L850">
        <v>29413</v>
      </c>
      <c r="M850">
        <v>59</v>
      </c>
      <c r="N850">
        <v>1719</v>
      </c>
      <c r="O850">
        <v>26827</v>
      </c>
      <c r="P850">
        <v>24.38</v>
      </c>
      <c r="Q850">
        <v>309961</v>
      </c>
      <c r="R850">
        <v>1532174.117605069</v>
      </c>
      <c r="S850">
        <v>3230023.66</v>
      </c>
      <c r="T850">
        <v>18.91</v>
      </c>
      <c r="U850">
        <v>82.89</v>
      </c>
      <c r="V850">
        <v>93.33</v>
      </c>
    </row>
    <row r="851" spans="1:22">
      <c r="A851" s="2" t="s">
        <v>151</v>
      </c>
      <c r="B851" s="2" t="s">
        <v>153</v>
      </c>
      <c r="C851" s="2">
        <v>2022</v>
      </c>
      <c r="D851">
        <v>832</v>
      </c>
      <c r="E851">
        <v>9678</v>
      </c>
      <c r="F851">
        <v>162722</v>
      </c>
      <c r="G851">
        <v>225</v>
      </c>
      <c r="H851">
        <v>3842</v>
      </c>
      <c r="I851">
        <v>61789</v>
      </c>
      <c r="J851">
        <v>71</v>
      </c>
      <c r="K851">
        <v>1762</v>
      </c>
      <c r="L851">
        <v>29996</v>
      </c>
      <c r="M851">
        <v>59</v>
      </c>
      <c r="N851">
        <v>1744</v>
      </c>
      <c r="O851">
        <v>24934</v>
      </c>
      <c r="P851">
        <v>21.87</v>
      </c>
      <c r="Q851">
        <v>319655</v>
      </c>
      <c r="R851">
        <v>1654280.5263689391</v>
      </c>
      <c r="S851">
        <v>3264884</v>
      </c>
      <c r="T851">
        <v>17.89</v>
      </c>
      <c r="U851">
        <v>89.81</v>
      </c>
      <c r="V851">
        <v>95.81</v>
      </c>
    </row>
    <row r="852" spans="1:22">
      <c r="A852" s="2" t="s">
        <v>151</v>
      </c>
      <c r="B852" s="2" t="s">
        <v>153</v>
      </c>
      <c r="C852" s="2">
        <v>2023</v>
      </c>
      <c r="D852">
        <v>833</v>
      </c>
      <c r="E852">
        <v>9775</v>
      </c>
      <c r="F852">
        <v>161703</v>
      </c>
      <c r="G852">
        <v>232</v>
      </c>
      <c r="H852">
        <v>3888</v>
      </c>
      <c r="I852">
        <v>63212</v>
      </c>
      <c r="J852">
        <v>74</v>
      </c>
      <c r="K852">
        <v>1828</v>
      </c>
      <c r="L852">
        <v>31454</v>
      </c>
      <c r="M852">
        <v>59</v>
      </c>
      <c r="N852">
        <v>1732</v>
      </c>
      <c r="O852">
        <v>24636</v>
      </c>
      <c r="P852">
        <v>21.3</v>
      </c>
      <c r="Q852">
        <v>345743</v>
      </c>
      <c r="R852">
        <v>1727549.8045902499</v>
      </c>
      <c r="S852">
        <v>3498479</v>
      </c>
      <c r="T852">
        <v>19.64</v>
      </c>
      <c r="U852">
        <v>91.16</v>
      </c>
      <c r="V852">
        <v>96.09</v>
      </c>
    </row>
    <row r="853" spans="1:22">
      <c r="A853" s="2" t="s">
        <v>151</v>
      </c>
      <c r="B853" s="2" t="s">
        <v>153</v>
      </c>
      <c r="C853" s="2">
        <v>2024</v>
      </c>
      <c r="P853">
        <v>0</v>
      </c>
      <c r="R853">
        <v>1793074.0868189239</v>
      </c>
      <c r="S853">
        <v>3640000</v>
      </c>
      <c r="T853">
        <v>0</v>
      </c>
      <c r="U853">
        <v>0</v>
      </c>
      <c r="V853">
        <v>0</v>
      </c>
    </row>
    <row r="854" spans="1:22">
      <c r="A854" s="2" t="s">
        <v>151</v>
      </c>
      <c r="B854" s="2" t="s">
        <v>154</v>
      </c>
      <c r="C854" s="2">
        <v>2019</v>
      </c>
      <c r="D854">
        <v>816</v>
      </c>
      <c r="E854">
        <v>9248</v>
      </c>
      <c r="F854">
        <v>166330</v>
      </c>
      <c r="G854">
        <v>215</v>
      </c>
      <c r="H854">
        <v>3549</v>
      </c>
      <c r="I854">
        <v>60514</v>
      </c>
      <c r="J854">
        <v>70</v>
      </c>
      <c r="K854">
        <v>1707</v>
      </c>
      <c r="L854">
        <v>28843</v>
      </c>
      <c r="M854">
        <v>58</v>
      </c>
      <c r="N854">
        <v>1691</v>
      </c>
      <c r="O854">
        <v>25883</v>
      </c>
      <c r="P854">
        <v>0</v>
      </c>
      <c r="Q854">
        <v>222281</v>
      </c>
      <c r="R854">
        <v>1509974.1738621369</v>
      </c>
      <c r="S854">
        <v>2976705.97</v>
      </c>
      <c r="T854">
        <v>18.420000000000002</v>
      </c>
      <c r="U854">
        <v>74.8</v>
      </c>
      <c r="V854">
        <v>93.32</v>
      </c>
    </row>
    <row r="855" spans="1:22">
      <c r="A855" s="2" t="s">
        <v>151</v>
      </c>
      <c r="B855" s="2" t="s">
        <v>154</v>
      </c>
      <c r="C855" s="2">
        <v>2020</v>
      </c>
      <c r="D855">
        <v>822</v>
      </c>
      <c r="E855">
        <v>9716</v>
      </c>
      <c r="F855">
        <v>166519</v>
      </c>
      <c r="G855">
        <v>218</v>
      </c>
      <c r="H855">
        <v>3791</v>
      </c>
      <c r="I855">
        <v>61425</v>
      </c>
      <c r="J855">
        <v>69</v>
      </c>
      <c r="K855">
        <v>1813</v>
      </c>
      <c r="L855">
        <v>29380</v>
      </c>
      <c r="M855">
        <v>58</v>
      </c>
      <c r="N855">
        <v>1786</v>
      </c>
      <c r="O855">
        <v>26689</v>
      </c>
      <c r="P855">
        <v>0</v>
      </c>
      <c r="Q855">
        <v>322790</v>
      </c>
      <c r="R855">
        <v>1501843.5453395839</v>
      </c>
      <c r="S855">
        <v>3230023.66</v>
      </c>
      <c r="T855">
        <v>19.399999999999999</v>
      </c>
      <c r="U855">
        <v>78.349999999999994</v>
      </c>
      <c r="V855">
        <v>93.87</v>
      </c>
    </row>
    <row r="856" spans="1:22">
      <c r="A856" s="2" t="s">
        <v>151</v>
      </c>
      <c r="B856" s="2" t="s">
        <v>154</v>
      </c>
      <c r="C856" s="2">
        <v>2021</v>
      </c>
      <c r="D856">
        <v>826</v>
      </c>
      <c r="E856">
        <v>9495</v>
      </c>
      <c r="F856">
        <v>163694</v>
      </c>
      <c r="G856">
        <v>223</v>
      </c>
      <c r="H856">
        <v>3812</v>
      </c>
      <c r="I856">
        <v>61936</v>
      </c>
      <c r="J856">
        <v>70</v>
      </c>
      <c r="K856">
        <v>1692</v>
      </c>
      <c r="L856">
        <v>29413</v>
      </c>
      <c r="M856">
        <v>59</v>
      </c>
      <c r="N856">
        <v>1719</v>
      </c>
      <c r="O856">
        <v>26827</v>
      </c>
      <c r="P856">
        <v>24.38</v>
      </c>
      <c r="Q856">
        <v>309961</v>
      </c>
      <c r="R856">
        <v>1532174.117605069</v>
      </c>
      <c r="S856">
        <v>3230023.66</v>
      </c>
      <c r="T856">
        <v>18.91</v>
      </c>
      <c r="U856">
        <v>82.89</v>
      </c>
      <c r="V856">
        <v>93.33</v>
      </c>
    </row>
    <row r="857" spans="1:22">
      <c r="A857" s="2" t="s">
        <v>151</v>
      </c>
      <c r="B857" s="2" t="s">
        <v>154</v>
      </c>
      <c r="C857" s="2">
        <v>2022</v>
      </c>
      <c r="D857">
        <v>832</v>
      </c>
      <c r="E857">
        <v>9678</v>
      </c>
      <c r="F857">
        <v>162722</v>
      </c>
      <c r="G857">
        <v>225</v>
      </c>
      <c r="H857">
        <v>3842</v>
      </c>
      <c r="I857">
        <v>61789</v>
      </c>
      <c r="J857">
        <v>71</v>
      </c>
      <c r="K857">
        <v>1762</v>
      </c>
      <c r="L857">
        <v>29996</v>
      </c>
      <c r="M857">
        <v>59</v>
      </c>
      <c r="N857">
        <v>1744</v>
      </c>
      <c r="O857">
        <v>24934</v>
      </c>
      <c r="P857">
        <v>21.87</v>
      </c>
      <c r="Q857">
        <v>319655</v>
      </c>
      <c r="R857">
        <v>1654280.5263689391</v>
      </c>
      <c r="S857">
        <v>3264884</v>
      </c>
      <c r="T857">
        <v>17.89</v>
      </c>
      <c r="U857">
        <v>89.81</v>
      </c>
      <c r="V857">
        <v>95.81</v>
      </c>
    </row>
    <row r="858" spans="1:22">
      <c r="A858" s="2" t="s">
        <v>151</v>
      </c>
      <c r="B858" s="2" t="s">
        <v>154</v>
      </c>
      <c r="C858" s="2">
        <v>2023</v>
      </c>
      <c r="D858">
        <v>833</v>
      </c>
      <c r="E858">
        <v>9775</v>
      </c>
      <c r="F858">
        <v>161703</v>
      </c>
      <c r="G858">
        <v>232</v>
      </c>
      <c r="H858">
        <v>3888</v>
      </c>
      <c r="I858">
        <v>63212</v>
      </c>
      <c r="J858">
        <v>74</v>
      </c>
      <c r="K858">
        <v>1828</v>
      </c>
      <c r="L858">
        <v>31454</v>
      </c>
      <c r="M858">
        <v>59</v>
      </c>
      <c r="N858">
        <v>1732</v>
      </c>
      <c r="O858">
        <v>24636</v>
      </c>
      <c r="P858">
        <v>21.3</v>
      </c>
      <c r="Q858">
        <v>345743</v>
      </c>
      <c r="R858">
        <v>1727549.8045902499</v>
      </c>
      <c r="S858">
        <v>3498479</v>
      </c>
      <c r="T858">
        <v>19.64</v>
      </c>
      <c r="U858">
        <v>91.16</v>
      </c>
      <c r="V858">
        <v>96.09</v>
      </c>
    </row>
    <row r="859" spans="1:22">
      <c r="A859" s="2" t="s">
        <v>151</v>
      </c>
      <c r="B859" s="2" t="s">
        <v>154</v>
      </c>
      <c r="C859" s="2">
        <v>2024</v>
      </c>
      <c r="P859">
        <v>0</v>
      </c>
      <c r="R859">
        <v>1793074.0868189239</v>
      </c>
      <c r="S859">
        <v>3640000</v>
      </c>
      <c r="T859">
        <v>0</v>
      </c>
      <c r="U859">
        <v>0</v>
      </c>
      <c r="V859">
        <v>0</v>
      </c>
    </row>
    <row r="860" spans="1:22">
      <c r="A860" s="2" t="s">
        <v>151</v>
      </c>
      <c r="B860" s="2" t="s">
        <v>155</v>
      </c>
      <c r="C860" s="2">
        <v>2019</v>
      </c>
      <c r="D860">
        <v>816</v>
      </c>
      <c r="E860">
        <v>9248</v>
      </c>
      <c r="F860">
        <v>166330</v>
      </c>
      <c r="G860">
        <v>215</v>
      </c>
      <c r="H860">
        <v>3549</v>
      </c>
      <c r="I860">
        <v>60514</v>
      </c>
      <c r="J860">
        <v>70</v>
      </c>
      <c r="K860">
        <v>1707</v>
      </c>
      <c r="L860">
        <v>28843</v>
      </c>
      <c r="M860">
        <v>58</v>
      </c>
      <c r="N860">
        <v>1691</v>
      </c>
      <c r="O860">
        <v>25883</v>
      </c>
      <c r="P860">
        <v>0</v>
      </c>
      <c r="Q860">
        <v>222281</v>
      </c>
      <c r="R860">
        <v>1509974.1738621369</v>
      </c>
      <c r="S860">
        <v>2976705.97</v>
      </c>
      <c r="T860">
        <v>18.420000000000002</v>
      </c>
      <c r="U860">
        <v>74.8</v>
      </c>
      <c r="V860">
        <v>93.32</v>
      </c>
    </row>
    <row r="861" spans="1:22">
      <c r="A861" s="2" t="s">
        <v>151</v>
      </c>
      <c r="B861" s="2" t="s">
        <v>155</v>
      </c>
      <c r="C861" s="2">
        <v>2020</v>
      </c>
      <c r="D861">
        <v>822</v>
      </c>
      <c r="E861">
        <v>9716</v>
      </c>
      <c r="F861">
        <v>166519</v>
      </c>
      <c r="G861">
        <v>218</v>
      </c>
      <c r="H861">
        <v>3791</v>
      </c>
      <c r="I861">
        <v>61425</v>
      </c>
      <c r="J861">
        <v>69</v>
      </c>
      <c r="K861">
        <v>1813</v>
      </c>
      <c r="L861">
        <v>29380</v>
      </c>
      <c r="M861">
        <v>58</v>
      </c>
      <c r="N861">
        <v>1786</v>
      </c>
      <c r="O861">
        <v>26689</v>
      </c>
      <c r="P861">
        <v>0</v>
      </c>
      <c r="Q861">
        <v>322790</v>
      </c>
      <c r="R861">
        <v>1501843.5453395839</v>
      </c>
      <c r="S861">
        <v>3230023.66</v>
      </c>
      <c r="T861">
        <v>19.399999999999999</v>
      </c>
      <c r="U861">
        <v>78.349999999999994</v>
      </c>
      <c r="V861">
        <v>93.87</v>
      </c>
    </row>
    <row r="862" spans="1:22">
      <c r="A862" s="2" t="s">
        <v>151</v>
      </c>
      <c r="B862" s="2" t="s">
        <v>155</v>
      </c>
      <c r="C862" s="2">
        <v>2021</v>
      </c>
      <c r="D862">
        <v>826</v>
      </c>
      <c r="E862">
        <v>9495</v>
      </c>
      <c r="F862">
        <v>163694</v>
      </c>
      <c r="G862">
        <v>223</v>
      </c>
      <c r="H862">
        <v>3812</v>
      </c>
      <c r="I862">
        <v>61936</v>
      </c>
      <c r="J862">
        <v>70</v>
      </c>
      <c r="K862">
        <v>1692</v>
      </c>
      <c r="L862">
        <v>29413</v>
      </c>
      <c r="M862">
        <v>59</v>
      </c>
      <c r="N862">
        <v>1719</v>
      </c>
      <c r="O862">
        <v>26827</v>
      </c>
      <c r="P862">
        <v>24.38</v>
      </c>
      <c r="Q862">
        <v>309961</v>
      </c>
      <c r="R862">
        <v>1532174.117605069</v>
      </c>
      <c r="S862">
        <v>3230023.66</v>
      </c>
      <c r="T862">
        <v>18.91</v>
      </c>
      <c r="U862">
        <v>82.89</v>
      </c>
      <c r="V862">
        <v>93.33</v>
      </c>
    </row>
    <row r="863" spans="1:22">
      <c r="A863" s="2" t="s">
        <v>151</v>
      </c>
      <c r="B863" s="2" t="s">
        <v>155</v>
      </c>
      <c r="C863" s="2">
        <v>2022</v>
      </c>
      <c r="D863">
        <v>832</v>
      </c>
      <c r="E863">
        <v>9678</v>
      </c>
      <c r="F863">
        <v>162722</v>
      </c>
      <c r="G863">
        <v>225</v>
      </c>
      <c r="H863">
        <v>3842</v>
      </c>
      <c r="I863">
        <v>61789</v>
      </c>
      <c r="J863">
        <v>71</v>
      </c>
      <c r="K863">
        <v>1762</v>
      </c>
      <c r="L863">
        <v>29996</v>
      </c>
      <c r="M863">
        <v>59</v>
      </c>
      <c r="N863">
        <v>1744</v>
      </c>
      <c r="O863">
        <v>24934</v>
      </c>
      <c r="P863">
        <v>21.87</v>
      </c>
      <c r="Q863">
        <v>319655</v>
      </c>
      <c r="R863">
        <v>1654280.5263689391</v>
      </c>
      <c r="S863">
        <v>3264884</v>
      </c>
      <c r="T863">
        <v>17.89</v>
      </c>
      <c r="U863">
        <v>89.81</v>
      </c>
      <c r="V863">
        <v>95.81</v>
      </c>
    </row>
    <row r="864" spans="1:22">
      <c r="A864" s="2" t="s">
        <v>151</v>
      </c>
      <c r="B864" s="2" t="s">
        <v>155</v>
      </c>
      <c r="C864" s="2">
        <v>2023</v>
      </c>
      <c r="D864">
        <v>833</v>
      </c>
      <c r="E864">
        <v>9775</v>
      </c>
      <c r="F864">
        <v>161703</v>
      </c>
      <c r="G864">
        <v>232</v>
      </c>
      <c r="H864">
        <v>3888</v>
      </c>
      <c r="I864">
        <v>63212</v>
      </c>
      <c r="J864">
        <v>74</v>
      </c>
      <c r="K864">
        <v>1828</v>
      </c>
      <c r="L864">
        <v>31454</v>
      </c>
      <c r="M864">
        <v>59</v>
      </c>
      <c r="N864">
        <v>1732</v>
      </c>
      <c r="O864">
        <v>24636</v>
      </c>
      <c r="P864">
        <v>21.3</v>
      </c>
      <c r="Q864">
        <v>345743</v>
      </c>
      <c r="R864">
        <v>1727549.8045902499</v>
      </c>
      <c r="S864">
        <v>3498479</v>
      </c>
      <c r="T864">
        <v>19.64</v>
      </c>
      <c r="U864">
        <v>91.16</v>
      </c>
      <c r="V864">
        <v>96.09</v>
      </c>
    </row>
    <row r="865" spans="1:22">
      <c r="A865" s="2" t="s">
        <v>151</v>
      </c>
      <c r="B865" s="2" t="s">
        <v>155</v>
      </c>
      <c r="C865" s="2">
        <v>2024</v>
      </c>
      <c r="P865">
        <v>0</v>
      </c>
      <c r="R865">
        <v>1793074.0868189239</v>
      </c>
      <c r="S865">
        <v>3640000</v>
      </c>
      <c r="T865">
        <v>0</v>
      </c>
      <c r="U865">
        <v>0</v>
      </c>
      <c r="V865">
        <v>0</v>
      </c>
    </row>
    <row r="866" spans="1:22">
      <c r="A866" s="2" t="s">
        <v>151</v>
      </c>
      <c r="B866" s="2" t="s">
        <v>156</v>
      </c>
      <c r="C866" s="2">
        <v>2019</v>
      </c>
      <c r="D866">
        <v>816</v>
      </c>
      <c r="E866">
        <v>9248</v>
      </c>
      <c r="F866">
        <v>166330</v>
      </c>
      <c r="G866">
        <v>215</v>
      </c>
      <c r="H866">
        <v>3549</v>
      </c>
      <c r="I866">
        <v>60514</v>
      </c>
      <c r="J866">
        <v>70</v>
      </c>
      <c r="K866">
        <v>1707</v>
      </c>
      <c r="L866">
        <v>28843</v>
      </c>
      <c r="M866">
        <v>58</v>
      </c>
      <c r="N866">
        <v>1691</v>
      </c>
      <c r="O866">
        <v>25883</v>
      </c>
      <c r="P866">
        <v>0</v>
      </c>
      <c r="Q866">
        <v>222281</v>
      </c>
      <c r="R866">
        <v>1509974.1738621369</v>
      </c>
      <c r="S866">
        <v>2976705.97</v>
      </c>
      <c r="T866">
        <v>18.420000000000002</v>
      </c>
      <c r="U866">
        <v>74.8</v>
      </c>
      <c r="V866">
        <v>93.32</v>
      </c>
    </row>
    <row r="867" spans="1:22">
      <c r="A867" s="2" t="s">
        <v>151</v>
      </c>
      <c r="B867" s="2" t="s">
        <v>156</v>
      </c>
      <c r="C867" s="2">
        <v>2020</v>
      </c>
      <c r="D867">
        <v>822</v>
      </c>
      <c r="E867">
        <v>9716</v>
      </c>
      <c r="F867">
        <v>166519</v>
      </c>
      <c r="G867">
        <v>218</v>
      </c>
      <c r="H867">
        <v>3791</v>
      </c>
      <c r="I867">
        <v>61425</v>
      </c>
      <c r="J867">
        <v>69</v>
      </c>
      <c r="K867">
        <v>1813</v>
      </c>
      <c r="L867">
        <v>29380</v>
      </c>
      <c r="M867">
        <v>58</v>
      </c>
      <c r="N867">
        <v>1786</v>
      </c>
      <c r="O867">
        <v>26689</v>
      </c>
      <c r="P867">
        <v>0</v>
      </c>
      <c r="Q867">
        <v>322790</v>
      </c>
      <c r="R867">
        <v>1501843.5453395839</v>
      </c>
      <c r="S867">
        <v>3230023.66</v>
      </c>
      <c r="T867">
        <v>19.399999999999999</v>
      </c>
      <c r="U867">
        <v>78.349999999999994</v>
      </c>
      <c r="V867">
        <v>93.87</v>
      </c>
    </row>
    <row r="868" spans="1:22">
      <c r="A868" s="2" t="s">
        <v>151</v>
      </c>
      <c r="B868" s="2" t="s">
        <v>156</v>
      </c>
      <c r="C868" s="2">
        <v>2021</v>
      </c>
      <c r="D868">
        <v>826</v>
      </c>
      <c r="E868">
        <v>9495</v>
      </c>
      <c r="F868">
        <v>163694</v>
      </c>
      <c r="G868">
        <v>223</v>
      </c>
      <c r="H868">
        <v>3812</v>
      </c>
      <c r="I868">
        <v>61936</v>
      </c>
      <c r="J868">
        <v>70</v>
      </c>
      <c r="K868">
        <v>1692</v>
      </c>
      <c r="L868">
        <v>29413</v>
      </c>
      <c r="M868">
        <v>59</v>
      </c>
      <c r="N868">
        <v>1719</v>
      </c>
      <c r="O868">
        <v>26827</v>
      </c>
      <c r="P868">
        <v>24.38</v>
      </c>
      <c r="Q868">
        <v>309961</v>
      </c>
      <c r="R868">
        <v>1532174.117605069</v>
      </c>
      <c r="S868">
        <v>3230023.66</v>
      </c>
      <c r="T868">
        <v>18.91</v>
      </c>
      <c r="U868">
        <v>82.89</v>
      </c>
      <c r="V868">
        <v>93.33</v>
      </c>
    </row>
    <row r="869" spans="1:22">
      <c r="A869" s="2" t="s">
        <v>151</v>
      </c>
      <c r="B869" s="2" t="s">
        <v>156</v>
      </c>
      <c r="C869" s="2">
        <v>2022</v>
      </c>
      <c r="D869">
        <v>832</v>
      </c>
      <c r="E869">
        <v>9678</v>
      </c>
      <c r="F869">
        <v>162722</v>
      </c>
      <c r="G869">
        <v>225</v>
      </c>
      <c r="H869">
        <v>3842</v>
      </c>
      <c r="I869">
        <v>61789</v>
      </c>
      <c r="J869">
        <v>71</v>
      </c>
      <c r="K869">
        <v>1762</v>
      </c>
      <c r="L869">
        <v>29996</v>
      </c>
      <c r="M869">
        <v>59</v>
      </c>
      <c r="N869">
        <v>1744</v>
      </c>
      <c r="O869">
        <v>24934</v>
      </c>
      <c r="P869">
        <v>21.87</v>
      </c>
      <c r="Q869">
        <v>319655</v>
      </c>
      <c r="R869">
        <v>1654280.5263689391</v>
      </c>
      <c r="S869">
        <v>3264884</v>
      </c>
      <c r="T869">
        <v>17.89</v>
      </c>
      <c r="U869">
        <v>89.81</v>
      </c>
      <c r="V869">
        <v>95.81</v>
      </c>
    </row>
    <row r="870" spans="1:22">
      <c r="A870" s="2" t="s">
        <v>151</v>
      </c>
      <c r="B870" s="2" t="s">
        <v>156</v>
      </c>
      <c r="C870" s="2">
        <v>2023</v>
      </c>
      <c r="D870">
        <v>833</v>
      </c>
      <c r="E870">
        <v>9775</v>
      </c>
      <c r="F870">
        <v>161703</v>
      </c>
      <c r="G870">
        <v>232</v>
      </c>
      <c r="H870">
        <v>3888</v>
      </c>
      <c r="I870">
        <v>63212</v>
      </c>
      <c r="J870">
        <v>74</v>
      </c>
      <c r="K870">
        <v>1828</v>
      </c>
      <c r="L870">
        <v>31454</v>
      </c>
      <c r="M870">
        <v>59</v>
      </c>
      <c r="N870">
        <v>1732</v>
      </c>
      <c r="O870">
        <v>24636</v>
      </c>
      <c r="P870">
        <v>21.3</v>
      </c>
      <c r="Q870">
        <v>345743</v>
      </c>
      <c r="R870">
        <v>1727549.8045902499</v>
      </c>
      <c r="S870">
        <v>3498479</v>
      </c>
      <c r="T870">
        <v>19.64</v>
      </c>
      <c r="U870">
        <v>91.16</v>
      </c>
      <c r="V870">
        <v>96.09</v>
      </c>
    </row>
    <row r="871" spans="1:22">
      <c r="A871" s="2" t="s">
        <v>151</v>
      </c>
      <c r="B871" s="2" t="s">
        <v>156</v>
      </c>
      <c r="C871" s="2">
        <v>2024</v>
      </c>
      <c r="P871">
        <v>0</v>
      </c>
      <c r="R871">
        <v>1793074.0868189239</v>
      </c>
      <c r="S871">
        <v>3640000</v>
      </c>
      <c r="T871">
        <v>0</v>
      </c>
      <c r="U871">
        <v>0</v>
      </c>
      <c r="V871">
        <v>0</v>
      </c>
    </row>
    <row r="872" spans="1:22">
      <c r="A872" s="2" t="s">
        <v>151</v>
      </c>
      <c r="B872" s="2" t="s">
        <v>157</v>
      </c>
      <c r="C872" s="2">
        <v>2019</v>
      </c>
      <c r="D872">
        <v>816</v>
      </c>
      <c r="E872">
        <v>9248</v>
      </c>
      <c r="F872">
        <v>166330</v>
      </c>
      <c r="G872">
        <v>215</v>
      </c>
      <c r="H872">
        <v>3549</v>
      </c>
      <c r="I872">
        <v>60514</v>
      </c>
      <c r="J872">
        <v>70</v>
      </c>
      <c r="K872">
        <v>1707</v>
      </c>
      <c r="L872">
        <v>28843</v>
      </c>
      <c r="M872">
        <v>58</v>
      </c>
      <c r="N872">
        <v>1691</v>
      </c>
      <c r="O872">
        <v>25883</v>
      </c>
      <c r="P872">
        <v>0</v>
      </c>
      <c r="Q872">
        <v>222281</v>
      </c>
      <c r="R872">
        <v>1509974.1738621369</v>
      </c>
      <c r="S872">
        <v>2976705.97</v>
      </c>
      <c r="T872">
        <v>18.420000000000002</v>
      </c>
      <c r="U872">
        <v>74.8</v>
      </c>
      <c r="V872">
        <v>93.32</v>
      </c>
    </row>
    <row r="873" spans="1:22">
      <c r="A873" s="2" t="s">
        <v>151</v>
      </c>
      <c r="B873" s="2" t="s">
        <v>157</v>
      </c>
      <c r="C873" s="2">
        <v>2020</v>
      </c>
      <c r="D873">
        <v>822</v>
      </c>
      <c r="E873">
        <v>9716</v>
      </c>
      <c r="F873">
        <v>166519</v>
      </c>
      <c r="G873">
        <v>218</v>
      </c>
      <c r="H873">
        <v>3791</v>
      </c>
      <c r="I873">
        <v>61425</v>
      </c>
      <c r="J873">
        <v>69</v>
      </c>
      <c r="K873">
        <v>1813</v>
      </c>
      <c r="L873">
        <v>29380</v>
      </c>
      <c r="M873">
        <v>58</v>
      </c>
      <c r="N873">
        <v>1786</v>
      </c>
      <c r="O873">
        <v>26689</v>
      </c>
      <c r="P873">
        <v>0</v>
      </c>
      <c r="Q873">
        <v>322790</v>
      </c>
      <c r="R873">
        <v>1501843.5453395839</v>
      </c>
      <c r="S873">
        <v>3230023.66</v>
      </c>
      <c r="T873">
        <v>19.399999999999999</v>
      </c>
      <c r="U873">
        <v>78.349999999999994</v>
      </c>
      <c r="V873">
        <v>93.87</v>
      </c>
    </row>
    <row r="874" spans="1:22">
      <c r="A874" s="2" t="s">
        <v>151</v>
      </c>
      <c r="B874" s="2" t="s">
        <v>157</v>
      </c>
      <c r="C874" s="2">
        <v>2021</v>
      </c>
      <c r="D874">
        <v>826</v>
      </c>
      <c r="E874">
        <v>9495</v>
      </c>
      <c r="F874">
        <v>163694</v>
      </c>
      <c r="G874">
        <v>223</v>
      </c>
      <c r="H874">
        <v>3812</v>
      </c>
      <c r="I874">
        <v>61936</v>
      </c>
      <c r="J874">
        <v>70</v>
      </c>
      <c r="K874">
        <v>1692</v>
      </c>
      <c r="L874">
        <v>29413</v>
      </c>
      <c r="M874">
        <v>59</v>
      </c>
      <c r="N874">
        <v>1719</v>
      </c>
      <c r="O874">
        <v>26827</v>
      </c>
      <c r="P874">
        <v>24.38</v>
      </c>
      <c r="Q874">
        <v>309961</v>
      </c>
      <c r="R874">
        <v>1532174.117605069</v>
      </c>
      <c r="S874">
        <v>3230023.66</v>
      </c>
      <c r="T874">
        <v>18.91</v>
      </c>
      <c r="U874">
        <v>82.89</v>
      </c>
      <c r="V874">
        <v>93.33</v>
      </c>
    </row>
    <row r="875" spans="1:22">
      <c r="A875" s="2" t="s">
        <v>151</v>
      </c>
      <c r="B875" s="2" t="s">
        <v>157</v>
      </c>
      <c r="C875" s="2">
        <v>2022</v>
      </c>
      <c r="D875">
        <v>832</v>
      </c>
      <c r="E875">
        <v>9678</v>
      </c>
      <c r="F875">
        <v>162722</v>
      </c>
      <c r="G875">
        <v>225</v>
      </c>
      <c r="H875">
        <v>3842</v>
      </c>
      <c r="I875">
        <v>61789</v>
      </c>
      <c r="J875">
        <v>71</v>
      </c>
      <c r="K875">
        <v>1762</v>
      </c>
      <c r="L875">
        <v>29996</v>
      </c>
      <c r="M875">
        <v>59</v>
      </c>
      <c r="N875">
        <v>1744</v>
      </c>
      <c r="O875">
        <v>24934</v>
      </c>
      <c r="P875">
        <v>21.87</v>
      </c>
      <c r="Q875">
        <v>319655</v>
      </c>
      <c r="R875">
        <v>1654280.5263689391</v>
      </c>
      <c r="S875">
        <v>3264884</v>
      </c>
      <c r="T875">
        <v>17.89</v>
      </c>
      <c r="U875">
        <v>89.81</v>
      </c>
      <c r="V875">
        <v>95.81</v>
      </c>
    </row>
    <row r="876" spans="1:22">
      <c r="A876" s="2" t="s">
        <v>151</v>
      </c>
      <c r="B876" s="2" t="s">
        <v>157</v>
      </c>
      <c r="C876" s="2">
        <v>2023</v>
      </c>
      <c r="D876">
        <v>833</v>
      </c>
      <c r="E876">
        <v>9775</v>
      </c>
      <c r="F876">
        <v>161703</v>
      </c>
      <c r="G876">
        <v>232</v>
      </c>
      <c r="H876">
        <v>3888</v>
      </c>
      <c r="I876">
        <v>63212</v>
      </c>
      <c r="J876">
        <v>74</v>
      </c>
      <c r="K876">
        <v>1828</v>
      </c>
      <c r="L876">
        <v>31454</v>
      </c>
      <c r="M876">
        <v>59</v>
      </c>
      <c r="N876">
        <v>1732</v>
      </c>
      <c r="O876">
        <v>24636</v>
      </c>
      <c r="P876">
        <v>21.3</v>
      </c>
      <c r="Q876">
        <v>345743</v>
      </c>
      <c r="R876">
        <v>1727549.8045902499</v>
      </c>
      <c r="S876">
        <v>3498479</v>
      </c>
      <c r="T876">
        <v>19.64</v>
      </c>
      <c r="U876">
        <v>91.16</v>
      </c>
      <c r="V876">
        <v>96.09</v>
      </c>
    </row>
    <row r="877" spans="1:22">
      <c r="A877" s="2" t="s">
        <v>151</v>
      </c>
      <c r="B877" s="2" t="s">
        <v>157</v>
      </c>
      <c r="C877" s="2">
        <v>2024</v>
      </c>
      <c r="P877">
        <v>0</v>
      </c>
      <c r="R877">
        <v>1793074.0868189239</v>
      </c>
      <c r="S877">
        <v>3640000</v>
      </c>
      <c r="T877">
        <v>0</v>
      </c>
      <c r="U877">
        <v>0</v>
      </c>
      <c r="V877">
        <v>0</v>
      </c>
    </row>
    <row r="878" spans="1:22">
      <c r="A878" s="2" t="s">
        <v>151</v>
      </c>
      <c r="B878" s="2" t="s">
        <v>158</v>
      </c>
      <c r="C878" s="2">
        <v>2019</v>
      </c>
      <c r="D878">
        <v>816</v>
      </c>
      <c r="E878">
        <v>9248</v>
      </c>
      <c r="F878">
        <v>166330</v>
      </c>
      <c r="G878">
        <v>215</v>
      </c>
      <c r="H878">
        <v>3549</v>
      </c>
      <c r="I878">
        <v>60514</v>
      </c>
      <c r="J878">
        <v>70</v>
      </c>
      <c r="K878">
        <v>1707</v>
      </c>
      <c r="L878">
        <v>28843</v>
      </c>
      <c r="M878">
        <v>58</v>
      </c>
      <c r="N878">
        <v>1691</v>
      </c>
      <c r="O878">
        <v>25883</v>
      </c>
      <c r="P878">
        <v>0</v>
      </c>
      <c r="Q878">
        <v>222281</v>
      </c>
      <c r="R878">
        <v>1509974.1738621369</v>
      </c>
      <c r="S878">
        <v>2976705.97</v>
      </c>
      <c r="T878">
        <v>18.420000000000002</v>
      </c>
      <c r="U878">
        <v>74.8</v>
      </c>
      <c r="V878">
        <v>93.32</v>
      </c>
    </row>
    <row r="879" spans="1:22">
      <c r="A879" s="2" t="s">
        <v>151</v>
      </c>
      <c r="B879" s="2" t="s">
        <v>158</v>
      </c>
      <c r="C879" s="2">
        <v>2020</v>
      </c>
      <c r="D879">
        <v>822</v>
      </c>
      <c r="E879">
        <v>9716</v>
      </c>
      <c r="F879">
        <v>166519</v>
      </c>
      <c r="G879">
        <v>218</v>
      </c>
      <c r="H879">
        <v>3791</v>
      </c>
      <c r="I879">
        <v>61425</v>
      </c>
      <c r="J879">
        <v>69</v>
      </c>
      <c r="K879">
        <v>1813</v>
      </c>
      <c r="L879">
        <v>29380</v>
      </c>
      <c r="M879">
        <v>58</v>
      </c>
      <c r="N879">
        <v>1786</v>
      </c>
      <c r="O879">
        <v>26689</v>
      </c>
      <c r="P879">
        <v>0</v>
      </c>
      <c r="Q879">
        <v>322790</v>
      </c>
      <c r="R879">
        <v>1501843.5453395839</v>
      </c>
      <c r="S879">
        <v>3230023.66</v>
      </c>
      <c r="T879">
        <v>19.399999999999999</v>
      </c>
      <c r="U879">
        <v>78.349999999999994</v>
      </c>
      <c r="V879">
        <v>93.87</v>
      </c>
    </row>
    <row r="880" spans="1:22">
      <c r="A880" s="2" t="s">
        <v>151</v>
      </c>
      <c r="B880" s="2" t="s">
        <v>158</v>
      </c>
      <c r="C880" s="2">
        <v>2021</v>
      </c>
      <c r="D880">
        <v>826</v>
      </c>
      <c r="E880">
        <v>9495</v>
      </c>
      <c r="F880">
        <v>163694</v>
      </c>
      <c r="G880">
        <v>223</v>
      </c>
      <c r="H880">
        <v>3812</v>
      </c>
      <c r="I880">
        <v>61936</v>
      </c>
      <c r="J880">
        <v>70</v>
      </c>
      <c r="K880">
        <v>1692</v>
      </c>
      <c r="L880">
        <v>29413</v>
      </c>
      <c r="M880">
        <v>59</v>
      </c>
      <c r="N880">
        <v>1719</v>
      </c>
      <c r="O880">
        <v>26827</v>
      </c>
      <c r="P880">
        <v>24.38</v>
      </c>
      <c r="Q880">
        <v>309961</v>
      </c>
      <c r="R880">
        <v>1532174.117605069</v>
      </c>
      <c r="S880">
        <v>3230023.66</v>
      </c>
      <c r="T880">
        <v>18.91</v>
      </c>
      <c r="U880">
        <v>82.89</v>
      </c>
      <c r="V880">
        <v>93.33</v>
      </c>
    </row>
    <row r="881" spans="1:22">
      <c r="A881" s="2" t="s">
        <v>151</v>
      </c>
      <c r="B881" s="2" t="s">
        <v>158</v>
      </c>
      <c r="C881" s="2">
        <v>2022</v>
      </c>
      <c r="D881">
        <v>832</v>
      </c>
      <c r="E881">
        <v>9678</v>
      </c>
      <c r="F881">
        <v>162722</v>
      </c>
      <c r="G881">
        <v>225</v>
      </c>
      <c r="H881">
        <v>3842</v>
      </c>
      <c r="I881">
        <v>61789</v>
      </c>
      <c r="J881">
        <v>71</v>
      </c>
      <c r="K881">
        <v>1762</v>
      </c>
      <c r="L881">
        <v>29996</v>
      </c>
      <c r="M881">
        <v>59</v>
      </c>
      <c r="N881">
        <v>1744</v>
      </c>
      <c r="O881">
        <v>24934</v>
      </c>
      <c r="P881">
        <v>21.87</v>
      </c>
      <c r="Q881">
        <v>319655</v>
      </c>
      <c r="R881">
        <v>1654280.5263689391</v>
      </c>
      <c r="S881">
        <v>3264884</v>
      </c>
      <c r="T881">
        <v>17.89</v>
      </c>
      <c r="U881">
        <v>89.81</v>
      </c>
      <c r="V881">
        <v>95.81</v>
      </c>
    </row>
    <row r="882" spans="1:22">
      <c r="A882" s="2" t="s">
        <v>151</v>
      </c>
      <c r="B882" s="2" t="s">
        <v>158</v>
      </c>
      <c r="C882" s="2">
        <v>2023</v>
      </c>
      <c r="D882">
        <v>833</v>
      </c>
      <c r="E882">
        <v>9775</v>
      </c>
      <c r="F882">
        <v>161703</v>
      </c>
      <c r="G882">
        <v>232</v>
      </c>
      <c r="H882">
        <v>3888</v>
      </c>
      <c r="I882">
        <v>63212</v>
      </c>
      <c r="J882">
        <v>74</v>
      </c>
      <c r="K882">
        <v>1828</v>
      </c>
      <c r="L882">
        <v>31454</v>
      </c>
      <c r="M882">
        <v>59</v>
      </c>
      <c r="N882">
        <v>1732</v>
      </c>
      <c r="O882">
        <v>24636</v>
      </c>
      <c r="P882">
        <v>21.3</v>
      </c>
      <c r="Q882">
        <v>345743</v>
      </c>
      <c r="R882">
        <v>1727549.8045902499</v>
      </c>
      <c r="S882">
        <v>3498479</v>
      </c>
      <c r="T882">
        <v>19.64</v>
      </c>
      <c r="U882">
        <v>91.16</v>
      </c>
      <c r="V882">
        <v>96.09</v>
      </c>
    </row>
    <row r="883" spans="1:22">
      <c r="A883" s="2" t="s">
        <v>151</v>
      </c>
      <c r="B883" s="2" t="s">
        <v>158</v>
      </c>
      <c r="C883" s="2">
        <v>2024</v>
      </c>
      <c r="P883">
        <v>0</v>
      </c>
      <c r="R883">
        <v>1793074.0868189239</v>
      </c>
      <c r="S883">
        <v>3640000</v>
      </c>
      <c r="T883">
        <v>0</v>
      </c>
      <c r="U883">
        <v>0</v>
      </c>
      <c r="V883">
        <v>0</v>
      </c>
    </row>
    <row r="884" spans="1:22">
      <c r="A884" s="2" t="s">
        <v>159</v>
      </c>
      <c r="B884" s="2" t="s">
        <v>160</v>
      </c>
      <c r="C884" s="2">
        <v>2019</v>
      </c>
      <c r="D884">
        <v>962</v>
      </c>
      <c r="E884">
        <v>13883</v>
      </c>
      <c r="F884">
        <v>232205</v>
      </c>
      <c r="G884">
        <v>381</v>
      </c>
      <c r="H884">
        <v>5810</v>
      </c>
      <c r="I884">
        <v>92970</v>
      </c>
      <c r="J884">
        <v>148</v>
      </c>
      <c r="K884">
        <v>3215</v>
      </c>
      <c r="L884">
        <v>47169</v>
      </c>
      <c r="M884">
        <v>113</v>
      </c>
      <c r="N884">
        <v>2339</v>
      </c>
      <c r="O884">
        <v>32441</v>
      </c>
      <c r="P884">
        <v>0</v>
      </c>
      <c r="Q884">
        <v>386673</v>
      </c>
      <c r="R884">
        <v>1778150.221489053</v>
      </c>
      <c r="S884">
        <v>2769754</v>
      </c>
      <c r="T884">
        <v>30.26</v>
      </c>
      <c r="U884">
        <v>87.96</v>
      </c>
      <c r="V884">
        <v>96.35</v>
      </c>
    </row>
    <row r="885" spans="1:22">
      <c r="A885" s="2" t="s">
        <v>159</v>
      </c>
      <c r="B885" s="2" t="s">
        <v>160</v>
      </c>
      <c r="C885" s="2">
        <v>2020</v>
      </c>
      <c r="D885">
        <v>963</v>
      </c>
      <c r="E885">
        <v>14626</v>
      </c>
      <c r="F885">
        <v>231509</v>
      </c>
      <c r="G885">
        <v>386</v>
      </c>
      <c r="H885">
        <v>6267</v>
      </c>
      <c r="I885">
        <v>95125</v>
      </c>
      <c r="J885">
        <v>143</v>
      </c>
      <c r="K885">
        <v>3408</v>
      </c>
      <c r="L885">
        <v>49987</v>
      </c>
      <c r="M885">
        <v>109</v>
      </c>
      <c r="N885">
        <v>2564</v>
      </c>
      <c r="O885">
        <v>33826</v>
      </c>
      <c r="P885">
        <v>0</v>
      </c>
      <c r="Q885">
        <v>316315</v>
      </c>
      <c r="R885">
        <v>1773521.041049805</v>
      </c>
      <c r="S885">
        <v>3005460</v>
      </c>
      <c r="T885">
        <v>27.09</v>
      </c>
      <c r="U885">
        <v>91.15</v>
      </c>
      <c r="V885">
        <v>98.4</v>
      </c>
    </row>
    <row r="886" spans="1:22">
      <c r="A886" s="2" t="s">
        <v>159</v>
      </c>
      <c r="B886" s="2" t="s">
        <v>160</v>
      </c>
      <c r="C886" s="2">
        <v>2021</v>
      </c>
      <c r="D886">
        <v>968</v>
      </c>
      <c r="E886">
        <v>13777</v>
      </c>
      <c r="F886">
        <v>226451</v>
      </c>
      <c r="G886">
        <v>399</v>
      </c>
      <c r="H886">
        <v>6092</v>
      </c>
      <c r="I886">
        <v>96711</v>
      </c>
      <c r="J886">
        <v>152</v>
      </c>
      <c r="K886">
        <v>3352</v>
      </c>
      <c r="L886">
        <v>52258</v>
      </c>
      <c r="M886">
        <v>111</v>
      </c>
      <c r="N886">
        <v>2427</v>
      </c>
      <c r="O886">
        <v>37701</v>
      </c>
      <c r="P886">
        <v>16.420000000000002</v>
      </c>
      <c r="Q886">
        <v>223002</v>
      </c>
      <c r="R886">
        <v>1855295.598082464</v>
      </c>
      <c r="S886">
        <v>3005460</v>
      </c>
      <c r="T886">
        <v>31.08</v>
      </c>
      <c r="U886">
        <v>93.79</v>
      </c>
      <c r="V886">
        <v>98.26</v>
      </c>
    </row>
    <row r="887" spans="1:22">
      <c r="A887" s="2" t="s">
        <v>159</v>
      </c>
      <c r="B887" s="2" t="s">
        <v>160</v>
      </c>
      <c r="C887" s="2">
        <v>2022</v>
      </c>
      <c r="D887">
        <v>973</v>
      </c>
      <c r="E887">
        <v>14033</v>
      </c>
      <c r="F887">
        <v>225575</v>
      </c>
      <c r="G887">
        <v>410</v>
      </c>
      <c r="H887">
        <v>6336</v>
      </c>
      <c r="I887">
        <v>97597</v>
      </c>
      <c r="J887">
        <v>163</v>
      </c>
      <c r="K887">
        <v>3541</v>
      </c>
      <c r="L887">
        <v>54434</v>
      </c>
      <c r="M887">
        <v>110</v>
      </c>
      <c r="N887">
        <v>2551</v>
      </c>
      <c r="O887">
        <v>36092</v>
      </c>
      <c r="P887">
        <v>18.739999999999998</v>
      </c>
      <c r="Q887">
        <v>255085</v>
      </c>
      <c r="R887">
        <v>1831700.3961122511</v>
      </c>
      <c r="S887">
        <v>3050172</v>
      </c>
      <c r="T887">
        <v>27.47</v>
      </c>
      <c r="U887">
        <v>95.26</v>
      </c>
      <c r="V887">
        <v>98.35</v>
      </c>
    </row>
    <row r="888" spans="1:22">
      <c r="A888" s="2" t="s">
        <v>159</v>
      </c>
      <c r="B888" s="2" t="s">
        <v>160</v>
      </c>
      <c r="C888" s="2">
        <v>2023</v>
      </c>
      <c r="D888">
        <v>982</v>
      </c>
      <c r="E888">
        <v>14432</v>
      </c>
      <c r="F888">
        <v>227249</v>
      </c>
      <c r="G888">
        <v>415</v>
      </c>
      <c r="H888">
        <v>6466</v>
      </c>
      <c r="I888">
        <v>99219</v>
      </c>
      <c r="J888">
        <v>168</v>
      </c>
      <c r="K888">
        <v>3782</v>
      </c>
      <c r="L888">
        <v>57275</v>
      </c>
      <c r="M888">
        <v>104</v>
      </c>
      <c r="N888">
        <v>2596</v>
      </c>
      <c r="O888">
        <v>37984</v>
      </c>
      <c r="P888">
        <v>15.04</v>
      </c>
      <c r="Q888">
        <v>213445</v>
      </c>
      <c r="R888">
        <v>1989702.533533691</v>
      </c>
      <c r="S888">
        <v>3279194</v>
      </c>
      <c r="T888">
        <v>31.46</v>
      </c>
      <c r="U888">
        <v>95.98</v>
      </c>
      <c r="V888">
        <v>98.42</v>
      </c>
    </row>
    <row r="889" spans="1:22">
      <c r="A889" s="2" t="s">
        <v>159</v>
      </c>
      <c r="B889" s="2" t="s">
        <v>160</v>
      </c>
      <c r="C889" s="2">
        <v>2024</v>
      </c>
      <c r="P889">
        <v>0</v>
      </c>
      <c r="R889">
        <v>2109071.4612316159</v>
      </c>
      <c r="S889">
        <v>3402492</v>
      </c>
      <c r="T889">
        <v>0</v>
      </c>
      <c r="U889">
        <v>0</v>
      </c>
      <c r="V889">
        <v>0</v>
      </c>
    </row>
    <row r="890" spans="1:22">
      <c r="A890" s="2" t="s">
        <v>159</v>
      </c>
      <c r="B890" s="2" t="s">
        <v>161</v>
      </c>
      <c r="C890" s="2">
        <v>2019</v>
      </c>
      <c r="D890">
        <v>962</v>
      </c>
      <c r="E890">
        <v>13883</v>
      </c>
      <c r="F890">
        <v>232205</v>
      </c>
      <c r="G890">
        <v>381</v>
      </c>
      <c r="H890">
        <v>5810</v>
      </c>
      <c r="I890">
        <v>92970</v>
      </c>
      <c r="J890">
        <v>148</v>
      </c>
      <c r="K890">
        <v>3215</v>
      </c>
      <c r="L890">
        <v>47169</v>
      </c>
      <c r="M890">
        <v>113</v>
      </c>
      <c r="N890">
        <v>2339</v>
      </c>
      <c r="O890">
        <v>32441</v>
      </c>
      <c r="P890">
        <v>0</v>
      </c>
      <c r="Q890">
        <v>386673</v>
      </c>
      <c r="R890">
        <v>1778150.221489053</v>
      </c>
      <c r="S890">
        <v>2769754</v>
      </c>
      <c r="T890">
        <v>30.26</v>
      </c>
      <c r="U890">
        <v>87.96</v>
      </c>
      <c r="V890">
        <v>96.35</v>
      </c>
    </row>
    <row r="891" spans="1:22">
      <c r="A891" s="2" t="s">
        <v>159</v>
      </c>
      <c r="B891" s="2" t="s">
        <v>161</v>
      </c>
      <c r="C891" s="2">
        <v>2020</v>
      </c>
      <c r="D891">
        <v>963</v>
      </c>
      <c r="E891">
        <v>14626</v>
      </c>
      <c r="F891">
        <v>231509</v>
      </c>
      <c r="G891">
        <v>386</v>
      </c>
      <c r="H891">
        <v>6267</v>
      </c>
      <c r="I891">
        <v>95125</v>
      </c>
      <c r="J891">
        <v>143</v>
      </c>
      <c r="K891">
        <v>3408</v>
      </c>
      <c r="L891">
        <v>49987</v>
      </c>
      <c r="M891">
        <v>109</v>
      </c>
      <c r="N891">
        <v>2564</v>
      </c>
      <c r="O891">
        <v>33826</v>
      </c>
      <c r="P891">
        <v>0</v>
      </c>
      <c r="Q891">
        <v>316315</v>
      </c>
      <c r="R891">
        <v>1773521.041049805</v>
      </c>
      <c r="S891">
        <v>3005460</v>
      </c>
      <c r="T891">
        <v>27.09</v>
      </c>
      <c r="U891">
        <v>91.15</v>
      </c>
      <c r="V891">
        <v>98.4</v>
      </c>
    </row>
    <row r="892" spans="1:22">
      <c r="A892" s="2" t="s">
        <v>159</v>
      </c>
      <c r="B892" s="2" t="s">
        <v>161</v>
      </c>
      <c r="C892" s="2">
        <v>2021</v>
      </c>
      <c r="D892">
        <v>968</v>
      </c>
      <c r="E892">
        <v>13777</v>
      </c>
      <c r="F892">
        <v>226451</v>
      </c>
      <c r="G892">
        <v>399</v>
      </c>
      <c r="H892">
        <v>6092</v>
      </c>
      <c r="I892">
        <v>96711</v>
      </c>
      <c r="J892">
        <v>152</v>
      </c>
      <c r="K892">
        <v>3352</v>
      </c>
      <c r="L892">
        <v>52258</v>
      </c>
      <c r="M892">
        <v>111</v>
      </c>
      <c r="N892">
        <v>2427</v>
      </c>
      <c r="O892">
        <v>37701</v>
      </c>
      <c r="P892">
        <v>16.420000000000002</v>
      </c>
      <c r="Q892">
        <v>223002</v>
      </c>
      <c r="R892">
        <v>1855295.598082464</v>
      </c>
      <c r="S892">
        <v>3005460</v>
      </c>
      <c r="T892">
        <v>31.08</v>
      </c>
      <c r="U892">
        <v>93.79</v>
      </c>
      <c r="V892">
        <v>98.26</v>
      </c>
    </row>
    <row r="893" spans="1:22">
      <c r="A893" s="2" t="s">
        <v>159</v>
      </c>
      <c r="B893" s="2" t="s">
        <v>161</v>
      </c>
      <c r="C893" s="2">
        <v>2022</v>
      </c>
      <c r="D893">
        <v>973</v>
      </c>
      <c r="E893">
        <v>14033</v>
      </c>
      <c r="F893">
        <v>225575</v>
      </c>
      <c r="G893">
        <v>410</v>
      </c>
      <c r="H893">
        <v>6336</v>
      </c>
      <c r="I893">
        <v>97597</v>
      </c>
      <c r="J893">
        <v>163</v>
      </c>
      <c r="K893">
        <v>3541</v>
      </c>
      <c r="L893">
        <v>54434</v>
      </c>
      <c r="M893">
        <v>110</v>
      </c>
      <c r="N893">
        <v>2551</v>
      </c>
      <c r="O893">
        <v>36092</v>
      </c>
      <c r="P893">
        <v>18.739999999999998</v>
      </c>
      <c r="Q893">
        <v>255085</v>
      </c>
      <c r="R893">
        <v>1831700.3961122511</v>
      </c>
      <c r="S893">
        <v>3050172</v>
      </c>
      <c r="T893">
        <v>27.47</v>
      </c>
      <c r="U893">
        <v>95.26</v>
      </c>
      <c r="V893">
        <v>98.35</v>
      </c>
    </row>
    <row r="894" spans="1:22">
      <c r="A894" s="2" t="s">
        <v>159</v>
      </c>
      <c r="B894" s="2" t="s">
        <v>161</v>
      </c>
      <c r="C894" s="2">
        <v>2023</v>
      </c>
      <c r="D894">
        <v>982</v>
      </c>
      <c r="E894">
        <v>14432</v>
      </c>
      <c r="F894">
        <v>227249</v>
      </c>
      <c r="G894">
        <v>415</v>
      </c>
      <c r="H894">
        <v>6466</v>
      </c>
      <c r="I894">
        <v>99219</v>
      </c>
      <c r="J894">
        <v>168</v>
      </c>
      <c r="K894">
        <v>3782</v>
      </c>
      <c r="L894">
        <v>57275</v>
      </c>
      <c r="M894">
        <v>104</v>
      </c>
      <c r="N894">
        <v>2596</v>
      </c>
      <c r="O894">
        <v>37984</v>
      </c>
      <c r="P894">
        <v>15.04</v>
      </c>
      <c r="Q894">
        <v>213445</v>
      </c>
      <c r="R894">
        <v>1989702.533533691</v>
      </c>
      <c r="S894">
        <v>3279194</v>
      </c>
      <c r="T894">
        <v>31.46</v>
      </c>
      <c r="U894">
        <v>95.98</v>
      </c>
      <c r="V894">
        <v>98.42</v>
      </c>
    </row>
    <row r="895" spans="1:22">
      <c r="A895" s="2" t="s">
        <v>159</v>
      </c>
      <c r="B895" s="2" t="s">
        <v>161</v>
      </c>
      <c r="C895" s="2">
        <v>2024</v>
      </c>
      <c r="P895">
        <v>0</v>
      </c>
      <c r="R895">
        <v>2109071.4612316159</v>
      </c>
      <c r="S895">
        <v>3402492</v>
      </c>
      <c r="T895">
        <v>0</v>
      </c>
      <c r="U895">
        <v>0</v>
      </c>
      <c r="V895">
        <v>0</v>
      </c>
    </row>
    <row r="896" spans="1:22">
      <c r="A896" s="2" t="s">
        <v>159</v>
      </c>
      <c r="B896" s="2" t="s">
        <v>162</v>
      </c>
      <c r="C896" s="2">
        <v>2019</v>
      </c>
      <c r="D896">
        <v>962</v>
      </c>
      <c r="E896">
        <v>13883</v>
      </c>
      <c r="F896">
        <v>232205</v>
      </c>
      <c r="G896">
        <v>381</v>
      </c>
      <c r="H896">
        <v>5810</v>
      </c>
      <c r="I896">
        <v>92970</v>
      </c>
      <c r="J896">
        <v>148</v>
      </c>
      <c r="K896">
        <v>3215</v>
      </c>
      <c r="L896">
        <v>47169</v>
      </c>
      <c r="M896">
        <v>113</v>
      </c>
      <c r="N896">
        <v>2339</v>
      </c>
      <c r="O896">
        <v>32441</v>
      </c>
      <c r="P896">
        <v>0</v>
      </c>
      <c r="Q896">
        <v>386673</v>
      </c>
      <c r="R896">
        <v>1778150.221489053</v>
      </c>
      <c r="S896">
        <v>2769754</v>
      </c>
      <c r="T896">
        <v>30.26</v>
      </c>
      <c r="U896">
        <v>87.96</v>
      </c>
      <c r="V896">
        <v>96.35</v>
      </c>
    </row>
    <row r="897" spans="1:22">
      <c r="A897" s="2" t="s">
        <v>159</v>
      </c>
      <c r="B897" s="2" t="s">
        <v>162</v>
      </c>
      <c r="C897" s="2">
        <v>2020</v>
      </c>
      <c r="D897">
        <v>963</v>
      </c>
      <c r="E897">
        <v>14626</v>
      </c>
      <c r="F897">
        <v>231509</v>
      </c>
      <c r="G897">
        <v>386</v>
      </c>
      <c r="H897">
        <v>6267</v>
      </c>
      <c r="I897">
        <v>95125</v>
      </c>
      <c r="J897">
        <v>143</v>
      </c>
      <c r="K897">
        <v>3408</v>
      </c>
      <c r="L897">
        <v>49987</v>
      </c>
      <c r="M897">
        <v>109</v>
      </c>
      <c r="N897">
        <v>2564</v>
      </c>
      <c r="O897">
        <v>33826</v>
      </c>
      <c r="P897">
        <v>0</v>
      </c>
      <c r="Q897">
        <v>316315</v>
      </c>
      <c r="R897">
        <v>1773521.041049805</v>
      </c>
      <c r="S897">
        <v>3005460</v>
      </c>
      <c r="T897">
        <v>27.09</v>
      </c>
      <c r="U897">
        <v>91.15</v>
      </c>
      <c r="V897">
        <v>98.4</v>
      </c>
    </row>
    <row r="898" spans="1:22">
      <c r="A898" s="2" t="s">
        <v>159</v>
      </c>
      <c r="B898" s="2" t="s">
        <v>162</v>
      </c>
      <c r="C898" s="2">
        <v>2021</v>
      </c>
      <c r="D898">
        <v>968</v>
      </c>
      <c r="E898">
        <v>13777</v>
      </c>
      <c r="F898">
        <v>226451</v>
      </c>
      <c r="G898">
        <v>399</v>
      </c>
      <c r="H898">
        <v>6092</v>
      </c>
      <c r="I898">
        <v>96711</v>
      </c>
      <c r="J898">
        <v>152</v>
      </c>
      <c r="K898">
        <v>3352</v>
      </c>
      <c r="L898">
        <v>52258</v>
      </c>
      <c r="M898">
        <v>111</v>
      </c>
      <c r="N898">
        <v>2427</v>
      </c>
      <c r="O898">
        <v>37701</v>
      </c>
      <c r="P898">
        <v>16.420000000000002</v>
      </c>
      <c r="Q898">
        <v>223002</v>
      </c>
      <c r="R898">
        <v>1855295.598082464</v>
      </c>
      <c r="S898">
        <v>3005460</v>
      </c>
      <c r="T898">
        <v>31.08</v>
      </c>
      <c r="U898">
        <v>93.79</v>
      </c>
      <c r="V898">
        <v>98.26</v>
      </c>
    </row>
    <row r="899" spans="1:22">
      <c r="A899" s="2" t="s">
        <v>159</v>
      </c>
      <c r="B899" s="2" t="s">
        <v>162</v>
      </c>
      <c r="C899" s="2">
        <v>2022</v>
      </c>
      <c r="D899">
        <v>973</v>
      </c>
      <c r="E899">
        <v>14033</v>
      </c>
      <c r="F899">
        <v>225575</v>
      </c>
      <c r="G899">
        <v>410</v>
      </c>
      <c r="H899">
        <v>6336</v>
      </c>
      <c r="I899">
        <v>97597</v>
      </c>
      <c r="J899">
        <v>163</v>
      </c>
      <c r="K899">
        <v>3541</v>
      </c>
      <c r="L899">
        <v>54434</v>
      </c>
      <c r="M899">
        <v>110</v>
      </c>
      <c r="N899">
        <v>2551</v>
      </c>
      <c r="O899">
        <v>36092</v>
      </c>
      <c r="P899">
        <v>18.739999999999998</v>
      </c>
      <c r="Q899">
        <v>255085</v>
      </c>
      <c r="R899">
        <v>1831700.3961122511</v>
      </c>
      <c r="S899">
        <v>3050172</v>
      </c>
      <c r="T899">
        <v>27.47</v>
      </c>
      <c r="U899">
        <v>95.26</v>
      </c>
      <c r="V899">
        <v>98.35</v>
      </c>
    </row>
    <row r="900" spans="1:22">
      <c r="A900" s="2" t="s">
        <v>159</v>
      </c>
      <c r="B900" s="2" t="s">
        <v>162</v>
      </c>
      <c r="C900" s="2">
        <v>2023</v>
      </c>
      <c r="D900">
        <v>982</v>
      </c>
      <c r="E900">
        <v>14432</v>
      </c>
      <c r="F900">
        <v>227249</v>
      </c>
      <c r="G900">
        <v>415</v>
      </c>
      <c r="H900">
        <v>6466</v>
      </c>
      <c r="I900">
        <v>99219</v>
      </c>
      <c r="J900">
        <v>168</v>
      </c>
      <c r="K900">
        <v>3782</v>
      </c>
      <c r="L900">
        <v>57275</v>
      </c>
      <c r="M900">
        <v>104</v>
      </c>
      <c r="N900">
        <v>2596</v>
      </c>
      <c r="O900">
        <v>37984</v>
      </c>
      <c r="P900">
        <v>15.04</v>
      </c>
      <c r="Q900">
        <v>213445</v>
      </c>
      <c r="R900">
        <v>1989702.533533691</v>
      </c>
      <c r="S900">
        <v>3279194</v>
      </c>
      <c r="T900">
        <v>31.46</v>
      </c>
      <c r="U900">
        <v>95.98</v>
      </c>
      <c r="V900">
        <v>98.42</v>
      </c>
    </row>
    <row r="901" spans="1:22">
      <c r="A901" s="2" t="s">
        <v>159</v>
      </c>
      <c r="B901" s="2" t="s">
        <v>162</v>
      </c>
      <c r="C901" s="2">
        <v>2024</v>
      </c>
      <c r="P901">
        <v>0</v>
      </c>
      <c r="R901">
        <v>2109071.4612316159</v>
      </c>
      <c r="S901">
        <v>3402492</v>
      </c>
      <c r="T901">
        <v>0</v>
      </c>
      <c r="U901">
        <v>0</v>
      </c>
      <c r="V901">
        <v>0</v>
      </c>
    </row>
    <row r="902" spans="1:22">
      <c r="A902" s="2" t="s">
        <v>159</v>
      </c>
      <c r="B902" s="2" t="s">
        <v>163</v>
      </c>
      <c r="C902" s="2">
        <v>2019</v>
      </c>
      <c r="D902">
        <v>962</v>
      </c>
      <c r="E902">
        <v>13883</v>
      </c>
      <c r="F902">
        <v>232205</v>
      </c>
      <c r="G902">
        <v>381</v>
      </c>
      <c r="H902">
        <v>5810</v>
      </c>
      <c r="I902">
        <v>92970</v>
      </c>
      <c r="J902">
        <v>148</v>
      </c>
      <c r="K902">
        <v>3215</v>
      </c>
      <c r="L902">
        <v>47169</v>
      </c>
      <c r="M902">
        <v>113</v>
      </c>
      <c r="N902">
        <v>2339</v>
      </c>
      <c r="O902">
        <v>32441</v>
      </c>
      <c r="P902">
        <v>0</v>
      </c>
      <c r="Q902">
        <v>386673</v>
      </c>
      <c r="R902">
        <v>1778150.221489053</v>
      </c>
      <c r="S902">
        <v>2769754</v>
      </c>
      <c r="T902">
        <v>30.26</v>
      </c>
      <c r="U902">
        <v>87.96</v>
      </c>
      <c r="V902">
        <v>96.35</v>
      </c>
    </row>
    <row r="903" spans="1:22">
      <c r="A903" s="2" t="s">
        <v>159</v>
      </c>
      <c r="B903" s="2" t="s">
        <v>163</v>
      </c>
      <c r="C903" s="2">
        <v>2020</v>
      </c>
      <c r="D903">
        <v>963</v>
      </c>
      <c r="E903">
        <v>14626</v>
      </c>
      <c r="F903">
        <v>231509</v>
      </c>
      <c r="G903">
        <v>386</v>
      </c>
      <c r="H903">
        <v>6267</v>
      </c>
      <c r="I903">
        <v>95125</v>
      </c>
      <c r="J903">
        <v>143</v>
      </c>
      <c r="K903">
        <v>3408</v>
      </c>
      <c r="L903">
        <v>49987</v>
      </c>
      <c r="M903">
        <v>109</v>
      </c>
      <c r="N903">
        <v>2564</v>
      </c>
      <c r="O903">
        <v>33826</v>
      </c>
      <c r="P903">
        <v>0</v>
      </c>
      <c r="Q903">
        <v>316315</v>
      </c>
      <c r="R903">
        <v>1773521.041049805</v>
      </c>
      <c r="S903">
        <v>3005460</v>
      </c>
      <c r="T903">
        <v>27.09</v>
      </c>
      <c r="U903">
        <v>91.15</v>
      </c>
      <c r="V903">
        <v>98.4</v>
      </c>
    </row>
    <row r="904" spans="1:22">
      <c r="A904" s="2" t="s">
        <v>159</v>
      </c>
      <c r="B904" s="2" t="s">
        <v>163</v>
      </c>
      <c r="C904" s="2">
        <v>2021</v>
      </c>
      <c r="D904">
        <v>968</v>
      </c>
      <c r="E904">
        <v>13777</v>
      </c>
      <c r="F904">
        <v>226451</v>
      </c>
      <c r="G904">
        <v>399</v>
      </c>
      <c r="H904">
        <v>6092</v>
      </c>
      <c r="I904">
        <v>96711</v>
      </c>
      <c r="J904">
        <v>152</v>
      </c>
      <c r="K904">
        <v>3352</v>
      </c>
      <c r="L904">
        <v>52258</v>
      </c>
      <c r="M904">
        <v>111</v>
      </c>
      <c r="N904">
        <v>2427</v>
      </c>
      <c r="O904">
        <v>37701</v>
      </c>
      <c r="P904">
        <v>16.420000000000002</v>
      </c>
      <c r="Q904">
        <v>223002</v>
      </c>
      <c r="R904">
        <v>1855295.598082464</v>
      </c>
      <c r="S904">
        <v>3005460</v>
      </c>
      <c r="T904">
        <v>31.08</v>
      </c>
      <c r="U904">
        <v>93.79</v>
      </c>
      <c r="V904">
        <v>98.26</v>
      </c>
    </row>
    <row r="905" spans="1:22">
      <c r="A905" s="2" t="s">
        <v>159</v>
      </c>
      <c r="B905" s="2" t="s">
        <v>163</v>
      </c>
      <c r="C905" s="2">
        <v>2022</v>
      </c>
      <c r="D905">
        <v>973</v>
      </c>
      <c r="E905">
        <v>14033</v>
      </c>
      <c r="F905">
        <v>225575</v>
      </c>
      <c r="G905">
        <v>410</v>
      </c>
      <c r="H905">
        <v>6336</v>
      </c>
      <c r="I905">
        <v>97597</v>
      </c>
      <c r="J905">
        <v>163</v>
      </c>
      <c r="K905">
        <v>3541</v>
      </c>
      <c r="L905">
        <v>54434</v>
      </c>
      <c r="M905">
        <v>110</v>
      </c>
      <c r="N905">
        <v>2551</v>
      </c>
      <c r="O905">
        <v>36092</v>
      </c>
      <c r="P905">
        <v>18.739999999999998</v>
      </c>
      <c r="Q905">
        <v>255085</v>
      </c>
      <c r="R905">
        <v>1831700.3961122511</v>
      </c>
      <c r="S905">
        <v>3050172</v>
      </c>
      <c r="T905">
        <v>27.47</v>
      </c>
      <c r="U905">
        <v>95.26</v>
      </c>
      <c r="V905">
        <v>98.35</v>
      </c>
    </row>
    <row r="906" spans="1:22">
      <c r="A906" s="2" t="s">
        <v>159</v>
      </c>
      <c r="B906" s="2" t="s">
        <v>163</v>
      </c>
      <c r="C906" s="2">
        <v>2023</v>
      </c>
      <c r="D906">
        <v>982</v>
      </c>
      <c r="E906">
        <v>14432</v>
      </c>
      <c r="F906">
        <v>227249</v>
      </c>
      <c r="G906">
        <v>415</v>
      </c>
      <c r="H906">
        <v>6466</v>
      </c>
      <c r="I906">
        <v>99219</v>
      </c>
      <c r="J906">
        <v>168</v>
      </c>
      <c r="K906">
        <v>3782</v>
      </c>
      <c r="L906">
        <v>57275</v>
      </c>
      <c r="M906">
        <v>104</v>
      </c>
      <c r="N906">
        <v>2596</v>
      </c>
      <c r="O906">
        <v>37984</v>
      </c>
      <c r="P906">
        <v>15.04</v>
      </c>
      <c r="Q906">
        <v>213445</v>
      </c>
      <c r="R906">
        <v>1989702.533533691</v>
      </c>
      <c r="S906">
        <v>3279194</v>
      </c>
      <c r="T906">
        <v>31.46</v>
      </c>
      <c r="U906">
        <v>95.98</v>
      </c>
      <c r="V906">
        <v>98.42</v>
      </c>
    </row>
    <row r="907" spans="1:22">
      <c r="A907" s="2" t="s">
        <v>159</v>
      </c>
      <c r="B907" s="2" t="s">
        <v>163</v>
      </c>
      <c r="C907" s="2">
        <v>2024</v>
      </c>
      <c r="P907">
        <v>0</v>
      </c>
      <c r="R907">
        <v>2109071.4612316159</v>
      </c>
      <c r="S907">
        <v>3402492</v>
      </c>
      <c r="T907">
        <v>0</v>
      </c>
      <c r="U907">
        <v>0</v>
      </c>
      <c r="V907">
        <v>0</v>
      </c>
    </row>
    <row r="908" spans="1:22">
      <c r="A908" s="2" t="s">
        <v>159</v>
      </c>
      <c r="B908" s="2" t="s">
        <v>164</v>
      </c>
      <c r="C908" s="2">
        <v>2019</v>
      </c>
      <c r="D908">
        <v>962</v>
      </c>
      <c r="E908">
        <v>13883</v>
      </c>
      <c r="F908">
        <v>232205</v>
      </c>
      <c r="G908">
        <v>381</v>
      </c>
      <c r="H908">
        <v>5810</v>
      </c>
      <c r="I908">
        <v>92970</v>
      </c>
      <c r="J908">
        <v>148</v>
      </c>
      <c r="K908">
        <v>3215</v>
      </c>
      <c r="L908">
        <v>47169</v>
      </c>
      <c r="M908">
        <v>113</v>
      </c>
      <c r="N908">
        <v>2339</v>
      </c>
      <c r="O908">
        <v>32441</v>
      </c>
      <c r="P908">
        <v>0</v>
      </c>
      <c r="Q908">
        <v>386673</v>
      </c>
      <c r="R908">
        <v>1778150.221489053</v>
      </c>
      <c r="S908">
        <v>2769754</v>
      </c>
      <c r="T908">
        <v>30.26</v>
      </c>
      <c r="U908">
        <v>87.96</v>
      </c>
      <c r="V908">
        <v>96.35</v>
      </c>
    </row>
    <row r="909" spans="1:22">
      <c r="A909" s="2" t="s">
        <v>159</v>
      </c>
      <c r="B909" s="2" t="s">
        <v>164</v>
      </c>
      <c r="C909" s="2">
        <v>2020</v>
      </c>
      <c r="D909">
        <v>963</v>
      </c>
      <c r="E909">
        <v>14626</v>
      </c>
      <c r="F909">
        <v>231509</v>
      </c>
      <c r="G909">
        <v>386</v>
      </c>
      <c r="H909">
        <v>6267</v>
      </c>
      <c r="I909">
        <v>95125</v>
      </c>
      <c r="J909">
        <v>143</v>
      </c>
      <c r="K909">
        <v>3408</v>
      </c>
      <c r="L909">
        <v>49987</v>
      </c>
      <c r="M909">
        <v>109</v>
      </c>
      <c r="N909">
        <v>2564</v>
      </c>
      <c r="O909">
        <v>33826</v>
      </c>
      <c r="P909">
        <v>0</v>
      </c>
      <c r="Q909">
        <v>316315</v>
      </c>
      <c r="R909">
        <v>1773521.041049805</v>
      </c>
      <c r="S909">
        <v>3005460</v>
      </c>
      <c r="T909">
        <v>27.09</v>
      </c>
      <c r="U909">
        <v>91.15</v>
      </c>
      <c r="V909">
        <v>98.4</v>
      </c>
    </row>
    <row r="910" spans="1:22">
      <c r="A910" s="2" t="s">
        <v>159</v>
      </c>
      <c r="B910" s="2" t="s">
        <v>164</v>
      </c>
      <c r="C910" s="2">
        <v>2021</v>
      </c>
      <c r="D910">
        <v>968</v>
      </c>
      <c r="E910">
        <v>13777</v>
      </c>
      <c r="F910">
        <v>226451</v>
      </c>
      <c r="G910">
        <v>399</v>
      </c>
      <c r="H910">
        <v>6092</v>
      </c>
      <c r="I910">
        <v>96711</v>
      </c>
      <c r="J910">
        <v>152</v>
      </c>
      <c r="K910">
        <v>3352</v>
      </c>
      <c r="L910">
        <v>52258</v>
      </c>
      <c r="M910">
        <v>111</v>
      </c>
      <c r="N910">
        <v>2427</v>
      </c>
      <c r="O910">
        <v>37701</v>
      </c>
      <c r="P910">
        <v>16.420000000000002</v>
      </c>
      <c r="Q910">
        <v>223002</v>
      </c>
      <c r="R910">
        <v>1855295.598082464</v>
      </c>
      <c r="S910">
        <v>3005460</v>
      </c>
      <c r="T910">
        <v>31.08</v>
      </c>
      <c r="U910">
        <v>93.79</v>
      </c>
      <c r="V910">
        <v>98.26</v>
      </c>
    </row>
    <row r="911" spans="1:22">
      <c r="A911" s="2" t="s">
        <v>159</v>
      </c>
      <c r="B911" s="2" t="s">
        <v>164</v>
      </c>
      <c r="C911" s="2">
        <v>2022</v>
      </c>
      <c r="D911">
        <v>973</v>
      </c>
      <c r="E911">
        <v>14033</v>
      </c>
      <c r="F911">
        <v>225575</v>
      </c>
      <c r="G911">
        <v>410</v>
      </c>
      <c r="H911">
        <v>6336</v>
      </c>
      <c r="I911">
        <v>97597</v>
      </c>
      <c r="J911">
        <v>163</v>
      </c>
      <c r="K911">
        <v>3541</v>
      </c>
      <c r="L911">
        <v>54434</v>
      </c>
      <c r="M911">
        <v>110</v>
      </c>
      <c r="N911">
        <v>2551</v>
      </c>
      <c r="O911">
        <v>36092</v>
      </c>
      <c r="P911">
        <v>18.739999999999998</v>
      </c>
      <c r="Q911">
        <v>255085</v>
      </c>
      <c r="R911">
        <v>1831700.3961122511</v>
      </c>
      <c r="S911">
        <v>3050172</v>
      </c>
      <c r="T911">
        <v>27.47</v>
      </c>
      <c r="U911">
        <v>95.26</v>
      </c>
      <c r="V911">
        <v>98.35</v>
      </c>
    </row>
    <row r="912" spans="1:22">
      <c r="A912" s="2" t="s">
        <v>159</v>
      </c>
      <c r="B912" s="2" t="s">
        <v>164</v>
      </c>
      <c r="C912" s="2">
        <v>2023</v>
      </c>
      <c r="D912">
        <v>982</v>
      </c>
      <c r="E912">
        <v>14432</v>
      </c>
      <c r="F912">
        <v>227249</v>
      </c>
      <c r="G912">
        <v>415</v>
      </c>
      <c r="H912">
        <v>6466</v>
      </c>
      <c r="I912">
        <v>99219</v>
      </c>
      <c r="J912">
        <v>168</v>
      </c>
      <c r="K912">
        <v>3782</v>
      </c>
      <c r="L912">
        <v>57275</v>
      </c>
      <c r="M912">
        <v>104</v>
      </c>
      <c r="N912">
        <v>2596</v>
      </c>
      <c r="O912">
        <v>37984</v>
      </c>
      <c r="P912">
        <v>15.04</v>
      </c>
      <c r="Q912">
        <v>213445</v>
      </c>
      <c r="R912">
        <v>1989702.533533691</v>
      </c>
      <c r="S912">
        <v>3279194</v>
      </c>
      <c r="T912">
        <v>31.46</v>
      </c>
      <c r="U912">
        <v>95.98</v>
      </c>
      <c r="V912">
        <v>98.42</v>
      </c>
    </row>
    <row r="913" spans="1:22">
      <c r="A913" s="2" t="s">
        <v>159</v>
      </c>
      <c r="B913" s="2" t="s">
        <v>164</v>
      </c>
      <c r="C913" s="2">
        <v>2024</v>
      </c>
      <c r="P913">
        <v>0</v>
      </c>
      <c r="R913">
        <v>2109071.4612316159</v>
      </c>
      <c r="S913">
        <v>3402492</v>
      </c>
      <c r="T913">
        <v>0</v>
      </c>
      <c r="U913">
        <v>0</v>
      </c>
      <c r="V913">
        <v>0</v>
      </c>
    </row>
    <row r="914" spans="1:22">
      <c r="A914" s="2" t="s">
        <v>159</v>
      </c>
      <c r="B914" s="2" t="s">
        <v>165</v>
      </c>
      <c r="C914" s="2">
        <v>2019</v>
      </c>
      <c r="D914">
        <v>962</v>
      </c>
      <c r="E914">
        <v>13883</v>
      </c>
      <c r="F914">
        <v>232205</v>
      </c>
      <c r="G914">
        <v>381</v>
      </c>
      <c r="H914">
        <v>5810</v>
      </c>
      <c r="I914">
        <v>92970</v>
      </c>
      <c r="J914">
        <v>148</v>
      </c>
      <c r="K914">
        <v>3215</v>
      </c>
      <c r="L914">
        <v>47169</v>
      </c>
      <c r="M914">
        <v>113</v>
      </c>
      <c r="N914">
        <v>2339</v>
      </c>
      <c r="O914">
        <v>32441</v>
      </c>
      <c r="P914">
        <v>0</v>
      </c>
      <c r="Q914">
        <v>386673</v>
      </c>
      <c r="R914">
        <v>1778150.221489053</v>
      </c>
      <c r="S914">
        <v>2769754</v>
      </c>
      <c r="T914">
        <v>30.26</v>
      </c>
      <c r="U914">
        <v>87.96</v>
      </c>
      <c r="V914">
        <v>96.35</v>
      </c>
    </row>
    <row r="915" spans="1:22">
      <c r="A915" s="2" t="s">
        <v>159</v>
      </c>
      <c r="B915" s="2" t="s">
        <v>165</v>
      </c>
      <c r="C915" s="2">
        <v>2020</v>
      </c>
      <c r="D915">
        <v>963</v>
      </c>
      <c r="E915">
        <v>14626</v>
      </c>
      <c r="F915">
        <v>231509</v>
      </c>
      <c r="G915">
        <v>386</v>
      </c>
      <c r="H915">
        <v>6267</v>
      </c>
      <c r="I915">
        <v>95125</v>
      </c>
      <c r="J915">
        <v>143</v>
      </c>
      <c r="K915">
        <v>3408</v>
      </c>
      <c r="L915">
        <v>49987</v>
      </c>
      <c r="M915">
        <v>109</v>
      </c>
      <c r="N915">
        <v>2564</v>
      </c>
      <c r="O915">
        <v>33826</v>
      </c>
      <c r="P915">
        <v>0</v>
      </c>
      <c r="Q915">
        <v>316315</v>
      </c>
      <c r="R915">
        <v>1773521.041049805</v>
      </c>
      <c r="S915">
        <v>3005460</v>
      </c>
      <c r="T915">
        <v>27.09</v>
      </c>
      <c r="U915">
        <v>91.15</v>
      </c>
      <c r="V915">
        <v>98.4</v>
      </c>
    </row>
    <row r="916" spans="1:22">
      <c r="A916" s="2" t="s">
        <v>159</v>
      </c>
      <c r="B916" s="2" t="s">
        <v>165</v>
      </c>
      <c r="C916" s="2">
        <v>2021</v>
      </c>
      <c r="D916">
        <v>968</v>
      </c>
      <c r="E916">
        <v>13777</v>
      </c>
      <c r="F916">
        <v>226451</v>
      </c>
      <c r="G916">
        <v>399</v>
      </c>
      <c r="H916">
        <v>6092</v>
      </c>
      <c r="I916">
        <v>96711</v>
      </c>
      <c r="J916">
        <v>152</v>
      </c>
      <c r="K916">
        <v>3352</v>
      </c>
      <c r="L916">
        <v>52258</v>
      </c>
      <c r="M916">
        <v>111</v>
      </c>
      <c r="N916">
        <v>2427</v>
      </c>
      <c r="O916">
        <v>37701</v>
      </c>
      <c r="P916">
        <v>16.420000000000002</v>
      </c>
      <c r="Q916">
        <v>223002</v>
      </c>
      <c r="R916">
        <v>1855295.598082464</v>
      </c>
      <c r="S916">
        <v>3005460</v>
      </c>
      <c r="T916">
        <v>31.08</v>
      </c>
      <c r="U916">
        <v>93.79</v>
      </c>
      <c r="V916">
        <v>98.26</v>
      </c>
    </row>
    <row r="917" spans="1:22">
      <c r="A917" s="2" t="s">
        <v>159</v>
      </c>
      <c r="B917" s="2" t="s">
        <v>165</v>
      </c>
      <c r="C917" s="2">
        <v>2022</v>
      </c>
      <c r="D917">
        <v>973</v>
      </c>
      <c r="E917">
        <v>14033</v>
      </c>
      <c r="F917">
        <v>225575</v>
      </c>
      <c r="G917">
        <v>410</v>
      </c>
      <c r="H917">
        <v>6336</v>
      </c>
      <c r="I917">
        <v>97597</v>
      </c>
      <c r="J917">
        <v>163</v>
      </c>
      <c r="K917">
        <v>3541</v>
      </c>
      <c r="L917">
        <v>54434</v>
      </c>
      <c r="M917">
        <v>110</v>
      </c>
      <c r="N917">
        <v>2551</v>
      </c>
      <c r="O917">
        <v>36092</v>
      </c>
      <c r="P917">
        <v>18.739999999999998</v>
      </c>
      <c r="Q917">
        <v>255085</v>
      </c>
      <c r="R917">
        <v>1831700.3961122511</v>
      </c>
      <c r="S917">
        <v>3050172</v>
      </c>
      <c r="T917">
        <v>27.47</v>
      </c>
      <c r="U917">
        <v>95.26</v>
      </c>
      <c r="V917">
        <v>98.35</v>
      </c>
    </row>
    <row r="918" spans="1:22">
      <c r="A918" s="2" t="s">
        <v>159</v>
      </c>
      <c r="B918" s="2" t="s">
        <v>165</v>
      </c>
      <c r="C918" s="2">
        <v>2023</v>
      </c>
      <c r="D918">
        <v>982</v>
      </c>
      <c r="E918">
        <v>14432</v>
      </c>
      <c r="F918">
        <v>227249</v>
      </c>
      <c r="G918">
        <v>415</v>
      </c>
      <c r="H918">
        <v>6466</v>
      </c>
      <c r="I918">
        <v>99219</v>
      </c>
      <c r="J918">
        <v>168</v>
      </c>
      <c r="K918">
        <v>3782</v>
      </c>
      <c r="L918">
        <v>57275</v>
      </c>
      <c r="M918">
        <v>104</v>
      </c>
      <c r="N918">
        <v>2596</v>
      </c>
      <c r="O918">
        <v>37984</v>
      </c>
      <c r="P918">
        <v>15.04</v>
      </c>
      <c r="Q918">
        <v>213445</v>
      </c>
      <c r="R918">
        <v>1989702.533533691</v>
      </c>
      <c r="S918">
        <v>3279194</v>
      </c>
      <c r="T918">
        <v>31.46</v>
      </c>
      <c r="U918">
        <v>95.98</v>
      </c>
      <c r="V918">
        <v>98.42</v>
      </c>
    </row>
    <row r="919" spans="1:22">
      <c r="A919" s="2" t="s">
        <v>159</v>
      </c>
      <c r="B919" s="2" t="s">
        <v>165</v>
      </c>
      <c r="C919" s="2">
        <v>2024</v>
      </c>
      <c r="P919">
        <v>0</v>
      </c>
      <c r="R919">
        <v>2109071.4612316159</v>
      </c>
      <c r="S919">
        <v>3402492</v>
      </c>
      <c r="T919">
        <v>0</v>
      </c>
      <c r="U919">
        <v>0</v>
      </c>
      <c r="V919">
        <v>0</v>
      </c>
    </row>
    <row r="920" spans="1:22">
      <c r="A920" s="2" t="s">
        <v>159</v>
      </c>
      <c r="B920" s="2" t="s">
        <v>166</v>
      </c>
      <c r="C920" s="2">
        <v>2019</v>
      </c>
      <c r="D920">
        <v>962</v>
      </c>
      <c r="E920">
        <v>13883</v>
      </c>
      <c r="F920">
        <v>232205</v>
      </c>
      <c r="G920">
        <v>381</v>
      </c>
      <c r="H920">
        <v>5810</v>
      </c>
      <c r="I920">
        <v>92970</v>
      </c>
      <c r="J920">
        <v>148</v>
      </c>
      <c r="K920">
        <v>3215</v>
      </c>
      <c r="L920">
        <v>47169</v>
      </c>
      <c r="M920">
        <v>113</v>
      </c>
      <c r="N920">
        <v>2339</v>
      </c>
      <c r="O920">
        <v>32441</v>
      </c>
      <c r="P920">
        <v>0</v>
      </c>
      <c r="Q920">
        <v>386673</v>
      </c>
      <c r="R920">
        <v>1778150.221489053</v>
      </c>
      <c r="S920">
        <v>2769754</v>
      </c>
      <c r="T920">
        <v>30.26</v>
      </c>
      <c r="U920">
        <v>87.96</v>
      </c>
      <c r="V920">
        <v>96.35</v>
      </c>
    </row>
    <row r="921" spans="1:22">
      <c r="A921" s="2" t="s">
        <v>159</v>
      </c>
      <c r="B921" s="2" t="s">
        <v>166</v>
      </c>
      <c r="C921" s="2">
        <v>2020</v>
      </c>
      <c r="D921">
        <v>963</v>
      </c>
      <c r="E921">
        <v>14626</v>
      </c>
      <c r="F921">
        <v>231509</v>
      </c>
      <c r="G921">
        <v>386</v>
      </c>
      <c r="H921">
        <v>6267</v>
      </c>
      <c r="I921">
        <v>95125</v>
      </c>
      <c r="J921">
        <v>143</v>
      </c>
      <c r="K921">
        <v>3408</v>
      </c>
      <c r="L921">
        <v>49987</v>
      </c>
      <c r="M921">
        <v>109</v>
      </c>
      <c r="N921">
        <v>2564</v>
      </c>
      <c r="O921">
        <v>33826</v>
      </c>
      <c r="P921">
        <v>0</v>
      </c>
      <c r="Q921">
        <v>316315</v>
      </c>
      <c r="R921">
        <v>1773521.041049805</v>
      </c>
      <c r="S921">
        <v>3005460</v>
      </c>
      <c r="T921">
        <v>27.09</v>
      </c>
      <c r="U921">
        <v>91.15</v>
      </c>
      <c r="V921">
        <v>98.4</v>
      </c>
    </row>
    <row r="922" spans="1:22">
      <c r="A922" s="2" t="s">
        <v>159</v>
      </c>
      <c r="B922" s="2" t="s">
        <v>166</v>
      </c>
      <c r="C922" s="2">
        <v>2021</v>
      </c>
      <c r="D922">
        <v>968</v>
      </c>
      <c r="E922">
        <v>13777</v>
      </c>
      <c r="F922">
        <v>226451</v>
      </c>
      <c r="G922">
        <v>399</v>
      </c>
      <c r="H922">
        <v>6092</v>
      </c>
      <c r="I922">
        <v>96711</v>
      </c>
      <c r="J922">
        <v>152</v>
      </c>
      <c r="K922">
        <v>3352</v>
      </c>
      <c r="L922">
        <v>52258</v>
      </c>
      <c r="M922">
        <v>111</v>
      </c>
      <c r="N922">
        <v>2427</v>
      </c>
      <c r="O922">
        <v>37701</v>
      </c>
      <c r="P922">
        <v>16.420000000000002</v>
      </c>
      <c r="Q922">
        <v>223002</v>
      </c>
      <c r="R922">
        <v>1855295.598082464</v>
      </c>
      <c r="S922">
        <v>3005460</v>
      </c>
      <c r="T922">
        <v>31.08</v>
      </c>
      <c r="U922">
        <v>93.79</v>
      </c>
      <c r="V922">
        <v>98.26</v>
      </c>
    </row>
    <row r="923" spans="1:22">
      <c r="A923" s="2" t="s">
        <v>159</v>
      </c>
      <c r="B923" s="2" t="s">
        <v>166</v>
      </c>
      <c r="C923" s="2">
        <v>2022</v>
      </c>
      <c r="D923">
        <v>973</v>
      </c>
      <c r="E923">
        <v>14033</v>
      </c>
      <c r="F923">
        <v>225575</v>
      </c>
      <c r="G923">
        <v>410</v>
      </c>
      <c r="H923">
        <v>6336</v>
      </c>
      <c r="I923">
        <v>97597</v>
      </c>
      <c r="J923">
        <v>163</v>
      </c>
      <c r="K923">
        <v>3541</v>
      </c>
      <c r="L923">
        <v>54434</v>
      </c>
      <c r="M923">
        <v>110</v>
      </c>
      <c r="N923">
        <v>2551</v>
      </c>
      <c r="O923">
        <v>36092</v>
      </c>
      <c r="P923">
        <v>18.739999999999998</v>
      </c>
      <c r="Q923">
        <v>255085</v>
      </c>
      <c r="R923">
        <v>1831700.3961122511</v>
      </c>
      <c r="S923">
        <v>3050172</v>
      </c>
      <c r="T923">
        <v>27.47</v>
      </c>
      <c r="U923">
        <v>95.26</v>
      </c>
      <c r="V923">
        <v>98.35</v>
      </c>
    </row>
    <row r="924" spans="1:22">
      <c r="A924" s="2" t="s">
        <v>159</v>
      </c>
      <c r="B924" s="2" t="s">
        <v>166</v>
      </c>
      <c r="C924" s="2">
        <v>2023</v>
      </c>
      <c r="D924">
        <v>982</v>
      </c>
      <c r="E924">
        <v>14432</v>
      </c>
      <c r="F924">
        <v>227249</v>
      </c>
      <c r="G924">
        <v>415</v>
      </c>
      <c r="H924">
        <v>6466</v>
      </c>
      <c r="I924">
        <v>99219</v>
      </c>
      <c r="J924">
        <v>168</v>
      </c>
      <c r="K924">
        <v>3782</v>
      </c>
      <c r="L924">
        <v>57275</v>
      </c>
      <c r="M924">
        <v>104</v>
      </c>
      <c r="N924">
        <v>2596</v>
      </c>
      <c r="O924">
        <v>37984</v>
      </c>
      <c r="P924">
        <v>15.04</v>
      </c>
      <c r="Q924">
        <v>213445</v>
      </c>
      <c r="R924">
        <v>1989702.533533691</v>
      </c>
      <c r="S924">
        <v>3279194</v>
      </c>
      <c r="T924">
        <v>31.46</v>
      </c>
      <c r="U924">
        <v>95.98</v>
      </c>
      <c r="V924">
        <v>98.42</v>
      </c>
    </row>
    <row r="925" spans="1:22">
      <c r="A925" s="2" t="s">
        <v>159</v>
      </c>
      <c r="B925" s="2" t="s">
        <v>166</v>
      </c>
      <c r="C925" s="2">
        <v>2024</v>
      </c>
      <c r="P925">
        <v>0</v>
      </c>
      <c r="R925">
        <v>2109071.4612316159</v>
      </c>
      <c r="S925">
        <v>3402492</v>
      </c>
      <c r="T925">
        <v>0</v>
      </c>
      <c r="U925">
        <v>0</v>
      </c>
      <c r="V925">
        <v>0</v>
      </c>
    </row>
    <row r="926" spans="1:22">
      <c r="A926" s="2" t="s">
        <v>167</v>
      </c>
      <c r="B926" s="2" t="s">
        <v>168</v>
      </c>
      <c r="C926" s="2">
        <v>2019</v>
      </c>
      <c r="D926">
        <v>2526</v>
      </c>
      <c r="E926">
        <v>40547</v>
      </c>
      <c r="F926">
        <v>835354</v>
      </c>
      <c r="G926">
        <v>1135</v>
      </c>
      <c r="H926">
        <v>20001</v>
      </c>
      <c r="I926">
        <v>372859</v>
      </c>
      <c r="J926">
        <v>505</v>
      </c>
      <c r="K926">
        <v>11574</v>
      </c>
      <c r="L926">
        <v>167018</v>
      </c>
      <c r="M926">
        <v>589</v>
      </c>
      <c r="N926">
        <v>11912</v>
      </c>
      <c r="O926">
        <v>227952</v>
      </c>
      <c r="P926">
        <v>0</v>
      </c>
      <c r="Q926" t="e">
        <f>VLOOKUP(#REF!,[1]Sheet1!$D:$E,2,0)</f>
        <v>#REF!</v>
      </c>
      <c r="R926">
        <v>2156112.2712215739</v>
      </c>
      <c r="S926">
        <v>3940973.0959999999</v>
      </c>
      <c r="T926">
        <v>30</v>
      </c>
      <c r="U926">
        <v>93.33</v>
      </c>
      <c r="V926">
        <v>96.69</v>
      </c>
    </row>
    <row r="927" spans="1:22">
      <c r="A927" s="2" t="s">
        <v>167</v>
      </c>
      <c r="B927" s="2" t="s">
        <v>168</v>
      </c>
      <c r="C927" s="2">
        <v>2020</v>
      </c>
      <c r="D927">
        <v>2364</v>
      </c>
      <c r="E927">
        <v>42249</v>
      </c>
      <c r="F927">
        <v>814805</v>
      </c>
      <c r="G927">
        <v>1068</v>
      </c>
      <c r="H927">
        <v>20696</v>
      </c>
      <c r="I927">
        <v>369382</v>
      </c>
      <c r="J927">
        <v>489</v>
      </c>
      <c r="K927">
        <v>11943</v>
      </c>
      <c r="L927">
        <v>174699</v>
      </c>
      <c r="M927">
        <v>580</v>
      </c>
      <c r="N927">
        <v>12725</v>
      </c>
      <c r="O927">
        <v>224969</v>
      </c>
      <c r="P927">
        <v>0</v>
      </c>
      <c r="Q927" t="e">
        <f>VLOOKUP(#REF!,[1]Sheet1!$D:$E,2,0)</f>
        <v>#REF!</v>
      </c>
      <c r="R927">
        <v>2257991.476973217</v>
      </c>
      <c r="S927">
        <v>4276349.91</v>
      </c>
      <c r="T927">
        <v>34.19</v>
      </c>
      <c r="U927">
        <v>93.24</v>
      </c>
      <c r="V927">
        <v>96.77</v>
      </c>
    </row>
    <row r="928" spans="1:22">
      <c r="A928" s="2" t="s">
        <v>167</v>
      </c>
      <c r="B928" s="2" t="s">
        <v>168</v>
      </c>
      <c r="C928" s="2">
        <v>2021</v>
      </c>
      <c r="D928">
        <v>2368</v>
      </c>
      <c r="E928">
        <v>39825</v>
      </c>
      <c r="F928">
        <v>782454</v>
      </c>
      <c r="G928">
        <v>1077</v>
      </c>
      <c r="H928">
        <v>19628</v>
      </c>
      <c r="I928">
        <v>361856</v>
      </c>
      <c r="J928">
        <v>489</v>
      </c>
      <c r="K928">
        <v>11158</v>
      </c>
      <c r="L928">
        <v>181583</v>
      </c>
      <c r="M928">
        <v>576</v>
      </c>
      <c r="N928">
        <v>11968</v>
      </c>
      <c r="O928">
        <v>207479</v>
      </c>
      <c r="P928">
        <v>20.47</v>
      </c>
      <c r="Q928" t="e">
        <f>VLOOKUP(#REF!,[1]Sheet1!$D:$E,2,0)</f>
        <v>#REF!</v>
      </c>
      <c r="R928">
        <v>2336429.434138305</v>
      </c>
      <c r="S928">
        <v>4416186.55</v>
      </c>
      <c r="T928">
        <v>36.29</v>
      </c>
      <c r="U928">
        <v>95.44</v>
      </c>
      <c r="V928">
        <v>96.92</v>
      </c>
    </row>
    <row r="929" spans="1:22">
      <c r="A929" s="2" t="s">
        <v>167</v>
      </c>
      <c r="B929" s="2" t="s">
        <v>168</v>
      </c>
      <c r="C929" s="2">
        <v>2022</v>
      </c>
      <c r="D929">
        <v>2239</v>
      </c>
      <c r="E929">
        <v>40344</v>
      </c>
      <c r="F929">
        <v>765090</v>
      </c>
      <c r="G929">
        <v>1078</v>
      </c>
      <c r="H929">
        <v>19666</v>
      </c>
      <c r="I929">
        <v>349766</v>
      </c>
      <c r="J929">
        <v>492</v>
      </c>
      <c r="K929">
        <v>11773</v>
      </c>
      <c r="L929">
        <v>189887</v>
      </c>
      <c r="M929">
        <v>572</v>
      </c>
      <c r="N929">
        <v>11801</v>
      </c>
      <c r="O929">
        <v>195974</v>
      </c>
      <c r="P929">
        <v>17.190000000000001</v>
      </c>
      <c r="Q929" t="e">
        <f>VLOOKUP(#REF!,[1]Sheet1!$D:$E,2,0)</f>
        <v>#REF!</v>
      </c>
      <c r="R929">
        <v>2525347.369143954</v>
      </c>
      <c r="S929">
        <v>4641854</v>
      </c>
      <c r="T929">
        <v>36.83</v>
      </c>
      <c r="U929">
        <v>95.39</v>
      </c>
      <c r="V929">
        <v>96.76</v>
      </c>
    </row>
    <row r="930" spans="1:22">
      <c r="A930" s="2" t="s">
        <v>167</v>
      </c>
      <c r="B930" s="2" t="s">
        <v>168</v>
      </c>
      <c r="C930" s="2">
        <v>2023</v>
      </c>
      <c r="D930">
        <v>2224</v>
      </c>
      <c r="E930">
        <v>39394</v>
      </c>
      <c r="F930">
        <v>756455</v>
      </c>
      <c r="G930">
        <v>1070</v>
      </c>
      <c r="H930">
        <v>19842</v>
      </c>
      <c r="I930">
        <v>347858</v>
      </c>
      <c r="J930">
        <v>496</v>
      </c>
      <c r="K930">
        <v>12043</v>
      </c>
      <c r="L930">
        <v>192105</v>
      </c>
      <c r="M930">
        <v>561</v>
      </c>
      <c r="N930">
        <v>11749</v>
      </c>
      <c r="O930">
        <v>196648</v>
      </c>
      <c r="P930">
        <v>15.49</v>
      </c>
      <c r="Q930" t="e">
        <f>VLOOKUP(#REF!,[1]Sheet1!$D:$E,2,0)</f>
        <v>#REF!</v>
      </c>
      <c r="R930">
        <v>2791715.7539712442</v>
      </c>
      <c r="S930">
        <v>4901798</v>
      </c>
      <c r="T930">
        <v>39.15</v>
      </c>
      <c r="U930">
        <v>98.08</v>
      </c>
      <c r="V930">
        <v>98.57</v>
      </c>
    </row>
    <row r="931" spans="1:22">
      <c r="A931" s="2" t="s">
        <v>167</v>
      </c>
      <c r="B931" s="2" t="s">
        <v>168</v>
      </c>
      <c r="C931" s="2">
        <v>2024</v>
      </c>
      <c r="P931">
        <v>0</v>
      </c>
      <c r="Q931" t="e">
        <f>VLOOKUP(#REF!,[1]Sheet1!$D:$E,2,0)</f>
        <v>#REF!</v>
      </c>
      <c r="R931">
        <v>2794485.1629964281</v>
      </c>
      <c r="S931">
        <v>5067381</v>
      </c>
      <c r="T931">
        <v>0</v>
      </c>
      <c r="U931">
        <v>0</v>
      </c>
      <c r="V931">
        <v>0</v>
      </c>
    </row>
    <row r="932" spans="1:22">
      <c r="A932" s="2" t="s">
        <v>167</v>
      </c>
      <c r="B932" s="2" t="s">
        <v>169</v>
      </c>
      <c r="C932" s="2">
        <v>2019</v>
      </c>
      <c r="D932">
        <v>2526</v>
      </c>
      <c r="E932">
        <v>40547</v>
      </c>
      <c r="F932">
        <v>835354</v>
      </c>
      <c r="G932">
        <v>1135</v>
      </c>
      <c r="H932">
        <v>20001</v>
      </c>
      <c r="I932">
        <v>372859</v>
      </c>
      <c r="J932">
        <v>505</v>
      </c>
      <c r="K932">
        <v>11574</v>
      </c>
      <c r="L932">
        <v>167018</v>
      </c>
      <c r="M932">
        <v>589</v>
      </c>
      <c r="N932">
        <v>11912</v>
      </c>
      <c r="O932">
        <v>227952</v>
      </c>
      <c r="P932">
        <v>0</v>
      </c>
      <c r="Q932" t="e">
        <f>VLOOKUP(#REF!,[1]Sheet1!$D:$E,2,0)</f>
        <v>#REF!</v>
      </c>
      <c r="R932">
        <v>2156112.2712215739</v>
      </c>
      <c r="S932">
        <v>3940973.0959999999</v>
      </c>
      <c r="T932">
        <v>30</v>
      </c>
      <c r="U932">
        <v>93.33</v>
      </c>
      <c r="V932">
        <v>96.69</v>
      </c>
    </row>
    <row r="933" spans="1:22">
      <c r="A933" s="2" t="s">
        <v>167</v>
      </c>
      <c r="B933" s="2" t="s">
        <v>169</v>
      </c>
      <c r="C933" s="2">
        <v>2020</v>
      </c>
      <c r="D933">
        <v>2364</v>
      </c>
      <c r="E933">
        <v>42249</v>
      </c>
      <c r="F933">
        <v>814805</v>
      </c>
      <c r="G933">
        <v>1068</v>
      </c>
      <c r="H933">
        <v>20696</v>
      </c>
      <c r="I933">
        <v>369382</v>
      </c>
      <c r="J933">
        <v>489</v>
      </c>
      <c r="K933">
        <v>11943</v>
      </c>
      <c r="L933">
        <v>174699</v>
      </c>
      <c r="M933">
        <v>580</v>
      </c>
      <c r="N933">
        <v>12725</v>
      </c>
      <c r="O933">
        <v>224969</v>
      </c>
      <c r="P933">
        <v>0</v>
      </c>
      <c r="Q933" t="e">
        <f>VLOOKUP(#REF!,[1]Sheet1!$D:$E,2,0)</f>
        <v>#REF!</v>
      </c>
      <c r="R933">
        <v>2257991.476973217</v>
      </c>
      <c r="S933">
        <v>4276349.91</v>
      </c>
      <c r="T933">
        <v>34.19</v>
      </c>
      <c r="U933">
        <v>93.24</v>
      </c>
      <c r="V933">
        <v>96.77</v>
      </c>
    </row>
    <row r="934" spans="1:22">
      <c r="A934" s="2" t="s">
        <v>167</v>
      </c>
      <c r="B934" s="2" t="s">
        <v>169</v>
      </c>
      <c r="C934" s="2">
        <v>2021</v>
      </c>
      <c r="D934">
        <v>2368</v>
      </c>
      <c r="E934">
        <v>39825</v>
      </c>
      <c r="F934">
        <v>782454</v>
      </c>
      <c r="G934">
        <v>1077</v>
      </c>
      <c r="H934">
        <v>19628</v>
      </c>
      <c r="I934">
        <v>361856</v>
      </c>
      <c r="J934">
        <v>489</v>
      </c>
      <c r="K934">
        <v>11158</v>
      </c>
      <c r="L934">
        <v>181583</v>
      </c>
      <c r="M934">
        <v>576</v>
      </c>
      <c r="N934">
        <v>11968</v>
      </c>
      <c r="O934">
        <v>207479</v>
      </c>
      <c r="P934">
        <v>20.47</v>
      </c>
      <c r="Q934" t="e">
        <f>VLOOKUP(#REF!,[1]Sheet1!$D:$E,2,0)</f>
        <v>#REF!</v>
      </c>
      <c r="R934">
        <v>2336429.434138305</v>
      </c>
      <c r="S934">
        <v>4416186.55</v>
      </c>
      <c r="T934">
        <v>36.29</v>
      </c>
      <c r="U934">
        <v>95.44</v>
      </c>
      <c r="V934">
        <v>96.92</v>
      </c>
    </row>
    <row r="935" spans="1:22">
      <c r="A935" s="2" t="s">
        <v>167</v>
      </c>
      <c r="B935" s="2" t="s">
        <v>169</v>
      </c>
      <c r="C935" s="2">
        <v>2022</v>
      </c>
      <c r="D935">
        <v>2239</v>
      </c>
      <c r="E935">
        <v>40344</v>
      </c>
      <c r="F935">
        <v>765090</v>
      </c>
      <c r="G935">
        <v>1078</v>
      </c>
      <c r="H935">
        <v>19666</v>
      </c>
      <c r="I935">
        <v>349766</v>
      </c>
      <c r="J935">
        <v>492</v>
      </c>
      <c r="K935">
        <v>11773</v>
      </c>
      <c r="L935">
        <v>189887</v>
      </c>
      <c r="M935">
        <v>572</v>
      </c>
      <c r="N935">
        <v>11801</v>
      </c>
      <c r="O935">
        <v>195974</v>
      </c>
      <c r="P935">
        <v>17.190000000000001</v>
      </c>
      <c r="Q935" t="e">
        <f>VLOOKUP(#REF!,[1]Sheet1!$D:$E,2,0)</f>
        <v>#REF!</v>
      </c>
      <c r="R935">
        <v>2525347.369143954</v>
      </c>
      <c r="S935">
        <v>4641854</v>
      </c>
      <c r="T935">
        <v>36.83</v>
      </c>
      <c r="U935">
        <v>95.39</v>
      </c>
      <c r="V935">
        <v>96.76</v>
      </c>
    </row>
    <row r="936" spans="1:22">
      <c r="A936" s="2" t="s">
        <v>167</v>
      </c>
      <c r="B936" s="2" t="s">
        <v>169</v>
      </c>
      <c r="C936" s="2">
        <v>2023</v>
      </c>
      <c r="D936">
        <v>2224</v>
      </c>
      <c r="E936">
        <v>39394</v>
      </c>
      <c r="F936">
        <v>756455</v>
      </c>
      <c r="G936">
        <v>1070</v>
      </c>
      <c r="H936">
        <v>19842</v>
      </c>
      <c r="I936">
        <v>347858</v>
      </c>
      <c r="J936">
        <v>496</v>
      </c>
      <c r="K936">
        <v>12043</v>
      </c>
      <c r="L936">
        <v>192105</v>
      </c>
      <c r="M936">
        <v>561</v>
      </c>
      <c r="N936">
        <v>11749</v>
      </c>
      <c r="O936">
        <v>196648</v>
      </c>
      <c r="P936">
        <v>15.49</v>
      </c>
      <c r="Q936" t="e">
        <f>VLOOKUP(#REF!,[1]Sheet1!$D:$E,2,0)</f>
        <v>#REF!</v>
      </c>
      <c r="R936">
        <v>2791715.7539712442</v>
      </c>
      <c r="S936">
        <v>4901798</v>
      </c>
      <c r="T936">
        <v>39.15</v>
      </c>
      <c r="U936">
        <v>98.08</v>
      </c>
      <c r="V936">
        <v>98.57</v>
      </c>
    </row>
    <row r="937" spans="1:22">
      <c r="A937" s="2" t="s">
        <v>167</v>
      </c>
      <c r="B937" s="2" t="s">
        <v>169</v>
      </c>
      <c r="C937" s="2">
        <v>2024</v>
      </c>
      <c r="P937">
        <v>0</v>
      </c>
      <c r="Q937" t="e">
        <f>VLOOKUP(#REF!,[1]Sheet1!$D:$E,2,0)</f>
        <v>#REF!</v>
      </c>
      <c r="R937">
        <v>2794485.1629964281</v>
      </c>
      <c r="S937">
        <v>5067381</v>
      </c>
      <c r="T937">
        <v>0</v>
      </c>
      <c r="U937">
        <v>0</v>
      </c>
      <c r="V937">
        <v>0</v>
      </c>
    </row>
    <row r="938" spans="1:22">
      <c r="A938" s="2" t="s">
        <v>167</v>
      </c>
      <c r="B938" s="2" t="s">
        <v>170</v>
      </c>
      <c r="C938" s="2">
        <v>2019</v>
      </c>
      <c r="D938">
        <v>2526</v>
      </c>
      <c r="E938">
        <v>40547</v>
      </c>
      <c r="F938">
        <v>835354</v>
      </c>
      <c r="G938">
        <v>1135</v>
      </c>
      <c r="H938">
        <v>20001</v>
      </c>
      <c r="I938">
        <v>372859</v>
      </c>
      <c r="J938">
        <v>505</v>
      </c>
      <c r="K938">
        <v>11574</v>
      </c>
      <c r="L938">
        <v>167018</v>
      </c>
      <c r="M938">
        <v>589</v>
      </c>
      <c r="N938">
        <v>11912</v>
      </c>
      <c r="O938">
        <v>227952</v>
      </c>
      <c r="P938">
        <v>0</v>
      </c>
      <c r="Q938" t="e">
        <f>VLOOKUP(#REF!,[1]Sheet1!$D:$E,2,0)</f>
        <v>#REF!</v>
      </c>
      <c r="R938">
        <v>2156112.2712215739</v>
      </c>
      <c r="S938">
        <v>3940973.0959999999</v>
      </c>
      <c r="T938">
        <v>30</v>
      </c>
      <c r="U938">
        <v>93.33</v>
      </c>
      <c r="V938">
        <v>96.69</v>
      </c>
    </row>
    <row r="939" spans="1:22">
      <c r="A939" s="2" t="s">
        <v>167</v>
      </c>
      <c r="B939" s="2" t="s">
        <v>170</v>
      </c>
      <c r="C939" s="2">
        <v>2020</v>
      </c>
      <c r="D939">
        <v>2364</v>
      </c>
      <c r="E939">
        <v>42249</v>
      </c>
      <c r="F939">
        <v>814805</v>
      </c>
      <c r="G939">
        <v>1068</v>
      </c>
      <c r="H939">
        <v>20696</v>
      </c>
      <c r="I939">
        <v>369382</v>
      </c>
      <c r="J939">
        <v>489</v>
      </c>
      <c r="K939">
        <v>11943</v>
      </c>
      <c r="L939">
        <v>174699</v>
      </c>
      <c r="M939">
        <v>580</v>
      </c>
      <c r="N939">
        <v>12725</v>
      </c>
      <c r="O939">
        <v>224969</v>
      </c>
      <c r="P939">
        <v>0</v>
      </c>
      <c r="Q939" t="e">
        <f>VLOOKUP(#REF!,[1]Sheet1!$D:$E,2,0)</f>
        <v>#REF!</v>
      </c>
      <c r="R939">
        <v>2257991.476973217</v>
      </c>
      <c r="S939">
        <v>4276349.91</v>
      </c>
      <c r="T939">
        <v>34.19</v>
      </c>
      <c r="U939">
        <v>93.24</v>
      </c>
      <c r="V939">
        <v>96.77</v>
      </c>
    </row>
    <row r="940" spans="1:22">
      <c r="A940" s="2" t="s">
        <v>167</v>
      </c>
      <c r="B940" s="2" t="s">
        <v>170</v>
      </c>
      <c r="C940" s="2">
        <v>2021</v>
      </c>
      <c r="D940">
        <v>2368</v>
      </c>
      <c r="E940">
        <v>39825</v>
      </c>
      <c r="F940">
        <v>782454</v>
      </c>
      <c r="G940">
        <v>1077</v>
      </c>
      <c r="H940">
        <v>19628</v>
      </c>
      <c r="I940">
        <v>361856</v>
      </c>
      <c r="J940">
        <v>489</v>
      </c>
      <c r="K940">
        <v>11158</v>
      </c>
      <c r="L940">
        <v>181583</v>
      </c>
      <c r="M940">
        <v>576</v>
      </c>
      <c r="N940">
        <v>11968</v>
      </c>
      <c r="O940">
        <v>207479</v>
      </c>
      <c r="P940">
        <v>20.47</v>
      </c>
      <c r="Q940" t="e">
        <f>VLOOKUP(#REF!,[1]Sheet1!$D:$E,2,0)</f>
        <v>#REF!</v>
      </c>
      <c r="R940">
        <v>2336429.434138305</v>
      </c>
      <c r="S940">
        <v>4416186.55</v>
      </c>
      <c r="T940">
        <v>36.29</v>
      </c>
      <c r="U940">
        <v>95.44</v>
      </c>
      <c r="V940">
        <v>96.92</v>
      </c>
    </row>
    <row r="941" spans="1:22">
      <c r="A941" s="2" t="s">
        <v>167</v>
      </c>
      <c r="B941" s="2" t="s">
        <v>170</v>
      </c>
      <c r="C941" s="2">
        <v>2022</v>
      </c>
      <c r="D941">
        <v>2239</v>
      </c>
      <c r="E941">
        <v>40344</v>
      </c>
      <c r="F941">
        <v>765090</v>
      </c>
      <c r="G941">
        <v>1078</v>
      </c>
      <c r="H941">
        <v>19666</v>
      </c>
      <c r="I941">
        <v>349766</v>
      </c>
      <c r="J941">
        <v>492</v>
      </c>
      <c r="K941">
        <v>11773</v>
      </c>
      <c r="L941">
        <v>189887</v>
      </c>
      <c r="M941">
        <v>572</v>
      </c>
      <c r="N941">
        <v>11801</v>
      </c>
      <c r="O941">
        <v>195974</v>
      </c>
      <c r="P941">
        <v>17.190000000000001</v>
      </c>
      <c r="Q941" t="e">
        <f>VLOOKUP(#REF!,[1]Sheet1!$D:$E,2,0)</f>
        <v>#REF!</v>
      </c>
      <c r="R941">
        <v>2525347.369143954</v>
      </c>
      <c r="S941">
        <v>4641854</v>
      </c>
      <c r="T941">
        <v>36.83</v>
      </c>
      <c r="U941">
        <v>95.39</v>
      </c>
      <c r="V941">
        <v>96.76</v>
      </c>
    </row>
    <row r="942" spans="1:22">
      <c r="A942" s="2" t="s">
        <v>167</v>
      </c>
      <c r="B942" s="2" t="s">
        <v>170</v>
      </c>
      <c r="C942" s="2">
        <v>2023</v>
      </c>
      <c r="D942">
        <v>2224</v>
      </c>
      <c r="E942">
        <v>39394</v>
      </c>
      <c r="F942">
        <v>756455</v>
      </c>
      <c r="G942">
        <v>1070</v>
      </c>
      <c r="H942">
        <v>19842</v>
      </c>
      <c r="I942">
        <v>347858</v>
      </c>
      <c r="J942">
        <v>496</v>
      </c>
      <c r="K942">
        <v>12043</v>
      </c>
      <c r="L942">
        <v>192105</v>
      </c>
      <c r="M942">
        <v>561</v>
      </c>
      <c r="N942">
        <v>11749</v>
      </c>
      <c r="O942">
        <v>196648</v>
      </c>
      <c r="P942">
        <v>15.49</v>
      </c>
      <c r="Q942" t="e">
        <f>VLOOKUP(#REF!,[1]Sheet1!$D:$E,2,0)</f>
        <v>#REF!</v>
      </c>
      <c r="R942">
        <v>2791715.7539712442</v>
      </c>
      <c r="S942">
        <v>4901798</v>
      </c>
      <c r="T942">
        <v>39.15</v>
      </c>
      <c r="U942">
        <v>98.08</v>
      </c>
      <c r="V942">
        <v>98.57</v>
      </c>
    </row>
    <row r="943" spans="1:22">
      <c r="A943" s="2" t="s">
        <v>167</v>
      </c>
      <c r="B943" s="2" t="s">
        <v>170</v>
      </c>
      <c r="C943" s="2">
        <v>2024</v>
      </c>
      <c r="P943">
        <v>0</v>
      </c>
      <c r="Q943" t="e">
        <f>VLOOKUP(#REF!,[1]Sheet1!$D:$E,2,0)</f>
        <v>#REF!</v>
      </c>
      <c r="R943">
        <v>2794485.1629964281</v>
      </c>
      <c r="S943">
        <v>5067381</v>
      </c>
      <c r="T943">
        <v>0</v>
      </c>
      <c r="U943">
        <v>0</v>
      </c>
      <c r="V943">
        <v>0</v>
      </c>
    </row>
    <row r="944" spans="1:22">
      <c r="A944" s="2" t="s">
        <v>167</v>
      </c>
      <c r="B944" s="2" t="s">
        <v>171</v>
      </c>
      <c r="C944" s="2">
        <v>2019</v>
      </c>
      <c r="D944">
        <v>2526</v>
      </c>
      <c r="E944">
        <v>40547</v>
      </c>
      <c r="F944">
        <v>835354</v>
      </c>
      <c r="G944">
        <v>1135</v>
      </c>
      <c r="H944">
        <v>20001</v>
      </c>
      <c r="I944">
        <v>372859</v>
      </c>
      <c r="J944">
        <v>505</v>
      </c>
      <c r="K944">
        <v>11574</v>
      </c>
      <c r="L944">
        <v>167018</v>
      </c>
      <c r="M944">
        <v>589</v>
      </c>
      <c r="N944">
        <v>11912</v>
      </c>
      <c r="O944">
        <v>227952</v>
      </c>
      <c r="P944">
        <v>0</v>
      </c>
      <c r="Q944" t="e">
        <f>VLOOKUP(#REF!,[1]Sheet1!$D:$E,2,0)</f>
        <v>#REF!</v>
      </c>
      <c r="R944">
        <v>2156112.2712215739</v>
      </c>
      <c r="S944">
        <v>3940973.0959999999</v>
      </c>
      <c r="T944">
        <v>30</v>
      </c>
      <c r="U944">
        <v>93.33</v>
      </c>
      <c r="V944">
        <v>96.69</v>
      </c>
    </row>
    <row r="945" spans="1:22">
      <c r="A945" s="2" t="s">
        <v>167</v>
      </c>
      <c r="B945" s="2" t="s">
        <v>171</v>
      </c>
      <c r="C945" s="2">
        <v>2020</v>
      </c>
      <c r="D945">
        <v>2364</v>
      </c>
      <c r="E945">
        <v>42249</v>
      </c>
      <c r="F945">
        <v>814805</v>
      </c>
      <c r="G945">
        <v>1068</v>
      </c>
      <c r="H945">
        <v>20696</v>
      </c>
      <c r="I945">
        <v>369382</v>
      </c>
      <c r="J945">
        <v>489</v>
      </c>
      <c r="K945">
        <v>11943</v>
      </c>
      <c r="L945">
        <v>174699</v>
      </c>
      <c r="M945">
        <v>580</v>
      </c>
      <c r="N945">
        <v>12725</v>
      </c>
      <c r="O945">
        <v>224969</v>
      </c>
      <c r="P945">
        <v>0</v>
      </c>
      <c r="Q945" t="e">
        <f>VLOOKUP(#REF!,[1]Sheet1!$D:$E,2,0)</f>
        <v>#REF!</v>
      </c>
      <c r="R945">
        <v>2257991.476973217</v>
      </c>
      <c r="S945">
        <v>4276349.91</v>
      </c>
      <c r="T945">
        <v>34.19</v>
      </c>
      <c r="U945">
        <v>93.24</v>
      </c>
      <c r="V945">
        <v>96.77</v>
      </c>
    </row>
    <row r="946" spans="1:22">
      <c r="A946" s="2" t="s">
        <v>167</v>
      </c>
      <c r="B946" s="2" t="s">
        <v>171</v>
      </c>
      <c r="C946" s="2">
        <v>2021</v>
      </c>
      <c r="D946">
        <v>2368</v>
      </c>
      <c r="E946">
        <v>39825</v>
      </c>
      <c r="F946">
        <v>782454</v>
      </c>
      <c r="G946">
        <v>1077</v>
      </c>
      <c r="H946">
        <v>19628</v>
      </c>
      <c r="I946">
        <v>361856</v>
      </c>
      <c r="J946">
        <v>489</v>
      </c>
      <c r="K946">
        <v>11158</v>
      </c>
      <c r="L946">
        <v>181583</v>
      </c>
      <c r="M946">
        <v>576</v>
      </c>
      <c r="N946">
        <v>11968</v>
      </c>
      <c r="O946">
        <v>207479</v>
      </c>
      <c r="P946">
        <v>20.47</v>
      </c>
      <c r="Q946" t="e">
        <f>VLOOKUP(#REF!,[1]Sheet1!$D:$E,2,0)</f>
        <v>#REF!</v>
      </c>
      <c r="R946">
        <v>2336429.434138305</v>
      </c>
      <c r="S946">
        <v>4416186.55</v>
      </c>
      <c r="T946">
        <v>36.29</v>
      </c>
      <c r="U946">
        <v>95.44</v>
      </c>
      <c r="V946">
        <v>96.92</v>
      </c>
    </row>
    <row r="947" spans="1:22">
      <c r="A947" s="2" t="s">
        <v>167</v>
      </c>
      <c r="B947" s="2" t="s">
        <v>171</v>
      </c>
      <c r="C947" s="2">
        <v>2022</v>
      </c>
      <c r="D947">
        <v>2239</v>
      </c>
      <c r="E947">
        <v>40344</v>
      </c>
      <c r="F947">
        <v>765090</v>
      </c>
      <c r="G947">
        <v>1078</v>
      </c>
      <c r="H947">
        <v>19666</v>
      </c>
      <c r="I947">
        <v>349766</v>
      </c>
      <c r="J947">
        <v>492</v>
      </c>
      <c r="K947">
        <v>11773</v>
      </c>
      <c r="L947">
        <v>189887</v>
      </c>
      <c r="M947">
        <v>572</v>
      </c>
      <c r="N947">
        <v>11801</v>
      </c>
      <c r="O947">
        <v>195974</v>
      </c>
      <c r="P947">
        <v>17.190000000000001</v>
      </c>
      <c r="Q947" t="e">
        <f>VLOOKUP(#REF!,[1]Sheet1!$D:$E,2,0)</f>
        <v>#REF!</v>
      </c>
      <c r="R947">
        <v>2525347.369143954</v>
      </c>
      <c r="S947">
        <v>4641854</v>
      </c>
      <c r="T947">
        <v>36.83</v>
      </c>
      <c r="U947">
        <v>95.39</v>
      </c>
      <c r="V947">
        <v>96.76</v>
      </c>
    </row>
    <row r="948" spans="1:22">
      <c r="A948" s="2" t="s">
        <v>167</v>
      </c>
      <c r="B948" s="2" t="s">
        <v>171</v>
      </c>
      <c r="C948" s="2">
        <v>2023</v>
      </c>
      <c r="D948">
        <v>2224</v>
      </c>
      <c r="E948">
        <v>39394</v>
      </c>
      <c r="F948">
        <v>756455</v>
      </c>
      <c r="G948">
        <v>1070</v>
      </c>
      <c r="H948">
        <v>19842</v>
      </c>
      <c r="I948">
        <v>347858</v>
      </c>
      <c r="J948">
        <v>496</v>
      </c>
      <c r="K948">
        <v>12043</v>
      </c>
      <c r="L948">
        <v>192105</v>
      </c>
      <c r="M948">
        <v>561</v>
      </c>
      <c r="N948">
        <v>11749</v>
      </c>
      <c r="O948">
        <v>196648</v>
      </c>
      <c r="P948">
        <v>15.49</v>
      </c>
      <c r="Q948" t="e">
        <f>VLOOKUP(#REF!,[1]Sheet1!$D:$E,2,0)</f>
        <v>#REF!</v>
      </c>
      <c r="R948">
        <v>2791715.7539712442</v>
      </c>
      <c r="S948">
        <v>4901798</v>
      </c>
      <c r="T948">
        <v>39.15</v>
      </c>
      <c r="U948">
        <v>98.08</v>
      </c>
      <c r="V948">
        <v>98.57</v>
      </c>
    </row>
    <row r="949" spans="1:22">
      <c r="A949" s="2" t="s">
        <v>167</v>
      </c>
      <c r="B949" s="2" t="s">
        <v>171</v>
      </c>
      <c r="C949" s="2">
        <v>2024</v>
      </c>
      <c r="P949">
        <v>0</v>
      </c>
      <c r="Q949" t="e">
        <f>VLOOKUP(#REF!,[1]Sheet1!$D:$E,2,0)</f>
        <v>#REF!</v>
      </c>
      <c r="R949">
        <v>2794485.1629964281</v>
      </c>
      <c r="S949">
        <v>5067381</v>
      </c>
      <c r="T949">
        <v>0</v>
      </c>
      <c r="U949">
        <v>0</v>
      </c>
      <c r="V949">
        <v>0</v>
      </c>
    </row>
    <row r="950" spans="1:22">
      <c r="A950" s="2" t="s">
        <v>167</v>
      </c>
      <c r="B950" s="2" t="s">
        <v>172</v>
      </c>
      <c r="C950" s="2">
        <v>2019</v>
      </c>
      <c r="D950">
        <v>2526</v>
      </c>
      <c r="E950">
        <v>40547</v>
      </c>
      <c r="F950">
        <v>835354</v>
      </c>
      <c r="G950">
        <v>1135</v>
      </c>
      <c r="H950">
        <v>20001</v>
      </c>
      <c r="I950">
        <v>372859</v>
      </c>
      <c r="J950">
        <v>505</v>
      </c>
      <c r="K950">
        <v>11574</v>
      </c>
      <c r="L950">
        <v>167018</v>
      </c>
      <c r="M950">
        <v>589</v>
      </c>
      <c r="N950">
        <v>11912</v>
      </c>
      <c r="O950">
        <v>227952</v>
      </c>
      <c r="P950">
        <v>0</v>
      </c>
      <c r="Q950" t="e">
        <f>VLOOKUP(#REF!,[1]Sheet1!$D:$E,2,0)</f>
        <v>#REF!</v>
      </c>
      <c r="R950">
        <v>2156112.2712215739</v>
      </c>
      <c r="S950">
        <v>3940973.0959999999</v>
      </c>
      <c r="T950">
        <v>30</v>
      </c>
      <c r="U950">
        <v>93.33</v>
      </c>
      <c r="V950">
        <v>96.69</v>
      </c>
    </row>
    <row r="951" spans="1:22">
      <c r="A951" s="2" t="s">
        <v>167</v>
      </c>
      <c r="B951" s="2" t="s">
        <v>172</v>
      </c>
      <c r="C951" s="2">
        <v>2020</v>
      </c>
      <c r="D951">
        <v>2364</v>
      </c>
      <c r="E951">
        <v>42249</v>
      </c>
      <c r="F951">
        <v>814805</v>
      </c>
      <c r="G951">
        <v>1068</v>
      </c>
      <c r="H951">
        <v>20696</v>
      </c>
      <c r="I951">
        <v>369382</v>
      </c>
      <c r="J951">
        <v>489</v>
      </c>
      <c r="K951">
        <v>11943</v>
      </c>
      <c r="L951">
        <v>174699</v>
      </c>
      <c r="M951">
        <v>580</v>
      </c>
      <c r="N951">
        <v>12725</v>
      </c>
      <c r="O951">
        <v>224969</v>
      </c>
      <c r="P951">
        <v>0</v>
      </c>
      <c r="Q951" t="e">
        <f>VLOOKUP(#REF!,[1]Sheet1!$D:$E,2,0)</f>
        <v>#REF!</v>
      </c>
      <c r="R951">
        <v>2257991.476973217</v>
      </c>
      <c r="S951">
        <v>4276349.91</v>
      </c>
      <c r="T951">
        <v>34.19</v>
      </c>
      <c r="U951">
        <v>93.24</v>
      </c>
      <c r="V951">
        <v>96.77</v>
      </c>
    </row>
    <row r="952" spans="1:22">
      <c r="A952" s="2" t="s">
        <v>167</v>
      </c>
      <c r="B952" s="2" t="s">
        <v>172</v>
      </c>
      <c r="C952" s="2">
        <v>2021</v>
      </c>
      <c r="D952">
        <v>2368</v>
      </c>
      <c r="E952">
        <v>39825</v>
      </c>
      <c r="F952">
        <v>782454</v>
      </c>
      <c r="G952">
        <v>1077</v>
      </c>
      <c r="H952">
        <v>19628</v>
      </c>
      <c r="I952">
        <v>361856</v>
      </c>
      <c r="J952">
        <v>489</v>
      </c>
      <c r="K952">
        <v>11158</v>
      </c>
      <c r="L952">
        <v>181583</v>
      </c>
      <c r="M952">
        <v>576</v>
      </c>
      <c r="N952">
        <v>11968</v>
      </c>
      <c r="O952">
        <v>207479</v>
      </c>
      <c r="P952">
        <v>20.47</v>
      </c>
      <c r="Q952" t="e">
        <f>VLOOKUP(#REF!,[1]Sheet1!$D:$E,2,0)</f>
        <v>#REF!</v>
      </c>
      <c r="R952">
        <v>2336429.434138305</v>
      </c>
      <c r="S952">
        <v>4416186.55</v>
      </c>
      <c r="T952">
        <v>36.29</v>
      </c>
      <c r="U952">
        <v>95.44</v>
      </c>
      <c r="V952">
        <v>96.92</v>
      </c>
    </row>
    <row r="953" spans="1:22">
      <c r="A953" s="2" t="s">
        <v>167</v>
      </c>
      <c r="B953" s="2" t="s">
        <v>172</v>
      </c>
      <c r="C953" s="2">
        <v>2022</v>
      </c>
      <c r="D953">
        <v>2239</v>
      </c>
      <c r="E953">
        <v>40344</v>
      </c>
      <c r="F953">
        <v>765090</v>
      </c>
      <c r="G953">
        <v>1078</v>
      </c>
      <c r="H953">
        <v>19666</v>
      </c>
      <c r="I953">
        <v>349766</v>
      </c>
      <c r="J953">
        <v>492</v>
      </c>
      <c r="K953">
        <v>11773</v>
      </c>
      <c r="L953">
        <v>189887</v>
      </c>
      <c r="M953">
        <v>572</v>
      </c>
      <c r="N953">
        <v>11801</v>
      </c>
      <c r="O953">
        <v>195974</v>
      </c>
      <c r="P953">
        <v>17.190000000000001</v>
      </c>
      <c r="Q953" t="e">
        <f>VLOOKUP(#REF!,[1]Sheet1!$D:$E,2,0)</f>
        <v>#REF!</v>
      </c>
      <c r="R953">
        <v>2525347.369143954</v>
      </c>
      <c r="S953">
        <v>4641854</v>
      </c>
      <c r="T953">
        <v>36.83</v>
      </c>
      <c r="U953">
        <v>95.39</v>
      </c>
      <c r="V953">
        <v>96.76</v>
      </c>
    </row>
    <row r="954" spans="1:22">
      <c r="A954" s="2" t="s">
        <v>167</v>
      </c>
      <c r="B954" s="2" t="s">
        <v>172</v>
      </c>
      <c r="C954" s="2">
        <v>2023</v>
      </c>
      <c r="D954">
        <v>2224</v>
      </c>
      <c r="E954">
        <v>39394</v>
      </c>
      <c r="F954">
        <v>756455</v>
      </c>
      <c r="G954">
        <v>1070</v>
      </c>
      <c r="H954">
        <v>19842</v>
      </c>
      <c r="I954">
        <v>347858</v>
      </c>
      <c r="J954">
        <v>496</v>
      </c>
      <c r="K954">
        <v>12043</v>
      </c>
      <c r="L954">
        <v>192105</v>
      </c>
      <c r="M954">
        <v>561</v>
      </c>
      <c r="N954">
        <v>11749</v>
      </c>
      <c r="O954">
        <v>196648</v>
      </c>
      <c r="P954">
        <v>15.49</v>
      </c>
      <c r="Q954" t="e">
        <f>VLOOKUP(#REF!,[1]Sheet1!$D:$E,2,0)</f>
        <v>#REF!</v>
      </c>
      <c r="R954">
        <v>2791715.7539712442</v>
      </c>
      <c r="S954">
        <v>4901798</v>
      </c>
      <c r="T954">
        <v>39.15</v>
      </c>
      <c r="U954">
        <v>98.08</v>
      </c>
      <c r="V954">
        <v>98.57</v>
      </c>
    </row>
    <row r="955" spans="1:22">
      <c r="A955" s="2" t="s">
        <v>167</v>
      </c>
      <c r="B955" s="2" t="s">
        <v>172</v>
      </c>
      <c r="C955" s="2">
        <v>2024</v>
      </c>
      <c r="P955">
        <v>0</v>
      </c>
      <c r="Q955" t="e">
        <f>VLOOKUP(#REF!,[1]Sheet1!$D:$E,2,0)</f>
        <v>#REF!</v>
      </c>
      <c r="R955">
        <v>2794485.1629964281</v>
      </c>
      <c r="S955">
        <v>5067381</v>
      </c>
      <c r="T955">
        <v>0</v>
      </c>
      <c r="U955">
        <v>0</v>
      </c>
      <c r="V955">
        <v>0</v>
      </c>
    </row>
    <row r="956" spans="1:22">
      <c r="A956" s="2" t="s">
        <v>167</v>
      </c>
      <c r="B956" s="2" t="s">
        <v>173</v>
      </c>
      <c r="C956" s="2">
        <v>2019</v>
      </c>
      <c r="D956">
        <v>2526</v>
      </c>
      <c r="E956">
        <v>40547</v>
      </c>
      <c r="F956">
        <v>835354</v>
      </c>
      <c r="G956">
        <v>1135</v>
      </c>
      <c r="H956">
        <v>20001</v>
      </c>
      <c r="I956">
        <v>372859</v>
      </c>
      <c r="J956">
        <v>505</v>
      </c>
      <c r="K956">
        <v>11574</v>
      </c>
      <c r="L956">
        <v>167018</v>
      </c>
      <c r="M956">
        <v>589</v>
      </c>
      <c r="N956">
        <v>11912</v>
      </c>
      <c r="O956">
        <v>227952</v>
      </c>
      <c r="P956">
        <v>0</v>
      </c>
      <c r="Q956" t="e">
        <f>VLOOKUP(#REF!,[1]Sheet1!$D:$E,2,0)</f>
        <v>#REF!</v>
      </c>
      <c r="R956">
        <v>2156112.2712215739</v>
      </c>
      <c r="S956">
        <v>3940973.0959999999</v>
      </c>
      <c r="T956">
        <v>30</v>
      </c>
      <c r="U956">
        <v>93.33</v>
      </c>
      <c r="V956">
        <v>96.69</v>
      </c>
    </row>
    <row r="957" spans="1:22">
      <c r="A957" s="2" t="s">
        <v>167</v>
      </c>
      <c r="B957" s="2" t="s">
        <v>173</v>
      </c>
      <c r="C957" s="2">
        <v>2020</v>
      </c>
      <c r="D957">
        <v>2364</v>
      </c>
      <c r="E957">
        <v>42249</v>
      </c>
      <c r="F957">
        <v>814805</v>
      </c>
      <c r="G957">
        <v>1068</v>
      </c>
      <c r="H957">
        <v>20696</v>
      </c>
      <c r="I957">
        <v>369382</v>
      </c>
      <c r="J957">
        <v>489</v>
      </c>
      <c r="K957">
        <v>11943</v>
      </c>
      <c r="L957">
        <v>174699</v>
      </c>
      <c r="M957">
        <v>580</v>
      </c>
      <c r="N957">
        <v>12725</v>
      </c>
      <c r="O957">
        <v>224969</v>
      </c>
      <c r="P957">
        <v>0</v>
      </c>
      <c r="Q957" t="e">
        <f>VLOOKUP(#REF!,[1]Sheet1!$D:$E,2,0)</f>
        <v>#REF!</v>
      </c>
      <c r="R957">
        <v>2257991.476973217</v>
      </c>
      <c r="S957">
        <v>4276349.91</v>
      </c>
      <c r="T957">
        <v>34.19</v>
      </c>
      <c r="U957">
        <v>93.24</v>
      </c>
      <c r="V957">
        <v>96.77</v>
      </c>
    </row>
    <row r="958" spans="1:22">
      <c r="A958" s="2" t="s">
        <v>167</v>
      </c>
      <c r="B958" s="2" t="s">
        <v>173</v>
      </c>
      <c r="C958" s="2">
        <v>2021</v>
      </c>
      <c r="D958">
        <v>2368</v>
      </c>
      <c r="E958">
        <v>39825</v>
      </c>
      <c r="F958">
        <v>782454</v>
      </c>
      <c r="G958">
        <v>1077</v>
      </c>
      <c r="H958">
        <v>19628</v>
      </c>
      <c r="I958">
        <v>361856</v>
      </c>
      <c r="J958">
        <v>489</v>
      </c>
      <c r="K958">
        <v>11158</v>
      </c>
      <c r="L958">
        <v>181583</v>
      </c>
      <c r="M958">
        <v>576</v>
      </c>
      <c r="N958">
        <v>11968</v>
      </c>
      <c r="O958">
        <v>207479</v>
      </c>
      <c r="P958">
        <v>20.47</v>
      </c>
      <c r="Q958" t="e">
        <f>VLOOKUP(#REF!,[1]Sheet1!$D:$E,2,0)</f>
        <v>#REF!</v>
      </c>
      <c r="R958">
        <v>2336429.434138305</v>
      </c>
      <c r="S958">
        <v>4416186.55</v>
      </c>
      <c r="T958">
        <v>36.29</v>
      </c>
      <c r="U958">
        <v>95.44</v>
      </c>
      <c r="V958">
        <v>96.92</v>
      </c>
    </row>
    <row r="959" spans="1:22">
      <c r="A959" s="2" t="s">
        <v>167</v>
      </c>
      <c r="B959" s="2" t="s">
        <v>173</v>
      </c>
      <c r="C959" s="2">
        <v>2022</v>
      </c>
      <c r="D959">
        <v>2239</v>
      </c>
      <c r="E959">
        <v>40344</v>
      </c>
      <c r="F959">
        <v>765090</v>
      </c>
      <c r="G959">
        <v>1078</v>
      </c>
      <c r="H959">
        <v>19666</v>
      </c>
      <c r="I959">
        <v>349766</v>
      </c>
      <c r="J959">
        <v>492</v>
      </c>
      <c r="K959">
        <v>11773</v>
      </c>
      <c r="L959">
        <v>189887</v>
      </c>
      <c r="M959">
        <v>572</v>
      </c>
      <c r="N959">
        <v>11801</v>
      </c>
      <c r="O959">
        <v>195974</v>
      </c>
      <c r="P959">
        <v>17.190000000000001</v>
      </c>
      <c r="Q959" t="e">
        <f>VLOOKUP(#REF!,[1]Sheet1!$D:$E,2,0)</f>
        <v>#REF!</v>
      </c>
      <c r="R959">
        <v>2525347.369143954</v>
      </c>
      <c r="S959">
        <v>4641854</v>
      </c>
      <c r="T959">
        <v>36.83</v>
      </c>
      <c r="U959">
        <v>95.39</v>
      </c>
      <c r="V959">
        <v>96.76</v>
      </c>
    </row>
    <row r="960" spans="1:22">
      <c r="A960" s="2" t="s">
        <v>167</v>
      </c>
      <c r="B960" s="2" t="s">
        <v>173</v>
      </c>
      <c r="C960" s="2">
        <v>2023</v>
      </c>
      <c r="D960">
        <v>2224</v>
      </c>
      <c r="E960">
        <v>39394</v>
      </c>
      <c r="F960">
        <v>756455</v>
      </c>
      <c r="G960">
        <v>1070</v>
      </c>
      <c r="H960">
        <v>19842</v>
      </c>
      <c r="I960">
        <v>347858</v>
      </c>
      <c r="J960">
        <v>496</v>
      </c>
      <c r="K960">
        <v>12043</v>
      </c>
      <c r="L960">
        <v>192105</v>
      </c>
      <c r="M960">
        <v>561</v>
      </c>
      <c r="N960">
        <v>11749</v>
      </c>
      <c r="O960">
        <v>196648</v>
      </c>
      <c r="P960">
        <v>15.49</v>
      </c>
      <c r="Q960" t="e">
        <f>VLOOKUP(#REF!,[1]Sheet1!$D:$E,2,0)</f>
        <v>#REF!</v>
      </c>
      <c r="R960">
        <v>2791715.7539712442</v>
      </c>
      <c r="S960">
        <v>4901798</v>
      </c>
      <c r="T960">
        <v>39.15</v>
      </c>
      <c r="U960">
        <v>98.08</v>
      </c>
      <c r="V960">
        <v>98.57</v>
      </c>
    </row>
    <row r="961" spans="1:22">
      <c r="A961" s="2" t="s">
        <v>167</v>
      </c>
      <c r="B961" s="2" t="s">
        <v>173</v>
      </c>
      <c r="C961" s="2">
        <v>2024</v>
      </c>
      <c r="P961">
        <v>0</v>
      </c>
      <c r="Q961" t="e">
        <f>VLOOKUP(#REF!,[1]Sheet1!$D:$E,2,0)</f>
        <v>#REF!</v>
      </c>
      <c r="R961">
        <v>2794485.1629964281</v>
      </c>
      <c r="S961">
        <v>5067381</v>
      </c>
      <c r="T961">
        <v>0</v>
      </c>
      <c r="U961">
        <v>0</v>
      </c>
      <c r="V961">
        <v>0</v>
      </c>
    </row>
    <row r="962" spans="1:22">
      <c r="A962" s="2" t="s">
        <v>174</v>
      </c>
      <c r="B962" s="2" t="s">
        <v>175</v>
      </c>
      <c r="C962" s="2">
        <v>2019</v>
      </c>
      <c r="D962">
        <v>19718</v>
      </c>
      <c r="E962">
        <v>212310</v>
      </c>
      <c r="F962">
        <v>4530794</v>
      </c>
      <c r="G962">
        <v>5448</v>
      </c>
      <c r="H962">
        <v>91646</v>
      </c>
      <c r="I962">
        <v>1788094</v>
      </c>
      <c r="J962">
        <v>1663</v>
      </c>
      <c r="K962">
        <v>37314</v>
      </c>
      <c r="L962">
        <v>693450</v>
      </c>
      <c r="M962">
        <v>2943</v>
      </c>
      <c r="N962">
        <v>55688</v>
      </c>
      <c r="O962">
        <v>1135667</v>
      </c>
      <c r="P962">
        <v>0</v>
      </c>
      <c r="Q962" t="e">
        <f>VLOOKUP(#REF!,[1]Sheet1!$D:$E,2,0)</f>
        <v>#REF!</v>
      </c>
      <c r="R962">
        <v>1266876.5853681171</v>
      </c>
      <c r="S962">
        <v>1668372.83</v>
      </c>
      <c r="T962">
        <v>17.54</v>
      </c>
      <c r="U962">
        <v>77.55</v>
      </c>
      <c r="V962">
        <v>87.61</v>
      </c>
    </row>
    <row r="963" spans="1:22">
      <c r="A963" s="2" t="s">
        <v>174</v>
      </c>
      <c r="B963" s="2" t="s">
        <v>175</v>
      </c>
      <c r="C963" s="2">
        <v>2020</v>
      </c>
      <c r="D963">
        <v>19577</v>
      </c>
      <c r="E963">
        <v>221255</v>
      </c>
      <c r="F963">
        <v>4520792</v>
      </c>
      <c r="G963">
        <v>5456</v>
      </c>
      <c r="H963">
        <v>96457</v>
      </c>
      <c r="I963">
        <v>1791002</v>
      </c>
      <c r="J963">
        <v>1648</v>
      </c>
      <c r="K963">
        <v>38980</v>
      </c>
      <c r="L963">
        <v>711956</v>
      </c>
      <c r="M963">
        <v>2898</v>
      </c>
      <c r="N963">
        <v>59518</v>
      </c>
      <c r="O963">
        <v>1135305</v>
      </c>
      <c r="P963">
        <v>0</v>
      </c>
      <c r="Q963" t="e">
        <f>VLOOKUP(#REF!,[1]Sheet1!$D:$E,2,0)</f>
        <v>#REF!</v>
      </c>
      <c r="R963">
        <v>1324959.8320211819</v>
      </c>
      <c r="S963">
        <v>1810351.36</v>
      </c>
      <c r="T963">
        <v>18.329999999999998</v>
      </c>
      <c r="U963">
        <v>82.18</v>
      </c>
      <c r="V963">
        <v>90.12</v>
      </c>
    </row>
    <row r="964" spans="1:22">
      <c r="A964" s="2" t="s">
        <v>174</v>
      </c>
      <c r="B964" s="2" t="s">
        <v>175</v>
      </c>
      <c r="C964" s="2">
        <v>2021</v>
      </c>
      <c r="D964">
        <v>19639</v>
      </c>
      <c r="E964">
        <v>209686</v>
      </c>
      <c r="F964">
        <v>4452979</v>
      </c>
      <c r="G964">
        <v>5684</v>
      </c>
      <c r="H964">
        <v>95439</v>
      </c>
      <c r="I964">
        <v>1801159</v>
      </c>
      <c r="J964">
        <v>1667</v>
      </c>
      <c r="K964">
        <v>38021</v>
      </c>
      <c r="L964">
        <v>763630</v>
      </c>
      <c r="M964">
        <v>2907</v>
      </c>
      <c r="N964">
        <v>58129</v>
      </c>
      <c r="O964">
        <v>1146910</v>
      </c>
      <c r="P964">
        <v>26.44</v>
      </c>
      <c r="Q964" t="e">
        <f>VLOOKUP(#REF!,[1]Sheet1!$D:$E,2,0)</f>
        <v>#REF!</v>
      </c>
      <c r="R964">
        <v>1372659.0977863311</v>
      </c>
      <c r="S964">
        <v>1810351.36</v>
      </c>
      <c r="T964">
        <v>17.98</v>
      </c>
      <c r="U964">
        <v>84.26</v>
      </c>
      <c r="V964">
        <v>89.56</v>
      </c>
    </row>
    <row r="965" spans="1:22">
      <c r="A965" s="2" t="s">
        <v>174</v>
      </c>
      <c r="B965" s="2" t="s">
        <v>175</v>
      </c>
      <c r="C965" s="2">
        <v>2022</v>
      </c>
      <c r="D965">
        <v>19659</v>
      </c>
      <c r="E965">
        <v>212849</v>
      </c>
      <c r="F965">
        <v>4450934</v>
      </c>
      <c r="G965">
        <v>5825</v>
      </c>
      <c r="H965">
        <v>96179</v>
      </c>
      <c r="I965">
        <v>1781486</v>
      </c>
      <c r="J965">
        <v>1711</v>
      </c>
      <c r="K965">
        <v>42151</v>
      </c>
      <c r="L965">
        <v>792927</v>
      </c>
      <c r="M965">
        <v>2905</v>
      </c>
      <c r="N965">
        <v>58322</v>
      </c>
      <c r="O965">
        <v>1076445</v>
      </c>
      <c r="P965">
        <v>27.85</v>
      </c>
      <c r="Q965" t="e">
        <f>VLOOKUP(#REF!,[1]Sheet1!$D:$E,2,0)</f>
        <v>#REF!</v>
      </c>
      <c r="R965">
        <v>1437394.1197822851</v>
      </c>
      <c r="S965">
        <v>1841487.31</v>
      </c>
      <c r="T965">
        <v>18.7</v>
      </c>
      <c r="U965">
        <v>87.57</v>
      </c>
      <c r="V965">
        <v>91.37</v>
      </c>
    </row>
    <row r="966" spans="1:22">
      <c r="A966" s="2" t="s">
        <v>174</v>
      </c>
      <c r="B966" s="2" t="s">
        <v>175</v>
      </c>
      <c r="C966" s="2">
        <v>2023</v>
      </c>
      <c r="D966">
        <v>19553</v>
      </c>
      <c r="E966">
        <v>214259</v>
      </c>
      <c r="F966">
        <v>4487262</v>
      </c>
      <c r="G966">
        <v>5945</v>
      </c>
      <c r="H966">
        <v>97202</v>
      </c>
      <c r="I966">
        <v>1816181</v>
      </c>
      <c r="J966">
        <v>1768</v>
      </c>
      <c r="K966">
        <v>43256</v>
      </c>
      <c r="L966">
        <v>823771</v>
      </c>
      <c r="M966">
        <v>2913</v>
      </c>
      <c r="N966">
        <v>58626</v>
      </c>
      <c r="O966">
        <v>1068475</v>
      </c>
      <c r="P966">
        <v>25.71</v>
      </c>
      <c r="Q966" t="e">
        <f>VLOOKUP(#REF!,[1]Sheet1!$D:$E,2,0)</f>
        <v>#REF!</v>
      </c>
      <c r="R966">
        <v>1567666.1537003859</v>
      </c>
      <c r="S966">
        <v>1986670.17</v>
      </c>
      <c r="T966">
        <v>18.850000000000001</v>
      </c>
      <c r="U966">
        <v>87.92</v>
      </c>
      <c r="V966">
        <v>90.82</v>
      </c>
    </row>
    <row r="967" spans="1:22">
      <c r="A967" s="2" t="s">
        <v>174</v>
      </c>
      <c r="B967" s="2" t="s">
        <v>175</v>
      </c>
      <c r="C967" s="2">
        <v>2024</v>
      </c>
      <c r="P967">
        <v>0</v>
      </c>
      <c r="Q967" t="e">
        <f>VLOOKUP(#REF!,[1]Sheet1!$D:$E,2,0)</f>
        <v>#REF!</v>
      </c>
      <c r="R967">
        <v>1633032.4622170441</v>
      </c>
      <c r="S967">
        <v>2057495</v>
      </c>
      <c r="T967">
        <v>0</v>
      </c>
      <c r="U967">
        <v>0</v>
      </c>
      <c r="V967">
        <v>0</v>
      </c>
    </row>
    <row r="968" spans="1:22">
      <c r="A968" s="2" t="s">
        <v>174</v>
      </c>
      <c r="B968" s="2" t="s">
        <v>176</v>
      </c>
      <c r="C968" s="2">
        <v>2019</v>
      </c>
      <c r="D968">
        <v>19718</v>
      </c>
      <c r="E968">
        <v>212310</v>
      </c>
      <c r="F968">
        <v>4530794</v>
      </c>
      <c r="G968">
        <v>5448</v>
      </c>
      <c r="H968">
        <v>91646</v>
      </c>
      <c r="I968">
        <v>1788094</v>
      </c>
      <c r="J968">
        <v>1663</v>
      </c>
      <c r="K968">
        <v>37314</v>
      </c>
      <c r="L968">
        <v>693450</v>
      </c>
      <c r="M968">
        <v>2943</v>
      </c>
      <c r="N968">
        <v>55688</v>
      </c>
      <c r="O968">
        <v>1135667</v>
      </c>
      <c r="P968">
        <v>0</v>
      </c>
      <c r="Q968" t="e">
        <f>VLOOKUP(#REF!,[1]Sheet1!$D:$E,2,0)</f>
        <v>#REF!</v>
      </c>
      <c r="R968">
        <v>1266876.5853681171</v>
      </c>
      <c r="S968">
        <v>1668372.83</v>
      </c>
      <c r="T968">
        <v>17.54</v>
      </c>
      <c r="U968">
        <v>77.55</v>
      </c>
      <c r="V968">
        <v>87.61</v>
      </c>
    </row>
    <row r="969" spans="1:22">
      <c r="A969" s="2" t="s">
        <v>174</v>
      </c>
      <c r="B969" s="2" t="s">
        <v>176</v>
      </c>
      <c r="C969" s="2">
        <v>2020</v>
      </c>
      <c r="D969">
        <v>19577</v>
      </c>
      <c r="E969">
        <v>221255</v>
      </c>
      <c r="F969">
        <v>4520792</v>
      </c>
      <c r="G969">
        <v>5456</v>
      </c>
      <c r="H969">
        <v>96457</v>
      </c>
      <c r="I969">
        <v>1791002</v>
      </c>
      <c r="J969">
        <v>1648</v>
      </c>
      <c r="K969">
        <v>38980</v>
      </c>
      <c r="L969">
        <v>711956</v>
      </c>
      <c r="M969">
        <v>2898</v>
      </c>
      <c r="N969">
        <v>59518</v>
      </c>
      <c r="O969">
        <v>1135305</v>
      </c>
      <c r="P969">
        <v>0</v>
      </c>
      <c r="Q969" t="e">
        <f>VLOOKUP(#REF!,[1]Sheet1!$D:$E,2,0)</f>
        <v>#REF!</v>
      </c>
      <c r="R969">
        <v>1324959.8320211819</v>
      </c>
      <c r="S969">
        <v>1810351.36</v>
      </c>
      <c r="T969">
        <v>18.329999999999998</v>
      </c>
      <c r="U969">
        <v>82.18</v>
      </c>
      <c r="V969">
        <v>90.12</v>
      </c>
    </row>
    <row r="970" spans="1:22">
      <c r="A970" s="2" t="s">
        <v>174</v>
      </c>
      <c r="B970" s="2" t="s">
        <v>176</v>
      </c>
      <c r="C970" s="2">
        <v>2021</v>
      </c>
      <c r="D970">
        <v>19639</v>
      </c>
      <c r="E970">
        <v>209686</v>
      </c>
      <c r="F970">
        <v>4452979</v>
      </c>
      <c r="G970">
        <v>5684</v>
      </c>
      <c r="H970">
        <v>95439</v>
      </c>
      <c r="I970">
        <v>1801159</v>
      </c>
      <c r="J970">
        <v>1667</v>
      </c>
      <c r="K970">
        <v>38021</v>
      </c>
      <c r="L970">
        <v>763630</v>
      </c>
      <c r="M970">
        <v>2907</v>
      </c>
      <c r="N970">
        <v>58129</v>
      </c>
      <c r="O970">
        <v>1146910</v>
      </c>
      <c r="P970">
        <v>26.44</v>
      </c>
      <c r="Q970" t="e">
        <f>VLOOKUP(#REF!,[1]Sheet1!$D:$E,2,0)</f>
        <v>#REF!</v>
      </c>
      <c r="R970">
        <v>1372659.0977863311</v>
      </c>
      <c r="S970">
        <v>1810351.36</v>
      </c>
      <c r="T970">
        <v>17.98</v>
      </c>
      <c r="U970">
        <v>84.26</v>
      </c>
      <c r="V970">
        <v>89.56</v>
      </c>
    </row>
    <row r="971" spans="1:22">
      <c r="A971" s="2" t="s">
        <v>174</v>
      </c>
      <c r="B971" s="2" t="s">
        <v>176</v>
      </c>
      <c r="C971" s="2">
        <v>2022</v>
      </c>
      <c r="D971">
        <v>19659</v>
      </c>
      <c r="E971">
        <v>212849</v>
      </c>
      <c r="F971">
        <v>4450934</v>
      </c>
      <c r="G971">
        <v>5825</v>
      </c>
      <c r="H971">
        <v>96179</v>
      </c>
      <c r="I971">
        <v>1781486</v>
      </c>
      <c r="J971">
        <v>1711</v>
      </c>
      <c r="K971">
        <v>42151</v>
      </c>
      <c r="L971">
        <v>792927</v>
      </c>
      <c r="M971">
        <v>2905</v>
      </c>
      <c r="N971">
        <v>58322</v>
      </c>
      <c r="O971">
        <v>1076445</v>
      </c>
      <c r="P971">
        <v>27.85</v>
      </c>
      <c r="Q971" t="e">
        <f>VLOOKUP(#REF!,[1]Sheet1!$D:$E,2,0)</f>
        <v>#REF!</v>
      </c>
      <c r="R971">
        <v>1437394.1197822851</v>
      </c>
      <c r="S971">
        <v>1841487.31</v>
      </c>
      <c r="T971">
        <v>18.7</v>
      </c>
      <c r="U971">
        <v>87.57</v>
      </c>
      <c r="V971">
        <v>91.37</v>
      </c>
    </row>
    <row r="972" spans="1:22">
      <c r="A972" s="2" t="s">
        <v>174</v>
      </c>
      <c r="B972" s="2" t="s">
        <v>176</v>
      </c>
      <c r="C972" s="2">
        <v>2023</v>
      </c>
      <c r="D972">
        <v>19553</v>
      </c>
      <c r="E972">
        <v>214259</v>
      </c>
      <c r="F972">
        <v>4487262</v>
      </c>
      <c r="G972">
        <v>5945</v>
      </c>
      <c r="H972">
        <v>97202</v>
      </c>
      <c r="I972">
        <v>1816181</v>
      </c>
      <c r="J972">
        <v>1768</v>
      </c>
      <c r="K972">
        <v>43256</v>
      </c>
      <c r="L972">
        <v>823771</v>
      </c>
      <c r="M972">
        <v>2913</v>
      </c>
      <c r="N972">
        <v>58626</v>
      </c>
      <c r="O972">
        <v>1068475</v>
      </c>
      <c r="P972">
        <v>25.71</v>
      </c>
      <c r="Q972" t="e">
        <f>VLOOKUP(#REF!,[1]Sheet1!$D:$E,2,0)</f>
        <v>#REF!</v>
      </c>
      <c r="R972">
        <v>1567666.1537003859</v>
      </c>
      <c r="S972">
        <v>1986670.17</v>
      </c>
      <c r="T972">
        <v>18.850000000000001</v>
      </c>
      <c r="U972">
        <v>87.92</v>
      </c>
      <c r="V972">
        <v>90.82</v>
      </c>
    </row>
    <row r="973" spans="1:22">
      <c r="A973" s="2" t="s">
        <v>174</v>
      </c>
      <c r="B973" s="2" t="s">
        <v>176</v>
      </c>
      <c r="C973" s="2">
        <v>2024</v>
      </c>
      <c r="P973">
        <v>0</v>
      </c>
      <c r="Q973" t="e">
        <f>VLOOKUP(#REF!,[1]Sheet1!$D:$E,2,0)</f>
        <v>#REF!</v>
      </c>
      <c r="R973">
        <v>1633032.4622170441</v>
      </c>
      <c r="S973">
        <v>2057495</v>
      </c>
      <c r="T973">
        <v>0</v>
      </c>
      <c r="U973">
        <v>0</v>
      </c>
      <c r="V973">
        <v>0</v>
      </c>
    </row>
    <row r="974" spans="1:22">
      <c r="A974" s="2" t="s">
        <v>174</v>
      </c>
      <c r="B974" s="2" t="s">
        <v>177</v>
      </c>
      <c r="C974" s="2">
        <v>2019</v>
      </c>
      <c r="D974">
        <v>19718</v>
      </c>
      <c r="E974">
        <v>212310</v>
      </c>
      <c r="F974">
        <v>4530794</v>
      </c>
      <c r="G974">
        <v>5448</v>
      </c>
      <c r="H974">
        <v>91646</v>
      </c>
      <c r="I974">
        <v>1788094</v>
      </c>
      <c r="J974">
        <v>1663</v>
      </c>
      <c r="K974">
        <v>37314</v>
      </c>
      <c r="L974">
        <v>693450</v>
      </c>
      <c r="M974">
        <v>2943</v>
      </c>
      <c r="N974">
        <v>55688</v>
      </c>
      <c r="O974">
        <v>1135667</v>
      </c>
      <c r="P974">
        <v>0</v>
      </c>
      <c r="Q974" t="e">
        <f>VLOOKUP(#REF!,[1]Sheet1!$D:$E,2,0)</f>
        <v>#REF!</v>
      </c>
      <c r="R974">
        <v>1266876.5853681171</v>
      </c>
      <c r="S974">
        <v>1668372.83</v>
      </c>
      <c r="T974">
        <v>17.54</v>
      </c>
      <c r="U974">
        <v>77.55</v>
      </c>
      <c r="V974">
        <v>87.61</v>
      </c>
    </row>
    <row r="975" spans="1:22">
      <c r="A975" s="2" t="s">
        <v>174</v>
      </c>
      <c r="B975" s="2" t="s">
        <v>177</v>
      </c>
      <c r="C975" s="2">
        <v>2020</v>
      </c>
      <c r="D975">
        <v>19577</v>
      </c>
      <c r="E975">
        <v>221255</v>
      </c>
      <c r="F975">
        <v>4520792</v>
      </c>
      <c r="G975">
        <v>5456</v>
      </c>
      <c r="H975">
        <v>96457</v>
      </c>
      <c r="I975">
        <v>1791002</v>
      </c>
      <c r="J975">
        <v>1648</v>
      </c>
      <c r="K975">
        <v>38980</v>
      </c>
      <c r="L975">
        <v>711956</v>
      </c>
      <c r="M975">
        <v>2898</v>
      </c>
      <c r="N975">
        <v>59518</v>
      </c>
      <c r="O975">
        <v>1135305</v>
      </c>
      <c r="P975">
        <v>0</v>
      </c>
      <c r="Q975" t="e">
        <f>VLOOKUP(#REF!,[1]Sheet1!$D:$E,2,0)</f>
        <v>#REF!</v>
      </c>
      <c r="R975">
        <v>1324959.8320211819</v>
      </c>
      <c r="S975">
        <v>1810351.36</v>
      </c>
      <c r="T975">
        <v>18.329999999999998</v>
      </c>
      <c r="U975">
        <v>82.18</v>
      </c>
      <c r="V975">
        <v>90.12</v>
      </c>
    </row>
    <row r="976" spans="1:22">
      <c r="A976" s="2" t="s">
        <v>174</v>
      </c>
      <c r="B976" s="2" t="s">
        <v>177</v>
      </c>
      <c r="C976" s="2">
        <v>2021</v>
      </c>
      <c r="D976">
        <v>19639</v>
      </c>
      <c r="E976">
        <v>209686</v>
      </c>
      <c r="F976">
        <v>4452979</v>
      </c>
      <c r="G976">
        <v>5684</v>
      </c>
      <c r="H976">
        <v>95439</v>
      </c>
      <c r="I976">
        <v>1801159</v>
      </c>
      <c r="J976">
        <v>1667</v>
      </c>
      <c r="K976">
        <v>38021</v>
      </c>
      <c r="L976">
        <v>763630</v>
      </c>
      <c r="M976">
        <v>2907</v>
      </c>
      <c r="N976">
        <v>58129</v>
      </c>
      <c r="O976">
        <v>1146910</v>
      </c>
      <c r="P976">
        <v>26.44</v>
      </c>
      <c r="Q976" t="e">
        <f>VLOOKUP(#REF!,[1]Sheet1!$D:$E,2,0)</f>
        <v>#REF!</v>
      </c>
      <c r="R976">
        <v>1372659.0977863311</v>
      </c>
      <c r="S976">
        <v>1810351.36</v>
      </c>
      <c r="T976">
        <v>17.98</v>
      </c>
      <c r="U976">
        <v>84.26</v>
      </c>
      <c r="V976">
        <v>89.56</v>
      </c>
    </row>
    <row r="977" spans="1:22">
      <c r="A977" s="2" t="s">
        <v>174</v>
      </c>
      <c r="B977" s="2" t="s">
        <v>177</v>
      </c>
      <c r="C977" s="2">
        <v>2022</v>
      </c>
      <c r="D977">
        <v>19659</v>
      </c>
      <c r="E977">
        <v>212849</v>
      </c>
      <c r="F977">
        <v>4450934</v>
      </c>
      <c r="G977">
        <v>5825</v>
      </c>
      <c r="H977">
        <v>96179</v>
      </c>
      <c r="I977">
        <v>1781486</v>
      </c>
      <c r="J977">
        <v>1711</v>
      </c>
      <c r="K977">
        <v>42151</v>
      </c>
      <c r="L977">
        <v>792927</v>
      </c>
      <c r="M977">
        <v>2905</v>
      </c>
      <c r="N977">
        <v>58322</v>
      </c>
      <c r="O977">
        <v>1076445</v>
      </c>
      <c r="P977">
        <v>27.85</v>
      </c>
      <c r="Q977" t="e">
        <f>VLOOKUP(#REF!,[1]Sheet1!$D:$E,2,0)</f>
        <v>#REF!</v>
      </c>
      <c r="R977">
        <v>1437394.1197822851</v>
      </c>
      <c r="S977">
        <v>1841487.31</v>
      </c>
      <c r="T977">
        <v>18.7</v>
      </c>
      <c r="U977">
        <v>87.57</v>
      </c>
      <c r="V977">
        <v>91.37</v>
      </c>
    </row>
    <row r="978" spans="1:22">
      <c r="A978" s="2" t="s">
        <v>174</v>
      </c>
      <c r="B978" s="2" t="s">
        <v>177</v>
      </c>
      <c r="C978" s="2">
        <v>2023</v>
      </c>
      <c r="D978">
        <v>19553</v>
      </c>
      <c r="E978">
        <v>214259</v>
      </c>
      <c r="F978">
        <v>4487262</v>
      </c>
      <c r="G978">
        <v>5945</v>
      </c>
      <c r="H978">
        <v>97202</v>
      </c>
      <c r="I978">
        <v>1816181</v>
      </c>
      <c r="J978">
        <v>1768</v>
      </c>
      <c r="K978">
        <v>43256</v>
      </c>
      <c r="L978">
        <v>823771</v>
      </c>
      <c r="M978">
        <v>2913</v>
      </c>
      <c r="N978">
        <v>58626</v>
      </c>
      <c r="O978">
        <v>1068475</v>
      </c>
      <c r="P978">
        <v>25.71</v>
      </c>
      <c r="Q978" t="e">
        <f>VLOOKUP(#REF!,[1]Sheet1!$D:$E,2,0)</f>
        <v>#REF!</v>
      </c>
      <c r="R978">
        <v>1567666.1537003859</v>
      </c>
      <c r="S978">
        <v>1986670.17</v>
      </c>
      <c r="T978">
        <v>18.850000000000001</v>
      </c>
      <c r="U978">
        <v>87.92</v>
      </c>
      <c r="V978">
        <v>90.82</v>
      </c>
    </row>
    <row r="979" spans="1:22">
      <c r="A979" s="2" t="s">
        <v>174</v>
      </c>
      <c r="B979" s="2" t="s">
        <v>177</v>
      </c>
      <c r="C979" s="2">
        <v>2024</v>
      </c>
      <c r="P979">
        <v>0</v>
      </c>
      <c r="Q979" t="e">
        <f>VLOOKUP(#REF!,[1]Sheet1!$D:$E,2,0)</f>
        <v>#REF!</v>
      </c>
      <c r="R979">
        <v>1633032.4622170441</v>
      </c>
      <c r="S979">
        <v>2057495</v>
      </c>
      <c r="T979">
        <v>0</v>
      </c>
      <c r="U979">
        <v>0</v>
      </c>
      <c r="V979">
        <v>0</v>
      </c>
    </row>
    <row r="980" spans="1:22">
      <c r="A980" s="2" t="s">
        <v>174</v>
      </c>
      <c r="B980" s="2" t="s">
        <v>178</v>
      </c>
      <c r="C980" s="2">
        <v>2019</v>
      </c>
      <c r="D980">
        <v>19718</v>
      </c>
      <c r="E980">
        <v>212310</v>
      </c>
      <c r="F980">
        <v>4530794</v>
      </c>
      <c r="G980">
        <v>5448</v>
      </c>
      <c r="H980">
        <v>91646</v>
      </c>
      <c r="I980">
        <v>1788094</v>
      </c>
      <c r="J980">
        <v>1663</v>
      </c>
      <c r="K980">
        <v>37314</v>
      </c>
      <c r="L980">
        <v>693450</v>
      </c>
      <c r="M980">
        <v>2943</v>
      </c>
      <c r="N980">
        <v>55688</v>
      </c>
      <c r="O980">
        <v>1135667</v>
      </c>
      <c r="P980">
        <v>0</v>
      </c>
      <c r="Q980" t="e">
        <f>VLOOKUP(#REF!,[1]Sheet1!$D:$E,2,0)</f>
        <v>#REF!</v>
      </c>
      <c r="R980">
        <v>1266876.5853681171</v>
      </c>
      <c r="S980">
        <v>1668372.83</v>
      </c>
      <c r="T980">
        <v>17.54</v>
      </c>
      <c r="U980">
        <v>77.55</v>
      </c>
      <c r="V980">
        <v>87.61</v>
      </c>
    </row>
    <row r="981" spans="1:22">
      <c r="A981" s="2" t="s">
        <v>174</v>
      </c>
      <c r="B981" s="2" t="s">
        <v>178</v>
      </c>
      <c r="C981" s="2">
        <v>2020</v>
      </c>
      <c r="D981">
        <v>19577</v>
      </c>
      <c r="E981">
        <v>221255</v>
      </c>
      <c r="F981">
        <v>4520792</v>
      </c>
      <c r="G981">
        <v>5456</v>
      </c>
      <c r="H981">
        <v>96457</v>
      </c>
      <c r="I981">
        <v>1791002</v>
      </c>
      <c r="J981">
        <v>1648</v>
      </c>
      <c r="K981">
        <v>38980</v>
      </c>
      <c r="L981">
        <v>711956</v>
      </c>
      <c r="M981">
        <v>2898</v>
      </c>
      <c r="N981">
        <v>59518</v>
      </c>
      <c r="O981">
        <v>1135305</v>
      </c>
      <c r="P981">
        <v>0</v>
      </c>
      <c r="Q981" t="e">
        <f>VLOOKUP(#REF!,[1]Sheet1!$D:$E,2,0)</f>
        <v>#REF!</v>
      </c>
      <c r="R981">
        <v>1324959.8320211819</v>
      </c>
      <c r="S981">
        <v>1810351.36</v>
      </c>
      <c r="T981">
        <v>18.329999999999998</v>
      </c>
      <c r="U981">
        <v>82.18</v>
      </c>
      <c r="V981">
        <v>90.12</v>
      </c>
    </row>
    <row r="982" spans="1:22">
      <c r="A982" s="2" t="s">
        <v>174</v>
      </c>
      <c r="B982" s="2" t="s">
        <v>178</v>
      </c>
      <c r="C982" s="2">
        <v>2021</v>
      </c>
      <c r="D982">
        <v>19639</v>
      </c>
      <c r="E982">
        <v>209686</v>
      </c>
      <c r="F982">
        <v>4452979</v>
      </c>
      <c r="G982">
        <v>5684</v>
      </c>
      <c r="H982">
        <v>95439</v>
      </c>
      <c r="I982">
        <v>1801159</v>
      </c>
      <c r="J982">
        <v>1667</v>
      </c>
      <c r="K982">
        <v>38021</v>
      </c>
      <c r="L982">
        <v>763630</v>
      </c>
      <c r="M982">
        <v>2907</v>
      </c>
      <c r="N982">
        <v>58129</v>
      </c>
      <c r="O982">
        <v>1146910</v>
      </c>
      <c r="P982">
        <v>26.44</v>
      </c>
      <c r="Q982" t="e">
        <f>VLOOKUP(#REF!,[1]Sheet1!$D:$E,2,0)</f>
        <v>#REF!</v>
      </c>
      <c r="R982">
        <v>1372659.0977863311</v>
      </c>
      <c r="S982">
        <v>1810351.36</v>
      </c>
      <c r="T982">
        <v>17.98</v>
      </c>
      <c r="U982">
        <v>84.26</v>
      </c>
      <c r="V982">
        <v>89.56</v>
      </c>
    </row>
    <row r="983" spans="1:22">
      <c r="A983" s="2" t="s">
        <v>174</v>
      </c>
      <c r="B983" s="2" t="s">
        <v>178</v>
      </c>
      <c r="C983" s="2">
        <v>2022</v>
      </c>
      <c r="D983">
        <v>19659</v>
      </c>
      <c r="E983">
        <v>212849</v>
      </c>
      <c r="F983">
        <v>4450934</v>
      </c>
      <c r="G983">
        <v>5825</v>
      </c>
      <c r="H983">
        <v>96179</v>
      </c>
      <c r="I983">
        <v>1781486</v>
      </c>
      <c r="J983">
        <v>1711</v>
      </c>
      <c r="K983">
        <v>42151</v>
      </c>
      <c r="L983">
        <v>792927</v>
      </c>
      <c r="M983">
        <v>2905</v>
      </c>
      <c r="N983">
        <v>58322</v>
      </c>
      <c r="O983">
        <v>1076445</v>
      </c>
      <c r="P983">
        <v>27.85</v>
      </c>
      <c r="Q983" t="e">
        <f>VLOOKUP(#REF!,[1]Sheet1!$D:$E,2,0)</f>
        <v>#REF!</v>
      </c>
      <c r="R983">
        <v>1437394.1197822851</v>
      </c>
      <c r="S983">
        <v>1841487.31</v>
      </c>
      <c r="T983">
        <v>18.7</v>
      </c>
      <c r="U983">
        <v>87.57</v>
      </c>
      <c r="V983">
        <v>91.37</v>
      </c>
    </row>
    <row r="984" spans="1:22">
      <c r="A984" s="2" t="s">
        <v>174</v>
      </c>
      <c r="B984" s="2" t="s">
        <v>178</v>
      </c>
      <c r="C984" s="2">
        <v>2023</v>
      </c>
      <c r="D984">
        <v>19553</v>
      </c>
      <c r="E984">
        <v>214259</v>
      </c>
      <c r="F984">
        <v>4487262</v>
      </c>
      <c r="G984">
        <v>5945</v>
      </c>
      <c r="H984">
        <v>97202</v>
      </c>
      <c r="I984">
        <v>1816181</v>
      </c>
      <c r="J984">
        <v>1768</v>
      </c>
      <c r="K984">
        <v>43256</v>
      </c>
      <c r="L984">
        <v>823771</v>
      </c>
      <c r="M984">
        <v>2913</v>
      </c>
      <c r="N984">
        <v>58626</v>
      </c>
      <c r="O984">
        <v>1068475</v>
      </c>
      <c r="P984">
        <v>25.71</v>
      </c>
      <c r="Q984" t="e">
        <f>VLOOKUP(#REF!,[1]Sheet1!$D:$E,2,0)</f>
        <v>#REF!</v>
      </c>
      <c r="R984">
        <v>1567666.1537003859</v>
      </c>
      <c r="S984">
        <v>1986670.17</v>
      </c>
      <c r="T984">
        <v>18.850000000000001</v>
      </c>
      <c r="U984">
        <v>87.92</v>
      </c>
      <c r="V984">
        <v>90.82</v>
      </c>
    </row>
    <row r="985" spans="1:22">
      <c r="A985" s="2" t="s">
        <v>174</v>
      </c>
      <c r="B985" s="2" t="s">
        <v>178</v>
      </c>
      <c r="C985" s="2">
        <v>2024</v>
      </c>
      <c r="P985">
        <v>0</v>
      </c>
      <c r="Q985" t="e">
        <f>VLOOKUP(#REF!,[1]Sheet1!$D:$E,2,0)</f>
        <v>#REF!</v>
      </c>
      <c r="R985">
        <v>1633032.4622170441</v>
      </c>
      <c r="S985">
        <v>2057495</v>
      </c>
      <c r="T985">
        <v>0</v>
      </c>
      <c r="U985">
        <v>0</v>
      </c>
      <c r="V985">
        <v>0</v>
      </c>
    </row>
    <row r="986" spans="1:22">
      <c r="A986" s="2" t="s">
        <v>174</v>
      </c>
      <c r="B986" s="2" t="s">
        <v>179</v>
      </c>
      <c r="C986" s="2">
        <v>2019</v>
      </c>
      <c r="D986">
        <v>19718</v>
      </c>
      <c r="E986">
        <v>212310</v>
      </c>
      <c r="F986">
        <v>4530794</v>
      </c>
      <c r="G986">
        <v>5448</v>
      </c>
      <c r="H986">
        <v>91646</v>
      </c>
      <c r="I986">
        <v>1788094</v>
      </c>
      <c r="J986">
        <v>1663</v>
      </c>
      <c r="K986">
        <v>37314</v>
      </c>
      <c r="L986">
        <v>693450</v>
      </c>
      <c r="M986">
        <v>2943</v>
      </c>
      <c r="N986">
        <v>55688</v>
      </c>
      <c r="O986">
        <v>1135667</v>
      </c>
      <c r="P986">
        <v>0</v>
      </c>
      <c r="Q986" t="e">
        <f>VLOOKUP(#REF!,[1]Sheet1!$D:$E,2,0)</f>
        <v>#REF!</v>
      </c>
      <c r="R986">
        <v>1266876.5853681171</v>
      </c>
      <c r="S986">
        <v>1668372.83</v>
      </c>
      <c r="T986">
        <v>17.54</v>
      </c>
      <c r="U986">
        <v>77.55</v>
      </c>
      <c r="V986">
        <v>87.61</v>
      </c>
    </row>
    <row r="987" spans="1:22">
      <c r="A987" s="2" t="s">
        <v>174</v>
      </c>
      <c r="B987" s="2" t="s">
        <v>179</v>
      </c>
      <c r="C987" s="2">
        <v>2020</v>
      </c>
      <c r="D987">
        <v>19577</v>
      </c>
      <c r="E987">
        <v>221255</v>
      </c>
      <c r="F987">
        <v>4520792</v>
      </c>
      <c r="G987">
        <v>5456</v>
      </c>
      <c r="H987">
        <v>96457</v>
      </c>
      <c r="I987">
        <v>1791002</v>
      </c>
      <c r="J987">
        <v>1648</v>
      </c>
      <c r="K987">
        <v>38980</v>
      </c>
      <c r="L987">
        <v>711956</v>
      </c>
      <c r="M987">
        <v>2898</v>
      </c>
      <c r="N987">
        <v>59518</v>
      </c>
      <c r="O987">
        <v>1135305</v>
      </c>
      <c r="P987">
        <v>0</v>
      </c>
      <c r="Q987" t="e">
        <f>VLOOKUP(#REF!,[1]Sheet1!$D:$E,2,0)</f>
        <v>#REF!</v>
      </c>
      <c r="R987">
        <v>1324959.8320211819</v>
      </c>
      <c r="S987">
        <v>1810351.36</v>
      </c>
      <c r="T987">
        <v>18.329999999999998</v>
      </c>
      <c r="U987">
        <v>82.18</v>
      </c>
      <c r="V987">
        <v>90.12</v>
      </c>
    </row>
    <row r="988" spans="1:22">
      <c r="A988" s="2" t="s">
        <v>174</v>
      </c>
      <c r="B988" s="2" t="s">
        <v>179</v>
      </c>
      <c r="C988" s="2">
        <v>2021</v>
      </c>
      <c r="D988">
        <v>19639</v>
      </c>
      <c r="E988">
        <v>209686</v>
      </c>
      <c r="F988">
        <v>4452979</v>
      </c>
      <c r="G988">
        <v>5684</v>
      </c>
      <c r="H988">
        <v>95439</v>
      </c>
      <c r="I988">
        <v>1801159</v>
      </c>
      <c r="J988">
        <v>1667</v>
      </c>
      <c r="K988">
        <v>38021</v>
      </c>
      <c r="L988">
        <v>763630</v>
      </c>
      <c r="M988">
        <v>2907</v>
      </c>
      <c r="N988">
        <v>58129</v>
      </c>
      <c r="O988">
        <v>1146910</v>
      </c>
      <c r="P988">
        <v>26.44</v>
      </c>
      <c r="Q988" t="e">
        <f>VLOOKUP(#REF!,[1]Sheet1!$D:$E,2,0)</f>
        <v>#REF!</v>
      </c>
      <c r="R988">
        <v>1372659.0977863311</v>
      </c>
      <c r="S988">
        <v>1810351.36</v>
      </c>
      <c r="T988">
        <v>17.98</v>
      </c>
      <c r="U988">
        <v>84.26</v>
      </c>
      <c r="V988">
        <v>89.56</v>
      </c>
    </row>
    <row r="989" spans="1:22">
      <c r="A989" s="2" t="s">
        <v>174</v>
      </c>
      <c r="B989" s="2" t="s">
        <v>179</v>
      </c>
      <c r="C989" s="2">
        <v>2022</v>
      </c>
      <c r="D989">
        <v>19659</v>
      </c>
      <c r="E989">
        <v>212849</v>
      </c>
      <c r="F989">
        <v>4450934</v>
      </c>
      <c r="G989">
        <v>5825</v>
      </c>
      <c r="H989">
        <v>96179</v>
      </c>
      <c r="I989">
        <v>1781486</v>
      </c>
      <c r="J989">
        <v>1711</v>
      </c>
      <c r="K989">
        <v>42151</v>
      </c>
      <c r="L989">
        <v>792927</v>
      </c>
      <c r="M989">
        <v>2905</v>
      </c>
      <c r="N989">
        <v>58322</v>
      </c>
      <c r="O989">
        <v>1076445</v>
      </c>
      <c r="P989">
        <v>27.85</v>
      </c>
      <c r="Q989" t="e">
        <f>VLOOKUP(#REF!,[1]Sheet1!$D:$E,2,0)</f>
        <v>#REF!</v>
      </c>
      <c r="R989">
        <v>1437394.1197822851</v>
      </c>
      <c r="S989">
        <v>1841487.31</v>
      </c>
      <c r="T989">
        <v>18.7</v>
      </c>
      <c r="U989">
        <v>87.57</v>
      </c>
      <c r="V989">
        <v>91.37</v>
      </c>
    </row>
    <row r="990" spans="1:22">
      <c r="A990" s="2" t="s">
        <v>174</v>
      </c>
      <c r="B990" s="2" t="s">
        <v>179</v>
      </c>
      <c r="C990" s="2">
        <v>2023</v>
      </c>
      <c r="D990">
        <v>19553</v>
      </c>
      <c r="E990">
        <v>214259</v>
      </c>
      <c r="F990">
        <v>4487262</v>
      </c>
      <c r="G990">
        <v>5945</v>
      </c>
      <c r="H990">
        <v>97202</v>
      </c>
      <c r="I990">
        <v>1816181</v>
      </c>
      <c r="J990">
        <v>1768</v>
      </c>
      <c r="K990">
        <v>43256</v>
      </c>
      <c r="L990">
        <v>823771</v>
      </c>
      <c r="M990">
        <v>2913</v>
      </c>
      <c r="N990">
        <v>58626</v>
      </c>
      <c r="O990">
        <v>1068475</v>
      </c>
      <c r="P990">
        <v>25.71</v>
      </c>
      <c r="Q990" t="e">
        <f>VLOOKUP(#REF!,[1]Sheet1!$D:$E,2,0)</f>
        <v>#REF!</v>
      </c>
      <c r="R990">
        <v>1567666.1537003859</v>
      </c>
      <c r="S990">
        <v>1986670.17</v>
      </c>
      <c r="T990">
        <v>18.850000000000001</v>
      </c>
      <c r="U990">
        <v>87.92</v>
      </c>
      <c r="V990">
        <v>90.82</v>
      </c>
    </row>
    <row r="991" spans="1:22">
      <c r="A991" s="2" t="s">
        <v>174</v>
      </c>
      <c r="B991" s="2" t="s">
        <v>179</v>
      </c>
      <c r="C991" s="2">
        <v>2024</v>
      </c>
      <c r="P991">
        <v>0</v>
      </c>
      <c r="Q991" t="e">
        <f>VLOOKUP(#REF!,[1]Sheet1!$D:$E,2,0)</f>
        <v>#REF!</v>
      </c>
      <c r="R991">
        <v>1633032.4622170441</v>
      </c>
      <c r="S991">
        <v>2057495</v>
      </c>
      <c r="T991">
        <v>0</v>
      </c>
      <c r="U991">
        <v>0</v>
      </c>
      <c r="V991">
        <v>0</v>
      </c>
    </row>
    <row r="992" spans="1:22">
      <c r="A992" s="2" t="s">
        <v>174</v>
      </c>
      <c r="B992" s="2" t="s">
        <v>180</v>
      </c>
      <c r="C992" s="2">
        <v>2019</v>
      </c>
      <c r="D992">
        <v>19718</v>
      </c>
      <c r="E992">
        <v>212310</v>
      </c>
      <c r="F992">
        <v>4530794</v>
      </c>
      <c r="G992">
        <v>5448</v>
      </c>
      <c r="H992">
        <v>91646</v>
      </c>
      <c r="I992">
        <v>1788094</v>
      </c>
      <c r="J992">
        <v>1663</v>
      </c>
      <c r="K992">
        <v>37314</v>
      </c>
      <c r="L992">
        <v>693450</v>
      </c>
      <c r="M992">
        <v>2943</v>
      </c>
      <c r="N992">
        <v>55688</v>
      </c>
      <c r="O992">
        <v>1135667</v>
      </c>
      <c r="P992">
        <v>0</v>
      </c>
      <c r="Q992" t="e">
        <f>VLOOKUP(#REF!,[1]Sheet1!$D:$E,2,0)</f>
        <v>#REF!</v>
      </c>
      <c r="R992">
        <v>1266876.5853681171</v>
      </c>
      <c r="S992">
        <v>1668372.83</v>
      </c>
      <c r="T992">
        <v>17.54</v>
      </c>
      <c r="U992">
        <v>77.55</v>
      </c>
      <c r="V992">
        <v>87.61</v>
      </c>
    </row>
    <row r="993" spans="1:22">
      <c r="A993" s="2" t="s">
        <v>174</v>
      </c>
      <c r="B993" s="2" t="s">
        <v>180</v>
      </c>
      <c r="C993" s="2">
        <v>2020</v>
      </c>
      <c r="D993">
        <v>19577</v>
      </c>
      <c r="E993">
        <v>221255</v>
      </c>
      <c r="F993">
        <v>4520792</v>
      </c>
      <c r="G993">
        <v>5456</v>
      </c>
      <c r="H993">
        <v>96457</v>
      </c>
      <c r="I993">
        <v>1791002</v>
      </c>
      <c r="J993">
        <v>1648</v>
      </c>
      <c r="K993">
        <v>38980</v>
      </c>
      <c r="L993">
        <v>711956</v>
      </c>
      <c r="M993">
        <v>2898</v>
      </c>
      <c r="N993">
        <v>59518</v>
      </c>
      <c r="O993">
        <v>1135305</v>
      </c>
      <c r="P993">
        <v>0</v>
      </c>
      <c r="Q993" t="e">
        <f>VLOOKUP(#REF!,[1]Sheet1!$D:$E,2,0)</f>
        <v>#REF!</v>
      </c>
      <c r="R993">
        <v>1324959.8320211819</v>
      </c>
      <c r="S993">
        <v>1810351.36</v>
      </c>
      <c r="T993">
        <v>18.329999999999998</v>
      </c>
      <c r="U993">
        <v>82.18</v>
      </c>
      <c r="V993">
        <v>90.12</v>
      </c>
    </row>
    <row r="994" spans="1:22">
      <c r="A994" s="2" t="s">
        <v>174</v>
      </c>
      <c r="B994" s="2" t="s">
        <v>180</v>
      </c>
      <c r="C994" s="2">
        <v>2021</v>
      </c>
      <c r="D994">
        <v>19639</v>
      </c>
      <c r="E994">
        <v>209686</v>
      </c>
      <c r="F994">
        <v>4452979</v>
      </c>
      <c r="G994">
        <v>5684</v>
      </c>
      <c r="H994">
        <v>95439</v>
      </c>
      <c r="I994">
        <v>1801159</v>
      </c>
      <c r="J994">
        <v>1667</v>
      </c>
      <c r="K994">
        <v>38021</v>
      </c>
      <c r="L994">
        <v>763630</v>
      </c>
      <c r="M994">
        <v>2907</v>
      </c>
      <c r="N994">
        <v>58129</v>
      </c>
      <c r="O994">
        <v>1146910</v>
      </c>
      <c r="P994">
        <v>26.44</v>
      </c>
      <c r="Q994" t="e">
        <f>VLOOKUP(#REF!,[1]Sheet1!$D:$E,2,0)</f>
        <v>#REF!</v>
      </c>
      <c r="R994">
        <v>1372659.0977863311</v>
      </c>
      <c r="S994">
        <v>1810351.36</v>
      </c>
      <c r="T994">
        <v>17.98</v>
      </c>
      <c r="U994">
        <v>84.26</v>
      </c>
      <c r="V994">
        <v>89.56</v>
      </c>
    </row>
    <row r="995" spans="1:22">
      <c r="A995" s="2" t="s">
        <v>174</v>
      </c>
      <c r="B995" s="2" t="s">
        <v>180</v>
      </c>
      <c r="C995" s="2">
        <v>2022</v>
      </c>
      <c r="D995">
        <v>19659</v>
      </c>
      <c r="E995">
        <v>212849</v>
      </c>
      <c r="F995">
        <v>4450934</v>
      </c>
      <c r="G995">
        <v>5825</v>
      </c>
      <c r="H995">
        <v>96179</v>
      </c>
      <c r="I995">
        <v>1781486</v>
      </c>
      <c r="J995">
        <v>1711</v>
      </c>
      <c r="K995">
        <v>42151</v>
      </c>
      <c r="L995">
        <v>792927</v>
      </c>
      <c r="M995">
        <v>2905</v>
      </c>
      <c r="N995">
        <v>58322</v>
      </c>
      <c r="O995">
        <v>1076445</v>
      </c>
      <c r="P995">
        <v>27.85</v>
      </c>
      <c r="Q995" t="e">
        <f>VLOOKUP(#REF!,[1]Sheet1!$D:$E,2,0)</f>
        <v>#REF!</v>
      </c>
      <c r="R995">
        <v>1437394.1197822851</v>
      </c>
      <c r="S995">
        <v>1841487.31</v>
      </c>
      <c r="T995">
        <v>18.7</v>
      </c>
      <c r="U995">
        <v>87.57</v>
      </c>
      <c r="V995">
        <v>91.37</v>
      </c>
    </row>
    <row r="996" spans="1:22">
      <c r="A996" s="2" t="s">
        <v>174</v>
      </c>
      <c r="B996" s="2" t="s">
        <v>180</v>
      </c>
      <c r="C996" s="2">
        <v>2023</v>
      </c>
      <c r="D996">
        <v>19553</v>
      </c>
      <c r="E996">
        <v>214259</v>
      </c>
      <c r="F996">
        <v>4487262</v>
      </c>
      <c r="G996">
        <v>5945</v>
      </c>
      <c r="H996">
        <v>97202</v>
      </c>
      <c r="I996">
        <v>1816181</v>
      </c>
      <c r="J996">
        <v>1768</v>
      </c>
      <c r="K996">
        <v>43256</v>
      </c>
      <c r="L996">
        <v>823771</v>
      </c>
      <c r="M996">
        <v>2913</v>
      </c>
      <c r="N996">
        <v>58626</v>
      </c>
      <c r="O996">
        <v>1068475</v>
      </c>
      <c r="P996">
        <v>25.71</v>
      </c>
      <c r="Q996" t="e">
        <f>VLOOKUP(#REF!,[1]Sheet1!$D:$E,2,0)</f>
        <v>#REF!</v>
      </c>
      <c r="R996">
        <v>1567666.1537003859</v>
      </c>
      <c r="S996">
        <v>1986670.17</v>
      </c>
      <c r="T996">
        <v>18.850000000000001</v>
      </c>
      <c r="U996">
        <v>87.92</v>
      </c>
      <c r="V996">
        <v>90.82</v>
      </c>
    </row>
    <row r="997" spans="1:22">
      <c r="A997" s="2" t="s">
        <v>174</v>
      </c>
      <c r="B997" s="2" t="s">
        <v>180</v>
      </c>
      <c r="C997" s="2">
        <v>2024</v>
      </c>
      <c r="P997">
        <v>0</v>
      </c>
      <c r="Q997" t="e">
        <f>VLOOKUP(#REF!,[1]Sheet1!$D:$E,2,0)</f>
        <v>#REF!</v>
      </c>
      <c r="R997">
        <v>1633032.4622170441</v>
      </c>
      <c r="S997">
        <v>2057495</v>
      </c>
      <c r="T997">
        <v>0</v>
      </c>
      <c r="U997">
        <v>0</v>
      </c>
      <c r="V997">
        <v>0</v>
      </c>
    </row>
    <row r="998" spans="1:22">
      <c r="A998" s="2" t="s">
        <v>174</v>
      </c>
      <c r="B998" s="2" t="s">
        <v>181</v>
      </c>
      <c r="C998" s="2">
        <v>2019</v>
      </c>
      <c r="D998">
        <v>19718</v>
      </c>
      <c r="E998">
        <v>212310</v>
      </c>
      <c r="F998">
        <v>4530794</v>
      </c>
      <c r="G998">
        <v>5448</v>
      </c>
      <c r="H998">
        <v>91646</v>
      </c>
      <c r="I998">
        <v>1788094</v>
      </c>
      <c r="J998">
        <v>1663</v>
      </c>
      <c r="K998">
        <v>37314</v>
      </c>
      <c r="L998">
        <v>693450</v>
      </c>
      <c r="M998">
        <v>2943</v>
      </c>
      <c r="N998">
        <v>55688</v>
      </c>
      <c r="O998">
        <v>1135667</v>
      </c>
      <c r="P998">
        <v>0</v>
      </c>
      <c r="Q998" t="e">
        <f>VLOOKUP(#REF!,[1]Sheet1!$D:$E,2,0)</f>
        <v>#REF!</v>
      </c>
      <c r="R998">
        <v>1266876.5853681171</v>
      </c>
      <c r="S998">
        <v>1668372.83</v>
      </c>
      <c r="T998">
        <v>17.54</v>
      </c>
      <c r="U998">
        <v>77.55</v>
      </c>
      <c r="V998">
        <v>87.61</v>
      </c>
    </row>
    <row r="999" spans="1:22">
      <c r="A999" s="2" t="s">
        <v>174</v>
      </c>
      <c r="B999" s="2" t="s">
        <v>181</v>
      </c>
      <c r="C999" s="2">
        <v>2020</v>
      </c>
      <c r="D999">
        <v>19577</v>
      </c>
      <c r="E999">
        <v>221255</v>
      </c>
      <c r="F999">
        <v>4520792</v>
      </c>
      <c r="G999">
        <v>5456</v>
      </c>
      <c r="H999">
        <v>96457</v>
      </c>
      <c r="I999">
        <v>1791002</v>
      </c>
      <c r="J999">
        <v>1648</v>
      </c>
      <c r="K999">
        <v>38980</v>
      </c>
      <c r="L999">
        <v>711956</v>
      </c>
      <c r="M999">
        <v>2898</v>
      </c>
      <c r="N999">
        <v>59518</v>
      </c>
      <c r="O999">
        <v>1135305</v>
      </c>
      <c r="P999">
        <v>0</v>
      </c>
      <c r="Q999" t="e">
        <f>VLOOKUP(#REF!,[1]Sheet1!$D:$E,2,0)</f>
        <v>#REF!</v>
      </c>
      <c r="R999">
        <v>1324959.8320211819</v>
      </c>
      <c r="S999">
        <v>1810351.36</v>
      </c>
      <c r="T999">
        <v>18.329999999999998</v>
      </c>
      <c r="U999">
        <v>82.18</v>
      </c>
      <c r="V999">
        <v>90.12</v>
      </c>
    </row>
    <row r="1000" spans="1:22">
      <c r="A1000" s="2" t="s">
        <v>174</v>
      </c>
      <c r="B1000" s="2" t="s">
        <v>181</v>
      </c>
      <c r="C1000" s="2">
        <v>2021</v>
      </c>
      <c r="D1000">
        <v>19639</v>
      </c>
      <c r="E1000">
        <v>209686</v>
      </c>
      <c r="F1000">
        <v>4452979</v>
      </c>
      <c r="G1000">
        <v>5684</v>
      </c>
      <c r="H1000">
        <v>95439</v>
      </c>
      <c r="I1000">
        <v>1801159</v>
      </c>
      <c r="J1000">
        <v>1667</v>
      </c>
      <c r="K1000">
        <v>38021</v>
      </c>
      <c r="L1000">
        <v>763630</v>
      </c>
      <c r="M1000">
        <v>2907</v>
      </c>
      <c r="N1000">
        <v>58129</v>
      </c>
      <c r="O1000">
        <v>1146910</v>
      </c>
      <c r="P1000">
        <v>26.44</v>
      </c>
      <c r="Q1000" t="e">
        <f>VLOOKUP(#REF!,[1]Sheet1!$D:$E,2,0)</f>
        <v>#REF!</v>
      </c>
      <c r="R1000">
        <v>1372659.0977863311</v>
      </c>
      <c r="S1000">
        <v>1810351.36</v>
      </c>
      <c r="T1000">
        <v>17.98</v>
      </c>
      <c r="U1000">
        <v>84.26</v>
      </c>
      <c r="V1000">
        <v>89.56</v>
      </c>
    </row>
    <row r="1001" spans="1:22">
      <c r="A1001" s="2" t="s">
        <v>174</v>
      </c>
      <c r="B1001" s="2" t="s">
        <v>181</v>
      </c>
      <c r="C1001" s="2">
        <v>2022</v>
      </c>
      <c r="D1001">
        <v>19659</v>
      </c>
      <c r="E1001">
        <v>212849</v>
      </c>
      <c r="F1001">
        <v>4450934</v>
      </c>
      <c r="G1001">
        <v>5825</v>
      </c>
      <c r="H1001">
        <v>96179</v>
      </c>
      <c r="I1001">
        <v>1781486</v>
      </c>
      <c r="J1001">
        <v>1711</v>
      </c>
      <c r="K1001">
        <v>42151</v>
      </c>
      <c r="L1001">
        <v>792927</v>
      </c>
      <c r="M1001">
        <v>2905</v>
      </c>
      <c r="N1001">
        <v>58322</v>
      </c>
      <c r="O1001">
        <v>1076445</v>
      </c>
      <c r="P1001">
        <v>27.85</v>
      </c>
      <c r="Q1001" t="e">
        <f>VLOOKUP(#REF!,[1]Sheet1!$D:$E,2,0)</f>
        <v>#REF!</v>
      </c>
      <c r="R1001">
        <v>1437394.1197822851</v>
      </c>
      <c r="S1001">
        <v>1841487.31</v>
      </c>
      <c r="T1001">
        <v>18.7</v>
      </c>
      <c r="U1001">
        <v>87.57</v>
      </c>
      <c r="V1001">
        <v>91.37</v>
      </c>
    </row>
    <row r="1002" spans="1:22">
      <c r="A1002" s="2" t="s">
        <v>174</v>
      </c>
      <c r="B1002" s="2" t="s">
        <v>181</v>
      </c>
      <c r="C1002" s="2">
        <v>2023</v>
      </c>
      <c r="D1002">
        <v>19553</v>
      </c>
      <c r="E1002">
        <v>214259</v>
      </c>
      <c r="F1002">
        <v>4487262</v>
      </c>
      <c r="G1002">
        <v>5945</v>
      </c>
      <c r="H1002">
        <v>97202</v>
      </c>
      <c r="I1002">
        <v>1816181</v>
      </c>
      <c r="J1002">
        <v>1768</v>
      </c>
      <c r="K1002">
        <v>43256</v>
      </c>
      <c r="L1002">
        <v>823771</v>
      </c>
      <c r="M1002">
        <v>2913</v>
      </c>
      <c r="N1002">
        <v>58626</v>
      </c>
      <c r="O1002">
        <v>1068475</v>
      </c>
      <c r="P1002">
        <v>25.71</v>
      </c>
      <c r="Q1002" t="e">
        <f>VLOOKUP(#REF!,[1]Sheet1!$D:$E,2,0)</f>
        <v>#REF!</v>
      </c>
      <c r="R1002">
        <v>1567666.1537003859</v>
      </c>
      <c r="S1002">
        <v>1986670.17</v>
      </c>
      <c r="T1002">
        <v>18.850000000000001</v>
      </c>
      <c r="U1002">
        <v>87.92</v>
      </c>
      <c r="V1002">
        <v>90.82</v>
      </c>
    </row>
    <row r="1003" spans="1:22">
      <c r="A1003" s="2" t="s">
        <v>174</v>
      </c>
      <c r="B1003" s="2" t="s">
        <v>181</v>
      </c>
      <c r="C1003" s="2">
        <v>2024</v>
      </c>
      <c r="P1003">
        <v>0</v>
      </c>
      <c r="Q1003" t="e">
        <f>VLOOKUP(#REF!,[1]Sheet1!$D:$E,2,0)</f>
        <v>#REF!</v>
      </c>
      <c r="R1003">
        <v>1633032.4622170441</v>
      </c>
      <c r="S1003">
        <v>2057495</v>
      </c>
      <c r="T1003">
        <v>0</v>
      </c>
      <c r="U1003">
        <v>0</v>
      </c>
      <c r="V1003">
        <v>0</v>
      </c>
    </row>
    <row r="1004" spans="1:22">
      <c r="A1004" s="2" t="s">
        <v>174</v>
      </c>
      <c r="B1004" s="2" t="s">
        <v>182</v>
      </c>
      <c r="C1004" s="2">
        <v>2019</v>
      </c>
      <c r="D1004">
        <v>19718</v>
      </c>
      <c r="E1004">
        <v>212310</v>
      </c>
      <c r="F1004">
        <v>4530794</v>
      </c>
      <c r="G1004">
        <v>5448</v>
      </c>
      <c r="H1004">
        <v>91646</v>
      </c>
      <c r="I1004">
        <v>1788094</v>
      </c>
      <c r="J1004">
        <v>1663</v>
      </c>
      <c r="K1004">
        <v>37314</v>
      </c>
      <c r="L1004">
        <v>693450</v>
      </c>
      <c r="M1004">
        <v>2943</v>
      </c>
      <c r="N1004">
        <v>55688</v>
      </c>
      <c r="O1004">
        <v>1135667</v>
      </c>
      <c r="P1004">
        <v>0</v>
      </c>
      <c r="Q1004" t="e">
        <f>VLOOKUP(#REF!,[1]Sheet1!$D:$E,2,0)</f>
        <v>#REF!</v>
      </c>
      <c r="R1004">
        <v>1266876.5853681171</v>
      </c>
      <c r="S1004">
        <v>1668372.83</v>
      </c>
      <c r="T1004">
        <v>17.54</v>
      </c>
      <c r="U1004">
        <v>77.55</v>
      </c>
      <c r="V1004">
        <v>87.61</v>
      </c>
    </row>
    <row r="1005" spans="1:22">
      <c r="A1005" s="2" t="s">
        <v>174</v>
      </c>
      <c r="B1005" s="2" t="s">
        <v>182</v>
      </c>
      <c r="C1005" s="2">
        <v>2020</v>
      </c>
      <c r="D1005">
        <v>19577</v>
      </c>
      <c r="E1005">
        <v>221255</v>
      </c>
      <c r="F1005">
        <v>4520792</v>
      </c>
      <c r="G1005">
        <v>5456</v>
      </c>
      <c r="H1005">
        <v>96457</v>
      </c>
      <c r="I1005">
        <v>1791002</v>
      </c>
      <c r="J1005">
        <v>1648</v>
      </c>
      <c r="K1005">
        <v>38980</v>
      </c>
      <c r="L1005">
        <v>711956</v>
      </c>
      <c r="M1005">
        <v>2898</v>
      </c>
      <c r="N1005">
        <v>59518</v>
      </c>
      <c r="O1005">
        <v>1135305</v>
      </c>
      <c r="P1005">
        <v>0</v>
      </c>
      <c r="Q1005" t="e">
        <f>VLOOKUP(#REF!,[1]Sheet1!$D:$E,2,0)</f>
        <v>#REF!</v>
      </c>
      <c r="R1005">
        <v>1324959.8320211819</v>
      </c>
      <c r="S1005">
        <v>1810351.36</v>
      </c>
      <c r="T1005">
        <v>18.329999999999998</v>
      </c>
      <c r="U1005">
        <v>82.18</v>
      </c>
      <c r="V1005">
        <v>90.12</v>
      </c>
    </row>
    <row r="1006" spans="1:22">
      <c r="A1006" s="2" t="s">
        <v>174</v>
      </c>
      <c r="B1006" s="2" t="s">
        <v>182</v>
      </c>
      <c r="C1006" s="2">
        <v>2021</v>
      </c>
      <c r="D1006">
        <v>19639</v>
      </c>
      <c r="E1006">
        <v>209686</v>
      </c>
      <c r="F1006">
        <v>4452979</v>
      </c>
      <c r="G1006">
        <v>5684</v>
      </c>
      <c r="H1006">
        <v>95439</v>
      </c>
      <c r="I1006">
        <v>1801159</v>
      </c>
      <c r="J1006">
        <v>1667</v>
      </c>
      <c r="K1006">
        <v>38021</v>
      </c>
      <c r="L1006">
        <v>763630</v>
      </c>
      <c r="M1006">
        <v>2907</v>
      </c>
      <c r="N1006">
        <v>58129</v>
      </c>
      <c r="O1006">
        <v>1146910</v>
      </c>
      <c r="P1006">
        <v>26.44</v>
      </c>
      <c r="Q1006" t="e">
        <f>VLOOKUP(#REF!,[1]Sheet1!$D:$E,2,0)</f>
        <v>#REF!</v>
      </c>
      <c r="R1006">
        <v>1372659.0977863311</v>
      </c>
      <c r="S1006">
        <v>1810351.36</v>
      </c>
      <c r="T1006">
        <v>17.98</v>
      </c>
      <c r="U1006">
        <v>84.26</v>
      </c>
      <c r="V1006">
        <v>89.56</v>
      </c>
    </row>
    <row r="1007" spans="1:22">
      <c r="A1007" s="2" t="s">
        <v>174</v>
      </c>
      <c r="B1007" s="2" t="s">
        <v>182</v>
      </c>
      <c r="C1007" s="2">
        <v>2022</v>
      </c>
      <c r="D1007">
        <v>19659</v>
      </c>
      <c r="E1007">
        <v>212849</v>
      </c>
      <c r="F1007">
        <v>4450934</v>
      </c>
      <c r="G1007">
        <v>5825</v>
      </c>
      <c r="H1007">
        <v>96179</v>
      </c>
      <c r="I1007">
        <v>1781486</v>
      </c>
      <c r="J1007">
        <v>1711</v>
      </c>
      <c r="K1007">
        <v>42151</v>
      </c>
      <c r="L1007">
        <v>792927</v>
      </c>
      <c r="M1007">
        <v>2905</v>
      </c>
      <c r="N1007">
        <v>58322</v>
      </c>
      <c r="O1007">
        <v>1076445</v>
      </c>
      <c r="P1007">
        <v>27.85</v>
      </c>
      <c r="Q1007" t="e">
        <f>VLOOKUP(#REF!,[1]Sheet1!$D:$E,2,0)</f>
        <v>#REF!</v>
      </c>
      <c r="R1007">
        <v>1437394.1197822851</v>
      </c>
      <c r="S1007">
        <v>1841487.31</v>
      </c>
      <c r="T1007">
        <v>18.7</v>
      </c>
      <c r="U1007">
        <v>87.57</v>
      </c>
      <c r="V1007">
        <v>91.37</v>
      </c>
    </row>
    <row r="1008" spans="1:22">
      <c r="A1008" s="2" t="s">
        <v>174</v>
      </c>
      <c r="B1008" s="2" t="s">
        <v>182</v>
      </c>
      <c r="C1008" s="2">
        <v>2023</v>
      </c>
      <c r="D1008">
        <v>19553</v>
      </c>
      <c r="E1008">
        <v>214259</v>
      </c>
      <c r="F1008">
        <v>4487262</v>
      </c>
      <c r="G1008">
        <v>5945</v>
      </c>
      <c r="H1008">
        <v>97202</v>
      </c>
      <c r="I1008">
        <v>1816181</v>
      </c>
      <c r="J1008">
        <v>1768</v>
      </c>
      <c r="K1008">
        <v>43256</v>
      </c>
      <c r="L1008">
        <v>823771</v>
      </c>
      <c r="M1008">
        <v>2913</v>
      </c>
      <c r="N1008">
        <v>58626</v>
      </c>
      <c r="O1008">
        <v>1068475</v>
      </c>
      <c r="P1008">
        <v>25.71</v>
      </c>
      <c r="Q1008" t="e">
        <f>VLOOKUP(#REF!,[1]Sheet1!$D:$E,2,0)</f>
        <v>#REF!</v>
      </c>
      <c r="R1008">
        <v>1567666.1537003859</v>
      </c>
      <c r="S1008">
        <v>1986670.17</v>
      </c>
      <c r="T1008">
        <v>18.850000000000001</v>
      </c>
      <c r="U1008">
        <v>87.92</v>
      </c>
      <c r="V1008">
        <v>90.82</v>
      </c>
    </row>
    <row r="1009" spans="1:22">
      <c r="A1009" s="2" t="s">
        <v>174</v>
      </c>
      <c r="B1009" s="2" t="s">
        <v>182</v>
      </c>
      <c r="C1009" s="2">
        <v>2024</v>
      </c>
      <c r="P1009">
        <v>0</v>
      </c>
      <c r="Q1009" t="e">
        <f>VLOOKUP(#REF!,[1]Sheet1!$D:$E,2,0)</f>
        <v>#REF!</v>
      </c>
      <c r="R1009">
        <v>1633032.4622170441</v>
      </c>
      <c r="S1009">
        <v>2057495</v>
      </c>
      <c r="T1009">
        <v>0</v>
      </c>
      <c r="U1009">
        <v>0</v>
      </c>
      <c r="V1009">
        <v>0</v>
      </c>
    </row>
    <row r="1010" spans="1:22">
      <c r="A1010" s="2" t="s">
        <v>174</v>
      </c>
      <c r="B1010" s="2" t="s">
        <v>183</v>
      </c>
      <c r="C1010" s="2">
        <v>2019</v>
      </c>
      <c r="D1010">
        <v>19718</v>
      </c>
      <c r="E1010">
        <v>212310</v>
      </c>
      <c r="F1010">
        <v>4530794</v>
      </c>
      <c r="G1010">
        <v>5448</v>
      </c>
      <c r="H1010">
        <v>91646</v>
      </c>
      <c r="I1010">
        <v>1788094</v>
      </c>
      <c r="J1010">
        <v>1663</v>
      </c>
      <c r="K1010">
        <v>37314</v>
      </c>
      <c r="L1010">
        <v>693450</v>
      </c>
      <c r="M1010">
        <v>2943</v>
      </c>
      <c r="N1010">
        <v>55688</v>
      </c>
      <c r="O1010">
        <v>1135667</v>
      </c>
      <c r="P1010">
        <v>0</v>
      </c>
      <c r="Q1010" t="e">
        <f>VLOOKUP(#REF!,[1]Sheet1!$D:$E,2,0)</f>
        <v>#REF!</v>
      </c>
      <c r="R1010">
        <v>1266876.5853681171</v>
      </c>
      <c r="S1010">
        <v>1668372.83</v>
      </c>
      <c r="T1010">
        <v>17.54</v>
      </c>
      <c r="U1010">
        <v>77.55</v>
      </c>
      <c r="V1010">
        <v>87.61</v>
      </c>
    </row>
    <row r="1011" spans="1:22">
      <c r="A1011" s="2" t="s">
        <v>174</v>
      </c>
      <c r="B1011" s="2" t="s">
        <v>183</v>
      </c>
      <c r="C1011" s="2">
        <v>2020</v>
      </c>
      <c r="D1011">
        <v>19577</v>
      </c>
      <c r="E1011">
        <v>221255</v>
      </c>
      <c r="F1011">
        <v>4520792</v>
      </c>
      <c r="G1011">
        <v>5456</v>
      </c>
      <c r="H1011">
        <v>96457</v>
      </c>
      <c r="I1011">
        <v>1791002</v>
      </c>
      <c r="J1011">
        <v>1648</v>
      </c>
      <c r="K1011">
        <v>38980</v>
      </c>
      <c r="L1011">
        <v>711956</v>
      </c>
      <c r="M1011">
        <v>2898</v>
      </c>
      <c r="N1011">
        <v>59518</v>
      </c>
      <c r="O1011">
        <v>1135305</v>
      </c>
      <c r="P1011">
        <v>0</v>
      </c>
      <c r="Q1011" t="e">
        <f>VLOOKUP(#REF!,[1]Sheet1!$D:$E,2,0)</f>
        <v>#REF!</v>
      </c>
      <c r="R1011">
        <v>1324959.8320211819</v>
      </c>
      <c r="S1011">
        <v>1810351.36</v>
      </c>
      <c r="T1011">
        <v>18.329999999999998</v>
      </c>
      <c r="U1011">
        <v>82.18</v>
      </c>
      <c r="V1011">
        <v>90.12</v>
      </c>
    </row>
    <row r="1012" spans="1:22">
      <c r="A1012" s="2" t="s">
        <v>174</v>
      </c>
      <c r="B1012" s="2" t="s">
        <v>183</v>
      </c>
      <c r="C1012" s="2">
        <v>2021</v>
      </c>
      <c r="D1012">
        <v>19639</v>
      </c>
      <c r="E1012">
        <v>209686</v>
      </c>
      <c r="F1012">
        <v>4452979</v>
      </c>
      <c r="G1012">
        <v>5684</v>
      </c>
      <c r="H1012">
        <v>95439</v>
      </c>
      <c r="I1012">
        <v>1801159</v>
      </c>
      <c r="J1012">
        <v>1667</v>
      </c>
      <c r="K1012">
        <v>38021</v>
      </c>
      <c r="L1012">
        <v>763630</v>
      </c>
      <c r="M1012">
        <v>2907</v>
      </c>
      <c r="N1012">
        <v>58129</v>
      </c>
      <c r="O1012">
        <v>1146910</v>
      </c>
      <c r="P1012">
        <v>26.44</v>
      </c>
      <c r="Q1012" t="e">
        <f>VLOOKUP(#REF!,[1]Sheet1!$D:$E,2,0)</f>
        <v>#REF!</v>
      </c>
      <c r="R1012">
        <v>1372659.0977863311</v>
      </c>
      <c r="S1012">
        <v>1810351.36</v>
      </c>
      <c r="T1012">
        <v>17.98</v>
      </c>
      <c r="U1012">
        <v>84.26</v>
      </c>
      <c r="V1012">
        <v>89.56</v>
      </c>
    </row>
    <row r="1013" spans="1:22">
      <c r="A1013" s="2" t="s">
        <v>174</v>
      </c>
      <c r="B1013" s="2" t="s">
        <v>183</v>
      </c>
      <c r="C1013" s="2">
        <v>2022</v>
      </c>
      <c r="D1013">
        <v>19659</v>
      </c>
      <c r="E1013">
        <v>212849</v>
      </c>
      <c r="F1013">
        <v>4450934</v>
      </c>
      <c r="G1013">
        <v>5825</v>
      </c>
      <c r="H1013">
        <v>96179</v>
      </c>
      <c r="I1013">
        <v>1781486</v>
      </c>
      <c r="J1013">
        <v>1711</v>
      </c>
      <c r="K1013">
        <v>42151</v>
      </c>
      <c r="L1013">
        <v>792927</v>
      </c>
      <c r="M1013">
        <v>2905</v>
      </c>
      <c r="N1013">
        <v>58322</v>
      </c>
      <c r="O1013">
        <v>1076445</v>
      </c>
      <c r="P1013">
        <v>27.85</v>
      </c>
      <c r="Q1013" t="e">
        <f>VLOOKUP(#REF!,[1]Sheet1!$D:$E,2,0)</f>
        <v>#REF!</v>
      </c>
      <c r="R1013">
        <v>1437394.1197822851</v>
      </c>
      <c r="S1013">
        <v>1841487.31</v>
      </c>
      <c r="T1013">
        <v>18.7</v>
      </c>
      <c r="U1013">
        <v>87.57</v>
      </c>
      <c r="V1013">
        <v>91.37</v>
      </c>
    </row>
    <row r="1014" spans="1:22">
      <c r="A1014" s="2" t="s">
        <v>174</v>
      </c>
      <c r="B1014" s="2" t="s">
        <v>183</v>
      </c>
      <c r="C1014" s="2">
        <v>2023</v>
      </c>
      <c r="D1014">
        <v>19553</v>
      </c>
      <c r="E1014">
        <v>214259</v>
      </c>
      <c r="F1014">
        <v>4487262</v>
      </c>
      <c r="G1014">
        <v>5945</v>
      </c>
      <c r="H1014">
        <v>97202</v>
      </c>
      <c r="I1014">
        <v>1816181</v>
      </c>
      <c r="J1014">
        <v>1768</v>
      </c>
      <c r="K1014">
        <v>43256</v>
      </c>
      <c r="L1014">
        <v>823771</v>
      </c>
      <c r="M1014">
        <v>2913</v>
      </c>
      <c r="N1014">
        <v>58626</v>
      </c>
      <c r="O1014">
        <v>1068475</v>
      </c>
      <c r="P1014">
        <v>25.71</v>
      </c>
      <c r="Q1014" t="e">
        <f>VLOOKUP(#REF!,[1]Sheet1!$D:$E,2,0)</f>
        <v>#REF!</v>
      </c>
      <c r="R1014">
        <v>1567666.1537003859</v>
      </c>
      <c r="S1014">
        <v>1986670.17</v>
      </c>
      <c r="T1014">
        <v>18.850000000000001</v>
      </c>
      <c r="U1014">
        <v>87.92</v>
      </c>
      <c r="V1014">
        <v>90.82</v>
      </c>
    </row>
    <row r="1015" spans="1:22">
      <c r="A1015" s="2" t="s">
        <v>174</v>
      </c>
      <c r="B1015" s="2" t="s">
        <v>183</v>
      </c>
      <c r="C1015" s="2">
        <v>2024</v>
      </c>
      <c r="P1015">
        <v>0</v>
      </c>
      <c r="Q1015" t="e">
        <f>VLOOKUP(#REF!,[1]Sheet1!$D:$E,2,0)</f>
        <v>#REF!</v>
      </c>
      <c r="R1015">
        <v>1633032.4622170441</v>
      </c>
      <c r="S1015">
        <v>2057495</v>
      </c>
      <c r="T1015">
        <v>0</v>
      </c>
      <c r="U1015">
        <v>0</v>
      </c>
      <c r="V1015">
        <v>0</v>
      </c>
    </row>
    <row r="1016" spans="1:22">
      <c r="A1016" s="2" t="s">
        <v>174</v>
      </c>
      <c r="B1016" s="2" t="s">
        <v>184</v>
      </c>
      <c r="C1016" s="2">
        <v>2019</v>
      </c>
      <c r="D1016">
        <v>19718</v>
      </c>
      <c r="E1016">
        <v>212310</v>
      </c>
      <c r="F1016">
        <v>4530794</v>
      </c>
      <c r="G1016">
        <v>5448</v>
      </c>
      <c r="H1016">
        <v>91646</v>
      </c>
      <c r="I1016">
        <v>1788094</v>
      </c>
      <c r="J1016">
        <v>1663</v>
      </c>
      <c r="K1016">
        <v>37314</v>
      </c>
      <c r="L1016">
        <v>693450</v>
      </c>
      <c r="M1016">
        <v>2943</v>
      </c>
      <c r="N1016">
        <v>55688</v>
      </c>
      <c r="O1016">
        <v>1135667</v>
      </c>
      <c r="P1016">
        <v>0</v>
      </c>
      <c r="Q1016" t="e">
        <f>VLOOKUP(#REF!,[1]Sheet1!$D:$E,2,0)</f>
        <v>#REF!</v>
      </c>
      <c r="R1016">
        <v>1266876.5853681171</v>
      </c>
      <c r="S1016">
        <v>1668372.83</v>
      </c>
      <c r="T1016">
        <v>17.54</v>
      </c>
      <c r="U1016">
        <v>77.55</v>
      </c>
      <c r="V1016">
        <v>87.61</v>
      </c>
    </row>
    <row r="1017" spans="1:22">
      <c r="A1017" s="2" t="s">
        <v>174</v>
      </c>
      <c r="B1017" s="2" t="s">
        <v>184</v>
      </c>
      <c r="C1017" s="2">
        <v>2020</v>
      </c>
      <c r="D1017">
        <v>19577</v>
      </c>
      <c r="E1017">
        <v>221255</v>
      </c>
      <c r="F1017">
        <v>4520792</v>
      </c>
      <c r="G1017">
        <v>5456</v>
      </c>
      <c r="H1017">
        <v>96457</v>
      </c>
      <c r="I1017">
        <v>1791002</v>
      </c>
      <c r="J1017">
        <v>1648</v>
      </c>
      <c r="K1017">
        <v>38980</v>
      </c>
      <c r="L1017">
        <v>711956</v>
      </c>
      <c r="M1017">
        <v>2898</v>
      </c>
      <c r="N1017">
        <v>59518</v>
      </c>
      <c r="O1017">
        <v>1135305</v>
      </c>
      <c r="P1017">
        <v>0</v>
      </c>
      <c r="Q1017" t="e">
        <f>VLOOKUP(#REF!,[1]Sheet1!$D:$E,2,0)</f>
        <v>#REF!</v>
      </c>
      <c r="R1017">
        <v>1324959.8320211819</v>
      </c>
      <c r="S1017">
        <v>1810351.36</v>
      </c>
      <c r="T1017">
        <v>18.329999999999998</v>
      </c>
      <c r="U1017">
        <v>82.18</v>
      </c>
      <c r="V1017">
        <v>90.12</v>
      </c>
    </row>
    <row r="1018" spans="1:22">
      <c r="A1018" s="2" t="s">
        <v>174</v>
      </c>
      <c r="B1018" s="2" t="s">
        <v>184</v>
      </c>
      <c r="C1018" s="2">
        <v>2021</v>
      </c>
      <c r="D1018">
        <v>19639</v>
      </c>
      <c r="E1018">
        <v>209686</v>
      </c>
      <c r="F1018">
        <v>4452979</v>
      </c>
      <c r="G1018">
        <v>5684</v>
      </c>
      <c r="H1018">
        <v>95439</v>
      </c>
      <c r="I1018">
        <v>1801159</v>
      </c>
      <c r="J1018">
        <v>1667</v>
      </c>
      <c r="K1018">
        <v>38021</v>
      </c>
      <c r="L1018">
        <v>763630</v>
      </c>
      <c r="M1018">
        <v>2907</v>
      </c>
      <c r="N1018">
        <v>58129</v>
      </c>
      <c r="O1018">
        <v>1146910</v>
      </c>
      <c r="P1018">
        <v>26.44</v>
      </c>
      <c r="Q1018" t="e">
        <f>VLOOKUP(#REF!,[1]Sheet1!$D:$E,2,0)</f>
        <v>#REF!</v>
      </c>
      <c r="R1018">
        <v>1372659.0977863311</v>
      </c>
      <c r="S1018">
        <v>1810351.36</v>
      </c>
      <c r="T1018">
        <v>17.98</v>
      </c>
      <c r="U1018">
        <v>84.26</v>
      </c>
      <c r="V1018">
        <v>89.56</v>
      </c>
    </row>
    <row r="1019" spans="1:22">
      <c r="A1019" s="2" t="s">
        <v>174</v>
      </c>
      <c r="B1019" s="2" t="s">
        <v>184</v>
      </c>
      <c r="C1019" s="2">
        <v>2022</v>
      </c>
      <c r="D1019">
        <v>19659</v>
      </c>
      <c r="E1019">
        <v>212849</v>
      </c>
      <c r="F1019">
        <v>4450934</v>
      </c>
      <c r="G1019">
        <v>5825</v>
      </c>
      <c r="H1019">
        <v>96179</v>
      </c>
      <c r="I1019">
        <v>1781486</v>
      </c>
      <c r="J1019">
        <v>1711</v>
      </c>
      <c r="K1019">
        <v>42151</v>
      </c>
      <c r="L1019">
        <v>792927</v>
      </c>
      <c r="M1019">
        <v>2905</v>
      </c>
      <c r="N1019">
        <v>58322</v>
      </c>
      <c r="O1019">
        <v>1076445</v>
      </c>
      <c r="P1019">
        <v>27.85</v>
      </c>
      <c r="Q1019" t="e">
        <f>VLOOKUP(#REF!,[1]Sheet1!$D:$E,2,0)</f>
        <v>#REF!</v>
      </c>
      <c r="R1019">
        <v>1437394.1197822851</v>
      </c>
      <c r="S1019">
        <v>1841487.31</v>
      </c>
      <c r="T1019">
        <v>18.7</v>
      </c>
      <c r="U1019">
        <v>87.57</v>
      </c>
      <c r="V1019">
        <v>91.37</v>
      </c>
    </row>
    <row r="1020" spans="1:22">
      <c r="A1020" s="2" t="s">
        <v>174</v>
      </c>
      <c r="B1020" s="2" t="s">
        <v>184</v>
      </c>
      <c r="C1020" s="2">
        <v>2023</v>
      </c>
      <c r="D1020">
        <v>19553</v>
      </c>
      <c r="E1020">
        <v>214259</v>
      </c>
      <c r="F1020">
        <v>4487262</v>
      </c>
      <c r="G1020">
        <v>5945</v>
      </c>
      <c r="H1020">
        <v>97202</v>
      </c>
      <c r="I1020">
        <v>1816181</v>
      </c>
      <c r="J1020">
        <v>1768</v>
      </c>
      <c r="K1020">
        <v>43256</v>
      </c>
      <c r="L1020">
        <v>823771</v>
      </c>
      <c r="M1020">
        <v>2913</v>
      </c>
      <c r="N1020">
        <v>58626</v>
      </c>
      <c r="O1020">
        <v>1068475</v>
      </c>
      <c r="P1020">
        <v>25.71</v>
      </c>
      <c r="Q1020" t="e">
        <f>VLOOKUP(#REF!,[1]Sheet1!$D:$E,2,0)</f>
        <v>#REF!</v>
      </c>
      <c r="R1020">
        <v>1567666.1537003859</v>
      </c>
      <c r="S1020">
        <v>1986670.17</v>
      </c>
      <c r="T1020">
        <v>18.850000000000001</v>
      </c>
      <c r="U1020">
        <v>87.92</v>
      </c>
      <c r="V1020">
        <v>90.82</v>
      </c>
    </row>
    <row r="1021" spans="1:22">
      <c r="A1021" s="2" t="s">
        <v>174</v>
      </c>
      <c r="B1021" s="2" t="s">
        <v>184</v>
      </c>
      <c r="C1021" s="2">
        <v>2024</v>
      </c>
      <c r="P1021">
        <v>0</v>
      </c>
      <c r="Q1021" t="e">
        <f>VLOOKUP(#REF!,[1]Sheet1!$D:$E,2,0)</f>
        <v>#REF!</v>
      </c>
      <c r="R1021">
        <v>1633032.4622170441</v>
      </c>
      <c r="S1021">
        <v>2057495</v>
      </c>
      <c r="T1021">
        <v>0</v>
      </c>
      <c r="U1021">
        <v>0</v>
      </c>
      <c r="V1021">
        <v>0</v>
      </c>
    </row>
    <row r="1022" spans="1:22">
      <c r="A1022" s="2" t="s">
        <v>174</v>
      </c>
      <c r="B1022" s="2" t="s">
        <v>185</v>
      </c>
      <c r="C1022" s="2">
        <v>2019</v>
      </c>
      <c r="D1022">
        <v>19718</v>
      </c>
      <c r="E1022">
        <v>212310</v>
      </c>
      <c r="F1022">
        <v>4530794</v>
      </c>
      <c r="G1022">
        <v>5448</v>
      </c>
      <c r="H1022">
        <v>91646</v>
      </c>
      <c r="I1022">
        <v>1788094</v>
      </c>
      <c r="J1022">
        <v>1663</v>
      </c>
      <c r="K1022">
        <v>37314</v>
      </c>
      <c r="L1022">
        <v>693450</v>
      </c>
      <c r="M1022">
        <v>2943</v>
      </c>
      <c r="N1022">
        <v>55688</v>
      </c>
      <c r="O1022">
        <v>1135667</v>
      </c>
      <c r="P1022">
        <v>0</v>
      </c>
      <c r="Q1022" t="e">
        <f>VLOOKUP(#REF!,[1]Sheet1!$D:$E,2,0)</f>
        <v>#REF!</v>
      </c>
      <c r="R1022">
        <v>1266876.5853681171</v>
      </c>
      <c r="S1022">
        <v>1668372.83</v>
      </c>
      <c r="T1022">
        <v>17.54</v>
      </c>
      <c r="U1022">
        <v>77.55</v>
      </c>
      <c r="V1022">
        <v>87.61</v>
      </c>
    </row>
    <row r="1023" spans="1:22">
      <c r="A1023" s="2" t="s">
        <v>174</v>
      </c>
      <c r="B1023" s="2" t="s">
        <v>185</v>
      </c>
      <c r="C1023" s="2">
        <v>2020</v>
      </c>
      <c r="D1023">
        <v>19577</v>
      </c>
      <c r="E1023">
        <v>221255</v>
      </c>
      <c r="F1023">
        <v>4520792</v>
      </c>
      <c r="G1023">
        <v>5456</v>
      </c>
      <c r="H1023">
        <v>96457</v>
      </c>
      <c r="I1023">
        <v>1791002</v>
      </c>
      <c r="J1023">
        <v>1648</v>
      </c>
      <c r="K1023">
        <v>38980</v>
      </c>
      <c r="L1023">
        <v>711956</v>
      </c>
      <c r="M1023">
        <v>2898</v>
      </c>
      <c r="N1023">
        <v>59518</v>
      </c>
      <c r="O1023">
        <v>1135305</v>
      </c>
      <c r="P1023">
        <v>0</v>
      </c>
      <c r="Q1023" t="e">
        <f>VLOOKUP(#REF!,[1]Sheet1!$D:$E,2,0)</f>
        <v>#REF!</v>
      </c>
      <c r="R1023">
        <v>1324959.8320211819</v>
      </c>
      <c r="S1023">
        <v>1810351.36</v>
      </c>
      <c r="T1023">
        <v>18.329999999999998</v>
      </c>
      <c r="U1023">
        <v>82.18</v>
      </c>
      <c r="V1023">
        <v>90.12</v>
      </c>
    </row>
    <row r="1024" spans="1:22">
      <c r="A1024" s="2" t="s">
        <v>174</v>
      </c>
      <c r="B1024" s="2" t="s">
        <v>185</v>
      </c>
      <c r="C1024" s="2">
        <v>2021</v>
      </c>
      <c r="D1024">
        <v>19639</v>
      </c>
      <c r="E1024">
        <v>209686</v>
      </c>
      <c r="F1024">
        <v>4452979</v>
      </c>
      <c r="G1024">
        <v>5684</v>
      </c>
      <c r="H1024">
        <v>95439</v>
      </c>
      <c r="I1024">
        <v>1801159</v>
      </c>
      <c r="J1024">
        <v>1667</v>
      </c>
      <c r="K1024">
        <v>38021</v>
      </c>
      <c r="L1024">
        <v>763630</v>
      </c>
      <c r="M1024">
        <v>2907</v>
      </c>
      <c r="N1024">
        <v>58129</v>
      </c>
      <c r="O1024">
        <v>1146910</v>
      </c>
      <c r="P1024">
        <v>26.44</v>
      </c>
      <c r="Q1024" t="e">
        <f>VLOOKUP(#REF!,[1]Sheet1!$D:$E,2,0)</f>
        <v>#REF!</v>
      </c>
      <c r="R1024">
        <v>1372659.0977863311</v>
      </c>
      <c r="S1024">
        <v>1810351.36</v>
      </c>
      <c r="T1024">
        <v>17.98</v>
      </c>
      <c r="U1024">
        <v>84.26</v>
      </c>
      <c r="V1024">
        <v>89.56</v>
      </c>
    </row>
    <row r="1025" spans="1:22">
      <c r="A1025" s="2" t="s">
        <v>174</v>
      </c>
      <c r="B1025" s="2" t="s">
        <v>185</v>
      </c>
      <c r="C1025" s="2">
        <v>2022</v>
      </c>
      <c r="D1025">
        <v>19659</v>
      </c>
      <c r="E1025">
        <v>212849</v>
      </c>
      <c r="F1025">
        <v>4450934</v>
      </c>
      <c r="G1025">
        <v>5825</v>
      </c>
      <c r="H1025">
        <v>96179</v>
      </c>
      <c r="I1025">
        <v>1781486</v>
      </c>
      <c r="J1025">
        <v>1711</v>
      </c>
      <c r="K1025">
        <v>42151</v>
      </c>
      <c r="L1025">
        <v>792927</v>
      </c>
      <c r="M1025">
        <v>2905</v>
      </c>
      <c r="N1025">
        <v>58322</v>
      </c>
      <c r="O1025">
        <v>1076445</v>
      </c>
      <c r="P1025">
        <v>27.85</v>
      </c>
      <c r="Q1025" t="e">
        <f>VLOOKUP(#REF!,[1]Sheet1!$D:$E,2,0)</f>
        <v>#REF!</v>
      </c>
      <c r="R1025">
        <v>1437394.1197822851</v>
      </c>
      <c r="S1025">
        <v>1841487.31</v>
      </c>
      <c r="T1025">
        <v>18.7</v>
      </c>
      <c r="U1025">
        <v>87.57</v>
      </c>
      <c r="V1025">
        <v>91.37</v>
      </c>
    </row>
    <row r="1026" spans="1:22">
      <c r="A1026" s="2" t="s">
        <v>174</v>
      </c>
      <c r="B1026" s="2" t="s">
        <v>185</v>
      </c>
      <c r="C1026" s="2">
        <v>2023</v>
      </c>
      <c r="D1026">
        <v>19553</v>
      </c>
      <c r="E1026">
        <v>214259</v>
      </c>
      <c r="F1026">
        <v>4487262</v>
      </c>
      <c r="G1026">
        <v>5945</v>
      </c>
      <c r="H1026">
        <v>97202</v>
      </c>
      <c r="I1026">
        <v>1816181</v>
      </c>
      <c r="J1026">
        <v>1768</v>
      </c>
      <c r="K1026">
        <v>43256</v>
      </c>
      <c r="L1026">
        <v>823771</v>
      </c>
      <c r="M1026">
        <v>2913</v>
      </c>
      <c r="N1026">
        <v>58626</v>
      </c>
      <c r="O1026">
        <v>1068475</v>
      </c>
      <c r="P1026">
        <v>25.71</v>
      </c>
      <c r="Q1026" t="e">
        <f>VLOOKUP(#REF!,[1]Sheet1!$D:$E,2,0)</f>
        <v>#REF!</v>
      </c>
      <c r="R1026">
        <v>1567666.1537003859</v>
      </c>
      <c r="S1026">
        <v>1986670.17</v>
      </c>
      <c r="T1026">
        <v>18.850000000000001</v>
      </c>
      <c r="U1026">
        <v>87.92</v>
      </c>
      <c r="V1026">
        <v>90.82</v>
      </c>
    </row>
    <row r="1027" spans="1:22">
      <c r="A1027" s="2" t="s">
        <v>174</v>
      </c>
      <c r="B1027" s="2" t="s">
        <v>185</v>
      </c>
      <c r="C1027" s="2">
        <v>2024</v>
      </c>
      <c r="P1027">
        <v>0</v>
      </c>
      <c r="Q1027" t="e">
        <f>VLOOKUP(#REF!,[1]Sheet1!$D:$E,2,0)</f>
        <v>#REF!</v>
      </c>
      <c r="R1027">
        <v>1633032.4622170441</v>
      </c>
      <c r="S1027">
        <v>2057495</v>
      </c>
      <c r="T1027">
        <v>0</v>
      </c>
      <c r="U1027">
        <v>0</v>
      </c>
      <c r="V1027">
        <v>0</v>
      </c>
    </row>
    <row r="1028" spans="1:22">
      <c r="A1028" s="2" t="s">
        <v>174</v>
      </c>
      <c r="B1028" s="2" t="s">
        <v>186</v>
      </c>
      <c r="C1028" s="2">
        <v>2019</v>
      </c>
      <c r="D1028">
        <v>19718</v>
      </c>
      <c r="E1028">
        <v>212310</v>
      </c>
      <c r="F1028">
        <v>4530794</v>
      </c>
      <c r="G1028">
        <v>5448</v>
      </c>
      <c r="H1028">
        <v>91646</v>
      </c>
      <c r="I1028">
        <v>1788094</v>
      </c>
      <c r="J1028">
        <v>1663</v>
      </c>
      <c r="K1028">
        <v>37314</v>
      </c>
      <c r="L1028">
        <v>693450</v>
      </c>
      <c r="M1028">
        <v>2943</v>
      </c>
      <c r="N1028">
        <v>55688</v>
      </c>
      <c r="O1028">
        <v>1135667</v>
      </c>
      <c r="P1028">
        <v>0</v>
      </c>
      <c r="Q1028" t="e">
        <f>VLOOKUP(#REF!,[1]Sheet1!$D:$E,2,0)</f>
        <v>#REF!</v>
      </c>
      <c r="R1028">
        <v>1266876.5853681171</v>
      </c>
      <c r="S1028">
        <v>1668372.83</v>
      </c>
      <c r="T1028">
        <v>17.54</v>
      </c>
      <c r="U1028">
        <v>77.55</v>
      </c>
      <c r="V1028">
        <v>87.61</v>
      </c>
    </row>
    <row r="1029" spans="1:22">
      <c r="A1029" s="2" t="s">
        <v>174</v>
      </c>
      <c r="B1029" s="2" t="s">
        <v>186</v>
      </c>
      <c r="C1029" s="2">
        <v>2020</v>
      </c>
      <c r="D1029">
        <v>19577</v>
      </c>
      <c r="E1029">
        <v>221255</v>
      </c>
      <c r="F1029">
        <v>4520792</v>
      </c>
      <c r="G1029">
        <v>5456</v>
      </c>
      <c r="H1029">
        <v>96457</v>
      </c>
      <c r="I1029">
        <v>1791002</v>
      </c>
      <c r="J1029">
        <v>1648</v>
      </c>
      <c r="K1029">
        <v>38980</v>
      </c>
      <c r="L1029">
        <v>711956</v>
      </c>
      <c r="M1029">
        <v>2898</v>
      </c>
      <c r="N1029">
        <v>59518</v>
      </c>
      <c r="O1029">
        <v>1135305</v>
      </c>
      <c r="P1029">
        <v>0</v>
      </c>
      <c r="Q1029" t="e">
        <f>VLOOKUP(#REF!,[1]Sheet1!$D:$E,2,0)</f>
        <v>#REF!</v>
      </c>
      <c r="R1029">
        <v>1324959.8320211819</v>
      </c>
      <c r="S1029">
        <v>1810351.36</v>
      </c>
      <c r="T1029">
        <v>18.329999999999998</v>
      </c>
      <c r="U1029">
        <v>82.18</v>
      </c>
      <c r="V1029">
        <v>90.12</v>
      </c>
    </row>
    <row r="1030" spans="1:22">
      <c r="A1030" s="2" t="s">
        <v>174</v>
      </c>
      <c r="B1030" s="2" t="s">
        <v>186</v>
      </c>
      <c r="C1030" s="2">
        <v>2021</v>
      </c>
      <c r="D1030">
        <v>19639</v>
      </c>
      <c r="E1030">
        <v>209686</v>
      </c>
      <c r="F1030">
        <v>4452979</v>
      </c>
      <c r="G1030">
        <v>5684</v>
      </c>
      <c r="H1030">
        <v>95439</v>
      </c>
      <c r="I1030">
        <v>1801159</v>
      </c>
      <c r="J1030">
        <v>1667</v>
      </c>
      <c r="K1030">
        <v>38021</v>
      </c>
      <c r="L1030">
        <v>763630</v>
      </c>
      <c r="M1030">
        <v>2907</v>
      </c>
      <c r="N1030">
        <v>58129</v>
      </c>
      <c r="O1030">
        <v>1146910</v>
      </c>
      <c r="P1030">
        <v>26.44</v>
      </c>
      <c r="Q1030" t="e">
        <f>VLOOKUP(#REF!,[1]Sheet1!$D:$E,2,0)</f>
        <v>#REF!</v>
      </c>
      <c r="R1030">
        <v>1372659.0977863311</v>
      </c>
      <c r="S1030">
        <v>1810351.36</v>
      </c>
      <c r="T1030">
        <v>17.98</v>
      </c>
      <c r="U1030">
        <v>84.26</v>
      </c>
      <c r="V1030">
        <v>89.56</v>
      </c>
    </row>
    <row r="1031" spans="1:22">
      <c r="A1031" s="2" t="s">
        <v>174</v>
      </c>
      <c r="B1031" s="2" t="s">
        <v>186</v>
      </c>
      <c r="C1031" s="2">
        <v>2022</v>
      </c>
      <c r="D1031">
        <v>19659</v>
      </c>
      <c r="E1031">
        <v>212849</v>
      </c>
      <c r="F1031">
        <v>4450934</v>
      </c>
      <c r="G1031">
        <v>5825</v>
      </c>
      <c r="H1031">
        <v>96179</v>
      </c>
      <c r="I1031">
        <v>1781486</v>
      </c>
      <c r="J1031">
        <v>1711</v>
      </c>
      <c r="K1031">
        <v>42151</v>
      </c>
      <c r="L1031">
        <v>792927</v>
      </c>
      <c r="M1031">
        <v>2905</v>
      </c>
      <c r="N1031">
        <v>58322</v>
      </c>
      <c r="O1031">
        <v>1076445</v>
      </c>
      <c r="P1031">
        <v>27.85</v>
      </c>
      <c r="Q1031" t="e">
        <f>VLOOKUP(#REF!,[1]Sheet1!$D:$E,2,0)</f>
        <v>#REF!</v>
      </c>
      <c r="R1031">
        <v>1437394.1197822851</v>
      </c>
      <c r="S1031">
        <v>1841487.31</v>
      </c>
      <c r="T1031">
        <v>18.7</v>
      </c>
      <c r="U1031">
        <v>87.57</v>
      </c>
      <c r="V1031">
        <v>91.37</v>
      </c>
    </row>
    <row r="1032" spans="1:22">
      <c r="A1032" s="2" t="s">
        <v>174</v>
      </c>
      <c r="B1032" s="2" t="s">
        <v>186</v>
      </c>
      <c r="C1032" s="2">
        <v>2023</v>
      </c>
      <c r="D1032">
        <v>19553</v>
      </c>
      <c r="E1032">
        <v>214259</v>
      </c>
      <c r="F1032">
        <v>4487262</v>
      </c>
      <c r="G1032">
        <v>5945</v>
      </c>
      <c r="H1032">
        <v>97202</v>
      </c>
      <c r="I1032">
        <v>1816181</v>
      </c>
      <c r="J1032">
        <v>1768</v>
      </c>
      <c r="K1032">
        <v>43256</v>
      </c>
      <c r="L1032">
        <v>823771</v>
      </c>
      <c r="M1032">
        <v>2913</v>
      </c>
      <c r="N1032">
        <v>58626</v>
      </c>
      <c r="O1032">
        <v>1068475</v>
      </c>
      <c r="P1032">
        <v>25.71</v>
      </c>
      <c r="Q1032" t="e">
        <f>VLOOKUP(#REF!,[1]Sheet1!$D:$E,2,0)</f>
        <v>#REF!</v>
      </c>
      <c r="R1032">
        <v>1567666.1537003859</v>
      </c>
      <c r="S1032">
        <v>1986670.17</v>
      </c>
      <c r="T1032">
        <v>18.850000000000001</v>
      </c>
      <c r="U1032">
        <v>87.92</v>
      </c>
      <c r="V1032">
        <v>90.82</v>
      </c>
    </row>
    <row r="1033" spans="1:22">
      <c r="A1033" s="2" t="s">
        <v>174</v>
      </c>
      <c r="B1033" s="2" t="s">
        <v>186</v>
      </c>
      <c r="C1033" s="2">
        <v>2024</v>
      </c>
      <c r="P1033">
        <v>0</v>
      </c>
      <c r="Q1033" t="e">
        <f>VLOOKUP(#REF!,[1]Sheet1!$D:$E,2,0)</f>
        <v>#REF!</v>
      </c>
      <c r="R1033">
        <v>1633032.4622170441</v>
      </c>
      <c r="S1033">
        <v>2057495</v>
      </c>
      <c r="T1033">
        <v>0</v>
      </c>
      <c r="U1033">
        <v>0</v>
      </c>
      <c r="V1033">
        <v>0</v>
      </c>
    </row>
    <row r="1034" spans="1:22">
      <c r="A1034" s="2" t="s">
        <v>174</v>
      </c>
      <c r="B1034" s="2" t="s">
        <v>187</v>
      </c>
      <c r="C1034" s="2">
        <v>2019</v>
      </c>
      <c r="D1034">
        <v>19718</v>
      </c>
      <c r="E1034">
        <v>212310</v>
      </c>
      <c r="F1034">
        <v>4530794</v>
      </c>
      <c r="G1034">
        <v>5448</v>
      </c>
      <c r="H1034">
        <v>91646</v>
      </c>
      <c r="I1034">
        <v>1788094</v>
      </c>
      <c r="J1034">
        <v>1663</v>
      </c>
      <c r="K1034">
        <v>37314</v>
      </c>
      <c r="L1034">
        <v>693450</v>
      </c>
      <c r="M1034">
        <v>2943</v>
      </c>
      <c r="N1034">
        <v>55688</v>
      </c>
      <c r="O1034">
        <v>1135667</v>
      </c>
      <c r="P1034">
        <v>0</v>
      </c>
      <c r="Q1034" t="e">
        <f>VLOOKUP(#REF!,[1]Sheet1!$D:$E,2,0)</f>
        <v>#REF!</v>
      </c>
      <c r="R1034">
        <v>1266876.5853681171</v>
      </c>
      <c r="S1034">
        <v>1668372.83</v>
      </c>
      <c r="T1034">
        <v>17.54</v>
      </c>
      <c r="U1034">
        <v>77.55</v>
      </c>
      <c r="V1034">
        <v>87.61</v>
      </c>
    </row>
    <row r="1035" spans="1:22">
      <c r="A1035" s="2" t="s">
        <v>174</v>
      </c>
      <c r="B1035" s="2" t="s">
        <v>187</v>
      </c>
      <c r="C1035" s="2">
        <v>2020</v>
      </c>
      <c r="D1035">
        <v>19577</v>
      </c>
      <c r="E1035">
        <v>221255</v>
      </c>
      <c r="F1035">
        <v>4520792</v>
      </c>
      <c r="G1035">
        <v>5456</v>
      </c>
      <c r="H1035">
        <v>96457</v>
      </c>
      <c r="I1035">
        <v>1791002</v>
      </c>
      <c r="J1035">
        <v>1648</v>
      </c>
      <c r="K1035">
        <v>38980</v>
      </c>
      <c r="L1035">
        <v>711956</v>
      </c>
      <c r="M1035">
        <v>2898</v>
      </c>
      <c r="N1035">
        <v>59518</v>
      </c>
      <c r="O1035">
        <v>1135305</v>
      </c>
      <c r="P1035">
        <v>0</v>
      </c>
      <c r="Q1035" t="e">
        <f>VLOOKUP(#REF!,[1]Sheet1!$D:$E,2,0)</f>
        <v>#REF!</v>
      </c>
      <c r="R1035">
        <v>1324959.8320211819</v>
      </c>
      <c r="S1035">
        <v>1810351.36</v>
      </c>
      <c r="T1035">
        <v>18.329999999999998</v>
      </c>
      <c r="U1035">
        <v>82.18</v>
      </c>
      <c r="V1035">
        <v>90.12</v>
      </c>
    </row>
    <row r="1036" spans="1:22">
      <c r="A1036" s="2" t="s">
        <v>174</v>
      </c>
      <c r="B1036" s="2" t="s">
        <v>187</v>
      </c>
      <c r="C1036" s="2">
        <v>2021</v>
      </c>
      <c r="D1036">
        <v>19639</v>
      </c>
      <c r="E1036">
        <v>209686</v>
      </c>
      <c r="F1036">
        <v>4452979</v>
      </c>
      <c r="G1036">
        <v>5684</v>
      </c>
      <c r="H1036">
        <v>95439</v>
      </c>
      <c r="I1036">
        <v>1801159</v>
      </c>
      <c r="J1036">
        <v>1667</v>
      </c>
      <c r="K1036">
        <v>38021</v>
      </c>
      <c r="L1036">
        <v>763630</v>
      </c>
      <c r="M1036">
        <v>2907</v>
      </c>
      <c r="N1036">
        <v>58129</v>
      </c>
      <c r="O1036">
        <v>1146910</v>
      </c>
      <c r="P1036">
        <v>26.44</v>
      </c>
      <c r="Q1036" t="e">
        <f>VLOOKUP(#REF!,[1]Sheet1!$D:$E,2,0)</f>
        <v>#REF!</v>
      </c>
      <c r="R1036">
        <v>1372659.0977863311</v>
      </c>
      <c r="S1036">
        <v>1810351.36</v>
      </c>
      <c r="T1036">
        <v>17.98</v>
      </c>
      <c r="U1036">
        <v>84.26</v>
      </c>
      <c r="V1036">
        <v>89.56</v>
      </c>
    </row>
    <row r="1037" spans="1:22">
      <c r="A1037" s="2" t="s">
        <v>174</v>
      </c>
      <c r="B1037" s="2" t="s">
        <v>187</v>
      </c>
      <c r="C1037" s="2">
        <v>2022</v>
      </c>
      <c r="D1037">
        <v>19659</v>
      </c>
      <c r="E1037">
        <v>212849</v>
      </c>
      <c r="F1037">
        <v>4450934</v>
      </c>
      <c r="G1037">
        <v>5825</v>
      </c>
      <c r="H1037">
        <v>96179</v>
      </c>
      <c r="I1037">
        <v>1781486</v>
      </c>
      <c r="J1037">
        <v>1711</v>
      </c>
      <c r="K1037">
        <v>42151</v>
      </c>
      <c r="L1037">
        <v>792927</v>
      </c>
      <c r="M1037">
        <v>2905</v>
      </c>
      <c r="N1037">
        <v>58322</v>
      </c>
      <c r="O1037">
        <v>1076445</v>
      </c>
      <c r="P1037">
        <v>27.85</v>
      </c>
      <c r="Q1037" t="e">
        <f>VLOOKUP(#REF!,[1]Sheet1!$D:$E,2,0)</f>
        <v>#REF!</v>
      </c>
      <c r="R1037">
        <v>1437394.1197822851</v>
      </c>
      <c r="S1037">
        <v>1841487.31</v>
      </c>
      <c r="T1037">
        <v>18.7</v>
      </c>
      <c r="U1037">
        <v>87.57</v>
      </c>
      <c r="V1037">
        <v>91.37</v>
      </c>
    </row>
    <row r="1038" spans="1:22">
      <c r="A1038" s="2" t="s">
        <v>174</v>
      </c>
      <c r="B1038" s="2" t="s">
        <v>187</v>
      </c>
      <c r="C1038" s="2">
        <v>2023</v>
      </c>
      <c r="D1038">
        <v>19553</v>
      </c>
      <c r="E1038">
        <v>214259</v>
      </c>
      <c r="F1038">
        <v>4487262</v>
      </c>
      <c r="G1038">
        <v>5945</v>
      </c>
      <c r="H1038">
        <v>97202</v>
      </c>
      <c r="I1038">
        <v>1816181</v>
      </c>
      <c r="J1038">
        <v>1768</v>
      </c>
      <c r="K1038">
        <v>43256</v>
      </c>
      <c r="L1038">
        <v>823771</v>
      </c>
      <c r="M1038">
        <v>2913</v>
      </c>
      <c r="N1038">
        <v>58626</v>
      </c>
      <c r="O1038">
        <v>1068475</v>
      </c>
      <c r="P1038">
        <v>25.71</v>
      </c>
      <c r="Q1038" t="e">
        <f>VLOOKUP(#REF!,[1]Sheet1!$D:$E,2,0)</f>
        <v>#REF!</v>
      </c>
      <c r="R1038">
        <v>1567666.1537003859</v>
      </c>
      <c r="S1038">
        <v>1986670.17</v>
      </c>
      <c r="T1038">
        <v>18.850000000000001</v>
      </c>
      <c r="U1038">
        <v>87.92</v>
      </c>
      <c r="V1038">
        <v>90.82</v>
      </c>
    </row>
    <row r="1039" spans="1:22">
      <c r="A1039" s="2" t="s">
        <v>174</v>
      </c>
      <c r="B1039" s="2" t="s">
        <v>187</v>
      </c>
      <c r="C1039" s="2">
        <v>2024</v>
      </c>
      <c r="P1039">
        <v>0</v>
      </c>
      <c r="Q1039" t="e">
        <f>VLOOKUP(#REF!,[1]Sheet1!$D:$E,2,0)</f>
        <v>#REF!</v>
      </c>
      <c r="R1039">
        <v>1633032.4622170441</v>
      </c>
      <c r="S1039">
        <v>2057495</v>
      </c>
      <c r="T1039">
        <v>0</v>
      </c>
      <c r="U1039">
        <v>0</v>
      </c>
      <c r="V1039">
        <v>0</v>
      </c>
    </row>
    <row r="1040" spans="1:22">
      <c r="A1040" s="2" t="s">
        <v>174</v>
      </c>
      <c r="B1040" s="2" t="s">
        <v>188</v>
      </c>
      <c r="C1040" s="2">
        <v>2019</v>
      </c>
      <c r="D1040">
        <v>19718</v>
      </c>
      <c r="E1040">
        <v>212310</v>
      </c>
      <c r="F1040">
        <v>4530794</v>
      </c>
      <c r="G1040">
        <v>5448</v>
      </c>
      <c r="H1040">
        <v>91646</v>
      </c>
      <c r="I1040">
        <v>1788094</v>
      </c>
      <c r="J1040">
        <v>1663</v>
      </c>
      <c r="K1040">
        <v>37314</v>
      </c>
      <c r="L1040">
        <v>693450</v>
      </c>
      <c r="M1040">
        <v>2943</v>
      </c>
      <c r="N1040">
        <v>55688</v>
      </c>
      <c r="O1040">
        <v>1135667</v>
      </c>
      <c r="P1040">
        <v>0</v>
      </c>
      <c r="Q1040" t="e">
        <f>VLOOKUP(#REF!,[1]Sheet1!$D:$E,2,0)</f>
        <v>#REF!</v>
      </c>
      <c r="R1040">
        <v>1266876.5853681171</v>
      </c>
      <c r="S1040">
        <v>1668372.83</v>
      </c>
      <c r="T1040">
        <v>17.54</v>
      </c>
      <c r="U1040">
        <v>77.55</v>
      </c>
      <c r="V1040">
        <v>87.61</v>
      </c>
    </row>
    <row r="1041" spans="1:22">
      <c r="A1041" s="2" t="s">
        <v>174</v>
      </c>
      <c r="B1041" s="2" t="s">
        <v>188</v>
      </c>
      <c r="C1041" s="2">
        <v>2020</v>
      </c>
      <c r="D1041">
        <v>19577</v>
      </c>
      <c r="E1041">
        <v>221255</v>
      </c>
      <c r="F1041">
        <v>4520792</v>
      </c>
      <c r="G1041">
        <v>5456</v>
      </c>
      <c r="H1041">
        <v>96457</v>
      </c>
      <c r="I1041">
        <v>1791002</v>
      </c>
      <c r="J1041">
        <v>1648</v>
      </c>
      <c r="K1041">
        <v>38980</v>
      </c>
      <c r="L1041">
        <v>711956</v>
      </c>
      <c r="M1041">
        <v>2898</v>
      </c>
      <c r="N1041">
        <v>59518</v>
      </c>
      <c r="O1041">
        <v>1135305</v>
      </c>
      <c r="P1041">
        <v>0</v>
      </c>
      <c r="Q1041" t="e">
        <f>VLOOKUP(#REF!,[1]Sheet1!$D:$E,2,0)</f>
        <v>#REF!</v>
      </c>
      <c r="R1041">
        <v>1324959.8320211819</v>
      </c>
      <c r="S1041">
        <v>1810351.36</v>
      </c>
      <c r="T1041">
        <v>18.329999999999998</v>
      </c>
      <c r="U1041">
        <v>82.18</v>
      </c>
      <c r="V1041">
        <v>90.12</v>
      </c>
    </row>
    <row r="1042" spans="1:22">
      <c r="A1042" s="2" t="s">
        <v>174</v>
      </c>
      <c r="B1042" s="2" t="s">
        <v>188</v>
      </c>
      <c r="C1042" s="2">
        <v>2021</v>
      </c>
      <c r="D1042">
        <v>19639</v>
      </c>
      <c r="E1042">
        <v>209686</v>
      </c>
      <c r="F1042">
        <v>4452979</v>
      </c>
      <c r="G1042">
        <v>5684</v>
      </c>
      <c r="H1042">
        <v>95439</v>
      </c>
      <c r="I1042">
        <v>1801159</v>
      </c>
      <c r="J1042">
        <v>1667</v>
      </c>
      <c r="K1042">
        <v>38021</v>
      </c>
      <c r="L1042">
        <v>763630</v>
      </c>
      <c r="M1042">
        <v>2907</v>
      </c>
      <c r="N1042">
        <v>58129</v>
      </c>
      <c r="O1042">
        <v>1146910</v>
      </c>
      <c r="P1042">
        <v>26.44</v>
      </c>
      <c r="Q1042" t="e">
        <f>VLOOKUP(#REF!,[1]Sheet1!$D:$E,2,0)</f>
        <v>#REF!</v>
      </c>
      <c r="R1042">
        <v>1372659.0977863311</v>
      </c>
      <c r="S1042">
        <v>1810351.36</v>
      </c>
      <c r="T1042">
        <v>17.98</v>
      </c>
      <c r="U1042">
        <v>84.26</v>
      </c>
      <c r="V1042">
        <v>89.56</v>
      </c>
    </row>
    <row r="1043" spans="1:22">
      <c r="A1043" s="2" t="s">
        <v>174</v>
      </c>
      <c r="B1043" s="2" t="s">
        <v>188</v>
      </c>
      <c r="C1043" s="2">
        <v>2022</v>
      </c>
      <c r="D1043">
        <v>19659</v>
      </c>
      <c r="E1043">
        <v>212849</v>
      </c>
      <c r="F1043">
        <v>4450934</v>
      </c>
      <c r="G1043">
        <v>5825</v>
      </c>
      <c r="H1043">
        <v>96179</v>
      </c>
      <c r="I1043">
        <v>1781486</v>
      </c>
      <c r="J1043">
        <v>1711</v>
      </c>
      <c r="K1043">
        <v>42151</v>
      </c>
      <c r="L1043">
        <v>792927</v>
      </c>
      <c r="M1043">
        <v>2905</v>
      </c>
      <c r="N1043">
        <v>58322</v>
      </c>
      <c r="O1043">
        <v>1076445</v>
      </c>
      <c r="P1043">
        <v>27.85</v>
      </c>
      <c r="Q1043" t="e">
        <f>VLOOKUP(#REF!,[1]Sheet1!$D:$E,2,0)</f>
        <v>#REF!</v>
      </c>
      <c r="R1043">
        <v>1437394.1197822851</v>
      </c>
      <c r="S1043">
        <v>1841487.31</v>
      </c>
      <c r="T1043">
        <v>18.7</v>
      </c>
      <c r="U1043">
        <v>87.57</v>
      </c>
      <c r="V1043">
        <v>91.37</v>
      </c>
    </row>
    <row r="1044" spans="1:22">
      <c r="A1044" s="2" t="s">
        <v>174</v>
      </c>
      <c r="B1044" s="2" t="s">
        <v>188</v>
      </c>
      <c r="C1044" s="2">
        <v>2023</v>
      </c>
      <c r="D1044">
        <v>19553</v>
      </c>
      <c r="E1044">
        <v>214259</v>
      </c>
      <c r="F1044">
        <v>4487262</v>
      </c>
      <c r="G1044">
        <v>5945</v>
      </c>
      <c r="H1044">
        <v>97202</v>
      </c>
      <c r="I1044">
        <v>1816181</v>
      </c>
      <c r="J1044">
        <v>1768</v>
      </c>
      <c r="K1044">
        <v>43256</v>
      </c>
      <c r="L1044">
        <v>823771</v>
      </c>
      <c r="M1044">
        <v>2913</v>
      </c>
      <c r="N1044">
        <v>58626</v>
      </c>
      <c r="O1044">
        <v>1068475</v>
      </c>
      <c r="P1044">
        <v>25.71</v>
      </c>
      <c r="Q1044" t="e">
        <f>VLOOKUP(#REF!,[1]Sheet1!$D:$E,2,0)</f>
        <v>#REF!</v>
      </c>
      <c r="R1044">
        <v>1567666.1537003859</v>
      </c>
      <c r="S1044">
        <v>1986670.17</v>
      </c>
      <c r="T1044">
        <v>18.850000000000001</v>
      </c>
      <c r="U1044">
        <v>87.92</v>
      </c>
      <c r="V1044">
        <v>90.82</v>
      </c>
    </row>
    <row r="1045" spans="1:22">
      <c r="A1045" s="2" t="s">
        <v>174</v>
      </c>
      <c r="B1045" s="2" t="s">
        <v>188</v>
      </c>
      <c r="C1045" s="2">
        <v>2024</v>
      </c>
      <c r="P1045">
        <v>0</v>
      </c>
      <c r="Q1045" t="e">
        <f>VLOOKUP(#REF!,[1]Sheet1!$D:$E,2,0)</f>
        <v>#REF!</v>
      </c>
      <c r="R1045">
        <v>1633032.4622170441</v>
      </c>
      <c r="S1045">
        <v>2057495</v>
      </c>
      <c r="T1045">
        <v>0</v>
      </c>
      <c r="U1045">
        <v>0</v>
      </c>
      <c r="V1045">
        <v>0</v>
      </c>
    </row>
    <row r="1046" spans="1:22">
      <c r="A1046" s="2" t="s">
        <v>174</v>
      </c>
      <c r="B1046" s="2" t="s">
        <v>189</v>
      </c>
      <c r="C1046" s="2">
        <v>2019</v>
      </c>
      <c r="D1046">
        <v>19718</v>
      </c>
      <c r="E1046">
        <v>212310</v>
      </c>
      <c r="F1046">
        <v>4530794</v>
      </c>
      <c r="G1046">
        <v>5448</v>
      </c>
      <c r="H1046">
        <v>91646</v>
      </c>
      <c r="I1046">
        <v>1788094</v>
      </c>
      <c r="J1046">
        <v>1663</v>
      </c>
      <c r="K1046">
        <v>37314</v>
      </c>
      <c r="L1046">
        <v>693450</v>
      </c>
      <c r="M1046">
        <v>2943</v>
      </c>
      <c r="N1046">
        <v>55688</v>
      </c>
      <c r="O1046">
        <v>1135667</v>
      </c>
      <c r="P1046">
        <v>0</v>
      </c>
      <c r="Q1046" t="e">
        <f>VLOOKUP(#REF!,[1]Sheet1!$D:$E,2,0)</f>
        <v>#REF!</v>
      </c>
      <c r="R1046">
        <v>1266876.5853681171</v>
      </c>
      <c r="S1046">
        <v>1668372.83</v>
      </c>
      <c r="T1046">
        <v>17.54</v>
      </c>
      <c r="U1046">
        <v>77.55</v>
      </c>
      <c r="V1046">
        <v>87.61</v>
      </c>
    </row>
    <row r="1047" spans="1:22">
      <c r="A1047" s="2" t="s">
        <v>174</v>
      </c>
      <c r="B1047" s="2" t="s">
        <v>189</v>
      </c>
      <c r="C1047" s="2">
        <v>2020</v>
      </c>
      <c r="D1047">
        <v>19577</v>
      </c>
      <c r="E1047">
        <v>221255</v>
      </c>
      <c r="F1047">
        <v>4520792</v>
      </c>
      <c r="G1047">
        <v>5456</v>
      </c>
      <c r="H1047">
        <v>96457</v>
      </c>
      <c r="I1047">
        <v>1791002</v>
      </c>
      <c r="J1047">
        <v>1648</v>
      </c>
      <c r="K1047">
        <v>38980</v>
      </c>
      <c r="L1047">
        <v>711956</v>
      </c>
      <c r="M1047">
        <v>2898</v>
      </c>
      <c r="N1047">
        <v>59518</v>
      </c>
      <c r="O1047">
        <v>1135305</v>
      </c>
      <c r="P1047">
        <v>0</v>
      </c>
      <c r="Q1047" t="e">
        <f>VLOOKUP(#REF!,[1]Sheet1!$D:$E,2,0)</f>
        <v>#REF!</v>
      </c>
      <c r="R1047">
        <v>1324959.8320211819</v>
      </c>
      <c r="S1047">
        <v>1810351.36</v>
      </c>
      <c r="T1047">
        <v>18.329999999999998</v>
      </c>
      <c r="U1047">
        <v>82.18</v>
      </c>
      <c r="V1047">
        <v>90.12</v>
      </c>
    </row>
    <row r="1048" spans="1:22">
      <c r="A1048" s="2" t="s">
        <v>174</v>
      </c>
      <c r="B1048" s="2" t="s">
        <v>189</v>
      </c>
      <c r="C1048" s="2">
        <v>2021</v>
      </c>
      <c r="D1048">
        <v>19639</v>
      </c>
      <c r="E1048">
        <v>209686</v>
      </c>
      <c r="F1048">
        <v>4452979</v>
      </c>
      <c r="G1048">
        <v>5684</v>
      </c>
      <c r="H1048">
        <v>95439</v>
      </c>
      <c r="I1048">
        <v>1801159</v>
      </c>
      <c r="J1048">
        <v>1667</v>
      </c>
      <c r="K1048">
        <v>38021</v>
      </c>
      <c r="L1048">
        <v>763630</v>
      </c>
      <c r="M1048">
        <v>2907</v>
      </c>
      <c r="N1048">
        <v>58129</v>
      </c>
      <c r="O1048">
        <v>1146910</v>
      </c>
      <c r="P1048">
        <v>26.44</v>
      </c>
      <c r="Q1048" t="e">
        <f>VLOOKUP(#REF!,[1]Sheet1!$D:$E,2,0)</f>
        <v>#REF!</v>
      </c>
      <c r="R1048">
        <v>1372659.0977863311</v>
      </c>
      <c r="S1048">
        <v>1810351.36</v>
      </c>
      <c r="T1048">
        <v>17.98</v>
      </c>
      <c r="U1048">
        <v>84.26</v>
      </c>
      <c r="V1048">
        <v>89.56</v>
      </c>
    </row>
    <row r="1049" spans="1:22">
      <c r="A1049" s="2" t="s">
        <v>174</v>
      </c>
      <c r="B1049" s="2" t="s">
        <v>189</v>
      </c>
      <c r="C1049" s="2">
        <v>2022</v>
      </c>
      <c r="D1049">
        <v>19659</v>
      </c>
      <c r="E1049">
        <v>212849</v>
      </c>
      <c r="F1049">
        <v>4450934</v>
      </c>
      <c r="G1049">
        <v>5825</v>
      </c>
      <c r="H1049">
        <v>96179</v>
      </c>
      <c r="I1049">
        <v>1781486</v>
      </c>
      <c r="J1049">
        <v>1711</v>
      </c>
      <c r="K1049">
        <v>42151</v>
      </c>
      <c r="L1049">
        <v>792927</v>
      </c>
      <c r="M1049">
        <v>2905</v>
      </c>
      <c r="N1049">
        <v>58322</v>
      </c>
      <c r="O1049">
        <v>1076445</v>
      </c>
      <c r="P1049">
        <v>27.85</v>
      </c>
      <c r="Q1049" t="e">
        <f>VLOOKUP(#REF!,[1]Sheet1!$D:$E,2,0)</f>
        <v>#REF!</v>
      </c>
      <c r="R1049">
        <v>1437394.1197822851</v>
      </c>
      <c r="S1049">
        <v>1841487.31</v>
      </c>
      <c r="T1049">
        <v>18.7</v>
      </c>
      <c r="U1049">
        <v>87.57</v>
      </c>
      <c r="V1049">
        <v>91.37</v>
      </c>
    </row>
    <row r="1050" spans="1:22">
      <c r="A1050" s="2" t="s">
        <v>174</v>
      </c>
      <c r="B1050" s="2" t="s">
        <v>189</v>
      </c>
      <c r="C1050" s="2">
        <v>2023</v>
      </c>
      <c r="D1050">
        <v>19553</v>
      </c>
      <c r="E1050">
        <v>214259</v>
      </c>
      <c r="F1050">
        <v>4487262</v>
      </c>
      <c r="G1050">
        <v>5945</v>
      </c>
      <c r="H1050">
        <v>97202</v>
      </c>
      <c r="I1050">
        <v>1816181</v>
      </c>
      <c r="J1050">
        <v>1768</v>
      </c>
      <c r="K1050">
        <v>43256</v>
      </c>
      <c r="L1050">
        <v>823771</v>
      </c>
      <c r="M1050">
        <v>2913</v>
      </c>
      <c r="N1050">
        <v>58626</v>
      </c>
      <c r="O1050">
        <v>1068475</v>
      </c>
      <c r="P1050">
        <v>25.71</v>
      </c>
      <c r="Q1050" t="e">
        <f>VLOOKUP(#REF!,[1]Sheet1!$D:$E,2,0)</f>
        <v>#REF!</v>
      </c>
      <c r="R1050">
        <v>1567666.1537003859</v>
      </c>
      <c r="S1050">
        <v>1986670.17</v>
      </c>
      <c r="T1050">
        <v>18.850000000000001</v>
      </c>
      <c r="U1050">
        <v>87.92</v>
      </c>
      <c r="V1050">
        <v>90.82</v>
      </c>
    </row>
    <row r="1051" spans="1:22">
      <c r="A1051" s="2" t="s">
        <v>174</v>
      </c>
      <c r="B1051" s="2" t="s">
        <v>189</v>
      </c>
      <c r="C1051" s="2">
        <v>2024</v>
      </c>
      <c r="P1051">
        <v>0</v>
      </c>
      <c r="Q1051" t="e">
        <f>VLOOKUP(#REF!,[1]Sheet1!$D:$E,2,0)</f>
        <v>#REF!</v>
      </c>
      <c r="R1051">
        <v>1633032.4622170441</v>
      </c>
      <c r="S1051">
        <v>2057495</v>
      </c>
      <c r="T1051">
        <v>0</v>
      </c>
      <c r="U1051">
        <v>0</v>
      </c>
      <c r="V1051">
        <v>0</v>
      </c>
    </row>
    <row r="1052" spans="1:22">
      <c r="A1052" s="2" t="s">
        <v>174</v>
      </c>
      <c r="B1052" s="2" t="s">
        <v>190</v>
      </c>
      <c r="C1052" s="2">
        <v>2019</v>
      </c>
      <c r="D1052">
        <v>19718</v>
      </c>
      <c r="E1052">
        <v>212310</v>
      </c>
      <c r="F1052">
        <v>4530794</v>
      </c>
      <c r="G1052">
        <v>5448</v>
      </c>
      <c r="H1052">
        <v>91646</v>
      </c>
      <c r="I1052">
        <v>1788094</v>
      </c>
      <c r="J1052">
        <v>1663</v>
      </c>
      <c r="K1052">
        <v>37314</v>
      </c>
      <c r="L1052">
        <v>693450</v>
      </c>
      <c r="M1052">
        <v>2943</v>
      </c>
      <c r="N1052">
        <v>55688</v>
      </c>
      <c r="O1052">
        <v>1135667</v>
      </c>
      <c r="P1052">
        <v>0</v>
      </c>
      <c r="Q1052" t="e">
        <f>VLOOKUP(#REF!,[1]Sheet1!$D:$E,2,0)</f>
        <v>#REF!</v>
      </c>
      <c r="R1052">
        <v>1266876.5853681171</v>
      </c>
      <c r="S1052">
        <v>1668372.83</v>
      </c>
      <c r="T1052">
        <v>17.54</v>
      </c>
      <c r="U1052">
        <v>77.55</v>
      </c>
      <c r="V1052">
        <v>87.61</v>
      </c>
    </row>
    <row r="1053" spans="1:22">
      <c r="A1053" s="2" t="s">
        <v>174</v>
      </c>
      <c r="B1053" s="2" t="s">
        <v>190</v>
      </c>
      <c r="C1053" s="2">
        <v>2020</v>
      </c>
      <c r="D1053">
        <v>19577</v>
      </c>
      <c r="E1053">
        <v>221255</v>
      </c>
      <c r="F1053">
        <v>4520792</v>
      </c>
      <c r="G1053">
        <v>5456</v>
      </c>
      <c r="H1053">
        <v>96457</v>
      </c>
      <c r="I1053">
        <v>1791002</v>
      </c>
      <c r="J1053">
        <v>1648</v>
      </c>
      <c r="K1053">
        <v>38980</v>
      </c>
      <c r="L1053">
        <v>711956</v>
      </c>
      <c r="M1053">
        <v>2898</v>
      </c>
      <c r="N1053">
        <v>59518</v>
      </c>
      <c r="O1053">
        <v>1135305</v>
      </c>
      <c r="P1053">
        <v>0</v>
      </c>
      <c r="Q1053" t="e">
        <f>VLOOKUP(#REF!,[1]Sheet1!$D:$E,2,0)</f>
        <v>#REF!</v>
      </c>
      <c r="R1053">
        <v>1324959.8320211819</v>
      </c>
      <c r="S1053">
        <v>1810351.36</v>
      </c>
      <c r="T1053">
        <v>18.329999999999998</v>
      </c>
      <c r="U1053">
        <v>82.18</v>
      </c>
      <c r="V1053">
        <v>90.12</v>
      </c>
    </row>
    <row r="1054" spans="1:22">
      <c r="A1054" s="2" t="s">
        <v>174</v>
      </c>
      <c r="B1054" s="2" t="s">
        <v>190</v>
      </c>
      <c r="C1054" s="2">
        <v>2021</v>
      </c>
      <c r="D1054">
        <v>19639</v>
      </c>
      <c r="E1054">
        <v>209686</v>
      </c>
      <c r="F1054">
        <v>4452979</v>
      </c>
      <c r="G1054">
        <v>5684</v>
      </c>
      <c r="H1054">
        <v>95439</v>
      </c>
      <c r="I1054">
        <v>1801159</v>
      </c>
      <c r="J1054">
        <v>1667</v>
      </c>
      <c r="K1054">
        <v>38021</v>
      </c>
      <c r="L1054">
        <v>763630</v>
      </c>
      <c r="M1054">
        <v>2907</v>
      </c>
      <c r="N1054">
        <v>58129</v>
      </c>
      <c r="O1054">
        <v>1146910</v>
      </c>
      <c r="P1054">
        <v>26.44</v>
      </c>
      <c r="Q1054" t="e">
        <f>VLOOKUP(#REF!,[1]Sheet1!$D:$E,2,0)</f>
        <v>#REF!</v>
      </c>
      <c r="R1054">
        <v>1372659.0977863311</v>
      </c>
      <c r="S1054">
        <v>1810351.36</v>
      </c>
      <c r="T1054">
        <v>17.98</v>
      </c>
      <c r="U1054">
        <v>84.26</v>
      </c>
      <c r="V1054">
        <v>89.56</v>
      </c>
    </row>
    <row r="1055" spans="1:22">
      <c r="A1055" s="2" t="s">
        <v>174</v>
      </c>
      <c r="B1055" s="2" t="s">
        <v>190</v>
      </c>
      <c r="C1055" s="2">
        <v>2022</v>
      </c>
      <c r="D1055">
        <v>19659</v>
      </c>
      <c r="E1055">
        <v>212849</v>
      </c>
      <c r="F1055">
        <v>4450934</v>
      </c>
      <c r="G1055">
        <v>5825</v>
      </c>
      <c r="H1055">
        <v>96179</v>
      </c>
      <c r="I1055">
        <v>1781486</v>
      </c>
      <c r="J1055">
        <v>1711</v>
      </c>
      <c r="K1055">
        <v>42151</v>
      </c>
      <c r="L1055">
        <v>792927</v>
      </c>
      <c r="M1055">
        <v>2905</v>
      </c>
      <c r="N1055">
        <v>58322</v>
      </c>
      <c r="O1055">
        <v>1076445</v>
      </c>
      <c r="P1055">
        <v>27.85</v>
      </c>
      <c r="Q1055" t="e">
        <f>VLOOKUP(#REF!,[1]Sheet1!$D:$E,2,0)</f>
        <v>#REF!</v>
      </c>
      <c r="R1055">
        <v>1437394.1197822851</v>
      </c>
      <c r="S1055">
        <v>1841487.31</v>
      </c>
      <c r="T1055">
        <v>18.7</v>
      </c>
      <c r="U1055">
        <v>87.57</v>
      </c>
      <c r="V1055">
        <v>91.37</v>
      </c>
    </row>
    <row r="1056" spans="1:22">
      <c r="A1056" s="2" t="s">
        <v>174</v>
      </c>
      <c r="B1056" s="2" t="s">
        <v>190</v>
      </c>
      <c r="C1056" s="2">
        <v>2023</v>
      </c>
      <c r="D1056">
        <v>19553</v>
      </c>
      <c r="E1056">
        <v>214259</v>
      </c>
      <c r="F1056">
        <v>4487262</v>
      </c>
      <c r="G1056">
        <v>5945</v>
      </c>
      <c r="H1056">
        <v>97202</v>
      </c>
      <c r="I1056">
        <v>1816181</v>
      </c>
      <c r="J1056">
        <v>1768</v>
      </c>
      <c r="K1056">
        <v>43256</v>
      </c>
      <c r="L1056">
        <v>823771</v>
      </c>
      <c r="M1056">
        <v>2913</v>
      </c>
      <c r="N1056">
        <v>58626</v>
      </c>
      <c r="O1056">
        <v>1068475</v>
      </c>
      <c r="P1056">
        <v>25.71</v>
      </c>
      <c r="Q1056" t="e">
        <f>VLOOKUP(#REF!,[1]Sheet1!$D:$E,2,0)</f>
        <v>#REF!</v>
      </c>
      <c r="R1056">
        <v>1567666.1537003859</v>
      </c>
      <c r="S1056">
        <v>1986670.17</v>
      </c>
      <c r="T1056">
        <v>18.850000000000001</v>
      </c>
      <c r="U1056">
        <v>87.92</v>
      </c>
      <c r="V1056">
        <v>90.82</v>
      </c>
    </row>
    <row r="1057" spans="1:22">
      <c r="A1057" s="2" t="s">
        <v>174</v>
      </c>
      <c r="B1057" s="2" t="s">
        <v>190</v>
      </c>
      <c r="C1057" s="2">
        <v>2024</v>
      </c>
      <c r="P1057">
        <v>0</v>
      </c>
      <c r="Q1057" t="e">
        <f>VLOOKUP(#REF!,[1]Sheet1!$D:$E,2,0)</f>
        <v>#REF!</v>
      </c>
      <c r="R1057">
        <v>1633032.4622170441</v>
      </c>
      <c r="S1057">
        <v>2057495</v>
      </c>
      <c r="T1057">
        <v>0</v>
      </c>
      <c r="U1057">
        <v>0</v>
      </c>
      <c r="V1057">
        <v>0</v>
      </c>
    </row>
    <row r="1058" spans="1:22">
      <c r="A1058" s="2" t="s">
        <v>174</v>
      </c>
      <c r="B1058" s="2" t="s">
        <v>191</v>
      </c>
      <c r="C1058" s="2">
        <v>2019</v>
      </c>
      <c r="D1058">
        <v>19718</v>
      </c>
      <c r="E1058">
        <v>212310</v>
      </c>
      <c r="F1058">
        <v>4530794</v>
      </c>
      <c r="G1058">
        <v>5448</v>
      </c>
      <c r="H1058">
        <v>91646</v>
      </c>
      <c r="I1058">
        <v>1788094</v>
      </c>
      <c r="J1058">
        <v>1663</v>
      </c>
      <c r="K1058">
        <v>37314</v>
      </c>
      <c r="L1058">
        <v>693450</v>
      </c>
      <c r="M1058">
        <v>2943</v>
      </c>
      <c r="N1058">
        <v>55688</v>
      </c>
      <c r="O1058">
        <v>1135667</v>
      </c>
      <c r="P1058">
        <v>0</v>
      </c>
      <c r="Q1058" t="e">
        <f>VLOOKUP(#REF!,[1]Sheet1!$D:$E,2,0)</f>
        <v>#REF!</v>
      </c>
      <c r="R1058">
        <v>1266876.5853681171</v>
      </c>
      <c r="S1058">
        <v>1668372.83</v>
      </c>
      <c r="T1058">
        <v>17.54</v>
      </c>
      <c r="U1058">
        <v>77.55</v>
      </c>
      <c r="V1058">
        <v>87.61</v>
      </c>
    </row>
    <row r="1059" spans="1:22">
      <c r="A1059" s="2" t="s">
        <v>174</v>
      </c>
      <c r="B1059" s="2" t="s">
        <v>191</v>
      </c>
      <c r="C1059" s="2">
        <v>2020</v>
      </c>
      <c r="D1059">
        <v>19577</v>
      </c>
      <c r="E1059">
        <v>221255</v>
      </c>
      <c r="F1059">
        <v>4520792</v>
      </c>
      <c r="G1059">
        <v>5456</v>
      </c>
      <c r="H1059">
        <v>96457</v>
      </c>
      <c r="I1059">
        <v>1791002</v>
      </c>
      <c r="J1059">
        <v>1648</v>
      </c>
      <c r="K1059">
        <v>38980</v>
      </c>
      <c r="L1059">
        <v>711956</v>
      </c>
      <c r="M1059">
        <v>2898</v>
      </c>
      <c r="N1059">
        <v>59518</v>
      </c>
      <c r="O1059">
        <v>1135305</v>
      </c>
      <c r="P1059">
        <v>0</v>
      </c>
      <c r="Q1059" t="e">
        <f>VLOOKUP(#REF!,[1]Sheet1!$D:$E,2,0)</f>
        <v>#REF!</v>
      </c>
      <c r="R1059">
        <v>1324959.8320211819</v>
      </c>
      <c r="S1059">
        <v>1810351.36</v>
      </c>
      <c r="T1059">
        <v>18.329999999999998</v>
      </c>
      <c r="U1059">
        <v>82.18</v>
      </c>
      <c r="V1059">
        <v>90.12</v>
      </c>
    </row>
    <row r="1060" spans="1:22">
      <c r="A1060" s="2" t="s">
        <v>174</v>
      </c>
      <c r="B1060" s="2" t="s">
        <v>191</v>
      </c>
      <c r="C1060" s="2">
        <v>2021</v>
      </c>
      <c r="D1060">
        <v>19639</v>
      </c>
      <c r="E1060">
        <v>209686</v>
      </c>
      <c r="F1060">
        <v>4452979</v>
      </c>
      <c r="G1060">
        <v>5684</v>
      </c>
      <c r="H1060">
        <v>95439</v>
      </c>
      <c r="I1060">
        <v>1801159</v>
      </c>
      <c r="J1060">
        <v>1667</v>
      </c>
      <c r="K1060">
        <v>38021</v>
      </c>
      <c r="L1060">
        <v>763630</v>
      </c>
      <c r="M1060">
        <v>2907</v>
      </c>
      <c r="N1060">
        <v>58129</v>
      </c>
      <c r="O1060">
        <v>1146910</v>
      </c>
      <c r="P1060">
        <v>26.44</v>
      </c>
      <c r="Q1060" t="e">
        <f>VLOOKUP(#REF!,[1]Sheet1!$D:$E,2,0)</f>
        <v>#REF!</v>
      </c>
      <c r="R1060">
        <v>1372659.0977863311</v>
      </c>
      <c r="S1060">
        <v>1810351.36</v>
      </c>
      <c r="T1060">
        <v>17.98</v>
      </c>
      <c r="U1060">
        <v>84.26</v>
      </c>
      <c r="V1060">
        <v>89.56</v>
      </c>
    </row>
    <row r="1061" spans="1:22">
      <c r="A1061" s="2" t="s">
        <v>174</v>
      </c>
      <c r="B1061" s="2" t="s">
        <v>191</v>
      </c>
      <c r="C1061" s="2">
        <v>2022</v>
      </c>
      <c r="D1061">
        <v>19659</v>
      </c>
      <c r="E1061">
        <v>212849</v>
      </c>
      <c r="F1061">
        <v>4450934</v>
      </c>
      <c r="G1061">
        <v>5825</v>
      </c>
      <c r="H1061">
        <v>96179</v>
      </c>
      <c r="I1061">
        <v>1781486</v>
      </c>
      <c r="J1061">
        <v>1711</v>
      </c>
      <c r="K1061">
        <v>42151</v>
      </c>
      <c r="L1061">
        <v>792927</v>
      </c>
      <c r="M1061">
        <v>2905</v>
      </c>
      <c r="N1061">
        <v>58322</v>
      </c>
      <c r="O1061">
        <v>1076445</v>
      </c>
      <c r="P1061">
        <v>27.85</v>
      </c>
      <c r="Q1061" t="e">
        <f>VLOOKUP(#REF!,[1]Sheet1!$D:$E,2,0)</f>
        <v>#REF!</v>
      </c>
      <c r="R1061">
        <v>1437394.1197822851</v>
      </c>
      <c r="S1061">
        <v>1841487.31</v>
      </c>
      <c r="T1061">
        <v>18.7</v>
      </c>
      <c r="U1061">
        <v>87.57</v>
      </c>
      <c r="V1061">
        <v>91.37</v>
      </c>
    </row>
    <row r="1062" spans="1:22">
      <c r="A1062" s="2" t="s">
        <v>174</v>
      </c>
      <c r="B1062" s="2" t="s">
        <v>191</v>
      </c>
      <c r="C1062" s="2">
        <v>2023</v>
      </c>
      <c r="D1062">
        <v>19553</v>
      </c>
      <c r="E1062">
        <v>214259</v>
      </c>
      <c r="F1062">
        <v>4487262</v>
      </c>
      <c r="G1062">
        <v>5945</v>
      </c>
      <c r="H1062">
        <v>97202</v>
      </c>
      <c r="I1062">
        <v>1816181</v>
      </c>
      <c r="J1062">
        <v>1768</v>
      </c>
      <c r="K1062">
        <v>43256</v>
      </c>
      <c r="L1062">
        <v>823771</v>
      </c>
      <c r="M1062">
        <v>2913</v>
      </c>
      <c r="N1062">
        <v>58626</v>
      </c>
      <c r="O1062">
        <v>1068475</v>
      </c>
      <c r="P1062">
        <v>25.71</v>
      </c>
      <c r="Q1062" t="e">
        <f>VLOOKUP(#REF!,[1]Sheet1!$D:$E,2,0)</f>
        <v>#REF!</v>
      </c>
      <c r="R1062">
        <v>1567666.1537003859</v>
      </c>
      <c r="S1062">
        <v>1986670.17</v>
      </c>
      <c r="T1062">
        <v>18.850000000000001</v>
      </c>
      <c r="U1062">
        <v>87.92</v>
      </c>
      <c r="V1062">
        <v>90.82</v>
      </c>
    </row>
    <row r="1063" spans="1:22">
      <c r="A1063" s="2" t="s">
        <v>174</v>
      </c>
      <c r="B1063" s="2" t="s">
        <v>191</v>
      </c>
      <c r="C1063" s="2">
        <v>2024</v>
      </c>
      <c r="P1063">
        <v>0</v>
      </c>
      <c r="Q1063" t="e">
        <f>VLOOKUP(#REF!,[1]Sheet1!$D:$E,2,0)</f>
        <v>#REF!</v>
      </c>
      <c r="R1063">
        <v>1633032.4622170441</v>
      </c>
      <c r="S1063">
        <v>2057495</v>
      </c>
      <c r="T1063">
        <v>0</v>
      </c>
      <c r="U1063">
        <v>0</v>
      </c>
      <c r="V1063">
        <v>0</v>
      </c>
    </row>
    <row r="1064" spans="1:22">
      <c r="A1064" s="2" t="s">
        <v>174</v>
      </c>
      <c r="B1064" s="2" t="s">
        <v>192</v>
      </c>
      <c r="C1064" s="2">
        <v>2019</v>
      </c>
      <c r="D1064">
        <v>19718</v>
      </c>
      <c r="E1064">
        <v>212310</v>
      </c>
      <c r="F1064">
        <v>4530794</v>
      </c>
      <c r="G1064">
        <v>5448</v>
      </c>
      <c r="H1064">
        <v>91646</v>
      </c>
      <c r="I1064">
        <v>1788094</v>
      </c>
      <c r="J1064">
        <v>1663</v>
      </c>
      <c r="K1064">
        <v>37314</v>
      </c>
      <c r="L1064">
        <v>693450</v>
      </c>
      <c r="M1064">
        <v>2943</v>
      </c>
      <c r="N1064">
        <v>55688</v>
      </c>
      <c r="O1064">
        <v>1135667</v>
      </c>
      <c r="P1064">
        <v>0</v>
      </c>
      <c r="Q1064" t="e">
        <f>VLOOKUP(#REF!,[1]Sheet1!$D:$E,2,0)</f>
        <v>#REF!</v>
      </c>
      <c r="R1064">
        <v>1266876.5853681171</v>
      </c>
      <c r="S1064">
        <v>1668372.83</v>
      </c>
      <c r="T1064">
        <v>17.54</v>
      </c>
      <c r="U1064">
        <v>77.55</v>
      </c>
      <c r="V1064">
        <v>87.61</v>
      </c>
    </row>
    <row r="1065" spans="1:22">
      <c r="A1065" s="2" t="s">
        <v>174</v>
      </c>
      <c r="B1065" s="2" t="s">
        <v>192</v>
      </c>
      <c r="C1065" s="2">
        <v>2020</v>
      </c>
      <c r="D1065">
        <v>19577</v>
      </c>
      <c r="E1065">
        <v>221255</v>
      </c>
      <c r="F1065">
        <v>4520792</v>
      </c>
      <c r="G1065">
        <v>5456</v>
      </c>
      <c r="H1065">
        <v>96457</v>
      </c>
      <c r="I1065">
        <v>1791002</v>
      </c>
      <c r="J1065">
        <v>1648</v>
      </c>
      <c r="K1065">
        <v>38980</v>
      </c>
      <c r="L1065">
        <v>711956</v>
      </c>
      <c r="M1065">
        <v>2898</v>
      </c>
      <c r="N1065">
        <v>59518</v>
      </c>
      <c r="O1065">
        <v>1135305</v>
      </c>
      <c r="P1065">
        <v>0</v>
      </c>
      <c r="Q1065" t="e">
        <f>VLOOKUP(#REF!,[1]Sheet1!$D:$E,2,0)</f>
        <v>#REF!</v>
      </c>
      <c r="R1065">
        <v>1324959.8320211819</v>
      </c>
      <c r="S1065">
        <v>1810351.36</v>
      </c>
      <c r="T1065">
        <v>18.329999999999998</v>
      </c>
      <c r="U1065">
        <v>82.18</v>
      </c>
      <c r="V1065">
        <v>90.12</v>
      </c>
    </row>
    <row r="1066" spans="1:22">
      <c r="A1066" s="2" t="s">
        <v>174</v>
      </c>
      <c r="B1066" s="2" t="s">
        <v>192</v>
      </c>
      <c r="C1066" s="2">
        <v>2021</v>
      </c>
      <c r="D1066">
        <v>19639</v>
      </c>
      <c r="E1066">
        <v>209686</v>
      </c>
      <c r="F1066">
        <v>4452979</v>
      </c>
      <c r="G1066">
        <v>5684</v>
      </c>
      <c r="H1066">
        <v>95439</v>
      </c>
      <c r="I1066">
        <v>1801159</v>
      </c>
      <c r="J1066">
        <v>1667</v>
      </c>
      <c r="K1066">
        <v>38021</v>
      </c>
      <c r="L1066">
        <v>763630</v>
      </c>
      <c r="M1066">
        <v>2907</v>
      </c>
      <c r="N1066">
        <v>58129</v>
      </c>
      <c r="O1066">
        <v>1146910</v>
      </c>
      <c r="P1066">
        <v>26.44</v>
      </c>
      <c r="Q1066" t="e">
        <f>VLOOKUP(#REF!,[1]Sheet1!$D:$E,2,0)</f>
        <v>#REF!</v>
      </c>
      <c r="R1066">
        <v>1372659.0977863311</v>
      </c>
      <c r="S1066">
        <v>1810351.36</v>
      </c>
      <c r="T1066">
        <v>17.98</v>
      </c>
      <c r="U1066">
        <v>84.26</v>
      </c>
      <c r="V1066">
        <v>89.56</v>
      </c>
    </row>
    <row r="1067" spans="1:22">
      <c r="A1067" s="2" t="s">
        <v>174</v>
      </c>
      <c r="B1067" s="2" t="s">
        <v>192</v>
      </c>
      <c r="C1067" s="2">
        <v>2022</v>
      </c>
      <c r="D1067">
        <v>19659</v>
      </c>
      <c r="E1067">
        <v>212849</v>
      </c>
      <c r="F1067">
        <v>4450934</v>
      </c>
      <c r="G1067">
        <v>5825</v>
      </c>
      <c r="H1067">
        <v>96179</v>
      </c>
      <c r="I1067">
        <v>1781486</v>
      </c>
      <c r="J1067">
        <v>1711</v>
      </c>
      <c r="K1067">
        <v>42151</v>
      </c>
      <c r="L1067">
        <v>792927</v>
      </c>
      <c r="M1067">
        <v>2905</v>
      </c>
      <c r="N1067">
        <v>58322</v>
      </c>
      <c r="O1067">
        <v>1076445</v>
      </c>
      <c r="P1067">
        <v>27.85</v>
      </c>
      <c r="Q1067" t="e">
        <f>VLOOKUP(#REF!,[1]Sheet1!$D:$E,2,0)</f>
        <v>#REF!</v>
      </c>
      <c r="R1067">
        <v>1437394.1197822851</v>
      </c>
      <c r="S1067">
        <v>1841487.31</v>
      </c>
      <c r="T1067">
        <v>18.7</v>
      </c>
      <c r="U1067">
        <v>87.57</v>
      </c>
      <c r="V1067">
        <v>91.37</v>
      </c>
    </row>
    <row r="1068" spans="1:22">
      <c r="A1068" s="2" t="s">
        <v>174</v>
      </c>
      <c r="B1068" s="2" t="s">
        <v>192</v>
      </c>
      <c r="C1068" s="2">
        <v>2023</v>
      </c>
      <c r="D1068">
        <v>19553</v>
      </c>
      <c r="E1068">
        <v>214259</v>
      </c>
      <c r="F1068">
        <v>4487262</v>
      </c>
      <c r="G1068">
        <v>5945</v>
      </c>
      <c r="H1068">
        <v>97202</v>
      </c>
      <c r="I1068">
        <v>1816181</v>
      </c>
      <c r="J1068">
        <v>1768</v>
      </c>
      <c r="K1068">
        <v>43256</v>
      </c>
      <c r="L1068">
        <v>823771</v>
      </c>
      <c r="M1068">
        <v>2913</v>
      </c>
      <c r="N1068">
        <v>58626</v>
      </c>
      <c r="O1068">
        <v>1068475</v>
      </c>
      <c r="P1068">
        <v>25.71</v>
      </c>
      <c r="Q1068" t="e">
        <f>VLOOKUP(#REF!,[1]Sheet1!$D:$E,2,0)</f>
        <v>#REF!</v>
      </c>
      <c r="R1068">
        <v>1567666.1537003859</v>
      </c>
      <c r="S1068">
        <v>1986670.17</v>
      </c>
      <c r="T1068">
        <v>18.850000000000001</v>
      </c>
      <c r="U1068">
        <v>87.92</v>
      </c>
      <c r="V1068">
        <v>90.82</v>
      </c>
    </row>
    <row r="1069" spans="1:22">
      <c r="A1069" s="2" t="s">
        <v>174</v>
      </c>
      <c r="B1069" s="2" t="s">
        <v>192</v>
      </c>
      <c r="C1069" s="2">
        <v>2024</v>
      </c>
      <c r="P1069">
        <v>0</v>
      </c>
      <c r="Q1069" t="e">
        <f>VLOOKUP(#REF!,[1]Sheet1!$D:$E,2,0)</f>
        <v>#REF!</v>
      </c>
      <c r="R1069">
        <v>1633032.4622170441</v>
      </c>
      <c r="S1069">
        <v>2057495</v>
      </c>
      <c r="T1069">
        <v>0</v>
      </c>
      <c r="U1069">
        <v>0</v>
      </c>
      <c r="V1069">
        <v>0</v>
      </c>
    </row>
    <row r="1070" spans="1:22">
      <c r="A1070" s="2" t="s">
        <v>174</v>
      </c>
      <c r="B1070" s="2" t="s">
        <v>175</v>
      </c>
      <c r="C1070" s="2">
        <v>2019</v>
      </c>
      <c r="D1070">
        <v>19718</v>
      </c>
      <c r="E1070">
        <v>212310</v>
      </c>
      <c r="F1070">
        <v>4530794</v>
      </c>
      <c r="G1070">
        <v>5448</v>
      </c>
      <c r="H1070">
        <v>91646</v>
      </c>
      <c r="I1070">
        <v>1788094</v>
      </c>
      <c r="J1070">
        <v>1663</v>
      </c>
      <c r="K1070">
        <v>37314</v>
      </c>
      <c r="L1070">
        <v>693450</v>
      </c>
      <c r="M1070">
        <v>2943</v>
      </c>
      <c r="N1070">
        <v>55688</v>
      </c>
      <c r="O1070">
        <v>1135667</v>
      </c>
      <c r="P1070">
        <v>0</v>
      </c>
      <c r="Q1070" t="e">
        <f>VLOOKUP(#REF!,[1]Sheet1!$D:$E,2,0)</f>
        <v>#REF!</v>
      </c>
      <c r="R1070">
        <v>1266876.5853681171</v>
      </c>
      <c r="S1070">
        <v>1668372.83</v>
      </c>
      <c r="T1070">
        <v>17.54</v>
      </c>
      <c r="U1070">
        <v>77.55</v>
      </c>
      <c r="V1070">
        <v>87.61</v>
      </c>
    </row>
    <row r="1071" spans="1:22">
      <c r="A1071" s="2" t="s">
        <v>174</v>
      </c>
      <c r="B1071" s="2" t="s">
        <v>175</v>
      </c>
      <c r="C1071" s="2">
        <v>2020</v>
      </c>
      <c r="D1071">
        <v>19577</v>
      </c>
      <c r="E1071">
        <v>221255</v>
      </c>
      <c r="F1071">
        <v>4520792</v>
      </c>
      <c r="G1071">
        <v>5456</v>
      </c>
      <c r="H1071">
        <v>96457</v>
      </c>
      <c r="I1071">
        <v>1791002</v>
      </c>
      <c r="J1071">
        <v>1648</v>
      </c>
      <c r="K1071">
        <v>38980</v>
      </c>
      <c r="L1071">
        <v>711956</v>
      </c>
      <c r="M1071">
        <v>2898</v>
      </c>
      <c r="N1071">
        <v>59518</v>
      </c>
      <c r="O1071">
        <v>1135305</v>
      </c>
      <c r="P1071">
        <v>0</v>
      </c>
      <c r="Q1071" t="e">
        <f>VLOOKUP(#REF!,[1]Sheet1!$D:$E,2,0)</f>
        <v>#REF!</v>
      </c>
      <c r="R1071">
        <v>1324959.8320211819</v>
      </c>
      <c r="S1071">
        <v>1810351.36</v>
      </c>
      <c r="T1071">
        <v>18.329999999999998</v>
      </c>
      <c r="U1071">
        <v>82.18</v>
      </c>
      <c r="V1071">
        <v>90.12</v>
      </c>
    </row>
    <row r="1072" spans="1:22">
      <c r="A1072" s="2" t="s">
        <v>174</v>
      </c>
      <c r="B1072" s="2" t="s">
        <v>175</v>
      </c>
      <c r="C1072" s="2">
        <v>2021</v>
      </c>
      <c r="D1072">
        <v>19639</v>
      </c>
      <c r="E1072">
        <v>209686</v>
      </c>
      <c r="F1072">
        <v>4452979</v>
      </c>
      <c r="G1072">
        <v>5684</v>
      </c>
      <c r="H1072">
        <v>95439</v>
      </c>
      <c r="I1072">
        <v>1801159</v>
      </c>
      <c r="J1072">
        <v>1667</v>
      </c>
      <c r="K1072">
        <v>38021</v>
      </c>
      <c r="L1072">
        <v>763630</v>
      </c>
      <c r="M1072">
        <v>2907</v>
      </c>
      <c r="N1072">
        <v>58129</v>
      </c>
      <c r="O1072">
        <v>1146910</v>
      </c>
      <c r="P1072">
        <v>26.44</v>
      </c>
      <c r="Q1072" t="e">
        <f>VLOOKUP(#REF!,[1]Sheet1!$D:$E,2,0)</f>
        <v>#REF!</v>
      </c>
      <c r="R1072">
        <v>1372659.0977863311</v>
      </c>
      <c r="S1072">
        <v>1810351.36</v>
      </c>
      <c r="T1072">
        <v>17.98</v>
      </c>
      <c r="U1072">
        <v>84.26</v>
      </c>
      <c r="V1072">
        <v>89.56</v>
      </c>
    </row>
    <row r="1073" spans="1:22">
      <c r="A1073" s="2" t="s">
        <v>174</v>
      </c>
      <c r="B1073" s="2" t="s">
        <v>175</v>
      </c>
      <c r="C1073" s="2">
        <v>2022</v>
      </c>
      <c r="D1073">
        <v>19659</v>
      </c>
      <c r="E1073">
        <v>212849</v>
      </c>
      <c r="F1073">
        <v>4450934</v>
      </c>
      <c r="G1073">
        <v>5825</v>
      </c>
      <c r="H1073">
        <v>96179</v>
      </c>
      <c r="I1073">
        <v>1781486</v>
      </c>
      <c r="J1073">
        <v>1711</v>
      </c>
      <c r="K1073">
        <v>42151</v>
      </c>
      <c r="L1073">
        <v>792927</v>
      </c>
      <c r="M1073">
        <v>2905</v>
      </c>
      <c r="N1073">
        <v>58322</v>
      </c>
      <c r="O1073">
        <v>1076445</v>
      </c>
      <c r="P1073">
        <v>27.85</v>
      </c>
      <c r="Q1073" t="e">
        <f>VLOOKUP(#REF!,[1]Sheet1!$D:$E,2,0)</f>
        <v>#REF!</v>
      </c>
      <c r="R1073">
        <v>1437394.1197822851</v>
      </c>
      <c r="S1073">
        <v>1841487.31</v>
      </c>
      <c r="T1073">
        <v>18.7</v>
      </c>
      <c r="U1073">
        <v>87.57</v>
      </c>
      <c r="V1073">
        <v>91.37</v>
      </c>
    </row>
    <row r="1074" spans="1:22">
      <c r="A1074" s="2" t="s">
        <v>174</v>
      </c>
      <c r="B1074" s="2" t="s">
        <v>175</v>
      </c>
      <c r="C1074" s="2">
        <v>2023</v>
      </c>
      <c r="D1074">
        <v>19553</v>
      </c>
      <c r="E1074">
        <v>214259</v>
      </c>
      <c r="F1074">
        <v>4487262</v>
      </c>
      <c r="G1074">
        <v>5945</v>
      </c>
      <c r="H1074">
        <v>97202</v>
      </c>
      <c r="I1074">
        <v>1816181</v>
      </c>
      <c r="J1074">
        <v>1768</v>
      </c>
      <c r="K1074">
        <v>43256</v>
      </c>
      <c r="L1074">
        <v>823771</v>
      </c>
      <c r="M1074">
        <v>2913</v>
      </c>
      <c r="N1074">
        <v>58626</v>
      </c>
      <c r="O1074">
        <v>1068475</v>
      </c>
      <c r="P1074">
        <v>25.71</v>
      </c>
      <c r="Q1074" t="e">
        <f>VLOOKUP(#REF!,[1]Sheet1!$D:$E,2,0)</f>
        <v>#REF!</v>
      </c>
      <c r="R1074">
        <v>1567666.1537003859</v>
      </c>
      <c r="S1074">
        <v>1986670.17</v>
      </c>
      <c r="T1074">
        <v>18.850000000000001</v>
      </c>
      <c r="U1074">
        <v>87.92</v>
      </c>
      <c r="V1074">
        <v>90.82</v>
      </c>
    </row>
    <row r="1075" spans="1:22">
      <c r="A1075" s="2" t="s">
        <v>174</v>
      </c>
      <c r="B1075" s="2" t="s">
        <v>175</v>
      </c>
      <c r="C1075" s="2">
        <v>2024</v>
      </c>
      <c r="P1075">
        <v>0</v>
      </c>
      <c r="Q1075" t="e">
        <f>VLOOKUP(#REF!,[1]Sheet1!$D:$E,2,0)</f>
        <v>#REF!</v>
      </c>
      <c r="R1075">
        <v>1633032.4622170441</v>
      </c>
      <c r="S1075">
        <v>2057495</v>
      </c>
      <c r="T1075">
        <v>0</v>
      </c>
      <c r="U1075">
        <v>0</v>
      </c>
      <c r="V1075">
        <v>0</v>
      </c>
    </row>
    <row r="1076" spans="1:22">
      <c r="A1076" s="2" t="s">
        <v>174</v>
      </c>
      <c r="B1076" s="2" t="s">
        <v>176</v>
      </c>
      <c r="C1076" s="2">
        <v>2019</v>
      </c>
      <c r="D1076">
        <v>19718</v>
      </c>
      <c r="E1076">
        <v>212310</v>
      </c>
      <c r="F1076">
        <v>4530794</v>
      </c>
      <c r="G1076">
        <v>5448</v>
      </c>
      <c r="H1076">
        <v>91646</v>
      </c>
      <c r="I1076">
        <v>1788094</v>
      </c>
      <c r="J1076">
        <v>1663</v>
      </c>
      <c r="K1076">
        <v>37314</v>
      </c>
      <c r="L1076">
        <v>693450</v>
      </c>
      <c r="M1076">
        <v>2943</v>
      </c>
      <c r="N1076">
        <v>55688</v>
      </c>
      <c r="O1076">
        <v>1135667</v>
      </c>
      <c r="P1076">
        <v>0</v>
      </c>
      <c r="Q1076" t="e">
        <f>VLOOKUP(#REF!,[1]Sheet1!$D:$E,2,0)</f>
        <v>#REF!</v>
      </c>
      <c r="R1076">
        <v>1266876.5853681171</v>
      </c>
      <c r="S1076">
        <v>1668372.83</v>
      </c>
      <c r="T1076">
        <v>17.54</v>
      </c>
      <c r="U1076">
        <v>77.55</v>
      </c>
      <c r="V1076">
        <v>87.61</v>
      </c>
    </row>
    <row r="1077" spans="1:22">
      <c r="A1077" s="2" t="s">
        <v>174</v>
      </c>
      <c r="B1077" s="2" t="s">
        <v>176</v>
      </c>
      <c r="C1077" s="2">
        <v>2020</v>
      </c>
      <c r="D1077">
        <v>19577</v>
      </c>
      <c r="E1077">
        <v>221255</v>
      </c>
      <c r="F1077">
        <v>4520792</v>
      </c>
      <c r="G1077">
        <v>5456</v>
      </c>
      <c r="H1077">
        <v>96457</v>
      </c>
      <c r="I1077">
        <v>1791002</v>
      </c>
      <c r="J1077">
        <v>1648</v>
      </c>
      <c r="K1077">
        <v>38980</v>
      </c>
      <c r="L1077">
        <v>711956</v>
      </c>
      <c r="M1077">
        <v>2898</v>
      </c>
      <c r="N1077">
        <v>59518</v>
      </c>
      <c r="O1077">
        <v>1135305</v>
      </c>
      <c r="P1077">
        <v>0</v>
      </c>
      <c r="Q1077" t="e">
        <f>VLOOKUP(#REF!,[1]Sheet1!$D:$E,2,0)</f>
        <v>#REF!</v>
      </c>
      <c r="R1077">
        <v>1324959.8320211819</v>
      </c>
      <c r="S1077">
        <v>1810351.36</v>
      </c>
      <c r="T1077">
        <v>18.329999999999998</v>
      </c>
      <c r="U1077">
        <v>82.18</v>
      </c>
      <c r="V1077">
        <v>90.12</v>
      </c>
    </row>
    <row r="1078" spans="1:22">
      <c r="A1078" s="2" t="s">
        <v>174</v>
      </c>
      <c r="B1078" s="2" t="s">
        <v>176</v>
      </c>
      <c r="C1078" s="2">
        <v>2021</v>
      </c>
      <c r="D1078">
        <v>19639</v>
      </c>
      <c r="E1078">
        <v>209686</v>
      </c>
      <c r="F1078">
        <v>4452979</v>
      </c>
      <c r="G1078">
        <v>5684</v>
      </c>
      <c r="H1078">
        <v>95439</v>
      </c>
      <c r="I1078">
        <v>1801159</v>
      </c>
      <c r="J1078">
        <v>1667</v>
      </c>
      <c r="K1078">
        <v>38021</v>
      </c>
      <c r="L1078">
        <v>763630</v>
      </c>
      <c r="M1078">
        <v>2907</v>
      </c>
      <c r="N1078">
        <v>58129</v>
      </c>
      <c r="O1078">
        <v>1146910</v>
      </c>
      <c r="P1078">
        <v>26.44</v>
      </c>
      <c r="Q1078" t="e">
        <f>VLOOKUP(#REF!,[1]Sheet1!$D:$E,2,0)</f>
        <v>#REF!</v>
      </c>
      <c r="R1078">
        <v>1372659.0977863311</v>
      </c>
      <c r="S1078">
        <v>1810351.36</v>
      </c>
      <c r="T1078">
        <v>17.98</v>
      </c>
      <c r="U1078">
        <v>84.26</v>
      </c>
      <c r="V1078">
        <v>89.56</v>
      </c>
    </row>
    <row r="1079" spans="1:22">
      <c r="A1079" s="2" t="s">
        <v>174</v>
      </c>
      <c r="B1079" s="2" t="s">
        <v>176</v>
      </c>
      <c r="C1079" s="2">
        <v>2022</v>
      </c>
      <c r="D1079">
        <v>19659</v>
      </c>
      <c r="E1079">
        <v>212849</v>
      </c>
      <c r="F1079">
        <v>4450934</v>
      </c>
      <c r="G1079">
        <v>5825</v>
      </c>
      <c r="H1079">
        <v>96179</v>
      </c>
      <c r="I1079">
        <v>1781486</v>
      </c>
      <c r="J1079">
        <v>1711</v>
      </c>
      <c r="K1079">
        <v>42151</v>
      </c>
      <c r="L1079">
        <v>792927</v>
      </c>
      <c r="M1079">
        <v>2905</v>
      </c>
      <c r="N1079">
        <v>58322</v>
      </c>
      <c r="O1079">
        <v>1076445</v>
      </c>
      <c r="P1079">
        <v>27.85</v>
      </c>
      <c r="Q1079" t="e">
        <f>VLOOKUP(#REF!,[1]Sheet1!$D:$E,2,0)</f>
        <v>#REF!</v>
      </c>
      <c r="R1079">
        <v>1437394.1197822851</v>
      </c>
      <c r="S1079">
        <v>1841487.31</v>
      </c>
      <c r="T1079">
        <v>18.7</v>
      </c>
      <c r="U1079">
        <v>87.57</v>
      </c>
      <c r="V1079">
        <v>91.37</v>
      </c>
    </row>
    <row r="1080" spans="1:22">
      <c r="A1080" s="2" t="s">
        <v>174</v>
      </c>
      <c r="B1080" s="2" t="s">
        <v>176</v>
      </c>
      <c r="C1080" s="2">
        <v>2023</v>
      </c>
      <c r="D1080">
        <v>19553</v>
      </c>
      <c r="E1080">
        <v>214259</v>
      </c>
      <c r="F1080">
        <v>4487262</v>
      </c>
      <c r="G1080">
        <v>5945</v>
      </c>
      <c r="H1080">
        <v>97202</v>
      </c>
      <c r="I1080">
        <v>1816181</v>
      </c>
      <c r="J1080">
        <v>1768</v>
      </c>
      <c r="K1080">
        <v>43256</v>
      </c>
      <c r="L1080">
        <v>823771</v>
      </c>
      <c r="M1080">
        <v>2913</v>
      </c>
      <c r="N1080">
        <v>58626</v>
      </c>
      <c r="O1080">
        <v>1068475</v>
      </c>
      <c r="P1080">
        <v>25.71</v>
      </c>
      <c r="Q1080" t="e">
        <f>VLOOKUP(#REF!,[1]Sheet1!$D:$E,2,0)</f>
        <v>#REF!</v>
      </c>
      <c r="R1080">
        <v>1567666.1537003859</v>
      </c>
      <c r="S1080">
        <v>1986670.17</v>
      </c>
      <c r="T1080">
        <v>18.850000000000001</v>
      </c>
      <c r="U1080">
        <v>87.92</v>
      </c>
      <c r="V1080">
        <v>90.82</v>
      </c>
    </row>
    <row r="1081" spans="1:22">
      <c r="A1081" s="2" t="s">
        <v>174</v>
      </c>
      <c r="B1081" s="2" t="s">
        <v>176</v>
      </c>
      <c r="C1081" s="2">
        <v>2024</v>
      </c>
      <c r="P1081">
        <v>0</v>
      </c>
      <c r="Q1081" t="e">
        <f>VLOOKUP(#REF!,[1]Sheet1!$D:$E,2,0)</f>
        <v>#REF!</v>
      </c>
      <c r="R1081">
        <v>1633032.4622170441</v>
      </c>
      <c r="S1081">
        <v>2057495</v>
      </c>
      <c r="T1081">
        <v>0</v>
      </c>
      <c r="U1081">
        <v>0</v>
      </c>
      <c r="V1081">
        <v>0</v>
      </c>
    </row>
    <row r="1082" spans="1:22">
      <c r="A1082" s="2" t="s">
        <v>174</v>
      </c>
      <c r="B1082" s="2" t="s">
        <v>178</v>
      </c>
      <c r="C1082" s="2">
        <v>2019</v>
      </c>
      <c r="D1082">
        <v>19718</v>
      </c>
      <c r="E1082">
        <v>212310</v>
      </c>
      <c r="F1082">
        <v>4530794</v>
      </c>
      <c r="G1082">
        <v>5448</v>
      </c>
      <c r="H1082">
        <v>91646</v>
      </c>
      <c r="I1082">
        <v>1788094</v>
      </c>
      <c r="J1082">
        <v>1663</v>
      </c>
      <c r="K1082">
        <v>37314</v>
      </c>
      <c r="L1082">
        <v>693450</v>
      </c>
      <c r="M1082">
        <v>2943</v>
      </c>
      <c r="N1082">
        <v>55688</v>
      </c>
      <c r="O1082">
        <v>1135667</v>
      </c>
      <c r="P1082">
        <v>0</v>
      </c>
      <c r="Q1082" t="e">
        <f>VLOOKUP(#REF!,[1]Sheet1!$D:$E,2,0)</f>
        <v>#REF!</v>
      </c>
      <c r="R1082">
        <v>1266876.5853681171</v>
      </c>
      <c r="S1082">
        <v>1668372.83</v>
      </c>
      <c r="T1082">
        <v>17.54</v>
      </c>
      <c r="U1082">
        <v>77.55</v>
      </c>
      <c r="V1082">
        <v>87.61</v>
      </c>
    </row>
    <row r="1083" spans="1:22">
      <c r="A1083" s="2" t="s">
        <v>174</v>
      </c>
      <c r="B1083" s="2" t="s">
        <v>178</v>
      </c>
      <c r="C1083" s="2">
        <v>2020</v>
      </c>
      <c r="D1083">
        <v>19577</v>
      </c>
      <c r="E1083">
        <v>221255</v>
      </c>
      <c r="F1083">
        <v>4520792</v>
      </c>
      <c r="G1083">
        <v>5456</v>
      </c>
      <c r="H1083">
        <v>96457</v>
      </c>
      <c r="I1083">
        <v>1791002</v>
      </c>
      <c r="J1083">
        <v>1648</v>
      </c>
      <c r="K1083">
        <v>38980</v>
      </c>
      <c r="L1083">
        <v>711956</v>
      </c>
      <c r="M1083">
        <v>2898</v>
      </c>
      <c r="N1083">
        <v>59518</v>
      </c>
      <c r="O1083">
        <v>1135305</v>
      </c>
      <c r="P1083">
        <v>0</v>
      </c>
      <c r="Q1083" t="e">
        <f>VLOOKUP(#REF!,[1]Sheet1!$D:$E,2,0)</f>
        <v>#REF!</v>
      </c>
      <c r="R1083">
        <v>1324959.8320211819</v>
      </c>
      <c r="S1083">
        <v>1810351.36</v>
      </c>
      <c r="T1083">
        <v>18.329999999999998</v>
      </c>
      <c r="U1083">
        <v>82.18</v>
      </c>
      <c r="V1083">
        <v>90.12</v>
      </c>
    </row>
    <row r="1084" spans="1:22">
      <c r="A1084" s="2" t="s">
        <v>174</v>
      </c>
      <c r="B1084" s="2" t="s">
        <v>178</v>
      </c>
      <c r="C1084" s="2">
        <v>2021</v>
      </c>
      <c r="D1084">
        <v>19639</v>
      </c>
      <c r="E1084">
        <v>209686</v>
      </c>
      <c r="F1084">
        <v>4452979</v>
      </c>
      <c r="G1084">
        <v>5684</v>
      </c>
      <c r="H1084">
        <v>95439</v>
      </c>
      <c r="I1084">
        <v>1801159</v>
      </c>
      <c r="J1084">
        <v>1667</v>
      </c>
      <c r="K1084">
        <v>38021</v>
      </c>
      <c r="L1084">
        <v>763630</v>
      </c>
      <c r="M1084">
        <v>2907</v>
      </c>
      <c r="N1084">
        <v>58129</v>
      </c>
      <c r="O1084">
        <v>1146910</v>
      </c>
      <c r="P1084">
        <v>26.44</v>
      </c>
      <c r="Q1084" t="e">
        <f>VLOOKUP(#REF!,[1]Sheet1!$D:$E,2,0)</f>
        <v>#REF!</v>
      </c>
      <c r="R1084">
        <v>1372659.0977863311</v>
      </c>
      <c r="S1084">
        <v>1810351.36</v>
      </c>
      <c r="T1084">
        <v>17.98</v>
      </c>
      <c r="U1084">
        <v>84.26</v>
      </c>
      <c r="V1084">
        <v>89.56</v>
      </c>
    </row>
    <row r="1085" spans="1:22">
      <c r="A1085" s="2" t="s">
        <v>174</v>
      </c>
      <c r="B1085" s="2" t="s">
        <v>178</v>
      </c>
      <c r="C1085" s="2">
        <v>2022</v>
      </c>
      <c r="D1085">
        <v>19659</v>
      </c>
      <c r="E1085">
        <v>212849</v>
      </c>
      <c r="F1085">
        <v>4450934</v>
      </c>
      <c r="G1085">
        <v>5825</v>
      </c>
      <c r="H1085">
        <v>96179</v>
      </c>
      <c r="I1085">
        <v>1781486</v>
      </c>
      <c r="J1085">
        <v>1711</v>
      </c>
      <c r="K1085">
        <v>42151</v>
      </c>
      <c r="L1085">
        <v>792927</v>
      </c>
      <c r="M1085">
        <v>2905</v>
      </c>
      <c r="N1085">
        <v>58322</v>
      </c>
      <c r="O1085">
        <v>1076445</v>
      </c>
      <c r="P1085">
        <v>27.85</v>
      </c>
      <c r="Q1085" t="e">
        <f>VLOOKUP(#REF!,[1]Sheet1!$D:$E,2,0)</f>
        <v>#REF!</v>
      </c>
      <c r="R1085">
        <v>1437394.1197822851</v>
      </c>
      <c r="S1085">
        <v>1841487.31</v>
      </c>
      <c r="T1085">
        <v>18.7</v>
      </c>
      <c r="U1085">
        <v>87.57</v>
      </c>
      <c r="V1085">
        <v>91.37</v>
      </c>
    </row>
    <row r="1086" spans="1:22">
      <c r="A1086" s="2" t="s">
        <v>174</v>
      </c>
      <c r="B1086" s="2" t="s">
        <v>178</v>
      </c>
      <c r="C1086" s="2">
        <v>2023</v>
      </c>
      <c r="D1086">
        <v>19553</v>
      </c>
      <c r="E1086">
        <v>214259</v>
      </c>
      <c r="F1086">
        <v>4487262</v>
      </c>
      <c r="G1086">
        <v>5945</v>
      </c>
      <c r="H1086">
        <v>97202</v>
      </c>
      <c r="I1086">
        <v>1816181</v>
      </c>
      <c r="J1086">
        <v>1768</v>
      </c>
      <c r="K1086">
        <v>43256</v>
      </c>
      <c r="L1086">
        <v>823771</v>
      </c>
      <c r="M1086">
        <v>2913</v>
      </c>
      <c r="N1086">
        <v>58626</v>
      </c>
      <c r="O1086">
        <v>1068475</v>
      </c>
      <c r="P1086">
        <v>25.71</v>
      </c>
      <c r="Q1086" t="e">
        <f>VLOOKUP(#REF!,[1]Sheet1!$D:$E,2,0)</f>
        <v>#REF!</v>
      </c>
      <c r="R1086">
        <v>1567666.1537003859</v>
      </c>
      <c r="S1086">
        <v>1986670.17</v>
      </c>
      <c r="T1086">
        <v>18.850000000000001</v>
      </c>
      <c r="U1086">
        <v>87.92</v>
      </c>
      <c r="V1086">
        <v>90.82</v>
      </c>
    </row>
    <row r="1087" spans="1:22">
      <c r="A1087" s="2" t="s">
        <v>174</v>
      </c>
      <c r="B1087" s="2" t="s">
        <v>178</v>
      </c>
      <c r="C1087" s="2">
        <v>2024</v>
      </c>
      <c r="P1087">
        <v>0</v>
      </c>
      <c r="Q1087" t="e">
        <f>VLOOKUP(#REF!,[1]Sheet1!$D:$E,2,0)</f>
        <v>#REF!</v>
      </c>
      <c r="R1087">
        <v>1633032.4622170441</v>
      </c>
      <c r="S1087">
        <v>2057495</v>
      </c>
      <c r="T1087">
        <v>0</v>
      </c>
      <c r="U1087">
        <v>0</v>
      </c>
      <c r="V1087">
        <v>0</v>
      </c>
    </row>
    <row r="1088" spans="1:22">
      <c r="A1088" s="2" t="s">
        <v>174</v>
      </c>
      <c r="B1088" s="2" t="s">
        <v>183</v>
      </c>
      <c r="C1088" s="2">
        <v>2019</v>
      </c>
      <c r="D1088">
        <v>19718</v>
      </c>
      <c r="E1088">
        <v>212310</v>
      </c>
      <c r="F1088">
        <v>4530794</v>
      </c>
      <c r="G1088">
        <v>5448</v>
      </c>
      <c r="H1088">
        <v>91646</v>
      </c>
      <c r="I1088">
        <v>1788094</v>
      </c>
      <c r="J1088">
        <v>1663</v>
      </c>
      <c r="K1088">
        <v>37314</v>
      </c>
      <c r="L1088">
        <v>693450</v>
      </c>
      <c r="M1088">
        <v>2943</v>
      </c>
      <c r="N1088">
        <v>55688</v>
      </c>
      <c r="O1088">
        <v>1135667</v>
      </c>
      <c r="P1088">
        <v>0</v>
      </c>
      <c r="Q1088" t="e">
        <f>VLOOKUP(#REF!,[1]Sheet1!$D:$E,2,0)</f>
        <v>#REF!</v>
      </c>
      <c r="R1088">
        <v>1266876.5853681171</v>
      </c>
      <c r="S1088">
        <v>1668372.83</v>
      </c>
      <c r="T1088">
        <v>17.54</v>
      </c>
      <c r="U1088">
        <v>77.55</v>
      </c>
      <c r="V1088">
        <v>87.61</v>
      </c>
    </row>
    <row r="1089" spans="1:22">
      <c r="A1089" s="2" t="s">
        <v>174</v>
      </c>
      <c r="B1089" s="2" t="s">
        <v>183</v>
      </c>
      <c r="C1089" s="2">
        <v>2020</v>
      </c>
      <c r="D1089">
        <v>19577</v>
      </c>
      <c r="E1089">
        <v>221255</v>
      </c>
      <c r="F1089">
        <v>4520792</v>
      </c>
      <c r="G1089">
        <v>5456</v>
      </c>
      <c r="H1089">
        <v>96457</v>
      </c>
      <c r="I1089">
        <v>1791002</v>
      </c>
      <c r="J1089">
        <v>1648</v>
      </c>
      <c r="K1089">
        <v>38980</v>
      </c>
      <c r="L1089">
        <v>711956</v>
      </c>
      <c r="M1089">
        <v>2898</v>
      </c>
      <c r="N1089">
        <v>59518</v>
      </c>
      <c r="O1089">
        <v>1135305</v>
      </c>
      <c r="P1089">
        <v>0</v>
      </c>
      <c r="Q1089" t="e">
        <f>VLOOKUP(#REF!,[1]Sheet1!$D:$E,2,0)</f>
        <v>#REF!</v>
      </c>
      <c r="R1089">
        <v>1324959.8320211819</v>
      </c>
      <c r="S1089">
        <v>1810351.36</v>
      </c>
      <c r="T1089">
        <v>18.329999999999998</v>
      </c>
      <c r="U1089">
        <v>82.18</v>
      </c>
      <c r="V1089">
        <v>90.12</v>
      </c>
    </row>
    <row r="1090" spans="1:22">
      <c r="A1090" s="2" t="s">
        <v>174</v>
      </c>
      <c r="B1090" s="2" t="s">
        <v>183</v>
      </c>
      <c r="C1090" s="2">
        <v>2021</v>
      </c>
      <c r="D1090">
        <v>19639</v>
      </c>
      <c r="E1090">
        <v>209686</v>
      </c>
      <c r="F1090">
        <v>4452979</v>
      </c>
      <c r="G1090">
        <v>5684</v>
      </c>
      <c r="H1090">
        <v>95439</v>
      </c>
      <c r="I1090">
        <v>1801159</v>
      </c>
      <c r="J1090">
        <v>1667</v>
      </c>
      <c r="K1090">
        <v>38021</v>
      </c>
      <c r="L1090">
        <v>763630</v>
      </c>
      <c r="M1090">
        <v>2907</v>
      </c>
      <c r="N1090">
        <v>58129</v>
      </c>
      <c r="O1090">
        <v>1146910</v>
      </c>
      <c r="P1090">
        <v>26.44</v>
      </c>
      <c r="Q1090" t="e">
        <f>VLOOKUP(#REF!,[1]Sheet1!$D:$E,2,0)</f>
        <v>#REF!</v>
      </c>
      <c r="R1090">
        <v>1372659.0977863311</v>
      </c>
      <c r="S1090">
        <v>1810351.36</v>
      </c>
      <c r="T1090">
        <v>17.98</v>
      </c>
      <c r="U1090">
        <v>84.26</v>
      </c>
      <c r="V1090">
        <v>89.56</v>
      </c>
    </row>
    <row r="1091" spans="1:22">
      <c r="A1091" s="2" t="s">
        <v>174</v>
      </c>
      <c r="B1091" s="2" t="s">
        <v>183</v>
      </c>
      <c r="C1091" s="2">
        <v>2022</v>
      </c>
      <c r="D1091">
        <v>19659</v>
      </c>
      <c r="E1091">
        <v>212849</v>
      </c>
      <c r="F1091">
        <v>4450934</v>
      </c>
      <c r="G1091">
        <v>5825</v>
      </c>
      <c r="H1091">
        <v>96179</v>
      </c>
      <c r="I1091">
        <v>1781486</v>
      </c>
      <c r="J1091">
        <v>1711</v>
      </c>
      <c r="K1091">
        <v>42151</v>
      </c>
      <c r="L1091">
        <v>792927</v>
      </c>
      <c r="M1091">
        <v>2905</v>
      </c>
      <c r="N1091">
        <v>58322</v>
      </c>
      <c r="O1091">
        <v>1076445</v>
      </c>
      <c r="P1091">
        <v>27.85</v>
      </c>
      <c r="Q1091" t="e">
        <f>VLOOKUP(#REF!,[1]Sheet1!$D:$E,2,0)</f>
        <v>#REF!</v>
      </c>
      <c r="R1091">
        <v>1437394.1197822851</v>
      </c>
      <c r="S1091">
        <v>1841487.31</v>
      </c>
      <c r="T1091">
        <v>18.7</v>
      </c>
      <c r="U1091">
        <v>87.57</v>
      </c>
      <c r="V1091">
        <v>91.37</v>
      </c>
    </row>
    <row r="1092" spans="1:22">
      <c r="A1092" s="2" t="s">
        <v>174</v>
      </c>
      <c r="B1092" s="2" t="s">
        <v>183</v>
      </c>
      <c r="C1092" s="2">
        <v>2023</v>
      </c>
      <c r="D1092">
        <v>19553</v>
      </c>
      <c r="E1092">
        <v>214259</v>
      </c>
      <c r="F1092">
        <v>4487262</v>
      </c>
      <c r="G1092">
        <v>5945</v>
      </c>
      <c r="H1092">
        <v>97202</v>
      </c>
      <c r="I1092">
        <v>1816181</v>
      </c>
      <c r="J1092">
        <v>1768</v>
      </c>
      <c r="K1092">
        <v>43256</v>
      </c>
      <c r="L1092">
        <v>823771</v>
      </c>
      <c r="M1092">
        <v>2913</v>
      </c>
      <c r="N1092">
        <v>58626</v>
      </c>
      <c r="O1092">
        <v>1068475</v>
      </c>
      <c r="P1092">
        <v>25.71</v>
      </c>
      <c r="Q1092" t="e">
        <f>VLOOKUP(#REF!,[1]Sheet1!$D:$E,2,0)</f>
        <v>#REF!</v>
      </c>
      <c r="R1092">
        <v>1567666.1537003859</v>
      </c>
      <c r="S1092">
        <v>1986670.17</v>
      </c>
      <c r="T1092">
        <v>18.850000000000001</v>
      </c>
      <c r="U1092">
        <v>87.92</v>
      </c>
      <c r="V1092">
        <v>90.82</v>
      </c>
    </row>
    <row r="1093" spans="1:22">
      <c r="A1093" s="2" t="s">
        <v>174</v>
      </c>
      <c r="B1093" s="2" t="s">
        <v>183</v>
      </c>
      <c r="C1093" s="2">
        <v>2024</v>
      </c>
      <c r="P1093">
        <v>0</v>
      </c>
      <c r="Q1093" t="e">
        <f>VLOOKUP(#REF!,[1]Sheet1!$D:$E,2,0)</f>
        <v>#REF!</v>
      </c>
      <c r="R1093">
        <v>1633032.4622170441</v>
      </c>
      <c r="S1093">
        <v>2057495</v>
      </c>
      <c r="T1093">
        <v>0</v>
      </c>
      <c r="U1093">
        <v>0</v>
      </c>
      <c r="V1093">
        <v>0</v>
      </c>
    </row>
    <row r="1094" spans="1:22">
      <c r="A1094" s="2" t="s">
        <v>174</v>
      </c>
      <c r="B1094" s="2" t="s">
        <v>190</v>
      </c>
      <c r="C1094" s="2">
        <v>2019</v>
      </c>
      <c r="D1094">
        <v>19718</v>
      </c>
      <c r="E1094">
        <v>212310</v>
      </c>
      <c r="F1094">
        <v>4530794</v>
      </c>
      <c r="G1094">
        <v>5448</v>
      </c>
      <c r="H1094">
        <v>91646</v>
      </c>
      <c r="I1094">
        <v>1788094</v>
      </c>
      <c r="J1094">
        <v>1663</v>
      </c>
      <c r="K1094">
        <v>37314</v>
      </c>
      <c r="L1094">
        <v>693450</v>
      </c>
      <c r="M1094">
        <v>2943</v>
      </c>
      <c r="N1094">
        <v>55688</v>
      </c>
      <c r="O1094">
        <v>1135667</v>
      </c>
      <c r="P1094">
        <v>0</v>
      </c>
      <c r="Q1094" t="e">
        <f>VLOOKUP(#REF!,[1]Sheet1!$D:$E,2,0)</f>
        <v>#REF!</v>
      </c>
      <c r="R1094">
        <v>1266876.5853681171</v>
      </c>
      <c r="S1094">
        <v>1668372.83</v>
      </c>
      <c r="T1094">
        <v>17.54</v>
      </c>
      <c r="U1094">
        <v>77.55</v>
      </c>
      <c r="V1094">
        <v>87.61</v>
      </c>
    </row>
    <row r="1095" spans="1:22">
      <c r="A1095" s="2" t="s">
        <v>174</v>
      </c>
      <c r="B1095" s="2" t="s">
        <v>190</v>
      </c>
      <c r="C1095" s="2">
        <v>2020</v>
      </c>
      <c r="D1095">
        <v>19577</v>
      </c>
      <c r="E1095">
        <v>221255</v>
      </c>
      <c r="F1095">
        <v>4520792</v>
      </c>
      <c r="G1095">
        <v>5456</v>
      </c>
      <c r="H1095">
        <v>96457</v>
      </c>
      <c r="I1095">
        <v>1791002</v>
      </c>
      <c r="J1095">
        <v>1648</v>
      </c>
      <c r="K1095">
        <v>38980</v>
      </c>
      <c r="L1095">
        <v>711956</v>
      </c>
      <c r="M1095">
        <v>2898</v>
      </c>
      <c r="N1095">
        <v>59518</v>
      </c>
      <c r="O1095">
        <v>1135305</v>
      </c>
      <c r="P1095">
        <v>0</v>
      </c>
      <c r="Q1095" t="e">
        <f>VLOOKUP(#REF!,[1]Sheet1!$D:$E,2,0)</f>
        <v>#REF!</v>
      </c>
      <c r="R1095">
        <v>1324959.8320211819</v>
      </c>
      <c r="S1095">
        <v>1810351.36</v>
      </c>
      <c r="T1095">
        <v>18.329999999999998</v>
      </c>
      <c r="U1095">
        <v>82.18</v>
      </c>
      <c r="V1095">
        <v>90.12</v>
      </c>
    </row>
    <row r="1096" spans="1:22">
      <c r="A1096" s="2" t="s">
        <v>174</v>
      </c>
      <c r="B1096" s="2" t="s">
        <v>190</v>
      </c>
      <c r="C1096" s="2">
        <v>2021</v>
      </c>
      <c r="D1096">
        <v>19639</v>
      </c>
      <c r="E1096">
        <v>209686</v>
      </c>
      <c r="F1096">
        <v>4452979</v>
      </c>
      <c r="G1096">
        <v>5684</v>
      </c>
      <c r="H1096">
        <v>95439</v>
      </c>
      <c r="I1096">
        <v>1801159</v>
      </c>
      <c r="J1096">
        <v>1667</v>
      </c>
      <c r="K1096">
        <v>38021</v>
      </c>
      <c r="L1096">
        <v>763630</v>
      </c>
      <c r="M1096">
        <v>2907</v>
      </c>
      <c r="N1096">
        <v>58129</v>
      </c>
      <c r="O1096">
        <v>1146910</v>
      </c>
      <c r="P1096">
        <v>26.44</v>
      </c>
      <c r="Q1096" t="e">
        <f>VLOOKUP(#REF!,[1]Sheet1!$D:$E,2,0)</f>
        <v>#REF!</v>
      </c>
      <c r="R1096">
        <v>1372659.0977863311</v>
      </c>
      <c r="S1096">
        <v>1810351.36</v>
      </c>
      <c r="T1096">
        <v>17.98</v>
      </c>
      <c r="U1096">
        <v>84.26</v>
      </c>
      <c r="V1096">
        <v>89.56</v>
      </c>
    </row>
    <row r="1097" spans="1:22">
      <c r="A1097" s="2" t="s">
        <v>174</v>
      </c>
      <c r="B1097" s="2" t="s">
        <v>190</v>
      </c>
      <c r="C1097" s="2">
        <v>2022</v>
      </c>
      <c r="D1097">
        <v>19659</v>
      </c>
      <c r="E1097">
        <v>212849</v>
      </c>
      <c r="F1097">
        <v>4450934</v>
      </c>
      <c r="G1097">
        <v>5825</v>
      </c>
      <c r="H1097">
        <v>96179</v>
      </c>
      <c r="I1097">
        <v>1781486</v>
      </c>
      <c r="J1097">
        <v>1711</v>
      </c>
      <c r="K1097">
        <v>42151</v>
      </c>
      <c r="L1097">
        <v>792927</v>
      </c>
      <c r="M1097">
        <v>2905</v>
      </c>
      <c r="N1097">
        <v>58322</v>
      </c>
      <c r="O1097">
        <v>1076445</v>
      </c>
      <c r="P1097">
        <v>27.85</v>
      </c>
      <c r="Q1097" t="e">
        <f>VLOOKUP(#REF!,[1]Sheet1!$D:$E,2,0)</f>
        <v>#REF!</v>
      </c>
      <c r="R1097">
        <v>1437394.1197822851</v>
      </c>
      <c r="S1097">
        <v>1841487.31</v>
      </c>
      <c r="T1097">
        <v>18.7</v>
      </c>
      <c r="U1097">
        <v>87.57</v>
      </c>
      <c r="V1097">
        <v>91.37</v>
      </c>
    </row>
    <row r="1098" spans="1:22">
      <c r="A1098" s="2" t="s">
        <v>174</v>
      </c>
      <c r="B1098" s="2" t="s">
        <v>190</v>
      </c>
      <c r="C1098" s="2">
        <v>2023</v>
      </c>
      <c r="D1098">
        <v>19553</v>
      </c>
      <c r="E1098">
        <v>214259</v>
      </c>
      <c r="F1098">
        <v>4487262</v>
      </c>
      <c r="G1098">
        <v>5945</v>
      </c>
      <c r="H1098">
        <v>97202</v>
      </c>
      <c r="I1098">
        <v>1816181</v>
      </c>
      <c r="J1098">
        <v>1768</v>
      </c>
      <c r="K1098">
        <v>43256</v>
      </c>
      <c r="L1098">
        <v>823771</v>
      </c>
      <c r="M1098">
        <v>2913</v>
      </c>
      <c r="N1098">
        <v>58626</v>
      </c>
      <c r="O1098">
        <v>1068475</v>
      </c>
      <c r="P1098">
        <v>25.71</v>
      </c>
      <c r="Q1098" t="e">
        <f>VLOOKUP(#REF!,[1]Sheet1!$D:$E,2,0)</f>
        <v>#REF!</v>
      </c>
      <c r="R1098">
        <v>1567666.1537003859</v>
      </c>
      <c r="S1098">
        <v>1986670.17</v>
      </c>
      <c r="T1098">
        <v>18.850000000000001</v>
      </c>
      <c r="U1098">
        <v>87.92</v>
      </c>
      <c r="V1098">
        <v>90.82</v>
      </c>
    </row>
    <row r="1099" spans="1:22">
      <c r="A1099" s="2" t="s">
        <v>174</v>
      </c>
      <c r="B1099" s="2" t="s">
        <v>190</v>
      </c>
      <c r="C1099" s="2">
        <v>2024</v>
      </c>
      <c r="P1099">
        <v>0</v>
      </c>
      <c r="Q1099" t="e">
        <f>VLOOKUP(#REF!,[1]Sheet1!$D:$E,2,0)</f>
        <v>#REF!</v>
      </c>
      <c r="R1099">
        <v>1633032.4622170441</v>
      </c>
      <c r="S1099">
        <v>2057495</v>
      </c>
      <c r="T1099">
        <v>0</v>
      </c>
      <c r="U1099">
        <v>0</v>
      </c>
      <c r="V1099">
        <v>0</v>
      </c>
    </row>
    <row r="1100" spans="1:22">
      <c r="A1100" s="2" t="s">
        <v>174</v>
      </c>
      <c r="B1100" s="2" t="s">
        <v>193</v>
      </c>
      <c r="C1100" s="2">
        <v>2019</v>
      </c>
      <c r="D1100">
        <v>19718</v>
      </c>
      <c r="E1100">
        <v>212310</v>
      </c>
      <c r="F1100">
        <v>4530794</v>
      </c>
      <c r="G1100">
        <v>5448</v>
      </c>
      <c r="H1100">
        <v>91646</v>
      </c>
      <c r="I1100">
        <v>1788094</v>
      </c>
      <c r="J1100">
        <v>1663</v>
      </c>
      <c r="K1100">
        <v>37314</v>
      </c>
      <c r="L1100">
        <v>693450</v>
      </c>
      <c r="M1100">
        <v>2943</v>
      </c>
      <c r="N1100">
        <v>55688</v>
      </c>
      <c r="O1100">
        <v>1135667</v>
      </c>
      <c r="P1100">
        <v>0</v>
      </c>
      <c r="Q1100" t="e">
        <f>VLOOKUP(#REF!,[1]Sheet1!$D:$E,2,0)</f>
        <v>#REF!</v>
      </c>
      <c r="R1100">
        <v>1266876.5853681171</v>
      </c>
      <c r="S1100">
        <v>1668372.83</v>
      </c>
      <c r="T1100">
        <v>17.54</v>
      </c>
      <c r="U1100">
        <v>77.55</v>
      </c>
      <c r="V1100">
        <v>87.61</v>
      </c>
    </row>
    <row r="1101" spans="1:22">
      <c r="A1101" s="2" t="s">
        <v>174</v>
      </c>
      <c r="B1101" s="2" t="s">
        <v>193</v>
      </c>
      <c r="C1101" s="2">
        <v>2020</v>
      </c>
      <c r="D1101">
        <v>19577</v>
      </c>
      <c r="E1101">
        <v>221255</v>
      </c>
      <c r="F1101">
        <v>4520792</v>
      </c>
      <c r="G1101">
        <v>5456</v>
      </c>
      <c r="H1101">
        <v>96457</v>
      </c>
      <c r="I1101">
        <v>1791002</v>
      </c>
      <c r="J1101">
        <v>1648</v>
      </c>
      <c r="K1101">
        <v>38980</v>
      </c>
      <c r="L1101">
        <v>711956</v>
      </c>
      <c r="M1101">
        <v>2898</v>
      </c>
      <c r="N1101">
        <v>59518</v>
      </c>
      <c r="O1101">
        <v>1135305</v>
      </c>
      <c r="P1101">
        <v>0</v>
      </c>
      <c r="Q1101" t="e">
        <f>VLOOKUP(#REF!,[1]Sheet1!$D:$E,2,0)</f>
        <v>#REF!</v>
      </c>
      <c r="R1101">
        <v>1324959.8320211819</v>
      </c>
      <c r="S1101">
        <v>1810351.36</v>
      </c>
      <c r="T1101">
        <v>18.329999999999998</v>
      </c>
      <c r="U1101">
        <v>82.18</v>
      </c>
      <c r="V1101">
        <v>90.12</v>
      </c>
    </row>
    <row r="1102" spans="1:22">
      <c r="A1102" s="2" t="s">
        <v>174</v>
      </c>
      <c r="B1102" s="2" t="s">
        <v>193</v>
      </c>
      <c r="C1102" s="2">
        <v>2021</v>
      </c>
      <c r="D1102">
        <v>19639</v>
      </c>
      <c r="E1102">
        <v>209686</v>
      </c>
      <c r="F1102">
        <v>4452979</v>
      </c>
      <c r="G1102">
        <v>5684</v>
      </c>
      <c r="H1102">
        <v>95439</v>
      </c>
      <c r="I1102">
        <v>1801159</v>
      </c>
      <c r="J1102">
        <v>1667</v>
      </c>
      <c r="K1102">
        <v>38021</v>
      </c>
      <c r="L1102">
        <v>763630</v>
      </c>
      <c r="M1102">
        <v>2907</v>
      </c>
      <c r="N1102">
        <v>58129</v>
      </c>
      <c r="O1102">
        <v>1146910</v>
      </c>
      <c r="P1102">
        <v>26.44</v>
      </c>
      <c r="Q1102" t="e">
        <f>VLOOKUP(#REF!,[1]Sheet1!$D:$E,2,0)</f>
        <v>#REF!</v>
      </c>
      <c r="R1102">
        <v>1372659.0977863311</v>
      </c>
      <c r="S1102">
        <v>1810351.36</v>
      </c>
      <c r="T1102">
        <v>17.98</v>
      </c>
      <c r="U1102">
        <v>84.26</v>
      </c>
      <c r="V1102">
        <v>89.56</v>
      </c>
    </row>
    <row r="1103" spans="1:22">
      <c r="A1103" s="2" t="s">
        <v>174</v>
      </c>
      <c r="B1103" s="2" t="s">
        <v>193</v>
      </c>
      <c r="C1103" s="2">
        <v>2022</v>
      </c>
      <c r="D1103">
        <v>19659</v>
      </c>
      <c r="E1103">
        <v>212849</v>
      </c>
      <c r="F1103">
        <v>4450934</v>
      </c>
      <c r="G1103">
        <v>5825</v>
      </c>
      <c r="H1103">
        <v>96179</v>
      </c>
      <c r="I1103">
        <v>1781486</v>
      </c>
      <c r="J1103">
        <v>1711</v>
      </c>
      <c r="K1103">
        <v>42151</v>
      </c>
      <c r="L1103">
        <v>792927</v>
      </c>
      <c r="M1103">
        <v>2905</v>
      </c>
      <c r="N1103">
        <v>58322</v>
      </c>
      <c r="O1103">
        <v>1076445</v>
      </c>
      <c r="P1103">
        <v>27.85</v>
      </c>
      <c r="Q1103" t="e">
        <f>VLOOKUP(#REF!,[1]Sheet1!$D:$E,2,0)</f>
        <v>#REF!</v>
      </c>
      <c r="R1103">
        <v>1437394.1197822851</v>
      </c>
      <c r="S1103">
        <v>1841487.31</v>
      </c>
      <c r="T1103">
        <v>18.7</v>
      </c>
      <c r="U1103">
        <v>87.57</v>
      </c>
      <c r="V1103">
        <v>91.37</v>
      </c>
    </row>
    <row r="1104" spans="1:22">
      <c r="A1104" s="2" t="s">
        <v>174</v>
      </c>
      <c r="B1104" s="2" t="s">
        <v>193</v>
      </c>
      <c r="C1104" s="2">
        <v>2023</v>
      </c>
      <c r="D1104">
        <v>19553</v>
      </c>
      <c r="E1104">
        <v>214259</v>
      </c>
      <c r="F1104">
        <v>4487262</v>
      </c>
      <c r="G1104">
        <v>5945</v>
      </c>
      <c r="H1104">
        <v>97202</v>
      </c>
      <c r="I1104">
        <v>1816181</v>
      </c>
      <c r="J1104">
        <v>1768</v>
      </c>
      <c r="K1104">
        <v>43256</v>
      </c>
      <c r="L1104">
        <v>823771</v>
      </c>
      <c r="M1104">
        <v>2913</v>
      </c>
      <c r="N1104">
        <v>58626</v>
      </c>
      <c r="O1104">
        <v>1068475</v>
      </c>
      <c r="P1104">
        <v>25.71</v>
      </c>
      <c r="Q1104" t="e">
        <f>VLOOKUP(#REF!,[1]Sheet1!$D:$E,2,0)</f>
        <v>#REF!</v>
      </c>
      <c r="R1104">
        <v>1567666.1537003859</v>
      </c>
      <c r="S1104">
        <v>1986670.17</v>
      </c>
      <c r="T1104">
        <v>18.850000000000001</v>
      </c>
      <c r="U1104">
        <v>87.92</v>
      </c>
      <c r="V1104">
        <v>90.82</v>
      </c>
    </row>
    <row r="1105" spans="1:22">
      <c r="A1105" s="2" t="s">
        <v>174</v>
      </c>
      <c r="B1105" s="2" t="s">
        <v>193</v>
      </c>
      <c r="C1105" s="2">
        <v>2024</v>
      </c>
      <c r="P1105">
        <v>0</v>
      </c>
      <c r="Q1105" t="e">
        <f>VLOOKUP(#REF!,[1]Sheet1!$D:$E,2,0)</f>
        <v>#REF!</v>
      </c>
      <c r="R1105">
        <v>1633032.4622170441</v>
      </c>
      <c r="S1105">
        <v>2057495</v>
      </c>
      <c r="T1105">
        <v>0</v>
      </c>
      <c r="U1105">
        <v>0</v>
      </c>
      <c r="V1105">
        <v>0</v>
      </c>
    </row>
    <row r="1106" spans="1:22">
      <c r="A1106" s="2" t="s">
        <v>174</v>
      </c>
      <c r="B1106" s="2" t="s">
        <v>194</v>
      </c>
      <c r="C1106" s="2">
        <v>2019</v>
      </c>
      <c r="D1106">
        <v>19718</v>
      </c>
      <c r="E1106">
        <v>212310</v>
      </c>
      <c r="F1106">
        <v>4530794</v>
      </c>
      <c r="G1106">
        <v>5448</v>
      </c>
      <c r="H1106">
        <v>91646</v>
      </c>
      <c r="I1106">
        <v>1788094</v>
      </c>
      <c r="J1106">
        <v>1663</v>
      </c>
      <c r="K1106">
        <v>37314</v>
      </c>
      <c r="L1106">
        <v>693450</v>
      </c>
      <c r="M1106">
        <v>2943</v>
      </c>
      <c r="N1106">
        <v>55688</v>
      </c>
      <c r="O1106">
        <v>1135667</v>
      </c>
      <c r="P1106">
        <v>0</v>
      </c>
      <c r="Q1106" t="e">
        <f>VLOOKUP(#REF!,[1]Sheet1!$D:$E,2,0)</f>
        <v>#REF!</v>
      </c>
      <c r="R1106">
        <v>1266876.5853681171</v>
      </c>
      <c r="S1106">
        <v>1668372.83</v>
      </c>
      <c r="T1106">
        <v>17.54</v>
      </c>
      <c r="U1106">
        <v>77.55</v>
      </c>
      <c r="V1106">
        <v>87.61</v>
      </c>
    </row>
    <row r="1107" spans="1:22">
      <c r="A1107" s="2" t="s">
        <v>174</v>
      </c>
      <c r="B1107" s="2" t="s">
        <v>194</v>
      </c>
      <c r="C1107" s="2">
        <v>2020</v>
      </c>
      <c r="D1107">
        <v>19577</v>
      </c>
      <c r="E1107">
        <v>221255</v>
      </c>
      <c r="F1107">
        <v>4520792</v>
      </c>
      <c r="G1107">
        <v>5456</v>
      </c>
      <c r="H1107">
        <v>96457</v>
      </c>
      <c r="I1107">
        <v>1791002</v>
      </c>
      <c r="J1107">
        <v>1648</v>
      </c>
      <c r="K1107">
        <v>38980</v>
      </c>
      <c r="L1107">
        <v>711956</v>
      </c>
      <c r="M1107">
        <v>2898</v>
      </c>
      <c r="N1107">
        <v>59518</v>
      </c>
      <c r="O1107">
        <v>1135305</v>
      </c>
      <c r="P1107">
        <v>0</v>
      </c>
      <c r="Q1107" t="e">
        <f>VLOOKUP(#REF!,[1]Sheet1!$D:$E,2,0)</f>
        <v>#REF!</v>
      </c>
      <c r="R1107">
        <v>1324959.8320211819</v>
      </c>
      <c r="S1107">
        <v>1810351.36</v>
      </c>
      <c r="T1107">
        <v>18.329999999999998</v>
      </c>
      <c r="U1107">
        <v>82.18</v>
      </c>
      <c r="V1107">
        <v>90.12</v>
      </c>
    </row>
    <row r="1108" spans="1:22">
      <c r="A1108" s="2" t="s">
        <v>174</v>
      </c>
      <c r="B1108" s="2" t="s">
        <v>194</v>
      </c>
      <c r="C1108" s="2">
        <v>2021</v>
      </c>
      <c r="D1108">
        <v>19639</v>
      </c>
      <c r="E1108">
        <v>209686</v>
      </c>
      <c r="F1108">
        <v>4452979</v>
      </c>
      <c r="G1108">
        <v>5684</v>
      </c>
      <c r="H1108">
        <v>95439</v>
      </c>
      <c r="I1108">
        <v>1801159</v>
      </c>
      <c r="J1108">
        <v>1667</v>
      </c>
      <c r="K1108">
        <v>38021</v>
      </c>
      <c r="L1108">
        <v>763630</v>
      </c>
      <c r="M1108">
        <v>2907</v>
      </c>
      <c r="N1108">
        <v>58129</v>
      </c>
      <c r="O1108">
        <v>1146910</v>
      </c>
      <c r="P1108">
        <v>26.44</v>
      </c>
      <c r="Q1108" t="e">
        <f>VLOOKUP(#REF!,[1]Sheet1!$D:$E,2,0)</f>
        <v>#REF!</v>
      </c>
      <c r="R1108">
        <v>1372659.0977863311</v>
      </c>
      <c r="S1108">
        <v>1810351.36</v>
      </c>
      <c r="T1108">
        <v>17.98</v>
      </c>
      <c r="U1108">
        <v>84.26</v>
      </c>
      <c r="V1108">
        <v>89.56</v>
      </c>
    </row>
    <row r="1109" spans="1:22">
      <c r="A1109" s="2" t="s">
        <v>174</v>
      </c>
      <c r="B1109" s="2" t="s">
        <v>194</v>
      </c>
      <c r="C1109" s="2">
        <v>2022</v>
      </c>
      <c r="D1109">
        <v>19659</v>
      </c>
      <c r="E1109">
        <v>212849</v>
      </c>
      <c r="F1109">
        <v>4450934</v>
      </c>
      <c r="G1109">
        <v>5825</v>
      </c>
      <c r="H1109">
        <v>96179</v>
      </c>
      <c r="I1109">
        <v>1781486</v>
      </c>
      <c r="J1109">
        <v>1711</v>
      </c>
      <c r="K1109">
        <v>42151</v>
      </c>
      <c r="L1109">
        <v>792927</v>
      </c>
      <c r="M1109">
        <v>2905</v>
      </c>
      <c r="N1109">
        <v>58322</v>
      </c>
      <c r="O1109">
        <v>1076445</v>
      </c>
      <c r="P1109">
        <v>27.85</v>
      </c>
      <c r="Q1109" t="e">
        <f>VLOOKUP(#REF!,[1]Sheet1!$D:$E,2,0)</f>
        <v>#REF!</v>
      </c>
      <c r="R1109">
        <v>1437394.1197822851</v>
      </c>
      <c r="S1109">
        <v>1841487.31</v>
      </c>
      <c r="T1109">
        <v>18.7</v>
      </c>
      <c r="U1109">
        <v>87.57</v>
      </c>
      <c r="V1109">
        <v>91.37</v>
      </c>
    </row>
    <row r="1110" spans="1:22">
      <c r="A1110" s="2" t="s">
        <v>174</v>
      </c>
      <c r="B1110" s="2" t="s">
        <v>194</v>
      </c>
      <c r="C1110" s="2">
        <v>2023</v>
      </c>
      <c r="D1110">
        <v>19553</v>
      </c>
      <c r="E1110">
        <v>214259</v>
      </c>
      <c r="F1110">
        <v>4487262</v>
      </c>
      <c r="G1110">
        <v>5945</v>
      </c>
      <c r="H1110">
        <v>97202</v>
      </c>
      <c r="I1110">
        <v>1816181</v>
      </c>
      <c r="J1110">
        <v>1768</v>
      </c>
      <c r="K1110">
        <v>43256</v>
      </c>
      <c r="L1110">
        <v>823771</v>
      </c>
      <c r="M1110">
        <v>2913</v>
      </c>
      <c r="N1110">
        <v>58626</v>
      </c>
      <c r="O1110">
        <v>1068475</v>
      </c>
      <c r="P1110">
        <v>25.71</v>
      </c>
      <c r="Q1110" t="e">
        <f>VLOOKUP(#REF!,[1]Sheet1!$D:$E,2,0)</f>
        <v>#REF!</v>
      </c>
      <c r="R1110">
        <v>1567666.1537003859</v>
      </c>
      <c r="S1110">
        <v>1986670.17</v>
      </c>
      <c r="T1110">
        <v>18.850000000000001</v>
      </c>
      <c r="U1110">
        <v>87.92</v>
      </c>
      <c r="V1110">
        <v>90.82</v>
      </c>
    </row>
    <row r="1111" spans="1:22">
      <c r="A1111" s="2" t="s">
        <v>174</v>
      </c>
      <c r="B1111" s="2" t="s">
        <v>194</v>
      </c>
      <c r="C1111" s="2">
        <v>2024</v>
      </c>
      <c r="P1111">
        <v>0</v>
      </c>
      <c r="Q1111" t="e">
        <f>VLOOKUP(#REF!,[1]Sheet1!$D:$E,2,0)</f>
        <v>#REF!</v>
      </c>
      <c r="R1111">
        <v>1633032.4622170441</v>
      </c>
      <c r="S1111">
        <v>2057495</v>
      </c>
      <c r="T1111">
        <v>0</v>
      </c>
      <c r="U1111">
        <v>0</v>
      </c>
      <c r="V1111">
        <v>0</v>
      </c>
    </row>
    <row r="1112" spans="1:22">
      <c r="A1112" s="2" t="s">
        <v>174</v>
      </c>
      <c r="B1112" s="2" t="s">
        <v>180</v>
      </c>
      <c r="C1112" s="2">
        <v>2019</v>
      </c>
      <c r="D1112">
        <v>19718</v>
      </c>
      <c r="E1112">
        <v>212310</v>
      </c>
      <c r="F1112">
        <v>4530794</v>
      </c>
      <c r="G1112">
        <v>5448</v>
      </c>
      <c r="H1112">
        <v>91646</v>
      </c>
      <c r="I1112">
        <v>1788094</v>
      </c>
      <c r="J1112">
        <v>1663</v>
      </c>
      <c r="K1112">
        <v>37314</v>
      </c>
      <c r="L1112">
        <v>693450</v>
      </c>
      <c r="M1112">
        <v>2943</v>
      </c>
      <c r="N1112">
        <v>55688</v>
      </c>
      <c r="O1112">
        <v>1135667</v>
      </c>
      <c r="P1112">
        <v>0</v>
      </c>
      <c r="Q1112" t="e">
        <f>VLOOKUP(#REF!,[1]Sheet1!$D:$E,2,0)</f>
        <v>#REF!</v>
      </c>
      <c r="R1112">
        <v>1266876.5853681171</v>
      </c>
      <c r="S1112">
        <v>1668372.83</v>
      </c>
      <c r="T1112">
        <v>17.54</v>
      </c>
      <c r="U1112">
        <v>77.55</v>
      </c>
      <c r="V1112">
        <v>87.61</v>
      </c>
    </row>
    <row r="1113" spans="1:22">
      <c r="A1113" s="2" t="s">
        <v>174</v>
      </c>
      <c r="B1113" s="2" t="s">
        <v>180</v>
      </c>
      <c r="C1113" s="2">
        <v>2020</v>
      </c>
      <c r="D1113">
        <v>19577</v>
      </c>
      <c r="E1113">
        <v>221255</v>
      </c>
      <c r="F1113">
        <v>4520792</v>
      </c>
      <c r="G1113">
        <v>5456</v>
      </c>
      <c r="H1113">
        <v>96457</v>
      </c>
      <c r="I1113">
        <v>1791002</v>
      </c>
      <c r="J1113">
        <v>1648</v>
      </c>
      <c r="K1113">
        <v>38980</v>
      </c>
      <c r="L1113">
        <v>711956</v>
      </c>
      <c r="M1113">
        <v>2898</v>
      </c>
      <c r="N1113">
        <v>59518</v>
      </c>
      <c r="O1113">
        <v>1135305</v>
      </c>
      <c r="P1113">
        <v>0</v>
      </c>
      <c r="Q1113" t="e">
        <f>VLOOKUP(#REF!,[1]Sheet1!$D:$E,2,0)</f>
        <v>#REF!</v>
      </c>
      <c r="R1113">
        <v>1324959.8320211819</v>
      </c>
      <c r="S1113">
        <v>1810351.36</v>
      </c>
      <c r="T1113">
        <v>18.329999999999998</v>
      </c>
      <c r="U1113">
        <v>82.18</v>
      </c>
      <c r="V1113">
        <v>90.12</v>
      </c>
    </row>
    <row r="1114" spans="1:22">
      <c r="A1114" s="2" t="s">
        <v>174</v>
      </c>
      <c r="B1114" s="2" t="s">
        <v>180</v>
      </c>
      <c r="C1114" s="2">
        <v>2021</v>
      </c>
      <c r="D1114">
        <v>19639</v>
      </c>
      <c r="E1114">
        <v>209686</v>
      </c>
      <c r="F1114">
        <v>4452979</v>
      </c>
      <c r="G1114">
        <v>5684</v>
      </c>
      <c r="H1114">
        <v>95439</v>
      </c>
      <c r="I1114">
        <v>1801159</v>
      </c>
      <c r="J1114">
        <v>1667</v>
      </c>
      <c r="K1114">
        <v>38021</v>
      </c>
      <c r="L1114">
        <v>763630</v>
      </c>
      <c r="M1114">
        <v>2907</v>
      </c>
      <c r="N1114">
        <v>58129</v>
      </c>
      <c r="O1114">
        <v>1146910</v>
      </c>
      <c r="P1114">
        <v>26.44</v>
      </c>
      <c r="Q1114" t="e">
        <f>VLOOKUP(#REF!,[1]Sheet1!$D:$E,2,0)</f>
        <v>#REF!</v>
      </c>
      <c r="R1114">
        <v>1372659.0977863311</v>
      </c>
      <c r="S1114">
        <v>1810351.36</v>
      </c>
      <c r="T1114">
        <v>17.98</v>
      </c>
      <c r="U1114">
        <v>84.26</v>
      </c>
      <c r="V1114">
        <v>89.56</v>
      </c>
    </row>
    <row r="1115" spans="1:22">
      <c r="A1115" s="2" t="s">
        <v>174</v>
      </c>
      <c r="B1115" s="2" t="s">
        <v>180</v>
      </c>
      <c r="C1115" s="2">
        <v>2022</v>
      </c>
      <c r="D1115">
        <v>19659</v>
      </c>
      <c r="E1115">
        <v>212849</v>
      </c>
      <c r="F1115">
        <v>4450934</v>
      </c>
      <c r="G1115">
        <v>5825</v>
      </c>
      <c r="H1115">
        <v>96179</v>
      </c>
      <c r="I1115">
        <v>1781486</v>
      </c>
      <c r="J1115">
        <v>1711</v>
      </c>
      <c r="K1115">
        <v>42151</v>
      </c>
      <c r="L1115">
        <v>792927</v>
      </c>
      <c r="M1115">
        <v>2905</v>
      </c>
      <c r="N1115">
        <v>58322</v>
      </c>
      <c r="O1115">
        <v>1076445</v>
      </c>
      <c r="P1115">
        <v>27.85</v>
      </c>
      <c r="Q1115" t="e">
        <f>VLOOKUP(#REF!,[1]Sheet1!$D:$E,2,0)</f>
        <v>#REF!</v>
      </c>
      <c r="R1115">
        <v>1437394.1197822851</v>
      </c>
      <c r="S1115">
        <v>1841487.31</v>
      </c>
      <c r="T1115">
        <v>18.7</v>
      </c>
      <c r="U1115">
        <v>87.57</v>
      </c>
      <c r="V1115">
        <v>91.37</v>
      </c>
    </row>
    <row r="1116" spans="1:22">
      <c r="A1116" s="2" t="s">
        <v>174</v>
      </c>
      <c r="B1116" s="2" t="s">
        <v>180</v>
      </c>
      <c r="C1116" s="2">
        <v>2023</v>
      </c>
      <c r="D1116">
        <v>19553</v>
      </c>
      <c r="E1116">
        <v>214259</v>
      </c>
      <c r="F1116">
        <v>4487262</v>
      </c>
      <c r="G1116">
        <v>5945</v>
      </c>
      <c r="H1116">
        <v>97202</v>
      </c>
      <c r="I1116">
        <v>1816181</v>
      </c>
      <c r="J1116">
        <v>1768</v>
      </c>
      <c r="K1116">
        <v>43256</v>
      </c>
      <c r="L1116">
        <v>823771</v>
      </c>
      <c r="M1116">
        <v>2913</v>
      </c>
      <c r="N1116">
        <v>58626</v>
      </c>
      <c r="O1116">
        <v>1068475</v>
      </c>
      <c r="P1116">
        <v>25.71</v>
      </c>
      <c r="Q1116" t="e">
        <f>VLOOKUP(#REF!,[1]Sheet1!$D:$E,2,0)</f>
        <v>#REF!</v>
      </c>
      <c r="R1116">
        <v>1567666.1537003859</v>
      </c>
      <c r="S1116">
        <v>1986670.17</v>
      </c>
      <c r="T1116">
        <v>18.850000000000001</v>
      </c>
      <c r="U1116">
        <v>87.92</v>
      </c>
      <c r="V1116">
        <v>90.82</v>
      </c>
    </row>
    <row r="1117" spans="1:22">
      <c r="A1117" s="2" t="s">
        <v>174</v>
      </c>
      <c r="B1117" s="2" t="s">
        <v>180</v>
      </c>
      <c r="C1117" s="2">
        <v>2024</v>
      </c>
      <c r="P1117">
        <v>0</v>
      </c>
      <c r="Q1117" t="e">
        <f>VLOOKUP(#REF!,[1]Sheet1!$D:$E,2,0)</f>
        <v>#REF!</v>
      </c>
      <c r="R1117">
        <v>1633032.4622170441</v>
      </c>
      <c r="S1117">
        <v>2057495</v>
      </c>
      <c r="T1117">
        <v>0</v>
      </c>
      <c r="U1117">
        <v>0</v>
      </c>
      <c r="V1117">
        <v>0</v>
      </c>
    </row>
    <row r="1118" spans="1:22">
      <c r="A1118" s="2" t="s">
        <v>174</v>
      </c>
      <c r="B1118" s="2" t="s">
        <v>195</v>
      </c>
      <c r="C1118" s="2">
        <v>2019</v>
      </c>
      <c r="D1118">
        <v>19718</v>
      </c>
      <c r="E1118">
        <v>212310</v>
      </c>
      <c r="F1118">
        <v>4530794</v>
      </c>
      <c r="G1118">
        <v>5448</v>
      </c>
      <c r="H1118">
        <v>91646</v>
      </c>
      <c r="I1118">
        <v>1788094</v>
      </c>
      <c r="J1118">
        <v>1663</v>
      </c>
      <c r="K1118">
        <v>37314</v>
      </c>
      <c r="L1118">
        <v>693450</v>
      </c>
      <c r="M1118">
        <v>2943</v>
      </c>
      <c r="N1118">
        <v>55688</v>
      </c>
      <c r="O1118">
        <v>1135667</v>
      </c>
      <c r="P1118">
        <v>0</v>
      </c>
      <c r="Q1118" t="e">
        <f>VLOOKUP(#REF!,[1]Sheet1!$D:$E,2,0)</f>
        <v>#REF!</v>
      </c>
      <c r="R1118">
        <v>1266876.5853681171</v>
      </c>
      <c r="S1118">
        <v>1668372.83</v>
      </c>
      <c r="T1118">
        <v>17.54</v>
      </c>
      <c r="U1118">
        <v>77.55</v>
      </c>
      <c r="V1118">
        <v>87.61</v>
      </c>
    </row>
    <row r="1119" spans="1:22">
      <c r="A1119" s="2" t="s">
        <v>174</v>
      </c>
      <c r="B1119" s="2" t="s">
        <v>195</v>
      </c>
      <c r="C1119" s="2">
        <v>2020</v>
      </c>
      <c r="D1119">
        <v>19577</v>
      </c>
      <c r="E1119">
        <v>221255</v>
      </c>
      <c r="F1119">
        <v>4520792</v>
      </c>
      <c r="G1119">
        <v>5456</v>
      </c>
      <c r="H1119">
        <v>96457</v>
      </c>
      <c r="I1119">
        <v>1791002</v>
      </c>
      <c r="J1119">
        <v>1648</v>
      </c>
      <c r="K1119">
        <v>38980</v>
      </c>
      <c r="L1119">
        <v>711956</v>
      </c>
      <c r="M1119">
        <v>2898</v>
      </c>
      <c r="N1119">
        <v>59518</v>
      </c>
      <c r="O1119">
        <v>1135305</v>
      </c>
      <c r="P1119">
        <v>0</v>
      </c>
      <c r="Q1119" t="e">
        <f>VLOOKUP(#REF!,[1]Sheet1!$D:$E,2,0)</f>
        <v>#REF!</v>
      </c>
      <c r="R1119">
        <v>1324959.8320211819</v>
      </c>
      <c r="S1119">
        <v>1810351.36</v>
      </c>
      <c r="T1119">
        <v>18.329999999999998</v>
      </c>
      <c r="U1119">
        <v>82.18</v>
      </c>
      <c r="V1119">
        <v>90.12</v>
      </c>
    </row>
    <row r="1120" spans="1:22">
      <c r="A1120" s="2" t="s">
        <v>174</v>
      </c>
      <c r="B1120" s="2" t="s">
        <v>195</v>
      </c>
      <c r="C1120" s="2">
        <v>2021</v>
      </c>
      <c r="D1120">
        <v>19639</v>
      </c>
      <c r="E1120">
        <v>209686</v>
      </c>
      <c r="F1120">
        <v>4452979</v>
      </c>
      <c r="G1120">
        <v>5684</v>
      </c>
      <c r="H1120">
        <v>95439</v>
      </c>
      <c r="I1120">
        <v>1801159</v>
      </c>
      <c r="J1120">
        <v>1667</v>
      </c>
      <c r="K1120">
        <v>38021</v>
      </c>
      <c r="L1120">
        <v>763630</v>
      </c>
      <c r="M1120">
        <v>2907</v>
      </c>
      <c r="N1120">
        <v>58129</v>
      </c>
      <c r="O1120">
        <v>1146910</v>
      </c>
      <c r="P1120">
        <v>26.44</v>
      </c>
      <c r="Q1120" t="e">
        <f>VLOOKUP(#REF!,[1]Sheet1!$D:$E,2,0)</f>
        <v>#REF!</v>
      </c>
      <c r="R1120">
        <v>1372659.0977863311</v>
      </c>
      <c r="S1120">
        <v>1810351.36</v>
      </c>
      <c r="T1120">
        <v>17.98</v>
      </c>
      <c r="U1120">
        <v>84.26</v>
      </c>
      <c r="V1120">
        <v>89.56</v>
      </c>
    </row>
    <row r="1121" spans="1:22">
      <c r="A1121" s="2" t="s">
        <v>174</v>
      </c>
      <c r="B1121" s="2" t="s">
        <v>195</v>
      </c>
      <c r="C1121" s="2">
        <v>2022</v>
      </c>
      <c r="D1121">
        <v>19659</v>
      </c>
      <c r="E1121">
        <v>212849</v>
      </c>
      <c r="F1121">
        <v>4450934</v>
      </c>
      <c r="G1121">
        <v>5825</v>
      </c>
      <c r="H1121">
        <v>96179</v>
      </c>
      <c r="I1121">
        <v>1781486</v>
      </c>
      <c r="J1121">
        <v>1711</v>
      </c>
      <c r="K1121">
        <v>42151</v>
      </c>
      <c r="L1121">
        <v>792927</v>
      </c>
      <c r="M1121">
        <v>2905</v>
      </c>
      <c r="N1121">
        <v>58322</v>
      </c>
      <c r="O1121">
        <v>1076445</v>
      </c>
      <c r="P1121">
        <v>27.85</v>
      </c>
      <c r="Q1121" t="e">
        <f>VLOOKUP(#REF!,[1]Sheet1!$D:$E,2,0)</f>
        <v>#REF!</v>
      </c>
      <c r="R1121">
        <v>1437394.1197822851</v>
      </c>
      <c r="S1121">
        <v>1841487.31</v>
      </c>
      <c r="T1121">
        <v>18.7</v>
      </c>
      <c r="U1121">
        <v>87.57</v>
      </c>
      <c r="V1121">
        <v>91.37</v>
      </c>
    </row>
    <row r="1122" spans="1:22">
      <c r="A1122" s="2" t="s">
        <v>174</v>
      </c>
      <c r="B1122" s="2" t="s">
        <v>195</v>
      </c>
      <c r="C1122" s="2">
        <v>2023</v>
      </c>
      <c r="D1122">
        <v>19553</v>
      </c>
      <c r="E1122">
        <v>214259</v>
      </c>
      <c r="F1122">
        <v>4487262</v>
      </c>
      <c r="G1122">
        <v>5945</v>
      </c>
      <c r="H1122">
        <v>97202</v>
      </c>
      <c r="I1122">
        <v>1816181</v>
      </c>
      <c r="J1122">
        <v>1768</v>
      </c>
      <c r="K1122">
        <v>43256</v>
      </c>
      <c r="L1122">
        <v>823771</v>
      </c>
      <c r="M1122">
        <v>2913</v>
      </c>
      <c r="N1122">
        <v>58626</v>
      </c>
      <c r="O1122">
        <v>1068475</v>
      </c>
      <c r="P1122">
        <v>25.71</v>
      </c>
      <c r="Q1122" t="e">
        <f>VLOOKUP(#REF!,[1]Sheet1!$D:$E,2,0)</f>
        <v>#REF!</v>
      </c>
      <c r="R1122">
        <v>1567666.1537003859</v>
      </c>
      <c r="S1122">
        <v>1986670.17</v>
      </c>
      <c r="T1122">
        <v>18.850000000000001</v>
      </c>
      <c r="U1122">
        <v>87.92</v>
      </c>
      <c r="V1122">
        <v>90.82</v>
      </c>
    </row>
    <row r="1123" spans="1:22">
      <c r="A1123" s="2" t="s">
        <v>174</v>
      </c>
      <c r="B1123" s="2" t="s">
        <v>195</v>
      </c>
      <c r="C1123" s="2">
        <v>2024</v>
      </c>
      <c r="P1123">
        <v>0</v>
      </c>
      <c r="Q1123" t="e">
        <f>VLOOKUP(#REF!,[1]Sheet1!$D:$E,2,0)</f>
        <v>#REF!</v>
      </c>
      <c r="R1123">
        <v>1633032.4622170441</v>
      </c>
      <c r="S1123">
        <v>2057495</v>
      </c>
      <c r="T1123">
        <v>0</v>
      </c>
      <c r="U1123">
        <v>0</v>
      </c>
      <c r="V1123">
        <v>0</v>
      </c>
    </row>
    <row r="1124" spans="1:22">
      <c r="A1124" s="2" t="s">
        <v>196</v>
      </c>
      <c r="B1124" s="2" t="s">
        <v>197</v>
      </c>
      <c r="C1124" s="2">
        <v>2019</v>
      </c>
      <c r="D1124">
        <v>19010</v>
      </c>
      <c r="E1124">
        <v>175436</v>
      </c>
      <c r="F1124">
        <v>2801499</v>
      </c>
      <c r="G1124">
        <v>3357</v>
      </c>
      <c r="H1124">
        <v>70750</v>
      </c>
      <c r="I1124">
        <v>1186578</v>
      </c>
      <c r="J1124">
        <v>867</v>
      </c>
      <c r="K1124">
        <v>24091</v>
      </c>
      <c r="L1124">
        <v>416653</v>
      </c>
      <c r="M1124">
        <v>1588</v>
      </c>
      <c r="N1124">
        <v>44777</v>
      </c>
      <c r="O1124">
        <v>799130</v>
      </c>
      <c r="P1124">
        <v>0</v>
      </c>
      <c r="Q1124" t="e">
        <f>VLOOKUP(#REF!,[1]Sheet1!$D:$E,2,0)</f>
        <v>#REF!</v>
      </c>
      <c r="R1124">
        <v>956403.23931116099</v>
      </c>
      <c r="S1124">
        <v>1605396.02</v>
      </c>
      <c r="T1124">
        <v>16.48</v>
      </c>
      <c r="U1124">
        <v>75.16</v>
      </c>
      <c r="V1124">
        <v>87.92</v>
      </c>
    </row>
    <row r="1125" spans="1:22">
      <c r="A1125" s="2" t="s">
        <v>196</v>
      </c>
      <c r="B1125" s="2" t="s">
        <v>197</v>
      </c>
      <c r="C1125" s="2">
        <v>2020</v>
      </c>
      <c r="D1125">
        <v>18869</v>
      </c>
      <c r="E1125">
        <v>183017</v>
      </c>
      <c r="F1125">
        <v>2752109</v>
      </c>
      <c r="G1125">
        <v>3350</v>
      </c>
      <c r="H1125">
        <v>73619</v>
      </c>
      <c r="I1125">
        <v>1192542</v>
      </c>
      <c r="J1125">
        <v>852</v>
      </c>
      <c r="K1125">
        <v>26738</v>
      </c>
      <c r="L1125">
        <v>421880</v>
      </c>
      <c r="M1125">
        <v>1555</v>
      </c>
      <c r="N1125">
        <v>47996</v>
      </c>
      <c r="O1125">
        <v>797330</v>
      </c>
      <c r="P1125">
        <v>0</v>
      </c>
      <c r="Q1125" t="e">
        <f>VLOOKUP(#REF!,[1]Sheet1!$D:$E,2,0)</f>
        <v>#REF!</v>
      </c>
      <c r="R1125">
        <v>1018487.383457305</v>
      </c>
      <c r="S1125">
        <v>1742015.22</v>
      </c>
      <c r="T1125">
        <v>16.02</v>
      </c>
      <c r="U1125">
        <v>79.66</v>
      </c>
      <c r="V1125">
        <v>88.85</v>
      </c>
    </row>
    <row r="1126" spans="1:22">
      <c r="A1126" s="2" t="s">
        <v>196</v>
      </c>
      <c r="B1126" s="2" t="s">
        <v>197</v>
      </c>
      <c r="C1126" s="2">
        <v>2021</v>
      </c>
      <c r="D1126">
        <v>18784</v>
      </c>
      <c r="E1126">
        <v>172184</v>
      </c>
      <c r="F1126">
        <v>2683715</v>
      </c>
      <c r="G1126">
        <v>3382</v>
      </c>
      <c r="H1126">
        <v>71891</v>
      </c>
      <c r="I1126">
        <v>1200886</v>
      </c>
      <c r="J1126">
        <v>848</v>
      </c>
      <c r="K1126">
        <v>24888</v>
      </c>
      <c r="L1126">
        <v>429686</v>
      </c>
      <c r="M1126">
        <v>1551</v>
      </c>
      <c r="N1126">
        <v>46395</v>
      </c>
      <c r="O1126">
        <v>838417</v>
      </c>
      <c r="P1126">
        <v>20.32</v>
      </c>
      <c r="Q1126" t="e">
        <f>VLOOKUP(#REF!,[1]Sheet1!$D:$E,2,0)</f>
        <v>#REF!</v>
      </c>
      <c r="R1126">
        <v>1048609.0024172231</v>
      </c>
      <c r="S1126">
        <v>1798979.12</v>
      </c>
      <c r="T1126">
        <v>14.95</v>
      </c>
      <c r="U1126">
        <v>82.88</v>
      </c>
      <c r="V1126">
        <v>88.53</v>
      </c>
    </row>
    <row r="1127" spans="1:22">
      <c r="A1127" s="2" t="s">
        <v>196</v>
      </c>
      <c r="B1127" s="2" t="s">
        <v>197</v>
      </c>
      <c r="C1127" s="2">
        <v>2022</v>
      </c>
      <c r="D1127">
        <v>18760</v>
      </c>
      <c r="E1127">
        <v>173671</v>
      </c>
      <c r="F1127">
        <v>2631174</v>
      </c>
      <c r="G1127">
        <v>3411</v>
      </c>
      <c r="H1127">
        <v>70871</v>
      </c>
      <c r="I1127">
        <v>1192066</v>
      </c>
      <c r="J1127">
        <v>854</v>
      </c>
      <c r="K1127">
        <v>26184</v>
      </c>
      <c r="L1127">
        <v>438529</v>
      </c>
      <c r="M1127">
        <v>1549</v>
      </c>
      <c r="N1127">
        <v>46141</v>
      </c>
      <c r="O1127">
        <v>790135</v>
      </c>
      <c r="P1127">
        <v>20.440000000000001</v>
      </c>
      <c r="Q1127" t="e">
        <f>VLOOKUP(#REF!,[1]Sheet1!$D:$E,2,0)</f>
        <v>#REF!</v>
      </c>
      <c r="R1127">
        <v>1121793.8644914371</v>
      </c>
      <c r="S1127">
        <v>1812935.43</v>
      </c>
      <c r="T1127">
        <v>14.92</v>
      </c>
      <c r="U1127">
        <v>88.24</v>
      </c>
      <c r="V1127">
        <v>91.35</v>
      </c>
    </row>
    <row r="1128" spans="1:22">
      <c r="A1128" s="2" t="s">
        <v>196</v>
      </c>
      <c r="B1128" s="2" t="s">
        <v>197</v>
      </c>
      <c r="C1128" s="2">
        <v>2023</v>
      </c>
      <c r="D1128">
        <v>18618</v>
      </c>
      <c r="E1128">
        <v>169872</v>
      </c>
      <c r="F1128">
        <v>2595050</v>
      </c>
      <c r="G1128">
        <v>3446</v>
      </c>
      <c r="H1128">
        <v>70555</v>
      </c>
      <c r="I1128">
        <v>1208304</v>
      </c>
      <c r="J1128">
        <v>861</v>
      </c>
      <c r="K1128">
        <v>26135</v>
      </c>
      <c r="L1128">
        <v>452954</v>
      </c>
      <c r="M1128">
        <v>1541</v>
      </c>
      <c r="N1128">
        <v>46092</v>
      </c>
      <c r="O1128">
        <v>804419</v>
      </c>
      <c r="P1128">
        <v>20.99</v>
      </c>
      <c r="Q1128" t="e">
        <f>VLOOKUP(#REF!,[1]Sheet1!$D:$E,2,0)</f>
        <v>#REF!</v>
      </c>
      <c r="R1128">
        <v>1209906.1775996061</v>
      </c>
      <c r="S1128">
        <v>1958169.69</v>
      </c>
      <c r="T1128">
        <v>14.05</v>
      </c>
      <c r="U1128">
        <v>85.61</v>
      </c>
      <c r="V1128">
        <v>88.44</v>
      </c>
    </row>
    <row r="1129" spans="1:22">
      <c r="A1129" s="2" t="s">
        <v>196</v>
      </c>
      <c r="B1129" s="2" t="s">
        <v>197</v>
      </c>
      <c r="C1129" s="2">
        <v>2024</v>
      </c>
      <c r="P1129">
        <v>0</v>
      </c>
      <c r="Q1129" t="e">
        <f>VLOOKUP(#REF!,[1]Sheet1!$D:$E,2,0)</f>
        <v>#REF!</v>
      </c>
      <c r="R1129">
        <v>1271678.1395271311</v>
      </c>
      <c r="S1129">
        <v>2036947</v>
      </c>
      <c r="T1129">
        <v>0</v>
      </c>
      <c r="U1129">
        <v>0</v>
      </c>
      <c r="V1129">
        <v>0</v>
      </c>
    </row>
    <row r="1130" spans="1:22">
      <c r="A1130" s="2" t="s">
        <v>196</v>
      </c>
      <c r="B1130" s="2" t="s">
        <v>198</v>
      </c>
      <c r="C1130" s="2">
        <v>2019</v>
      </c>
      <c r="D1130">
        <v>19010</v>
      </c>
      <c r="E1130">
        <v>175436</v>
      </c>
      <c r="F1130">
        <v>2801499</v>
      </c>
      <c r="G1130">
        <v>3357</v>
      </c>
      <c r="H1130">
        <v>70750</v>
      </c>
      <c r="I1130">
        <v>1186578</v>
      </c>
      <c r="J1130">
        <v>867</v>
      </c>
      <c r="K1130">
        <v>24091</v>
      </c>
      <c r="L1130">
        <v>416653</v>
      </c>
      <c r="M1130">
        <v>1588</v>
      </c>
      <c r="N1130">
        <v>44777</v>
      </c>
      <c r="O1130">
        <v>799130</v>
      </c>
      <c r="P1130">
        <v>0</v>
      </c>
      <c r="Q1130" t="e">
        <f>VLOOKUP(#REF!,[1]Sheet1!$D:$E,2,0)</f>
        <v>#REF!</v>
      </c>
      <c r="R1130">
        <v>956403.23931116099</v>
      </c>
      <c r="S1130">
        <v>1605396.02</v>
      </c>
      <c r="T1130">
        <v>16.48</v>
      </c>
      <c r="U1130">
        <v>75.16</v>
      </c>
      <c r="V1130">
        <v>87.92</v>
      </c>
    </row>
    <row r="1131" spans="1:22">
      <c r="A1131" s="2" t="s">
        <v>196</v>
      </c>
      <c r="B1131" s="2" t="s">
        <v>198</v>
      </c>
      <c r="C1131" s="2">
        <v>2020</v>
      </c>
      <c r="D1131">
        <v>18869</v>
      </c>
      <c r="E1131">
        <v>183017</v>
      </c>
      <c r="F1131">
        <v>2752109</v>
      </c>
      <c r="G1131">
        <v>3350</v>
      </c>
      <c r="H1131">
        <v>73619</v>
      </c>
      <c r="I1131">
        <v>1192542</v>
      </c>
      <c r="J1131">
        <v>852</v>
      </c>
      <c r="K1131">
        <v>26738</v>
      </c>
      <c r="L1131">
        <v>421880</v>
      </c>
      <c r="M1131">
        <v>1555</v>
      </c>
      <c r="N1131">
        <v>47996</v>
      </c>
      <c r="O1131">
        <v>797330</v>
      </c>
      <c r="P1131">
        <v>0</v>
      </c>
      <c r="Q1131" t="e">
        <f>VLOOKUP(#REF!,[1]Sheet1!$D:$E,2,0)</f>
        <v>#REF!</v>
      </c>
      <c r="R1131">
        <v>1018487.383457305</v>
      </c>
      <c r="S1131">
        <v>1742015.22</v>
      </c>
      <c r="T1131">
        <v>16.02</v>
      </c>
      <c r="U1131">
        <v>79.66</v>
      </c>
      <c r="V1131">
        <v>88.85</v>
      </c>
    </row>
    <row r="1132" spans="1:22">
      <c r="A1132" s="2" t="s">
        <v>196</v>
      </c>
      <c r="B1132" s="2" t="s">
        <v>198</v>
      </c>
      <c r="C1132" s="2">
        <v>2021</v>
      </c>
      <c r="D1132">
        <v>18784</v>
      </c>
      <c r="E1132">
        <v>172184</v>
      </c>
      <c r="F1132">
        <v>2683715</v>
      </c>
      <c r="G1132">
        <v>3382</v>
      </c>
      <c r="H1132">
        <v>71891</v>
      </c>
      <c r="I1132">
        <v>1200886</v>
      </c>
      <c r="J1132">
        <v>848</v>
      </c>
      <c r="K1132">
        <v>24888</v>
      </c>
      <c r="L1132">
        <v>429686</v>
      </c>
      <c r="M1132">
        <v>1551</v>
      </c>
      <c r="N1132">
        <v>46395</v>
      </c>
      <c r="O1132">
        <v>838417</v>
      </c>
      <c r="P1132">
        <v>20.32</v>
      </c>
      <c r="Q1132" t="e">
        <f>VLOOKUP(#REF!,[1]Sheet1!$D:$E,2,0)</f>
        <v>#REF!</v>
      </c>
      <c r="R1132">
        <v>1048609.0024172231</v>
      </c>
      <c r="S1132">
        <v>1798979.12</v>
      </c>
      <c r="T1132">
        <v>14.95</v>
      </c>
      <c r="U1132">
        <v>82.88</v>
      </c>
      <c r="V1132">
        <v>88.53</v>
      </c>
    </row>
    <row r="1133" spans="1:22">
      <c r="A1133" s="2" t="s">
        <v>196</v>
      </c>
      <c r="B1133" s="2" t="s">
        <v>198</v>
      </c>
      <c r="C1133" s="2">
        <v>2022</v>
      </c>
      <c r="D1133">
        <v>18760</v>
      </c>
      <c r="E1133">
        <v>173671</v>
      </c>
      <c r="F1133">
        <v>2631174</v>
      </c>
      <c r="G1133">
        <v>3411</v>
      </c>
      <c r="H1133">
        <v>70871</v>
      </c>
      <c r="I1133">
        <v>1192066</v>
      </c>
      <c r="J1133">
        <v>854</v>
      </c>
      <c r="K1133">
        <v>26184</v>
      </c>
      <c r="L1133">
        <v>438529</v>
      </c>
      <c r="M1133">
        <v>1549</v>
      </c>
      <c r="N1133">
        <v>46141</v>
      </c>
      <c r="O1133">
        <v>790135</v>
      </c>
      <c r="P1133">
        <v>20.440000000000001</v>
      </c>
      <c r="Q1133" t="e">
        <f>VLOOKUP(#REF!,[1]Sheet1!$D:$E,2,0)</f>
        <v>#REF!</v>
      </c>
      <c r="R1133">
        <v>1121793.8644914371</v>
      </c>
      <c r="S1133">
        <v>1812935.43</v>
      </c>
      <c r="T1133">
        <v>14.92</v>
      </c>
      <c r="U1133">
        <v>88.24</v>
      </c>
      <c r="V1133">
        <v>91.35</v>
      </c>
    </row>
    <row r="1134" spans="1:22">
      <c r="A1134" s="2" t="s">
        <v>196</v>
      </c>
      <c r="B1134" s="2" t="s">
        <v>198</v>
      </c>
      <c r="C1134" s="2">
        <v>2023</v>
      </c>
      <c r="D1134">
        <v>18618</v>
      </c>
      <c r="E1134">
        <v>169872</v>
      </c>
      <c r="F1134">
        <v>2595050</v>
      </c>
      <c r="G1134">
        <v>3446</v>
      </c>
      <c r="H1134">
        <v>70555</v>
      </c>
      <c r="I1134">
        <v>1208304</v>
      </c>
      <c r="J1134">
        <v>861</v>
      </c>
      <c r="K1134">
        <v>26135</v>
      </c>
      <c r="L1134">
        <v>452954</v>
      </c>
      <c r="M1134">
        <v>1541</v>
      </c>
      <c r="N1134">
        <v>46092</v>
      </c>
      <c r="O1134">
        <v>804419</v>
      </c>
      <c r="P1134">
        <v>20.99</v>
      </c>
      <c r="Q1134" t="e">
        <f>VLOOKUP(#REF!,[1]Sheet1!$D:$E,2,0)</f>
        <v>#REF!</v>
      </c>
      <c r="R1134">
        <v>1209906.1775996061</v>
      </c>
      <c r="S1134">
        <v>1958169.69</v>
      </c>
      <c r="T1134">
        <v>14.05</v>
      </c>
      <c r="U1134">
        <v>85.61</v>
      </c>
      <c r="V1134">
        <v>88.44</v>
      </c>
    </row>
    <row r="1135" spans="1:22">
      <c r="A1135" s="2" t="s">
        <v>196</v>
      </c>
      <c r="B1135" s="2" t="s">
        <v>198</v>
      </c>
      <c r="C1135" s="2">
        <v>2024</v>
      </c>
      <c r="P1135">
        <v>0</v>
      </c>
      <c r="Q1135" t="e">
        <f>VLOOKUP(#REF!,[1]Sheet1!$D:$E,2,0)</f>
        <v>#REF!</v>
      </c>
      <c r="R1135">
        <v>1271678.1395271311</v>
      </c>
      <c r="S1135">
        <v>2036947</v>
      </c>
      <c r="T1135">
        <v>0</v>
      </c>
      <c r="U1135">
        <v>0</v>
      </c>
      <c r="V1135">
        <v>0</v>
      </c>
    </row>
    <row r="1136" spans="1:22">
      <c r="A1136" s="2" t="s">
        <v>196</v>
      </c>
      <c r="B1136" s="2" t="s">
        <v>199</v>
      </c>
      <c r="C1136" s="2">
        <v>2019</v>
      </c>
      <c r="D1136">
        <v>19010</v>
      </c>
      <c r="E1136">
        <v>175436</v>
      </c>
      <c r="F1136">
        <v>2801499</v>
      </c>
      <c r="G1136">
        <v>3357</v>
      </c>
      <c r="H1136">
        <v>70750</v>
      </c>
      <c r="I1136">
        <v>1186578</v>
      </c>
      <c r="J1136">
        <v>867</v>
      </c>
      <c r="K1136">
        <v>24091</v>
      </c>
      <c r="L1136">
        <v>416653</v>
      </c>
      <c r="M1136">
        <v>1588</v>
      </c>
      <c r="N1136">
        <v>44777</v>
      </c>
      <c r="O1136">
        <v>799130</v>
      </c>
      <c r="P1136">
        <v>0</v>
      </c>
      <c r="Q1136" t="e">
        <f>VLOOKUP(#REF!,[1]Sheet1!$D:$E,2,0)</f>
        <v>#REF!</v>
      </c>
      <c r="R1136">
        <v>956403.23931116099</v>
      </c>
      <c r="S1136">
        <v>1605396.02</v>
      </c>
      <c r="T1136">
        <v>16.48</v>
      </c>
      <c r="U1136">
        <v>75.16</v>
      </c>
      <c r="V1136">
        <v>87.92</v>
      </c>
    </row>
    <row r="1137" spans="1:22">
      <c r="A1137" s="2" t="s">
        <v>196</v>
      </c>
      <c r="B1137" s="2" t="s">
        <v>199</v>
      </c>
      <c r="C1137" s="2">
        <v>2020</v>
      </c>
      <c r="D1137">
        <v>18869</v>
      </c>
      <c r="E1137">
        <v>183017</v>
      </c>
      <c r="F1137">
        <v>2752109</v>
      </c>
      <c r="G1137">
        <v>3350</v>
      </c>
      <c r="H1137">
        <v>73619</v>
      </c>
      <c r="I1137">
        <v>1192542</v>
      </c>
      <c r="J1137">
        <v>852</v>
      </c>
      <c r="K1137">
        <v>26738</v>
      </c>
      <c r="L1137">
        <v>421880</v>
      </c>
      <c r="M1137">
        <v>1555</v>
      </c>
      <c r="N1137">
        <v>47996</v>
      </c>
      <c r="O1137">
        <v>797330</v>
      </c>
      <c r="P1137">
        <v>0</v>
      </c>
      <c r="Q1137" t="e">
        <f>VLOOKUP(#REF!,[1]Sheet1!$D:$E,2,0)</f>
        <v>#REF!</v>
      </c>
      <c r="R1137">
        <v>1018487.383457305</v>
      </c>
      <c r="S1137">
        <v>1742015.22</v>
      </c>
      <c r="T1137">
        <v>16.02</v>
      </c>
      <c r="U1137">
        <v>79.66</v>
      </c>
      <c r="V1137">
        <v>88.85</v>
      </c>
    </row>
    <row r="1138" spans="1:22">
      <c r="A1138" s="2" t="s">
        <v>196</v>
      </c>
      <c r="B1138" s="2" t="s">
        <v>199</v>
      </c>
      <c r="C1138" s="2">
        <v>2021</v>
      </c>
      <c r="D1138">
        <v>18784</v>
      </c>
      <c r="E1138">
        <v>172184</v>
      </c>
      <c r="F1138">
        <v>2683715</v>
      </c>
      <c r="G1138">
        <v>3382</v>
      </c>
      <c r="H1138">
        <v>71891</v>
      </c>
      <c r="I1138">
        <v>1200886</v>
      </c>
      <c r="J1138">
        <v>848</v>
      </c>
      <c r="K1138">
        <v>24888</v>
      </c>
      <c r="L1138">
        <v>429686</v>
      </c>
      <c r="M1138">
        <v>1551</v>
      </c>
      <c r="N1138">
        <v>46395</v>
      </c>
      <c r="O1138">
        <v>838417</v>
      </c>
      <c r="P1138">
        <v>20.32</v>
      </c>
      <c r="Q1138" t="e">
        <f>VLOOKUP(#REF!,[1]Sheet1!$D:$E,2,0)</f>
        <v>#REF!</v>
      </c>
      <c r="R1138">
        <v>1048609.0024172231</v>
      </c>
      <c r="S1138">
        <v>1798979.12</v>
      </c>
      <c r="T1138">
        <v>14.95</v>
      </c>
      <c r="U1138">
        <v>82.88</v>
      </c>
      <c r="V1138">
        <v>88.53</v>
      </c>
    </row>
    <row r="1139" spans="1:22">
      <c r="A1139" s="2" t="s">
        <v>196</v>
      </c>
      <c r="B1139" s="2" t="s">
        <v>199</v>
      </c>
      <c r="C1139" s="2">
        <v>2022</v>
      </c>
      <c r="D1139">
        <v>18760</v>
      </c>
      <c r="E1139">
        <v>173671</v>
      </c>
      <c r="F1139">
        <v>2631174</v>
      </c>
      <c r="G1139">
        <v>3411</v>
      </c>
      <c r="H1139">
        <v>70871</v>
      </c>
      <c r="I1139">
        <v>1192066</v>
      </c>
      <c r="J1139">
        <v>854</v>
      </c>
      <c r="K1139">
        <v>26184</v>
      </c>
      <c r="L1139">
        <v>438529</v>
      </c>
      <c r="M1139">
        <v>1549</v>
      </c>
      <c r="N1139">
        <v>46141</v>
      </c>
      <c r="O1139">
        <v>790135</v>
      </c>
      <c r="P1139">
        <v>20.440000000000001</v>
      </c>
      <c r="Q1139" t="e">
        <f>VLOOKUP(#REF!,[1]Sheet1!$D:$E,2,0)</f>
        <v>#REF!</v>
      </c>
      <c r="R1139">
        <v>1121793.8644914371</v>
      </c>
      <c r="S1139">
        <v>1812935.43</v>
      </c>
      <c r="T1139">
        <v>14.92</v>
      </c>
      <c r="U1139">
        <v>88.24</v>
      </c>
      <c r="V1139">
        <v>91.35</v>
      </c>
    </row>
    <row r="1140" spans="1:22">
      <c r="A1140" s="2" t="s">
        <v>196</v>
      </c>
      <c r="B1140" s="2" t="s">
        <v>199</v>
      </c>
      <c r="C1140" s="2">
        <v>2023</v>
      </c>
      <c r="D1140">
        <v>18618</v>
      </c>
      <c r="E1140">
        <v>169872</v>
      </c>
      <c r="F1140">
        <v>2595050</v>
      </c>
      <c r="G1140">
        <v>3446</v>
      </c>
      <c r="H1140">
        <v>70555</v>
      </c>
      <c r="I1140">
        <v>1208304</v>
      </c>
      <c r="J1140">
        <v>861</v>
      </c>
      <c r="K1140">
        <v>26135</v>
      </c>
      <c r="L1140">
        <v>452954</v>
      </c>
      <c r="M1140">
        <v>1541</v>
      </c>
      <c r="N1140">
        <v>46092</v>
      </c>
      <c r="O1140">
        <v>804419</v>
      </c>
      <c r="P1140">
        <v>20.99</v>
      </c>
      <c r="Q1140" t="e">
        <f>VLOOKUP(#REF!,[1]Sheet1!$D:$E,2,0)</f>
        <v>#REF!</v>
      </c>
      <c r="R1140">
        <v>1209906.1775996061</v>
      </c>
      <c r="S1140">
        <v>1958169.69</v>
      </c>
      <c r="T1140">
        <v>14.05</v>
      </c>
      <c r="U1140">
        <v>85.61</v>
      </c>
      <c r="V1140">
        <v>88.44</v>
      </c>
    </row>
    <row r="1141" spans="1:22">
      <c r="A1141" s="2" t="s">
        <v>196</v>
      </c>
      <c r="B1141" s="2" t="s">
        <v>199</v>
      </c>
      <c r="C1141" s="2">
        <v>2024</v>
      </c>
      <c r="P1141">
        <v>0</v>
      </c>
      <c r="Q1141" t="e">
        <f>VLOOKUP(#REF!,[1]Sheet1!$D:$E,2,0)</f>
        <v>#REF!</v>
      </c>
      <c r="R1141">
        <v>1271678.1395271311</v>
      </c>
      <c r="S1141">
        <v>2036947</v>
      </c>
      <c r="T1141">
        <v>0</v>
      </c>
      <c r="U1141">
        <v>0</v>
      </c>
      <c r="V1141">
        <v>0</v>
      </c>
    </row>
    <row r="1142" spans="1:22">
      <c r="A1142" s="2" t="s">
        <v>196</v>
      </c>
      <c r="B1142" s="2" t="s">
        <v>200</v>
      </c>
      <c r="C1142" s="2">
        <v>2019</v>
      </c>
      <c r="D1142">
        <v>19010</v>
      </c>
      <c r="E1142">
        <v>175436</v>
      </c>
      <c r="F1142">
        <v>2801499</v>
      </c>
      <c r="G1142">
        <v>3357</v>
      </c>
      <c r="H1142">
        <v>70750</v>
      </c>
      <c r="I1142">
        <v>1186578</v>
      </c>
      <c r="J1142">
        <v>867</v>
      </c>
      <c r="K1142">
        <v>24091</v>
      </c>
      <c r="L1142">
        <v>416653</v>
      </c>
      <c r="M1142">
        <v>1588</v>
      </c>
      <c r="N1142">
        <v>44777</v>
      </c>
      <c r="O1142">
        <v>799130</v>
      </c>
      <c r="P1142">
        <v>0</v>
      </c>
      <c r="Q1142" t="e">
        <f>VLOOKUP(#REF!,[1]Sheet1!$D:$E,2,0)</f>
        <v>#REF!</v>
      </c>
      <c r="R1142">
        <v>956403.23931116099</v>
      </c>
      <c r="S1142">
        <v>1605396.02</v>
      </c>
      <c r="T1142">
        <v>16.48</v>
      </c>
      <c r="U1142">
        <v>75.16</v>
      </c>
      <c r="V1142">
        <v>87.92</v>
      </c>
    </row>
    <row r="1143" spans="1:22">
      <c r="A1143" s="2" t="s">
        <v>196</v>
      </c>
      <c r="B1143" s="2" t="s">
        <v>200</v>
      </c>
      <c r="C1143" s="2">
        <v>2020</v>
      </c>
      <c r="D1143">
        <v>18869</v>
      </c>
      <c r="E1143">
        <v>183017</v>
      </c>
      <c r="F1143">
        <v>2752109</v>
      </c>
      <c r="G1143">
        <v>3350</v>
      </c>
      <c r="H1143">
        <v>73619</v>
      </c>
      <c r="I1143">
        <v>1192542</v>
      </c>
      <c r="J1143">
        <v>852</v>
      </c>
      <c r="K1143">
        <v>26738</v>
      </c>
      <c r="L1143">
        <v>421880</v>
      </c>
      <c r="M1143">
        <v>1555</v>
      </c>
      <c r="N1143">
        <v>47996</v>
      </c>
      <c r="O1143">
        <v>797330</v>
      </c>
      <c r="P1143">
        <v>0</v>
      </c>
      <c r="Q1143" t="e">
        <f>VLOOKUP(#REF!,[1]Sheet1!$D:$E,2,0)</f>
        <v>#REF!</v>
      </c>
      <c r="R1143">
        <v>1018487.383457305</v>
      </c>
      <c r="S1143">
        <v>1742015.22</v>
      </c>
      <c r="T1143">
        <v>16.02</v>
      </c>
      <c r="U1143">
        <v>79.66</v>
      </c>
      <c r="V1143">
        <v>88.85</v>
      </c>
    </row>
    <row r="1144" spans="1:22">
      <c r="A1144" s="2" t="s">
        <v>196</v>
      </c>
      <c r="B1144" s="2" t="s">
        <v>200</v>
      </c>
      <c r="C1144" s="2">
        <v>2021</v>
      </c>
      <c r="D1144">
        <v>18784</v>
      </c>
      <c r="E1144">
        <v>172184</v>
      </c>
      <c r="F1144">
        <v>2683715</v>
      </c>
      <c r="G1144">
        <v>3382</v>
      </c>
      <c r="H1144">
        <v>71891</v>
      </c>
      <c r="I1144">
        <v>1200886</v>
      </c>
      <c r="J1144">
        <v>848</v>
      </c>
      <c r="K1144">
        <v>24888</v>
      </c>
      <c r="L1144">
        <v>429686</v>
      </c>
      <c r="M1144">
        <v>1551</v>
      </c>
      <c r="N1144">
        <v>46395</v>
      </c>
      <c r="O1144">
        <v>838417</v>
      </c>
      <c r="P1144">
        <v>20.32</v>
      </c>
      <c r="Q1144" t="e">
        <f>VLOOKUP(#REF!,[1]Sheet1!$D:$E,2,0)</f>
        <v>#REF!</v>
      </c>
      <c r="R1144">
        <v>1048609.0024172231</v>
      </c>
      <c r="S1144">
        <v>1798979.12</v>
      </c>
      <c r="T1144">
        <v>14.95</v>
      </c>
      <c r="U1144">
        <v>82.88</v>
      </c>
      <c r="V1144">
        <v>88.53</v>
      </c>
    </row>
    <row r="1145" spans="1:22">
      <c r="A1145" s="2" t="s">
        <v>196</v>
      </c>
      <c r="B1145" s="2" t="s">
        <v>200</v>
      </c>
      <c r="C1145" s="2">
        <v>2022</v>
      </c>
      <c r="D1145">
        <v>18760</v>
      </c>
      <c r="E1145">
        <v>173671</v>
      </c>
      <c r="F1145">
        <v>2631174</v>
      </c>
      <c r="G1145">
        <v>3411</v>
      </c>
      <c r="H1145">
        <v>70871</v>
      </c>
      <c r="I1145">
        <v>1192066</v>
      </c>
      <c r="J1145">
        <v>854</v>
      </c>
      <c r="K1145">
        <v>26184</v>
      </c>
      <c r="L1145">
        <v>438529</v>
      </c>
      <c r="M1145">
        <v>1549</v>
      </c>
      <c r="N1145">
        <v>46141</v>
      </c>
      <c r="O1145">
        <v>790135</v>
      </c>
      <c r="P1145">
        <v>20.440000000000001</v>
      </c>
      <c r="Q1145" t="e">
        <f>VLOOKUP(#REF!,[1]Sheet1!$D:$E,2,0)</f>
        <v>#REF!</v>
      </c>
      <c r="R1145">
        <v>1121793.8644914371</v>
      </c>
      <c r="S1145">
        <v>1812935.43</v>
      </c>
      <c r="T1145">
        <v>14.92</v>
      </c>
      <c r="U1145">
        <v>88.24</v>
      </c>
      <c r="V1145">
        <v>91.35</v>
      </c>
    </row>
    <row r="1146" spans="1:22">
      <c r="A1146" s="2" t="s">
        <v>196</v>
      </c>
      <c r="B1146" s="2" t="s">
        <v>200</v>
      </c>
      <c r="C1146" s="2">
        <v>2023</v>
      </c>
      <c r="D1146">
        <v>18618</v>
      </c>
      <c r="E1146">
        <v>169872</v>
      </c>
      <c r="F1146">
        <v>2595050</v>
      </c>
      <c r="G1146">
        <v>3446</v>
      </c>
      <c r="H1146">
        <v>70555</v>
      </c>
      <c r="I1146">
        <v>1208304</v>
      </c>
      <c r="J1146">
        <v>861</v>
      </c>
      <c r="K1146">
        <v>26135</v>
      </c>
      <c r="L1146">
        <v>452954</v>
      </c>
      <c r="M1146">
        <v>1541</v>
      </c>
      <c r="N1146">
        <v>46092</v>
      </c>
      <c r="O1146">
        <v>804419</v>
      </c>
      <c r="P1146">
        <v>20.99</v>
      </c>
      <c r="Q1146" t="e">
        <f>VLOOKUP(#REF!,[1]Sheet1!$D:$E,2,0)</f>
        <v>#REF!</v>
      </c>
      <c r="R1146">
        <v>1209906.1775996061</v>
      </c>
      <c r="S1146">
        <v>1958169.69</v>
      </c>
      <c r="T1146">
        <v>14.05</v>
      </c>
      <c r="U1146">
        <v>85.61</v>
      </c>
      <c r="V1146">
        <v>88.44</v>
      </c>
    </row>
    <row r="1147" spans="1:22">
      <c r="A1147" s="2" t="s">
        <v>196</v>
      </c>
      <c r="B1147" s="2" t="s">
        <v>200</v>
      </c>
      <c r="C1147" s="2">
        <v>2024</v>
      </c>
      <c r="P1147">
        <v>0</v>
      </c>
      <c r="Q1147" t="e">
        <f>VLOOKUP(#REF!,[1]Sheet1!$D:$E,2,0)</f>
        <v>#REF!</v>
      </c>
      <c r="R1147">
        <v>1271678.1395271311</v>
      </c>
      <c r="S1147">
        <v>2036947</v>
      </c>
      <c r="T1147">
        <v>0</v>
      </c>
      <c r="U1147">
        <v>0</v>
      </c>
      <c r="V1147">
        <v>0</v>
      </c>
    </row>
    <row r="1148" spans="1:22">
      <c r="A1148" s="2" t="s">
        <v>196</v>
      </c>
      <c r="B1148" s="2" t="s">
        <v>201</v>
      </c>
      <c r="C1148" s="2">
        <v>2019</v>
      </c>
      <c r="D1148">
        <v>19010</v>
      </c>
      <c r="E1148">
        <v>175436</v>
      </c>
      <c r="F1148">
        <v>2801499</v>
      </c>
      <c r="G1148">
        <v>3357</v>
      </c>
      <c r="H1148">
        <v>70750</v>
      </c>
      <c r="I1148">
        <v>1186578</v>
      </c>
      <c r="J1148">
        <v>867</v>
      </c>
      <c r="K1148">
        <v>24091</v>
      </c>
      <c r="L1148">
        <v>416653</v>
      </c>
      <c r="M1148">
        <v>1588</v>
      </c>
      <c r="N1148">
        <v>44777</v>
      </c>
      <c r="O1148">
        <v>799130</v>
      </c>
      <c r="P1148">
        <v>0</v>
      </c>
      <c r="Q1148" t="e">
        <f>VLOOKUP(#REF!,[1]Sheet1!$D:$E,2,0)</f>
        <v>#REF!</v>
      </c>
      <c r="R1148">
        <v>956403.23931116099</v>
      </c>
      <c r="S1148">
        <v>1605396.02</v>
      </c>
      <c r="T1148">
        <v>16.48</v>
      </c>
      <c r="U1148">
        <v>75.16</v>
      </c>
      <c r="V1148">
        <v>87.92</v>
      </c>
    </row>
    <row r="1149" spans="1:22">
      <c r="A1149" s="2" t="s">
        <v>196</v>
      </c>
      <c r="B1149" s="2" t="s">
        <v>201</v>
      </c>
      <c r="C1149" s="2">
        <v>2020</v>
      </c>
      <c r="D1149">
        <v>18869</v>
      </c>
      <c r="E1149">
        <v>183017</v>
      </c>
      <c r="F1149">
        <v>2752109</v>
      </c>
      <c r="G1149">
        <v>3350</v>
      </c>
      <c r="H1149">
        <v>73619</v>
      </c>
      <c r="I1149">
        <v>1192542</v>
      </c>
      <c r="J1149">
        <v>852</v>
      </c>
      <c r="K1149">
        <v>26738</v>
      </c>
      <c r="L1149">
        <v>421880</v>
      </c>
      <c r="M1149">
        <v>1555</v>
      </c>
      <c r="N1149">
        <v>47996</v>
      </c>
      <c r="O1149">
        <v>797330</v>
      </c>
      <c r="P1149">
        <v>0</v>
      </c>
      <c r="Q1149" t="e">
        <f>VLOOKUP(#REF!,[1]Sheet1!$D:$E,2,0)</f>
        <v>#REF!</v>
      </c>
      <c r="R1149">
        <v>1018487.383457305</v>
      </c>
      <c r="S1149">
        <v>1742015.22</v>
      </c>
      <c r="T1149">
        <v>16.02</v>
      </c>
      <c r="U1149">
        <v>79.66</v>
      </c>
      <c r="V1149">
        <v>88.85</v>
      </c>
    </row>
    <row r="1150" spans="1:22">
      <c r="A1150" s="2" t="s">
        <v>196</v>
      </c>
      <c r="B1150" s="2" t="s">
        <v>201</v>
      </c>
      <c r="C1150" s="2">
        <v>2021</v>
      </c>
      <c r="D1150">
        <v>18784</v>
      </c>
      <c r="E1150">
        <v>172184</v>
      </c>
      <c r="F1150">
        <v>2683715</v>
      </c>
      <c r="G1150">
        <v>3382</v>
      </c>
      <c r="H1150">
        <v>71891</v>
      </c>
      <c r="I1150">
        <v>1200886</v>
      </c>
      <c r="J1150">
        <v>848</v>
      </c>
      <c r="K1150">
        <v>24888</v>
      </c>
      <c r="L1150">
        <v>429686</v>
      </c>
      <c r="M1150">
        <v>1551</v>
      </c>
      <c r="N1150">
        <v>46395</v>
      </c>
      <c r="O1150">
        <v>838417</v>
      </c>
      <c r="P1150">
        <v>20.32</v>
      </c>
      <c r="Q1150" t="e">
        <f>VLOOKUP(#REF!,[1]Sheet1!$D:$E,2,0)</f>
        <v>#REF!</v>
      </c>
      <c r="R1150">
        <v>1048609.0024172231</v>
      </c>
      <c r="S1150">
        <v>1798979.12</v>
      </c>
      <c r="T1150">
        <v>14.95</v>
      </c>
      <c r="U1150">
        <v>82.88</v>
      </c>
      <c r="V1150">
        <v>88.53</v>
      </c>
    </row>
    <row r="1151" spans="1:22">
      <c r="A1151" s="2" t="s">
        <v>196</v>
      </c>
      <c r="B1151" s="2" t="s">
        <v>201</v>
      </c>
      <c r="C1151" s="2">
        <v>2022</v>
      </c>
      <c r="D1151">
        <v>18760</v>
      </c>
      <c r="E1151">
        <v>173671</v>
      </c>
      <c r="F1151">
        <v>2631174</v>
      </c>
      <c r="G1151">
        <v>3411</v>
      </c>
      <c r="H1151">
        <v>70871</v>
      </c>
      <c r="I1151">
        <v>1192066</v>
      </c>
      <c r="J1151">
        <v>854</v>
      </c>
      <c r="K1151">
        <v>26184</v>
      </c>
      <c r="L1151">
        <v>438529</v>
      </c>
      <c r="M1151">
        <v>1549</v>
      </c>
      <c r="N1151">
        <v>46141</v>
      </c>
      <c r="O1151">
        <v>790135</v>
      </c>
      <c r="P1151">
        <v>20.440000000000001</v>
      </c>
      <c r="Q1151" t="e">
        <f>VLOOKUP(#REF!,[1]Sheet1!$D:$E,2,0)</f>
        <v>#REF!</v>
      </c>
      <c r="R1151">
        <v>1121793.8644914371</v>
      </c>
      <c r="S1151">
        <v>1812935.43</v>
      </c>
      <c r="T1151">
        <v>14.92</v>
      </c>
      <c r="U1151">
        <v>88.24</v>
      </c>
      <c r="V1151">
        <v>91.35</v>
      </c>
    </row>
    <row r="1152" spans="1:22">
      <c r="A1152" s="2" t="s">
        <v>196</v>
      </c>
      <c r="B1152" s="2" t="s">
        <v>201</v>
      </c>
      <c r="C1152" s="2">
        <v>2023</v>
      </c>
      <c r="D1152">
        <v>18618</v>
      </c>
      <c r="E1152">
        <v>169872</v>
      </c>
      <c r="F1152">
        <v>2595050</v>
      </c>
      <c r="G1152">
        <v>3446</v>
      </c>
      <c r="H1152">
        <v>70555</v>
      </c>
      <c r="I1152">
        <v>1208304</v>
      </c>
      <c r="J1152">
        <v>861</v>
      </c>
      <c r="K1152">
        <v>26135</v>
      </c>
      <c r="L1152">
        <v>452954</v>
      </c>
      <c r="M1152">
        <v>1541</v>
      </c>
      <c r="N1152">
        <v>46092</v>
      </c>
      <c r="O1152">
        <v>804419</v>
      </c>
      <c r="P1152">
        <v>20.99</v>
      </c>
      <c r="Q1152" t="e">
        <f>VLOOKUP(#REF!,[1]Sheet1!$D:$E,2,0)</f>
        <v>#REF!</v>
      </c>
      <c r="R1152">
        <v>1209906.1775996061</v>
      </c>
      <c r="S1152">
        <v>1958169.69</v>
      </c>
      <c r="T1152">
        <v>14.05</v>
      </c>
      <c r="U1152">
        <v>85.61</v>
      </c>
      <c r="V1152">
        <v>88.44</v>
      </c>
    </row>
    <row r="1153" spans="1:22">
      <c r="A1153" s="2" t="s">
        <v>196</v>
      </c>
      <c r="B1153" s="2" t="s">
        <v>201</v>
      </c>
      <c r="C1153" s="2">
        <v>2024</v>
      </c>
      <c r="P1153">
        <v>0</v>
      </c>
      <c r="Q1153" t="e">
        <f>VLOOKUP(#REF!,[1]Sheet1!$D:$E,2,0)</f>
        <v>#REF!</v>
      </c>
      <c r="R1153">
        <v>1271678.1395271311</v>
      </c>
      <c r="S1153">
        <v>2036947</v>
      </c>
      <c r="T1153">
        <v>0</v>
      </c>
      <c r="U1153">
        <v>0</v>
      </c>
      <c r="V1153">
        <v>0</v>
      </c>
    </row>
    <row r="1154" spans="1:22">
      <c r="A1154" s="2" t="s">
        <v>196</v>
      </c>
      <c r="B1154" s="2" t="s">
        <v>202</v>
      </c>
      <c r="C1154" s="2">
        <v>2019</v>
      </c>
      <c r="D1154">
        <v>19010</v>
      </c>
      <c r="E1154">
        <v>175436</v>
      </c>
      <c r="F1154">
        <v>2801499</v>
      </c>
      <c r="G1154">
        <v>3357</v>
      </c>
      <c r="H1154">
        <v>70750</v>
      </c>
      <c r="I1154">
        <v>1186578</v>
      </c>
      <c r="J1154">
        <v>867</v>
      </c>
      <c r="K1154">
        <v>24091</v>
      </c>
      <c r="L1154">
        <v>416653</v>
      </c>
      <c r="M1154">
        <v>1588</v>
      </c>
      <c r="N1154">
        <v>44777</v>
      </c>
      <c r="O1154">
        <v>799130</v>
      </c>
      <c r="P1154">
        <v>0</v>
      </c>
      <c r="Q1154" t="e">
        <f>VLOOKUP(#REF!,[1]Sheet1!$D:$E,2,0)</f>
        <v>#REF!</v>
      </c>
      <c r="R1154">
        <v>956403.23931116099</v>
      </c>
      <c r="S1154">
        <v>1605396.02</v>
      </c>
      <c r="T1154">
        <v>16.48</v>
      </c>
      <c r="U1154">
        <v>75.16</v>
      </c>
      <c r="V1154">
        <v>87.92</v>
      </c>
    </row>
    <row r="1155" spans="1:22">
      <c r="A1155" s="2" t="s">
        <v>196</v>
      </c>
      <c r="B1155" s="2" t="s">
        <v>202</v>
      </c>
      <c r="C1155" s="2">
        <v>2020</v>
      </c>
      <c r="D1155">
        <v>18869</v>
      </c>
      <c r="E1155">
        <v>183017</v>
      </c>
      <c r="F1155">
        <v>2752109</v>
      </c>
      <c r="G1155">
        <v>3350</v>
      </c>
      <c r="H1155">
        <v>73619</v>
      </c>
      <c r="I1155">
        <v>1192542</v>
      </c>
      <c r="J1155">
        <v>852</v>
      </c>
      <c r="K1155">
        <v>26738</v>
      </c>
      <c r="L1155">
        <v>421880</v>
      </c>
      <c r="M1155">
        <v>1555</v>
      </c>
      <c r="N1155">
        <v>47996</v>
      </c>
      <c r="O1155">
        <v>797330</v>
      </c>
      <c r="P1155">
        <v>0</v>
      </c>
      <c r="Q1155" t="e">
        <f>VLOOKUP(#REF!,[1]Sheet1!$D:$E,2,0)</f>
        <v>#REF!</v>
      </c>
      <c r="R1155">
        <v>1018487.383457305</v>
      </c>
      <c r="S1155">
        <v>1742015.22</v>
      </c>
      <c r="T1155">
        <v>16.02</v>
      </c>
      <c r="U1155">
        <v>79.66</v>
      </c>
      <c r="V1155">
        <v>88.85</v>
      </c>
    </row>
    <row r="1156" spans="1:22">
      <c r="A1156" s="2" t="s">
        <v>196</v>
      </c>
      <c r="B1156" s="2" t="s">
        <v>202</v>
      </c>
      <c r="C1156" s="2">
        <v>2021</v>
      </c>
      <c r="D1156">
        <v>18784</v>
      </c>
      <c r="E1156">
        <v>172184</v>
      </c>
      <c r="F1156">
        <v>2683715</v>
      </c>
      <c r="G1156">
        <v>3382</v>
      </c>
      <c r="H1156">
        <v>71891</v>
      </c>
      <c r="I1156">
        <v>1200886</v>
      </c>
      <c r="J1156">
        <v>848</v>
      </c>
      <c r="K1156">
        <v>24888</v>
      </c>
      <c r="L1156">
        <v>429686</v>
      </c>
      <c r="M1156">
        <v>1551</v>
      </c>
      <c r="N1156">
        <v>46395</v>
      </c>
      <c r="O1156">
        <v>838417</v>
      </c>
      <c r="P1156">
        <v>20.32</v>
      </c>
      <c r="Q1156" t="e">
        <f>VLOOKUP(#REF!,[1]Sheet1!$D:$E,2,0)</f>
        <v>#REF!</v>
      </c>
      <c r="R1156">
        <v>1048609.0024172231</v>
      </c>
      <c r="S1156">
        <v>1798979.12</v>
      </c>
      <c r="T1156">
        <v>14.95</v>
      </c>
      <c r="U1156">
        <v>82.88</v>
      </c>
      <c r="V1156">
        <v>88.53</v>
      </c>
    </row>
    <row r="1157" spans="1:22">
      <c r="A1157" s="2" t="s">
        <v>196</v>
      </c>
      <c r="B1157" s="2" t="s">
        <v>202</v>
      </c>
      <c r="C1157" s="2">
        <v>2022</v>
      </c>
      <c r="D1157">
        <v>18760</v>
      </c>
      <c r="E1157">
        <v>173671</v>
      </c>
      <c r="F1157">
        <v>2631174</v>
      </c>
      <c r="G1157">
        <v>3411</v>
      </c>
      <c r="H1157">
        <v>70871</v>
      </c>
      <c r="I1157">
        <v>1192066</v>
      </c>
      <c r="J1157">
        <v>854</v>
      </c>
      <c r="K1157">
        <v>26184</v>
      </c>
      <c r="L1157">
        <v>438529</v>
      </c>
      <c r="M1157">
        <v>1549</v>
      </c>
      <c r="N1157">
        <v>46141</v>
      </c>
      <c r="O1157">
        <v>790135</v>
      </c>
      <c r="P1157">
        <v>20.440000000000001</v>
      </c>
      <c r="Q1157" t="e">
        <f>VLOOKUP(#REF!,[1]Sheet1!$D:$E,2,0)</f>
        <v>#REF!</v>
      </c>
      <c r="R1157">
        <v>1121793.8644914371</v>
      </c>
      <c r="S1157">
        <v>1812935.43</v>
      </c>
      <c r="T1157">
        <v>14.92</v>
      </c>
      <c r="U1157">
        <v>88.24</v>
      </c>
      <c r="V1157">
        <v>91.35</v>
      </c>
    </row>
    <row r="1158" spans="1:22">
      <c r="A1158" s="2" t="s">
        <v>196</v>
      </c>
      <c r="B1158" s="2" t="s">
        <v>202</v>
      </c>
      <c r="C1158" s="2">
        <v>2023</v>
      </c>
      <c r="D1158">
        <v>18618</v>
      </c>
      <c r="E1158">
        <v>169872</v>
      </c>
      <c r="F1158">
        <v>2595050</v>
      </c>
      <c r="G1158">
        <v>3446</v>
      </c>
      <c r="H1158">
        <v>70555</v>
      </c>
      <c r="I1158">
        <v>1208304</v>
      </c>
      <c r="J1158">
        <v>861</v>
      </c>
      <c r="K1158">
        <v>26135</v>
      </c>
      <c r="L1158">
        <v>452954</v>
      </c>
      <c r="M1158">
        <v>1541</v>
      </c>
      <c r="N1158">
        <v>46092</v>
      </c>
      <c r="O1158">
        <v>804419</v>
      </c>
      <c r="P1158">
        <v>20.99</v>
      </c>
      <c r="Q1158" t="e">
        <f>VLOOKUP(#REF!,[1]Sheet1!$D:$E,2,0)</f>
        <v>#REF!</v>
      </c>
      <c r="R1158">
        <v>1209906.1775996061</v>
      </c>
      <c r="S1158">
        <v>1958169.69</v>
      </c>
      <c r="T1158">
        <v>14.05</v>
      </c>
      <c r="U1158">
        <v>85.61</v>
      </c>
      <c r="V1158">
        <v>88.44</v>
      </c>
    </row>
    <row r="1159" spans="1:22">
      <c r="A1159" s="2" t="s">
        <v>196</v>
      </c>
      <c r="B1159" s="2" t="s">
        <v>202</v>
      </c>
      <c r="C1159" s="2">
        <v>2024</v>
      </c>
      <c r="P1159">
        <v>0</v>
      </c>
      <c r="Q1159" t="e">
        <f>VLOOKUP(#REF!,[1]Sheet1!$D:$E,2,0)</f>
        <v>#REF!</v>
      </c>
      <c r="R1159">
        <v>1271678.1395271311</v>
      </c>
      <c r="S1159">
        <v>2036947</v>
      </c>
      <c r="T1159">
        <v>0</v>
      </c>
      <c r="U1159">
        <v>0</v>
      </c>
      <c r="V1159">
        <v>0</v>
      </c>
    </row>
    <row r="1160" spans="1:22">
      <c r="A1160" s="2" t="s">
        <v>196</v>
      </c>
      <c r="B1160" s="2" t="s">
        <v>203</v>
      </c>
      <c r="C1160" s="2">
        <v>2019</v>
      </c>
      <c r="D1160">
        <v>19010</v>
      </c>
      <c r="E1160">
        <v>175436</v>
      </c>
      <c r="F1160">
        <v>2801499</v>
      </c>
      <c r="G1160">
        <v>3357</v>
      </c>
      <c r="H1160">
        <v>70750</v>
      </c>
      <c r="I1160">
        <v>1186578</v>
      </c>
      <c r="J1160">
        <v>867</v>
      </c>
      <c r="K1160">
        <v>24091</v>
      </c>
      <c r="L1160">
        <v>416653</v>
      </c>
      <c r="M1160">
        <v>1588</v>
      </c>
      <c r="N1160">
        <v>44777</v>
      </c>
      <c r="O1160">
        <v>799130</v>
      </c>
      <c r="P1160">
        <v>0</v>
      </c>
      <c r="Q1160" t="e">
        <f>VLOOKUP(#REF!,[1]Sheet1!$D:$E,2,0)</f>
        <v>#REF!</v>
      </c>
      <c r="R1160">
        <v>956403.23931116099</v>
      </c>
      <c r="S1160">
        <v>1605396.02</v>
      </c>
      <c r="T1160">
        <v>16.48</v>
      </c>
      <c r="U1160">
        <v>75.16</v>
      </c>
      <c r="V1160">
        <v>87.92</v>
      </c>
    </row>
    <row r="1161" spans="1:22">
      <c r="A1161" s="2" t="s">
        <v>196</v>
      </c>
      <c r="B1161" s="2" t="s">
        <v>203</v>
      </c>
      <c r="C1161" s="2">
        <v>2020</v>
      </c>
      <c r="D1161">
        <v>18869</v>
      </c>
      <c r="E1161">
        <v>183017</v>
      </c>
      <c r="F1161">
        <v>2752109</v>
      </c>
      <c r="G1161">
        <v>3350</v>
      </c>
      <c r="H1161">
        <v>73619</v>
      </c>
      <c r="I1161">
        <v>1192542</v>
      </c>
      <c r="J1161">
        <v>852</v>
      </c>
      <c r="K1161">
        <v>26738</v>
      </c>
      <c r="L1161">
        <v>421880</v>
      </c>
      <c r="M1161">
        <v>1555</v>
      </c>
      <c r="N1161">
        <v>47996</v>
      </c>
      <c r="O1161">
        <v>797330</v>
      </c>
      <c r="P1161">
        <v>0</v>
      </c>
      <c r="Q1161" t="e">
        <f>VLOOKUP(#REF!,[1]Sheet1!$D:$E,2,0)</f>
        <v>#REF!</v>
      </c>
      <c r="R1161">
        <v>1018487.383457305</v>
      </c>
      <c r="S1161">
        <v>1742015.22</v>
      </c>
      <c r="T1161">
        <v>16.02</v>
      </c>
      <c r="U1161">
        <v>79.66</v>
      </c>
      <c r="V1161">
        <v>88.85</v>
      </c>
    </row>
    <row r="1162" spans="1:22">
      <c r="A1162" s="2" t="s">
        <v>196</v>
      </c>
      <c r="B1162" s="2" t="s">
        <v>203</v>
      </c>
      <c r="C1162" s="2">
        <v>2021</v>
      </c>
      <c r="D1162">
        <v>18784</v>
      </c>
      <c r="E1162">
        <v>172184</v>
      </c>
      <c r="F1162">
        <v>2683715</v>
      </c>
      <c r="G1162">
        <v>3382</v>
      </c>
      <c r="H1162">
        <v>71891</v>
      </c>
      <c r="I1162">
        <v>1200886</v>
      </c>
      <c r="J1162">
        <v>848</v>
      </c>
      <c r="K1162">
        <v>24888</v>
      </c>
      <c r="L1162">
        <v>429686</v>
      </c>
      <c r="M1162">
        <v>1551</v>
      </c>
      <c r="N1162">
        <v>46395</v>
      </c>
      <c r="O1162">
        <v>838417</v>
      </c>
      <c r="P1162">
        <v>20.32</v>
      </c>
      <c r="Q1162" t="e">
        <f>VLOOKUP(#REF!,[1]Sheet1!$D:$E,2,0)</f>
        <v>#REF!</v>
      </c>
      <c r="R1162">
        <v>1048609.0024172231</v>
      </c>
      <c r="S1162">
        <v>1798979.12</v>
      </c>
      <c r="T1162">
        <v>14.95</v>
      </c>
      <c r="U1162">
        <v>82.88</v>
      </c>
      <c r="V1162">
        <v>88.53</v>
      </c>
    </row>
    <row r="1163" spans="1:22">
      <c r="A1163" s="2" t="s">
        <v>196</v>
      </c>
      <c r="B1163" s="2" t="s">
        <v>203</v>
      </c>
      <c r="C1163" s="2">
        <v>2022</v>
      </c>
      <c r="D1163">
        <v>18760</v>
      </c>
      <c r="E1163">
        <v>173671</v>
      </c>
      <c r="F1163">
        <v>2631174</v>
      </c>
      <c r="G1163">
        <v>3411</v>
      </c>
      <c r="H1163">
        <v>70871</v>
      </c>
      <c r="I1163">
        <v>1192066</v>
      </c>
      <c r="J1163">
        <v>854</v>
      </c>
      <c r="K1163">
        <v>26184</v>
      </c>
      <c r="L1163">
        <v>438529</v>
      </c>
      <c r="M1163">
        <v>1549</v>
      </c>
      <c r="N1163">
        <v>46141</v>
      </c>
      <c r="O1163">
        <v>790135</v>
      </c>
      <c r="P1163">
        <v>20.440000000000001</v>
      </c>
      <c r="Q1163" t="e">
        <f>VLOOKUP(#REF!,[1]Sheet1!$D:$E,2,0)</f>
        <v>#REF!</v>
      </c>
      <c r="R1163">
        <v>1121793.8644914371</v>
      </c>
      <c r="S1163">
        <v>1812935.43</v>
      </c>
      <c r="T1163">
        <v>14.92</v>
      </c>
      <c r="U1163">
        <v>88.24</v>
      </c>
      <c r="V1163">
        <v>91.35</v>
      </c>
    </row>
    <row r="1164" spans="1:22">
      <c r="A1164" s="2" t="s">
        <v>196</v>
      </c>
      <c r="B1164" s="2" t="s">
        <v>203</v>
      </c>
      <c r="C1164" s="2">
        <v>2023</v>
      </c>
      <c r="D1164">
        <v>18618</v>
      </c>
      <c r="E1164">
        <v>169872</v>
      </c>
      <c r="F1164">
        <v>2595050</v>
      </c>
      <c r="G1164">
        <v>3446</v>
      </c>
      <c r="H1164">
        <v>70555</v>
      </c>
      <c r="I1164">
        <v>1208304</v>
      </c>
      <c r="J1164">
        <v>861</v>
      </c>
      <c r="K1164">
        <v>26135</v>
      </c>
      <c r="L1164">
        <v>452954</v>
      </c>
      <c r="M1164">
        <v>1541</v>
      </c>
      <c r="N1164">
        <v>46092</v>
      </c>
      <c r="O1164">
        <v>804419</v>
      </c>
      <c r="P1164">
        <v>20.99</v>
      </c>
      <c r="Q1164" t="e">
        <f>VLOOKUP(#REF!,[1]Sheet1!$D:$E,2,0)</f>
        <v>#REF!</v>
      </c>
      <c r="R1164">
        <v>1209906.1775996061</v>
      </c>
      <c r="S1164">
        <v>1958169.69</v>
      </c>
      <c r="T1164">
        <v>14.05</v>
      </c>
      <c r="U1164">
        <v>85.61</v>
      </c>
      <c r="V1164">
        <v>88.44</v>
      </c>
    </row>
    <row r="1165" spans="1:22">
      <c r="A1165" s="2" t="s">
        <v>196</v>
      </c>
      <c r="B1165" s="2" t="s">
        <v>203</v>
      </c>
      <c r="C1165" s="2">
        <v>2024</v>
      </c>
      <c r="P1165">
        <v>0</v>
      </c>
      <c r="Q1165" t="e">
        <f>VLOOKUP(#REF!,[1]Sheet1!$D:$E,2,0)</f>
        <v>#REF!</v>
      </c>
      <c r="R1165">
        <v>1271678.1395271311</v>
      </c>
      <c r="S1165">
        <v>2036947</v>
      </c>
      <c r="T1165">
        <v>0</v>
      </c>
      <c r="U1165">
        <v>0</v>
      </c>
      <c r="V1165">
        <v>0</v>
      </c>
    </row>
    <row r="1166" spans="1:22">
      <c r="A1166" s="2" t="s">
        <v>196</v>
      </c>
      <c r="B1166" s="2" t="s">
        <v>204</v>
      </c>
      <c r="C1166" s="2">
        <v>2019</v>
      </c>
      <c r="D1166">
        <v>19010</v>
      </c>
      <c r="E1166">
        <v>175436</v>
      </c>
      <c r="F1166">
        <v>2801499</v>
      </c>
      <c r="G1166">
        <v>3357</v>
      </c>
      <c r="H1166">
        <v>70750</v>
      </c>
      <c r="I1166">
        <v>1186578</v>
      </c>
      <c r="J1166">
        <v>867</v>
      </c>
      <c r="K1166">
        <v>24091</v>
      </c>
      <c r="L1166">
        <v>416653</v>
      </c>
      <c r="M1166">
        <v>1588</v>
      </c>
      <c r="N1166">
        <v>44777</v>
      </c>
      <c r="O1166">
        <v>799130</v>
      </c>
      <c r="P1166">
        <v>0</v>
      </c>
      <c r="Q1166" t="e">
        <f>VLOOKUP(#REF!,[1]Sheet1!$D:$E,2,0)</f>
        <v>#REF!</v>
      </c>
      <c r="R1166">
        <v>956403.23931116099</v>
      </c>
      <c r="S1166">
        <v>1605396.02</v>
      </c>
      <c r="T1166">
        <v>16.48</v>
      </c>
      <c r="U1166">
        <v>75.16</v>
      </c>
      <c r="V1166">
        <v>87.92</v>
      </c>
    </row>
    <row r="1167" spans="1:22">
      <c r="A1167" s="2" t="s">
        <v>196</v>
      </c>
      <c r="B1167" s="2" t="s">
        <v>204</v>
      </c>
      <c r="C1167" s="2">
        <v>2020</v>
      </c>
      <c r="D1167">
        <v>18869</v>
      </c>
      <c r="E1167">
        <v>183017</v>
      </c>
      <c r="F1167">
        <v>2752109</v>
      </c>
      <c r="G1167">
        <v>3350</v>
      </c>
      <c r="H1167">
        <v>73619</v>
      </c>
      <c r="I1167">
        <v>1192542</v>
      </c>
      <c r="J1167">
        <v>852</v>
      </c>
      <c r="K1167">
        <v>26738</v>
      </c>
      <c r="L1167">
        <v>421880</v>
      </c>
      <c r="M1167">
        <v>1555</v>
      </c>
      <c r="N1167">
        <v>47996</v>
      </c>
      <c r="O1167">
        <v>797330</v>
      </c>
      <c r="P1167">
        <v>0</v>
      </c>
      <c r="Q1167" t="e">
        <f>VLOOKUP(#REF!,[1]Sheet1!$D:$E,2,0)</f>
        <v>#REF!</v>
      </c>
      <c r="R1167">
        <v>1018487.383457305</v>
      </c>
      <c r="S1167">
        <v>1742015.22</v>
      </c>
      <c r="T1167">
        <v>16.02</v>
      </c>
      <c r="U1167">
        <v>79.66</v>
      </c>
      <c r="V1167">
        <v>88.85</v>
      </c>
    </row>
    <row r="1168" spans="1:22">
      <c r="A1168" s="2" t="s">
        <v>196</v>
      </c>
      <c r="B1168" s="2" t="s">
        <v>204</v>
      </c>
      <c r="C1168" s="2">
        <v>2021</v>
      </c>
      <c r="D1168">
        <v>18784</v>
      </c>
      <c r="E1168">
        <v>172184</v>
      </c>
      <c r="F1168">
        <v>2683715</v>
      </c>
      <c r="G1168">
        <v>3382</v>
      </c>
      <c r="H1168">
        <v>71891</v>
      </c>
      <c r="I1168">
        <v>1200886</v>
      </c>
      <c r="J1168">
        <v>848</v>
      </c>
      <c r="K1168">
        <v>24888</v>
      </c>
      <c r="L1168">
        <v>429686</v>
      </c>
      <c r="M1168">
        <v>1551</v>
      </c>
      <c r="N1168">
        <v>46395</v>
      </c>
      <c r="O1168">
        <v>838417</v>
      </c>
      <c r="P1168">
        <v>20.32</v>
      </c>
      <c r="Q1168" t="e">
        <f>VLOOKUP(#REF!,[1]Sheet1!$D:$E,2,0)</f>
        <v>#REF!</v>
      </c>
      <c r="R1168">
        <v>1048609.0024172231</v>
      </c>
      <c r="S1168">
        <v>1798979.12</v>
      </c>
      <c r="T1168">
        <v>14.95</v>
      </c>
      <c r="U1168">
        <v>82.88</v>
      </c>
      <c r="V1168">
        <v>88.53</v>
      </c>
    </row>
    <row r="1169" spans="1:22">
      <c r="A1169" s="2" t="s">
        <v>196</v>
      </c>
      <c r="B1169" s="2" t="s">
        <v>204</v>
      </c>
      <c r="C1169" s="2">
        <v>2022</v>
      </c>
      <c r="D1169">
        <v>18760</v>
      </c>
      <c r="E1169">
        <v>173671</v>
      </c>
      <c r="F1169">
        <v>2631174</v>
      </c>
      <c r="G1169">
        <v>3411</v>
      </c>
      <c r="H1169">
        <v>70871</v>
      </c>
      <c r="I1169">
        <v>1192066</v>
      </c>
      <c r="J1169">
        <v>854</v>
      </c>
      <c r="K1169">
        <v>26184</v>
      </c>
      <c r="L1169">
        <v>438529</v>
      </c>
      <c r="M1169">
        <v>1549</v>
      </c>
      <c r="N1169">
        <v>46141</v>
      </c>
      <c r="O1169">
        <v>790135</v>
      </c>
      <c r="P1169">
        <v>20.440000000000001</v>
      </c>
      <c r="Q1169" t="e">
        <f>VLOOKUP(#REF!,[1]Sheet1!$D:$E,2,0)</f>
        <v>#REF!</v>
      </c>
      <c r="R1169">
        <v>1121793.8644914371</v>
      </c>
      <c r="S1169">
        <v>1812935.43</v>
      </c>
      <c r="T1169">
        <v>14.92</v>
      </c>
      <c r="U1169">
        <v>88.24</v>
      </c>
      <c r="V1169">
        <v>91.35</v>
      </c>
    </row>
    <row r="1170" spans="1:22">
      <c r="A1170" s="2" t="s">
        <v>196</v>
      </c>
      <c r="B1170" s="2" t="s">
        <v>204</v>
      </c>
      <c r="C1170" s="2">
        <v>2023</v>
      </c>
      <c r="D1170">
        <v>18618</v>
      </c>
      <c r="E1170">
        <v>169872</v>
      </c>
      <c r="F1170">
        <v>2595050</v>
      </c>
      <c r="G1170">
        <v>3446</v>
      </c>
      <c r="H1170">
        <v>70555</v>
      </c>
      <c r="I1170">
        <v>1208304</v>
      </c>
      <c r="J1170">
        <v>861</v>
      </c>
      <c r="K1170">
        <v>26135</v>
      </c>
      <c r="L1170">
        <v>452954</v>
      </c>
      <c r="M1170">
        <v>1541</v>
      </c>
      <c r="N1170">
        <v>46092</v>
      </c>
      <c r="O1170">
        <v>804419</v>
      </c>
      <c r="P1170">
        <v>20.99</v>
      </c>
      <c r="Q1170" t="e">
        <f>VLOOKUP(#REF!,[1]Sheet1!$D:$E,2,0)</f>
        <v>#REF!</v>
      </c>
      <c r="R1170">
        <v>1209906.1775996061</v>
      </c>
      <c r="S1170">
        <v>1958169.69</v>
      </c>
      <c r="T1170">
        <v>14.05</v>
      </c>
      <c r="U1170">
        <v>85.61</v>
      </c>
      <c r="V1170">
        <v>88.44</v>
      </c>
    </row>
    <row r="1171" spans="1:22">
      <c r="A1171" s="2" t="s">
        <v>196</v>
      </c>
      <c r="B1171" s="2" t="s">
        <v>204</v>
      </c>
      <c r="C1171" s="2">
        <v>2024</v>
      </c>
      <c r="P1171">
        <v>0</v>
      </c>
      <c r="Q1171" t="e">
        <f>VLOOKUP(#REF!,[1]Sheet1!$D:$E,2,0)</f>
        <v>#REF!</v>
      </c>
      <c r="R1171">
        <v>1271678.1395271311</v>
      </c>
      <c r="S1171">
        <v>2036947</v>
      </c>
      <c r="T1171">
        <v>0</v>
      </c>
      <c r="U1171">
        <v>0</v>
      </c>
      <c r="V1171">
        <v>0</v>
      </c>
    </row>
    <row r="1172" spans="1:22">
      <c r="A1172" s="2" t="s">
        <v>196</v>
      </c>
      <c r="B1172" s="2" t="s">
        <v>205</v>
      </c>
      <c r="C1172" s="2">
        <v>2019</v>
      </c>
      <c r="D1172">
        <v>19010</v>
      </c>
      <c r="E1172">
        <v>175436</v>
      </c>
      <c r="F1172">
        <v>2801499</v>
      </c>
      <c r="G1172">
        <v>3357</v>
      </c>
      <c r="H1172">
        <v>70750</v>
      </c>
      <c r="I1172">
        <v>1186578</v>
      </c>
      <c r="J1172">
        <v>867</v>
      </c>
      <c r="K1172">
        <v>24091</v>
      </c>
      <c r="L1172">
        <v>416653</v>
      </c>
      <c r="M1172">
        <v>1588</v>
      </c>
      <c r="N1172">
        <v>44777</v>
      </c>
      <c r="O1172">
        <v>799130</v>
      </c>
      <c r="P1172">
        <v>0</v>
      </c>
      <c r="Q1172" t="e">
        <f>VLOOKUP(#REF!,[1]Sheet1!$D:$E,2,0)</f>
        <v>#REF!</v>
      </c>
      <c r="R1172">
        <v>956403.23931116099</v>
      </c>
      <c r="S1172">
        <v>1605396.02</v>
      </c>
      <c r="T1172">
        <v>16.48</v>
      </c>
      <c r="U1172">
        <v>75.16</v>
      </c>
      <c r="V1172">
        <v>87.92</v>
      </c>
    </row>
    <row r="1173" spans="1:22">
      <c r="A1173" s="2" t="s">
        <v>196</v>
      </c>
      <c r="B1173" s="2" t="s">
        <v>205</v>
      </c>
      <c r="C1173" s="2">
        <v>2020</v>
      </c>
      <c r="D1173">
        <v>18869</v>
      </c>
      <c r="E1173">
        <v>183017</v>
      </c>
      <c r="F1173">
        <v>2752109</v>
      </c>
      <c r="G1173">
        <v>3350</v>
      </c>
      <c r="H1173">
        <v>73619</v>
      </c>
      <c r="I1173">
        <v>1192542</v>
      </c>
      <c r="J1173">
        <v>852</v>
      </c>
      <c r="K1173">
        <v>26738</v>
      </c>
      <c r="L1173">
        <v>421880</v>
      </c>
      <c r="M1173">
        <v>1555</v>
      </c>
      <c r="N1173">
        <v>47996</v>
      </c>
      <c r="O1173">
        <v>797330</v>
      </c>
      <c r="P1173">
        <v>0</v>
      </c>
      <c r="Q1173" t="e">
        <f>VLOOKUP(#REF!,[1]Sheet1!$D:$E,2,0)</f>
        <v>#REF!</v>
      </c>
      <c r="R1173">
        <v>1018487.383457305</v>
      </c>
      <c r="S1173">
        <v>1742015.22</v>
      </c>
      <c r="T1173">
        <v>16.02</v>
      </c>
      <c r="U1173">
        <v>79.66</v>
      </c>
      <c r="V1173">
        <v>88.85</v>
      </c>
    </row>
    <row r="1174" spans="1:22">
      <c r="A1174" s="2" t="s">
        <v>196</v>
      </c>
      <c r="B1174" s="2" t="s">
        <v>205</v>
      </c>
      <c r="C1174" s="2">
        <v>2021</v>
      </c>
      <c r="D1174">
        <v>18784</v>
      </c>
      <c r="E1174">
        <v>172184</v>
      </c>
      <c r="F1174">
        <v>2683715</v>
      </c>
      <c r="G1174">
        <v>3382</v>
      </c>
      <c r="H1174">
        <v>71891</v>
      </c>
      <c r="I1174">
        <v>1200886</v>
      </c>
      <c r="J1174">
        <v>848</v>
      </c>
      <c r="K1174">
        <v>24888</v>
      </c>
      <c r="L1174">
        <v>429686</v>
      </c>
      <c r="M1174">
        <v>1551</v>
      </c>
      <c r="N1174">
        <v>46395</v>
      </c>
      <c r="O1174">
        <v>838417</v>
      </c>
      <c r="P1174">
        <v>20.32</v>
      </c>
      <c r="Q1174" t="e">
        <f>VLOOKUP(#REF!,[1]Sheet1!$D:$E,2,0)</f>
        <v>#REF!</v>
      </c>
      <c r="R1174">
        <v>1048609.0024172231</v>
      </c>
      <c r="S1174">
        <v>1798979.12</v>
      </c>
      <c r="T1174">
        <v>14.95</v>
      </c>
      <c r="U1174">
        <v>82.88</v>
      </c>
      <c r="V1174">
        <v>88.53</v>
      </c>
    </row>
    <row r="1175" spans="1:22">
      <c r="A1175" s="2" t="s">
        <v>196</v>
      </c>
      <c r="B1175" s="2" t="s">
        <v>205</v>
      </c>
      <c r="C1175" s="2">
        <v>2022</v>
      </c>
      <c r="D1175">
        <v>18760</v>
      </c>
      <c r="E1175">
        <v>173671</v>
      </c>
      <c r="F1175">
        <v>2631174</v>
      </c>
      <c r="G1175">
        <v>3411</v>
      </c>
      <c r="H1175">
        <v>70871</v>
      </c>
      <c r="I1175">
        <v>1192066</v>
      </c>
      <c r="J1175">
        <v>854</v>
      </c>
      <c r="K1175">
        <v>26184</v>
      </c>
      <c r="L1175">
        <v>438529</v>
      </c>
      <c r="M1175">
        <v>1549</v>
      </c>
      <c r="N1175">
        <v>46141</v>
      </c>
      <c r="O1175">
        <v>790135</v>
      </c>
      <c r="P1175">
        <v>20.440000000000001</v>
      </c>
      <c r="Q1175" t="e">
        <f>VLOOKUP(#REF!,[1]Sheet1!$D:$E,2,0)</f>
        <v>#REF!</v>
      </c>
      <c r="R1175">
        <v>1121793.8644914371</v>
      </c>
      <c r="S1175">
        <v>1812935.43</v>
      </c>
      <c r="T1175">
        <v>14.92</v>
      </c>
      <c r="U1175">
        <v>88.24</v>
      </c>
      <c r="V1175">
        <v>91.35</v>
      </c>
    </row>
    <row r="1176" spans="1:22">
      <c r="A1176" s="2" t="s">
        <v>196</v>
      </c>
      <c r="B1176" s="2" t="s">
        <v>205</v>
      </c>
      <c r="C1176" s="2">
        <v>2023</v>
      </c>
      <c r="D1176">
        <v>18618</v>
      </c>
      <c r="E1176">
        <v>169872</v>
      </c>
      <c r="F1176">
        <v>2595050</v>
      </c>
      <c r="G1176">
        <v>3446</v>
      </c>
      <c r="H1176">
        <v>70555</v>
      </c>
      <c r="I1176">
        <v>1208304</v>
      </c>
      <c r="J1176">
        <v>861</v>
      </c>
      <c r="K1176">
        <v>26135</v>
      </c>
      <c r="L1176">
        <v>452954</v>
      </c>
      <c r="M1176">
        <v>1541</v>
      </c>
      <c r="N1176">
        <v>46092</v>
      </c>
      <c r="O1176">
        <v>804419</v>
      </c>
      <c r="P1176">
        <v>20.99</v>
      </c>
      <c r="Q1176" t="e">
        <f>VLOOKUP(#REF!,[1]Sheet1!$D:$E,2,0)</f>
        <v>#REF!</v>
      </c>
      <c r="R1176">
        <v>1209906.1775996061</v>
      </c>
      <c r="S1176">
        <v>1958169.69</v>
      </c>
      <c r="T1176">
        <v>14.05</v>
      </c>
      <c r="U1176">
        <v>85.61</v>
      </c>
      <c r="V1176">
        <v>88.44</v>
      </c>
    </row>
    <row r="1177" spans="1:22">
      <c r="A1177" s="2" t="s">
        <v>196</v>
      </c>
      <c r="B1177" s="2" t="s">
        <v>205</v>
      </c>
      <c r="C1177" s="2">
        <v>2024</v>
      </c>
      <c r="P1177">
        <v>0</v>
      </c>
      <c r="Q1177" t="e">
        <f>VLOOKUP(#REF!,[1]Sheet1!$D:$E,2,0)</f>
        <v>#REF!</v>
      </c>
      <c r="R1177">
        <v>1271678.1395271311</v>
      </c>
      <c r="S1177">
        <v>2036947</v>
      </c>
      <c r="T1177">
        <v>0</v>
      </c>
      <c r="U1177">
        <v>0</v>
      </c>
      <c r="V1177">
        <v>0</v>
      </c>
    </row>
    <row r="1178" spans="1:22">
      <c r="A1178" s="2" t="s">
        <v>196</v>
      </c>
      <c r="B1178" s="2" t="s">
        <v>206</v>
      </c>
      <c r="C1178" s="2">
        <v>2019</v>
      </c>
      <c r="D1178">
        <v>19010</v>
      </c>
      <c r="E1178">
        <v>175436</v>
      </c>
      <c r="F1178">
        <v>2801499</v>
      </c>
      <c r="G1178">
        <v>3357</v>
      </c>
      <c r="H1178">
        <v>70750</v>
      </c>
      <c r="I1178">
        <v>1186578</v>
      </c>
      <c r="J1178">
        <v>867</v>
      </c>
      <c r="K1178">
        <v>24091</v>
      </c>
      <c r="L1178">
        <v>416653</v>
      </c>
      <c r="M1178">
        <v>1588</v>
      </c>
      <c r="N1178">
        <v>44777</v>
      </c>
      <c r="O1178">
        <v>799130</v>
      </c>
      <c r="P1178">
        <v>0</v>
      </c>
      <c r="Q1178" t="e">
        <f>VLOOKUP(#REF!,[1]Sheet1!$D:$E,2,0)</f>
        <v>#REF!</v>
      </c>
      <c r="R1178">
        <v>956403.23931116099</v>
      </c>
      <c r="S1178">
        <v>1605396.02</v>
      </c>
      <c r="T1178">
        <v>16.48</v>
      </c>
      <c r="U1178">
        <v>75.16</v>
      </c>
      <c r="V1178">
        <v>87.92</v>
      </c>
    </row>
    <row r="1179" spans="1:22">
      <c r="A1179" s="2" t="s">
        <v>196</v>
      </c>
      <c r="B1179" s="2" t="s">
        <v>206</v>
      </c>
      <c r="C1179" s="2">
        <v>2020</v>
      </c>
      <c r="D1179">
        <v>18869</v>
      </c>
      <c r="E1179">
        <v>183017</v>
      </c>
      <c r="F1179">
        <v>2752109</v>
      </c>
      <c r="G1179">
        <v>3350</v>
      </c>
      <c r="H1179">
        <v>73619</v>
      </c>
      <c r="I1179">
        <v>1192542</v>
      </c>
      <c r="J1179">
        <v>852</v>
      </c>
      <c r="K1179">
        <v>26738</v>
      </c>
      <c r="L1179">
        <v>421880</v>
      </c>
      <c r="M1179">
        <v>1555</v>
      </c>
      <c r="N1179">
        <v>47996</v>
      </c>
      <c r="O1179">
        <v>797330</v>
      </c>
      <c r="P1179">
        <v>0</v>
      </c>
      <c r="Q1179" t="e">
        <f>VLOOKUP(#REF!,[1]Sheet1!$D:$E,2,0)</f>
        <v>#REF!</v>
      </c>
      <c r="R1179">
        <v>1018487.383457305</v>
      </c>
      <c r="S1179">
        <v>1742015.22</v>
      </c>
      <c r="T1179">
        <v>16.02</v>
      </c>
      <c r="U1179">
        <v>79.66</v>
      </c>
      <c r="V1179">
        <v>88.85</v>
      </c>
    </row>
    <row r="1180" spans="1:22">
      <c r="A1180" s="2" t="s">
        <v>196</v>
      </c>
      <c r="B1180" s="2" t="s">
        <v>206</v>
      </c>
      <c r="C1180" s="2">
        <v>2021</v>
      </c>
      <c r="D1180">
        <v>18784</v>
      </c>
      <c r="E1180">
        <v>172184</v>
      </c>
      <c r="F1180">
        <v>2683715</v>
      </c>
      <c r="G1180">
        <v>3382</v>
      </c>
      <c r="H1180">
        <v>71891</v>
      </c>
      <c r="I1180">
        <v>1200886</v>
      </c>
      <c r="J1180">
        <v>848</v>
      </c>
      <c r="K1180">
        <v>24888</v>
      </c>
      <c r="L1180">
        <v>429686</v>
      </c>
      <c r="M1180">
        <v>1551</v>
      </c>
      <c r="N1180">
        <v>46395</v>
      </c>
      <c r="O1180">
        <v>838417</v>
      </c>
      <c r="P1180">
        <v>20.32</v>
      </c>
      <c r="Q1180" t="e">
        <f>VLOOKUP(#REF!,[1]Sheet1!$D:$E,2,0)</f>
        <v>#REF!</v>
      </c>
      <c r="R1180">
        <v>1048609.0024172231</v>
      </c>
      <c r="S1180">
        <v>1798979.12</v>
      </c>
      <c r="T1180">
        <v>14.95</v>
      </c>
      <c r="U1180">
        <v>82.88</v>
      </c>
      <c r="V1180">
        <v>88.53</v>
      </c>
    </row>
    <row r="1181" spans="1:22">
      <c r="A1181" s="2" t="s">
        <v>196</v>
      </c>
      <c r="B1181" s="2" t="s">
        <v>206</v>
      </c>
      <c r="C1181" s="2">
        <v>2022</v>
      </c>
      <c r="D1181">
        <v>18760</v>
      </c>
      <c r="E1181">
        <v>173671</v>
      </c>
      <c r="F1181">
        <v>2631174</v>
      </c>
      <c r="G1181">
        <v>3411</v>
      </c>
      <c r="H1181">
        <v>70871</v>
      </c>
      <c r="I1181">
        <v>1192066</v>
      </c>
      <c r="J1181">
        <v>854</v>
      </c>
      <c r="K1181">
        <v>26184</v>
      </c>
      <c r="L1181">
        <v>438529</v>
      </c>
      <c r="M1181">
        <v>1549</v>
      </c>
      <c r="N1181">
        <v>46141</v>
      </c>
      <c r="O1181">
        <v>790135</v>
      </c>
      <c r="P1181">
        <v>20.440000000000001</v>
      </c>
      <c r="Q1181" t="e">
        <f>VLOOKUP(#REF!,[1]Sheet1!$D:$E,2,0)</f>
        <v>#REF!</v>
      </c>
      <c r="R1181">
        <v>1121793.8644914371</v>
      </c>
      <c r="S1181">
        <v>1812935.43</v>
      </c>
      <c r="T1181">
        <v>14.92</v>
      </c>
      <c r="U1181">
        <v>88.24</v>
      </c>
      <c r="V1181">
        <v>91.35</v>
      </c>
    </row>
    <row r="1182" spans="1:22">
      <c r="A1182" s="2" t="s">
        <v>196</v>
      </c>
      <c r="B1182" s="2" t="s">
        <v>206</v>
      </c>
      <c r="C1182" s="2">
        <v>2023</v>
      </c>
      <c r="D1182">
        <v>18618</v>
      </c>
      <c r="E1182">
        <v>169872</v>
      </c>
      <c r="F1182">
        <v>2595050</v>
      </c>
      <c r="G1182">
        <v>3446</v>
      </c>
      <c r="H1182">
        <v>70555</v>
      </c>
      <c r="I1182">
        <v>1208304</v>
      </c>
      <c r="J1182">
        <v>861</v>
      </c>
      <c r="K1182">
        <v>26135</v>
      </c>
      <c r="L1182">
        <v>452954</v>
      </c>
      <c r="M1182">
        <v>1541</v>
      </c>
      <c r="N1182">
        <v>46092</v>
      </c>
      <c r="O1182">
        <v>804419</v>
      </c>
      <c r="P1182">
        <v>20.99</v>
      </c>
      <c r="Q1182" t="e">
        <f>VLOOKUP(#REF!,[1]Sheet1!$D:$E,2,0)</f>
        <v>#REF!</v>
      </c>
      <c r="R1182">
        <v>1209906.1775996061</v>
      </c>
      <c r="S1182">
        <v>1958169.69</v>
      </c>
      <c r="T1182">
        <v>14.05</v>
      </c>
      <c r="U1182">
        <v>85.61</v>
      </c>
      <c r="V1182">
        <v>88.44</v>
      </c>
    </row>
    <row r="1183" spans="1:22">
      <c r="A1183" s="2" t="s">
        <v>196</v>
      </c>
      <c r="B1183" s="2" t="s">
        <v>206</v>
      </c>
      <c r="C1183" s="2">
        <v>2024</v>
      </c>
      <c r="P1183">
        <v>0</v>
      </c>
      <c r="Q1183" t="e">
        <f>VLOOKUP(#REF!,[1]Sheet1!$D:$E,2,0)</f>
        <v>#REF!</v>
      </c>
      <c r="R1183">
        <v>1271678.1395271311</v>
      </c>
      <c r="S1183">
        <v>2036947</v>
      </c>
      <c r="T1183">
        <v>0</v>
      </c>
      <c r="U1183">
        <v>0</v>
      </c>
      <c r="V1183">
        <v>0</v>
      </c>
    </row>
    <row r="1184" spans="1:22">
      <c r="A1184" s="2" t="s">
        <v>196</v>
      </c>
      <c r="B1184" s="2" t="s">
        <v>207</v>
      </c>
      <c r="C1184" s="2">
        <v>2019</v>
      </c>
      <c r="D1184">
        <v>19010</v>
      </c>
      <c r="E1184">
        <v>175436</v>
      </c>
      <c r="F1184">
        <v>2801499</v>
      </c>
      <c r="G1184">
        <v>3357</v>
      </c>
      <c r="H1184">
        <v>70750</v>
      </c>
      <c r="I1184">
        <v>1186578</v>
      </c>
      <c r="J1184">
        <v>867</v>
      </c>
      <c r="K1184">
        <v>24091</v>
      </c>
      <c r="L1184">
        <v>416653</v>
      </c>
      <c r="M1184">
        <v>1588</v>
      </c>
      <c r="N1184">
        <v>44777</v>
      </c>
      <c r="O1184">
        <v>799130</v>
      </c>
      <c r="P1184">
        <v>0</v>
      </c>
      <c r="Q1184" t="e">
        <f>VLOOKUP(#REF!,[1]Sheet1!$D:$E,2,0)</f>
        <v>#REF!</v>
      </c>
      <c r="R1184">
        <v>956403.23931116099</v>
      </c>
      <c r="S1184">
        <v>1605396.02</v>
      </c>
      <c r="T1184">
        <v>16.48</v>
      </c>
      <c r="U1184">
        <v>75.16</v>
      </c>
      <c r="V1184">
        <v>87.92</v>
      </c>
    </row>
    <row r="1185" spans="1:22">
      <c r="A1185" s="2" t="s">
        <v>196</v>
      </c>
      <c r="B1185" s="2" t="s">
        <v>207</v>
      </c>
      <c r="C1185" s="2">
        <v>2020</v>
      </c>
      <c r="D1185">
        <v>18869</v>
      </c>
      <c r="E1185">
        <v>183017</v>
      </c>
      <c r="F1185">
        <v>2752109</v>
      </c>
      <c r="G1185">
        <v>3350</v>
      </c>
      <c r="H1185">
        <v>73619</v>
      </c>
      <c r="I1185">
        <v>1192542</v>
      </c>
      <c r="J1185">
        <v>852</v>
      </c>
      <c r="K1185">
        <v>26738</v>
      </c>
      <c r="L1185">
        <v>421880</v>
      </c>
      <c r="M1185">
        <v>1555</v>
      </c>
      <c r="N1185">
        <v>47996</v>
      </c>
      <c r="O1185">
        <v>797330</v>
      </c>
      <c r="P1185">
        <v>0</v>
      </c>
      <c r="Q1185" t="e">
        <f>VLOOKUP(#REF!,[1]Sheet1!$D:$E,2,0)</f>
        <v>#REF!</v>
      </c>
      <c r="R1185">
        <v>1018487.383457305</v>
      </c>
      <c r="S1185">
        <v>1742015.22</v>
      </c>
      <c r="T1185">
        <v>16.02</v>
      </c>
      <c r="U1185">
        <v>79.66</v>
      </c>
      <c r="V1185">
        <v>88.85</v>
      </c>
    </row>
    <row r="1186" spans="1:22">
      <c r="A1186" s="2" t="s">
        <v>196</v>
      </c>
      <c r="B1186" s="2" t="s">
        <v>207</v>
      </c>
      <c r="C1186" s="2">
        <v>2021</v>
      </c>
      <c r="D1186">
        <v>18784</v>
      </c>
      <c r="E1186">
        <v>172184</v>
      </c>
      <c r="F1186">
        <v>2683715</v>
      </c>
      <c r="G1186">
        <v>3382</v>
      </c>
      <c r="H1186">
        <v>71891</v>
      </c>
      <c r="I1186">
        <v>1200886</v>
      </c>
      <c r="J1186">
        <v>848</v>
      </c>
      <c r="K1186">
        <v>24888</v>
      </c>
      <c r="L1186">
        <v>429686</v>
      </c>
      <c r="M1186">
        <v>1551</v>
      </c>
      <c r="N1186">
        <v>46395</v>
      </c>
      <c r="O1186">
        <v>838417</v>
      </c>
      <c r="P1186">
        <v>20.32</v>
      </c>
      <c r="Q1186" t="e">
        <f>VLOOKUP(#REF!,[1]Sheet1!$D:$E,2,0)</f>
        <v>#REF!</v>
      </c>
      <c r="R1186">
        <v>1048609.0024172231</v>
      </c>
      <c r="S1186">
        <v>1798979.12</v>
      </c>
      <c r="T1186">
        <v>14.95</v>
      </c>
      <c r="U1186">
        <v>82.88</v>
      </c>
      <c r="V1186">
        <v>88.53</v>
      </c>
    </row>
    <row r="1187" spans="1:22">
      <c r="A1187" s="2" t="s">
        <v>196</v>
      </c>
      <c r="B1187" s="2" t="s">
        <v>207</v>
      </c>
      <c r="C1187" s="2">
        <v>2022</v>
      </c>
      <c r="D1187">
        <v>18760</v>
      </c>
      <c r="E1187">
        <v>173671</v>
      </c>
      <c r="F1187">
        <v>2631174</v>
      </c>
      <c r="G1187">
        <v>3411</v>
      </c>
      <c r="H1187">
        <v>70871</v>
      </c>
      <c r="I1187">
        <v>1192066</v>
      </c>
      <c r="J1187">
        <v>854</v>
      </c>
      <c r="K1187">
        <v>26184</v>
      </c>
      <c r="L1187">
        <v>438529</v>
      </c>
      <c r="M1187">
        <v>1549</v>
      </c>
      <c r="N1187">
        <v>46141</v>
      </c>
      <c r="O1187">
        <v>790135</v>
      </c>
      <c r="P1187">
        <v>20.440000000000001</v>
      </c>
      <c r="Q1187" t="e">
        <f>VLOOKUP(#REF!,[1]Sheet1!$D:$E,2,0)</f>
        <v>#REF!</v>
      </c>
      <c r="R1187">
        <v>1121793.8644914371</v>
      </c>
      <c r="S1187">
        <v>1812935.43</v>
      </c>
      <c r="T1187">
        <v>14.92</v>
      </c>
      <c r="U1187">
        <v>88.24</v>
      </c>
      <c r="V1187">
        <v>91.35</v>
      </c>
    </row>
    <row r="1188" spans="1:22">
      <c r="A1188" s="2" t="s">
        <v>196</v>
      </c>
      <c r="B1188" s="2" t="s">
        <v>207</v>
      </c>
      <c r="C1188" s="2">
        <v>2023</v>
      </c>
      <c r="D1188">
        <v>18618</v>
      </c>
      <c r="E1188">
        <v>169872</v>
      </c>
      <c r="F1188">
        <v>2595050</v>
      </c>
      <c r="G1188">
        <v>3446</v>
      </c>
      <c r="H1188">
        <v>70555</v>
      </c>
      <c r="I1188">
        <v>1208304</v>
      </c>
      <c r="J1188">
        <v>861</v>
      </c>
      <c r="K1188">
        <v>26135</v>
      </c>
      <c r="L1188">
        <v>452954</v>
      </c>
      <c r="M1188">
        <v>1541</v>
      </c>
      <c r="N1188">
        <v>46092</v>
      </c>
      <c r="O1188">
        <v>804419</v>
      </c>
      <c r="P1188">
        <v>20.99</v>
      </c>
      <c r="Q1188" t="e">
        <f>VLOOKUP(#REF!,[1]Sheet1!$D:$E,2,0)</f>
        <v>#REF!</v>
      </c>
      <c r="R1188">
        <v>1209906.1775996061</v>
      </c>
      <c r="S1188">
        <v>1958169.69</v>
      </c>
      <c r="T1188">
        <v>14.05</v>
      </c>
      <c r="U1188">
        <v>85.61</v>
      </c>
      <c r="V1188">
        <v>88.44</v>
      </c>
    </row>
    <row r="1189" spans="1:22">
      <c r="A1189" s="2" t="s">
        <v>196</v>
      </c>
      <c r="B1189" s="2" t="s">
        <v>207</v>
      </c>
      <c r="C1189" s="2">
        <v>2024</v>
      </c>
      <c r="P1189">
        <v>0</v>
      </c>
      <c r="Q1189" t="e">
        <f>VLOOKUP(#REF!,[1]Sheet1!$D:$E,2,0)</f>
        <v>#REF!</v>
      </c>
      <c r="R1189">
        <v>1271678.1395271311</v>
      </c>
      <c r="S1189">
        <v>2036947</v>
      </c>
      <c r="T1189">
        <v>0</v>
      </c>
      <c r="U1189">
        <v>0</v>
      </c>
      <c r="V1189">
        <v>0</v>
      </c>
    </row>
    <row r="1190" spans="1:22">
      <c r="A1190" s="2" t="s">
        <v>196</v>
      </c>
      <c r="B1190" s="2" t="s">
        <v>208</v>
      </c>
      <c r="C1190" s="2">
        <v>2019</v>
      </c>
      <c r="D1190">
        <v>19010</v>
      </c>
      <c r="E1190">
        <v>175436</v>
      </c>
      <c r="F1190">
        <v>2801499</v>
      </c>
      <c r="G1190">
        <v>3357</v>
      </c>
      <c r="H1190">
        <v>70750</v>
      </c>
      <c r="I1190">
        <v>1186578</v>
      </c>
      <c r="J1190">
        <v>867</v>
      </c>
      <c r="K1190">
        <v>24091</v>
      </c>
      <c r="L1190">
        <v>416653</v>
      </c>
      <c r="M1190">
        <v>1588</v>
      </c>
      <c r="N1190">
        <v>44777</v>
      </c>
      <c r="O1190">
        <v>799130</v>
      </c>
      <c r="P1190">
        <v>0</v>
      </c>
      <c r="Q1190" t="e">
        <f>VLOOKUP(#REF!,[1]Sheet1!$D:$E,2,0)</f>
        <v>#REF!</v>
      </c>
      <c r="R1190">
        <v>956403.23931116099</v>
      </c>
      <c r="S1190">
        <v>1605396.02</v>
      </c>
      <c r="T1190">
        <v>16.48</v>
      </c>
      <c r="U1190">
        <v>75.16</v>
      </c>
      <c r="V1190">
        <v>87.92</v>
      </c>
    </row>
    <row r="1191" spans="1:22">
      <c r="A1191" s="2" t="s">
        <v>196</v>
      </c>
      <c r="B1191" s="2" t="s">
        <v>208</v>
      </c>
      <c r="C1191" s="2">
        <v>2020</v>
      </c>
      <c r="D1191">
        <v>18869</v>
      </c>
      <c r="E1191">
        <v>183017</v>
      </c>
      <c r="F1191">
        <v>2752109</v>
      </c>
      <c r="G1191">
        <v>3350</v>
      </c>
      <c r="H1191">
        <v>73619</v>
      </c>
      <c r="I1191">
        <v>1192542</v>
      </c>
      <c r="J1191">
        <v>852</v>
      </c>
      <c r="K1191">
        <v>26738</v>
      </c>
      <c r="L1191">
        <v>421880</v>
      </c>
      <c r="M1191">
        <v>1555</v>
      </c>
      <c r="N1191">
        <v>47996</v>
      </c>
      <c r="O1191">
        <v>797330</v>
      </c>
      <c r="P1191">
        <v>0</v>
      </c>
      <c r="Q1191" t="e">
        <f>VLOOKUP(#REF!,[1]Sheet1!$D:$E,2,0)</f>
        <v>#REF!</v>
      </c>
      <c r="R1191">
        <v>1018487.383457305</v>
      </c>
      <c r="S1191">
        <v>1742015.22</v>
      </c>
      <c r="T1191">
        <v>16.02</v>
      </c>
      <c r="U1191">
        <v>79.66</v>
      </c>
      <c r="V1191">
        <v>88.85</v>
      </c>
    </row>
    <row r="1192" spans="1:22">
      <c r="A1192" s="2" t="s">
        <v>196</v>
      </c>
      <c r="B1192" s="2" t="s">
        <v>208</v>
      </c>
      <c r="C1192" s="2">
        <v>2021</v>
      </c>
      <c r="D1192">
        <v>18784</v>
      </c>
      <c r="E1192">
        <v>172184</v>
      </c>
      <c r="F1192">
        <v>2683715</v>
      </c>
      <c r="G1192">
        <v>3382</v>
      </c>
      <c r="H1192">
        <v>71891</v>
      </c>
      <c r="I1192">
        <v>1200886</v>
      </c>
      <c r="J1192">
        <v>848</v>
      </c>
      <c r="K1192">
        <v>24888</v>
      </c>
      <c r="L1192">
        <v>429686</v>
      </c>
      <c r="M1192">
        <v>1551</v>
      </c>
      <c r="N1192">
        <v>46395</v>
      </c>
      <c r="O1192">
        <v>838417</v>
      </c>
      <c r="P1192">
        <v>20.32</v>
      </c>
      <c r="Q1192" t="e">
        <f>VLOOKUP(#REF!,[1]Sheet1!$D:$E,2,0)</f>
        <v>#REF!</v>
      </c>
      <c r="R1192">
        <v>1048609.0024172231</v>
      </c>
      <c r="S1192">
        <v>1798979.12</v>
      </c>
      <c r="T1192">
        <v>14.95</v>
      </c>
      <c r="U1192">
        <v>82.88</v>
      </c>
      <c r="V1192">
        <v>88.53</v>
      </c>
    </row>
    <row r="1193" spans="1:22">
      <c r="A1193" s="2" t="s">
        <v>196</v>
      </c>
      <c r="B1193" s="2" t="s">
        <v>208</v>
      </c>
      <c r="C1193" s="2">
        <v>2022</v>
      </c>
      <c r="D1193">
        <v>18760</v>
      </c>
      <c r="E1193">
        <v>173671</v>
      </c>
      <c r="F1193">
        <v>2631174</v>
      </c>
      <c r="G1193">
        <v>3411</v>
      </c>
      <c r="H1193">
        <v>70871</v>
      </c>
      <c r="I1193">
        <v>1192066</v>
      </c>
      <c r="J1193">
        <v>854</v>
      </c>
      <c r="K1193">
        <v>26184</v>
      </c>
      <c r="L1193">
        <v>438529</v>
      </c>
      <c r="M1193">
        <v>1549</v>
      </c>
      <c r="N1193">
        <v>46141</v>
      </c>
      <c r="O1193">
        <v>790135</v>
      </c>
      <c r="P1193">
        <v>20.440000000000001</v>
      </c>
      <c r="Q1193" t="e">
        <f>VLOOKUP(#REF!,[1]Sheet1!$D:$E,2,0)</f>
        <v>#REF!</v>
      </c>
      <c r="R1193">
        <v>1121793.8644914371</v>
      </c>
      <c r="S1193">
        <v>1812935.43</v>
      </c>
      <c r="T1193">
        <v>14.92</v>
      </c>
      <c r="U1193">
        <v>88.24</v>
      </c>
      <c r="V1193">
        <v>91.35</v>
      </c>
    </row>
    <row r="1194" spans="1:22">
      <c r="A1194" s="2" t="s">
        <v>196</v>
      </c>
      <c r="B1194" s="2" t="s">
        <v>208</v>
      </c>
      <c r="C1194" s="2">
        <v>2023</v>
      </c>
      <c r="D1194">
        <v>18618</v>
      </c>
      <c r="E1194">
        <v>169872</v>
      </c>
      <c r="F1194">
        <v>2595050</v>
      </c>
      <c r="G1194">
        <v>3446</v>
      </c>
      <c r="H1194">
        <v>70555</v>
      </c>
      <c r="I1194">
        <v>1208304</v>
      </c>
      <c r="J1194">
        <v>861</v>
      </c>
      <c r="K1194">
        <v>26135</v>
      </c>
      <c r="L1194">
        <v>452954</v>
      </c>
      <c r="M1194">
        <v>1541</v>
      </c>
      <c r="N1194">
        <v>46092</v>
      </c>
      <c r="O1194">
        <v>804419</v>
      </c>
      <c r="P1194">
        <v>20.99</v>
      </c>
      <c r="Q1194" t="e">
        <f>VLOOKUP(#REF!,[1]Sheet1!$D:$E,2,0)</f>
        <v>#REF!</v>
      </c>
      <c r="R1194">
        <v>1209906.1775996061</v>
      </c>
      <c r="S1194">
        <v>1958169.69</v>
      </c>
      <c r="T1194">
        <v>14.05</v>
      </c>
      <c r="U1194">
        <v>85.61</v>
      </c>
      <c r="V1194">
        <v>88.44</v>
      </c>
    </row>
    <row r="1195" spans="1:22">
      <c r="A1195" s="2" t="s">
        <v>196</v>
      </c>
      <c r="B1195" s="2" t="s">
        <v>208</v>
      </c>
      <c r="C1195" s="2">
        <v>2024</v>
      </c>
      <c r="P1195">
        <v>0</v>
      </c>
      <c r="Q1195" t="e">
        <f>VLOOKUP(#REF!,[1]Sheet1!$D:$E,2,0)</f>
        <v>#REF!</v>
      </c>
      <c r="R1195">
        <v>1271678.1395271311</v>
      </c>
      <c r="S1195">
        <v>2036947</v>
      </c>
      <c r="T1195">
        <v>0</v>
      </c>
      <c r="U1195">
        <v>0</v>
      </c>
      <c r="V1195">
        <v>0</v>
      </c>
    </row>
    <row r="1196" spans="1:22">
      <c r="A1196" s="2" t="s">
        <v>196</v>
      </c>
      <c r="B1196" s="2" t="s">
        <v>209</v>
      </c>
      <c r="C1196" s="2">
        <v>2019</v>
      </c>
      <c r="D1196">
        <v>19010</v>
      </c>
      <c r="E1196">
        <v>175436</v>
      </c>
      <c r="F1196">
        <v>2801499</v>
      </c>
      <c r="G1196">
        <v>3357</v>
      </c>
      <c r="H1196">
        <v>70750</v>
      </c>
      <c r="I1196">
        <v>1186578</v>
      </c>
      <c r="J1196">
        <v>867</v>
      </c>
      <c r="K1196">
        <v>24091</v>
      </c>
      <c r="L1196">
        <v>416653</v>
      </c>
      <c r="M1196">
        <v>1588</v>
      </c>
      <c r="N1196">
        <v>44777</v>
      </c>
      <c r="O1196">
        <v>799130</v>
      </c>
      <c r="P1196">
        <v>0</v>
      </c>
      <c r="Q1196" t="e">
        <f>VLOOKUP(#REF!,[1]Sheet1!$D:$E,2,0)</f>
        <v>#REF!</v>
      </c>
      <c r="R1196">
        <v>956403.23931116099</v>
      </c>
      <c r="S1196">
        <v>1605396.02</v>
      </c>
      <c r="T1196">
        <v>16.48</v>
      </c>
      <c r="U1196">
        <v>75.16</v>
      </c>
      <c r="V1196">
        <v>87.92</v>
      </c>
    </row>
    <row r="1197" spans="1:22">
      <c r="A1197" s="2" t="s">
        <v>196</v>
      </c>
      <c r="B1197" s="2" t="s">
        <v>209</v>
      </c>
      <c r="C1197" s="2">
        <v>2020</v>
      </c>
      <c r="D1197">
        <v>18869</v>
      </c>
      <c r="E1197">
        <v>183017</v>
      </c>
      <c r="F1197">
        <v>2752109</v>
      </c>
      <c r="G1197">
        <v>3350</v>
      </c>
      <c r="H1197">
        <v>73619</v>
      </c>
      <c r="I1197">
        <v>1192542</v>
      </c>
      <c r="J1197">
        <v>852</v>
      </c>
      <c r="K1197">
        <v>26738</v>
      </c>
      <c r="L1197">
        <v>421880</v>
      </c>
      <c r="M1197">
        <v>1555</v>
      </c>
      <c r="N1197">
        <v>47996</v>
      </c>
      <c r="O1197">
        <v>797330</v>
      </c>
      <c r="P1197">
        <v>0</v>
      </c>
      <c r="Q1197" t="e">
        <f>VLOOKUP(#REF!,[1]Sheet1!$D:$E,2,0)</f>
        <v>#REF!</v>
      </c>
      <c r="R1197">
        <v>1018487.383457305</v>
      </c>
      <c r="S1197">
        <v>1742015.22</v>
      </c>
      <c r="T1197">
        <v>16.02</v>
      </c>
      <c r="U1197">
        <v>79.66</v>
      </c>
      <c r="V1197">
        <v>88.85</v>
      </c>
    </row>
    <row r="1198" spans="1:22">
      <c r="A1198" s="2" t="s">
        <v>196</v>
      </c>
      <c r="B1198" s="2" t="s">
        <v>209</v>
      </c>
      <c r="C1198" s="2">
        <v>2021</v>
      </c>
      <c r="D1198">
        <v>18784</v>
      </c>
      <c r="E1198">
        <v>172184</v>
      </c>
      <c r="F1198">
        <v>2683715</v>
      </c>
      <c r="G1198">
        <v>3382</v>
      </c>
      <c r="H1198">
        <v>71891</v>
      </c>
      <c r="I1198">
        <v>1200886</v>
      </c>
      <c r="J1198">
        <v>848</v>
      </c>
      <c r="K1198">
        <v>24888</v>
      </c>
      <c r="L1198">
        <v>429686</v>
      </c>
      <c r="M1198">
        <v>1551</v>
      </c>
      <c r="N1198">
        <v>46395</v>
      </c>
      <c r="O1198">
        <v>838417</v>
      </c>
      <c r="P1198">
        <v>20.32</v>
      </c>
      <c r="Q1198" t="e">
        <f>VLOOKUP(#REF!,[1]Sheet1!$D:$E,2,0)</f>
        <v>#REF!</v>
      </c>
      <c r="R1198">
        <v>1048609.0024172231</v>
      </c>
      <c r="S1198">
        <v>1798979.12</v>
      </c>
      <c r="T1198">
        <v>14.95</v>
      </c>
      <c r="U1198">
        <v>82.88</v>
      </c>
      <c r="V1198">
        <v>88.53</v>
      </c>
    </row>
    <row r="1199" spans="1:22">
      <c r="A1199" s="2" t="s">
        <v>196</v>
      </c>
      <c r="B1199" s="2" t="s">
        <v>209</v>
      </c>
      <c r="C1199" s="2">
        <v>2022</v>
      </c>
      <c r="D1199">
        <v>18760</v>
      </c>
      <c r="E1199">
        <v>173671</v>
      </c>
      <c r="F1199">
        <v>2631174</v>
      </c>
      <c r="G1199">
        <v>3411</v>
      </c>
      <c r="H1199">
        <v>70871</v>
      </c>
      <c r="I1199">
        <v>1192066</v>
      </c>
      <c r="J1199">
        <v>854</v>
      </c>
      <c r="K1199">
        <v>26184</v>
      </c>
      <c r="L1199">
        <v>438529</v>
      </c>
      <c r="M1199">
        <v>1549</v>
      </c>
      <c r="N1199">
        <v>46141</v>
      </c>
      <c r="O1199">
        <v>790135</v>
      </c>
      <c r="P1199">
        <v>20.440000000000001</v>
      </c>
      <c r="Q1199" t="e">
        <f>VLOOKUP(#REF!,[1]Sheet1!$D:$E,2,0)</f>
        <v>#REF!</v>
      </c>
      <c r="R1199">
        <v>1121793.8644914371</v>
      </c>
      <c r="S1199">
        <v>1812935.43</v>
      </c>
      <c r="T1199">
        <v>14.92</v>
      </c>
      <c r="U1199">
        <v>88.24</v>
      </c>
      <c r="V1199">
        <v>91.35</v>
      </c>
    </row>
    <row r="1200" spans="1:22">
      <c r="A1200" s="2" t="s">
        <v>196</v>
      </c>
      <c r="B1200" s="2" t="s">
        <v>209</v>
      </c>
      <c r="C1200" s="2">
        <v>2023</v>
      </c>
      <c r="D1200">
        <v>18618</v>
      </c>
      <c r="E1200">
        <v>169872</v>
      </c>
      <c r="F1200">
        <v>2595050</v>
      </c>
      <c r="G1200">
        <v>3446</v>
      </c>
      <c r="H1200">
        <v>70555</v>
      </c>
      <c r="I1200">
        <v>1208304</v>
      </c>
      <c r="J1200">
        <v>861</v>
      </c>
      <c r="K1200">
        <v>26135</v>
      </c>
      <c r="L1200">
        <v>452954</v>
      </c>
      <c r="M1200">
        <v>1541</v>
      </c>
      <c r="N1200">
        <v>46092</v>
      </c>
      <c r="O1200">
        <v>804419</v>
      </c>
      <c r="P1200">
        <v>20.99</v>
      </c>
      <c r="Q1200" t="e">
        <f>VLOOKUP(#REF!,[1]Sheet1!$D:$E,2,0)</f>
        <v>#REF!</v>
      </c>
      <c r="R1200">
        <v>1209906.1775996061</v>
      </c>
      <c r="S1200">
        <v>1958169.69</v>
      </c>
      <c r="T1200">
        <v>14.05</v>
      </c>
      <c r="U1200">
        <v>85.61</v>
      </c>
      <c r="V1200">
        <v>88.44</v>
      </c>
    </row>
    <row r="1201" spans="1:22">
      <c r="A1201" s="2" t="s">
        <v>196</v>
      </c>
      <c r="B1201" s="2" t="s">
        <v>209</v>
      </c>
      <c r="C1201" s="2">
        <v>2024</v>
      </c>
      <c r="P1201">
        <v>0</v>
      </c>
      <c r="Q1201" t="e">
        <f>VLOOKUP(#REF!,[1]Sheet1!$D:$E,2,0)</f>
        <v>#REF!</v>
      </c>
      <c r="R1201">
        <v>1271678.1395271311</v>
      </c>
      <c r="S1201">
        <v>2036947</v>
      </c>
      <c r="T1201">
        <v>0</v>
      </c>
      <c r="U1201">
        <v>0</v>
      </c>
      <c r="V1201">
        <v>0</v>
      </c>
    </row>
    <row r="1202" spans="1:22">
      <c r="A1202" s="2" t="s">
        <v>196</v>
      </c>
      <c r="B1202" s="2" t="s">
        <v>210</v>
      </c>
      <c r="C1202" s="2">
        <v>2019</v>
      </c>
      <c r="D1202">
        <v>19010</v>
      </c>
      <c r="E1202">
        <v>175436</v>
      </c>
      <c r="F1202">
        <v>2801499</v>
      </c>
      <c r="G1202">
        <v>3357</v>
      </c>
      <c r="H1202">
        <v>70750</v>
      </c>
      <c r="I1202">
        <v>1186578</v>
      </c>
      <c r="J1202">
        <v>867</v>
      </c>
      <c r="K1202">
        <v>24091</v>
      </c>
      <c r="L1202">
        <v>416653</v>
      </c>
      <c r="M1202">
        <v>1588</v>
      </c>
      <c r="N1202">
        <v>44777</v>
      </c>
      <c r="O1202">
        <v>799130</v>
      </c>
      <c r="P1202">
        <v>0</v>
      </c>
      <c r="Q1202" t="e">
        <f>VLOOKUP(#REF!,[1]Sheet1!$D:$E,2,0)</f>
        <v>#REF!</v>
      </c>
      <c r="R1202">
        <v>956403.23931116099</v>
      </c>
      <c r="S1202">
        <v>1605396.02</v>
      </c>
      <c r="T1202">
        <v>16.48</v>
      </c>
      <c r="U1202">
        <v>75.16</v>
      </c>
      <c r="V1202">
        <v>87.92</v>
      </c>
    </row>
    <row r="1203" spans="1:22">
      <c r="A1203" s="2" t="s">
        <v>196</v>
      </c>
      <c r="B1203" s="2" t="s">
        <v>210</v>
      </c>
      <c r="C1203" s="2">
        <v>2020</v>
      </c>
      <c r="D1203">
        <v>18869</v>
      </c>
      <c r="E1203">
        <v>183017</v>
      </c>
      <c r="F1203">
        <v>2752109</v>
      </c>
      <c r="G1203">
        <v>3350</v>
      </c>
      <c r="H1203">
        <v>73619</v>
      </c>
      <c r="I1203">
        <v>1192542</v>
      </c>
      <c r="J1203">
        <v>852</v>
      </c>
      <c r="K1203">
        <v>26738</v>
      </c>
      <c r="L1203">
        <v>421880</v>
      </c>
      <c r="M1203">
        <v>1555</v>
      </c>
      <c r="N1203">
        <v>47996</v>
      </c>
      <c r="O1203">
        <v>797330</v>
      </c>
      <c r="P1203">
        <v>0</v>
      </c>
      <c r="Q1203" t="e">
        <f>VLOOKUP(#REF!,[1]Sheet1!$D:$E,2,0)</f>
        <v>#REF!</v>
      </c>
      <c r="R1203">
        <v>1018487.383457305</v>
      </c>
      <c r="S1203">
        <v>1742015.22</v>
      </c>
      <c r="T1203">
        <v>16.02</v>
      </c>
      <c r="U1203">
        <v>79.66</v>
      </c>
      <c r="V1203">
        <v>88.85</v>
      </c>
    </row>
    <row r="1204" spans="1:22">
      <c r="A1204" s="2" t="s">
        <v>196</v>
      </c>
      <c r="B1204" s="2" t="s">
        <v>210</v>
      </c>
      <c r="C1204" s="2">
        <v>2021</v>
      </c>
      <c r="D1204">
        <v>18784</v>
      </c>
      <c r="E1204">
        <v>172184</v>
      </c>
      <c r="F1204">
        <v>2683715</v>
      </c>
      <c r="G1204">
        <v>3382</v>
      </c>
      <c r="H1204">
        <v>71891</v>
      </c>
      <c r="I1204">
        <v>1200886</v>
      </c>
      <c r="J1204">
        <v>848</v>
      </c>
      <c r="K1204">
        <v>24888</v>
      </c>
      <c r="L1204">
        <v>429686</v>
      </c>
      <c r="M1204">
        <v>1551</v>
      </c>
      <c r="N1204">
        <v>46395</v>
      </c>
      <c r="O1204">
        <v>838417</v>
      </c>
      <c r="P1204">
        <v>20.32</v>
      </c>
      <c r="Q1204" t="e">
        <f>VLOOKUP(#REF!,[1]Sheet1!$D:$E,2,0)</f>
        <v>#REF!</v>
      </c>
      <c r="R1204">
        <v>1048609.0024172231</v>
      </c>
      <c r="S1204">
        <v>1798979.12</v>
      </c>
      <c r="T1204">
        <v>14.95</v>
      </c>
      <c r="U1204">
        <v>82.88</v>
      </c>
      <c r="V1204">
        <v>88.53</v>
      </c>
    </row>
    <row r="1205" spans="1:22">
      <c r="A1205" s="2" t="s">
        <v>196</v>
      </c>
      <c r="B1205" s="2" t="s">
        <v>210</v>
      </c>
      <c r="C1205" s="2">
        <v>2022</v>
      </c>
      <c r="D1205">
        <v>18760</v>
      </c>
      <c r="E1205">
        <v>173671</v>
      </c>
      <c r="F1205">
        <v>2631174</v>
      </c>
      <c r="G1205">
        <v>3411</v>
      </c>
      <c r="H1205">
        <v>70871</v>
      </c>
      <c r="I1205">
        <v>1192066</v>
      </c>
      <c r="J1205">
        <v>854</v>
      </c>
      <c r="K1205">
        <v>26184</v>
      </c>
      <c r="L1205">
        <v>438529</v>
      </c>
      <c r="M1205">
        <v>1549</v>
      </c>
      <c r="N1205">
        <v>46141</v>
      </c>
      <c r="O1205">
        <v>790135</v>
      </c>
      <c r="P1205">
        <v>20.440000000000001</v>
      </c>
      <c r="Q1205" t="e">
        <f>VLOOKUP(#REF!,[1]Sheet1!$D:$E,2,0)</f>
        <v>#REF!</v>
      </c>
      <c r="R1205">
        <v>1121793.8644914371</v>
      </c>
      <c r="S1205">
        <v>1812935.43</v>
      </c>
      <c r="T1205">
        <v>14.92</v>
      </c>
      <c r="U1205">
        <v>88.24</v>
      </c>
      <c r="V1205">
        <v>91.35</v>
      </c>
    </row>
    <row r="1206" spans="1:22">
      <c r="A1206" s="2" t="s">
        <v>196</v>
      </c>
      <c r="B1206" s="2" t="s">
        <v>210</v>
      </c>
      <c r="C1206" s="2">
        <v>2023</v>
      </c>
      <c r="D1206">
        <v>18618</v>
      </c>
      <c r="E1206">
        <v>169872</v>
      </c>
      <c r="F1206">
        <v>2595050</v>
      </c>
      <c r="G1206">
        <v>3446</v>
      </c>
      <c r="H1206">
        <v>70555</v>
      </c>
      <c r="I1206">
        <v>1208304</v>
      </c>
      <c r="J1206">
        <v>861</v>
      </c>
      <c r="K1206">
        <v>26135</v>
      </c>
      <c r="L1206">
        <v>452954</v>
      </c>
      <c r="M1206">
        <v>1541</v>
      </c>
      <c r="N1206">
        <v>46092</v>
      </c>
      <c r="O1206">
        <v>804419</v>
      </c>
      <c r="P1206">
        <v>20.99</v>
      </c>
      <c r="Q1206" t="e">
        <f>VLOOKUP(#REF!,[1]Sheet1!$D:$E,2,0)</f>
        <v>#REF!</v>
      </c>
      <c r="R1206">
        <v>1209906.1775996061</v>
      </c>
      <c r="S1206">
        <v>1958169.69</v>
      </c>
      <c r="T1206">
        <v>14.05</v>
      </c>
      <c r="U1206">
        <v>85.61</v>
      </c>
      <c r="V1206">
        <v>88.44</v>
      </c>
    </row>
    <row r="1207" spans="1:22">
      <c r="A1207" s="2" t="s">
        <v>196</v>
      </c>
      <c r="B1207" s="2" t="s">
        <v>210</v>
      </c>
      <c r="C1207" s="2">
        <v>2024</v>
      </c>
      <c r="P1207">
        <v>0</v>
      </c>
      <c r="Q1207" t="e">
        <f>VLOOKUP(#REF!,[1]Sheet1!$D:$E,2,0)</f>
        <v>#REF!</v>
      </c>
      <c r="R1207">
        <v>1271678.1395271311</v>
      </c>
      <c r="S1207">
        <v>2036947</v>
      </c>
      <c r="T1207">
        <v>0</v>
      </c>
      <c r="U1207">
        <v>0</v>
      </c>
      <c r="V1207">
        <v>0</v>
      </c>
    </row>
    <row r="1208" spans="1:22">
      <c r="A1208" s="2" t="s">
        <v>196</v>
      </c>
      <c r="B1208" s="2" t="s">
        <v>211</v>
      </c>
      <c r="C1208" s="2">
        <v>2019</v>
      </c>
      <c r="D1208">
        <v>19010</v>
      </c>
      <c r="E1208">
        <v>175436</v>
      </c>
      <c r="F1208">
        <v>2801499</v>
      </c>
      <c r="G1208">
        <v>3357</v>
      </c>
      <c r="H1208">
        <v>70750</v>
      </c>
      <c r="I1208">
        <v>1186578</v>
      </c>
      <c r="J1208">
        <v>867</v>
      </c>
      <c r="K1208">
        <v>24091</v>
      </c>
      <c r="L1208">
        <v>416653</v>
      </c>
      <c r="M1208">
        <v>1588</v>
      </c>
      <c r="N1208">
        <v>44777</v>
      </c>
      <c r="O1208">
        <v>799130</v>
      </c>
      <c r="P1208">
        <v>0</v>
      </c>
      <c r="Q1208" t="e">
        <f>VLOOKUP(#REF!,[1]Sheet1!$D:$E,2,0)</f>
        <v>#REF!</v>
      </c>
      <c r="R1208">
        <v>956403.23931116099</v>
      </c>
      <c r="S1208">
        <v>1605396.02</v>
      </c>
      <c r="T1208">
        <v>16.48</v>
      </c>
      <c r="U1208">
        <v>75.16</v>
      </c>
      <c r="V1208">
        <v>87.92</v>
      </c>
    </row>
    <row r="1209" spans="1:22">
      <c r="A1209" s="2" t="s">
        <v>196</v>
      </c>
      <c r="B1209" s="2" t="s">
        <v>211</v>
      </c>
      <c r="C1209" s="2">
        <v>2020</v>
      </c>
      <c r="D1209">
        <v>18869</v>
      </c>
      <c r="E1209">
        <v>183017</v>
      </c>
      <c r="F1209">
        <v>2752109</v>
      </c>
      <c r="G1209">
        <v>3350</v>
      </c>
      <c r="H1209">
        <v>73619</v>
      </c>
      <c r="I1209">
        <v>1192542</v>
      </c>
      <c r="J1209">
        <v>852</v>
      </c>
      <c r="K1209">
        <v>26738</v>
      </c>
      <c r="L1209">
        <v>421880</v>
      </c>
      <c r="M1209">
        <v>1555</v>
      </c>
      <c r="N1209">
        <v>47996</v>
      </c>
      <c r="O1209">
        <v>797330</v>
      </c>
      <c r="P1209">
        <v>0</v>
      </c>
      <c r="Q1209" t="e">
        <f>VLOOKUP(#REF!,[1]Sheet1!$D:$E,2,0)</f>
        <v>#REF!</v>
      </c>
      <c r="R1209">
        <v>1018487.383457305</v>
      </c>
      <c r="S1209">
        <v>1742015.22</v>
      </c>
      <c r="T1209">
        <v>16.02</v>
      </c>
      <c r="U1209">
        <v>79.66</v>
      </c>
      <c r="V1209">
        <v>88.85</v>
      </c>
    </row>
    <row r="1210" spans="1:22">
      <c r="A1210" s="2" t="s">
        <v>196</v>
      </c>
      <c r="B1210" s="2" t="s">
        <v>211</v>
      </c>
      <c r="C1210" s="2">
        <v>2021</v>
      </c>
      <c r="D1210">
        <v>18784</v>
      </c>
      <c r="E1210">
        <v>172184</v>
      </c>
      <c r="F1210">
        <v>2683715</v>
      </c>
      <c r="G1210">
        <v>3382</v>
      </c>
      <c r="H1210">
        <v>71891</v>
      </c>
      <c r="I1210">
        <v>1200886</v>
      </c>
      <c r="J1210">
        <v>848</v>
      </c>
      <c r="K1210">
        <v>24888</v>
      </c>
      <c r="L1210">
        <v>429686</v>
      </c>
      <c r="M1210">
        <v>1551</v>
      </c>
      <c r="N1210">
        <v>46395</v>
      </c>
      <c r="O1210">
        <v>838417</v>
      </c>
      <c r="P1210">
        <v>20.32</v>
      </c>
      <c r="Q1210" t="e">
        <f>VLOOKUP(#REF!,[1]Sheet1!$D:$E,2,0)</f>
        <v>#REF!</v>
      </c>
      <c r="R1210">
        <v>1048609.0024172231</v>
      </c>
      <c r="S1210">
        <v>1798979.12</v>
      </c>
      <c r="T1210">
        <v>14.95</v>
      </c>
      <c r="U1210">
        <v>82.88</v>
      </c>
      <c r="V1210">
        <v>88.53</v>
      </c>
    </row>
    <row r="1211" spans="1:22">
      <c r="A1211" s="2" t="s">
        <v>196</v>
      </c>
      <c r="B1211" s="2" t="s">
        <v>211</v>
      </c>
      <c r="C1211" s="2">
        <v>2022</v>
      </c>
      <c r="D1211">
        <v>18760</v>
      </c>
      <c r="E1211">
        <v>173671</v>
      </c>
      <c r="F1211">
        <v>2631174</v>
      </c>
      <c r="G1211">
        <v>3411</v>
      </c>
      <c r="H1211">
        <v>70871</v>
      </c>
      <c r="I1211">
        <v>1192066</v>
      </c>
      <c r="J1211">
        <v>854</v>
      </c>
      <c r="K1211">
        <v>26184</v>
      </c>
      <c r="L1211">
        <v>438529</v>
      </c>
      <c r="M1211">
        <v>1549</v>
      </c>
      <c r="N1211">
        <v>46141</v>
      </c>
      <c r="O1211">
        <v>790135</v>
      </c>
      <c r="P1211">
        <v>20.440000000000001</v>
      </c>
      <c r="Q1211" t="e">
        <f>VLOOKUP(#REF!,[1]Sheet1!$D:$E,2,0)</f>
        <v>#REF!</v>
      </c>
      <c r="R1211">
        <v>1121793.8644914371</v>
      </c>
      <c r="S1211">
        <v>1812935.43</v>
      </c>
      <c r="T1211">
        <v>14.92</v>
      </c>
      <c r="U1211">
        <v>88.24</v>
      </c>
      <c r="V1211">
        <v>91.35</v>
      </c>
    </row>
    <row r="1212" spans="1:22">
      <c r="A1212" s="2" t="s">
        <v>196</v>
      </c>
      <c r="B1212" s="2" t="s">
        <v>211</v>
      </c>
      <c r="C1212" s="2">
        <v>2023</v>
      </c>
      <c r="D1212">
        <v>18618</v>
      </c>
      <c r="E1212">
        <v>169872</v>
      </c>
      <c r="F1212">
        <v>2595050</v>
      </c>
      <c r="G1212">
        <v>3446</v>
      </c>
      <c r="H1212">
        <v>70555</v>
      </c>
      <c r="I1212">
        <v>1208304</v>
      </c>
      <c r="J1212">
        <v>861</v>
      </c>
      <c r="K1212">
        <v>26135</v>
      </c>
      <c r="L1212">
        <v>452954</v>
      </c>
      <c r="M1212">
        <v>1541</v>
      </c>
      <c r="N1212">
        <v>46092</v>
      </c>
      <c r="O1212">
        <v>804419</v>
      </c>
      <c r="P1212">
        <v>20.99</v>
      </c>
      <c r="Q1212" t="e">
        <f>VLOOKUP(#REF!,[1]Sheet1!$D:$E,2,0)</f>
        <v>#REF!</v>
      </c>
      <c r="R1212">
        <v>1209906.1775996061</v>
      </c>
      <c r="S1212">
        <v>1958169.69</v>
      </c>
      <c r="T1212">
        <v>14.05</v>
      </c>
      <c r="U1212">
        <v>85.61</v>
      </c>
      <c r="V1212">
        <v>88.44</v>
      </c>
    </row>
    <row r="1213" spans="1:22">
      <c r="A1213" s="2" t="s">
        <v>196</v>
      </c>
      <c r="B1213" s="2" t="s">
        <v>211</v>
      </c>
      <c r="C1213" s="2">
        <v>2024</v>
      </c>
      <c r="P1213">
        <v>0</v>
      </c>
      <c r="Q1213" t="e">
        <f>VLOOKUP(#REF!,[1]Sheet1!$D:$E,2,0)</f>
        <v>#REF!</v>
      </c>
      <c r="R1213">
        <v>1271678.1395271311</v>
      </c>
      <c r="S1213">
        <v>2036947</v>
      </c>
      <c r="T1213">
        <v>0</v>
      </c>
      <c r="U1213">
        <v>0</v>
      </c>
      <c r="V1213">
        <v>0</v>
      </c>
    </row>
    <row r="1214" spans="1:22">
      <c r="A1214" s="2" t="s">
        <v>196</v>
      </c>
      <c r="B1214" s="2" t="s">
        <v>212</v>
      </c>
      <c r="C1214" s="2">
        <v>2019</v>
      </c>
      <c r="D1214">
        <v>19010</v>
      </c>
      <c r="E1214">
        <v>175436</v>
      </c>
      <c r="F1214">
        <v>2801499</v>
      </c>
      <c r="G1214">
        <v>3357</v>
      </c>
      <c r="H1214">
        <v>70750</v>
      </c>
      <c r="I1214">
        <v>1186578</v>
      </c>
      <c r="J1214">
        <v>867</v>
      </c>
      <c r="K1214">
        <v>24091</v>
      </c>
      <c r="L1214">
        <v>416653</v>
      </c>
      <c r="M1214">
        <v>1588</v>
      </c>
      <c r="N1214">
        <v>44777</v>
      </c>
      <c r="O1214">
        <v>799130</v>
      </c>
      <c r="P1214">
        <v>0</v>
      </c>
      <c r="Q1214" t="e">
        <f>VLOOKUP(#REF!,[1]Sheet1!$D:$E,2,0)</f>
        <v>#REF!</v>
      </c>
      <c r="R1214">
        <v>956403.23931116099</v>
      </c>
      <c r="S1214">
        <v>1605396.02</v>
      </c>
      <c r="T1214">
        <v>16.48</v>
      </c>
      <c r="U1214">
        <v>75.16</v>
      </c>
      <c r="V1214">
        <v>87.92</v>
      </c>
    </row>
    <row r="1215" spans="1:22">
      <c r="A1215" s="2" t="s">
        <v>196</v>
      </c>
      <c r="B1215" s="2" t="s">
        <v>212</v>
      </c>
      <c r="C1215" s="2">
        <v>2020</v>
      </c>
      <c r="D1215">
        <v>18869</v>
      </c>
      <c r="E1215">
        <v>183017</v>
      </c>
      <c r="F1215">
        <v>2752109</v>
      </c>
      <c r="G1215">
        <v>3350</v>
      </c>
      <c r="H1215">
        <v>73619</v>
      </c>
      <c r="I1215">
        <v>1192542</v>
      </c>
      <c r="J1215">
        <v>852</v>
      </c>
      <c r="K1215">
        <v>26738</v>
      </c>
      <c r="L1215">
        <v>421880</v>
      </c>
      <c r="M1215">
        <v>1555</v>
      </c>
      <c r="N1215">
        <v>47996</v>
      </c>
      <c r="O1215">
        <v>797330</v>
      </c>
      <c r="P1215">
        <v>0</v>
      </c>
      <c r="Q1215" t="e">
        <f>VLOOKUP(#REF!,[1]Sheet1!$D:$E,2,0)</f>
        <v>#REF!</v>
      </c>
      <c r="R1215">
        <v>1018487.383457305</v>
      </c>
      <c r="S1215">
        <v>1742015.22</v>
      </c>
      <c r="T1215">
        <v>16.02</v>
      </c>
      <c r="U1215">
        <v>79.66</v>
      </c>
      <c r="V1215">
        <v>88.85</v>
      </c>
    </row>
    <row r="1216" spans="1:22">
      <c r="A1216" s="2" t="s">
        <v>196</v>
      </c>
      <c r="B1216" s="2" t="s">
        <v>212</v>
      </c>
      <c r="C1216" s="2">
        <v>2021</v>
      </c>
      <c r="D1216">
        <v>18784</v>
      </c>
      <c r="E1216">
        <v>172184</v>
      </c>
      <c r="F1216">
        <v>2683715</v>
      </c>
      <c r="G1216">
        <v>3382</v>
      </c>
      <c r="H1216">
        <v>71891</v>
      </c>
      <c r="I1216">
        <v>1200886</v>
      </c>
      <c r="J1216">
        <v>848</v>
      </c>
      <c r="K1216">
        <v>24888</v>
      </c>
      <c r="L1216">
        <v>429686</v>
      </c>
      <c r="M1216">
        <v>1551</v>
      </c>
      <c r="N1216">
        <v>46395</v>
      </c>
      <c r="O1216">
        <v>838417</v>
      </c>
      <c r="P1216">
        <v>20.32</v>
      </c>
      <c r="Q1216" t="e">
        <f>VLOOKUP(#REF!,[1]Sheet1!$D:$E,2,0)</f>
        <v>#REF!</v>
      </c>
      <c r="R1216">
        <v>1048609.0024172231</v>
      </c>
      <c r="S1216">
        <v>1798979.12</v>
      </c>
      <c r="T1216">
        <v>14.95</v>
      </c>
      <c r="U1216">
        <v>82.88</v>
      </c>
      <c r="V1216">
        <v>88.53</v>
      </c>
    </row>
    <row r="1217" spans="1:22">
      <c r="A1217" s="2" t="s">
        <v>196</v>
      </c>
      <c r="B1217" s="2" t="s">
        <v>212</v>
      </c>
      <c r="C1217" s="2">
        <v>2022</v>
      </c>
      <c r="D1217">
        <v>18760</v>
      </c>
      <c r="E1217">
        <v>173671</v>
      </c>
      <c r="F1217">
        <v>2631174</v>
      </c>
      <c r="G1217">
        <v>3411</v>
      </c>
      <c r="H1217">
        <v>70871</v>
      </c>
      <c r="I1217">
        <v>1192066</v>
      </c>
      <c r="J1217">
        <v>854</v>
      </c>
      <c r="K1217">
        <v>26184</v>
      </c>
      <c r="L1217">
        <v>438529</v>
      </c>
      <c r="M1217">
        <v>1549</v>
      </c>
      <c r="N1217">
        <v>46141</v>
      </c>
      <c r="O1217">
        <v>790135</v>
      </c>
      <c r="P1217">
        <v>20.440000000000001</v>
      </c>
      <c r="Q1217" t="e">
        <f>VLOOKUP(#REF!,[1]Sheet1!$D:$E,2,0)</f>
        <v>#REF!</v>
      </c>
      <c r="R1217">
        <v>1121793.8644914371</v>
      </c>
      <c r="S1217">
        <v>1812935.43</v>
      </c>
      <c r="T1217">
        <v>14.92</v>
      </c>
      <c r="U1217">
        <v>88.24</v>
      </c>
      <c r="V1217">
        <v>91.35</v>
      </c>
    </row>
    <row r="1218" spans="1:22">
      <c r="A1218" s="2" t="s">
        <v>196</v>
      </c>
      <c r="B1218" s="2" t="s">
        <v>212</v>
      </c>
      <c r="C1218" s="2">
        <v>2023</v>
      </c>
      <c r="D1218">
        <v>18618</v>
      </c>
      <c r="E1218">
        <v>169872</v>
      </c>
      <c r="F1218">
        <v>2595050</v>
      </c>
      <c r="G1218">
        <v>3446</v>
      </c>
      <c r="H1218">
        <v>70555</v>
      </c>
      <c r="I1218">
        <v>1208304</v>
      </c>
      <c r="J1218">
        <v>861</v>
      </c>
      <c r="K1218">
        <v>26135</v>
      </c>
      <c r="L1218">
        <v>452954</v>
      </c>
      <c r="M1218">
        <v>1541</v>
      </c>
      <c r="N1218">
        <v>46092</v>
      </c>
      <c r="O1218">
        <v>804419</v>
      </c>
      <c r="P1218">
        <v>20.99</v>
      </c>
      <c r="Q1218" t="e">
        <f>VLOOKUP(#REF!,[1]Sheet1!$D:$E,2,0)</f>
        <v>#REF!</v>
      </c>
      <c r="R1218">
        <v>1209906.1775996061</v>
      </c>
      <c r="S1218">
        <v>1958169.69</v>
      </c>
      <c r="T1218">
        <v>14.05</v>
      </c>
      <c r="U1218">
        <v>85.61</v>
      </c>
      <c r="V1218">
        <v>88.44</v>
      </c>
    </row>
    <row r="1219" spans="1:22">
      <c r="A1219" s="2" t="s">
        <v>196</v>
      </c>
      <c r="B1219" s="2" t="s">
        <v>212</v>
      </c>
      <c r="C1219" s="2">
        <v>2024</v>
      </c>
      <c r="P1219">
        <v>0</v>
      </c>
      <c r="Q1219" t="e">
        <f>VLOOKUP(#REF!,[1]Sheet1!$D:$E,2,0)</f>
        <v>#REF!</v>
      </c>
      <c r="R1219">
        <v>1271678.1395271311</v>
      </c>
      <c r="S1219">
        <v>2036947</v>
      </c>
      <c r="T1219">
        <v>0</v>
      </c>
      <c r="U1219">
        <v>0</v>
      </c>
      <c r="V1219">
        <v>0</v>
      </c>
    </row>
    <row r="1220" spans="1:22">
      <c r="A1220" s="2" t="s">
        <v>196</v>
      </c>
      <c r="B1220" s="2" t="s">
        <v>213</v>
      </c>
      <c r="C1220" s="2">
        <v>2019</v>
      </c>
      <c r="D1220">
        <v>19010</v>
      </c>
      <c r="E1220">
        <v>175436</v>
      </c>
      <c r="F1220">
        <v>2801499</v>
      </c>
      <c r="G1220">
        <v>3357</v>
      </c>
      <c r="H1220">
        <v>70750</v>
      </c>
      <c r="I1220">
        <v>1186578</v>
      </c>
      <c r="J1220">
        <v>867</v>
      </c>
      <c r="K1220">
        <v>24091</v>
      </c>
      <c r="L1220">
        <v>416653</v>
      </c>
      <c r="M1220">
        <v>1588</v>
      </c>
      <c r="N1220">
        <v>44777</v>
      </c>
      <c r="O1220">
        <v>799130</v>
      </c>
      <c r="P1220">
        <v>0</v>
      </c>
      <c r="Q1220" t="e">
        <f>VLOOKUP(#REF!,[1]Sheet1!$D:$E,2,0)</f>
        <v>#REF!</v>
      </c>
      <c r="R1220">
        <v>956403.23931116099</v>
      </c>
      <c r="S1220">
        <v>1605396.02</v>
      </c>
      <c r="T1220">
        <v>16.48</v>
      </c>
      <c r="U1220">
        <v>75.16</v>
      </c>
      <c r="V1220">
        <v>87.92</v>
      </c>
    </row>
    <row r="1221" spans="1:22">
      <c r="A1221" s="2" t="s">
        <v>196</v>
      </c>
      <c r="B1221" s="2" t="s">
        <v>213</v>
      </c>
      <c r="C1221" s="2">
        <v>2020</v>
      </c>
      <c r="D1221">
        <v>18869</v>
      </c>
      <c r="E1221">
        <v>183017</v>
      </c>
      <c r="F1221">
        <v>2752109</v>
      </c>
      <c r="G1221">
        <v>3350</v>
      </c>
      <c r="H1221">
        <v>73619</v>
      </c>
      <c r="I1221">
        <v>1192542</v>
      </c>
      <c r="J1221">
        <v>852</v>
      </c>
      <c r="K1221">
        <v>26738</v>
      </c>
      <c r="L1221">
        <v>421880</v>
      </c>
      <c r="M1221">
        <v>1555</v>
      </c>
      <c r="N1221">
        <v>47996</v>
      </c>
      <c r="O1221">
        <v>797330</v>
      </c>
      <c r="P1221">
        <v>0</v>
      </c>
      <c r="Q1221" t="e">
        <f>VLOOKUP(#REF!,[1]Sheet1!$D:$E,2,0)</f>
        <v>#REF!</v>
      </c>
      <c r="R1221">
        <v>1018487.383457305</v>
      </c>
      <c r="S1221">
        <v>1742015.22</v>
      </c>
      <c r="T1221">
        <v>16.02</v>
      </c>
      <c r="U1221">
        <v>79.66</v>
      </c>
      <c r="V1221">
        <v>88.85</v>
      </c>
    </row>
    <row r="1222" spans="1:22">
      <c r="A1222" s="2" t="s">
        <v>196</v>
      </c>
      <c r="B1222" s="2" t="s">
        <v>213</v>
      </c>
      <c r="C1222" s="2">
        <v>2021</v>
      </c>
      <c r="D1222">
        <v>18784</v>
      </c>
      <c r="E1222">
        <v>172184</v>
      </c>
      <c r="F1222">
        <v>2683715</v>
      </c>
      <c r="G1222">
        <v>3382</v>
      </c>
      <c r="H1222">
        <v>71891</v>
      </c>
      <c r="I1222">
        <v>1200886</v>
      </c>
      <c r="J1222">
        <v>848</v>
      </c>
      <c r="K1222">
        <v>24888</v>
      </c>
      <c r="L1222">
        <v>429686</v>
      </c>
      <c r="M1222">
        <v>1551</v>
      </c>
      <c r="N1222">
        <v>46395</v>
      </c>
      <c r="O1222">
        <v>838417</v>
      </c>
      <c r="P1222">
        <v>20.32</v>
      </c>
      <c r="Q1222" t="e">
        <f>VLOOKUP(#REF!,[1]Sheet1!$D:$E,2,0)</f>
        <v>#REF!</v>
      </c>
      <c r="R1222">
        <v>1048609.0024172231</v>
      </c>
      <c r="S1222">
        <v>1798979.12</v>
      </c>
      <c r="T1222">
        <v>14.95</v>
      </c>
      <c r="U1222">
        <v>82.88</v>
      </c>
      <c r="V1222">
        <v>88.53</v>
      </c>
    </row>
    <row r="1223" spans="1:22">
      <c r="A1223" s="2" t="s">
        <v>196</v>
      </c>
      <c r="B1223" s="2" t="s">
        <v>213</v>
      </c>
      <c r="C1223" s="2">
        <v>2022</v>
      </c>
      <c r="D1223">
        <v>18760</v>
      </c>
      <c r="E1223">
        <v>173671</v>
      </c>
      <c r="F1223">
        <v>2631174</v>
      </c>
      <c r="G1223">
        <v>3411</v>
      </c>
      <c r="H1223">
        <v>70871</v>
      </c>
      <c r="I1223">
        <v>1192066</v>
      </c>
      <c r="J1223">
        <v>854</v>
      </c>
      <c r="K1223">
        <v>26184</v>
      </c>
      <c r="L1223">
        <v>438529</v>
      </c>
      <c r="M1223">
        <v>1549</v>
      </c>
      <c r="N1223">
        <v>46141</v>
      </c>
      <c r="O1223">
        <v>790135</v>
      </c>
      <c r="P1223">
        <v>20.440000000000001</v>
      </c>
      <c r="Q1223" t="e">
        <f>VLOOKUP(#REF!,[1]Sheet1!$D:$E,2,0)</f>
        <v>#REF!</v>
      </c>
      <c r="R1223">
        <v>1121793.8644914371</v>
      </c>
      <c r="S1223">
        <v>1812935.43</v>
      </c>
      <c r="T1223">
        <v>14.92</v>
      </c>
      <c r="U1223">
        <v>88.24</v>
      </c>
      <c r="V1223">
        <v>91.35</v>
      </c>
    </row>
    <row r="1224" spans="1:22">
      <c r="A1224" s="2" t="s">
        <v>196</v>
      </c>
      <c r="B1224" s="2" t="s">
        <v>213</v>
      </c>
      <c r="C1224" s="2">
        <v>2023</v>
      </c>
      <c r="D1224">
        <v>18618</v>
      </c>
      <c r="E1224">
        <v>169872</v>
      </c>
      <c r="F1224">
        <v>2595050</v>
      </c>
      <c r="G1224">
        <v>3446</v>
      </c>
      <c r="H1224">
        <v>70555</v>
      </c>
      <c r="I1224">
        <v>1208304</v>
      </c>
      <c r="J1224">
        <v>861</v>
      </c>
      <c r="K1224">
        <v>26135</v>
      </c>
      <c r="L1224">
        <v>452954</v>
      </c>
      <c r="M1224">
        <v>1541</v>
      </c>
      <c r="N1224">
        <v>46092</v>
      </c>
      <c r="O1224">
        <v>804419</v>
      </c>
      <c r="P1224">
        <v>20.99</v>
      </c>
      <c r="Q1224" t="e">
        <f>VLOOKUP(#REF!,[1]Sheet1!$D:$E,2,0)</f>
        <v>#REF!</v>
      </c>
      <c r="R1224">
        <v>1209906.1775996061</v>
      </c>
      <c r="S1224">
        <v>1958169.69</v>
      </c>
      <c r="T1224">
        <v>14.05</v>
      </c>
      <c r="U1224">
        <v>85.61</v>
      </c>
      <c r="V1224">
        <v>88.44</v>
      </c>
    </row>
    <row r="1225" spans="1:22">
      <c r="A1225" s="2" t="s">
        <v>196</v>
      </c>
      <c r="B1225" s="2" t="s">
        <v>213</v>
      </c>
      <c r="C1225" s="2">
        <v>2024</v>
      </c>
      <c r="P1225">
        <v>0</v>
      </c>
      <c r="Q1225" t="e">
        <f>VLOOKUP(#REF!,[1]Sheet1!$D:$E,2,0)</f>
        <v>#REF!</v>
      </c>
      <c r="R1225">
        <v>1271678.1395271311</v>
      </c>
      <c r="S1225">
        <v>2036947</v>
      </c>
      <c r="T1225">
        <v>0</v>
      </c>
      <c r="U1225">
        <v>0</v>
      </c>
      <c r="V1225">
        <v>0</v>
      </c>
    </row>
    <row r="1226" spans="1:22">
      <c r="A1226" s="2" t="s">
        <v>196</v>
      </c>
      <c r="B1226" s="2" t="s">
        <v>214</v>
      </c>
      <c r="C1226" s="2">
        <v>2019</v>
      </c>
      <c r="D1226">
        <v>19010</v>
      </c>
      <c r="E1226">
        <v>175436</v>
      </c>
      <c r="F1226">
        <v>2801499</v>
      </c>
      <c r="G1226">
        <v>3357</v>
      </c>
      <c r="H1226">
        <v>70750</v>
      </c>
      <c r="I1226">
        <v>1186578</v>
      </c>
      <c r="J1226">
        <v>867</v>
      </c>
      <c r="K1226">
        <v>24091</v>
      </c>
      <c r="L1226">
        <v>416653</v>
      </c>
      <c r="M1226">
        <v>1588</v>
      </c>
      <c r="N1226">
        <v>44777</v>
      </c>
      <c r="O1226">
        <v>799130</v>
      </c>
      <c r="P1226">
        <v>0</v>
      </c>
      <c r="Q1226" t="e">
        <f>VLOOKUP(#REF!,[1]Sheet1!$D:$E,2,0)</f>
        <v>#REF!</v>
      </c>
      <c r="R1226">
        <v>956403.23931116099</v>
      </c>
      <c r="S1226">
        <v>1605396.02</v>
      </c>
      <c r="T1226">
        <v>16.48</v>
      </c>
      <c r="U1226">
        <v>75.16</v>
      </c>
      <c r="V1226">
        <v>87.92</v>
      </c>
    </row>
    <row r="1227" spans="1:22">
      <c r="A1227" s="2" t="s">
        <v>196</v>
      </c>
      <c r="B1227" s="2" t="s">
        <v>214</v>
      </c>
      <c r="C1227" s="2">
        <v>2020</v>
      </c>
      <c r="D1227">
        <v>18869</v>
      </c>
      <c r="E1227">
        <v>183017</v>
      </c>
      <c r="F1227">
        <v>2752109</v>
      </c>
      <c r="G1227">
        <v>3350</v>
      </c>
      <c r="H1227">
        <v>73619</v>
      </c>
      <c r="I1227">
        <v>1192542</v>
      </c>
      <c r="J1227">
        <v>852</v>
      </c>
      <c r="K1227">
        <v>26738</v>
      </c>
      <c r="L1227">
        <v>421880</v>
      </c>
      <c r="M1227">
        <v>1555</v>
      </c>
      <c r="N1227">
        <v>47996</v>
      </c>
      <c r="O1227">
        <v>797330</v>
      </c>
      <c r="P1227">
        <v>0</v>
      </c>
      <c r="Q1227" t="e">
        <f>VLOOKUP(#REF!,[1]Sheet1!$D:$E,2,0)</f>
        <v>#REF!</v>
      </c>
      <c r="R1227">
        <v>1018487.383457305</v>
      </c>
      <c r="S1227">
        <v>1742015.22</v>
      </c>
      <c r="T1227">
        <v>16.02</v>
      </c>
      <c r="U1227">
        <v>79.66</v>
      </c>
      <c r="V1227">
        <v>88.85</v>
      </c>
    </row>
    <row r="1228" spans="1:22">
      <c r="A1228" s="2" t="s">
        <v>196</v>
      </c>
      <c r="B1228" s="2" t="s">
        <v>214</v>
      </c>
      <c r="C1228" s="2">
        <v>2021</v>
      </c>
      <c r="D1228">
        <v>18784</v>
      </c>
      <c r="E1228">
        <v>172184</v>
      </c>
      <c r="F1228">
        <v>2683715</v>
      </c>
      <c r="G1228">
        <v>3382</v>
      </c>
      <c r="H1228">
        <v>71891</v>
      </c>
      <c r="I1228">
        <v>1200886</v>
      </c>
      <c r="J1228">
        <v>848</v>
      </c>
      <c r="K1228">
        <v>24888</v>
      </c>
      <c r="L1228">
        <v>429686</v>
      </c>
      <c r="M1228">
        <v>1551</v>
      </c>
      <c r="N1228">
        <v>46395</v>
      </c>
      <c r="O1228">
        <v>838417</v>
      </c>
      <c r="P1228">
        <v>20.32</v>
      </c>
      <c r="Q1228" t="e">
        <f>VLOOKUP(#REF!,[1]Sheet1!$D:$E,2,0)</f>
        <v>#REF!</v>
      </c>
      <c r="R1228">
        <v>1048609.0024172231</v>
      </c>
      <c r="S1228">
        <v>1798979.12</v>
      </c>
      <c r="T1228">
        <v>14.95</v>
      </c>
      <c r="U1228">
        <v>82.88</v>
      </c>
      <c r="V1228">
        <v>88.53</v>
      </c>
    </row>
    <row r="1229" spans="1:22">
      <c r="A1229" s="2" t="s">
        <v>196</v>
      </c>
      <c r="B1229" s="2" t="s">
        <v>214</v>
      </c>
      <c r="C1229" s="2">
        <v>2022</v>
      </c>
      <c r="D1229">
        <v>18760</v>
      </c>
      <c r="E1229">
        <v>173671</v>
      </c>
      <c r="F1229">
        <v>2631174</v>
      </c>
      <c r="G1229">
        <v>3411</v>
      </c>
      <c r="H1229">
        <v>70871</v>
      </c>
      <c r="I1229">
        <v>1192066</v>
      </c>
      <c r="J1229">
        <v>854</v>
      </c>
      <c r="K1229">
        <v>26184</v>
      </c>
      <c r="L1229">
        <v>438529</v>
      </c>
      <c r="M1229">
        <v>1549</v>
      </c>
      <c r="N1229">
        <v>46141</v>
      </c>
      <c r="O1229">
        <v>790135</v>
      </c>
      <c r="P1229">
        <v>20.440000000000001</v>
      </c>
      <c r="Q1229" t="e">
        <f>VLOOKUP(#REF!,[1]Sheet1!$D:$E,2,0)</f>
        <v>#REF!</v>
      </c>
      <c r="R1229">
        <v>1121793.8644914371</v>
      </c>
      <c r="S1229">
        <v>1812935.43</v>
      </c>
      <c r="T1229">
        <v>14.92</v>
      </c>
      <c r="U1229">
        <v>88.24</v>
      </c>
      <c r="V1229">
        <v>91.35</v>
      </c>
    </row>
    <row r="1230" spans="1:22">
      <c r="A1230" s="2" t="s">
        <v>196</v>
      </c>
      <c r="B1230" s="2" t="s">
        <v>214</v>
      </c>
      <c r="C1230" s="2">
        <v>2023</v>
      </c>
      <c r="D1230">
        <v>18618</v>
      </c>
      <c r="E1230">
        <v>169872</v>
      </c>
      <c r="F1230">
        <v>2595050</v>
      </c>
      <c r="G1230">
        <v>3446</v>
      </c>
      <c r="H1230">
        <v>70555</v>
      </c>
      <c r="I1230">
        <v>1208304</v>
      </c>
      <c r="J1230">
        <v>861</v>
      </c>
      <c r="K1230">
        <v>26135</v>
      </c>
      <c r="L1230">
        <v>452954</v>
      </c>
      <c r="M1230">
        <v>1541</v>
      </c>
      <c r="N1230">
        <v>46092</v>
      </c>
      <c r="O1230">
        <v>804419</v>
      </c>
      <c r="P1230">
        <v>20.99</v>
      </c>
      <c r="Q1230" t="e">
        <f>VLOOKUP(#REF!,[1]Sheet1!$D:$E,2,0)</f>
        <v>#REF!</v>
      </c>
      <c r="R1230">
        <v>1209906.1775996061</v>
      </c>
      <c r="S1230">
        <v>1958169.69</v>
      </c>
      <c r="T1230">
        <v>14.05</v>
      </c>
      <c r="U1230">
        <v>85.61</v>
      </c>
      <c r="V1230">
        <v>88.44</v>
      </c>
    </row>
    <row r="1231" spans="1:22">
      <c r="A1231" s="2" t="s">
        <v>196</v>
      </c>
      <c r="B1231" s="2" t="s">
        <v>214</v>
      </c>
      <c r="C1231" s="2">
        <v>2024</v>
      </c>
      <c r="P1231">
        <v>0</v>
      </c>
      <c r="Q1231" t="e">
        <f>VLOOKUP(#REF!,[1]Sheet1!$D:$E,2,0)</f>
        <v>#REF!</v>
      </c>
      <c r="R1231">
        <v>1271678.1395271311</v>
      </c>
      <c r="S1231">
        <v>2036947</v>
      </c>
      <c r="T1231">
        <v>0</v>
      </c>
      <c r="U1231">
        <v>0</v>
      </c>
      <c r="V1231">
        <v>0</v>
      </c>
    </row>
    <row r="1232" spans="1:22">
      <c r="A1232" s="2" t="s">
        <v>196</v>
      </c>
      <c r="B1232" s="2" t="s">
        <v>215</v>
      </c>
      <c r="C1232" s="2">
        <v>2019</v>
      </c>
      <c r="D1232">
        <v>19010</v>
      </c>
      <c r="E1232">
        <v>175436</v>
      </c>
      <c r="F1232">
        <v>2801499</v>
      </c>
      <c r="G1232">
        <v>3357</v>
      </c>
      <c r="H1232">
        <v>70750</v>
      </c>
      <c r="I1232">
        <v>1186578</v>
      </c>
      <c r="J1232">
        <v>867</v>
      </c>
      <c r="K1232">
        <v>24091</v>
      </c>
      <c r="L1232">
        <v>416653</v>
      </c>
      <c r="M1232">
        <v>1588</v>
      </c>
      <c r="N1232">
        <v>44777</v>
      </c>
      <c r="O1232">
        <v>799130</v>
      </c>
      <c r="P1232">
        <v>0</v>
      </c>
      <c r="Q1232" t="e">
        <f>VLOOKUP(#REF!,[1]Sheet1!$D:$E,2,0)</f>
        <v>#REF!</v>
      </c>
      <c r="R1232">
        <v>956403.23931116099</v>
      </c>
      <c r="S1232">
        <v>1605396.02</v>
      </c>
      <c r="T1232">
        <v>16.48</v>
      </c>
      <c r="U1232">
        <v>75.16</v>
      </c>
      <c r="V1232">
        <v>87.92</v>
      </c>
    </row>
    <row r="1233" spans="1:22">
      <c r="A1233" s="2" t="s">
        <v>196</v>
      </c>
      <c r="B1233" s="2" t="s">
        <v>215</v>
      </c>
      <c r="C1233" s="2">
        <v>2020</v>
      </c>
      <c r="D1233">
        <v>18869</v>
      </c>
      <c r="E1233">
        <v>183017</v>
      </c>
      <c r="F1233">
        <v>2752109</v>
      </c>
      <c r="G1233">
        <v>3350</v>
      </c>
      <c r="H1233">
        <v>73619</v>
      </c>
      <c r="I1233">
        <v>1192542</v>
      </c>
      <c r="J1233">
        <v>852</v>
      </c>
      <c r="K1233">
        <v>26738</v>
      </c>
      <c r="L1233">
        <v>421880</v>
      </c>
      <c r="M1233">
        <v>1555</v>
      </c>
      <c r="N1233">
        <v>47996</v>
      </c>
      <c r="O1233">
        <v>797330</v>
      </c>
      <c r="P1233">
        <v>0</v>
      </c>
      <c r="Q1233" t="e">
        <f>VLOOKUP(#REF!,[1]Sheet1!$D:$E,2,0)</f>
        <v>#REF!</v>
      </c>
      <c r="R1233">
        <v>1018487.383457305</v>
      </c>
      <c r="S1233">
        <v>1742015.22</v>
      </c>
      <c r="T1233">
        <v>16.02</v>
      </c>
      <c r="U1233">
        <v>79.66</v>
      </c>
      <c r="V1233">
        <v>88.85</v>
      </c>
    </row>
    <row r="1234" spans="1:22">
      <c r="A1234" s="2" t="s">
        <v>196</v>
      </c>
      <c r="B1234" s="2" t="s">
        <v>215</v>
      </c>
      <c r="C1234" s="2">
        <v>2021</v>
      </c>
      <c r="D1234">
        <v>18784</v>
      </c>
      <c r="E1234">
        <v>172184</v>
      </c>
      <c r="F1234">
        <v>2683715</v>
      </c>
      <c r="G1234">
        <v>3382</v>
      </c>
      <c r="H1234">
        <v>71891</v>
      </c>
      <c r="I1234">
        <v>1200886</v>
      </c>
      <c r="J1234">
        <v>848</v>
      </c>
      <c r="K1234">
        <v>24888</v>
      </c>
      <c r="L1234">
        <v>429686</v>
      </c>
      <c r="M1234">
        <v>1551</v>
      </c>
      <c r="N1234">
        <v>46395</v>
      </c>
      <c r="O1234">
        <v>838417</v>
      </c>
      <c r="P1234">
        <v>20.32</v>
      </c>
      <c r="Q1234" t="e">
        <f>VLOOKUP(#REF!,[1]Sheet1!$D:$E,2,0)</f>
        <v>#REF!</v>
      </c>
      <c r="R1234">
        <v>1048609.0024172231</v>
      </c>
      <c r="S1234">
        <v>1798979.12</v>
      </c>
      <c r="T1234">
        <v>14.95</v>
      </c>
      <c r="U1234">
        <v>82.88</v>
      </c>
      <c r="V1234">
        <v>88.53</v>
      </c>
    </row>
    <row r="1235" spans="1:22">
      <c r="A1235" s="2" t="s">
        <v>196</v>
      </c>
      <c r="B1235" s="2" t="s">
        <v>215</v>
      </c>
      <c r="C1235" s="2">
        <v>2022</v>
      </c>
      <c r="D1235">
        <v>18760</v>
      </c>
      <c r="E1235">
        <v>173671</v>
      </c>
      <c r="F1235">
        <v>2631174</v>
      </c>
      <c r="G1235">
        <v>3411</v>
      </c>
      <c r="H1235">
        <v>70871</v>
      </c>
      <c r="I1235">
        <v>1192066</v>
      </c>
      <c r="J1235">
        <v>854</v>
      </c>
      <c r="K1235">
        <v>26184</v>
      </c>
      <c r="L1235">
        <v>438529</v>
      </c>
      <c r="M1235">
        <v>1549</v>
      </c>
      <c r="N1235">
        <v>46141</v>
      </c>
      <c r="O1235">
        <v>790135</v>
      </c>
      <c r="P1235">
        <v>20.440000000000001</v>
      </c>
      <c r="Q1235" t="e">
        <f>VLOOKUP(#REF!,[1]Sheet1!$D:$E,2,0)</f>
        <v>#REF!</v>
      </c>
      <c r="R1235">
        <v>1121793.8644914371</v>
      </c>
      <c r="S1235">
        <v>1812935.43</v>
      </c>
      <c r="T1235">
        <v>14.92</v>
      </c>
      <c r="U1235">
        <v>88.24</v>
      </c>
      <c r="V1235">
        <v>91.35</v>
      </c>
    </row>
    <row r="1236" spans="1:22">
      <c r="A1236" s="2" t="s">
        <v>196</v>
      </c>
      <c r="B1236" s="2" t="s">
        <v>215</v>
      </c>
      <c r="C1236" s="2">
        <v>2023</v>
      </c>
      <c r="D1236">
        <v>18618</v>
      </c>
      <c r="E1236">
        <v>169872</v>
      </c>
      <c r="F1236">
        <v>2595050</v>
      </c>
      <c r="G1236">
        <v>3446</v>
      </c>
      <c r="H1236">
        <v>70555</v>
      </c>
      <c r="I1236">
        <v>1208304</v>
      </c>
      <c r="J1236">
        <v>861</v>
      </c>
      <c r="K1236">
        <v>26135</v>
      </c>
      <c r="L1236">
        <v>452954</v>
      </c>
      <c r="M1236">
        <v>1541</v>
      </c>
      <c r="N1236">
        <v>46092</v>
      </c>
      <c r="O1236">
        <v>804419</v>
      </c>
      <c r="P1236">
        <v>20.99</v>
      </c>
      <c r="Q1236" t="e">
        <f>VLOOKUP(#REF!,[1]Sheet1!$D:$E,2,0)</f>
        <v>#REF!</v>
      </c>
      <c r="R1236">
        <v>1209906.1775996061</v>
      </c>
      <c r="S1236">
        <v>1958169.69</v>
      </c>
      <c r="T1236">
        <v>14.05</v>
      </c>
      <c r="U1236">
        <v>85.61</v>
      </c>
      <c r="V1236">
        <v>88.44</v>
      </c>
    </row>
    <row r="1237" spans="1:22">
      <c r="A1237" s="2" t="s">
        <v>196</v>
      </c>
      <c r="B1237" s="2" t="s">
        <v>215</v>
      </c>
      <c r="C1237" s="2">
        <v>2024</v>
      </c>
      <c r="P1237">
        <v>0</v>
      </c>
      <c r="Q1237" t="e">
        <f>VLOOKUP(#REF!,[1]Sheet1!$D:$E,2,0)</f>
        <v>#REF!</v>
      </c>
      <c r="R1237">
        <v>1271678.1395271311</v>
      </c>
      <c r="S1237">
        <v>2036947</v>
      </c>
      <c r="T1237">
        <v>0</v>
      </c>
      <c r="U1237">
        <v>0</v>
      </c>
      <c r="V1237">
        <v>0</v>
      </c>
    </row>
    <row r="1238" spans="1:22">
      <c r="A1238" s="2" t="s">
        <v>196</v>
      </c>
      <c r="B1238" s="2" t="s">
        <v>216</v>
      </c>
      <c r="C1238" s="2">
        <v>2019</v>
      </c>
      <c r="D1238">
        <v>19010</v>
      </c>
      <c r="E1238">
        <v>175436</v>
      </c>
      <c r="F1238">
        <v>2801499</v>
      </c>
      <c r="G1238">
        <v>3357</v>
      </c>
      <c r="H1238">
        <v>70750</v>
      </c>
      <c r="I1238">
        <v>1186578</v>
      </c>
      <c r="J1238">
        <v>867</v>
      </c>
      <c r="K1238">
        <v>24091</v>
      </c>
      <c r="L1238">
        <v>416653</v>
      </c>
      <c r="M1238">
        <v>1588</v>
      </c>
      <c r="N1238">
        <v>44777</v>
      </c>
      <c r="O1238">
        <v>799130</v>
      </c>
      <c r="P1238">
        <v>0</v>
      </c>
      <c r="Q1238" t="e">
        <f>VLOOKUP(#REF!,[1]Sheet1!$D:$E,2,0)</f>
        <v>#REF!</v>
      </c>
      <c r="R1238">
        <v>956403.23931116099</v>
      </c>
      <c r="S1238">
        <v>1605396.02</v>
      </c>
      <c r="T1238">
        <v>16.48</v>
      </c>
      <c r="U1238">
        <v>75.16</v>
      </c>
      <c r="V1238">
        <v>87.92</v>
      </c>
    </row>
    <row r="1239" spans="1:22">
      <c r="A1239" s="2" t="s">
        <v>196</v>
      </c>
      <c r="B1239" s="2" t="s">
        <v>216</v>
      </c>
      <c r="C1239" s="2">
        <v>2020</v>
      </c>
      <c r="D1239">
        <v>18869</v>
      </c>
      <c r="E1239">
        <v>183017</v>
      </c>
      <c r="F1239">
        <v>2752109</v>
      </c>
      <c r="G1239">
        <v>3350</v>
      </c>
      <c r="H1239">
        <v>73619</v>
      </c>
      <c r="I1239">
        <v>1192542</v>
      </c>
      <c r="J1239">
        <v>852</v>
      </c>
      <c r="K1239">
        <v>26738</v>
      </c>
      <c r="L1239">
        <v>421880</v>
      </c>
      <c r="M1239">
        <v>1555</v>
      </c>
      <c r="N1239">
        <v>47996</v>
      </c>
      <c r="O1239">
        <v>797330</v>
      </c>
      <c r="P1239">
        <v>0</v>
      </c>
      <c r="Q1239" t="e">
        <f>VLOOKUP(#REF!,[1]Sheet1!$D:$E,2,0)</f>
        <v>#REF!</v>
      </c>
      <c r="R1239">
        <v>1018487.383457305</v>
      </c>
      <c r="S1239">
        <v>1742015.22</v>
      </c>
      <c r="T1239">
        <v>16.02</v>
      </c>
      <c r="U1239">
        <v>79.66</v>
      </c>
      <c r="V1239">
        <v>88.85</v>
      </c>
    </row>
    <row r="1240" spans="1:22">
      <c r="A1240" s="2" t="s">
        <v>196</v>
      </c>
      <c r="B1240" s="2" t="s">
        <v>216</v>
      </c>
      <c r="C1240" s="2">
        <v>2021</v>
      </c>
      <c r="D1240">
        <v>18784</v>
      </c>
      <c r="E1240">
        <v>172184</v>
      </c>
      <c r="F1240">
        <v>2683715</v>
      </c>
      <c r="G1240">
        <v>3382</v>
      </c>
      <c r="H1240">
        <v>71891</v>
      </c>
      <c r="I1240">
        <v>1200886</v>
      </c>
      <c r="J1240">
        <v>848</v>
      </c>
      <c r="K1240">
        <v>24888</v>
      </c>
      <c r="L1240">
        <v>429686</v>
      </c>
      <c r="M1240">
        <v>1551</v>
      </c>
      <c r="N1240">
        <v>46395</v>
      </c>
      <c r="O1240">
        <v>838417</v>
      </c>
      <c r="P1240">
        <v>20.32</v>
      </c>
      <c r="Q1240" t="e">
        <f>VLOOKUP(#REF!,[1]Sheet1!$D:$E,2,0)</f>
        <v>#REF!</v>
      </c>
      <c r="R1240">
        <v>1048609.0024172231</v>
      </c>
      <c r="S1240">
        <v>1798979.12</v>
      </c>
      <c r="T1240">
        <v>14.95</v>
      </c>
      <c r="U1240">
        <v>82.88</v>
      </c>
      <c r="V1240">
        <v>88.53</v>
      </c>
    </row>
    <row r="1241" spans="1:22">
      <c r="A1241" s="2" t="s">
        <v>196</v>
      </c>
      <c r="B1241" s="2" t="s">
        <v>216</v>
      </c>
      <c r="C1241" s="2">
        <v>2022</v>
      </c>
      <c r="D1241">
        <v>18760</v>
      </c>
      <c r="E1241">
        <v>173671</v>
      </c>
      <c r="F1241">
        <v>2631174</v>
      </c>
      <c r="G1241">
        <v>3411</v>
      </c>
      <c r="H1241">
        <v>70871</v>
      </c>
      <c r="I1241">
        <v>1192066</v>
      </c>
      <c r="J1241">
        <v>854</v>
      </c>
      <c r="K1241">
        <v>26184</v>
      </c>
      <c r="L1241">
        <v>438529</v>
      </c>
      <c r="M1241">
        <v>1549</v>
      </c>
      <c r="N1241">
        <v>46141</v>
      </c>
      <c r="O1241">
        <v>790135</v>
      </c>
      <c r="P1241">
        <v>20.440000000000001</v>
      </c>
      <c r="Q1241" t="e">
        <f>VLOOKUP(#REF!,[1]Sheet1!$D:$E,2,0)</f>
        <v>#REF!</v>
      </c>
      <c r="R1241">
        <v>1121793.8644914371</v>
      </c>
      <c r="S1241">
        <v>1812935.43</v>
      </c>
      <c r="T1241">
        <v>14.92</v>
      </c>
      <c r="U1241">
        <v>88.24</v>
      </c>
      <c r="V1241">
        <v>91.35</v>
      </c>
    </row>
    <row r="1242" spans="1:22">
      <c r="A1242" s="2" t="s">
        <v>196</v>
      </c>
      <c r="B1242" s="2" t="s">
        <v>216</v>
      </c>
      <c r="C1242" s="2">
        <v>2023</v>
      </c>
      <c r="D1242">
        <v>18618</v>
      </c>
      <c r="E1242">
        <v>169872</v>
      </c>
      <c r="F1242">
        <v>2595050</v>
      </c>
      <c r="G1242">
        <v>3446</v>
      </c>
      <c r="H1242">
        <v>70555</v>
      </c>
      <c r="I1242">
        <v>1208304</v>
      </c>
      <c r="J1242">
        <v>861</v>
      </c>
      <c r="K1242">
        <v>26135</v>
      </c>
      <c r="L1242">
        <v>452954</v>
      </c>
      <c r="M1242">
        <v>1541</v>
      </c>
      <c r="N1242">
        <v>46092</v>
      </c>
      <c r="O1242">
        <v>804419</v>
      </c>
      <c r="P1242">
        <v>20.99</v>
      </c>
      <c r="Q1242" t="e">
        <f>VLOOKUP(#REF!,[1]Sheet1!$D:$E,2,0)</f>
        <v>#REF!</v>
      </c>
      <c r="R1242">
        <v>1209906.1775996061</v>
      </c>
      <c r="S1242">
        <v>1958169.69</v>
      </c>
      <c r="T1242">
        <v>14.05</v>
      </c>
      <c r="U1242">
        <v>85.61</v>
      </c>
      <c r="V1242">
        <v>88.44</v>
      </c>
    </row>
    <row r="1243" spans="1:22">
      <c r="A1243" s="2" t="s">
        <v>196</v>
      </c>
      <c r="B1243" s="2" t="s">
        <v>216</v>
      </c>
      <c r="C1243" s="2">
        <v>2024</v>
      </c>
      <c r="P1243">
        <v>0</v>
      </c>
      <c r="Q1243" t="e">
        <f>VLOOKUP(#REF!,[1]Sheet1!$D:$E,2,0)</f>
        <v>#REF!</v>
      </c>
      <c r="R1243">
        <v>1271678.1395271311</v>
      </c>
      <c r="S1243">
        <v>2036947</v>
      </c>
      <c r="T1243">
        <v>0</v>
      </c>
      <c r="U1243">
        <v>0</v>
      </c>
      <c r="V1243">
        <v>0</v>
      </c>
    </row>
    <row r="1244" spans="1:22">
      <c r="A1244" s="2" t="s">
        <v>196</v>
      </c>
      <c r="B1244" s="2" t="s">
        <v>217</v>
      </c>
      <c r="C1244" s="2">
        <v>2019</v>
      </c>
      <c r="D1244">
        <v>19010</v>
      </c>
      <c r="E1244">
        <v>175436</v>
      </c>
      <c r="F1244">
        <v>2801499</v>
      </c>
      <c r="G1244">
        <v>3357</v>
      </c>
      <c r="H1244">
        <v>70750</v>
      </c>
      <c r="I1244">
        <v>1186578</v>
      </c>
      <c r="J1244">
        <v>867</v>
      </c>
      <c r="K1244">
        <v>24091</v>
      </c>
      <c r="L1244">
        <v>416653</v>
      </c>
      <c r="M1244">
        <v>1588</v>
      </c>
      <c r="N1244">
        <v>44777</v>
      </c>
      <c r="O1244">
        <v>799130</v>
      </c>
      <c r="P1244">
        <v>0</v>
      </c>
      <c r="Q1244" t="e">
        <f>VLOOKUP(#REF!,[1]Sheet1!$D:$E,2,0)</f>
        <v>#REF!</v>
      </c>
      <c r="R1244">
        <v>956403.23931116099</v>
      </c>
      <c r="S1244">
        <v>1605396.02</v>
      </c>
      <c r="T1244">
        <v>16.48</v>
      </c>
      <c r="U1244">
        <v>75.16</v>
      </c>
      <c r="V1244">
        <v>87.92</v>
      </c>
    </row>
    <row r="1245" spans="1:22">
      <c r="A1245" s="2" t="s">
        <v>196</v>
      </c>
      <c r="B1245" s="2" t="s">
        <v>217</v>
      </c>
      <c r="C1245" s="2">
        <v>2020</v>
      </c>
      <c r="D1245">
        <v>18869</v>
      </c>
      <c r="E1245">
        <v>183017</v>
      </c>
      <c r="F1245">
        <v>2752109</v>
      </c>
      <c r="G1245">
        <v>3350</v>
      </c>
      <c r="H1245">
        <v>73619</v>
      </c>
      <c r="I1245">
        <v>1192542</v>
      </c>
      <c r="J1245">
        <v>852</v>
      </c>
      <c r="K1245">
        <v>26738</v>
      </c>
      <c r="L1245">
        <v>421880</v>
      </c>
      <c r="M1245">
        <v>1555</v>
      </c>
      <c r="N1245">
        <v>47996</v>
      </c>
      <c r="O1245">
        <v>797330</v>
      </c>
      <c r="P1245">
        <v>0</v>
      </c>
      <c r="Q1245" t="e">
        <f>VLOOKUP(#REF!,[1]Sheet1!$D:$E,2,0)</f>
        <v>#REF!</v>
      </c>
      <c r="R1245">
        <v>1018487.383457305</v>
      </c>
      <c r="S1245">
        <v>1742015.22</v>
      </c>
      <c r="T1245">
        <v>16.02</v>
      </c>
      <c r="U1245">
        <v>79.66</v>
      </c>
      <c r="V1245">
        <v>88.85</v>
      </c>
    </row>
    <row r="1246" spans="1:22">
      <c r="A1246" s="2" t="s">
        <v>196</v>
      </c>
      <c r="B1246" s="2" t="s">
        <v>217</v>
      </c>
      <c r="C1246" s="2">
        <v>2021</v>
      </c>
      <c r="D1246">
        <v>18784</v>
      </c>
      <c r="E1246">
        <v>172184</v>
      </c>
      <c r="F1246">
        <v>2683715</v>
      </c>
      <c r="G1246">
        <v>3382</v>
      </c>
      <c r="H1246">
        <v>71891</v>
      </c>
      <c r="I1246">
        <v>1200886</v>
      </c>
      <c r="J1246">
        <v>848</v>
      </c>
      <c r="K1246">
        <v>24888</v>
      </c>
      <c r="L1246">
        <v>429686</v>
      </c>
      <c r="M1246">
        <v>1551</v>
      </c>
      <c r="N1246">
        <v>46395</v>
      </c>
      <c r="O1246">
        <v>838417</v>
      </c>
      <c r="P1246">
        <v>20.32</v>
      </c>
      <c r="Q1246" t="e">
        <f>VLOOKUP(#REF!,[1]Sheet1!$D:$E,2,0)</f>
        <v>#REF!</v>
      </c>
      <c r="R1246">
        <v>1048609.0024172231</v>
      </c>
      <c r="S1246">
        <v>1798979.12</v>
      </c>
      <c r="T1246">
        <v>14.95</v>
      </c>
      <c r="U1246">
        <v>82.88</v>
      </c>
      <c r="V1246">
        <v>88.53</v>
      </c>
    </row>
    <row r="1247" spans="1:22">
      <c r="A1247" s="2" t="s">
        <v>196</v>
      </c>
      <c r="B1247" s="2" t="s">
        <v>217</v>
      </c>
      <c r="C1247" s="2">
        <v>2022</v>
      </c>
      <c r="D1247">
        <v>18760</v>
      </c>
      <c r="E1247">
        <v>173671</v>
      </c>
      <c r="F1247">
        <v>2631174</v>
      </c>
      <c r="G1247">
        <v>3411</v>
      </c>
      <c r="H1247">
        <v>70871</v>
      </c>
      <c r="I1247">
        <v>1192066</v>
      </c>
      <c r="J1247">
        <v>854</v>
      </c>
      <c r="K1247">
        <v>26184</v>
      </c>
      <c r="L1247">
        <v>438529</v>
      </c>
      <c r="M1247">
        <v>1549</v>
      </c>
      <c r="N1247">
        <v>46141</v>
      </c>
      <c r="O1247">
        <v>790135</v>
      </c>
      <c r="P1247">
        <v>20.440000000000001</v>
      </c>
      <c r="Q1247" t="e">
        <f>VLOOKUP(#REF!,[1]Sheet1!$D:$E,2,0)</f>
        <v>#REF!</v>
      </c>
      <c r="R1247">
        <v>1121793.8644914371</v>
      </c>
      <c r="S1247">
        <v>1812935.43</v>
      </c>
      <c r="T1247">
        <v>14.92</v>
      </c>
      <c r="U1247">
        <v>88.24</v>
      </c>
      <c r="V1247">
        <v>91.35</v>
      </c>
    </row>
    <row r="1248" spans="1:22">
      <c r="A1248" s="2" t="s">
        <v>196</v>
      </c>
      <c r="B1248" s="2" t="s">
        <v>217</v>
      </c>
      <c r="C1248" s="2">
        <v>2023</v>
      </c>
      <c r="D1248">
        <v>18618</v>
      </c>
      <c r="E1248">
        <v>169872</v>
      </c>
      <c r="F1248">
        <v>2595050</v>
      </c>
      <c r="G1248">
        <v>3446</v>
      </c>
      <c r="H1248">
        <v>70555</v>
      </c>
      <c r="I1248">
        <v>1208304</v>
      </c>
      <c r="J1248">
        <v>861</v>
      </c>
      <c r="K1248">
        <v>26135</v>
      </c>
      <c r="L1248">
        <v>452954</v>
      </c>
      <c r="M1248">
        <v>1541</v>
      </c>
      <c r="N1248">
        <v>46092</v>
      </c>
      <c r="O1248">
        <v>804419</v>
      </c>
      <c r="P1248">
        <v>20.99</v>
      </c>
      <c r="Q1248" t="e">
        <f>VLOOKUP(#REF!,[1]Sheet1!$D:$E,2,0)</f>
        <v>#REF!</v>
      </c>
      <c r="R1248">
        <v>1209906.1775996061</v>
      </c>
      <c r="S1248">
        <v>1958169.69</v>
      </c>
      <c r="T1248">
        <v>14.05</v>
      </c>
      <c r="U1248">
        <v>85.61</v>
      </c>
      <c r="V1248">
        <v>88.44</v>
      </c>
    </row>
    <row r="1249" spans="1:22">
      <c r="A1249" s="2" t="s">
        <v>196</v>
      </c>
      <c r="B1249" s="2" t="s">
        <v>217</v>
      </c>
      <c r="C1249" s="2">
        <v>2024</v>
      </c>
      <c r="P1249">
        <v>0</v>
      </c>
      <c r="Q1249" t="e">
        <f>VLOOKUP(#REF!,[1]Sheet1!$D:$E,2,0)</f>
        <v>#REF!</v>
      </c>
      <c r="R1249">
        <v>1271678.1395271311</v>
      </c>
      <c r="S1249">
        <v>2036947</v>
      </c>
      <c r="T1249">
        <v>0</v>
      </c>
      <c r="U1249">
        <v>0</v>
      </c>
      <c r="V1249">
        <v>0</v>
      </c>
    </row>
    <row r="1250" spans="1:22">
      <c r="A1250" s="2" t="s">
        <v>196</v>
      </c>
      <c r="B1250" s="2" t="s">
        <v>218</v>
      </c>
      <c r="C1250" s="2">
        <v>2019</v>
      </c>
      <c r="D1250">
        <v>19010</v>
      </c>
      <c r="E1250">
        <v>175436</v>
      </c>
      <c r="F1250">
        <v>2801499</v>
      </c>
      <c r="G1250">
        <v>3357</v>
      </c>
      <c r="H1250">
        <v>70750</v>
      </c>
      <c r="I1250">
        <v>1186578</v>
      </c>
      <c r="J1250">
        <v>867</v>
      </c>
      <c r="K1250">
        <v>24091</v>
      </c>
      <c r="L1250">
        <v>416653</v>
      </c>
      <c r="M1250">
        <v>1588</v>
      </c>
      <c r="N1250">
        <v>44777</v>
      </c>
      <c r="O1250">
        <v>799130</v>
      </c>
      <c r="P1250">
        <v>0</v>
      </c>
      <c r="Q1250" t="e">
        <f>VLOOKUP(#REF!,[1]Sheet1!$D:$E,2,0)</f>
        <v>#REF!</v>
      </c>
      <c r="R1250">
        <v>956403.23931116099</v>
      </c>
      <c r="S1250">
        <v>1605396.02</v>
      </c>
      <c r="T1250">
        <v>16.48</v>
      </c>
      <c r="U1250">
        <v>75.16</v>
      </c>
      <c r="V1250">
        <v>87.92</v>
      </c>
    </row>
    <row r="1251" spans="1:22">
      <c r="A1251" s="2" t="s">
        <v>196</v>
      </c>
      <c r="B1251" s="2" t="s">
        <v>218</v>
      </c>
      <c r="C1251" s="2">
        <v>2020</v>
      </c>
      <c r="D1251">
        <v>18869</v>
      </c>
      <c r="E1251">
        <v>183017</v>
      </c>
      <c r="F1251">
        <v>2752109</v>
      </c>
      <c r="G1251">
        <v>3350</v>
      </c>
      <c r="H1251">
        <v>73619</v>
      </c>
      <c r="I1251">
        <v>1192542</v>
      </c>
      <c r="J1251">
        <v>852</v>
      </c>
      <c r="K1251">
        <v>26738</v>
      </c>
      <c r="L1251">
        <v>421880</v>
      </c>
      <c r="M1251">
        <v>1555</v>
      </c>
      <c r="N1251">
        <v>47996</v>
      </c>
      <c r="O1251">
        <v>797330</v>
      </c>
      <c r="P1251">
        <v>0</v>
      </c>
      <c r="Q1251" t="e">
        <f>VLOOKUP(#REF!,[1]Sheet1!$D:$E,2,0)</f>
        <v>#REF!</v>
      </c>
      <c r="R1251">
        <v>1018487.383457305</v>
      </c>
      <c r="S1251">
        <v>1742015.22</v>
      </c>
      <c r="T1251">
        <v>16.02</v>
      </c>
      <c r="U1251">
        <v>79.66</v>
      </c>
      <c r="V1251">
        <v>88.85</v>
      </c>
    </row>
    <row r="1252" spans="1:22">
      <c r="A1252" s="2" t="s">
        <v>196</v>
      </c>
      <c r="B1252" s="2" t="s">
        <v>218</v>
      </c>
      <c r="C1252" s="2">
        <v>2021</v>
      </c>
      <c r="D1252">
        <v>18784</v>
      </c>
      <c r="E1252">
        <v>172184</v>
      </c>
      <c r="F1252">
        <v>2683715</v>
      </c>
      <c r="G1252">
        <v>3382</v>
      </c>
      <c r="H1252">
        <v>71891</v>
      </c>
      <c r="I1252">
        <v>1200886</v>
      </c>
      <c r="J1252">
        <v>848</v>
      </c>
      <c r="K1252">
        <v>24888</v>
      </c>
      <c r="L1252">
        <v>429686</v>
      </c>
      <c r="M1252">
        <v>1551</v>
      </c>
      <c r="N1252">
        <v>46395</v>
      </c>
      <c r="O1252">
        <v>838417</v>
      </c>
      <c r="P1252">
        <v>20.32</v>
      </c>
      <c r="Q1252" t="e">
        <f>VLOOKUP(#REF!,[1]Sheet1!$D:$E,2,0)</f>
        <v>#REF!</v>
      </c>
      <c r="R1252">
        <v>1048609.0024172231</v>
      </c>
      <c r="S1252">
        <v>1798979.12</v>
      </c>
      <c r="T1252">
        <v>14.95</v>
      </c>
      <c r="U1252">
        <v>82.88</v>
      </c>
      <c r="V1252">
        <v>88.53</v>
      </c>
    </row>
    <row r="1253" spans="1:22">
      <c r="A1253" s="2" t="s">
        <v>196</v>
      </c>
      <c r="B1253" s="2" t="s">
        <v>218</v>
      </c>
      <c r="C1253" s="2">
        <v>2022</v>
      </c>
      <c r="D1253">
        <v>18760</v>
      </c>
      <c r="E1253">
        <v>173671</v>
      </c>
      <c r="F1253">
        <v>2631174</v>
      </c>
      <c r="G1253">
        <v>3411</v>
      </c>
      <c r="H1253">
        <v>70871</v>
      </c>
      <c r="I1253">
        <v>1192066</v>
      </c>
      <c r="J1253">
        <v>854</v>
      </c>
      <c r="K1253">
        <v>26184</v>
      </c>
      <c r="L1253">
        <v>438529</v>
      </c>
      <c r="M1253">
        <v>1549</v>
      </c>
      <c r="N1253">
        <v>46141</v>
      </c>
      <c r="O1253">
        <v>790135</v>
      </c>
      <c r="P1253">
        <v>20.440000000000001</v>
      </c>
      <c r="Q1253" t="e">
        <f>VLOOKUP(#REF!,[1]Sheet1!$D:$E,2,0)</f>
        <v>#REF!</v>
      </c>
      <c r="R1253">
        <v>1121793.8644914371</v>
      </c>
      <c r="S1253">
        <v>1812935.43</v>
      </c>
      <c r="T1253">
        <v>14.92</v>
      </c>
      <c r="U1253">
        <v>88.24</v>
      </c>
      <c r="V1253">
        <v>91.35</v>
      </c>
    </row>
    <row r="1254" spans="1:22">
      <c r="A1254" s="2" t="s">
        <v>196</v>
      </c>
      <c r="B1254" s="2" t="s">
        <v>218</v>
      </c>
      <c r="C1254" s="2">
        <v>2023</v>
      </c>
      <c r="D1254">
        <v>18618</v>
      </c>
      <c r="E1254">
        <v>169872</v>
      </c>
      <c r="F1254">
        <v>2595050</v>
      </c>
      <c r="G1254">
        <v>3446</v>
      </c>
      <c r="H1254">
        <v>70555</v>
      </c>
      <c r="I1254">
        <v>1208304</v>
      </c>
      <c r="J1254">
        <v>861</v>
      </c>
      <c r="K1254">
        <v>26135</v>
      </c>
      <c r="L1254">
        <v>452954</v>
      </c>
      <c r="M1254">
        <v>1541</v>
      </c>
      <c r="N1254">
        <v>46092</v>
      </c>
      <c r="O1254">
        <v>804419</v>
      </c>
      <c r="P1254">
        <v>20.99</v>
      </c>
      <c r="Q1254" t="e">
        <f>VLOOKUP(#REF!,[1]Sheet1!$D:$E,2,0)</f>
        <v>#REF!</v>
      </c>
      <c r="R1254">
        <v>1209906.1775996061</v>
      </c>
      <c r="S1254">
        <v>1958169.69</v>
      </c>
      <c r="T1254">
        <v>14.05</v>
      </c>
      <c r="U1254">
        <v>85.61</v>
      </c>
      <c r="V1254">
        <v>88.44</v>
      </c>
    </row>
    <row r="1255" spans="1:22">
      <c r="A1255" s="2" t="s">
        <v>196</v>
      </c>
      <c r="B1255" s="2" t="s">
        <v>218</v>
      </c>
      <c r="C1255" s="2">
        <v>2024</v>
      </c>
      <c r="P1255">
        <v>0</v>
      </c>
      <c r="Q1255" t="e">
        <f>VLOOKUP(#REF!,[1]Sheet1!$D:$E,2,0)</f>
        <v>#REF!</v>
      </c>
      <c r="R1255">
        <v>1271678.1395271311</v>
      </c>
      <c r="S1255">
        <v>2036947</v>
      </c>
      <c r="T1255">
        <v>0</v>
      </c>
      <c r="U1255">
        <v>0</v>
      </c>
      <c r="V1255">
        <v>0</v>
      </c>
    </row>
    <row r="1256" spans="1:22">
      <c r="A1256" s="2" t="s">
        <v>196</v>
      </c>
      <c r="B1256" s="2" t="s">
        <v>219</v>
      </c>
      <c r="C1256" s="2">
        <v>2019</v>
      </c>
      <c r="D1256">
        <v>19010</v>
      </c>
      <c r="E1256">
        <v>175436</v>
      </c>
      <c r="F1256">
        <v>2801499</v>
      </c>
      <c r="G1256">
        <v>3357</v>
      </c>
      <c r="H1256">
        <v>70750</v>
      </c>
      <c r="I1256">
        <v>1186578</v>
      </c>
      <c r="J1256">
        <v>867</v>
      </c>
      <c r="K1256">
        <v>24091</v>
      </c>
      <c r="L1256">
        <v>416653</v>
      </c>
      <c r="M1256">
        <v>1588</v>
      </c>
      <c r="N1256">
        <v>44777</v>
      </c>
      <c r="O1256">
        <v>799130</v>
      </c>
      <c r="P1256">
        <v>0</v>
      </c>
      <c r="Q1256" t="e">
        <f>VLOOKUP(#REF!,[1]Sheet1!$D:$E,2,0)</f>
        <v>#REF!</v>
      </c>
      <c r="R1256">
        <v>956403.23931116099</v>
      </c>
      <c r="S1256">
        <v>1605396.02</v>
      </c>
      <c r="T1256">
        <v>16.48</v>
      </c>
      <c r="U1256">
        <v>75.16</v>
      </c>
      <c r="V1256">
        <v>87.92</v>
      </c>
    </row>
    <row r="1257" spans="1:22">
      <c r="A1257" s="2" t="s">
        <v>196</v>
      </c>
      <c r="B1257" s="2" t="s">
        <v>219</v>
      </c>
      <c r="C1257" s="2">
        <v>2020</v>
      </c>
      <c r="D1257">
        <v>18869</v>
      </c>
      <c r="E1257">
        <v>183017</v>
      </c>
      <c r="F1257">
        <v>2752109</v>
      </c>
      <c r="G1257">
        <v>3350</v>
      </c>
      <c r="H1257">
        <v>73619</v>
      </c>
      <c r="I1257">
        <v>1192542</v>
      </c>
      <c r="J1257">
        <v>852</v>
      </c>
      <c r="K1257">
        <v>26738</v>
      </c>
      <c r="L1257">
        <v>421880</v>
      </c>
      <c r="M1257">
        <v>1555</v>
      </c>
      <c r="N1257">
        <v>47996</v>
      </c>
      <c r="O1257">
        <v>797330</v>
      </c>
      <c r="P1257">
        <v>0</v>
      </c>
      <c r="Q1257" t="e">
        <f>VLOOKUP(#REF!,[1]Sheet1!$D:$E,2,0)</f>
        <v>#REF!</v>
      </c>
      <c r="R1257">
        <v>1018487.383457305</v>
      </c>
      <c r="S1257">
        <v>1742015.22</v>
      </c>
      <c r="T1257">
        <v>16.02</v>
      </c>
      <c r="U1257">
        <v>79.66</v>
      </c>
      <c r="V1257">
        <v>88.85</v>
      </c>
    </row>
    <row r="1258" spans="1:22">
      <c r="A1258" s="2" t="s">
        <v>196</v>
      </c>
      <c r="B1258" s="2" t="s">
        <v>219</v>
      </c>
      <c r="C1258" s="2">
        <v>2021</v>
      </c>
      <c r="D1258">
        <v>18784</v>
      </c>
      <c r="E1258">
        <v>172184</v>
      </c>
      <c r="F1258">
        <v>2683715</v>
      </c>
      <c r="G1258">
        <v>3382</v>
      </c>
      <c r="H1258">
        <v>71891</v>
      </c>
      <c r="I1258">
        <v>1200886</v>
      </c>
      <c r="J1258">
        <v>848</v>
      </c>
      <c r="K1258">
        <v>24888</v>
      </c>
      <c r="L1258">
        <v>429686</v>
      </c>
      <c r="M1258">
        <v>1551</v>
      </c>
      <c r="N1258">
        <v>46395</v>
      </c>
      <c r="O1258">
        <v>838417</v>
      </c>
      <c r="P1258">
        <v>20.32</v>
      </c>
      <c r="Q1258" t="e">
        <f>VLOOKUP(#REF!,[1]Sheet1!$D:$E,2,0)</f>
        <v>#REF!</v>
      </c>
      <c r="R1258">
        <v>1048609.0024172231</v>
      </c>
      <c r="S1258">
        <v>1798979.12</v>
      </c>
      <c r="T1258">
        <v>14.95</v>
      </c>
      <c r="U1258">
        <v>82.88</v>
      </c>
      <c r="V1258">
        <v>88.53</v>
      </c>
    </row>
    <row r="1259" spans="1:22">
      <c r="A1259" s="2" t="s">
        <v>196</v>
      </c>
      <c r="B1259" s="2" t="s">
        <v>219</v>
      </c>
      <c r="C1259" s="2">
        <v>2022</v>
      </c>
      <c r="D1259">
        <v>18760</v>
      </c>
      <c r="E1259">
        <v>173671</v>
      </c>
      <c r="F1259">
        <v>2631174</v>
      </c>
      <c r="G1259">
        <v>3411</v>
      </c>
      <c r="H1259">
        <v>70871</v>
      </c>
      <c r="I1259">
        <v>1192066</v>
      </c>
      <c r="J1259">
        <v>854</v>
      </c>
      <c r="K1259">
        <v>26184</v>
      </c>
      <c r="L1259">
        <v>438529</v>
      </c>
      <c r="M1259">
        <v>1549</v>
      </c>
      <c r="N1259">
        <v>46141</v>
      </c>
      <c r="O1259">
        <v>790135</v>
      </c>
      <c r="P1259">
        <v>20.440000000000001</v>
      </c>
      <c r="Q1259" t="e">
        <f>VLOOKUP(#REF!,[1]Sheet1!$D:$E,2,0)</f>
        <v>#REF!</v>
      </c>
      <c r="R1259">
        <v>1121793.8644914371</v>
      </c>
      <c r="S1259">
        <v>1812935.43</v>
      </c>
      <c r="T1259">
        <v>14.92</v>
      </c>
      <c r="U1259">
        <v>88.24</v>
      </c>
      <c r="V1259">
        <v>91.35</v>
      </c>
    </row>
    <row r="1260" spans="1:22">
      <c r="A1260" s="2" t="s">
        <v>196</v>
      </c>
      <c r="B1260" s="2" t="s">
        <v>219</v>
      </c>
      <c r="C1260" s="2">
        <v>2023</v>
      </c>
      <c r="D1260">
        <v>18618</v>
      </c>
      <c r="E1260">
        <v>169872</v>
      </c>
      <c r="F1260">
        <v>2595050</v>
      </c>
      <c r="G1260">
        <v>3446</v>
      </c>
      <c r="H1260">
        <v>70555</v>
      </c>
      <c r="I1260">
        <v>1208304</v>
      </c>
      <c r="J1260">
        <v>861</v>
      </c>
      <c r="K1260">
        <v>26135</v>
      </c>
      <c r="L1260">
        <v>452954</v>
      </c>
      <c r="M1260">
        <v>1541</v>
      </c>
      <c r="N1260">
        <v>46092</v>
      </c>
      <c r="O1260">
        <v>804419</v>
      </c>
      <c r="P1260">
        <v>20.99</v>
      </c>
      <c r="Q1260" t="e">
        <f>VLOOKUP(#REF!,[1]Sheet1!$D:$E,2,0)</f>
        <v>#REF!</v>
      </c>
      <c r="R1260">
        <v>1209906.1775996061</v>
      </c>
      <c r="S1260">
        <v>1958169.69</v>
      </c>
      <c r="T1260">
        <v>14.05</v>
      </c>
      <c r="U1260">
        <v>85.61</v>
      </c>
      <c r="V1260">
        <v>88.44</v>
      </c>
    </row>
    <row r="1261" spans="1:22">
      <c r="A1261" s="2" t="s">
        <v>196</v>
      </c>
      <c r="B1261" s="2" t="s">
        <v>219</v>
      </c>
      <c r="C1261" s="2">
        <v>2024</v>
      </c>
      <c r="P1261">
        <v>0</v>
      </c>
      <c r="Q1261" t="e">
        <f>VLOOKUP(#REF!,[1]Sheet1!$D:$E,2,0)</f>
        <v>#REF!</v>
      </c>
      <c r="R1261">
        <v>1271678.1395271311</v>
      </c>
      <c r="S1261">
        <v>2036947</v>
      </c>
      <c r="T1261">
        <v>0</v>
      </c>
      <c r="U1261">
        <v>0</v>
      </c>
      <c r="V1261">
        <v>0</v>
      </c>
    </row>
    <row r="1262" spans="1:22">
      <c r="A1262" s="2" t="s">
        <v>196</v>
      </c>
      <c r="B1262" s="2" t="s">
        <v>220</v>
      </c>
      <c r="C1262" s="2">
        <v>2019</v>
      </c>
      <c r="D1262">
        <v>19010</v>
      </c>
      <c r="E1262">
        <v>175436</v>
      </c>
      <c r="F1262">
        <v>2801499</v>
      </c>
      <c r="G1262">
        <v>3357</v>
      </c>
      <c r="H1262">
        <v>70750</v>
      </c>
      <c r="I1262">
        <v>1186578</v>
      </c>
      <c r="J1262">
        <v>867</v>
      </c>
      <c r="K1262">
        <v>24091</v>
      </c>
      <c r="L1262">
        <v>416653</v>
      </c>
      <c r="M1262">
        <v>1588</v>
      </c>
      <c r="N1262">
        <v>44777</v>
      </c>
      <c r="O1262">
        <v>799130</v>
      </c>
      <c r="P1262">
        <v>0</v>
      </c>
      <c r="Q1262" t="e">
        <f>VLOOKUP(#REF!,[1]Sheet1!$D:$E,2,0)</f>
        <v>#REF!</v>
      </c>
      <c r="R1262">
        <v>956403.23931116099</v>
      </c>
      <c r="S1262">
        <v>1605396.02</v>
      </c>
      <c r="T1262">
        <v>16.48</v>
      </c>
      <c r="U1262">
        <v>75.16</v>
      </c>
      <c r="V1262">
        <v>87.92</v>
      </c>
    </row>
    <row r="1263" spans="1:22">
      <c r="A1263" s="2" t="s">
        <v>196</v>
      </c>
      <c r="B1263" s="2" t="s">
        <v>220</v>
      </c>
      <c r="C1263" s="2">
        <v>2020</v>
      </c>
      <c r="D1263">
        <v>18869</v>
      </c>
      <c r="E1263">
        <v>183017</v>
      </c>
      <c r="F1263">
        <v>2752109</v>
      </c>
      <c r="G1263">
        <v>3350</v>
      </c>
      <c r="H1263">
        <v>73619</v>
      </c>
      <c r="I1263">
        <v>1192542</v>
      </c>
      <c r="J1263">
        <v>852</v>
      </c>
      <c r="K1263">
        <v>26738</v>
      </c>
      <c r="L1263">
        <v>421880</v>
      </c>
      <c r="M1263">
        <v>1555</v>
      </c>
      <c r="N1263">
        <v>47996</v>
      </c>
      <c r="O1263">
        <v>797330</v>
      </c>
      <c r="P1263">
        <v>0</v>
      </c>
      <c r="Q1263" t="e">
        <f>VLOOKUP(#REF!,[1]Sheet1!$D:$E,2,0)</f>
        <v>#REF!</v>
      </c>
      <c r="R1263">
        <v>1018487.383457305</v>
      </c>
      <c r="S1263">
        <v>1742015.22</v>
      </c>
      <c r="T1263">
        <v>16.02</v>
      </c>
      <c r="U1263">
        <v>79.66</v>
      </c>
      <c r="V1263">
        <v>88.85</v>
      </c>
    </row>
    <row r="1264" spans="1:22">
      <c r="A1264" s="2" t="s">
        <v>196</v>
      </c>
      <c r="B1264" s="2" t="s">
        <v>220</v>
      </c>
      <c r="C1264" s="2">
        <v>2021</v>
      </c>
      <c r="D1264">
        <v>18784</v>
      </c>
      <c r="E1264">
        <v>172184</v>
      </c>
      <c r="F1264">
        <v>2683715</v>
      </c>
      <c r="G1264">
        <v>3382</v>
      </c>
      <c r="H1264">
        <v>71891</v>
      </c>
      <c r="I1264">
        <v>1200886</v>
      </c>
      <c r="J1264">
        <v>848</v>
      </c>
      <c r="K1264">
        <v>24888</v>
      </c>
      <c r="L1264">
        <v>429686</v>
      </c>
      <c r="M1264">
        <v>1551</v>
      </c>
      <c r="N1264">
        <v>46395</v>
      </c>
      <c r="O1264">
        <v>838417</v>
      </c>
      <c r="P1264">
        <v>20.32</v>
      </c>
      <c r="Q1264" t="e">
        <f>VLOOKUP(#REF!,[1]Sheet1!$D:$E,2,0)</f>
        <v>#REF!</v>
      </c>
      <c r="R1264">
        <v>1048609.0024172231</v>
      </c>
      <c r="S1264">
        <v>1798979.12</v>
      </c>
      <c r="T1264">
        <v>14.95</v>
      </c>
      <c r="U1264">
        <v>82.88</v>
      </c>
      <c r="V1264">
        <v>88.53</v>
      </c>
    </row>
    <row r="1265" spans="1:22">
      <c r="A1265" s="2" t="s">
        <v>196</v>
      </c>
      <c r="B1265" s="2" t="s">
        <v>220</v>
      </c>
      <c r="C1265" s="2">
        <v>2022</v>
      </c>
      <c r="D1265">
        <v>18760</v>
      </c>
      <c r="E1265">
        <v>173671</v>
      </c>
      <c r="F1265">
        <v>2631174</v>
      </c>
      <c r="G1265">
        <v>3411</v>
      </c>
      <c r="H1265">
        <v>70871</v>
      </c>
      <c r="I1265">
        <v>1192066</v>
      </c>
      <c r="J1265">
        <v>854</v>
      </c>
      <c r="K1265">
        <v>26184</v>
      </c>
      <c r="L1265">
        <v>438529</v>
      </c>
      <c r="M1265">
        <v>1549</v>
      </c>
      <c r="N1265">
        <v>46141</v>
      </c>
      <c r="O1265">
        <v>790135</v>
      </c>
      <c r="P1265">
        <v>20.440000000000001</v>
      </c>
      <c r="Q1265" t="e">
        <f>VLOOKUP(#REF!,[1]Sheet1!$D:$E,2,0)</f>
        <v>#REF!</v>
      </c>
      <c r="R1265">
        <v>1121793.8644914371</v>
      </c>
      <c r="S1265">
        <v>1812935.43</v>
      </c>
      <c r="T1265">
        <v>14.92</v>
      </c>
      <c r="U1265">
        <v>88.24</v>
      </c>
      <c r="V1265">
        <v>91.35</v>
      </c>
    </row>
    <row r="1266" spans="1:22">
      <c r="A1266" s="2" t="s">
        <v>196</v>
      </c>
      <c r="B1266" s="2" t="s">
        <v>220</v>
      </c>
      <c r="C1266" s="2">
        <v>2023</v>
      </c>
      <c r="D1266">
        <v>18618</v>
      </c>
      <c r="E1266">
        <v>169872</v>
      </c>
      <c r="F1266">
        <v>2595050</v>
      </c>
      <c r="G1266">
        <v>3446</v>
      </c>
      <c r="H1266">
        <v>70555</v>
      </c>
      <c r="I1266">
        <v>1208304</v>
      </c>
      <c r="J1266">
        <v>861</v>
      </c>
      <c r="K1266">
        <v>26135</v>
      </c>
      <c r="L1266">
        <v>452954</v>
      </c>
      <c r="M1266">
        <v>1541</v>
      </c>
      <c r="N1266">
        <v>46092</v>
      </c>
      <c r="O1266">
        <v>804419</v>
      </c>
      <c r="P1266">
        <v>20.99</v>
      </c>
      <c r="Q1266" t="e">
        <f>VLOOKUP(#REF!,[1]Sheet1!$D:$E,2,0)</f>
        <v>#REF!</v>
      </c>
      <c r="R1266">
        <v>1209906.1775996061</v>
      </c>
      <c r="S1266">
        <v>1958169.69</v>
      </c>
      <c r="T1266">
        <v>14.05</v>
      </c>
      <c r="U1266">
        <v>85.61</v>
      </c>
      <c r="V1266">
        <v>88.44</v>
      </c>
    </row>
    <row r="1267" spans="1:22">
      <c r="A1267" s="2" t="s">
        <v>196</v>
      </c>
      <c r="B1267" s="2" t="s">
        <v>220</v>
      </c>
      <c r="C1267" s="2">
        <v>2024</v>
      </c>
      <c r="P1267">
        <v>0</v>
      </c>
      <c r="Q1267" t="e">
        <f>VLOOKUP(#REF!,[1]Sheet1!$D:$E,2,0)</f>
        <v>#REF!</v>
      </c>
      <c r="R1267">
        <v>1271678.1395271311</v>
      </c>
      <c r="S1267">
        <v>2036947</v>
      </c>
      <c r="T1267">
        <v>0</v>
      </c>
      <c r="U1267">
        <v>0</v>
      </c>
      <c r="V1267">
        <v>0</v>
      </c>
    </row>
    <row r="1268" spans="1:22">
      <c r="A1268" s="2" t="s">
        <v>196</v>
      </c>
      <c r="B1268" s="2" t="s">
        <v>221</v>
      </c>
      <c r="C1268" s="2">
        <v>2019</v>
      </c>
      <c r="D1268">
        <v>19010</v>
      </c>
      <c r="E1268">
        <v>175436</v>
      </c>
      <c r="F1268">
        <v>2801499</v>
      </c>
      <c r="G1268">
        <v>3357</v>
      </c>
      <c r="H1268">
        <v>70750</v>
      </c>
      <c r="I1268">
        <v>1186578</v>
      </c>
      <c r="J1268">
        <v>867</v>
      </c>
      <c r="K1268">
        <v>24091</v>
      </c>
      <c r="L1268">
        <v>416653</v>
      </c>
      <c r="M1268">
        <v>1588</v>
      </c>
      <c r="N1268">
        <v>44777</v>
      </c>
      <c r="O1268">
        <v>799130</v>
      </c>
      <c r="P1268">
        <v>0</v>
      </c>
      <c r="Q1268" t="e">
        <f>VLOOKUP(#REF!,[1]Sheet1!$D:$E,2,0)</f>
        <v>#REF!</v>
      </c>
      <c r="R1268">
        <v>956403.23931116099</v>
      </c>
      <c r="S1268">
        <v>1605396.02</v>
      </c>
      <c r="T1268">
        <v>16.48</v>
      </c>
      <c r="U1268">
        <v>75.16</v>
      </c>
      <c r="V1268">
        <v>87.92</v>
      </c>
    </row>
    <row r="1269" spans="1:22">
      <c r="A1269" s="2" t="s">
        <v>196</v>
      </c>
      <c r="B1269" s="2" t="s">
        <v>221</v>
      </c>
      <c r="C1269" s="2">
        <v>2020</v>
      </c>
      <c r="D1269">
        <v>18869</v>
      </c>
      <c r="E1269">
        <v>183017</v>
      </c>
      <c r="F1269">
        <v>2752109</v>
      </c>
      <c r="G1269">
        <v>3350</v>
      </c>
      <c r="H1269">
        <v>73619</v>
      </c>
      <c r="I1269">
        <v>1192542</v>
      </c>
      <c r="J1269">
        <v>852</v>
      </c>
      <c r="K1269">
        <v>26738</v>
      </c>
      <c r="L1269">
        <v>421880</v>
      </c>
      <c r="M1269">
        <v>1555</v>
      </c>
      <c r="N1269">
        <v>47996</v>
      </c>
      <c r="O1269">
        <v>797330</v>
      </c>
      <c r="P1269">
        <v>0</v>
      </c>
      <c r="Q1269" t="e">
        <f>VLOOKUP(#REF!,[1]Sheet1!$D:$E,2,0)</f>
        <v>#REF!</v>
      </c>
      <c r="R1269">
        <v>1018487.383457305</v>
      </c>
      <c r="S1269">
        <v>1742015.22</v>
      </c>
      <c r="T1269">
        <v>16.02</v>
      </c>
      <c r="U1269">
        <v>79.66</v>
      </c>
      <c r="V1269">
        <v>88.85</v>
      </c>
    </row>
    <row r="1270" spans="1:22">
      <c r="A1270" s="2" t="s">
        <v>196</v>
      </c>
      <c r="B1270" s="2" t="s">
        <v>221</v>
      </c>
      <c r="C1270" s="2">
        <v>2021</v>
      </c>
      <c r="D1270">
        <v>18784</v>
      </c>
      <c r="E1270">
        <v>172184</v>
      </c>
      <c r="F1270">
        <v>2683715</v>
      </c>
      <c r="G1270">
        <v>3382</v>
      </c>
      <c r="H1270">
        <v>71891</v>
      </c>
      <c r="I1270">
        <v>1200886</v>
      </c>
      <c r="J1270">
        <v>848</v>
      </c>
      <c r="K1270">
        <v>24888</v>
      </c>
      <c r="L1270">
        <v>429686</v>
      </c>
      <c r="M1270">
        <v>1551</v>
      </c>
      <c r="N1270">
        <v>46395</v>
      </c>
      <c r="O1270">
        <v>838417</v>
      </c>
      <c r="P1270">
        <v>20.32</v>
      </c>
      <c r="Q1270" t="e">
        <f>VLOOKUP(#REF!,[1]Sheet1!$D:$E,2,0)</f>
        <v>#REF!</v>
      </c>
      <c r="R1270">
        <v>1048609.0024172231</v>
      </c>
      <c r="S1270">
        <v>1798979.12</v>
      </c>
      <c r="T1270">
        <v>14.95</v>
      </c>
      <c r="U1270">
        <v>82.88</v>
      </c>
      <c r="V1270">
        <v>88.53</v>
      </c>
    </row>
    <row r="1271" spans="1:22">
      <c r="A1271" s="2" t="s">
        <v>196</v>
      </c>
      <c r="B1271" s="2" t="s">
        <v>221</v>
      </c>
      <c r="C1271" s="2">
        <v>2022</v>
      </c>
      <c r="D1271">
        <v>18760</v>
      </c>
      <c r="E1271">
        <v>173671</v>
      </c>
      <c r="F1271">
        <v>2631174</v>
      </c>
      <c r="G1271">
        <v>3411</v>
      </c>
      <c r="H1271">
        <v>70871</v>
      </c>
      <c r="I1271">
        <v>1192066</v>
      </c>
      <c r="J1271">
        <v>854</v>
      </c>
      <c r="K1271">
        <v>26184</v>
      </c>
      <c r="L1271">
        <v>438529</v>
      </c>
      <c r="M1271">
        <v>1549</v>
      </c>
      <c r="N1271">
        <v>46141</v>
      </c>
      <c r="O1271">
        <v>790135</v>
      </c>
      <c r="P1271">
        <v>20.440000000000001</v>
      </c>
      <c r="Q1271" t="e">
        <f>VLOOKUP(#REF!,[1]Sheet1!$D:$E,2,0)</f>
        <v>#REF!</v>
      </c>
      <c r="R1271">
        <v>1121793.8644914371</v>
      </c>
      <c r="S1271">
        <v>1812935.43</v>
      </c>
      <c r="T1271">
        <v>14.92</v>
      </c>
      <c r="U1271">
        <v>88.24</v>
      </c>
      <c r="V1271">
        <v>91.35</v>
      </c>
    </row>
    <row r="1272" spans="1:22">
      <c r="A1272" s="2" t="s">
        <v>196</v>
      </c>
      <c r="B1272" s="2" t="s">
        <v>221</v>
      </c>
      <c r="C1272" s="2">
        <v>2023</v>
      </c>
      <c r="D1272">
        <v>18618</v>
      </c>
      <c r="E1272">
        <v>169872</v>
      </c>
      <c r="F1272">
        <v>2595050</v>
      </c>
      <c r="G1272">
        <v>3446</v>
      </c>
      <c r="H1272">
        <v>70555</v>
      </c>
      <c r="I1272">
        <v>1208304</v>
      </c>
      <c r="J1272">
        <v>861</v>
      </c>
      <c r="K1272">
        <v>26135</v>
      </c>
      <c r="L1272">
        <v>452954</v>
      </c>
      <c r="M1272">
        <v>1541</v>
      </c>
      <c r="N1272">
        <v>46092</v>
      </c>
      <c r="O1272">
        <v>804419</v>
      </c>
      <c r="P1272">
        <v>20.99</v>
      </c>
      <c r="Q1272" t="e">
        <f>VLOOKUP(#REF!,[1]Sheet1!$D:$E,2,0)</f>
        <v>#REF!</v>
      </c>
      <c r="R1272">
        <v>1209906.1775996061</v>
      </c>
      <c r="S1272">
        <v>1958169.69</v>
      </c>
      <c r="T1272">
        <v>14.05</v>
      </c>
      <c r="U1272">
        <v>85.61</v>
      </c>
      <c r="V1272">
        <v>88.44</v>
      </c>
    </row>
    <row r="1273" spans="1:22">
      <c r="A1273" s="2" t="s">
        <v>196</v>
      </c>
      <c r="B1273" s="2" t="s">
        <v>221</v>
      </c>
      <c r="C1273" s="2">
        <v>2024</v>
      </c>
      <c r="P1273">
        <v>0</v>
      </c>
      <c r="Q1273" t="e">
        <f>VLOOKUP(#REF!,[1]Sheet1!$D:$E,2,0)</f>
        <v>#REF!</v>
      </c>
      <c r="R1273">
        <v>1271678.1395271311</v>
      </c>
      <c r="S1273">
        <v>2036947</v>
      </c>
      <c r="T1273">
        <v>0</v>
      </c>
      <c r="U1273">
        <v>0</v>
      </c>
      <c r="V1273">
        <v>0</v>
      </c>
    </row>
    <row r="1274" spans="1:22">
      <c r="A1274" s="2" t="s">
        <v>196</v>
      </c>
      <c r="B1274" s="2" t="s">
        <v>222</v>
      </c>
      <c r="C1274" s="2">
        <v>2019</v>
      </c>
      <c r="D1274">
        <v>19010</v>
      </c>
      <c r="E1274">
        <v>175436</v>
      </c>
      <c r="F1274">
        <v>2801499</v>
      </c>
      <c r="G1274">
        <v>3357</v>
      </c>
      <c r="H1274">
        <v>70750</v>
      </c>
      <c r="I1274">
        <v>1186578</v>
      </c>
      <c r="J1274">
        <v>867</v>
      </c>
      <c r="K1274">
        <v>24091</v>
      </c>
      <c r="L1274">
        <v>416653</v>
      </c>
      <c r="M1274">
        <v>1588</v>
      </c>
      <c r="N1274">
        <v>44777</v>
      </c>
      <c r="O1274">
        <v>799130</v>
      </c>
      <c r="P1274">
        <v>0</v>
      </c>
      <c r="Q1274" t="e">
        <f>VLOOKUP(#REF!,[1]Sheet1!$D:$E,2,0)</f>
        <v>#REF!</v>
      </c>
      <c r="R1274">
        <v>956403.23931116099</v>
      </c>
      <c r="S1274">
        <v>1605396.02</v>
      </c>
      <c r="T1274">
        <v>16.48</v>
      </c>
      <c r="U1274">
        <v>75.16</v>
      </c>
      <c r="V1274">
        <v>87.92</v>
      </c>
    </row>
    <row r="1275" spans="1:22">
      <c r="A1275" s="2" t="s">
        <v>196</v>
      </c>
      <c r="B1275" s="2" t="s">
        <v>222</v>
      </c>
      <c r="C1275" s="2">
        <v>2020</v>
      </c>
      <c r="D1275">
        <v>18869</v>
      </c>
      <c r="E1275">
        <v>183017</v>
      </c>
      <c r="F1275">
        <v>2752109</v>
      </c>
      <c r="G1275">
        <v>3350</v>
      </c>
      <c r="H1275">
        <v>73619</v>
      </c>
      <c r="I1275">
        <v>1192542</v>
      </c>
      <c r="J1275">
        <v>852</v>
      </c>
      <c r="K1275">
        <v>26738</v>
      </c>
      <c r="L1275">
        <v>421880</v>
      </c>
      <c r="M1275">
        <v>1555</v>
      </c>
      <c r="N1275">
        <v>47996</v>
      </c>
      <c r="O1275">
        <v>797330</v>
      </c>
      <c r="P1275">
        <v>0</v>
      </c>
      <c r="Q1275" t="e">
        <f>VLOOKUP(#REF!,[1]Sheet1!$D:$E,2,0)</f>
        <v>#REF!</v>
      </c>
      <c r="R1275">
        <v>1018487.383457305</v>
      </c>
      <c r="S1275">
        <v>1742015.22</v>
      </c>
      <c r="T1275">
        <v>16.02</v>
      </c>
      <c r="U1275">
        <v>79.66</v>
      </c>
      <c r="V1275">
        <v>88.85</v>
      </c>
    </row>
    <row r="1276" spans="1:22">
      <c r="A1276" s="2" t="s">
        <v>196</v>
      </c>
      <c r="B1276" s="2" t="s">
        <v>222</v>
      </c>
      <c r="C1276" s="2">
        <v>2021</v>
      </c>
      <c r="D1276">
        <v>18784</v>
      </c>
      <c r="E1276">
        <v>172184</v>
      </c>
      <c r="F1276">
        <v>2683715</v>
      </c>
      <c r="G1276">
        <v>3382</v>
      </c>
      <c r="H1276">
        <v>71891</v>
      </c>
      <c r="I1276">
        <v>1200886</v>
      </c>
      <c r="J1276">
        <v>848</v>
      </c>
      <c r="K1276">
        <v>24888</v>
      </c>
      <c r="L1276">
        <v>429686</v>
      </c>
      <c r="M1276">
        <v>1551</v>
      </c>
      <c r="N1276">
        <v>46395</v>
      </c>
      <c r="O1276">
        <v>838417</v>
      </c>
      <c r="P1276">
        <v>20.32</v>
      </c>
      <c r="Q1276" t="e">
        <f>VLOOKUP(#REF!,[1]Sheet1!$D:$E,2,0)</f>
        <v>#REF!</v>
      </c>
      <c r="R1276">
        <v>1048609.0024172231</v>
      </c>
      <c r="S1276">
        <v>1798979.12</v>
      </c>
      <c r="T1276">
        <v>14.95</v>
      </c>
      <c r="U1276">
        <v>82.88</v>
      </c>
      <c r="V1276">
        <v>88.53</v>
      </c>
    </row>
    <row r="1277" spans="1:22">
      <c r="A1277" s="2" t="s">
        <v>196</v>
      </c>
      <c r="B1277" s="2" t="s">
        <v>222</v>
      </c>
      <c r="C1277" s="2">
        <v>2022</v>
      </c>
      <c r="D1277">
        <v>18760</v>
      </c>
      <c r="E1277">
        <v>173671</v>
      </c>
      <c r="F1277">
        <v>2631174</v>
      </c>
      <c r="G1277">
        <v>3411</v>
      </c>
      <c r="H1277">
        <v>70871</v>
      </c>
      <c r="I1277">
        <v>1192066</v>
      </c>
      <c r="J1277">
        <v>854</v>
      </c>
      <c r="K1277">
        <v>26184</v>
      </c>
      <c r="L1277">
        <v>438529</v>
      </c>
      <c r="M1277">
        <v>1549</v>
      </c>
      <c r="N1277">
        <v>46141</v>
      </c>
      <c r="O1277">
        <v>790135</v>
      </c>
      <c r="P1277">
        <v>20.440000000000001</v>
      </c>
      <c r="Q1277" t="e">
        <f>VLOOKUP(#REF!,[1]Sheet1!$D:$E,2,0)</f>
        <v>#REF!</v>
      </c>
      <c r="R1277">
        <v>1121793.8644914371</v>
      </c>
      <c r="S1277">
        <v>1812935.43</v>
      </c>
      <c r="T1277">
        <v>14.92</v>
      </c>
      <c r="U1277">
        <v>88.24</v>
      </c>
      <c r="V1277">
        <v>91.35</v>
      </c>
    </row>
    <row r="1278" spans="1:22">
      <c r="A1278" s="2" t="s">
        <v>196</v>
      </c>
      <c r="B1278" s="2" t="s">
        <v>222</v>
      </c>
      <c r="C1278" s="2">
        <v>2023</v>
      </c>
      <c r="D1278">
        <v>18618</v>
      </c>
      <c r="E1278">
        <v>169872</v>
      </c>
      <c r="F1278">
        <v>2595050</v>
      </c>
      <c r="G1278">
        <v>3446</v>
      </c>
      <c r="H1278">
        <v>70555</v>
      </c>
      <c r="I1278">
        <v>1208304</v>
      </c>
      <c r="J1278">
        <v>861</v>
      </c>
      <c r="K1278">
        <v>26135</v>
      </c>
      <c r="L1278">
        <v>452954</v>
      </c>
      <c r="M1278">
        <v>1541</v>
      </c>
      <c r="N1278">
        <v>46092</v>
      </c>
      <c r="O1278">
        <v>804419</v>
      </c>
      <c r="P1278">
        <v>20.99</v>
      </c>
      <c r="Q1278" t="e">
        <f>VLOOKUP(#REF!,[1]Sheet1!$D:$E,2,0)</f>
        <v>#REF!</v>
      </c>
      <c r="R1278">
        <v>1209906.1775996061</v>
      </c>
      <c r="S1278">
        <v>1958169.69</v>
      </c>
      <c r="T1278">
        <v>14.05</v>
      </c>
      <c r="U1278">
        <v>85.61</v>
      </c>
      <c r="V1278">
        <v>88.44</v>
      </c>
    </row>
    <row r="1279" spans="1:22">
      <c r="A1279" s="2" t="s">
        <v>196</v>
      </c>
      <c r="B1279" s="2" t="s">
        <v>222</v>
      </c>
      <c r="C1279" s="2">
        <v>2024</v>
      </c>
      <c r="P1279">
        <v>0</v>
      </c>
      <c r="Q1279" t="e">
        <f>VLOOKUP(#REF!,[1]Sheet1!$D:$E,2,0)</f>
        <v>#REF!</v>
      </c>
      <c r="R1279">
        <v>1271678.1395271311</v>
      </c>
      <c r="S1279">
        <v>2036947</v>
      </c>
      <c r="T1279">
        <v>0</v>
      </c>
      <c r="U1279">
        <v>0</v>
      </c>
      <c r="V1279">
        <v>0</v>
      </c>
    </row>
    <row r="1280" spans="1:22">
      <c r="A1280" s="2" t="s">
        <v>196</v>
      </c>
      <c r="B1280" s="2" t="s">
        <v>223</v>
      </c>
      <c r="C1280" s="2">
        <v>2019</v>
      </c>
      <c r="D1280">
        <v>19010</v>
      </c>
      <c r="E1280">
        <v>175436</v>
      </c>
      <c r="F1280">
        <v>2801499</v>
      </c>
      <c r="G1280">
        <v>3357</v>
      </c>
      <c r="H1280">
        <v>70750</v>
      </c>
      <c r="I1280">
        <v>1186578</v>
      </c>
      <c r="J1280">
        <v>867</v>
      </c>
      <c r="K1280">
        <v>24091</v>
      </c>
      <c r="L1280">
        <v>416653</v>
      </c>
      <c r="M1280">
        <v>1588</v>
      </c>
      <c r="N1280">
        <v>44777</v>
      </c>
      <c r="O1280">
        <v>799130</v>
      </c>
      <c r="P1280">
        <v>0</v>
      </c>
      <c r="Q1280" t="e">
        <f>VLOOKUP(#REF!,[1]Sheet1!$D:$E,2,0)</f>
        <v>#REF!</v>
      </c>
      <c r="R1280">
        <v>956403.23931116099</v>
      </c>
      <c r="S1280">
        <v>1605396.02</v>
      </c>
      <c r="T1280">
        <v>16.48</v>
      </c>
      <c r="U1280">
        <v>75.16</v>
      </c>
      <c r="V1280">
        <v>87.92</v>
      </c>
    </row>
    <row r="1281" spans="1:22">
      <c r="A1281" s="2" t="s">
        <v>196</v>
      </c>
      <c r="B1281" s="2" t="s">
        <v>223</v>
      </c>
      <c r="C1281" s="2">
        <v>2020</v>
      </c>
      <c r="D1281">
        <v>18869</v>
      </c>
      <c r="E1281">
        <v>183017</v>
      </c>
      <c r="F1281">
        <v>2752109</v>
      </c>
      <c r="G1281">
        <v>3350</v>
      </c>
      <c r="H1281">
        <v>73619</v>
      </c>
      <c r="I1281">
        <v>1192542</v>
      </c>
      <c r="J1281">
        <v>852</v>
      </c>
      <c r="K1281">
        <v>26738</v>
      </c>
      <c r="L1281">
        <v>421880</v>
      </c>
      <c r="M1281">
        <v>1555</v>
      </c>
      <c r="N1281">
        <v>47996</v>
      </c>
      <c r="O1281">
        <v>797330</v>
      </c>
      <c r="P1281">
        <v>0</v>
      </c>
      <c r="Q1281" t="e">
        <f>VLOOKUP(#REF!,[1]Sheet1!$D:$E,2,0)</f>
        <v>#REF!</v>
      </c>
      <c r="R1281">
        <v>1018487.383457305</v>
      </c>
      <c r="S1281">
        <v>1742015.22</v>
      </c>
      <c r="T1281">
        <v>16.02</v>
      </c>
      <c r="U1281">
        <v>79.66</v>
      </c>
      <c r="V1281">
        <v>88.85</v>
      </c>
    </row>
    <row r="1282" spans="1:22">
      <c r="A1282" s="2" t="s">
        <v>196</v>
      </c>
      <c r="B1282" s="2" t="s">
        <v>223</v>
      </c>
      <c r="C1282" s="2">
        <v>2021</v>
      </c>
      <c r="D1282">
        <v>18784</v>
      </c>
      <c r="E1282">
        <v>172184</v>
      </c>
      <c r="F1282">
        <v>2683715</v>
      </c>
      <c r="G1282">
        <v>3382</v>
      </c>
      <c r="H1282">
        <v>71891</v>
      </c>
      <c r="I1282">
        <v>1200886</v>
      </c>
      <c r="J1282">
        <v>848</v>
      </c>
      <c r="K1282">
        <v>24888</v>
      </c>
      <c r="L1282">
        <v>429686</v>
      </c>
      <c r="M1282">
        <v>1551</v>
      </c>
      <c r="N1282">
        <v>46395</v>
      </c>
      <c r="O1282">
        <v>838417</v>
      </c>
      <c r="P1282">
        <v>20.32</v>
      </c>
      <c r="Q1282" t="e">
        <f>VLOOKUP(#REF!,[1]Sheet1!$D:$E,2,0)</f>
        <v>#REF!</v>
      </c>
      <c r="R1282">
        <v>1048609.0024172231</v>
      </c>
      <c r="S1282">
        <v>1798979.12</v>
      </c>
      <c r="T1282">
        <v>14.95</v>
      </c>
      <c r="U1282">
        <v>82.88</v>
      </c>
      <c r="V1282">
        <v>88.53</v>
      </c>
    </row>
    <row r="1283" spans="1:22">
      <c r="A1283" s="2" t="s">
        <v>196</v>
      </c>
      <c r="B1283" s="2" t="s">
        <v>223</v>
      </c>
      <c r="C1283" s="2">
        <v>2022</v>
      </c>
      <c r="D1283">
        <v>18760</v>
      </c>
      <c r="E1283">
        <v>173671</v>
      </c>
      <c r="F1283">
        <v>2631174</v>
      </c>
      <c r="G1283">
        <v>3411</v>
      </c>
      <c r="H1283">
        <v>70871</v>
      </c>
      <c r="I1283">
        <v>1192066</v>
      </c>
      <c r="J1283">
        <v>854</v>
      </c>
      <c r="K1283">
        <v>26184</v>
      </c>
      <c r="L1283">
        <v>438529</v>
      </c>
      <c r="M1283">
        <v>1549</v>
      </c>
      <c r="N1283">
        <v>46141</v>
      </c>
      <c r="O1283">
        <v>790135</v>
      </c>
      <c r="P1283">
        <v>20.440000000000001</v>
      </c>
      <c r="Q1283" t="e">
        <f>VLOOKUP(#REF!,[1]Sheet1!$D:$E,2,0)</f>
        <v>#REF!</v>
      </c>
      <c r="R1283">
        <v>1121793.8644914371</v>
      </c>
      <c r="S1283">
        <v>1812935.43</v>
      </c>
      <c r="T1283">
        <v>14.92</v>
      </c>
      <c r="U1283">
        <v>88.24</v>
      </c>
      <c r="V1283">
        <v>91.35</v>
      </c>
    </row>
    <row r="1284" spans="1:22">
      <c r="A1284" s="2" t="s">
        <v>196</v>
      </c>
      <c r="B1284" s="2" t="s">
        <v>223</v>
      </c>
      <c r="C1284" s="2">
        <v>2023</v>
      </c>
      <c r="D1284">
        <v>18618</v>
      </c>
      <c r="E1284">
        <v>169872</v>
      </c>
      <c r="F1284">
        <v>2595050</v>
      </c>
      <c r="G1284">
        <v>3446</v>
      </c>
      <c r="H1284">
        <v>70555</v>
      </c>
      <c r="I1284">
        <v>1208304</v>
      </c>
      <c r="J1284">
        <v>861</v>
      </c>
      <c r="K1284">
        <v>26135</v>
      </c>
      <c r="L1284">
        <v>452954</v>
      </c>
      <c r="M1284">
        <v>1541</v>
      </c>
      <c r="N1284">
        <v>46092</v>
      </c>
      <c r="O1284">
        <v>804419</v>
      </c>
      <c r="P1284">
        <v>20.99</v>
      </c>
      <c r="Q1284" t="e">
        <f>VLOOKUP(#REF!,[1]Sheet1!$D:$E,2,0)</f>
        <v>#REF!</v>
      </c>
      <c r="R1284">
        <v>1209906.1775996061</v>
      </c>
      <c r="S1284">
        <v>1958169.69</v>
      </c>
      <c r="T1284">
        <v>14.05</v>
      </c>
      <c r="U1284">
        <v>85.61</v>
      </c>
      <c r="V1284">
        <v>88.44</v>
      </c>
    </row>
    <row r="1285" spans="1:22">
      <c r="A1285" s="2" t="s">
        <v>196</v>
      </c>
      <c r="B1285" s="2" t="s">
        <v>223</v>
      </c>
      <c r="C1285" s="2">
        <v>2024</v>
      </c>
      <c r="P1285">
        <v>0</v>
      </c>
      <c r="Q1285" t="e">
        <f>VLOOKUP(#REF!,[1]Sheet1!$D:$E,2,0)</f>
        <v>#REF!</v>
      </c>
      <c r="R1285">
        <v>1271678.1395271311</v>
      </c>
      <c r="S1285">
        <v>2036947</v>
      </c>
      <c r="T1285">
        <v>0</v>
      </c>
      <c r="U1285">
        <v>0</v>
      </c>
      <c r="V1285">
        <v>0</v>
      </c>
    </row>
    <row r="1286" spans="1:22">
      <c r="A1286" s="2" t="s">
        <v>196</v>
      </c>
      <c r="B1286" s="2" t="s">
        <v>224</v>
      </c>
      <c r="C1286" s="2">
        <v>2019</v>
      </c>
      <c r="D1286">
        <v>19010</v>
      </c>
      <c r="E1286">
        <v>175436</v>
      </c>
      <c r="F1286">
        <v>2801499</v>
      </c>
      <c r="G1286">
        <v>3357</v>
      </c>
      <c r="H1286">
        <v>70750</v>
      </c>
      <c r="I1286">
        <v>1186578</v>
      </c>
      <c r="J1286">
        <v>867</v>
      </c>
      <c r="K1286">
        <v>24091</v>
      </c>
      <c r="L1286">
        <v>416653</v>
      </c>
      <c r="M1286">
        <v>1588</v>
      </c>
      <c r="N1286">
        <v>44777</v>
      </c>
      <c r="O1286">
        <v>799130</v>
      </c>
      <c r="P1286">
        <v>0</v>
      </c>
      <c r="Q1286" t="e">
        <f>VLOOKUP(#REF!,[1]Sheet1!$D:$E,2,0)</f>
        <v>#REF!</v>
      </c>
      <c r="R1286">
        <v>956403.23931116099</v>
      </c>
      <c r="S1286">
        <v>1605396.02</v>
      </c>
      <c r="T1286">
        <v>16.48</v>
      </c>
      <c r="U1286">
        <v>75.16</v>
      </c>
      <c r="V1286">
        <v>87.92</v>
      </c>
    </row>
    <row r="1287" spans="1:22">
      <c r="A1287" s="2" t="s">
        <v>196</v>
      </c>
      <c r="B1287" s="2" t="s">
        <v>224</v>
      </c>
      <c r="C1287" s="2">
        <v>2020</v>
      </c>
      <c r="D1287">
        <v>18869</v>
      </c>
      <c r="E1287">
        <v>183017</v>
      </c>
      <c r="F1287">
        <v>2752109</v>
      </c>
      <c r="G1287">
        <v>3350</v>
      </c>
      <c r="H1287">
        <v>73619</v>
      </c>
      <c r="I1287">
        <v>1192542</v>
      </c>
      <c r="J1287">
        <v>852</v>
      </c>
      <c r="K1287">
        <v>26738</v>
      </c>
      <c r="L1287">
        <v>421880</v>
      </c>
      <c r="M1287">
        <v>1555</v>
      </c>
      <c r="N1287">
        <v>47996</v>
      </c>
      <c r="O1287">
        <v>797330</v>
      </c>
      <c r="P1287">
        <v>0</v>
      </c>
      <c r="Q1287" t="e">
        <f>VLOOKUP(#REF!,[1]Sheet1!$D:$E,2,0)</f>
        <v>#REF!</v>
      </c>
      <c r="R1287">
        <v>1018487.383457305</v>
      </c>
      <c r="S1287">
        <v>1742015.22</v>
      </c>
      <c r="T1287">
        <v>16.02</v>
      </c>
      <c r="U1287">
        <v>79.66</v>
      </c>
      <c r="V1287">
        <v>88.85</v>
      </c>
    </row>
    <row r="1288" spans="1:22">
      <c r="A1288" s="2" t="s">
        <v>196</v>
      </c>
      <c r="B1288" s="2" t="s">
        <v>224</v>
      </c>
      <c r="C1288" s="2">
        <v>2021</v>
      </c>
      <c r="D1288">
        <v>18784</v>
      </c>
      <c r="E1288">
        <v>172184</v>
      </c>
      <c r="F1288">
        <v>2683715</v>
      </c>
      <c r="G1288">
        <v>3382</v>
      </c>
      <c r="H1288">
        <v>71891</v>
      </c>
      <c r="I1288">
        <v>1200886</v>
      </c>
      <c r="J1288">
        <v>848</v>
      </c>
      <c r="K1288">
        <v>24888</v>
      </c>
      <c r="L1288">
        <v>429686</v>
      </c>
      <c r="M1288">
        <v>1551</v>
      </c>
      <c r="N1288">
        <v>46395</v>
      </c>
      <c r="O1288">
        <v>838417</v>
      </c>
      <c r="P1288">
        <v>20.32</v>
      </c>
      <c r="Q1288" t="e">
        <f>VLOOKUP(#REF!,[1]Sheet1!$D:$E,2,0)</f>
        <v>#REF!</v>
      </c>
      <c r="R1288">
        <v>1048609.0024172231</v>
      </c>
      <c r="S1288">
        <v>1798979.12</v>
      </c>
      <c r="T1288">
        <v>14.95</v>
      </c>
      <c r="U1288">
        <v>82.88</v>
      </c>
      <c r="V1288">
        <v>88.53</v>
      </c>
    </row>
    <row r="1289" spans="1:22">
      <c r="A1289" s="2" t="s">
        <v>196</v>
      </c>
      <c r="B1289" s="2" t="s">
        <v>224</v>
      </c>
      <c r="C1289" s="2">
        <v>2022</v>
      </c>
      <c r="D1289">
        <v>18760</v>
      </c>
      <c r="E1289">
        <v>173671</v>
      </c>
      <c r="F1289">
        <v>2631174</v>
      </c>
      <c r="G1289">
        <v>3411</v>
      </c>
      <c r="H1289">
        <v>70871</v>
      </c>
      <c r="I1289">
        <v>1192066</v>
      </c>
      <c r="J1289">
        <v>854</v>
      </c>
      <c r="K1289">
        <v>26184</v>
      </c>
      <c r="L1289">
        <v>438529</v>
      </c>
      <c r="M1289">
        <v>1549</v>
      </c>
      <c r="N1289">
        <v>46141</v>
      </c>
      <c r="O1289">
        <v>790135</v>
      </c>
      <c r="P1289">
        <v>20.440000000000001</v>
      </c>
      <c r="Q1289" t="e">
        <f>VLOOKUP(#REF!,[1]Sheet1!$D:$E,2,0)</f>
        <v>#REF!</v>
      </c>
      <c r="R1289">
        <v>1121793.8644914371</v>
      </c>
      <c r="S1289">
        <v>1812935.43</v>
      </c>
      <c r="T1289">
        <v>14.92</v>
      </c>
      <c r="U1289">
        <v>88.24</v>
      </c>
      <c r="V1289">
        <v>91.35</v>
      </c>
    </row>
    <row r="1290" spans="1:22">
      <c r="A1290" s="2" t="s">
        <v>196</v>
      </c>
      <c r="B1290" s="2" t="s">
        <v>224</v>
      </c>
      <c r="C1290" s="2">
        <v>2023</v>
      </c>
      <c r="D1290">
        <v>18618</v>
      </c>
      <c r="E1290">
        <v>169872</v>
      </c>
      <c r="F1290">
        <v>2595050</v>
      </c>
      <c r="G1290">
        <v>3446</v>
      </c>
      <c r="H1290">
        <v>70555</v>
      </c>
      <c r="I1290">
        <v>1208304</v>
      </c>
      <c r="J1290">
        <v>861</v>
      </c>
      <c r="K1290">
        <v>26135</v>
      </c>
      <c r="L1290">
        <v>452954</v>
      </c>
      <c r="M1290">
        <v>1541</v>
      </c>
      <c r="N1290">
        <v>46092</v>
      </c>
      <c r="O1290">
        <v>804419</v>
      </c>
      <c r="P1290">
        <v>20.99</v>
      </c>
      <c r="Q1290" t="e">
        <f>VLOOKUP(#REF!,[1]Sheet1!$D:$E,2,0)</f>
        <v>#REF!</v>
      </c>
      <c r="R1290">
        <v>1209906.1775996061</v>
      </c>
      <c r="S1290">
        <v>1958169.69</v>
      </c>
      <c r="T1290">
        <v>14.05</v>
      </c>
      <c r="U1290">
        <v>85.61</v>
      </c>
      <c r="V1290">
        <v>88.44</v>
      </c>
    </row>
    <row r="1291" spans="1:22">
      <c r="A1291" s="2" t="s">
        <v>196</v>
      </c>
      <c r="B1291" s="2" t="s">
        <v>224</v>
      </c>
      <c r="C1291" s="2">
        <v>2024</v>
      </c>
      <c r="P1291">
        <v>0</v>
      </c>
      <c r="Q1291" t="e">
        <f>VLOOKUP(#REF!,[1]Sheet1!$D:$E,2,0)</f>
        <v>#REF!</v>
      </c>
      <c r="R1291">
        <v>1271678.1395271311</v>
      </c>
      <c r="S1291">
        <v>2036947</v>
      </c>
      <c r="T1291">
        <v>0</v>
      </c>
      <c r="U1291">
        <v>0</v>
      </c>
      <c r="V1291">
        <v>0</v>
      </c>
    </row>
    <row r="1292" spans="1:22">
      <c r="A1292" s="2" t="s">
        <v>196</v>
      </c>
      <c r="B1292" s="2" t="s">
        <v>225</v>
      </c>
      <c r="C1292" s="2">
        <v>2019</v>
      </c>
      <c r="D1292">
        <v>19010</v>
      </c>
      <c r="E1292">
        <v>175436</v>
      </c>
      <c r="F1292">
        <v>2801499</v>
      </c>
      <c r="G1292">
        <v>3357</v>
      </c>
      <c r="H1292">
        <v>70750</v>
      </c>
      <c r="I1292">
        <v>1186578</v>
      </c>
      <c r="J1292">
        <v>867</v>
      </c>
      <c r="K1292">
        <v>24091</v>
      </c>
      <c r="L1292">
        <v>416653</v>
      </c>
      <c r="M1292">
        <v>1588</v>
      </c>
      <c r="N1292">
        <v>44777</v>
      </c>
      <c r="O1292">
        <v>799130</v>
      </c>
      <c r="P1292">
        <v>0</v>
      </c>
      <c r="Q1292" t="e">
        <f>VLOOKUP(#REF!,[1]Sheet1!$D:$E,2,0)</f>
        <v>#REF!</v>
      </c>
      <c r="R1292">
        <v>956403.23931116099</v>
      </c>
      <c r="S1292">
        <v>1605396.02</v>
      </c>
      <c r="T1292">
        <v>16.48</v>
      </c>
      <c r="U1292">
        <v>75.16</v>
      </c>
      <c r="V1292">
        <v>87.92</v>
      </c>
    </row>
    <row r="1293" spans="1:22">
      <c r="A1293" s="2" t="s">
        <v>196</v>
      </c>
      <c r="B1293" s="2" t="s">
        <v>225</v>
      </c>
      <c r="C1293" s="2">
        <v>2020</v>
      </c>
      <c r="D1293">
        <v>18869</v>
      </c>
      <c r="E1293">
        <v>183017</v>
      </c>
      <c r="F1293">
        <v>2752109</v>
      </c>
      <c r="G1293">
        <v>3350</v>
      </c>
      <c r="H1293">
        <v>73619</v>
      </c>
      <c r="I1293">
        <v>1192542</v>
      </c>
      <c r="J1293">
        <v>852</v>
      </c>
      <c r="K1293">
        <v>26738</v>
      </c>
      <c r="L1293">
        <v>421880</v>
      </c>
      <c r="M1293">
        <v>1555</v>
      </c>
      <c r="N1293">
        <v>47996</v>
      </c>
      <c r="O1293">
        <v>797330</v>
      </c>
      <c r="P1293">
        <v>0</v>
      </c>
      <c r="Q1293" t="e">
        <f>VLOOKUP(#REF!,[1]Sheet1!$D:$E,2,0)</f>
        <v>#REF!</v>
      </c>
      <c r="R1293">
        <v>1018487.383457305</v>
      </c>
      <c r="S1293">
        <v>1742015.22</v>
      </c>
      <c r="T1293">
        <v>16.02</v>
      </c>
      <c r="U1293">
        <v>79.66</v>
      </c>
      <c r="V1293">
        <v>88.85</v>
      </c>
    </row>
    <row r="1294" spans="1:22">
      <c r="A1294" s="2" t="s">
        <v>196</v>
      </c>
      <c r="B1294" s="2" t="s">
        <v>225</v>
      </c>
      <c r="C1294" s="2">
        <v>2021</v>
      </c>
      <c r="D1294">
        <v>18784</v>
      </c>
      <c r="E1294">
        <v>172184</v>
      </c>
      <c r="F1294">
        <v>2683715</v>
      </c>
      <c r="G1294">
        <v>3382</v>
      </c>
      <c r="H1294">
        <v>71891</v>
      </c>
      <c r="I1294">
        <v>1200886</v>
      </c>
      <c r="J1294">
        <v>848</v>
      </c>
      <c r="K1294">
        <v>24888</v>
      </c>
      <c r="L1294">
        <v>429686</v>
      </c>
      <c r="M1294">
        <v>1551</v>
      </c>
      <c r="N1294">
        <v>46395</v>
      </c>
      <c r="O1294">
        <v>838417</v>
      </c>
      <c r="P1294">
        <v>20.32</v>
      </c>
      <c r="Q1294" t="e">
        <f>VLOOKUP(#REF!,[1]Sheet1!$D:$E,2,0)</f>
        <v>#REF!</v>
      </c>
      <c r="R1294">
        <v>1048609.0024172231</v>
      </c>
      <c r="S1294">
        <v>1798979.12</v>
      </c>
      <c r="T1294">
        <v>14.95</v>
      </c>
      <c r="U1294">
        <v>82.88</v>
      </c>
      <c r="V1294">
        <v>88.53</v>
      </c>
    </row>
    <row r="1295" spans="1:22">
      <c r="A1295" s="2" t="s">
        <v>196</v>
      </c>
      <c r="B1295" s="2" t="s">
        <v>225</v>
      </c>
      <c r="C1295" s="2">
        <v>2022</v>
      </c>
      <c r="D1295">
        <v>18760</v>
      </c>
      <c r="E1295">
        <v>173671</v>
      </c>
      <c r="F1295">
        <v>2631174</v>
      </c>
      <c r="G1295">
        <v>3411</v>
      </c>
      <c r="H1295">
        <v>70871</v>
      </c>
      <c r="I1295">
        <v>1192066</v>
      </c>
      <c r="J1295">
        <v>854</v>
      </c>
      <c r="K1295">
        <v>26184</v>
      </c>
      <c r="L1295">
        <v>438529</v>
      </c>
      <c r="M1295">
        <v>1549</v>
      </c>
      <c r="N1295">
        <v>46141</v>
      </c>
      <c r="O1295">
        <v>790135</v>
      </c>
      <c r="P1295">
        <v>20.440000000000001</v>
      </c>
      <c r="Q1295" t="e">
        <f>VLOOKUP(#REF!,[1]Sheet1!$D:$E,2,0)</f>
        <v>#REF!</v>
      </c>
      <c r="R1295">
        <v>1121793.8644914371</v>
      </c>
      <c r="S1295">
        <v>1812935.43</v>
      </c>
      <c r="T1295">
        <v>14.92</v>
      </c>
      <c r="U1295">
        <v>88.24</v>
      </c>
      <c r="V1295">
        <v>91.35</v>
      </c>
    </row>
    <row r="1296" spans="1:22">
      <c r="A1296" s="2" t="s">
        <v>196</v>
      </c>
      <c r="B1296" s="2" t="s">
        <v>225</v>
      </c>
      <c r="C1296" s="2">
        <v>2023</v>
      </c>
      <c r="D1296">
        <v>18618</v>
      </c>
      <c r="E1296">
        <v>169872</v>
      </c>
      <c r="F1296">
        <v>2595050</v>
      </c>
      <c r="G1296">
        <v>3446</v>
      </c>
      <c r="H1296">
        <v>70555</v>
      </c>
      <c r="I1296">
        <v>1208304</v>
      </c>
      <c r="J1296">
        <v>861</v>
      </c>
      <c r="K1296">
        <v>26135</v>
      </c>
      <c r="L1296">
        <v>452954</v>
      </c>
      <c r="M1296">
        <v>1541</v>
      </c>
      <c r="N1296">
        <v>46092</v>
      </c>
      <c r="O1296">
        <v>804419</v>
      </c>
      <c r="P1296">
        <v>20.99</v>
      </c>
      <c r="Q1296" t="e">
        <f>VLOOKUP(#REF!,[1]Sheet1!$D:$E,2,0)</f>
        <v>#REF!</v>
      </c>
      <c r="R1296">
        <v>1209906.1775996061</v>
      </c>
      <c r="S1296">
        <v>1958169.69</v>
      </c>
      <c r="T1296">
        <v>14.05</v>
      </c>
      <c r="U1296">
        <v>85.61</v>
      </c>
      <c r="V1296">
        <v>88.44</v>
      </c>
    </row>
    <row r="1297" spans="1:22">
      <c r="A1297" s="2" t="s">
        <v>196</v>
      </c>
      <c r="B1297" s="2" t="s">
        <v>225</v>
      </c>
      <c r="C1297" s="2">
        <v>2024</v>
      </c>
      <c r="P1297">
        <v>0</v>
      </c>
      <c r="Q1297" t="e">
        <f>VLOOKUP(#REF!,[1]Sheet1!$D:$E,2,0)</f>
        <v>#REF!</v>
      </c>
      <c r="R1297">
        <v>1271678.1395271311</v>
      </c>
      <c r="S1297">
        <v>2036947</v>
      </c>
      <c r="T1297">
        <v>0</v>
      </c>
      <c r="U1297">
        <v>0</v>
      </c>
      <c r="V1297">
        <v>0</v>
      </c>
    </row>
    <row r="1298" spans="1:22">
      <c r="A1298" s="2" t="s">
        <v>196</v>
      </c>
      <c r="B1298" s="2" t="s">
        <v>204</v>
      </c>
      <c r="C1298" s="2">
        <v>2019</v>
      </c>
      <c r="D1298">
        <v>19010</v>
      </c>
      <c r="E1298">
        <v>175436</v>
      </c>
      <c r="F1298">
        <v>2801499</v>
      </c>
      <c r="G1298">
        <v>3357</v>
      </c>
      <c r="H1298">
        <v>70750</v>
      </c>
      <c r="I1298">
        <v>1186578</v>
      </c>
      <c r="J1298">
        <v>867</v>
      </c>
      <c r="K1298">
        <v>24091</v>
      </c>
      <c r="L1298">
        <v>416653</v>
      </c>
      <c r="M1298">
        <v>1588</v>
      </c>
      <c r="N1298">
        <v>44777</v>
      </c>
      <c r="O1298">
        <v>799130</v>
      </c>
      <c r="P1298">
        <v>0</v>
      </c>
      <c r="Q1298" t="e">
        <f>VLOOKUP(#REF!,[1]Sheet1!$D:$E,2,0)</f>
        <v>#REF!</v>
      </c>
      <c r="R1298">
        <v>956403.23931116099</v>
      </c>
      <c r="S1298">
        <v>1605396.02</v>
      </c>
      <c r="T1298">
        <v>16.48</v>
      </c>
      <c r="U1298">
        <v>75.16</v>
      </c>
      <c r="V1298">
        <v>87.92</v>
      </c>
    </row>
    <row r="1299" spans="1:22">
      <c r="A1299" s="2" t="s">
        <v>196</v>
      </c>
      <c r="B1299" s="2" t="s">
        <v>204</v>
      </c>
      <c r="C1299" s="2">
        <v>2020</v>
      </c>
      <c r="D1299">
        <v>18869</v>
      </c>
      <c r="E1299">
        <v>183017</v>
      </c>
      <c r="F1299">
        <v>2752109</v>
      </c>
      <c r="G1299">
        <v>3350</v>
      </c>
      <c r="H1299">
        <v>73619</v>
      </c>
      <c r="I1299">
        <v>1192542</v>
      </c>
      <c r="J1299">
        <v>852</v>
      </c>
      <c r="K1299">
        <v>26738</v>
      </c>
      <c r="L1299">
        <v>421880</v>
      </c>
      <c r="M1299">
        <v>1555</v>
      </c>
      <c r="N1299">
        <v>47996</v>
      </c>
      <c r="O1299">
        <v>797330</v>
      </c>
      <c r="P1299">
        <v>0</v>
      </c>
      <c r="Q1299" t="e">
        <f>VLOOKUP(#REF!,[1]Sheet1!$D:$E,2,0)</f>
        <v>#REF!</v>
      </c>
      <c r="R1299">
        <v>1018487.383457305</v>
      </c>
      <c r="S1299">
        <v>1742015.22</v>
      </c>
      <c r="T1299">
        <v>16.02</v>
      </c>
      <c r="U1299">
        <v>79.66</v>
      </c>
      <c r="V1299">
        <v>88.85</v>
      </c>
    </row>
    <row r="1300" spans="1:22">
      <c r="A1300" s="2" t="s">
        <v>196</v>
      </c>
      <c r="B1300" s="2" t="s">
        <v>204</v>
      </c>
      <c r="C1300" s="2">
        <v>2021</v>
      </c>
      <c r="D1300">
        <v>18784</v>
      </c>
      <c r="E1300">
        <v>172184</v>
      </c>
      <c r="F1300">
        <v>2683715</v>
      </c>
      <c r="G1300">
        <v>3382</v>
      </c>
      <c r="H1300">
        <v>71891</v>
      </c>
      <c r="I1300">
        <v>1200886</v>
      </c>
      <c r="J1300">
        <v>848</v>
      </c>
      <c r="K1300">
        <v>24888</v>
      </c>
      <c r="L1300">
        <v>429686</v>
      </c>
      <c r="M1300">
        <v>1551</v>
      </c>
      <c r="N1300">
        <v>46395</v>
      </c>
      <c r="O1300">
        <v>838417</v>
      </c>
      <c r="P1300">
        <v>20.32</v>
      </c>
      <c r="Q1300" t="e">
        <f>VLOOKUP(#REF!,[1]Sheet1!$D:$E,2,0)</f>
        <v>#REF!</v>
      </c>
      <c r="R1300">
        <v>1048609.0024172231</v>
      </c>
      <c r="S1300">
        <v>1798979.12</v>
      </c>
      <c r="T1300">
        <v>14.95</v>
      </c>
      <c r="U1300">
        <v>82.88</v>
      </c>
      <c r="V1300">
        <v>88.53</v>
      </c>
    </row>
    <row r="1301" spans="1:22">
      <c r="A1301" s="2" t="s">
        <v>196</v>
      </c>
      <c r="B1301" s="2" t="s">
        <v>204</v>
      </c>
      <c r="C1301" s="2">
        <v>2022</v>
      </c>
      <c r="D1301">
        <v>18760</v>
      </c>
      <c r="E1301">
        <v>173671</v>
      </c>
      <c r="F1301">
        <v>2631174</v>
      </c>
      <c r="G1301">
        <v>3411</v>
      </c>
      <c r="H1301">
        <v>70871</v>
      </c>
      <c r="I1301">
        <v>1192066</v>
      </c>
      <c r="J1301">
        <v>854</v>
      </c>
      <c r="K1301">
        <v>26184</v>
      </c>
      <c r="L1301">
        <v>438529</v>
      </c>
      <c r="M1301">
        <v>1549</v>
      </c>
      <c r="N1301">
        <v>46141</v>
      </c>
      <c r="O1301">
        <v>790135</v>
      </c>
      <c r="P1301">
        <v>20.440000000000001</v>
      </c>
      <c r="Q1301" t="e">
        <f>VLOOKUP(#REF!,[1]Sheet1!$D:$E,2,0)</f>
        <v>#REF!</v>
      </c>
      <c r="R1301">
        <v>1121793.8644914371</v>
      </c>
      <c r="S1301">
        <v>1812935.43</v>
      </c>
      <c r="T1301">
        <v>14.92</v>
      </c>
      <c r="U1301">
        <v>88.24</v>
      </c>
      <c r="V1301">
        <v>91.35</v>
      </c>
    </row>
    <row r="1302" spans="1:22">
      <c r="A1302" s="2" t="s">
        <v>196</v>
      </c>
      <c r="B1302" s="2" t="s">
        <v>204</v>
      </c>
      <c r="C1302" s="2">
        <v>2023</v>
      </c>
      <c r="D1302">
        <v>18618</v>
      </c>
      <c r="E1302">
        <v>169872</v>
      </c>
      <c r="F1302">
        <v>2595050</v>
      </c>
      <c r="G1302">
        <v>3446</v>
      </c>
      <c r="H1302">
        <v>70555</v>
      </c>
      <c r="I1302">
        <v>1208304</v>
      </c>
      <c r="J1302">
        <v>861</v>
      </c>
      <c r="K1302">
        <v>26135</v>
      </c>
      <c r="L1302">
        <v>452954</v>
      </c>
      <c r="M1302">
        <v>1541</v>
      </c>
      <c r="N1302">
        <v>46092</v>
      </c>
      <c r="O1302">
        <v>804419</v>
      </c>
      <c r="P1302">
        <v>20.99</v>
      </c>
      <c r="Q1302" t="e">
        <f>VLOOKUP(#REF!,[1]Sheet1!$D:$E,2,0)</f>
        <v>#REF!</v>
      </c>
      <c r="R1302">
        <v>1209906.1775996061</v>
      </c>
      <c r="S1302">
        <v>1958169.69</v>
      </c>
      <c r="T1302">
        <v>14.05</v>
      </c>
      <c r="U1302">
        <v>85.61</v>
      </c>
      <c r="V1302">
        <v>88.44</v>
      </c>
    </row>
    <row r="1303" spans="1:22">
      <c r="A1303" s="2" t="s">
        <v>196</v>
      </c>
      <c r="B1303" s="2" t="s">
        <v>204</v>
      </c>
      <c r="C1303" s="2">
        <v>2024</v>
      </c>
      <c r="P1303">
        <v>0</v>
      </c>
      <c r="Q1303" t="e">
        <f>VLOOKUP(#REF!,[1]Sheet1!$D:$E,2,0)</f>
        <v>#REF!</v>
      </c>
      <c r="R1303">
        <v>1271678.1395271311</v>
      </c>
      <c r="S1303">
        <v>2036947</v>
      </c>
      <c r="T1303">
        <v>0</v>
      </c>
      <c r="U1303">
        <v>0</v>
      </c>
      <c r="V1303">
        <v>0</v>
      </c>
    </row>
    <row r="1304" spans="1:22">
      <c r="A1304" s="2" t="s">
        <v>196</v>
      </c>
      <c r="B1304" s="2" t="s">
        <v>226</v>
      </c>
      <c r="C1304" s="2">
        <v>2019</v>
      </c>
      <c r="D1304">
        <v>19010</v>
      </c>
      <c r="E1304">
        <v>175436</v>
      </c>
      <c r="F1304">
        <v>2801499</v>
      </c>
      <c r="G1304">
        <v>3357</v>
      </c>
      <c r="H1304">
        <v>70750</v>
      </c>
      <c r="I1304">
        <v>1186578</v>
      </c>
      <c r="J1304">
        <v>867</v>
      </c>
      <c r="K1304">
        <v>24091</v>
      </c>
      <c r="L1304">
        <v>416653</v>
      </c>
      <c r="M1304">
        <v>1588</v>
      </c>
      <c r="N1304">
        <v>44777</v>
      </c>
      <c r="O1304">
        <v>799130</v>
      </c>
      <c r="P1304">
        <v>0</v>
      </c>
      <c r="Q1304" t="e">
        <f>VLOOKUP(#REF!,[1]Sheet1!$D:$E,2,0)</f>
        <v>#REF!</v>
      </c>
      <c r="R1304">
        <v>956403.23931116099</v>
      </c>
      <c r="S1304">
        <v>1605396.02</v>
      </c>
      <c r="T1304">
        <v>16.48</v>
      </c>
      <c r="U1304">
        <v>75.16</v>
      </c>
      <c r="V1304">
        <v>87.92</v>
      </c>
    </row>
    <row r="1305" spans="1:22">
      <c r="A1305" s="2" t="s">
        <v>196</v>
      </c>
      <c r="B1305" s="2" t="s">
        <v>226</v>
      </c>
      <c r="C1305" s="2">
        <v>2020</v>
      </c>
      <c r="D1305">
        <v>18869</v>
      </c>
      <c r="E1305">
        <v>183017</v>
      </c>
      <c r="F1305">
        <v>2752109</v>
      </c>
      <c r="G1305">
        <v>3350</v>
      </c>
      <c r="H1305">
        <v>73619</v>
      </c>
      <c r="I1305">
        <v>1192542</v>
      </c>
      <c r="J1305">
        <v>852</v>
      </c>
      <c r="K1305">
        <v>26738</v>
      </c>
      <c r="L1305">
        <v>421880</v>
      </c>
      <c r="M1305">
        <v>1555</v>
      </c>
      <c r="N1305">
        <v>47996</v>
      </c>
      <c r="O1305">
        <v>797330</v>
      </c>
      <c r="P1305">
        <v>0</v>
      </c>
      <c r="Q1305" t="e">
        <f>VLOOKUP(#REF!,[1]Sheet1!$D:$E,2,0)</f>
        <v>#REF!</v>
      </c>
      <c r="R1305">
        <v>1018487.383457305</v>
      </c>
      <c r="S1305">
        <v>1742015.22</v>
      </c>
      <c r="T1305">
        <v>16.02</v>
      </c>
      <c r="U1305">
        <v>79.66</v>
      </c>
      <c r="V1305">
        <v>88.85</v>
      </c>
    </row>
    <row r="1306" spans="1:22">
      <c r="A1306" s="2" t="s">
        <v>196</v>
      </c>
      <c r="B1306" s="2" t="s">
        <v>226</v>
      </c>
      <c r="C1306" s="2">
        <v>2021</v>
      </c>
      <c r="D1306">
        <v>18784</v>
      </c>
      <c r="E1306">
        <v>172184</v>
      </c>
      <c r="F1306">
        <v>2683715</v>
      </c>
      <c r="G1306">
        <v>3382</v>
      </c>
      <c r="H1306">
        <v>71891</v>
      </c>
      <c r="I1306">
        <v>1200886</v>
      </c>
      <c r="J1306">
        <v>848</v>
      </c>
      <c r="K1306">
        <v>24888</v>
      </c>
      <c r="L1306">
        <v>429686</v>
      </c>
      <c r="M1306">
        <v>1551</v>
      </c>
      <c r="N1306">
        <v>46395</v>
      </c>
      <c r="O1306">
        <v>838417</v>
      </c>
      <c r="P1306">
        <v>20.32</v>
      </c>
      <c r="Q1306" t="e">
        <f>VLOOKUP(#REF!,[1]Sheet1!$D:$E,2,0)</f>
        <v>#REF!</v>
      </c>
      <c r="R1306">
        <v>1048609.0024172231</v>
      </c>
      <c r="S1306">
        <v>1798979.12</v>
      </c>
      <c r="T1306">
        <v>14.95</v>
      </c>
      <c r="U1306">
        <v>82.88</v>
      </c>
      <c r="V1306">
        <v>88.53</v>
      </c>
    </row>
    <row r="1307" spans="1:22">
      <c r="A1307" s="2" t="s">
        <v>196</v>
      </c>
      <c r="B1307" s="2" t="s">
        <v>226</v>
      </c>
      <c r="C1307" s="2">
        <v>2022</v>
      </c>
      <c r="D1307">
        <v>18760</v>
      </c>
      <c r="E1307">
        <v>173671</v>
      </c>
      <c r="F1307">
        <v>2631174</v>
      </c>
      <c r="G1307">
        <v>3411</v>
      </c>
      <c r="H1307">
        <v>70871</v>
      </c>
      <c r="I1307">
        <v>1192066</v>
      </c>
      <c r="J1307">
        <v>854</v>
      </c>
      <c r="K1307">
        <v>26184</v>
      </c>
      <c r="L1307">
        <v>438529</v>
      </c>
      <c r="M1307">
        <v>1549</v>
      </c>
      <c r="N1307">
        <v>46141</v>
      </c>
      <c r="O1307">
        <v>790135</v>
      </c>
      <c r="P1307">
        <v>20.440000000000001</v>
      </c>
      <c r="Q1307" t="e">
        <f>VLOOKUP(#REF!,[1]Sheet1!$D:$E,2,0)</f>
        <v>#REF!</v>
      </c>
      <c r="R1307">
        <v>1121793.8644914371</v>
      </c>
      <c r="S1307">
        <v>1812935.43</v>
      </c>
      <c r="T1307">
        <v>14.92</v>
      </c>
      <c r="U1307">
        <v>88.24</v>
      </c>
      <c r="V1307">
        <v>91.35</v>
      </c>
    </row>
    <row r="1308" spans="1:22">
      <c r="A1308" s="2" t="s">
        <v>196</v>
      </c>
      <c r="B1308" s="2" t="s">
        <v>226</v>
      </c>
      <c r="C1308" s="2">
        <v>2023</v>
      </c>
      <c r="D1308">
        <v>18618</v>
      </c>
      <c r="E1308">
        <v>169872</v>
      </c>
      <c r="F1308">
        <v>2595050</v>
      </c>
      <c r="G1308">
        <v>3446</v>
      </c>
      <c r="H1308">
        <v>70555</v>
      </c>
      <c r="I1308">
        <v>1208304</v>
      </c>
      <c r="J1308">
        <v>861</v>
      </c>
      <c r="K1308">
        <v>26135</v>
      </c>
      <c r="L1308">
        <v>452954</v>
      </c>
      <c r="M1308">
        <v>1541</v>
      </c>
      <c r="N1308">
        <v>46092</v>
      </c>
      <c r="O1308">
        <v>804419</v>
      </c>
      <c r="P1308">
        <v>20.99</v>
      </c>
      <c r="Q1308" t="e">
        <f>VLOOKUP(#REF!,[1]Sheet1!$D:$E,2,0)</f>
        <v>#REF!</v>
      </c>
      <c r="R1308">
        <v>1209906.1775996061</v>
      </c>
      <c r="S1308">
        <v>1958169.69</v>
      </c>
      <c r="T1308">
        <v>14.05</v>
      </c>
      <c r="U1308">
        <v>85.61</v>
      </c>
      <c r="V1308">
        <v>88.44</v>
      </c>
    </row>
    <row r="1309" spans="1:22">
      <c r="A1309" s="2" t="s">
        <v>196</v>
      </c>
      <c r="B1309" s="2" t="s">
        <v>226</v>
      </c>
      <c r="C1309" s="2">
        <v>2024</v>
      </c>
      <c r="P1309">
        <v>0</v>
      </c>
      <c r="Q1309" t="e">
        <f>VLOOKUP(#REF!,[1]Sheet1!$D:$E,2,0)</f>
        <v>#REF!</v>
      </c>
      <c r="R1309">
        <v>1271678.1395271311</v>
      </c>
      <c r="S1309">
        <v>2036947</v>
      </c>
      <c r="T1309">
        <v>0</v>
      </c>
      <c r="U1309">
        <v>0</v>
      </c>
      <c r="V1309">
        <v>0</v>
      </c>
    </row>
    <row r="1310" spans="1:22">
      <c r="A1310" s="2" t="s">
        <v>196</v>
      </c>
      <c r="B1310" s="2" t="s">
        <v>227</v>
      </c>
      <c r="C1310" s="2">
        <v>2019</v>
      </c>
      <c r="D1310">
        <v>19010</v>
      </c>
      <c r="E1310">
        <v>175436</v>
      </c>
      <c r="F1310">
        <v>2801499</v>
      </c>
      <c r="G1310">
        <v>3357</v>
      </c>
      <c r="H1310">
        <v>70750</v>
      </c>
      <c r="I1310">
        <v>1186578</v>
      </c>
      <c r="J1310">
        <v>867</v>
      </c>
      <c r="K1310">
        <v>24091</v>
      </c>
      <c r="L1310">
        <v>416653</v>
      </c>
      <c r="M1310">
        <v>1588</v>
      </c>
      <c r="N1310">
        <v>44777</v>
      </c>
      <c r="O1310">
        <v>799130</v>
      </c>
      <c r="P1310">
        <v>0</v>
      </c>
      <c r="Q1310" t="e">
        <f>VLOOKUP(#REF!,[1]Sheet1!$D:$E,2,0)</f>
        <v>#REF!</v>
      </c>
      <c r="R1310">
        <v>956403.23931116099</v>
      </c>
      <c r="S1310">
        <v>1605396.02</v>
      </c>
      <c r="T1310">
        <v>16.48</v>
      </c>
      <c r="U1310">
        <v>75.16</v>
      </c>
      <c r="V1310">
        <v>87.92</v>
      </c>
    </row>
    <row r="1311" spans="1:22">
      <c r="A1311" s="2" t="s">
        <v>196</v>
      </c>
      <c r="B1311" s="2" t="s">
        <v>227</v>
      </c>
      <c r="C1311" s="2">
        <v>2020</v>
      </c>
      <c r="D1311">
        <v>18869</v>
      </c>
      <c r="E1311">
        <v>183017</v>
      </c>
      <c r="F1311">
        <v>2752109</v>
      </c>
      <c r="G1311">
        <v>3350</v>
      </c>
      <c r="H1311">
        <v>73619</v>
      </c>
      <c r="I1311">
        <v>1192542</v>
      </c>
      <c r="J1311">
        <v>852</v>
      </c>
      <c r="K1311">
        <v>26738</v>
      </c>
      <c r="L1311">
        <v>421880</v>
      </c>
      <c r="M1311">
        <v>1555</v>
      </c>
      <c r="N1311">
        <v>47996</v>
      </c>
      <c r="O1311">
        <v>797330</v>
      </c>
      <c r="P1311">
        <v>0</v>
      </c>
      <c r="Q1311" t="e">
        <f>VLOOKUP(#REF!,[1]Sheet1!$D:$E,2,0)</f>
        <v>#REF!</v>
      </c>
      <c r="R1311">
        <v>1018487.383457305</v>
      </c>
      <c r="S1311">
        <v>1742015.22</v>
      </c>
      <c r="T1311">
        <v>16.02</v>
      </c>
      <c r="U1311">
        <v>79.66</v>
      </c>
      <c r="V1311">
        <v>88.85</v>
      </c>
    </row>
    <row r="1312" spans="1:22">
      <c r="A1312" s="2" t="s">
        <v>196</v>
      </c>
      <c r="B1312" s="2" t="s">
        <v>227</v>
      </c>
      <c r="C1312" s="2">
        <v>2021</v>
      </c>
      <c r="D1312">
        <v>18784</v>
      </c>
      <c r="E1312">
        <v>172184</v>
      </c>
      <c r="F1312">
        <v>2683715</v>
      </c>
      <c r="G1312">
        <v>3382</v>
      </c>
      <c r="H1312">
        <v>71891</v>
      </c>
      <c r="I1312">
        <v>1200886</v>
      </c>
      <c r="J1312">
        <v>848</v>
      </c>
      <c r="K1312">
        <v>24888</v>
      </c>
      <c r="L1312">
        <v>429686</v>
      </c>
      <c r="M1312">
        <v>1551</v>
      </c>
      <c r="N1312">
        <v>46395</v>
      </c>
      <c r="O1312">
        <v>838417</v>
      </c>
      <c r="P1312">
        <v>20.32</v>
      </c>
      <c r="Q1312" t="e">
        <f>VLOOKUP(#REF!,[1]Sheet1!$D:$E,2,0)</f>
        <v>#REF!</v>
      </c>
      <c r="R1312">
        <v>1048609.0024172231</v>
      </c>
      <c r="S1312">
        <v>1798979.12</v>
      </c>
      <c r="T1312">
        <v>14.95</v>
      </c>
      <c r="U1312">
        <v>82.88</v>
      </c>
      <c r="V1312">
        <v>88.53</v>
      </c>
    </row>
    <row r="1313" spans="1:22">
      <c r="A1313" s="2" t="s">
        <v>196</v>
      </c>
      <c r="B1313" s="2" t="s">
        <v>227</v>
      </c>
      <c r="C1313" s="2">
        <v>2022</v>
      </c>
      <c r="D1313">
        <v>18760</v>
      </c>
      <c r="E1313">
        <v>173671</v>
      </c>
      <c r="F1313">
        <v>2631174</v>
      </c>
      <c r="G1313">
        <v>3411</v>
      </c>
      <c r="H1313">
        <v>70871</v>
      </c>
      <c r="I1313">
        <v>1192066</v>
      </c>
      <c r="J1313">
        <v>854</v>
      </c>
      <c r="K1313">
        <v>26184</v>
      </c>
      <c r="L1313">
        <v>438529</v>
      </c>
      <c r="M1313">
        <v>1549</v>
      </c>
      <c r="N1313">
        <v>46141</v>
      </c>
      <c r="O1313">
        <v>790135</v>
      </c>
      <c r="P1313">
        <v>20.440000000000001</v>
      </c>
      <c r="Q1313" t="e">
        <f>VLOOKUP(#REF!,[1]Sheet1!$D:$E,2,0)</f>
        <v>#REF!</v>
      </c>
      <c r="R1313">
        <v>1121793.8644914371</v>
      </c>
      <c r="S1313">
        <v>1812935.43</v>
      </c>
      <c r="T1313">
        <v>14.92</v>
      </c>
      <c r="U1313">
        <v>88.24</v>
      </c>
      <c r="V1313">
        <v>91.35</v>
      </c>
    </row>
    <row r="1314" spans="1:22">
      <c r="A1314" s="2" t="s">
        <v>196</v>
      </c>
      <c r="B1314" s="2" t="s">
        <v>227</v>
      </c>
      <c r="C1314" s="2">
        <v>2023</v>
      </c>
      <c r="D1314">
        <v>18618</v>
      </c>
      <c r="E1314">
        <v>169872</v>
      </c>
      <c r="F1314">
        <v>2595050</v>
      </c>
      <c r="G1314">
        <v>3446</v>
      </c>
      <c r="H1314">
        <v>70555</v>
      </c>
      <c r="I1314">
        <v>1208304</v>
      </c>
      <c r="J1314">
        <v>861</v>
      </c>
      <c r="K1314">
        <v>26135</v>
      </c>
      <c r="L1314">
        <v>452954</v>
      </c>
      <c r="M1314">
        <v>1541</v>
      </c>
      <c r="N1314">
        <v>46092</v>
      </c>
      <c r="O1314">
        <v>804419</v>
      </c>
      <c r="P1314">
        <v>20.99</v>
      </c>
      <c r="Q1314" t="e">
        <f>VLOOKUP(#REF!,[1]Sheet1!$D:$E,2,0)</f>
        <v>#REF!</v>
      </c>
      <c r="R1314">
        <v>1209906.1775996061</v>
      </c>
      <c r="S1314">
        <v>1958169.69</v>
      </c>
      <c r="T1314">
        <v>14.05</v>
      </c>
      <c r="U1314">
        <v>85.61</v>
      </c>
      <c r="V1314">
        <v>88.44</v>
      </c>
    </row>
    <row r="1315" spans="1:22">
      <c r="A1315" s="2" t="s">
        <v>196</v>
      </c>
      <c r="B1315" s="2" t="s">
        <v>227</v>
      </c>
      <c r="C1315" s="2">
        <v>2024</v>
      </c>
      <c r="P1315">
        <v>0</v>
      </c>
      <c r="Q1315" t="e">
        <f>VLOOKUP(#REF!,[1]Sheet1!$D:$E,2,0)</f>
        <v>#REF!</v>
      </c>
      <c r="R1315">
        <v>1271678.1395271311</v>
      </c>
      <c r="S1315">
        <v>2036947</v>
      </c>
      <c r="T1315">
        <v>0</v>
      </c>
      <c r="U1315">
        <v>0</v>
      </c>
      <c r="V1315">
        <v>0</v>
      </c>
    </row>
    <row r="1316" spans="1:22">
      <c r="A1316" s="2" t="s">
        <v>196</v>
      </c>
      <c r="B1316" s="2" t="s">
        <v>218</v>
      </c>
      <c r="C1316" s="2">
        <v>2019</v>
      </c>
      <c r="D1316">
        <v>19010</v>
      </c>
      <c r="E1316">
        <v>175436</v>
      </c>
      <c r="F1316">
        <v>2801499</v>
      </c>
      <c r="G1316">
        <v>3357</v>
      </c>
      <c r="H1316">
        <v>70750</v>
      </c>
      <c r="I1316">
        <v>1186578</v>
      </c>
      <c r="J1316">
        <v>867</v>
      </c>
      <c r="K1316">
        <v>24091</v>
      </c>
      <c r="L1316">
        <v>416653</v>
      </c>
      <c r="M1316">
        <v>1588</v>
      </c>
      <c r="N1316">
        <v>44777</v>
      </c>
      <c r="O1316">
        <v>799130</v>
      </c>
      <c r="P1316">
        <v>0</v>
      </c>
      <c r="Q1316" t="e">
        <f>VLOOKUP(#REF!,[1]Sheet1!$D:$E,2,0)</f>
        <v>#REF!</v>
      </c>
      <c r="R1316">
        <v>956403.23931116099</v>
      </c>
      <c r="S1316">
        <v>1605396.02</v>
      </c>
      <c r="T1316">
        <v>16.48</v>
      </c>
      <c r="U1316">
        <v>75.16</v>
      </c>
      <c r="V1316">
        <v>87.92</v>
      </c>
    </row>
    <row r="1317" spans="1:22">
      <c r="A1317" s="2" t="s">
        <v>196</v>
      </c>
      <c r="B1317" s="2" t="s">
        <v>218</v>
      </c>
      <c r="C1317" s="2">
        <v>2020</v>
      </c>
      <c r="D1317">
        <v>18869</v>
      </c>
      <c r="E1317">
        <v>183017</v>
      </c>
      <c r="F1317">
        <v>2752109</v>
      </c>
      <c r="G1317">
        <v>3350</v>
      </c>
      <c r="H1317">
        <v>73619</v>
      </c>
      <c r="I1317">
        <v>1192542</v>
      </c>
      <c r="J1317">
        <v>852</v>
      </c>
      <c r="K1317">
        <v>26738</v>
      </c>
      <c r="L1317">
        <v>421880</v>
      </c>
      <c r="M1317">
        <v>1555</v>
      </c>
      <c r="N1317">
        <v>47996</v>
      </c>
      <c r="O1317">
        <v>797330</v>
      </c>
      <c r="P1317">
        <v>0</v>
      </c>
      <c r="Q1317" t="e">
        <f>VLOOKUP(#REF!,[1]Sheet1!$D:$E,2,0)</f>
        <v>#REF!</v>
      </c>
      <c r="R1317">
        <v>1018487.383457305</v>
      </c>
      <c r="S1317">
        <v>1742015.22</v>
      </c>
      <c r="T1317">
        <v>16.02</v>
      </c>
      <c r="U1317">
        <v>79.66</v>
      </c>
      <c r="V1317">
        <v>88.85</v>
      </c>
    </row>
    <row r="1318" spans="1:22">
      <c r="A1318" s="2" t="s">
        <v>196</v>
      </c>
      <c r="B1318" s="2" t="s">
        <v>218</v>
      </c>
      <c r="C1318" s="2">
        <v>2021</v>
      </c>
      <c r="D1318">
        <v>18784</v>
      </c>
      <c r="E1318">
        <v>172184</v>
      </c>
      <c r="F1318">
        <v>2683715</v>
      </c>
      <c r="G1318">
        <v>3382</v>
      </c>
      <c r="H1318">
        <v>71891</v>
      </c>
      <c r="I1318">
        <v>1200886</v>
      </c>
      <c r="J1318">
        <v>848</v>
      </c>
      <c r="K1318">
        <v>24888</v>
      </c>
      <c r="L1318">
        <v>429686</v>
      </c>
      <c r="M1318">
        <v>1551</v>
      </c>
      <c r="N1318">
        <v>46395</v>
      </c>
      <c r="O1318">
        <v>838417</v>
      </c>
      <c r="P1318">
        <v>20.32</v>
      </c>
      <c r="Q1318" t="e">
        <f>VLOOKUP(#REF!,[1]Sheet1!$D:$E,2,0)</f>
        <v>#REF!</v>
      </c>
      <c r="R1318">
        <v>1048609.0024172231</v>
      </c>
      <c r="S1318">
        <v>1798979.12</v>
      </c>
      <c r="T1318">
        <v>14.95</v>
      </c>
      <c r="U1318">
        <v>82.88</v>
      </c>
      <c r="V1318">
        <v>88.53</v>
      </c>
    </row>
    <row r="1319" spans="1:22">
      <c r="A1319" s="2" t="s">
        <v>196</v>
      </c>
      <c r="B1319" s="2" t="s">
        <v>218</v>
      </c>
      <c r="C1319" s="2">
        <v>2022</v>
      </c>
      <c r="D1319">
        <v>18760</v>
      </c>
      <c r="E1319">
        <v>173671</v>
      </c>
      <c r="F1319">
        <v>2631174</v>
      </c>
      <c r="G1319">
        <v>3411</v>
      </c>
      <c r="H1319">
        <v>70871</v>
      </c>
      <c r="I1319">
        <v>1192066</v>
      </c>
      <c r="J1319">
        <v>854</v>
      </c>
      <c r="K1319">
        <v>26184</v>
      </c>
      <c r="L1319">
        <v>438529</v>
      </c>
      <c r="M1319">
        <v>1549</v>
      </c>
      <c r="N1319">
        <v>46141</v>
      </c>
      <c r="O1319">
        <v>790135</v>
      </c>
      <c r="P1319">
        <v>20.440000000000001</v>
      </c>
      <c r="Q1319" t="e">
        <f>VLOOKUP(#REF!,[1]Sheet1!$D:$E,2,0)</f>
        <v>#REF!</v>
      </c>
      <c r="R1319">
        <v>1121793.8644914371</v>
      </c>
      <c r="S1319">
        <v>1812935.43</v>
      </c>
      <c r="T1319">
        <v>14.92</v>
      </c>
      <c r="U1319">
        <v>88.24</v>
      </c>
      <c r="V1319">
        <v>91.35</v>
      </c>
    </row>
    <row r="1320" spans="1:22">
      <c r="A1320" s="2" t="s">
        <v>196</v>
      </c>
      <c r="B1320" s="2" t="s">
        <v>218</v>
      </c>
      <c r="C1320" s="2">
        <v>2023</v>
      </c>
      <c r="D1320">
        <v>18618</v>
      </c>
      <c r="E1320">
        <v>169872</v>
      </c>
      <c r="F1320">
        <v>2595050</v>
      </c>
      <c r="G1320">
        <v>3446</v>
      </c>
      <c r="H1320">
        <v>70555</v>
      </c>
      <c r="I1320">
        <v>1208304</v>
      </c>
      <c r="J1320">
        <v>861</v>
      </c>
      <c r="K1320">
        <v>26135</v>
      </c>
      <c r="L1320">
        <v>452954</v>
      </c>
      <c r="M1320">
        <v>1541</v>
      </c>
      <c r="N1320">
        <v>46092</v>
      </c>
      <c r="O1320">
        <v>804419</v>
      </c>
      <c r="P1320">
        <v>20.99</v>
      </c>
      <c r="Q1320" t="e">
        <f>VLOOKUP(#REF!,[1]Sheet1!$D:$E,2,0)</f>
        <v>#REF!</v>
      </c>
      <c r="R1320">
        <v>1209906.1775996061</v>
      </c>
      <c r="S1320">
        <v>1958169.69</v>
      </c>
      <c r="T1320">
        <v>14.05</v>
      </c>
      <c r="U1320">
        <v>85.61</v>
      </c>
      <c r="V1320">
        <v>88.44</v>
      </c>
    </row>
    <row r="1321" spans="1:22">
      <c r="A1321" s="2" t="s">
        <v>196</v>
      </c>
      <c r="B1321" s="2" t="s">
        <v>218</v>
      </c>
      <c r="C1321" s="2">
        <v>2024</v>
      </c>
      <c r="P1321">
        <v>0</v>
      </c>
      <c r="Q1321" t="e">
        <f>VLOOKUP(#REF!,[1]Sheet1!$D:$E,2,0)</f>
        <v>#REF!</v>
      </c>
      <c r="R1321">
        <v>1271678.1395271311</v>
      </c>
      <c r="S1321">
        <v>2036947</v>
      </c>
      <c r="T1321">
        <v>0</v>
      </c>
      <c r="U1321">
        <v>0</v>
      </c>
      <c r="V1321">
        <v>0</v>
      </c>
    </row>
    <row r="1322" spans="1:22">
      <c r="A1322" s="2" t="s">
        <v>196</v>
      </c>
      <c r="B1322" s="2" t="s">
        <v>222</v>
      </c>
      <c r="C1322" s="2">
        <v>2019</v>
      </c>
      <c r="D1322">
        <v>19010</v>
      </c>
      <c r="E1322">
        <v>175436</v>
      </c>
      <c r="F1322">
        <v>2801499</v>
      </c>
      <c r="G1322">
        <v>3357</v>
      </c>
      <c r="H1322">
        <v>70750</v>
      </c>
      <c r="I1322">
        <v>1186578</v>
      </c>
      <c r="J1322">
        <v>867</v>
      </c>
      <c r="K1322">
        <v>24091</v>
      </c>
      <c r="L1322">
        <v>416653</v>
      </c>
      <c r="M1322">
        <v>1588</v>
      </c>
      <c r="N1322">
        <v>44777</v>
      </c>
      <c r="O1322">
        <v>799130</v>
      </c>
      <c r="P1322">
        <v>0</v>
      </c>
      <c r="Q1322" t="e">
        <f>VLOOKUP(#REF!,[1]Sheet1!$D:$E,2,0)</f>
        <v>#REF!</v>
      </c>
      <c r="R1322">
        <v>956403.23931116099</v>
      </c>
      <c r="S1322">
        <v>1605396.02</v>
      </c>
      <c r="T1322">
        <v>16.48</v>
      </c>
      <c r="U1322">
        <v>75.16</v>
      </c>
      <c r="V1322">
        <v>87.92</v>
      </c>
    </row>
    <row r="1323" spans="1:22">
      <c r="A1323" s="2" t="s">
        <v>196</v>
      </c>
      <c r="B1323" s="2" t="s">
        <v>222</v>
      </c>
      <c r="C1323" s="2">
        <v>2020</v>
      </c>
      <c r="D1323">
        <v>18869</v>
      </c>
      <c r="E1323">
        <v>183017</v>
      </c>
      <c r="F1323">
        <v>2752109</v>
      </c>
      <c r="G1323">
        <v>3350</v>
      </c>
      <c r="H1323">
        <v>73619</v>
      </c>
      <c r="I1323">
        <v>1192542</v>
      </c>
      <c r="J1323">
        <v>852</v>
      </c>
      <c r="K1323">
        <v>26738</v>
      </c>
      <c r="L1323">
        <v>421880</v>
      </c>
      <c r="M1323">
        <v>1555</v>
      </c>
      <c r="N1323">
        <v>47996</v>
      </c>
      <c r="O1323">
        <v>797330</v>
      </c>
      <c r="P1323">
        <v>0</v>
      </c>
      <c r="Q1323" t="e">
        <f>VLOOKUP(#REF!,[1]Sheet1!$D:$E,2,0)</f>
        <v>#REF!</v>
      </c>
      <c r="R1323">
        <v>1018487.383457305</v>
      </c>
      <c r="S1323">
        <v>1742015.22</v>
      </c>
      <c r="T1323">
        <v>16.02</v>
      </c>
      <c r="U1323">
        <v>79.66</v>
      </c>
      <c r="V1323">
        <v>88.85</v>
      </c>
    </row>
    <row r="1324" spans="1:22">
      <c r="A1324" s="2" t="s">
        <v>196</v>
      </c>
      <c r="B1324" s="2" t="s">
        <v>222</v>
      </c>
      <c r="C1324" s="2">
        <v>2021</v>
      </c>
      <c r="D1324">
        <v>18784</v>
      </c>
      <c r="E1324">
        <v>172184</v>
      </c>
      <c r="F1324">
        <v>2683715</v>
      </c>
      <c r="G1324">
        <v>3382</v>
      </c>
      <c r="H1324">
        <v>71891</v>
      </c>
      <c r="I1324">
        <v>1200886</v>
      </c>
      <c r="J1324">
        <v>848</v>
      </c>
      <c r="K1324">
        <v>24888</v>
      </c>
      <c r="L1324">
        <v>429686</v>
      </c>
      <c r="M1324">
        <v>1551</v>
      </c>
      <c r="N1324">
        <v>46395</v>
      </c>
      <c r="O1324">
        <v>838417</v>
      </c>
      <c r="P1324">
        <v>20.32</v>
      </c>
      <c r="Q1324" t="e">
        <f>VLOOKUP(#REF!,[1]Sheet1!$D:$E,2,0)</f>
        <v>#REF!</v>
      </c>
      <c r="R1324">
        <v>1048609.0024172231</v>
      </c>
      <c r="S1324">
        <v>1798979.12</v>
      </c>
      <c r="T1324">
        <v>14.95</v>
      </c>
      <c r="U1324">
        <v>82.88</v>
      </c>
      <c r="V1324">
        <v>88.53</v>
      </c>
    </row>
    <row r="1325" spans="1:22">
      <c r="A1325" s="2" t="s">
        <v>196</v>
      </c>
      <c r="B1325" s="2" t="s">
        <v>222</v>
      </c>
      <c r="C1325" s="2">
        <v>2022</v>
      </c>
      <c r="D1325">
        <v>18760</v>
      </c>
      <c r="E1325">
        <v>173671</v>
      </c>
      <c r="F1325">
        <v>2631174</v>
      </c>
      <c r="G1325">
        <v>3411</v>
      </c>
      <c r="H1325">
        <v>70871</v>
      </c>
      <c r="I1325">
        <v>1192066</v>
      </c>
      <c r="J1325">
        <v>854</v>
      </c>
      <c r="K1325">
        <v>26184</v>
      </c>
      <c r="L1325">
        <v>438529</v>
      </c>
      <c r="M1325">
        <v>1549</v>
      </c>
      <c r="N1325">
        <v>46141</v>
      </c>
      <c r="O1325">
        <v>790135</v>
      </c>
      <c r="P1325">
        <v>20.440000000000001</v>
      </c>
      <c r="Q1325" t="e">
        <f>VLOOKUP(#REF!,[1]Sheet1!$D:$E,2,0)</f>
        <v>#REF!</v>
      </c>
      <c r="R1325">
        <v>1121793.8644914371</v>
      </c>
      <c r="S1325">
        <v>1812935.43</v>
      </c>
      <c r="T1325">
        <v>14.92</v>
      </c>
      <c r="U1325">
        <v>88.24</v>
      </c>
      <c r="V1325">
        <v>91.35</v>
      </c>
    </row>
    <row r="1326" spans="1:22">
      <c r="A1326" s="2" t="s">
        <v>196</v>
      </c>
      <c r="B1326" s="2" t="s">
        <v>222</v>
      </c>
      <c r="C1326" s="2">
        <v>2023</v>
      </c>
      <c r="D1326">
        <v>18618</v>
      </c>
      <c r="E1326">
        <v>169872</v>
      </c>
      <c r="F1326">
        <v>2595050</v>
      </c>
      <c r="G1326">
        <v>3446</v>
      </c>
      <c r="H1326">
        <v>70555</v>
      </c>
      <c r="I1326">
        <v>1208304</v>
      </c>
      <c r="J1326">
        <v>861</v>
      </c>
      <c r="K1326">
        <v>26135</v>
      </c>
      <c r="L1326">
        <v>452954</v>
      </c>
      <c r="M1326">
        <v>1541</v>
      </c>
      <c r="N1326">
        <v>46092</v>
      </c>
      <c r="O1326">
        <v>804419</v>
      </c>
      <c r="P1326">
        <v>20.99</v>
      </c>
      <c r="Q1326" t="e">
        <f>VLOOKUP(#REF!,[1]Sheet1!$D:$E,2,0)</f>
        <v>#REF!</v>
      </c>
      <c r="R1326">
        <v>1209906.1775996061</v>
      </c>
      <c r="S1326">
        <v>1958169.69</v>
      </c>
      <c r="T1326">
        <v>14.05</v>
      </c>
      <c r="U1326">
        <v>85.61</v>
      </c>
      <c r="V1326">
        <v>88.44</v>
      </c>
    </row>
    <row r="1327" spans="1:22">
      <c r="A1327" s="2" t="s">
        <v>196</v>
      </c>
      <c r="B1327" s="2" t="s">
        <v>222</v>
      </c>
      <c r="C1327" s="2">
        <v>2024</v>
      </c>
      <c r="P1327">
        <v>0</v>
      </c>
      <c r="Q1327" t="e">
        <f>VLOOKUP(#REF!,[1]Sheet1!$D:$E,2,0)</f>
        <v>#REF!</v>
      </c>
      <c r="R1327">
        <v>1271678.1395271311</v>
      </c>
      <c r="S1327">
        <v>2036947</v>
      </c>
      <c r="T1327">
        <v>0</v>
      </c>
      <c r="U1327">
        <v>0</v>
      </c>
      <c r="V1327">
        <v>0</v>
      </c>
    </row>
    <row r="1328" spans="1:22">
      <c r="A1328" s="2" t="s">
        <v>196</v>
      </c>
      <c r="B1328" s="2" t="s">
        <v>224</v>
      </c>
      <c r="C1328" s="2">
        <v>2019</v>
      </c>
      <c r="D1328">
        <v>19010</v>
      </c>
      <c r="E1328">
        <v>175436</v>
      </c>
      <c r="F1328">
        <v>2801499</v>
      </c>
      <c r="G1328">
        <v>3357</v>
      </c>
      <c r="H1328">
        <v>70750</v>
      </c>
      <c r="I1328">
        <v>1186578</v>
      </c>
      <c r="J1328">
        <v>867</v>
      </c>
      <c r="K1328">
        <v>24091</v>
      </c>
      <c r="L1328">
        <v>416653</v>
      </c>
      <c r="M1328">
        <v>1588</v>
      </c>
      <c r="N1328">
        <v>44777</v>
      </c>
      <c r="O1328">
        <v>799130</v>
      </c>
      <c r="P1328">
        <v>0</v>
      </c>
      <c r="Q1328" t="e">
        <f>VLOOKUP(#REF!,[1]Sheet1!$D:$E,2,0)</f>
        <v>#REF!</v>
      </c>
      <c r="R1328">
        <v>956403.23931116099</v>
      </c>
      <c r="S1328">
        <v>1605396.02</v>
      </c>
      <c r="T1328">
        <v>16.48</v>
      </c>
      <c r="U1328">
        <v>75.16</v>
      </c>
      <c r="V1328">
        <v>87.92</v>
      </c>
    </row>
    <row r="1329" spans="1:22">
      <c r="A1329" s="2" t="s">
        <v>196</v>
      </c>
      <c r="B1329" s="2" t="s">
        <v>224</v>
      </c>
      <c r="C1329" s="2">
        <v>2020</v>
      </c>
      <c r="D1329">
        <v>18869</v>
      </c>
      <c r="E1329">
        <v>183017</v>
      </c>
      <c r="F1329">
        <v>2752109</v>
      </c>
      <c r="G1329">
        <v>3350</v>
      </c>
      <c r="H1329">
        <v>73619</v>
      </c>
      <c r="I1329">
        <v>1192542</v>
      </c>
      <c r="J1329">
        <v>852</v>
      </c>
      <c r="K1329">
        <v>26738</v>
      </c>
      <c r="L1329">
        <v>421880</v>
      </c>
      <c r="M1329">
        <v>1555</v>
      </c>
      <c r="N1329">
        <v>47996</v>
      </c>
      <c r="O1329">
        <v>797330</v>
      </c>
      <c r="P1329">
        <v>0</v>
      </c>
      <c r="Q1329" t="e">
        <f>VLOOKUP(#REF!,[1]Sheet1!$D:$E,2,0)</f>
        <v>#REF!</v>
      </c>
      <c r="R1329">
        <v>1018487.383457305</v>
      </c>
      <c r="S1329">
        <v>1742015.22</v>
      </c>
      <c r="T1329">
        <v>16.02</v>
      </c>
      <c r="U1329">
        <v>79.66</v>
      </c>
      <c r="V1329">
        <v>88.85</v>
      </c>
    </row>
    <row r="1330" spans="1:22">
      <c r="A1330" s="2" t="s">
        <v>196</v>
      </c>
      <c r="B1330" s="2" t="s">
        <v>224</v>
      </c>
      <c r="C1330" s="2">
        <v>2021</v>
      </c>
      <c r="D1330">
        <v>18784</v>
      </c>
      <c r="E1330">
        <v>172184</v>
      </c>
      <c r="F1330">
        <v>2683715</v>
      </c>
      <c r="G1330">
        <v>3382</v>
      </c>
      <c r="H1330">
        <v>71891</v>
      </c>
      <c r="I1330">
        <v>1200886</v>
      </c>
      <c r="J1330">
        <v>848</v>
      </c>
      <c r="K1330">
        <v>24888</v>
      </c>
      <c r="L1330">
        <v>429686</v>
      </c>
      <c r="M1330">
        <v>1551</v>
      </c>
      <c r="N1330">
        <v>46395</v>
      </c>
      <c r="O1330">
        <v>838417</v>
      </c>
      <c r="P1330">
        <v>20.32</v>
      </c>
      <c r="Q1330" t="e">
        <f>VLOOKUP(#REF!,[1]Sheet1!$D:$E,2,0)</f>
        <v>#REF!</v>
      </c>
      <c r="R1330">
        <v>1048609.0024172231</v>
      </c>
      <c r="S1330">
        <v>1798979.12</v>
      </c>
      <c r="T1330">
        <v>14.95</v>
      </c>
      <c r="U1330">
        <v>82.88</v>
      </c>
      <c r="V1330">
        <v>88.53</v>
      </c>
    </row>
    <row r="1331" spans="1:22">
      <c r="A1331" s="2" t="s">
        <v>196</v>
      </c>
      <c r="B1331" s="2" t="s">
        <v>224</v>
      </c>
      <c r="C1331" s="2">
        <v>2022</v>
      </c>
      <c r="D1331">
        <v>18760</v>
      </c>
      <c r="E1331">
        <v>173671</v>
      </c>
      <c r="F1331">
        <v>2631174</v>
      </c>
      <c r="G1331">
        <v>3411</v>
      </c>
      <c r="H1331">
        <v>70871</v>
      </c>
      <c r="I1331">
        <v>1192066</v>
      </c>
      <c r="J1331">
        <v>854</v>
      </c>
      <c r="K1331">
        <v>26184</v>
      </c>
      <c r="L1331">
        <v>438529</v>
      </c>
      <c r="M1331">
        <v>1549</v>
      </c>
      <c r="N1331">
        <v>46141</v>
      </c>
      <c r="O1331">
        <v>790135</v>
      </c>
      <c r="P1331">
        <v>20.440000000000001</v>
      </c>
      <c r="Q1331" t="e">
        <f>VLOOKUP(#REF!,[1]Sheet1!$D:$E,2,0)</f>
        <v>#REF!</v>
      </c>
      <c r="R1331">
        <v>1121793.8644914371</v>
      </c>
      <c r="S1331">
        <v>1812935.43</v>
      </c>
      <c r="T1331">
        <v>14.92</v>
      </c>
      <c r="U1331">
        <v>88.24</v>
      </c>
      <c r="V1331">
        <v>91.35</v>
      </c>
    </row>
    <row r="1332" spans="1:22">
      <c r="A1332" s="2" t="s">
        <v>196</v>
      </c>
      <c r="B1332" s="2" t="s">
        <v>224</v>
      </c>
      <c r="C1332" s="2">
        <v>2023</v>
      </c>
      <c r="D1332">
        <v>18618</v>
      </c>
      <c r="E1332">
        <v>169872</v>
      </c>
      <c r="F1332">
        <v>2595050</v>
      </c>
      <c r="G1332">
        <v>3446</v>
      </c>
      <c r="H1332">
        <v>70555</v>
      </c>
      <c r="I1332">
        <v>1208304</v>
      </c>
      <c r="J1332">
        <v>861</v>
      </c>
      <c r="K1332">
        <v>26135</v>
      </c>
      <c r="L1332">
        <v>452954</v>
      </c>
      <c r="M1332">
        <v>1541</v>
      </c>
      <c r="N1332">
        <v>46092</v>
      </c>
      <c r="O1332">
        <v>804419</v>
      </c>
      <c r="P1332">
        <v>20.99</v>
      </c>
      <c r="Q1332" t="e">
        <f>VLOOKUP(#REF!,[1]Sheet1!$D:$E,2,0)</f>
        <v>#REF!</v>
      </c>
      <c r="R1332">
        <v>1209906.1775996061</v>
      </c>
      <c r="S1332">
        <v>1958169.69</v>
      </c>
      <c r="T1332">
        <v>14.05</v>
      </c>
      <c r="U1332">
        <v>85.61</v>
      </c>
      <c r="V1332">
        <v>88.44</v>
      </c>
    </row>
    <row r="1333" spans="1:22">
      <c r="A1333" s="2" t="s">
        <v>196</v>
      </c>
      <c r="B1333" s="2" t="s">
        <v>224</v>
      </c>
      <c r="C1333" s="2">
        <v>2024</v>
      </c>
      <c r="P1333">
        <v>0</v>
      </c>
      <c r="Q1333" t="e">
        <f>VLOOKUP(#REF!,[1]Sheet1!$D:$E,2,0)</f>
        <v>#REF!</v>
      </c>
      <c r="R1333">
        <v>1271678.1395271311</v>
      </c>
      <c r="S1333">
        <v>2036947</v>
      </c>
      <c r="T1333">
        <v>0</v>
      </c>
      <c r="U1333">
        <v>0</v>
      </c>
      <c r="V1333">
        <v>0</v>
      </c>
    </row>
    <row r="1334" spans="1:22">
      <c r="A1334" s="2" t="s">
        <v>228</v>
      </c>
      <c r="B1334" s="2" t="s">
        <v>229</v>
      </c>
      <c r="C1334" s="2">
        <v>2019</v>
      </c>
      <c r="D1334">
        <v>1844</v>
      </c>
      <c r="E1334">
        <v>20318</v>
      </c>
      <c r="F1334">
        <v>293627</v>
      </c>
      <c r="G1334">
        <v>443</v>
      </c>
      <c r="H1334">
        <v>9001</v>
      </c>
      <c r="I1334">
        <v>129904</v>
      </c>
      <c r="J1334">
        <v>163</v>
      </c>
      <c r="K1334">
        <v>4490</v>
      </c>
      <c r="L1334">
        <v>56867</v>
      </c>
      <c r="M1334">
        <v>220</v>
      </c>
      <c r="N1334">
        <v>6821</v>
      </c>
      <c r="O1334">
        <v>90390</v>
      </c>
      <c r="P1334">
        <v>0</v>
      </c>
      <c r="Q1334" t="e">
        <f>VLOOKUP(#REF!,[1]Sheet1!$D:$E,2,0)</f>
        <v>#REF!</v>
      </c>
      <c r="R1334">
        <v>1339725.635617415</v>
      </c>
      <c r="S1334">
        <v>1570922.73</v>
      </c>
      <c r="T1334">
        <v>34.69</v>
      </c>
      <c r="U1334">
        <v>83.68</v>
      </c>
      <c r="V1334">
        <v>89.7</v>
      </c>
    </row>
    <row r="1335" spans="1:22">
      <c r="A1335" s="2" t="s">
        <v>228</v>
      </c>
      <c r="B1335" s="2" t="s">
        <v>229</v>
      </c>
      <c r="C1335" s="2">
        <v>2020</v>
      </c>
      <c r="D1335">
        <v>1841</v>
      </c>
      <c r="E1335">
        <v>21239</v>
      </c>
      <c r="F1335">
        <v>288313</v>
      </c>
      <c r="G1335">
        <v>446</v>
      </c>
      <c r="H1335">
        <v>9413</v>
      </c>
      <c r="I1335">
        <v>131339</v>
      </c>
      <c r="J1335">
        <v>166</v>
      </c>
      <c r="K1335">
        <v>4766</v>
      </c>
      <c r="L1335">
        <v>57690</v>
      </c>
      <c r="M1335">
        <v>216</v>
      </c>
      <c r="N1335">
        <v>7310</v>
      </c>
      <c r="O1335">
        <v>88225</v>
      </c>
      <c r="P1335">
        <v>0</v>
      </c>
      <c r="Q1335" t="e">
        <f>VLOOKUP(#REF!,[1]Sheet1!$D:$E,2,0)</f>
        <v>#REF!</v>
      </c>
      <c r="R1335">
        <v>1411971.844659464</v>
      </c>
      <c r="S1335">
        <v>1704608.25</v>
      </c>
      <c r="T1335">
        <v>35.049999999999997</v>
      </c>
      <c r="U1335">
        <v>85.83</v>
      </c>
      <c r="V1335">
        <v>91.06</v>
      </c>
    </row>
    <row r="1336" spans="1:22">
      <c r="A1336" s="2" t="s">
        <v>228</v>
      </c>
      <c r="B1336" s="2" t="s">
        <v>229</v>
      </c>
      <c r="C1336" s="2">
        <v>2021</v>
      </c>
      <c r="D1336">
        <v>1847</v>
      </c>
      <c r="E1336">
        <v>20363</v>
      </c>
      <c r="F1336">
        <v>279958</v>
      </c>
      <c r="G1336">
        <v>448</v>
      </c>
      <c r="H1336">
        <v>9147</v>
      </c>
      <c r="I1336">
        <v>133825</v>
      </c>
      <c r="J1336">
        <v>169</v>
      </c>
      <c r="K1336">
        <v>4275</v>
      </c>
      <c r="L1336">
        <v>58555</v>
      </c>
      <c r="M1336">
        <v>214</v>
      </c>
      <c r="N1336">
        <v>6890</v>
      </c>
      <c r="O1336">
        <v>96953</v>
      </c>
      <c r="P1336">
        <v>9.89</v>
      </c>
      <c r="Q1336" t="e">
        <f>VLOOKUP(#REF!,[1]Sheet1!$D:$E,2,0)</f>
        <v>#REF!</v>
      </c>
      <c r="R1336">
        <v>1417870.348380625</v>
      </c>
      <c r="S1336">
        <v>1765000</v>
      </c>
      <c r="T1336">
        <v>33.31</v>
      </c>
      <c r="U1336">
        <v>86.88</v>
      </c>
      <c r="V1336">
        <v>90.86</v>
      </c>
    </row>
    <row r="1337" spans="1:22">
      <c r="A1337" s="2" t="s">
        <v>228</v>
      </c>
      <c r="B1337" s="2" t="s">
        <v>229</v>
      </c>
      <c r="C1337" s="2">
        <v>2022</v>
      </c>
      <c r="D1337">
        <v>1848</v>
      </c>
      <c r="E1337">
        <v>20455</v>
      </c>
      <c r="F1337">
        <v>274438</v>
      </c>
      <c r="G1337">
        <v>451</v>
      </c>
      <c r="H1337">
        <v>9087</v>
      </c>
      <c r="I1337">
        <v>133137</v>
      </c>
      <c r="J1337">
        <v>173</v>
      </c>
      <c r="K1337">
        <v>4428</v>
      </c>
      <c r="L1337">
        <v>60040</v>
      </c>
      <c r="M1337">
        <v>212</v>
      </c>
      <c r="N1337">
        <v>6718</v>
      </c>
      <c r="O1337">
        <v>86885</v>
      </c>
      <c r="P1337">
        <v>10.7</v>
      </c>
      <c r="Q1337" t="e">
        <f>VLOOKUP(#REF!,[1]Sheet1!$D:$E,2,0)</f>
        <v>#REF!</v>
      </c>
      <c r="R1337">
        <v>1480374.281203565</v>
      </c>
      <c r="S1337">
        <v>1840915.53</v>
      </c>
      <c r="T1337">
        <v>31.15</v>
      </c>
      <c r="U1337">
        <v>89.03</v>
      </c>
      <c r="V1337">
        <v>92.13</v>
      </c>
    </row>
    <row r="1338" spans="1:22">
      <c r="A1338" s="2" t="s">
        <v>228</v>
      </c>
      <c r="B1338" s="2" t="s">
        <v>229</v>
      </c>
      <c r="C1338" s="2">
        <v>2023</v>
      </c>
      <c r="D1338">
        <v>1846</v>
      </c>
      <c r="E1338">
        <v>20097</v>
      </c>
      <c r="F1338">
        <v>270610</v>
      </c>
      <c r="G1338">
        <v>454</v>
      </c>
      <c r="H1338">
        <v>8857</v>
      </c>
      <c r="I1338">
        <v>132555</v>
      </c>
      <c r="J1338">
        <v>173</v>
      </c>
      <c r="K1338">
        <v>4343</v>
      </c>
      <c r="L1338">
        <v>61131</v>
      </c>
      <c r="M1338">
        <v>206</v>
      </c>
      <c r="N1338">
        <v>6442</v>
      </c>
      <c r="O1338">
        <v>88842</v>
      </c>
      <c r="P1338">
        <v>10.89</v>
      </c>
      <c r="Q1338" t="e">
        <f>VLOOKUP(#REF!,[1]Sheet1!$D:$E,2,0)</f>
        <v>#REF!</v>
      </c>
      <c r="R1338">
        <v>1731559.93266979</v>
      </c>
      <c r="S1338">
        <v>1981782.39</v>
      </c>
      <c r="T1338">
        <v>30.56</v>
      </c>
      <c r="U1338">
        <v>90.18</v>
      </c>
      <c r="V1338">
        <v>91.56</v>
      </c>
    </row>
    <row r="1339" spans="1:22">
      <c r="A1339" s="2" t="s">
        <v>228</v>
      </c>
      <c r="B1339" s="2" t="s">
        <v>229</v>
      </c>
      <c r="C1339" s="2">
        <v>2024</v>
      </c>
      <c r="P1339">
        <v>0</v>
      </c>
      <c r="Q1339" t="e">
        <f>VLOOKUP(#REF!,[1]Sheet1!$D:$E,2,0)</f>
        <v>#REF!</v>
      </c>
      <c r="R1339">
        <v>1758864.6245302709</v>
      </c>
      <c r="S1339">
        <v>2125897.61</v>
      </c>
      <c r="T1339">
        <v>0</v>
      </c>
      <c r="U1339">
        <v>0</v>
      </c>
      <c r="V1339">
        <v>0</v>
      </c>
    </row>
    <row r="1340" spans="1:22">
      <c r="A1340" s="2" t="s">
        <v>228</v>
      </c>
      <c r="B1340" s="2" t="s">
        <v>230</v>
      </c>
      <c r="C1340" s="2">
        <v>2019</v>
      </c>
      <c r="D1340">
        <v>1844</v>
      </c>
      <c r="E1340">
        <v>20318</v>
      </c>
      <c r="F1340">
        <v>293627</v>
      </c>
      <c r="G1340">
        <v>443</v>
      </c>
      <c r="H1340">
        <v>9001</v>
      </c>
      <c r="I1340">
        <v>129904</v>
      </c>
      <c r="J1340">
        <v>163</v>
      </c>
      <c r="K1340">
        <v>4490</v>
      </c>
      <c r="L1340">
        <v>56867</v>
      </c>
      <c r="M1340">
        <v>220</v>
      </c>
      <c r="N1340">
        <v>6821</v>
      </c>
      <c r="O1340">
        <v>90390</v>
      </c>
      <c r="P1340">
        <v>0</v>
      </c>
      <c r="Q1340" t="e">
        <f>VLOOKUP(#REF!,[1]Sheet1!$D:$E,2,0)</f>
        <v>#REF!</v>
      </c>
      <c r="R1340">
        <v>1339725.635617415</v>
      </c>
      <c r="S1340">
        <v>1570922.73</v>
      </c>
      <c r="T1340">
        <v>34.69</v>
      </c>
      <c r="U1340">
        <v>83.68</v>
      </c>
      <c r="V1340">
        <v>89.7</v>
      </c>
    </row>
    <row r="1341" spans="1:22">
      <c r="A1341" s="2" t="s">
        <v>228</v>
      </c>
      <c r="B1341" s="2" t="s">
        <v>230</v>
      </c>
      <c r="C1341" s="2">
        <v>2020</v>
      </c>
      <c r="D1341">
        <v>1841</v>
      </c>
      <c r="E1341">
        <v>21239</v>
      </c>
      <c r="F1341">
        <v>288313</v>
      </c>
      <c r="G1341">
        <v>446</v>
      </c>
      <c r="H1341">
        <v>9413</v>
      </c>
      <c r="I1341">
        <v>131339</v>
      </c>
      <c r="J1341">
        <v>166</v>
      </c>
      <c r="K1341">
        <v>4766</v>
      </c>
      <c r="L1341">
        <v>57690</v>
      </c>
      <c r="M1341">
        <v>216</v>
      </c>
      <c r="N1341">
        <v>7310</v>
      </c>
      <c r="O1341">
        <v>88225</v>
      </c>
      <c r="P1341">
        <v>0</v>
      </c>
      <c r="Q1341" t="e">
        <f>VLOOKUP(#REF!,[1]Sheet1!$D:$E,2,0)</f>
        <v>#REF!</v>
      </c>
      <c r="R1341">
        <v>1411971.844659464</v>
      </c>
      <c r="S1341">
        <v>1704608.25</v>
      </c>
      <c r="T1341">
        <v>35.049999999999997</v>
      </c>
      <c r="U1341">
        <v>85.83</v>
      </c>
      <c r="V1341">
        <v>91.06</v>
      </c>
    </row>
    <row r="1342" spans="1:22">
      <c r="A1342" s="2" t="s">
        <v>228</v>
      </c>
      <c r="B1342" s="2" t="s">
        <v>230</v>
      </c>
      <c r="C1342" s="2">
        <v>2021</v>
      </c>
      <c r="D1342">
        <v>1847</v>
      </c>
      <c r="E1342">
        <v>20363</v>
      </c>
      <c r="F1342">
        <v>279958</v>
      </c>
      <c r="G1342">
        <v>448</v>
      </c>
      <c r="H1342">
        <v>9147</v>
      </c>
      <c r="I1342">
        <v>133825</v>
      </c>
      <c r="J1342">
        <v>169</v>
      </c>
      <c r="K1342">
        <v>4275</v>
      </c>
      <c r="L1342">
        <v>58555</v>
      </c>
      <c r="M1342">
        <v>214</v>
      </c>
      <c r="N1342">
        <v>6890</v>
      </c>
      <c r="O1342">
        <v>96953</v>
      </c>
      <c r="P1342">
        <v>9.89</v>
      </c>
      <c r="Q1342" t="e">
        <f>VLOOKUP(#REF!,[1]Sheet1!$D:$E,2,0)</f>
        <v>#REF!</v>
      </c>
      <c r="R1342">
        <v>1417870.348380625</v>
      </c>
      <c r="S1342">
        <v>1765000</v>
      </c>
      <c r="T1342">
        <v>33.31</v>
      </c>
      <c r="U1342">
        <v>86.88</v>
      </c>
      <c r="V1342">
        <v>90.86</v>
      </c>
    </row>
    <row r="1343" spans="1:22">
      <c r="A1343" s="2" t="s">
        <v>228</v>
      </c>
      <c r="B1343" s="2" t="s">
        <v>230</v>
      </c>
      <c r="C1343" s="2">
        <v>2022</v>
      </c>
      <c r="D1343">
        <v>1848</v>
      </c>
      <c r="E1343">
        <v>20455</v>
      </c>
      <c r="F1343">
        <v>274438</v>
      </c>
      <c r="G1343">
        <v>451</v>
      </c>
      <c r="H1343">
        <v>9087</v>
      </c>
      <c r="I1343">
        <v>133137</v>
      </c>
      <c r="J1343">
        <v>173</v>
      </c>
      <c r="K1343">
        <v>4428</v>
      </c>
      <c r="L1343">
        <v>60040</v>
      </c>
      <c r="M1343">
        <v>212</v>
      </c>
      <c r="N1343">
        <v>6718</v>
      </c>
      <c r="O1343">
        <v>86885</v>
      </c>
      <c r="P1343">
        <v>10.7</v>
      </c>
      <c r="Q1343" t="e">
        <f>VLOOKUP(#REF!,[1]Sheet1!$D:$E,2,0)</f>
        <v>#REF!</v>
      </c>
      <c r="R1343">
        <v>1480374.281203565</v>
      </c>
      <c r="S1343">
        <v>1840915.53</v>
      </c>
      <c r="T1343">
        <v>31.15</v>
      </c>
      <c r="U1343">
        <v>89.03</v>
      </c>
      <c r="V1343">
        <v>92.13</v>
      </c>
    </row>
    <row r="1344" spans="1:22">
      <c r="A1344" s="2" t="s">
        <v>228</v>
      </c>
      <c r="B1344" s="2" t="s">
        <v>230</v>
      </c>
      <c r="C1344" s="2">
        <v>2023</v>
      </c>
      <c r="D1344">
        <v>1846</v>
      </c>
      <c r="E1344">
        <v>20097</v>
      </c>
      <c r="F1344">
        <v>270610</v>
      </c>
      <c r="G1344">
        <v>454</v>
      </c>
      <c r="H1344">
        <v>8857</v>
      </c>
      <c r="I1344">
        <v>132555</v>
      </c>
      <c r="J1344">
        <v>173</v>
      </c>
      <c r="K1344">
        <v>4343</v>
      </c>
      <c r="L1344">
        <v>61131</v>
      </c>
      <c r="M1344">
        <v>206</v>
      </c>
      <c r="N1344">
        <v>6442</v>
      </c>
      <c r="O1344">
        <v>88842</v>
      </c>
      <c r="P1344">
        <v>10.89</v>
      </c>
      <c r="Q1344" t="e">
        <f>VLOOKUP(#REF!,[1]Sheet1!$D:$E,2,0)</f>
        <v>#REF!</v>
      </c>
      <c r="R1344">
        <v>1731559.93266979</v>
      </c>
      <c r="S1344">
        <v>1981782.39</v>
      </c>
      <c r="T1344">
        <v>30.56</v>
      </c>
      <c r="U1344">
        <v>90.18</v>
      </c>
      <c r="V1344">
        <v>91.56</v>
      </c>
    </row>
    <row r="1345" spans="1:22">
      <c r="A1345" s="2" t="s">
        <v>228</v>
      </c>
      <c r="B1345" s="2" t="s">
        <v>230</v>
      </c>
      <c r="C1345" s="2">
        <v>2024</v>
      </c>
      <c r="P1345">
        <v>0</v>
      </c>
      <c r="Q1345" t="e">
        <f>VLOOKUP(#REF!,[1]Sheet1!$D:$E,2,0)</f>
        <v>#REF!</v>
      </c>
      <c r="R1345">
        <v>1758864.6245302709</v>
      </c>
      <c r="S1345">
        <v>2125897.61</v>
      </c>
      <c r="T1345">
        <v>0</v>
      </c>
      <c r="U1345">
        <v>0</v>
      </c>
      <c r="V1345">
        <v>0</v>
      </c>
    </row>
    <row r="1346" spans="1:22">
      <c r="A1346" s="2" t="s">
        <v>228</v>
      </c>
      <c r="B1346" s="2" t="s">
        <v>231</v>
      </c>
      <c r="C1346" s="2">
        <v>2019</v>
      </c>
      <c r="D1346">
        <v>1844</v>
      </c>
      <c r="E1346">
        <v>20318</v>
      </c>
      <c r="F1346">
        <v>293627</v>
      </c>
      <c r="G1346">
        <v>443</v>
      </c>
      <c r="H1346">
        <v>9001</v>
      </c>
      <c r="I1346">
        <v>129904</v>
      </c>
      <c r="J1346">
        <v>163</v>
      </c>
      <c r="K1346">
        <v>4490</v>
      </c>
      <c r="L1346">
        <v>56867</v>
      </c>
      <c r="M1346">
        <v>220</v>
      </c>
      <c r="N1346">
        <v>6821</v>
      </c>
      <c r="O1346">
        <v>90390</v>
      </c>
      <c r="P1346">
        <v>0</v>
      </c>
      <c r="Q1346" t="e">
        <f>VLOOKUP(#REF!,[1]Sheet1!$D:$E,2,0)</f>
        <v>#REF!</v>
      </c>
      <c r="R1346">
        <v>1339725.635617415</v>
      </c>
      <c r="S1346">
        <v>1570922.73</v>
      </c>
      <c r="T1346">
        <v>34.69</v>
      </c>
      <c r="U1346">
        <v>83.68</v>
      </c>
      <c r="V1346">
        <v>89.7</v>
      </c>
    </row>
    <row r="1347" spans="1:22">
      <c r="A1347" s="2" t="s">
        <v>228</v>
      </c>
      <c r="B1347" s="2" t="s">
        <v>231</v>
      </c>
      <c r="C1347" s="2">
        <v>2020</v>
      </c>
      <c r="D1347">
        <v>1841</v>
      </c>
      <c r="E1347">
        <v>21239</v>
      </c>
      <c r="F1347">
        <v>288313</v>
      </c>
      <c r="G1347">
        <v>446</v>
      </c>
      <c r="H1347">
        <v>9413</v>
      </c>
      <c r="I1347">
        <v>131339</v>
      </c>
      <c r="J1347">
        <v>166</v>
      </c>
      <c r="K1347">
        <v>4766</v>
      </c>
      <c r="L1347">
        <v>57690</v>
      </c>
      <c r="M1347">
        <v>216</v>
      </c>
      <c r="N1347">
        <v>7310</v>
      </c>
      <c r="O1347">
        <v>88225</v>
      </c>
      <c r="P1347">
        <v>0</v>
      </c>
      <c r="Q1347" t="e">
        <f>VLOOKUP(#REF!,[1]Sheet1!$D:$E,2,0)</f>
        <v>#REF!</v>
      </c>
      <c r="R1347">
        <v>1411971.844659464</v>
      </c>
      <c r="S1347">
        <v>1704608.25</v>
      </c>
      <c r="T1347">
        <v>35.049999999999997</v>
      </c>
      <c r="U1347">
        <v>85.83</v>
      </c>
      <c r="V1347">
        <v>91.06</v>
      </c>
    </row>
    <row r="1348" spans="1:22">
      <c r="A1348" s="2" t="s">
        <v>228</v>
      </c>
      <c r="B1348" s="2" t="s">
        <v>231</v>
      </c>
      <c r="C1348" s="2">
        <v>2021</v>
      </c>
      <c r="D1348">
        <v>1847</v>
      </c>
      <c r="E1348">
        <v>20363</v>
      </c>
      <c r="F1348">
        <v>279958</v>
      </c>
      <c r="G1348">
        <v>448</v>
      </c>
      <c r="H1348">
        <v>9147</v>
      </c>
      <c r="I1348">
        <v>133825</v>
      </c>
      <c r="J1348">
        <v>169</v>
      </c>
      <c r="K1348">
        <v>4275</v>
      </c>
      <c r="L1348">
        <v>58555</v>
      </c>
      <c r="M1348">
        <v>214</v>
      </c>
      <c r="N1348">
        <v>6890</v>
      </c>
      <c r="O1348">
        <v>96953</v>
      </c>
      <c r="P1348">
        <v>9.89</v>
      </c>
      <c r="Q1348" t="e">
        <f>VLOOKUP(#REF!,[1]Sheet1!$D:$E,2,0)</f>
        <v>#REF!</v>
      </c>
      <c r="R1348">
        <v>1417870.348380625</v>
      </c>
      <c r="S1348">
        <v>1765000</v>
      </c>
      <c r="T1348">
        <v>33.31</v>
      </c>
      <c r="U1348">
        <v>86.88</v>
      </c>
      <c r="V1348">
        <v>90.86</v>
      </c>
    </row>
    <row r="1349" spans="1:22">
      <c r="A1349" s="2" t="s">
        <v>228</v>
      </c>
      <c r="B1349" s="2" t="s">
        <v>231</v>
      </c>
      <c r="C1349" s="2">
        <v>2022</v>
      </c>
      <c r="D1349">
        <v>1848</v>
      </c>
      <c r="E1349">
        <v>20455</v>
      </c>
      <c r="F1349">
        <v>274438</v>
      </c>
      <c r="G1349">
        <v>451</v>
      </c>
      <c r="H1349">
        <v>9087</v>
      </c>
      <c r="I1349">
        <v>133137</v>
      </c>
      <c r="J1349">
        <v>173</v>
      </c>
      <c r="K1349">
        <v>4428</v>
      </c>
      <c r="L1349">
        <v>60040</v>
      </c>
      <c r="M1349">
        <v>212</v>
      </c>
      <c r="N1349">
        <v>6718</v>
      </c>
      <c r="O1349">
        <v>86885</v>
      </c>
      <c r="P1349">
        <v>10.7</v>
      </c>
      <c r="Q1349" t="e">
        <f>VLOOKUP(#REF!,[1]Sheet1!$D:$E,2,0)</f>
        <v>#REF!</v>
      </c>
      <c r="R1349">
        <v>1480374.281203565</v>
      </c>
      <c r="S1349">
        <v>1840915.53</v>
      </c>
      <c r="T1349">
        <v>31.15</v>
      </c>
      <c r="U1349">
        <v>89.03</v>
      </c>
      <c r="V1349">
        <v>92.13</v>
      </c>
    </row>
    <row r="1350" spans="1:22">
      <c r="A1350" s="2" t="s">
        <v>228</v>
      </c>
      <c r="B1350" s="2" t="s">
        <v>231</v>
      </c>
      <c r="C1350" s="2">
        <v>2023</v>
      </c>
      <c r="D1350">
        <v>1846</v>
      </c>
      <c r="E1350">
        <v>20097</v>
      </c>
      <c r="F1350">
        <v>270610</v>
      </c>
      <c r="G1350">
        <v>454</v>
      </c>
      <c r="H1350">
        <v>8857</v>
      </c>
      <c r="I1350">
        <v>132555</v>
      </c>
      <c r="J1350">
        <v>173</v>
      </c>
      <c r="K1350">
        <v>4343</v>
      </c>
      <c r="L1350">
        <v>61131</v>
      </c>
      <c r="M1350">
        <v>206</v>
      </c>
      <c r="N1350">
        <v>6442</v>
      </c>
      <c r="O1350">
        <v>88842</v>
      </c>
      <c r="P1350">
        <v>10.89</v>
      </c>
      <c r="Q1350" t="e">
        <f>VLOOKUP(#REF!,[1]Sheet1!$D:$E,2,0)</f>
        <v>#REF!</v>
      </c>
      <c r="R1350">
        <v>1731559.93266979</v>
      </c>
      <c r="S1350">
        <v>1981782.39</v>
      </c>
      <c r="T1350">
        <v>30.56</v>
      </c>
      <c r="U1350">
        <v>90.18</v>
      </c>
      <c r="V1350">
        <v>91.56</v>
      </c>
    </row>
    <row r="1351" spans="1:22">
      <c r="A1351" s="2" t="s">
        <v>228</v>
      </c>
      <c r="B1351" s="2" t="s">
        <v>231</v>
      </c>
      <c r="C1351" s="2">
        <v>2024</v>
      </c>
      <c r="P1351">
        <v>0</v>
      </c>
      <c r="Q1351" t="e">
        <f>VLOOKUP(#REF!,[1]Sheet1!$D:$E,2,0)</f>
        <v>#REF!</v>
      </c>
      <c r="R1351">
        <v>1758864.6245302709</v>
      </c>
      <c r="S1351">
        <v>2125897.61</v>
      </c>
      <c r="T1351">
        <v>0</v>
      </c>
      <c r="U1351">
        <v>0</v>
      </c>
      <c r="V1351">
        <v>0</v>
      </c>
    </row>
    <row r="1352" spans="1:22">
      <c r="A1352" s="2" t="s">
        <v>228</v>
      </c>
      <c r="B1352" s="2" t="s">
        <v>232</v>
      </c>
      <c r="C1352" s="2">
        <v>2019</v>
      </c>
      <c r="D1352">
        <v>1844</v>
      </c>
      <c r="E1352">
        <v>20318</v>
      </c>
      <c r="F1352">
        <v>293627</v>
      </c>
      <c r="G1352">
        <v>443</v>
      </c>
      <c r="H1352">
        <v>9001</v>
      </c>
      <c r="I1352">
        <v>129904</v>
      </c>
      <c r="J1352">
        <v>163</v>
      </c>
      <c r="K1352">
        <v>4490</v>
      </c>
      <c r="L1352">
        <v>56867</v>
      </c>
      <c r="M1352">
        <v>220</v>
      </c>
      <c r="N1352">
        <v>6821</v>
      </c>
      <c r="O1352">
        <v>90390</v>
      </c>
      <c r="P1352">
        <v>0</v>
      </c>
      <c r="Q1352" t="e">
        <f>VLOOKUP(#REF!,[1]Sheet1!$D:$E,2,0)</f>
        <v>#REF!</v>
      </c>
      <c r="R1352">
        <v>1339725.635617415</v>
      </c>
      <c r="S1352">
        <v>1570922.73</v>
      </c>
      <c r="T1352">
        <v>34.69</v>
      </c>
      <c r="U1352">
        <v>83.68</v>
      </c>
      <c r="V1352">
        <v>89.7</v>
      </c>
    </row>
    <row r="1353" spans="1:22">
      <c r="A1353" s="2" t="s">
        <v>228</v>
      </c>
      <c r="B1353" s="2" t="s">
        <v>232</v>
      </c>
      <c r="C1353" s="2">
        <v>2020</v>
      </c>
      <c r="D1353">
        <v>1841</v>
      </c>
      <c r="E1353">
        <v>21239</v>
      </c>
      <c r="F1353">
        <v>288313</v>
      </c>
      <c r="G1353">
        <v>446</v>
      </c>
      <c r="H1353">
        <v>9413</v>
      </c>
      <c r="I1353">
        <v>131339</v>
      </c>
      <c r="J1353">
        <v>166</v>
      </c>
      <c r="K1353">
        <v>4766</v>
      </c>
      <c r="L1353">
        <v>57690</v>
      </c>
      <c r="M1353">
        <v>216</v>
      </c>
      <c r="N1353">
        <v>7310</v>
      </c>
      <c r="O1353">
        <v>88225</v>
      </c>
      <c r="P1353">
        <v>0</v>
      </c>
      <c r="Q1353" t="e">
        <f>VLOOKUP(#REF!,[1]Sheet1!$D:$E,2,0)</f>
        <v>#REF!</v>
      </c>
      <c r="R1353">
        <v>1411971.844659464</v>
      </c>
      <c r="S1353">
        <v>1704608.25</v>
      </c>
      <c r="T1353">
        <v>35.049999999999997</v>
      </c>
      <c r="U1353">
        <v>85.83</v>
      </c>
      <c r="V1353">
        <v>91.06</v>
      </c>
    </row>
    <row r="1354" spans="1:22">
      <c r="A1354" s="2" t="s">
        <v>228</v>
      </c>
      <c r="B1354" s="2" t="s">
        <v>232</v>
      </c>
      <c r="C1354" s="2">
        <v>2021</v>
      </c>
      <c r="D1354">
        <v>1847</v>
      </c>
      <c r="E1354">
        <v>20363</v>
      </c>
      <c r="F1354">
        <v>279958</v>
      </c>
      <c r="G1354">
        <v>448</v>
      </c>
      <c r="H1354">
        <v>9147</v>
      </c>
      <c r="I1354">
        <v>133825</v>
      </c>
      <c r="J1354">
        <v>169</v>
      </c>
      <c r="K1354">
        <v>4275</v>
      </c>
      <c r="L1354">
        <v>58555</v>
      </c>
      <c r="M1354">
        <v>214</v>
      </c>
      <c r="N1354">
        <v>6890</v>
      </c>
      <c r="O1354">
        <v>96953</v>
      </c>
      <c r="P1354">
        <v>9.89</v>
      </c>
      <c r="Q1354" t="e">
        <f>VLOOKUP(#REF!,[1]Sheet1!$D:$E,2,0)</f>
        <v>#REF!</v>
      </c>
      <c r="R1354">
        <v>1417870.348380625</v>
      </c>
      <c r="S1354">
        <v>1765000</v>
      </c>
      <c r="T1354">
        <v>33.31</v>
      </c>
      <c r="U1354">
        <v>86.88</v>
      </c>
      <c r="V1354">
        <v>90.86</v>
      </c>
    </row>
    <row r="1355" spans="1:22">
      <c r="A1355" s="2" t="s">
        <v>228</v>
      </c>
      <c r="B1355" s="2" t="s">
        <v>232</v>
      </c>
      <c r="C1355" s="2">
        <v>2022</v>
      </c>
      <c r="D1355">
        <v>1848</v>
      </c>
      <c r="E1355">
        <v>20455</v>
      </c>
      <c r="F1355">
        <v>274438</v>
      </c>
      <c r="G1355">
        <v>451</v>
      </c>
      <c r="H1355">
        <v>9087</v>
      </c>
      <c r="I1355">
        <v>133137</v>
      </c>
      <c r="J1355">
        <v>173</v>
      </c>
      <c r="K1355">
        <v>4428</v>
      </c>
      <c r="L1355">
        <v>60040</v>
      </c>
      <c r="M1355">
        <v>212</v>
      </c>
      <c r="N1355">
        <v>6718</v>
      </c>
      <c r="O1355">
        <v>86885</v>
      </c>
      <c r="P1355">
        <v>10.7</v>
      </c>
      <c r="Q1355" t="e">
        <f>VLOOKUP(#REF!,[1]Sheet1!$D:$E,2,0)</f>
        <v>#REF!</v>
      </c>
      <c r="R1355">
        <v>1480374.281203565</v>
      </c>
      <c r="S1355">
        <v>1840915.53</v>
      </c>
      <c r="T1355">
        <v>31.15</v>
      </c>
      <c r="U1355">
        <v>89.03</v>
      </c>
      <c r="V1355">
        <v>92.13</v>
      </c>
    </row>
    <row r="1356" spans="1:22">
      <c r="A1356" s="2" t="s">
        <v>228</v>
      </c>
      <c r="B1356" s="2" t="s">
        <v>232</v>
      </c>
      <c r="C1356" s="2">
        <v>2023</v>
      </c>
      <c r="D1356">
        <v>1846</v>
      </c>
      <c r="E1356">
        <v>20097</v>
      </c>
      <c r="F1356">
        <v>270610</v>
      </c>
      <c r="G1356">
        <v>454</v>
      </c>
      <c r="H1356">
        <v>8857</v>
      </c>
      <c r="I1356">
        <v>132555</v>
      </c>
      <c r="J1356">
        <v>173</v>
      </c>
      <c r="K1356">
        <v>4343</v>
      </c>
      <c r="L1356">
        <v>61131</v>
      </c>
      <c r="M1356">
        <v>206</v>
      </c>
      <c r="N1356">
        <v>6442</v>
      </c>
      <c r="O1356">
        <v>88842</v>
      </c>
      <c r="P1356">
        <v>10.89</v>
      </c>
      <c r="Q1356" t="e">
        <f>VLOOKUP(#REF!,[1]Sheet1!$D:$E,2,0)</f>
        <v>#REF!</v>
      </c>
      <c r="R1356">
        <v>1731559.93266979</v>
      </c>
      <c r="S1356">
        <v>1981782.39</v>
      </c>
      <c r="T1356">
        <v>30.56</v>
      </c>
      <c r="U1356">
        <v>90.18</v>
      </c>
      <c r="V1356">
        <v>91.56</v>
      </c>
    </row>
    <row r="1357" spans="1:22">
      <c r="A1357" s="2" t="s">
        <v>228</v>
      </c>
      <c r="B1357" s="2" t="s">
        <v>232</v>
      </c>
      <c r="C1357" s="2">
        <v>2024</v>
      </c>
      <c r="P1357">
        <v>0</v>
      </c>
      <c r="Q1357" t="e">
        <f>VLOOKUP(#REF!,[1]Sheet1!$D:$E,2,0)</f>
        <v>#REF!</v>
      </c>
      <c r="R1357">
        <v>1758864.6245302709</v>
      </c>
      <c r="S1357">
        <v>2125897.61</v>
      </c>
      <c r="T1357">
        <v>0</v>
      </c>
      <c r="U1357">
        <v>0</v>
      </c>
      <c r="V1357">
        <v>0</v>
      </c>
    </row>
    <row r="1358" spans="1:22">
      <c r="A1358" s="2" t="s">
        <v>228</v>
      </c>
      <c r="B1358" s="2" t="s">
        <v>233</v>
      </c>
      <c r="C1358" s="2">
        <v>2019</v>
      </c>
      <c r="D1358">
        <v>1844</v>
      </c>
      <c r="E1358">
        <v>20318</v>
      </c>
      <c r="F1358">
        <v>293627</v>
      </c>
      <c r="G1358">
        <v>443</v>
      </c>
      <c r="H1358">
        <v>9001</v>
      </c>
      <c r="I1358">
        <v>129904</v>
      </c>
      <c r="J1358">
        <v>163</v>
      </c>
      <c r="K1358">
        <v>4490</v>
      </c>
      <c r="L1358">
        <v>56867</v>
      </c>
      <c r="M1358">
        <v>220</v>
      </c>
      <c r="N1358">
        <v>6821</v>
      </c>
      <c r="O1358">
        <v>90390</v>
      </c>
      <c r="P1358">
        <v>0</v>
      </c>
      <c r="Q1358" t="e">
        <f>VLOOKUP(#REF!,[1]Sheet1!$D:$E,2,0)</f>
        <v>#REF!</v>
      </c>
      <c r="R1358">
        <v>1339725.635617415</v>
      </c>
      <c r="S1358">
        <v>1570922.73</v>
      </c>
      <c r="T1358">
        <v>34.69</v>
      </c>
      <c r="U1358">
        <v>83.68</v>
      </c>
      <c r="V1358">
        <v>89.7</v>
      </c>
    </row>
    <row r="1359" spans="1:22">
      <c r="A1359" s="2" t="s">
        <v>228</v>
      </c>
      <c r="B1359" s="2" t="s">
        <v>233</v>
      </c>
      <c r="C1359" s="2">
        <v>2020</v>
      </c>
      <c r="D1359">
        <v>1841</v>
      </c>
      <c r="E1359">
        <v>21239</v>
      </c>
      <c r="F1359">
        <v>288313</v>
      </c>
      <c r="G1359">
        <v>446</v>
      </c>
      <c r="H1359">
        <v>9413</v>
      </c>
      <c r="I1359">
        <v>131339</v>
      </c>
      <c r="J1359">
        <v>166</v>
      </c>
      <c r="K1359">
        <v>4766</v>
      </c>
      <c r="L1359">
        <v>57690</v>
      </c>
      <c r="M1359">
        <v>216</v>
      </c>
      <c r="N1359">
        <v>7310</v>
      </c>
      <c r="O1359">
        <v>88225</v>
      </c>
      <c r="P1359">
        <v>0</v>
      </c>
      <c r="Q1359" t="e">
        <f>VLOOKUP(#REF!,[1]Sheet1!$D:$E,2,0)</f>
        <v>#REF!</v>
      </c>
      <c r="R1359">
        <v>1411971.844659464</v>
      </c>
      <c r="S1359">
        <v>1704608.25</v>
      </c>
      <c r="T1359">
        <v>35.049999999999997</v>
      </c>
      <c r="U1359">
        <v>85.83</v>
      </c>
      <c r="V1359">
        <v>91.06</v>
      </c>
    </row>
    <row r="1360" spans="1:22">
      <c r="A1360" s="2" t="s">
        <v>228</v>
      </c>
      <c r="B1360" s="2" t="s">
        <v>233</v>
      </c>
      <c r="C1360" s="2">
        <v>2021</v>
      </c>
      <c r="D1360">
        <v>1847</v>
      </c>
      <c r="E1360">
        <v>20363</v>
      </c>
      <c r="F1360">
        <v>279958</v>
      </c>
      <c r="G1360">
        <v>448</v>
      </c>
      <c r="H1360">
        <v>9147</v>
      </c>
      <c r="I1360">
        <v>133825</v>
      </c>
      <c r="J1360">
        <v>169</v>
      </c>
      <c r="K1360">
        <v>4275</v>
      </c>
      <c r="L1360">
        <v>58555</v>
      </c>
      <c r="M1360">
        <v>214</v>
      </c>
      <c r="N1360">
        <v>6890</v>
      </c>
      <c r="O1360">
        <v>96953</v>
      </c>
      <c r="P1360">
        <v>9.89</v>
      </c>
      <c r="Q1360" t="e">
        <f>VLOOKUP(#REF!,[1]Sheet1!$D:$E,2,0)</f>
        <v>#REF!</v>
      </c>
      <c r="R1360">
        <v>1417870.348380625</v>
      </c>
      <c r="S1360">
        <v>1765000</v>
      </c>
      <c r="T1360">
        <v>33.31</v>
      </c>
      <c r="U1360">
        <v>86.88</v>
      </c>
      <c r="V1360">
        <v>90.86</v>
      </c>
    </row>
    <row r="1361" spans="1:22">
      <c r="A1361" s="2" t="s">
        <v>228</v>
      </c>
      <c r="B1361" s="2" t="s">
        <v>233</v>
      </c>
      <c r="C1361" s="2">
        <v>2022</v>
      </c>
      <c r="D1361">
        <v>1848</v>
      </c>
      <c r="E1361">
        <v>20455</v>
      </c>
      <c r="F1361">
        <v>274438</v>
      </c>
      <c r="G1361">
        <v>451</v>
      </c>
      <c r="H1361">
        <v>9087</v>
      </c>
      <c r="I1361">
        <v>133137</v>
      </c>
      <c r="J1361">
        <v>173</v>
      </c>
      <c r="K1361">
        <v>4428</v>
      </c>
      <c r="L1361">
        <v>60040</v>
      </c>
      <c r="M1361">
        <v>212</v>
      </c>
      <c r="N1361">
        <v>6718</v>
      </c>
      <c r="O1361">
        <v>86885</v>
      </c>
      <c r="P1361">
        <v>10.7</v>
      </c>
      <c r="Q1361" t="e">
        <f>VLOOKUP(#REF!,[1]Sheet1!$D:$E,2,0)</f>
        <v>#REF!</v>
      </c>
      <c r="R1361">
        <v>1480374.281203565</v>
      </c>
      <c r="S1361">
        <v>1840915.53</v>
      </c>
      <c r="T1361">
        <v>31.15</v>
      </c>
      <c r="U1361">
        <v>89.03</v>
      </c>
      <c r="V1361">
        <v>92.13</v>
      </c>
    </row>
    <row r="1362" spans="1:22">
      <c r="A1362" s="2" t="s">
        <v>228</v>
      </c>
      <c r="B1362" s="2" t="s">
        <v>233</v>
      </c>
      <c r="C1362" s="2">
        <v>2023</v>
      </c>
      <c r="D1362">
        <v>1846</v>
      </c>
      <c r="E1362">
        <v>20097</v>
      </c>
      <c r="F1362">
        <v>270610</v>
      </c>
      <c r="G1362">
        <v>454</v>
      </c>
      <c r="H1362">
        <v>8857</v>
      </c>
      <c r="I1362">
        <v>132555</v>
      </c>
      <c r="J1362">
        <v>173</v>
      </c>
      <c r="K1362">
        <v>4343</v>
      </c>
      <c r="L1362">
        <v>61131</v>
      </c>
      <c r="M1362">
        <v>206</v>
      </c>
      <c r="N1362">
        <v>6442</v>
      </c>
      <c r="O1362">
        <v>88842</v>
      </c>
      <c r="P1362">
        <v>10.89</v>
      </c>
      <c r="Q1362" t="e">
        <f>VLOOKUP(#REF!,[1]Sheet1!$D:$E,2,0)</f>
        <v>#REF!</v>
      </c>
      <c r="R1362">
        <v>1731559.93266979</v>
      </c>
      <c r="S1362">
        <v>1981782.39</v>
      </c>
      <c r="T1362">
        <v>30.56</v>
      </c>
      <c r="U1362">
        <v>90.18</v>
      </c>
      <c r="V1362">
        <v>91.56</v>
      </c>
    </row>
    <row r="1363" spans="1:22">
      <c r="A1363" s="2" t="s">
        <v>228</v>
      </c>
      <c r="B1363" s="2" t="s">
        <v>233</v>
      </c>
      <c r="C1363" s="2">
        <v>2024</v>
      </c>
      <c r="P1363">
        <v>0</v>
      </c>
      <c r="Q1363" t="e">
        <f>VLOOKUP(#REF!,[1]Sheet1!$D:$E,2,0)</f>
        <v>#REF!</v>
      </c>
      <c r="R1363">
        <v>1758864.6245302709</v>
      </c>
      <c r="S1363">
        <v>2125897.61</v>
      </c>
      <c r="T1363">
        <v>0</v>
      </c>
      <c r="U1363">
        <v>0</v>
      </c>
      <c r="V1363">
        <v>0</v>
      </c>
    </row>
    <row r="1364" spans="1:22">
      <c r="A1364" s="2" t="s">
        <v>234</v>
      </c>
      <c r="B1364" s="2" t="s">
        <v>235</v>
      </c>
      <c r="C1364" s="2">
        <v>2019</v>
      </c>
      <c r="D1364">
        <v>19285</v>
      </c>
      <c r="E1364">
        <v>193832</v>
      </c>
      <c r="F1364">
        <v>2788847</v>
      </c>
      <c r="G1364">
        <v>4784</v>
      </c>
      <c r="H1364">
        <v>80701</v>
      </c>
      <c r="I1364">
        <v>1239934</v>
      </c>
      <c r="J1364">
        <v>1542</v>
      </c>
      <c r="K1364">
        <v>31732</v>
      </c>
      <c r="L1364">
        <v>544274</v>
      </c>
      <c r="M1364">
        <v>2118</v>
      </c>
      <c r="N1364">
        <v>43343</v>
      </c>
      <c r="O1364">
        <v>781672</v>
      </c>
      <c r="P1364">
        <v>0</v>
      </c>
      <c r="Q1364" t="e">
        <f>VLOOKUP(#REF!,[1]Sheet1!$D:$E,2,0)</f>
        <v>#REF!</v>
      </c>
      <c r="R1364">
        <v>1036176.6736551319</v>
      </c>
      <c r="S1364">
        <v>1630059.05</v>
      </c>
      <c r="T1364">
        <v>18.28</v>
      </c>
      <c r="U1364">
        <v>73.239999999999995</v>
      </c>
      <c r="V1364">
        <v>87.75</v>
      </c>
    </row>
    <row r="1365" spans="1:22">
      <c r="A1365" s="2" t="s">
        <v>234</v>
      </c>
      <c r="B1365" s="2" t="s">
        <v>235</v>
      </c>
      <c r="C1365" s="2">
        <v>2020</v>
      </c>
      <c r="D1365">
        <v>19092</v>
      </c>
      <c r="E1365">
        <v>199779</v>
      </c>
      <c r="F1365">
        <v>2727406</v>
      </c>
      <c r="G1365">
        <v>4774</v>
      </c>
      <c r="H1365">
        <v>83766</v>
      </c>
      <c r="I1365">
        <v>1235502</v>
      </c>
      <c r="J1365">
        <v>1523</v>
      </c>
      <c r="K1365">
        <v>32915</v>
      </c>
      <c r="L1365">
        <v>539952</v>
      </c>
      <c r="M1365">
        <v>2103</v>
      </c>
      <c r="N1365">
        <v>45729</v>
      </c>
      <c r="O1365">
        <v>786224</v>
      </c>
      <c r="P1365">
        <v>0</v>
      </c>
      <c r="Q1365" t="e">
        <f>VLOOKUP(#REF!,[1]Sheet1!$D:$E,2,0)</f>
        <v>#REF!</v>
      </c>
      <c r="R1365">
        <v>1064381.8966743939</v>
      </c>
      <c r="S1365">
        <v>1768777.08</v>
      </c>
      <c r="T1365">
        <v>17.989999999999998</v>
      </c>
      <c r="U1365">
        <v>77.209999999999994</v>
      </c>
      <c r="V1365">
        <v>88.59</v>
      </c>
    </row>
    <row r="1366" spans="1:22">
      <c r="A1366" s="2" t="s">
        <v>234</v>
      </c>
      <c r="B1366" s="2" t="s">
        <v>235</v>
      </c>
      <c r="C1366" s="2">
        <v>2021</v>
      </c>
      <c r="D1366">
        <v>19057</v>
      </c>
      <c r="E1366">
        <v>186623</v>
      </c>
      <c r="F1366">
        <v>2651792</v>
      </c>
      <c r="G1366">
        <v>4865</v>
      </c>
      <c r="H1366">
        <v>81746</v>
      </c>
      <c r="I1366">
        <v>1240027</v>
      </c>
      <c r="J1366">
        <v>1521</v>
      </c>
      <c r="K1366">
        <v>32885</v>
      </c>
      <c r="L1366">
        <v>537251</v>
      </c>
      <c r="M1366">
        <v>2131</v>
      </c>
      <c r="N1366">
        <v>48040</v>
      </c>
      <c r="O1366">
        <v>816366</v>
      </c>
      <c r="P1366">
        <v>20.77</v>
      </c>
      <c r="Q1366" t="e">
        <f>VLOOKUP(#REF!,[1]Sheet1!$D:$E,2,0)</f>
        <v>#REF!</v>
      </c>
      <c r="R1366">
        <v>1113001.9463973539</v>
      </c>
      <c r="S1366">
        <v>1868777.08</v>
      </c>
      <c r="T1366">
        <v>16.38</v>
      </c>
      <c r="U1366">
        <v>79.66</v>
      </c>
      <c r="V1366">
        <v>87.93</v>
      </c>
    </row>
    <row r="1367" spans="1:22">
      <c r="A1367" s="2" t="s">
        <v>234</v>
      </c>
      <c r="B1367" s="2" t="s">
        <v>235</v>
      </c>
      <c r="C1367" s="2">
        <v>2022</v>
      </c>
      <c r="D1367">
        <v>19007</v>
      </c>
      <c r="E1367">
        <v>186798</v>
      </c>
      <c r="F1367">
        <v>2579913</v>
      </c>
      <c r="G1367">
        <v>4941</v>
      </c>
      <c r="H1367">
        <v>80967</v>
      </c>
      <c r="I1367">
        <v>1222125</v>
      </c>
      <c r="J1367">
        <v>1518</v>
      </c>
      <c r="K1367">
        <v>34311</v>
      </c>
      <c r="L1367">
        <v>537715</v>
      </c>
      <c r="M1367">
        <v>2149</v>
      </c>
      <c r="N1367">
        <v>48759</v>
      </c>
      <c r="O1367">
        <v>770230</v>
      </c>
      <c r="P1367">
        <v>22.07</v>
      </c>
      <c r="Q1367" t="e">
        <f>VLOOKUP(#REF!,[1]Sheet1!$D:$E,2,0)</f>
        <v>#REF!</v>
      </c>
      <c r="R1367">
        <v>1165137.911303157</v>
      </c>
      <c r="S1367">
        <v>1891567.12</v>
      </c>
      <c r="T1367">
        <v>16.420000000000002</v>
      </c>
      <c r="U1367">
        <v>85.11</v>
      </c>
      <c r="V1367">
        <v>90.53</v>
      </c>
    </row>
    <row r="1368" spans="1:22">
      <c r="A1368" s="2" t="s">
        <v>234</v>
      </c>
      <c r="B1368" s="2" t="s">
        <v>235</v>
      </c>
      <c r="C1368" s="2">
        <v>2023</v>
      </c>
      <c r="D1368">
        <v>18980</v>
      </c>
      <c r="E1368">
        <v>183415</v>
      </c>
      <c r="F1368">
        <v>2530849</v>
      </c>
      <c r="G1368">
        <v>4996</v>
      </c>
      <c r="H1368">
        <v>80384</v>
      </c>
      <c r="I1368">
        <v>1230422</v>
      </c>
      <c r="J1368">
        <v>1517</v>
      </c>
      <c r="K1368">
        <v>34811</v>
      </c>
      <c r="L1368">
        <v>548681</v>
      </c>
      <c r="M1368">
        <v>2147</v>
      </c>
      <c r="N1368">
        <v>49759</v>
      </c>
      <c r="O1368">
        <v>774568</v>
      </c>
      <c r="P1368">
        <v>19.53</v>
      </c>
      <c r="Q1368" t="e">
        <f>VLOOKUP(#REF!,[1]Sheet1!$D:$E,2,0)</f>
        <v>#REF!</v>
      </c>
      <c r="R1368">
        <v>1323486.255581195</v>
      </c>
      <c r="S1368">
        <v>2040244.3</v>
      </c>
      <c r="T1368">
        <v>16.05</v>
      </c>
      <c r="U1368">
        <v>84.28</v>
      </c>
      <c r="V1368">
        <v>88.92</v>
      </c>
    </row>
    <row r="1369" spans="1:22">
      <c r="A1369" s="2" t="s">
        <v>234</v>
      </c>
      <c r="B1369" s="2" t="s">
        <v>235</v>
      </c>
      <c r="C1369" s="2">
        <v>2024</v>
      </c>
      <c r="P1369">
        <v>0</v>
      </c>
      <c r="Q1369" t="e">
        <f>VLOOKUP(#REF!,[1]Sheet1!$D:$E,2,0)</f>
        <v>#REF!</v>
      </c>
      <c r="R1369">
        <v>1356943.246837029</v>
      </c>
      <c r="S1369">
        <v>2165244.2999999998</v>
      </c>
      <c r="T1369">
        <v>0</v>
      </c>
      <c r="U1369">
        <v>0</v>
      </c>
      <c r="V1369">
        <v>0</v>
      </c>
    </row>
    <row r="1370" spans="1:22">
      <c r="A1370" s="2" t="s">
        <v>234</v>
      </c>
      <c r="B1370" s="2" t="s">
        <v>236</v>
      </c>
      <c r="C1370" s="2">
        <v>2019</v>
      </c>
      <c r="D1370">
        <v>19285</v>
      </c>
      <c r="E1370">
        <v>193832</v>
      </c>
      <c r="F1370">
        <v>2788847</v>
      </c>
      <c r="G1370">
        <v>4784</v>
      </c>
      <c r="H1370">
        <v>80701</v>
      </c>
      <c r="I1370">
        <v>1239934</v>
      </c>
      <c r="J1370">
        <v>1542</v>
      </c>
      <c r="K1370">
        <v>31732</v>
      </c>
      <c r="L1370">
        <v>544274</v>
      </c>
      <c r="M1370">
        <v>2118</v>
      </c>
      <c r="N1370">
        <v>43343</v>
      </c>
      <c r="O1370">
        <v>781672</v>
      </c>
      <c r="P1370">
        <v>0</v>
      </c>
      <c r="Q1370" t="e">
        <f>VLOOKUP(#REF!,[1]Sheet1!$D:$E,2,0)</f>
        <v>#REF!</v>
      </c>
      <c r="R1370">
        <v>1036176.6736551319</v>
      </c>
      <c r="S1370">
        <v>1630059.05</v>
      </c>
      <c r="T1370">
        <v>18.28</v>
      </c>
      <c r="U1370">
        <v>73.239999999999995</v>
      </c>
      <c r="V1370">
        <v>87.75</v>
      </c>
    </row>
    <row r="1371" spans="1:22">
      <c r="A1371" s="2" t="s">
        <v>234</v>
      </c>
      <c r="B1371" s="2" t="s">
        <v>236</v>
      </c>
      <c r="C1371" s="2">
        <v>2020</v>
      </c>
      <c r="D1371">
        <v>19092</v>
      </c>
      <c r="E1371">
        <v>199779</v>
      </c>
      <c r="F1371">
        <v>2727406</v>
      </c>
      <c r="G1371">
        <v>4774</v>
      </c>
      <c r="H1371">
        <v>83766</v>
      </c>
      <c r="I1371">
        <v>1235502</v>
      </c>
      <c r="J1371">
        <v>1523</v>
      </c>
      <c r="K1371">
        <v>32915</v>
      </c>
      <c r="L1371">
        <v>539952</v>
      </c>
      <c r="M1371">
        <v>2103</v>
      </c>
      <c r="N1371">
        <v>45729</v>
      </c>
      <c r="O1371">
        <v>786224</v>
      </c>
      <c r="P1371">
        <v>0</v>
      </c>
      <c r="Q1371" t="e">
        <f>VLOOKUP(#REF!,[1]Sheet1!$D:$E,2,0)</f>
        <v>#REF!</v>
      </c>
      <c r="R1371">
        <v>1064381.8966743939</v>
      </c>
      <c r="S1371">
        <v>1768777.08</v>
      </c>
      <c r="T1371">
        <v>17.989999999999998</v>
      </c>
      <c r="U1371">
        <v>77.209999999999994</v>
      </c>
      <c r="V1371">
        <v>88.59</v>
      </c>
    </row>
    <row r="1372" spans="1:22">
      <c r="A1372" s="2" t="s">
        <v>234</v>
      </c>
      <c r="B1372" s="2" t="s">
        <v>236</v>
      </c>
      <c r="C1372" s="2">
        <v>2021</v>
      </c>
      <c r="D1372">
        <v>19057</v>
      </c>
      <c r="E1372">
        <v>186623</v>
      </c>
      <c r="F1372">
        <v>2651792</v>
      </c>
      <c r="G1372">
        <v>4865</v>
      </c>
      <c r="H1372">
        <v>81746</v>
      </c>
      <c r="I1372">
        <v>1240027</v>
      </c>
      <c r="J1372">
        <v>1521</v>
      </c>
      <c r="K1372">
        <v>32885</v>
      </c>
      <c r="L1372">
        <v>537251</v>
      </c>
      <c r="M1372">
        <v>2131</v>
      </c>
      <c r="N1372">
        <v>48040</v>
      </c>
      <c r="O1372">
        <v>816366</v>
      </c>
      <c r="P1372">
        <v>20.77</v>
      </c>
      <c r="Q1372" t="e">
        <f>VLOOKUP(#REF!,[1]Sheet1!$D:$E,2,0)</f>
        <v>#REF!</v>
      </c>
      <c r="R1372">
        <v>1113001.9463973539</v>
      </c>
      <c r="S1372">
        <v>1868777.08</v>
      </c>
      <c r="T1372">
        <v>16.38</v>
      </c>
      <c r="U1372">
        <v>79.66</v>
      </c>
      <c r="V1372">
        <v>87.93</v>
      </c>
    </row>
    <row r="1373" spans="1:22">
      <c r="A1373" s="2" t="s">
        <v>234</v>
      </c>
      <c r="B1373" s="2" t="s">
        <v>236</v>
      </c>
      <c r="C1373" s="2">
        <v>2022</v>
      </c>
      <c r="D1373">
        <v>19007</v>
      </c>
      <c r="E1373">
        <v>186798</v>
      </c>
      <c r="F1373">
        <v>2579913</v>
      </c>
      <c r="G1373">
        <v>4941</v>
      </c>
      <c r="H1373">
        <v>80967</v>
      </c>
      <c r="I1373">
        <v>1222125</v>
      </c>
      <c r="J1373">
        <v>1518</v>
      </c>
      <c r="K1373">
        <v>34311</v>
      </c>
      <c r="L1373">
        <v>537715</v>
      </c>
      <c r="M1373">
        <v>2149</v>
      </c>
      <c r="N1373">
        <v>48759</v>
      </c>
      <c r="O1373">
        <v>770230</v>
      </c>
      <c r="P1373">
        <v>22.07</v>
      </c>
      <c r="Q1373" t="e">
        <f>VLOOKUP(#REF!,[1]Sheet1!$D:$E,2,0)</f>
        <v>#REF!</v>
      </c>
      <c r="R1373">
        <v>1165137.911303157</v>
      </c>
      <c r="S1373">
        <v>1891567.12</v>
      </c>
      <c r="T1373">
        <v>16.420000000000002</v>
      </c>
      <c r="U1373">
        <v>85.11</v>
      </c>
      <c r="V1373">
        <v>90.53</v>
      </c>
    </row>
    <row r="1374" spans="1:22">
      <c r="A1374" s="2" t="s">
        <v>234</v>
      </c>
      <c r="B1374" s="2" t="s">
        <v>236</v>
      </c>
      <c r="C1374" s="2">
        <v>2023</v>
      </c>
      <c r="D1374">
        <v>18980</v>
      </c>
      <c r="E1374">
        <v>183415</v>
      </c>
      <c r="F1374">
        <v>2530849</v>
      </c>
      <c r="G1374">
        <v>4996</v>
      </c>
      <c r="H1374">
        <v>80384</v>
      </c>
      <c r="I1374">
        <v>1230422</v>
      </c>
      <c r="J1374">
        <v>1517</v>
      </c>
      <c r="K1374">
        <v>34811</v>
      </c>
      <c r="L1374">
        <v>548681</v>
      </c>
      <c r="M1374">
        <v>2147</v>
      </c>
      <c r="N1374">
        <v>49759</v>
      </c>
      <c r="O1374">
        <v>774568</v>
      </c>
      <c r="P1374">
        <v>19.53</v>
      </c>
      <c r="Q1374" t="e">
        <f>VLOOKUP(#REF!,[1]Sheet1!$D:$E,2,0)</f>
        <v>#REF!</v>
      </c>
      <c r="R1374">
        <v>1323486.255581195</v>
      </c>
      <c r="S1374">
        <v>2040244.3</v>
      </c>
      <c r="T1374">
        <v>16.05</v>
      </c>
      <c r="U1374">
        <v>84.28</v>
      </c>
      <c r="V1374">
        <v>88.92</v>
      </c>
    </row>
    <row r="1375" spans="1:22">
      <c r="A1375" s="2" t="s">
        <v>234</v>
      </c>
      <c r="B1375" s="2" t="s">
        <v>236</v>
      </c>
      <c r="C1375" s="2">
        <v>2024</v>
      </c>
      <c r="P1375">
        <v>0</v>
      </c>
      <c r="Q1375" t="e">
        <f>VLOOKUP(#REF!,[1]Sheet1!$D:$E,2,0)</f>
        <v>#REF!</v>
      </c>
      <c r="R1375">
        <v>1356943.246837029</v>
      </c>
      <c r="S1375">
        <v>2165244.2999999998</v>
      </c>
      <c r="T1375">
        <v>0</v>
      </c>
      <c r="U1375">
        <v>0</v>
      </c>
      <c r="V1375">
        <v>0</v>
      </c>
    </row>
    <row r="1376" spans="1:22">
      <c r="A1376" s="2" t="s">
        <v>234</v>
      </c>
      <c r="B1376" s="2" t="s">
        <v>237</v>
      </c>
      <c r="C1376" s="2">
        <v>2019</v>
      </c>
      <c r="D1376">
        <v>19285</v>
      </c>
      <c r="E1376">
        <v>193832</v>
      </c>
      <c r="F1376">
        <v>2788847</v>
      </c>
      <c r="G1376">
        <v>4784</v>
      </c>
      <c r="H1376">
        <v>80701</v>
      </c>
      <c r="I1376">
        <v>1239934</v>
      </c>
      <c r="J1376">
        <v>1542</v>
      </c>
      <c r="K1376">
        <v>31732</v>
      </c>
      <c r="L1376">
        <v>544274</v>
      </c>
      <c r="M1376">
        <v>2118</v>
      </c>
      <c r="N1376">
        <v>43343</v>
      </c>
      <c r="O1376">
        <v>781672</v>
      </c>
      <c r="P1376">
        <v>0</v>
      </c>
      <c r="Q1376" t="e">
        <f>VLOOKUP(#REF!,[1]Sheet1!$D:$E,2,0)</f>
        <v>#REF!</v>
      </c>
      <c r="R1376">
        <v>1036176.6736551319</v>
      </c>
      <c r="S1376">
        <v>1630059.05</v>
      </c>
      <c r="T1376">
        <v>18.28</v>
      </c>
      <c r="U1376">
        <v>73.239999999999995</v>
      </c>
      <c r="V1376">
        <v>87.75</v>
      </c>
    </row>
    <row r="1377" spans="1:22">
      <c r="A1377" s="2" t="s">
        <v>234</v>
      </c>
      <c r="B1377" s="2" t="s">
        <v>237</v>
      </c>
      <c r="C1377" s="2">
        <v>2020</v>
      </c>
      <c r="D1377">
        <v>19092</v>
      </c>
      <c r="E1377">
        <v>199779</v>
      </c>
      <c r="F1377">
        <v>2727406</v>
      </c>
      <c r="G1377">
        <v>4774</v>
      </c>
      <c r="H1377">
        <v>83766</v>
      </c>
      <c r="I1377">
        <v>1235502</v>
      </c>
      <c r="J1377">
        <v>1523</v>
      </c>
      <c r="K1377">
        <v>32915</v>
      </c>
      <c r="L1377">
        <v>539952</v>
      </c>
      <c r="M1377">
        <v>2103</v>
      </c>
      <c r="N1377">
        <v>45729</v>
      </c>
      <c r="O1377">
        <v>786224</v>
      </c>
      <c r="P1377">
        <v>0</v>
      </c>
      <c r="Q1377" t="e">
        <f>VLOOKUP(#REF!,[1]Sheet1!$D:$E,2,0)</f>
        <v>#REF!</v>
      </c>
      <c r="R1377">
        <v>1064381.8966743939</v>
      </c>
      <c r="S1377">
        <v>1768777.08</v>
      </c>
      <c r="T1377">
        <v>17.989999999999998</v>
      </c>
      <c r="U1377">
        <v>77.209999999999994</v>
      </c>
      <c r="V1377">
        <v>88.59</v>
      </c>
    </row>
    <row r="1378" spans="1:22">
      <c r="A1378" s="2" t="s">
        <v>234</v>
      </c>
      <c r="B1378" s="2" t="s">
        <v>237</v>
      </c>
      <c r="C1378" s="2">
        <v>2021</v>
      </c>
      <c r="D1378">
        <v>19057</v>
      </c>
      <c r="E1378">
        <v>186623</v>
      </c>
      <c r="F1378">
        <v>2651792</v>
      </c>
      <c r="G1378">
        <v>4865</v>
      </c>
      <c r="H1378">
        <v>81746</v>
      </c>
      <c r="I1378">
        <v>1240027</v>
      </c>
      <c r="J1378">
        <v>1521</v>
      </c>
      <c r="K1378">
        <v>32885</v>
      </c>
      <c r="L1378">
        <v>537251</v>
      </c>
      <c r="M1378">
        <v>2131</v>
      </c>
      <c r="N1378">
        <v>48040</v>
      </c>
      <c r="O1378">
        <v>816366</v>
      </c>
      <c r="P1378">
        <v>20.77</v>
      </c>
      <c r="Q1378" t="e">
        <f>VLOOKUP(#REF!,[1]Sheet1!$D:$E,2,0)</f>
        <v>#REF!</v>
      </c>
      <c r="R1378">
        <v>1113001.9463973539</v>
      </c>
      <c r="S1378">
        <v>1868777.08</v>
      </c>
      <c r="T1378">
        <v>16.38</v>
      </c>
      <c r="U1378">
        <v>79.66</v>
      </c>
      <c r="V1378">
        <v>87.93</v>
      </c>
    </row>
    <row r="1379" spans="1:22">
      <c r="A1379" s="2" t="s">
        <v>234</v>
      </c>
      <c r="B1379" s="2" t="s">
        <v>237</v>
      </c>
      <c r="C1379" s="2">
        <v>2022</v>
      </c>
      <c r="D1379">
        <v>19007</v>
      </c>
      <c r="E1379">
        <v>186798</v>
      </c>
      <c r="F1379">
        <v>2579913</v>
      </c>
      <c r="G1379">
        <v>4941</v>
      </c>
      <c r="H1379">
        <v>80967</v>
      </c>
      <c r="I1379">
        <v>1222125</v>
      </c>
      <c r="J1379">
        <v>1518</v>
      </c>
      <c r="K1379">
        <v>34311</v>
      </c>
      <c r="L1379">
        <v>537715</v>
      </c>
      <c r="M1379">
        <v>2149</v>
      </c>
      <c r="N1379">
        <v>48759</v>
      </c>
      <c r="O1379">
        <v>770230</v>
      </c>
      <c r="P1379">
        <v>22.07</v>
      </c>
      <c r="Q1379" t="e">
        <f>VLOOKUP(#REF!,[1]Sheet1!$D:$E,2,0)</f>
        <v>#REF!</v>
      </c>
      <c r="R1379">
        <v>1165137.911303157</v>
      </c>
      <c r="S1379">
        <v>1891567.12</v>
      </c>
      <c r="T1379">
        <v>16.420000000000002</v>
      </c>
      <c r="U1379">
        <v>85.11</v>
      </c>
      <c r="V1379">
        <v>90.53</v>
      </c>
    </row>
    <row r="1380" spans="1:22">
      <c r="A1380" s="2" t="s">
        <v>234</v>
      </c>
      <c r="B1380" s="2" t="s">
        <v>237</v>
      </c>
      <c r="C1380" s="2">
        <v>2023</v>
      </c>
      <c r="D1380">
        <v>18980</v>
      </c>
      <c r="E1380">
        <v>183415</v>
      </c>
      <c r="F1380">
        <v>2530849</v>
      </c>
      <c r="G1380">
        <v>4996</v>
      </c>
      <c r="H1380">
        <v>80384</v>
      </c>
      <c r="I1380">
        <v>1230422</v>
      </c>
      <c r="J1380">
        <v>1517</v>
      </c>
      <c r="K1380">
        <v>34811</v>
      </c>
      <c r="L1380">
        <v>548681</v>
      </c>
      <c r="M1380">
        <v>2147</v>
      </c>
      <c r="N1380">
        <v>49759</v>
      </c>
      <c r="O1380">
        <v>774568</v>
      </c>
      <c r="P1380">
        <v>19.53</v>
      </c>
      <c r="Q1380" t="e">
        <f>VLOOKUP(#REF!,[1]Sheet1!$D:$E,2,0)</f>
        <v>#REF!</v>
      </c>
      <c r="R1380">
        <v>1323486.255581195</v>
      </c>
      <c r="S1380">
        <v>2040244.3</v>
      </c>
      <c r="T1380">
        <v>16.05</v>
      </c>
      <c r="U1380">
        <v>84.28</v>
      </c>
      <c r="V1380">
        <v>88.92</v>
      </c>
    </row>
    <row r="1381" spans="1:22">
      <c r="A1381" s="2" t="s">
        <v>234</v>
      </c>
      <c r="B1381" s="2" t="s">
        <v>237</v>
      </c>
      <c r="C1381" s="2">
        <v>2024</v>
      </c>
      <c r="P1381">
        <v>0</v>
      </c>
      <c r="Q1381" t="e">
        <f>VLOOKUP(#REF!,[1]Sheet1!$D:$E,2,0)</f>
        <v>#REF!</v>
      </c>
      <c r="R1381">
        <v>1356943.246837029</v>
      </c>
      <c r="S1381">
        <v>2165244.2999999998</v>
      </c>
      <c r="T1381">
        <v>0</v>
      </c>
      <c r="U1381">
        <v>0</v>
      </c>
      <c r="V1381">
        <v>0</v>
      </c>
    </row>
    <row r="1382" spans="1:22">
      <c r="A1382" s="2" t="s">
        <v>234</v>
      </c>
      <c r="B1382" s="2" t="s">
        <v>238</v>
      </c>
      <c r="C1382" s="2">
        <v>2019</v>
      </c>
      <c r="D1382">
        <v>19285</v>
      </c>
      <c r="E1382">
        <v>193832</v>
      </c>
      <c r="F1382">
        <v>2788847</v>
      </c>
      <c r="G1382">
        <v>4784</v>
      </c>
      <c r="H1382">
        <v>80701</v>
      </c>
      <c r="I1382">
        <v>1239934</v>
      </c>
      <c r="J1382">
        <v>1542</v>
      </c>
      <c r="K1382">
        <v>31732</v>
      </c>
      <c r="L1382">
        <v>544274</v>
      </c>
      <c r="M1382">
        <v>2118</v>
      </c>
      <c r="N1382">
        <v>43343</v>
      </c>
      <c r="O1382">
        <v>781672</v>
      </c>
      <c r="P1382">
        <v>0</v>
      </c>
      <c r="Q1382" t="e">
        <f>VLOOKUP(#REF!,[1]Sheet1!$D:$E,2,0)</f>
        <v>#REF!</v>
      </c>
      <c r="R1382">
        <v>1036176.6736551319</v>
      </c>
      <c r="S1382">
        <v>1630059.05</v>
      </c>
      <c r="T1382">
        <v>18.28</v>
      </c>
      <c r="U1382">
        <v>73.239999999999995</v>
      </c>
      <c r="V1382">
        <v>87.75</v>
      </c>
    </row>
    <row r="1383" spans="1:22">
      <c r="A1383" s="2" t="s">
        <v>234</v>
      </c>
      <c r="B1383" s="2" t="s">
        <v>238</v>
      </c>
      <c r="C1383" s="2">
        <v>2020</v>
      </c>
      <c r="D1383">
        <v>19092</v>
      </c>
      <c r="E1383">
        <v>199779</v>
      </c>
      <c r="F1383">
        <v>2727406</v>
      </c>
      <c r="G1383">
        <v>4774</v>
      </c>
      <c r="H1383">
        <v>83766</v>
      </c>
      <c r="I1383">
        <v>1235502</v>
      </c>
      <c r="J1383">
        <v>1523</v>
      </c>
      <c r="K1383">
        <v>32915</v>
      </c>
      <c r="L1383">
        <v>539952</v>
      </c>
      <c r="M1383">
        <v>2103</v>
      </c>
      <c r="N1383">
        <v>45729</v>
      </c>
      <c r="O1383">
        <v>786224</v>
      </c>
      <c r="P1383">
        <v>0</v>
      </c>
      <c r="Q1383" t="e">
        <f>VLOOKUP(#REF!,[1]Sheet1!$D:$E,2,0)</f>
        <v>#REF!</v>
      </c>
      <c r="R1383">
        <v>1064381.8966743939</v>
      </c>
      <c r="S1383">
        <v>1768777.08</v>
      </c>
      <c r="T1383">
        <v>17.989999999999998</v>
      </c>
      <c r="U1383">
        <v>77.209999999999994</v>
      </c>
      <c r="V1383">
        <v>88.59</v>
      </c>
    </row>
    <row r="1384" spans="1:22">
      <c r="A1384" s="2" t="s">
        <v>234</v>
      </c>
      <c r="B1384" s="2" t="s">
        <v>238</v>
      </c>
      <c r="C1384" s="2">
        <v>2021</v>
      </c>
      <c r="D1384">
        <v>19057</v>
      </c>
      <c r="E1384">
        <v>186623</v>
      </c>
      <c r="F1384">
        <v>2651792</v>
      </c>
      <c r="G1384">
        <v>4865</v>
      </c>
      <c r="H1384">
        <v>81746</v>
      </c>
      <c r="I1384">
        <v>1240027</v>
      </c>
      <c r="J1384">
        <v>1521</v>
      </c>
      <c r="K1384">
        <v>32885</v>
      </c>
      <c r="L1384">
        <v>537251</v>
      </c>
      <c r="M1384">
        <v>2131</v>
      </c>
      <c r="N1384">
        <v>48040</v>
      </c>
      <c r="O1384">
        <v>816366</v>
      </c>
      <c r="P1384">
        <v>20.77</v>
      </c>
      <c r="Q1384" t="e">
        <f>VLOOKUP(#REF!,[1]Sheet1!$D:$E,2,0)</f>
        <v>#REF!</v>
      </c>
      <c r="R1384">
        <v>1113001.9463973539</v>
      </c>
      <c r="S1384">
        <v>1868777.08</v>
      </c>
      <c r="T1384">
        <v>16.38</v>
      </c>
      <c r="U1384">
        <v>79.66</v>
      </c>
      <c r="V1384">
        <v>87.93</v>
      </c>
    </row>
    <row r="1385" spans="1:22">
      <c r="A1385" s="2" t="s">
        <v>234</v>
      </c>
      <c r="B1385" s="2" t="s">
        <v>238</v>
      </c>
      <c r="C1385" s="2">
        <v>2022</v>
      </c>
      <c r="D1385">
        <v>19007</v>
      </c>
      <c r="E1385">
        <v>186798</v>
      </c>
      <c r="F1385">
        <v>2579913</v>
      </c>
      <c r="G1385">
        <v>4941</v>
      </c>
      <c r="H1385">
        <v>80967</v>
      </c>
      <c r="I1385">
        <v>1222125</v>
      </c>
      <c r="J1385">
        <v>1518</v>
      </c>
      <c r="K1385">
        <v>34311</v>
      </c>
      <c r="L1385">
        <v>537715</v>
      </c>
      <c r="M1385">
        <v>2149</v>
      </c>
      <c r="N1385">
        <v>48759</v>
      </c>
      <c r="O1385">
        <v>770230</v>
      </c>
      <c r="P1385">
        <v>22.07</v>
      </c>
      <c r="Q1385" t="e">
        <f>VLOOKUP(#REF!,[1]Sheet1!$D:$E,2,0)</f>
        <v>#REF!</v>
      </c>
      <c r="R1385">
        <v>1165137.911303157</v>
      </c>
      <c r="S1385">
        <v>1891567.12</v>
      </c>
      <c r="T1385">
        <v>16.420000000000002</v>
      </c>
      <c r="U1385">
        <v>85.11</v>
      </c>
      <c r="V1385">
        <v>90.53</v>
      </c>
    </row>
    <row r="1386" spans="1:22">
      <c r="A1386" s="2" t="s">
        <v>234</v>
      </c>
      <c r="B1386" s="2" t="s">
        <v>238</v>
      </c>
      <c r="C1386" s="2">
        <v>2023</v>
      </c>
      <c r="D1386">
        <v>18980</v>
      </c>
      <c r="E1386">
        <v>183415</v>
      </c>
      <c r="F1386">
        <v>2530849</v>
      </c>
      <c r="G1386">
        <v>4996</v>
      </c>
      <c r="H1386">
        <v>80384</v>
      </c>
      <c r="I1386">
        <v>1230422</v>
      </c>
      <c r="J1386">
        <v>1517</v>
      </c>
      <c r="K1386">
        <v>34811</v>
      </c>
      <c r="L1386">
        <v>548681</v>
      </c>
      <c r="M1386">
        <v>2147</v>
      </c>
      <c r="N1386">
        <v>49759</v>
      </c>
      <c r="O1386">
        <v>774568</v>
      </c>
      <c r="P1386">
        <v>19.53</v>
      </c>
      <c r="Q1386" t="e">
        <f>VLOOKUP(#REF!,[1]Sheet1!$D:$E,2,0)</f>
        <v>#REF!</v>
      </c>
      <c r="R1386">
        <v>1323486.255581195</v>
      </c>
      <c r="S1386">
        <v>2040244.3</v>
      </c>
      <c r="T1386">
        <v>16.05</v>
      </c>
      <c r="U1386">
        <v>84.28</v>
      </c>
      <c r="V1386">
        <v>88.92</v>
      </c>
    </row>
    <row r="1387" spans="1:22">
      <c r="A1387" s="2" t="s">
        <v>234</v>
      </c>
      <c r="B1387" s="2" t="s">
        <v>238</v>
      </c>
      <c r="C1387" s="2">
        <v>2024</v>
      </c>
      <c r="P1387">
        <v>0</v>
      </c>
      <c r="Q1387" t="e">
        <f>VLOOKUP(#REF!,[1]Sheet1!$D:$E,2,0)</f>
        <v>#REF!</v>
      </c>
      <c r="R1387">
        <v>1356943.246837029</v>
      </c>
      <c r="S1387">
        <v>2165244.2999999998</v>
      </c>
      <c r="T1387">
        <v>0</v>
      </c>
      <c r="U1387">
        <v>0</v>
      </c>
      <c r="V1387">
        <v>0</v>
      </c>
    </row>
    <row r="1388" spans="1:22">
      <c r="A1388" s="2" t="s">
        <v>234</v>
      </c>
      <c r="B1388" s="2" t="s">
        <v>239</v>
      </c>
      <c r="C1388" s="2">
        <v>2019</v>
      </c>
      <c r="D1388">
        <v>19285</v>
      </c>
      <c r="E1388">
        <v>193832</v>
      </c>
      <c r="F1388">
        <v>2788847</v>
      </c>
      <c r="G1388">
        <v>4784</v>
      </c>
      <c r="H1388">
        <v>80701</v>
      </c>
      <c r="I1388">
        <v>1239934</v>
      </c>
      <c r="J1388">
        <v>1542</v>
      </c>
      <c r="K1388">
        <v>31732</v>
      </c>
      <c r="L1388">
        <v>544274</v>
      </c>
      <c r="M1388">
        <v>2118</v>
      </c>
      <c r="N1388">
        <v>43343</v>
      </c>
      <c r="O1388">
        <v>781672</v>
      </c>
      <c r="P1388">
        <v>0</v>
      </c>
      <c r="Q1388" t="e">
        <f>VLOOKUP(#REF!,[1]Sheet1!$D:$E,2,0)</f>
        <v>#REF!</v>
      </c>
      <c r="R1388">
        <v>1036176.6736551319</v>
      </c>
      <c r="S1388">
        <v>1630059.05</v>
      </c>
      <c r="T1388">
        <v>18.28</v>
      </c>
      <c r="U1388">
        <v>73.239999999999995</v>
      </c>
      <c r="V1388">
        <v>87.75</v>
      </c>
    </row>
    <row r="1389" spans="1:22">
      <c r="A1389" s="2" t="s">
        <v>234</v>
      </c>
      <c r="B1389" s="2" t="s">
        <v>239</v>
      </c>
      <c r="C1389" s="2">
        <v>2020</v>
      </c>
      <c r="D1389">
        <v>19092</v>
      </c>
      <c r="E1389">
        <v>199779</v>
      </c>
      <c r="F1389">
        <v>2727406</v>
      </c>
      <c r="G1389">
        <v>4774</v>
      </c>
      <c r="H1389">
        <v>83766</v>
      </c>
      <c r="I1389">
        <v>1235502</v>
      </c>
      <c r="J1389">
        <v>1523</v>
      </c>
      <c r="K1389">
        <v>32915</v>
      </c>
      <c r="L1389">
        <v>539952</v>
      </c>
      <c r="M1389">
        <v>2103</v>
      </c>
      <c r="N1389">
        <v>45729</v>
      </c>
      <c r="O1389">
        <v>786224</v>
      </c>
      <c r="P1389">
        <v>0</v>
      </c>
      <c r="Q1389" t="e">
        <f>VLOOKUP(#REF!,[1]Sheet1!$D:$E,2,0)</f>
        <v>#REF!</v>
      </c>
      <c r="R1389">
        <v>1064381.8966743939</v>
      </c>
      <c r="S1389">
        <v>1768777.08</v>
      </c>
      <c r="T1389">
        <v>17.989999999999998</v>
      </c>
      <c r="U1389">
        <v>77.209999999999994</v>
      </c>
      <c r="V1389">
        <v>88.59</v>
      </c>
    </row>
    <row r="1390" spans="1:22">
      <c r="A1390" s="2" t="s">
        <v>234</v>
      </c>
      <c r="B1390" s="2" t="s">
        <v>239</v>
      </c>
      <c r="C1390" s="2">
        <v>2021</v>
      </c>
      <c r="D1390">
        <v>19057</v>
      </c>
      <c r="E1390">
        <v>186623</v>
      </c>
      <c r="F1390">
        <v>2651792</v>
      </c>
      <c r="G1390">
        <v>4865</v>
      </c>
      <c r="H1390">
        <v>81746</v>
      </c>
      <c r="I1390">
        <v>1240027</v>
      </c>
      <c r="J1390">
        <v>1521</v>
      </c>
      <c r="K1390">
        <v>32885</v>
      </c>
      <c r="L1390">
        <v>537251</v>
      </c>
      <c r="M1390">
        <v>2131</v>
      </c>
      <c r="N1390">
        <v>48040</v>
      </c>
      <c r="O1390">
        <v>816366</v>
      </c>
      <c r="P1390">
        <v>20.77</v>
      </c>
      <c r="Q1390" t="e">
        <f>VLOOKUP(#REF!,[1]Sheet1!$D:$E,2,0)</f>
        <v>#REF!</v>
      </c>
      <c r="R1390">
        <v>1113001.9463973539</v>
      </c>
      <c r="S1390">
        <v>1868777.08</v>
      </c>
      <c r="T1390">
        <v>16.38</v>
      </c>
      <c r="U1390">
        <v>79.66</v>
      </c>
      <c r="V1390">
        <v>87.93</v>
      </c>
    </row>
    <row r="1391" spans="1:22">
      <c r="A1391" s="2" t="s">
        <v>234</v>
      </c>
      <c r="B1391" s="2" t="s">
        <v>239</v>
      </c>
      <c r="C1391" s="2">
        <v>2022</v>
      </c>
      <c r="D1391">
        <v>19007</v>
      </c>
      <c r="E1391">
        <v>186798</v>
      </c>
      <c r="F1391">
        <v>2579913</v>
      </c>
      <c r="G1391">
        <v>4941</v>
      </c>
      <c r="H1391">
        <v>80967</v>
      </c>
      <c r="I1391">
        <v>1222125</v>
      </c>
      <c r="J1391">
        <v>1518</v>
      </c>
      <c r="K1391">
        <v>34311</v>
      </c>
      <c r="L1391">
        <v>537715</v>
      </c>
      <c r="M1391">
        <v>2149</v>
      </c>
      <c r="N1391">
        <v>48759</v>
      </c>
      <c r="O1391">
        <v>770230</v>
      </c>
      <c r="P1391">
        <v>22.07</v>
      </c>
      <c r="Q1391" t="e">
        <f>VLOOKUP(#REF!,[1]Sheet1!$D:$E,2,0)</f>
        <v>#REF!</v>
      </c>
      <c r="R1391">
        <v>1165137.911303157</v>
      </c>
      <c r="S1391">
        <v>1891567.12</v>
      </c>
      <c r="T1391">
        <v>16.420000000000002</v>
      </c>
      <c r="U1391">
        <v>85.11</v>
      </c>
      <c r="V1391">
        <v>90.53</v>
      </c>
    </row>
    <row r="1392" spans="1:22">
      <c r="A1392" s="2" t="s">
        <v>234</v>
      </c>
      <c r="B1392" s="2" t="s">
        <v>239</v>
      </c>
      <c r="C1392" s="2">
        <v>2023</v>
      </c>
      <c r="D1392">
        <v>18980</v>
      </c>
      <c r="E1392">
        <v>183415</v>
      </c>
      <c r="F1392">
        <v>2530849</v>
      </c>
      <c r="G1392">
        <v>4996</v>
      </c>
      <c r="H1392">
        <v>80384</v>
      </c>
      <c r="I1392">
        <v>1230422</v>
      </c>
      <c r="J1392">
        <v>1517</v>
      </c>
      <c r="K1392">
        <v>34811</v>
      </c>
      <c r="L1392">
        <v>548681</v>
      </c>
      <c r="M1392">
        <v>2147</v>
      </c>
      <c r="N1392">
        <v>49759</v>
      </c>
      <c r="O1392">
        <v>774568</v>
      </c>
      <c r="P1392">
        <v>19.53</v>
      </c>
      <c r="Q1392" t="e">
        <f>VLOOKUP(#REF!,[1]Sheet1!$D:$E,2,0)</f>
        <v>#REF!</v>
      </c>
      <c r="R1392">
        <v>1323486.255581195</v>
      </c>
      <c r="S1392">
        <v>2040244.3</v>
      </c>
      <c r="T1392">
        <v>16.05</v>
      </c>
      <c r="U1392">
        <v>84.28</v>
      </c>
      <c r="V1392">
        <v>88.92</v>
      </c>
    </row>
    <row r="1393" spans="1:22">
      <c r="A1393" s="2" t="s">
        <v>234</v>
      </c>
      <c r="B1393" s="2" t="s">
        <v>239</v>
      </c>
      <c r="C1393" s="2">
        <v>2024</v>
      </c>
      <c r="P1393">
        <v>0</v>
      </c>
      <c r="Q1393" t="e">
        <f>VLOOKUP(#REF!,[1]Sheet1!$D:$E,2,0)</f>
        <v>#REF!</v>
      </c>
      <c r="R1393">
        <v>1356943.246837029</v>
      </c>
      <c r="S1393">
        <v>2165244.2999999998</v>
      </c>
      <c r="T1393">
        <v>0</v>
      </c>
      <c r="U1393">
        <v>0</v>
      </c>
      <c r="V1393">
        <v>0</v>
      </c>
    </row>
    <row r="1394" spans="1:22">
      <c r="A1394" s="2" t="s">
        <v>234</v>
      </c>
      <c r="B1394" s="2" t="s">
        <v>240</v>
      </c>
      <c r="C1394" s="2">
        <v>2019</v>
      </c>
      <c r="D1394">
        <v>19285</v>
      </c>
      <c r="E1394">
        <v>193832</v>
      </c>
      <c r="F1394">
        <v>2788847</v>
      </c>
      <c r="G1394">
        <v>4784</v>
      </c>
      <c r="H1394">
        <v>80701</v>
      </c>
      <c r="I1394">
        <v>1239934</v>
      </c>
      <c r="J1394">
        <v>1542</v>
      </c>
      <c r="K1394">
        <v>31732</v>
      </c>
      <c r="L1394">
        <v>544274</v>
      </c>
      <c r="M1394">
        <v>2118</v>
      </c>
      <c r="N1394">
        <v>43343</v>
      </c>
      <c r="O1394">
        <v>781672</v>
      </c>
      <c r="P1394">
        <v>0</v>
      </c>
      <c r="Q1394" t="e">
        <f>VLOOKUP(#REF!,[1]Sheet1!$D:$E,2,0)</f>
        <v>#REF!</v>
      </c>
      <c r="R1394">
        <v>1036176.6736551319</v>
      </c>
      <c r="S1394">
        <v>1630059.05</v>
      </c>
      <c r="T1394">
        <v>18.28</v>
      </c>
      <c r="U1394">
        <v>73.239999999999995</v>
      </c>
      <c r="V1394">
        <v>87.75</v>
      </c>
    </row>
    <row r="1395" spans="1:22">
      <c r="A1395" s="2" t="s">
        <v>234</v>
      </c>
      <c r="B1395" s="2" t="s">
        <v>240</v>
      </c>
      <c r="C1395" s="2">
        <v>2020</v>
      </c>
      <c r="D1395">
        <v>19092</v>
      </c>
      <c r="E1395">
        <v>199779</v>
      </c>
      <c r="F1395">
        <v>2727406</v>
      </c>
      <c r="G1395">
        <v>4774</v>
      </c>
      <c r="H1395">
        <v>83766</v>
      </c>
      <c r="I1395">
        <v>1235502</v>
      </c>
      <c r="J1395">
        <v>1523</v>
      </c>
      <c r="K1395">
        <v>32915</v>
      </c>
      <c r="L1395">
        <v>539952</v>
      </c>
      <c r="M1395">
        <v>2103</v>
      </c>
      <c r="N1395">
        <v>45729</v>
      </c>
      <c r="O1395">
        <v>786224</v>
      </c>
      <c r="P1395">
        <v>0</v>
      </c>
      <c r="Q1395" t="e">
        <f>VLOOKUP(#REF!,[1]Sheet1!$D:$E,2,0)</f>
        <v>#REF!</v>
      </c>
      <c r="R1395">
        <v>1064381.8966743939</v>
      </c>
      <c r="S1395">
        <v>1768777.08</v>
      </c>
      <c r="T1395">
        <v>17.989999999999998</v>
      </c>
      <c r="U1395">
        <v>77.209999999999994</v>
      </c>
      <c r="V1395">
        <v>88.59</v>
      </c>
    </row>
    <row r="1396" spans="1:22">
      <c r="A1396" s="2" t="s">
        <v>234</v>
      </c>
      <c r="B1396" s="2" t="s">
        <v>240</v>
      </c>
      <c r="C1396" s="2">
        <v>2021</v>
      </c>
      <c r="D1396">
        <v>19057</v>
      </c>
      <c r="E1396">
        <v>186623</v>
      </c>
      <c r="F1396">
        <v>2651792</v>
      </c>
      <c r="G1396">
        <v>4865</v>
      </c>
      <c r="H1396">
        <v>81746</v>
      </c>
      <c r="I1396">
        <v>1240027</v>
      </c>
      <c r="J1396">
        <v>1521</v>
      </c>
      <c r="K1396">
        <v>32885</v>
      </c>
      <c r="L1396">
        <v>537251</v>
      </c>
      <c r="M1396">
        <v>2131</v>
      </c>
      <c r="N1396">
        <v>48040</v>
      </c>
      <c r="O1396">
        <v>816366</v>
      </c>
      <c r="P1396">
        <v>20.77</v>
      </c>
      <c r="Q1396" t="e">
        <f>VLOOKUP(#REF!,[1]Sheet1!$D:$E,2,0)</f>
        <v>#REF!</v>
      </c>
      <c r="R1396">
        <v>1113001.9463973539</v>
      </c>
      <c r="S1396">
        <v>1868777.08</v>
      </c>
      <c r="T1396">
        <v>16.38</v>
      </c>
      <c r="U1396">
        <v>79.66</v>
      </c>
      <c r="V1396">
        <v>87.93</v>
      </c>
    </row>
    <row r="1397" spans="1:22">
      <c r="A1397" s="2" t="s">
        <v>234</v>
      </c>
      <c r="B1397" s="2" t="s">
        <v>240</v>
      </c>
      <c r="C1397" s="2">
        <v>2022</v>
      </c>
      <c r="D1397">
        <v>19007</v>
      </c>
      <c r="E1397">
        <v>186798</v>
      </c>
      <c r="F1397">
        <v>2579913</v>
      </c>
      <c r="G1397">
        <v>4941</v>
      </c>
      <c r="H1397">
        <v>80967</v>
      </c>
      <c r="I1397">
        <v>1222125</v>
      </c>
      <c r="J1397">
        <v>1518</v>
      </c>
      <c r="K1397">
        <v>34311</v>
      </c>
      <c r="L1397">
        <v>537715</v>
      </c>
      <c r="M1397">
        <v>2149</v>
      </c>
      <c r="N1397">
        <v>48759</v>
      </c>
      <c r="O1397">
        <v>770230</v>
      </c>
      <c r="P1397">
        <v>22.07</v>
      </c>
      <c r="Q1397" t="e">
        <f>VLOOKUP(#REF!,[1]Sheet1!$D:$E,2,0)</f>
        <v>#REF!</v>
      </c>
      <c r="R1397">
        <v>1165137.911303157</v>
      </c>
      <c r="S1397">
        <v>1891567.12</v>
      </c>
      <c r="T1397">
        <v>16.420000000000002</v>
      </c>
      <c r="U1397">
        <v>85.11</v>
      </c>
      <c r="V1397">
        <v>90.53</v>
      </c>
    </row>
    <row r="1398" spans="1:22">
      <c r="A1398" s="2" t="s">
        <v>234</v>
      </c>
      <c r="B1398" s="2" t="s">
        <v>240</v>
      </c>
      <c r="C1398" s="2">
        <v>2023</v>
      </c>
      <c r="D1398">
        <v>18980</v>
      </c>
      <c r="E1398">
        <v>183415</v>
      </c>
      <c r="F1398">
        <v>2530849</v>
      </c>
      <c r="G1398">
        <v>4996</v>
      </c>
      <c r="H1398">
        <v>80384</v>
      </c>
      <c r="I1398">
        <v>1230422</v>
      </c>
      <c r="J1398">
        <v>1517</v>
      </c>
      <c r="K1398">
        <v>34811</v>
      </c>
      <c r="L1398">
        <v>548681</v>
      </c>
      <c r="M1398">
        <v>2147</v>
      </c>
      <c r="N1398">
        <v>49759</v>
      </c>
      <c r="O1398">
        <v>774568</v>
      </c>
      <c r="P1398">
        <v>19.53</v>
      </c>
      <c r="Q1398" t="e">
        <f>VLOOKUP(#REF!,[1]Sheet1!$D:$E,2,0)</f>
        <v>#REF!</v>
      </c>
      <c r="R1398">
        <v>1323486.255581195</v>
      </c>
      <c r="S1398">
        <v>2040244.3</v>
      </c>
      <c r="T1398">
        <v>16.05</v>
      </c>
      <c r="U1398">
        <v>84.28</v>
      </c>
      <c r="V1398">
        <v>88.92</v>
      </c>
    </row>
    <row r="1399" spans="1:22">
      <c r="A1399" s="2" t="s">
        <v>234</v>
      </c>
      <c r="B1399" s="2" t="s">
        <v>240</v>
      </c>
      <c r="C1399" s="2">
        <v>2024</v>
      </c>
      <c r="P1399">
        <v>0</v>
      </c>
      <c r="Q1399" t="e">
        <f>VLOOKUP(#REF!,[1]Sheet1!$D:$E,2,0)</f>
        <v>#REF!</v>
      </c>
      <c r="R1399">
        <v>1356943.246837029</v>
      </c>
      <c r="S1399">
        <v>2165244.2999999998</v>
      </c>
      <c r="T1399">
        <v>0</v>
      </c>
      <c r="U1399">
        <v>0</v>
      </c>
      <c r="V1399">
        <v>0</v>
      </c>
    </row>
    <row r="1400" spans="1:22">
      <c r="A1400" s="2" t="s">
        <v>234</v>
      </c>
      <c r="B1400" s="2" t="s">
        <v>241</v>
      </c>
      <c r="C1400" s="2">
        <v>2019</v>
      </c>
      <c r="D1400">
        <v>19285</v>
      </c>
      <c r="E1400">
        <v>193832</v>
      </c>
      <c r="F1400">
        <v>2788847</v>
      </c>
      <c r="G1400">
        <v>4784</v>
      </c>
      <c r="H1400">
        <v>80701</v>
      </c>
      <c r="I1400">
        <v>1239934</v>
      </c>
      <c r="J1400">
        <v>1542</v>
      </c>
      <c r="K1400">
        <v>31732</v>
      </c>
      <c r="L1400">
        <v>544274</v>
      </c>
      <c r="M1400">
        <v>2118</v>
      </c>
      <c r="N1400">
        <v>43343</v>
      </c>
      <c r="O1400">
        <v>781672</v>
      </c>
      <c r="P1400">
        <v>0</v>
      </c>
      <c r="Q1400" t="e">
        <f>VLOOKUP(#REF!,[1]Sheet1!$D:$E,2,0)</f>
        <v>#REF!</v>
      </c>
      <c r="R1400">
        <v>1036176.6736551319</v>
      </c>
      <c r="S1400">
        <v>1630059.05</v>
      </c>
      <c r="T1400">
        <v>18.28</v>
      </c>
      <c r="U1400">
        <v>73.239999999999995</v>
      </c>
      <c r="V1400">
        <v>87.75</v>
      </c>
    </row>
    <row r="1401" spans="1:22">
      <c r="A1401" s="2" t="s">
        <v>234</v>
      </c>
      <c r="B1401" s="2" t="s">
        <v>241</v>
      </c>
      <c r="C1401" s="2">
        <v>2020</v>
      </c>
      <c r="D1401">
        <v>19092</v>
      </c>
      <c r="E1401">
        <v>199779</v>
      </c>
      <c r="F1401">
        <v>2727406</v>
      </c>
      <c r="G1401">
        <v>4774</v>
      </c>
      <c r="H1401">
        <v>83766</v>
      </c>
      <c r="I1401">
        <v>1235502</v>
      </c>
      <c r="J1401">
        <v>1523</v>
      </c>
      <c r="K1401">
        <v>32915</v>
      </c>
      <c r="L1401">
        <v>539952</v>
      </c>
      <c r="M1401">
        <v>2103</v>
      </c>
      <c r="N1401">
        <v>45729</v>
      </c>
      <c r="O1401">
        <v>786224</v>
      </c>
      <c r="P1401">
        <v>0</v>
      </c>
      <c r="Q1401" t="e">
        <f>VLOOKUP(#REF!,[1]Sheet1!$D:$E,2,0)</f>
        <v>#REF!</v>
      </c>
      <c r="R1401">
        <v>1064381.8966743939</v>
      </c>
      <c r="S1401">
        <v>1768777.08</v>
      </c>
      <c r="T1401">
        <v>17.989999999999998</v>
      </c>
      <c r="U1401">
        <v>77.209999999999994</v>
      </c>
      <c r="V1401">
        <v>88.59</v>
      </c>
    </row>
    <row r="1402" spans="1:22">
      <c r="A1402" s="2" t="s">
        <v>234</v>
      </c>
      <c r="B1402" s="2" t="s">
        <v>241</v>
      </c>
      <c r="C1402" s="2">
        <v>2021</v>
      </c>
      <c r="D1402">
        <v>19057</v>
      </c>
      <c r="E1402">
        <v>186623</v>
      </c>
      <c r="F1402">
        <v>2651792</v>
      </c>
      <c r="G1402">
        <v>4865</v>
      </c>
      <c r="H1402">
        <v>81746</v>
      </c>
      <c r="I1402">
        <v>1240027</v>
      </c>
      <c r="J1402">
        <v>1521</v>
      </c>
      <c r="K1402">
        <v>32885</v>
      </c>
      <c r="L1402">
        <v>537251</v>
      </c>
      <c r="M1402">
        <v>2131</v>
      </c>
      <c r="N1402">
        <v>48040</v>
      </c>
      <c r="O1402">
        <v>816366</v>
      </c>
      <c r="P1402">
        <v>20.77</v>
      </c>
      <c r="Q1402" t="e">
        <f>VLOOKUP(#REF!,[1]Sheet1!$D:$E,2,0)</f>
        <v>#REF!</v>
      </c>
      <c r="R1402">
        <v>1113001.9463973539</v>
      </c>
      <c r="S1402">
        <v>1868777.08</v>
      </c>
      <c r="T1402">
        <v>16.38</v>
      </c>
      <c r="U1402">
        <v>79.66</v>
      </c>
      <c r="V1402">
        <v>87.93</v>
      </c>
    </row>
    <row r="1403" spans="1:22">
      <c r="A1403" s="2" t="s">
        <v>234</v>
      </c>
      <c r="B1403" s="2" t="s">
        <v>241</v>
      </c>
      <c r="C1403" s="2">
        <v>2022</v>
      </c>
      <c r="D1403">
        <v>19007</v>
      </c>
      <c r="E1403">
        <v>186798</v>
      </c>
      <c r="F1403">
        <v>2579913</v>
      </c>
      <c r="G1403">
        <v>4941</v>
      </c>
      <c r="H1403">
        <v>80967</v>
      </c>
      <c r="I1403">
        <v>1222125</v>
      </c>
      <c r="J1403">
        <v>1518</v>
      </c>
      <c r="K1403">
        <v>34311</v>
      </c>
      <c r="L1403">
        <v>537715</v>
      </c>
      <c r="M1403">
        <v>2149</v>
      </c>
      <c r="N1403">
        <v>48759</v>
      </c>
      <c r="O1403">
        <v>770230</v>
      </c>
      <c r="P1403">
        <v>22.07</v>
      </c>
      <c r="Q1403" t="e">
        <f>VLOOKUP(#REF!,[1]Sheet1!$D:$E,2,0)</f>
        <v>#REF!</v>
      </c>
      <c r="R1403">
        <v>1165137.911303157</v>
      </c>
      <c r="S1403">
        <v>1891567.12</v>
      </c>
      <c r="T1403">
        <v>16.420000000000002</v>
      </c>
      <c r="U1403">
        <v>85.11</v>
      </c>
      <c r="V1403">
        <v>90.53</v>
      </c>
    </row>
    <row r="1404" spans="1:22">
      <c r="A1404" s="2" t="s">
        <v>234</v>
      </c>
      <c r="B1404" s="2" t="s">
        <v>241</v>
      </c>
      <c r="C1404" s="2">
        <v>2023</v>
      </c>
      <c r="D1404">
        <v>18980</v>
      </c>
      <c r="E1404">
        <v>183415</v>
      </c>
      <c r="F1404">
        <v>2530849</v>
      </c>
      <c r="G1404">
        <v>4996</v>
      </c>
      <c r="H1404">
        <v>80384</v>
      </c>
      <c r="I1404">
        <v>1230422</v>
      </c>
      <c r="J1404">
        <v>1517</v>
      </c>
      <c r="K1404">
        <v>34811</v>
      </c>
      <c r="L1404">
        <v>548681</v>
      </c>
      <c r="M1404">
        <v>2147</v>
      </c>
      <c r="N1404">
        <v>49759</v>
      </c>
      <c r="O1404">
        <v>774568</v>
      </c>
      <c r="P1404">
        <v>19.53</v>
      </c>
      <c r="Q1404" t="e">
        <f>VLOOKUP(#REF!,[1]Sheet1!$D:$E,2,0)</f>
        <v>#REF!</v>
      </c>
      <c r="R1404">
        <v>1323486.255581195</v>
      </c>
      <c r="S1404">
        <v>2040244.3</v>
      </c>
      <c r="T1404">
        <v>16.05</v>
      </c>
      <c r="U1404">
        <v>84.28</v>
      </c>
      <c r="V1404">
        <v>88.92</v>
      </c>
    </row>
    <row r="1405" spans="1:22">
      <c r="A1405" s="2" t="s">
        <v>234</v>
      </c>
      <c r="B1405" s="2" t="s">
        <v>241</v>
      </c>
      <c r="C1405" s="2">
        <v>2024</v>
      </c>
      <c r="P1405">
        <v>0</v>
      </c>
      <c r="Q1405" t="e">
        <f>VLOOKUP(#REF!,[1]Sheet1!$D:$E,2,0)</f>
        <v>#REF!</v>
      </c>
      <c r="R1405">
        <v>1356943.246837029</v>
      </c>
      <c r="S1405">
        <v>2165244.2999999998</v>
      </c>
      <c r="T1405">
        <v>0</v>
      </c>
      <c r="U1405">
        <v>0</v>
      </c>
      <c r="V1405">
        <v>0</v>
      </c>
    </row>
    <row r="1406" spans="1:22">
      <c r="A1406" s="2" t="s">
        <v>234</v>
      </c>
      <c r="B1406" s="2" t="s">
        <v>242</v>
      </c>
      <c r="C1406" s="2">
        <v>2019</v>
      </c>
      <c r="D1406">
        <v>19285</v>
      </c>
      <c r="E1406">
        <v>193832</v>
      </c>
      <c r="F1406">
        <v>2788847</v>
      </c>
      <c r="G1406">
        <v>4784</v>
      </c>
      <c r="H1406">
        <v>80701</v>
      </c>
      <c r="I1406">
        <v>1239934</v>
      </c>
      <c r="J1406">
        <v>1542</v>
      </c>
      <c r="K1406">
        <v>31732</v>
      </c>
      <c r="L1406">
        <v>544274</v>
      </c>
      <c r="M1406">
        <v>2118</v>
      </c>
      <c r="N1406">
        <v>43343</v>
      </c>
      <c r="O1406">
        <v>781672</v>
      </c>
      <c r="P1406">
        <v>0</v>
      </c>
      <c r="Q1406" t="e">
        <f>VLOOKUP(#REF!,[1]Sheet1!$D:$E,2,0)</f>
        <v>#REF!</v>
      </c>
      <c r="R1406">
        <v>1036176.6736551319</v>
      </c>
      <c r="S1406">
        <v>1630059.05</v>
      </c>
      <c r="T1406">
        <v>18.28</v>
      </c>
      <c r="U1406">
        <v>73.239999999999995</v>
      </c>
      <c r="V1406">
        <v>87.75</v>
      </c>
    </row>
    <row r="1407" spans="1:22">
      <c r="A1407" s="2" t="s">
        <v>234</v>
      </c>
      <c r="B1407" s="2" t="s">
        <v>242</v>
      </c>
      <c r="C1407" s="2">
        <v>2020</v>
      </c>
      <c r="D1407">
        <v>19092</v>
      </c>
      <c r="E1407">
        <v>199779</v>
      </c>
      <c r="F1407">
        <v>2727406</v>
      </c>
      <c r="G1407">
        <v>4774</v>
      </c>
      <c r="H1407">
        <v>83766</v>
      </c>
      <c r="I1407">
        <v>1235502</v>
      </c>
      <c r="J1407">
        <v>1523</v>
      </c>
      <c r="K1407">
        <v>32915</v>
      </c>
      <c r="L1407">
        <v>539952</v>
      </c>
      <c r="M1407">
        <v>2103</v>
      </c>
      <c r="N1407">
        <v>45729</v>
      </c>
      <c r="O1407">
        <v>786224</v>
      </c>
      <c r="P1407">
        <v>0</v>
      </c>
      <c r="Q1407" t="e">
        <f>VLOOKUP(#REF!,[1]Sheet1!$D:$E,2,0)</f>
        <v>#REF!</v>
      </c>
      <c r="R1407">
        <v>1064381.8966743939</v>
      </c>
      <c r="S1407">
        <v>1768777.08</v>
      </c>
      <c r="T1407">
        <v>17.989999999999998</v>
      </c>
      <c r="U1407">
        <v>77.209999999999994</v>
      </c>
      <c r="V1407">
        <v>88.59</v>
      </c>
    </row>
    <row r="1408" spans="1:22">
      <c r="A1408" s="2" t="s">
        <v>234</v>
      </c>
      <c r="B1408" s="2" t="s">
        <v>242</v>
      </c>
      <c r="C1408" s="2">
        <v>2021</v>
      </c>
      <c r="D1408">
        <v>19057</v>
      </c>
      <c r="E1408">
        <v>186623</v>
      </c>
      <c r="F1408">
        <v>2651792</v>
      </c>
      <c r="G1408">
        <v>4865</v>
      </c>
      <c r="H1408">
        <v>81746</v>
      </c>
      <c r="I1408">
        <v>1240027</v>
      </c>
      <c r="J1408">
        <v>1521</v>
      </c>
      <c r="K1408">
        <v>32885</v>
      </c>
      <c r="L1408">
        <v>537251</v>
      </c>
      <c r="M1408">
        <v>2131</v>
      </c>
      <c r="N1408">
        <v>48040</v>
      </c>
      <c r="O1408">
        <v>816366</v>
      </c>
      <c r="P1408">
        <v>20.77</v>
      </c>
      <c r="Q1408" t="e">
        <f>VLOOKUP(#REF!,[1]Sheet1!$D:$E,2,0)</f>
        <v>#REF!</v>
      </c>
      <c r="R1408">
        <v>1113001.9463973539</v>
      </c>
      <c r="S1408">
        <v>1868777.08</v>
      </c>
      <c r="T1408">
        <v>16.38</v>
      </c>
      <c r="U1408">
        <v>79.66</v>
      </c>
      <c r="V1408">
        <v>87.93</v>
      </c>
    </row>
    <row r="1409" spans="1:22">
      <c r="A1409" s="2" t="s">
        <v>234</v>
      </c>
      <c r="B1409" s="2" t="s">
        <v>242</v>
      </c>
      <c r="C1409" s="2">
        <v>2022</v>
      </c>
      <c r="D1409">
        <v>19007</v>
      </c>
      <c r="E1409">
        <v>186798</v>
      </c>
      <c r="F1409">
        <v>2579913</v>
      </c>
      <c r="G1409">
        <v>4941</v>
      </c>
      <c r="H1409">
        <v>80967</v>
      </c>
      <c r="I1409">
        <v>1222125</v>
      </c>
      <c r="J1409">
        <v>1518</v>
      </c>
      <c r="K1409">
        <v>34311</v>
      </c>
      <c r="L1409">
        <v>537715</v>
      </c>
      <c r="M1409">
        <v>2149</v>
      </c>
      <c r="N1409">
        <v>48759</v>
      </c>
      <c r="O1409">
        <v>770230</v>
      </c>
      <c r="P1409">
        <v>22.07</v>
      </c>
      <c r="Q1409" t="e">
        <f>VLOOKUP(#REF!,[1]Sheet1!$D:$E,2,0)</f>
        <v>#REF!</v>
      </c>
      <c r="R1409">
        <v>1165137.911303157</v>
      </c>
      <c r="S1409">
        <v>1891567.12</v>
      </c>
      <c r="T1409">
        <v>16.420000000000002</v>
      </c>
      <c r="U1409">
        <v>85.11</v>
      </c>
      <c r="V1409">
        <v>90.53</v>
      </c>
    </row>
    <row r="1410" spans="1:22">
      <c r="A1410" s="2" t="s">
        <v>234</v>
      </c>
      <c r="B1410" s="2" t="s">
        <v>242</v>
      </c>
      <c r="C1410" s="2">
        <v>2023</v>
      </c>
      <c r="D1410">
        <v>18980</v>
      </c>
      <c r="E1410">
        <v>183415</v>
      </c>
      <c r="F1410">
        <v>2530849</v>
      </c>
      <c r="G1410">
        <v>4996</v>
      </c>
      <c r="H1410">
        <v>80384</v>
      </c>
      <c r="I1410">
        <v>1230422</v>
      </c>
      <c r="J1410">
        <v>1517</v>
      </c>
      <c r="K1410">
        <v>34811</v>
      </c>
      <c r="L1410">
        <v>548681</v>
      </c>
      <c r="M1410">
        <v>2147</v>
      </c>
      <c r="N1410">
        <v>49759</v>
      </c>
      <c r="O1410">
        <v>774568</v>
      </c>
      <c r="P1410">
        <v>19.53</v>
      </c>
      <c r="Q1410" t="e">
        <f>VLOOKUP(#REF!,[1]Sheet1!$D:$E,2,0)</f>
        <v>#REF!</v>
      </c>
      <c r="R1410">
        <v>1323486.255581195</v>
      </c>
      <c r="S1410">
        <v>2040244.3</v>
      </c>
      <c r="T1410">
        <v>16.05</v>
      </c>
      <c r="U1410">
        <v>84.28</v>
      </c>
      <c r="V1410">
        <v>88.92</v>
      </c>
    </row>
    <row r="1411" spans="1:22">
      <c r="A1411" s="2" t="s">
        <v>234</v>
      </c>
      <c r="B1411" s="2" t="s">
        <v>242</v>
      </c>
      <c r="C1411" s="2">
        <v>2024</v>
      </c>
      <c r="P1411">
        <v>0</v>
      </c>
      <c r="Q1411" t="e">
        <f>VLOOKUP(#REF!,[1]Sheet1!$D:$E,2,0)</f>
        <v>#REF!</v>
      </c>
      <c r="R1411">
        <v>1356943.246837029</v>
      </c>
      <c r="S1411">
        <v>2165244.2999999998</v>
      </c>
      <c r="T1411">
        <v>0</v>
      </c>
      <c r="U1411">
        <v>0</v>
      </c>
      <c r="V1411">
        <v>0</v>
      </c>
    </row>
    <row r="1412" spans="1:22">
      <c r="A1412" s="2" t="s">
        <v>234</v>
      </c>
      <c r="B1412" s="2" t="s">
        <v>243</v>
      </c>
      <c r="C1412" s="2">
        <v>2019</v>
      </c>
      <c r="D1412">
        <v>19285</v>
      </c>
      <c r="E1412">
        <v>193832</v>
      </c>
      <c r="F1412">
        <v>2788847</v>
      </c>
      <c r="G1412">
        <v>4784</v>
      </c>
      <c r="H1412">
        <v>80701</v>
      </c>
      <c r="I1412">
        <v>1239934</v>
      </c>
      <c r="J1412">
        <v>1542</v>
      </c>
      <c r="K1412">
        <v>31732</v>
      </c>
      <c r="L1412">
        <v>544274</v>
      </c>
      <c r="M1412">
        <v>2118</v>
      </c>
      <c r="N1412">
        <v>43343</v>
      </c>
      <c r="O1412">
        <v>781672</v>
      </c>
      <c r="P1412">
        <v>0</v>
      </c>
      <c r="Q1412" t="e">
        <f>VLOOKUP(#REF!,[1]Sheet1!$D:$E,2,0)</f>
        <v>#REF!</v>
      </c>
      <c r="R1412">
        <v>1036176.6736551319</v>
      </c>
      <c r="S1412">
        <v>1630059.05</v>
      </c>
      <c r="T1412">
        <v>18.28</v>
      </c>
      <c r="U1412">
        <v>73.239999999999995</v>
      </c>
      <c r="V1412">
        <v>87.75</v>
      </c>
    </row>
    <row r="1413" spans="1:22">
      <c r="A1413" s="2" t="s">
        <v>234</v>
      </c>
      <c r="B1413" s="2" t="s">
        <v>243</v>
      </c>
      <c r="C1413" s="2">
        <v>2020</v>
      </c>
      <c r="D1413">
        <v>19092</v>
      </c>
      <c r="E1413">
        <v>199779</v>
      </c>
      <c r="F1413">
        <v>2727406</v>
      </c>
      <c r="G1413">
        <v>4774</v>
      </c>
      <c r="H1413">
        <v>83766</v>
      </c>
      <c r="I1413">
        <v>1235502</v>
      </c>
      <c r="J1413">
        <v>1523</v>
      </c>
      <c r="K1413">
        <v>32915</v>
      </c>
      <c r="L1413">
        <v>539952</v>
      </c>
      <c r="M1413">
        <v>2103</v>
      </c>
      <c r="N1413">
        <v>45729</v>
      </c>
      <c r="O1413">
        <v>786224</v>
      </c>
      <c r="P1413">
        <v>0</v>
      </c>
      <c r="Q1413" t="e">
        <f>VLOOKUP(#REF!,[1]Sheet1!$D:$E,2,0)</f>
        <v>#REF!</v>
      </c>
      <c r="R1413">
        <v>1064381.8966743939</v>
      </c>
      <c r="S1413">
        <v>1768777.08</v>
      </c>
      <c r="T1413">
        <v>17.989999999999998</v>
      </c>
      <c r="U1413">
        <v>77.209999999999994</v>
      </c>
      <c r="V1413">
        <v>88.59</v>
      </c>
    </row>
    <row r="1414" spans="1:22">
      <c r="A1414" s="2" t="s">
        <v>234</v>
      </c>
      <c r="B1414" s="2" t="s">
        <v>243</v>
      </c>
      <c r="C1414" s="2">
        <v>2021</v>
      </c>
      <c r="D1414">
        <v>19057</v>
      </c>
      <c r="E1414">
        <v>186623</v>
      </c>
      <c r="F1414">
        <v>2651792</v>
      </c>
      <c r="G1414">
        <v>4865</v>
      </c>
      <c r="H1414">
        <v>81746</v>
      </c>
      <c r="I1414">
        <v>1240027</v>
      </c>
      <c r="J1414">
        <v>1521</v>
      </c>
      <c r="K1414">
        <v>32885</v>
      </c>
      <c r="L1414">
        <v>537251</v>
      </c>
      <c r="M1414">
        <v>2131</v>
      </c>
      <c r="N1414">
        <v>48040</v>
      </c>
      <c r="O1414">
        <v>816366</v>
      </c>
      <c r="P1414">
        <v>20.77</v>
      </c>
      <c r="Q1414" t="e">
        <f>VLOOKUP(#REF!,[1]Sheet1!$D:$E,2,0)</f>
        <v>#REF!</v>
      </c>
      <c r="R1414">
        <v>1113001.9463973539</v>
      </c>
      <c r="S1414">
        <v>1868777.08</v>
      </c>
      <c r="T1414">
        <v>16.38</v>
      </c>
      <c r="U1414">
        <v>79.66</v>
      </c>
      <c r="V1414">
        <v>87.93</v>
      </c>
    </row>
    <row r="1415" spans="1:22">
      <c r="A1415" s="2" t="s">
        <v>234</v>
      </c>
      <c r="B1415" s="2" t="s">
        <v>243</v>
      </c>
      <c r="C1415" s="2">
        <v>2022</v>
      </c>
      <c r="D1415">
        <v>19007</v>
      </c>
      <c r="E1415">
        <v>186798</v>
      </c>
      <c r="F1415">
        <v>2579913</v>
      </c>
      <c r="G1415">
        <v>4941</v>
      </c>
      <c r="H1415">
        <v>80967</v>
      </c>
      <c r="I1415">
        <v>1222125</v>
      </c>
      <c r="J1415">
        <v>1518</v>
      </c>
      <c r="K1415">
        <v>34311</v>
      </c>
      <c r="L1415">
        <v>537715</v>
      </c>
      <c r="M1415">
        <v>2149</v>
      </c>
      <c r="N1415">
        <v>48759</v>
      </c>
      <c r="O1415">
        <v>770230</v>
      </c>
      <c r="P1415">
        <v>22.07</v>
      </c>
      <c r="Q1415" t="e">
        <f>VLOOKUP(#REF!,[1]Sheet1!$D:$E,2,0)</f>
        <v>#REF!</v>
      </c>
      <c r="R1415">
        <v>1165137.911303157</v>
      </c>
      <c r="S1415">
        <v>1891567.12</v>
      </c>
      <c r="T1415">
        <v>16.420000000000002</v>
      </c>
      <c r="U1415">
        <v>85.11</v>
      </c>
      <c r="V1415">
        <v>90.53</v>
      </c>
    </row>
    <row r="1416" spans="1:22">
      <c r="A1416" s="2" t="s">
        <v>234</v>
      </c>
      <c r="B1416" s="2" t="s">
        <v>243</v>
      </c>
      <c r="C1416" s="2">
        <v>2023</v>
      </c>
      <c r="D1416">
        <v>18980</v>
      </c>
      <c r="E1416">
        <v>183415</v>
      </c>
      <c r="F1416">
        <v>2530849</v>
      </c>
      <c r="G1416">
        <v>4996</v>
      </c>
      <c r="H1416">
        <v>80384</v>
      </c>
      <c r="I1416">
        <v>1230422</v>
      </c>
      <c r="J1416">
        <v>1517</v>
      </c>
      <c r="K1416">
        <v>34811</v>
      </c>
      <c r="L1416">
        <v>548681</v>
      </c>
      <c r="M1416">
        <v>2147</v>
      </c>
      <c r="N1416">
        <v>49759</v>
      </c>
      <c r="O1416">
        <v>774568</v>
      </c>
      <c r="P1416">
        <v>19.53</v>
      </c>
      <c r="Q1416" t="e">
        <f>VLOOKUP(#REF!,[1]Sheet1!$D:$E,2,0)</f>
        <v>#REF!</v>
      </c>
      <c r="R1416">
        <v>1323486.255581195</v>
      </c>
      <c r="S1416">
        <v>2040244.3</v>
      </c>
      <c r="T1416">
        <v>16.05</v>
      </c>
      <c r="U1416">
        <v>84.28</v>
      </c>
      <c r="V1416">
        <v>88.92</v>
      </c>
    </row>
    <row r="1417" spans="1:22">
      <c r="A1417" s="2" t="s">
        <v>234</v>
      </c>
      <c r="B1417" s="2" t="s">
        <v>243</v>
      </c>
      <c r="C1417" s="2">
        <v>2024</v>
      </c>
      <c r="P1417">
        <v>0</v>
      </c>
      <c r="Q1417" t="e">
        <f>VLOOKUP(#REF!,[1]Sheet1!$D:$E,2,0)</f>
        <v>#REF!</v>
      </c>
      <c r="R1417">
        <v>1356943.246837029</v>
      </c>
      <c r="S1417">
        <v>2165244.2999999998</v>
      </c>
      <c r="T1417">
        <v>0</v>
      </c>
      <c r="U1417">
        <v>0</v>
      </c>
      <c r="V1417">
        <v>0</v>
      </c>
    </row>
    <row r="1418" spans="1:22">
      <c r="A1418" s="2" t="s">
        <v>234</v>
      </c>
      <c r="B1418" s="2" t="s">
        <v>244</v>
      </c>
      <c r="C1418" s="2">
        <v>2019</v>
      </c>
      <c r="D1418">
        <v>19285</v>
      </c>
      <c r="E1418">
        <v>193832</v>
      </c>
      <c r="F1418">
        <v>2788847</v>
      </c>
      <c r="G1418">
        <v>4784</v>
      </c>
      <c r="H1418">
        <v>80701</v>
      </c>
      <c r="I1418">
        <v>1239934</v>
      </c>
      <c r="J1418">
        <v>1542</v>
      </c>
      <c r="K1418">
        <v>31732</v>
      </c>
      <c r="L1418">
        <v>544274</v>
      </c>
      <c r="M1418">
        <v>2118</v>
      </c>
      <c r="N1418">
        <v>43343</v>
      </c>
      <c r="O1418">
        <v>781672</v>
      </c>
      <c r="P1418">
        <v>0</v>
      </c>
      <c r="Q1418" t="e">
        <f>VLOOKUP(#REF!,[1]Sheet1!$D:$E,2,0)</f>
        <v>#REF!</v>
      </c>
      <c r="R1418">
        <v>1036176.6736551319</v>
      </c>
      <c r="S1418">
        <v>1630059.05</v>
      </c>
      <c r="T1418">
        <v>18.28</v>
      </c>
      <c r="U1418">
        <v>73.239999999999995</v>
      </c>
      <c r="V1418">
        <v>87.75</v>
      </c>
    </row>
    <row r="1419" spans="1:22">
      <c r="A1419" s="2" t="s">
        <v>234</v>
      </c>
      <c r="B1419" s="2" t="s">
        <v>244</v>
      </c>
      <c r="C1419" s="2">
        <v>2020</v>
      </c>
      <c r="D1419">
        <v>19092</v>
      </c>
      <c r="E1419">
        <v>199779</v>
      </c>
      <c r="F1419">
        <v>2727406</v>
      </c>
      <c r="G1419">
        <v>4774</v>
      </c>
      <c r="H1419">
        <v>83766</v>
      </c>
      <c r="I1419">
        <v>1235502</v>
      </c>
      <c r="J1419">
        <v>1523</v>
      </c>
      <c r="K1419">
        <v>32915</v>
      </c>
      <c r="L1419">
        <v>539952</v>
      </c>
      <c r="M1419">
        <v>2103</v>
      </c>
      <c r="N1419">
        <v>45729</v>
      </c>
      <c r="O1419">
        <v>786224</v>
      </c>
      <c r="P1419">
        <v>0</v>
      </c>
      <c r="Q1419" t="e">
        <f>VLOOKUP(#REF!,[1]Sheet1!$D:$E,2,0)</f>
        <v>#REF!</v>
      </c>
      <c r="R1419">
        <v>1064381.8966743939</v>
      </c>
      <c r="S1419">
        <v>1768777.08</v>
      </c>
      <c r="T1419">
        <v>17.989999999999998</v>
      </c>
      <c r="U1419">
        <v>77.209999999999994</v>
      </c>
      <c r="V1419">
        <v>88.59</v>
      </c>
    </row>
    <row r="1420" spans="1:22">
      <c r="A1420" s="2" t="s">
        <v>234</v>
      </c>
      <c r="B1420" s="2" t="s">
        <v>244</v>
      </c>
      <c r="C1420" s="2">
        <v>2021</v>
      </c>
      <c r="D1420">
        <v>19057</v>
      </c>
      <c r="E1420">
        <v>186623</v>
      </c>
      <c r="F1420">
        <v>2651792</v>
      </c>
      <c r="G1420">
        <v>4865</v>
      </c>
      <c r="H1420">
        <v>81746</v>
      </c>
      <c r="I1420">
        <v>1240027</v>
      </c>
      <c r="J1420">
        <v>1521</v>
      </c>
      <c r="K1420">
        <v>32885</v>
      </c>
      <c r="L1420">
        <v>537251</v>
      </c>
      <c r="M1420">
        <v>2131</v>
      </c>
      <c r="N1420">
        <v>48040</v>
      </c>
      <c r="O1420">
        <v>816366</v>
      </c>
      <c r="P1420">
        <v>20.77</v>
      </c>
      <c r="Q1420" t="e">
        <f>VLOOKUP(#REF!,[1]Sheet1!$D:$E,2,0)</f>
        <v>#REF!</v>
      </c>
      <c r="R1420">
        <v>1113001.9463973539</v>
      </c>
      <c r="S1420">
        <v>1868777.08</v>
      </c>
      <c r="T1420">
        <v>16.38</v>
      </c>
      <c r="U1420">
        <v>79.66</v>
      </c>
      <c r="V1420">
        <v>87.93</v>
      </c>
    </row>
    <row r="1421" spans="1:22">
      <c r="A1421" s="2" t="s">
        <v>234</v>
      </c>
      <c r="B1421" s="2" t="s">
        <v>244</v>
      </c>
      <c r="C1421" s="2">
        <v>2022</v>
      </c>
      <c r="D1421">
        <v>19007</v>
      </c>
      <c r="E1421">
        <v>186798</v>
      </c>
      <c r="F1421">
        <v>2579913</v>
      </c>
      <c r="G1421">
        <v>4941</v>
      </c>
      <c r="H1421">
        <v>80967</v>
      </c>
      <c r="I1421">
        <v>1222125</v>
      </c>
      <c r="J1421">
        <v>1518</v>
      </c>
      <c r="K1421">
        <v>34311</v>
      </c>
      <c r="L1421">
        <v>537715</v>
      </c>
      <c r="M1421">
        <v>2149</v>
      </c>
      <c r="N1421">
        <v>48759</v>
      </c>
      <c r="O1421">
        <v>770230</v>
      </c>
      <c r="P1421">
        <v>22.07</v>
      </c>
      <c r="Q1421" t="e">
        <f>VLOOKUP(#REF!,[1]Sheet1!$D:$E,2,0)</f>
        <v>#REF!</v>
      </c>
      <c r="R1421">
        <v>1165137.911303157</v>
      </c>
      <c r="S1421">
        <v>1891567.12</v>
      </c>
      <c r="T1421">
        <v>16.420000000000002</v>
      </c>
      <c r="U1421">
        <v>85.11</v>
      </c>
      <c r="V1421">
        <v>90.53</v>
      </c>
    </row>
    <row r="1422" spans="1:22">
      <c r="A1422" s="2" t="s">
        <v>234</v>
      </c>
      <c r="B1422" s="2" t="s">
        <v>244</v>
      </c>
      <c r="C1422" s="2">
        <v>2023</v>
      </c>
      <c r="D1422">
        <v>18980</v>
      </c>
      <c r="E1422">
        <v>183415</v>
      </c>
      <c r="F1422">
        <v>2530849</v>
      </c>
      <c r="G1422">
        <v>4996</v>
      </c>
      <c r="H1422">
        <v>80384</v>
      </c>
      <c r="I1422">
        <v>1230422</v>
      </c>
      <c r="J1422">
        <v>1517</v>
      </c>
      <c r="K1422">
        <v>34811</v>
      </c>
      <c r="L1422">
        <v>548681</v>
      </c>
      <c r="M1422">
        <v>2147</v>
      </c>
      <c r="N1422">
        <v>49759</v>
      </c>
      <c r="O1422">
        <v>774568</v>
      </c>
      <c r="P1422">
        <v>19.53</v>
      </c>
      <c r="Q1422" t="e">
        <f>VLOOKUP(#REF!,[1]Sheet1!$D:$E,2,0)</f>
        <v>#REF!</v>
      </c>
      <c r="R1422">
        <v>1323486.255581195</v>
      </c>
      <c r="S1422">
        <v>2040244.3</v>
      </c>
      <c r="T1422">
        <v>16.05</v>
      </c>
      <c r="U1422">
        <v>84.28</v>
      </c>
      <c r="V1422">
        <v>88.92</v>
      </c>
    </row>
    <row r="1423" spans="1:22">
      <c r="A1423" s="2" t="s">
        <v>234</v>
      </c>
      <c r="B1423" s="2" t="s">
        <v>244</v>
      </c>
      <c r="C1423" s="2">
        <v>2024</v>
      </c>
      <c r="P1423">
        <v>0</v>
      </c>
      <c r="Q1423" t="e">
        <f>VLOOKUP(#REF!,[1]Sheet1!$D:$E,2,0)</f>
        <v>#REF!</v>
      </c>
      <c r="R1423">
        <v>1356943.246837029</v>
      </c>
      <c r="S1423">
        <v>2165244.2999999998</v>
      </c>
      <c r="T1423">
        <v>0</v>
      </c>
      <c r="U1423">
        <v>0</v>
      </c>
      <c r="V1423">
        <v>0</v>
      </c>
    </row>
    <row r="1424" spans="1:22">
      <c r="A1424" s="2" t="s">
        <v>234</v>
      </c>
      <c r="B1424" s="2" t="s">
        <v>245</v>
      </c>
      <c r="C1424" s="2">
        <v>2019</v>
      </c>
      <c r="D1424">
        <v>19285</v>
      </c>
      <c r="E1424">
        <v>193832</v>
      </c>
      <c r="F1424">
        <v>2788847</v>
      </c>
      <c r="G1424">
        <v>4784</v>
      </c>
      <c r="H1424">
        <v>80701</v>
      </c>
      <c r="I1424">
        <v>1239934</v>
      </c>
      <c r="J1424">
        <v>1542</v>
      </c>
      <c r="K1424">
        <v>31732</v>
      </c>
      <c r="L1424">
        <v>544274</v>
      </c>
      <c r="M1424">
        <v>2118</v>
      </c>
      <c r="N1424">
        <v>43343</v>
      </c>
      <c r="O1424">
        <v>781672</v>
      </c>
      <c r="P1424">
        <v>0</v>
      </c>
      <c r="Q1424" t="e">
        <f>VLOOKUP(#REF!,[1]Sheet1!$D:$E,2,0)</f>
        <v>#REF!</v>
      </c>
      <c r="R1424">
        <v>1036176.6736551319</v>
      </c>
      <c r="S1424">
        <v>1630059.05</v>
      </c>
      <c r="T1424">
        <v>18.28</v>
      </c>
      <c r="U1424">
        <v>73.239999999999995</v>
      </c>
      <c r="V1424">
        <v>87.75</v>
      </c>
    </row>
    <row r="1425" spans="1:22">
      <c r="A1425" s="2" t="s">
        <v>234</v>
      </c>
      <c r="B1425" s="2" t="s">
        <v>245</v>
      </c>
      <c r="C1425" s="2">
        <v>2020</v>
      </c>
      <c r="D1425">
        <v>19092</v>
      </c>
      <c r="E1425">
        <v>199779</v>
      </c>
      <c r="F1425">
        <v>2727406</v>
      </c>
      <c r="G1425">
        <v>4774</v>
      </c>
      <c r="H1425">
        <v>83766</v>
      </c>
      <c r="I1425">
        <v>1235502</v>
      </c>
      <c r="J1425">
        <v>1523</v>
      </c>
      <c r="K1425">
        <v>32915</v>
      </c>
      <c r="L1425">
        <v>539952</v>
      </c>
      <c r="M1425">
        <v>2103</v>
      </c>
      <c r="N1425">
        <v>45729</v>
      </c>
      <c r="O1425">
        <v>786224</v>
      </c>
      <c r="P1425">
        <v>0</v>
      </c>
      <c r="Q1425" t="e">
        <f>VLOOKUP(#REF!,[1]Sheet1!$D:$E,2,0)</f>
        <v>#REF!</v>
      </c>
      <c r="R1425">
        <v>1064381.8966743939</v>
      </c>
      <c r="S1425">
        <v>1768777.08</v>
      </c>
      <c r="T1425">
        <v>17.989999999999998</v>
      </c>
      <c r="U1425">
        <v>77.209999999999994</v>
      </c>
      <c r="V1425">
        <v>88.59</v>
      </c>
    </row>
    <row r="1426" spans="1:22">
      <c r="A1426" s="2" t="s">
        <v>234</v>
      </c>
      <c r="B1426" s="2" t="s">
        <v>245</v>
      </c>
      <c r="C1426" s="2">
        <v>2021</v>
      </c>
      <c r="D1426">
        <v>19057</v>
      </c>
      <c r="E1426">
        <v>186623</v>
      </c>
      <c r="F1426">
        <v>2651792</v>
      </c>
      <c r="G1426">
        <v>4865</v>
      </c>
      <c r="H1426">
        <v>81746</v>
      </c>
      <c r="I1426">
        <v>1240027</v>
      </c>
      <c r="J1426">
        <v>1521</v>
      </c>
      <c r="K1426">
        <v>32885</v>
      </c>
      <c r="L1426">
        <v>537251</v>
      </c>
      <c r="M1426">
        <v>2131</v>
      </c>
      <c r="N1426">
        <v>48040</v>
      </c>
      <c r="O1426">
        <v>816366</v>
      </c>
      <c r="P1426">
        <v>20.77</v>
      </c>
      <c r="Q1426" t="e">
        <f>VLOOKUP(#REF!,[1]Sheet1!$D:$E,2,0)</f>
        <v>#REF!</v>
      </c>
      <c r="R1426">
        <v>1113001.9463973539</v>
      </c>
      <c r="S1426">
        <v>1868777.08</v>
      </c>
      <c r="T1426">
        <v>16.38</v>
      </c>
      <c r="U1426">
        <v>79.66</v>
      </c>
      <c r="V1426">
        <v>87.93</v>
      </c>
    </row>
    <row r="1427" spans="1:22">
      <c r="A1427" s="2" t="s">
        <v>234</v>
      </c>
      <c r="B1427" s="2" t="s">
        <v>245</v>
      </c>
      <c r="C1427" s="2">
        <v>2022</v>
      </c>
      <c r="D1427">
        <v>19007</v>
      </c>
      <c r="E1427">
        <v>186798</v>
      </c>
      <c r="F1427">
        <v>2579913</v>
      </c>
      <c r="G1427">
        <v>4941</v>
      </c>
      <c r="H1427">
        <v>80967</v>
      </c>
      <c r="I1427">
        <v>1222125</v>
      </c>
      <c r="J1427">
        <v>1518</v>
      </c>
      <c r="K1427">
        <v>34311</v>
      </c>
      <c r="L1427">
        <v>537715</v>
      </c>
      <c r="M1427">
        <v>2149</v>
      </c>
      <c r="N1427">
        <v>48759</v>
      </c>
      <c r="O1427">
        <v>770230</v>
      </c>
      <c r="P1427">
        <v>22.07</v>
      </c>
      <c r="Q1427" t="e">
        <f>VLOOKUP(#REF!,[1]Sheet1!$D:$E,2,0)</f>
        <v>#REF!</v>
      </c>
      <c r="R1427">
        <v>1165137.911303157</v>
      </c>
      <c r="S1427">
        <v>1891567.12</v>
      </c>
      <c r="T1427">
        <v>16.420000000000002</v>
      </c>
      <c r="U1427">
        <v>85.11</v>
      </c>
      <c r="V1427">
        <v>90.53</v>
      </c>
    </row>
    <row r="1428" spans="1:22">
      <c r="A1428" s="2" t="s">
        <v>234</v>
      </c>
      <c r="B1428" s="2" t="s">
        <v>245</v>
      </c>
      <c r="C1428" s="2">
        <v>2023</v>
      </c>
      <c r="D1428">
        <v>18980</v>
      </c>
      <c r="E1428">
        <v>183415</v>
      </c>
      <c r="F1428">
        <v>2530849</v>
      </c>
      <c r="G1428">
        <v>4996</v>
      </c>
      <c r="H1428">
        <v>80384</v>
      </c>
      <c r="I1428">
        <v>1230422</v>
      </c>
      <c r="J1428">
        <v>1517</v>
      </c>
      <c r="K1428">
        <v>34811</v>
      </c>
      <c r="L1428">
        <v>548681</v>
      </c>
      <c r="M1428">
        <v>2147</v>
      </c>
      <c r="N1428">
        <v>49759</v>
      </c>
      <c r="O1428">
        <v>774568</v>
      </c>
      <c r="P1428">
        <v>19.53</v>
      </c>
      <c r="Q1428" t="e">
        <f>VLOOKUP(#REF!,[1]Sheet1!$D:$E,2,0)</f>
        <v>#REF!</v>
      </c>
      <c r="R1428">
        <v>1323486.255581195</v>
      </c>
      <c r="S1428">
        <v>2040244.3</v>
      </c>
      <c r="T1428">
        <v>16.05</v>
      </c>
      <c r="U1428">
        <v>84.28</v>
      </c>
      <c r="V1428">
        <v>88.92</v>
      </c>
    </row>
    <row r="1429" spans="1:22">
      <c r="A1429" s="2" t="s">
        <v>234</v>
      </c>
      <c r="B1429" s="2" t="s">
        <v>245</v>
      </c>
      <c r="C1429" s="2">
        <v>2024</v>
      </c>
      <c r="P1429">
        <v>0</v>
      </c>
      <c r="Q1429" t="e">
        <f>VLOOKUP(#REF!,[1]Sheet1!$D:$E,2,0)</f>
        <v>#REF!</v>
      </c>
      <c r="R1429">
        <v>1356943.246837029</v>
      </c>
      <c r="S1429">
        <v>2165244.2999999998</v>
      </c>
      <c r="T1429">
        <v>0</v>
      </c>
      <c r="U1429">
        <v>0</v>
      </c>
      <c r="V1429">
        <v>0</v>
      </c>
    </row>
    <row r="1430" spans="1:22">
      <c r="A1430" s="2" t="s">
        <v>234</v>
      </c>
      <c r="B1430" s="2" t="s">
        <v>246</v>
      </c>
      <c r="C1430" s="2">
        <v>2019</v>
      </c>
      <c r="D1430">
        <v>19285</v>
      </c>
      <c r="E1430">
        <v>193832</v>
      </c>
      <c r="F1430">
        <v>2788847</v>
      </c>
      <c r="G1430">
        <v>4784</v>
      </c>
      <c r="H1430">
        <v>80701</v>
      </c>
      <c r="I1430">
        <v>1239934</v>
      </c>
      <c r="J1430">
        <v>1542</v>
      </c>
      <c r="K1430">
        <v>31732</v>
      </c>
      <c r="L1430">
        <v>544274</v>
      </c>
      <c r="M1430">
        <v>2118</v>
      </c>
      <c r="N1430">
        <v>43343</v>
      </c>
      <c r="O1430">
        <v>781672</v>
      </c>
      <c r="P1430">
        <v>0</v>
      </c>
      <c r="Q1430" t="e">
        <f>VLOOKUP(#REF!,[1]Sheet1!$D:$E,2,0)</f>
        <v>#REF!</v>
      </c>
      <c r="R1430">
        <v>1036176.6736551319</v>
      </c>
      <c r="S1430">
        <v>1630059.05</v>
      </c>
      <c r="T1430">
        <v>18.28</v>
      </c>
      <c r="U1430">
        <v>73.239999999999995</v>
      </c>
      <c r="V1430">
        <v>87.75</v>
      </c>
    </row>
    <row r="1431" spans="1:22">
      <c r="A1431" s="2" t="s">
        <v>234</v>
      </c>
      <c r="B1431" s="2" t="s">
        <v>246</v>
      </c>
      <c r="C1431" s="2">
        <v>2020</v>
      </c>
      <c r="D1431">
        <v>19092</v>
      </c>
      <c r="E1431">
        <v>199779</v>
      </c>
      <c r="F1431">
        <v>2727406</v>
      </c>
      <c r="G1431">
        <v>4774</v>
      </c>
      <c r="H1431">
        <v>83766</v>
      </c>
      <c r="I1431">
        <v>1235502</v>
      </c>
      <c r="J1431">
        <v>1523</v>
      </c>
      <c r="K1431">
        <v>32915</v>
      </c>
      <c r="L1431">
        <v>539952</v>
      </c>
      <c r="M1431">
        <v>2103</v>
      </c>
      <c r="N1431">
        <v>45729</v>
      </c>
      <c r="O1431">
        <v>786224</v>
      </c>
      <c r="P1431">
        <v>0</v>
      </c>
      <c r="Q1431" t="e">
        <f>VLOOKUP(#REF!,[1]Sheet1!$D:$E,2,0)</f>
        <v>#REF!</v>
      </c>
      <c r="R1431">
        <v>1064381.8966743939</v>
      </c>
      <c r="S1431">
        <v>1768777.08</v>
      </c>
      <c r="T1431">
        <v>17.989999999999998</v>
      </c>
      <c r="U1431">
        <v>77.209999999999994</v>
      </c>
      <c r="V1431">
        <v>88.59</v>
      </c>
    </row>
    <row r="1432" spans="1:22">
      <c r="A1432" s="2" t="s">
        <v>234</v>
      </c>
      <c r="B1432" s="2" t="s">
        <v>246</v>
      </c>
      <c r="C1432" s="2">
        <v>2021</v>
      </c>
      <c r="D1432">
        <v>19057</v>
      </c>
      <c r="E1432">
        <v>186623</v>
      </c>
      <c r="F1432">
        <v>2651792</v>
      </c>
      <c r="G1432">
        <v>4865</v>
      </c>
      <c r="H1432">
        <v>81746</v>
      </c>
      <c r="I1432">
        <v>1240027</v>
      </c>
      <c r="J1432">
        <v>1521</v>
      </c>
      <c r="K1432">
        <v>32885</v>
      </c>
      <c r="L1432">
        <v>537251</v>
      </c>
      <c r="M1432">
        <v>2131</v>
      </c>
      <c r="N1432">
        <v>48040</v>
      </c>
      <c r="O1432">
        <v>816366</v>
      </c>
      <c r="P1432">
        <v>20.77</v>
      </c>
      <c r="Q1432" t="e">
        <f>VLOOKUP(#REF!,[1]Sheet1!$D:$E,2,0)</f>
        <v>#REF!</v>
      </c>
      <c r="R1432">
        <v>1113001.9463973539</v>
      </c>
      <c r="S1432">
        <v>1868777.08</v>
      </c>
      <c r="T1432">
        <v>16.38</v>
      </c>
      <c r="U1432">
        <v>79.66</v>
      </c>
      <c r="V1432">
        <v>87.93</v>
      </c>
    </row>
    <row r="1433" spans="1:22">
      <c r="A1433" s="2" t="s">
        <v>234</v>
      </c>
      <c r="B1433" s="2" t="s">
        <v>246</v>
      </c>
      <c r="C1433" s="2">
        <v>2022</v>
      </c>
      <c r="D1433">
        <v>19007</v>
      </c>
      <c r="E1433">
        <v>186798</v>
      </c>
      <c r="F1433">
        <v>2579913</v>
      </c>
      <c r="G1433">
        <v>4941</v>
      </c>
      <c r="H1433">
        <v>80967</v>
      </c>
      <c r="I1433">
        <v>1222125</v>
      </c>
      <c r="J1433">
        <v>1518</v>
      </c>
      <c r="K1433">
        <v>34311</v>
      </c>
      <c r="L1433">
        <v>537715</v>
      </c>
      <c r="M1433">
        <v>2149</v>
      </c>
      <c r="N1433">
        <v>48759</v>
      </c>
      <c r="O1433">
        <v>770230</v>
      </c>
      <c r="P1433">
        <v>22.07</v>
      </c>
      <c r="Q1433" t="e">
        <f>VLOOKUP(#REF!,[1]Sheet1!$D:$E,2,0)</f>
        <v>#REF!</v>
      </c>
      <c r="R1433">
        <v>1165137.911303157</v>
      </c>
      <c r="S1433">
        <v>1891567.12</v>
      </c>
      <c r="T1433">
        <v>16.420000000000002</v>
      </c>
      <c r="U1433">
        <v>85.11</v>
      </c>
      <c r="V1433">
        <v>90.53</v>
      </c>
    </row>
    <row r="1434" spans="1:22">
      <c r="A1434" s="2" t="s">
        <v>234</v>
      </c>
      <c r="B1434" s="2" t="s">
        <v>246</v>
      </c>
      <c r="C1434" s="2">
        <v>2023</v>
      </c>
      <c r="D1434">
        <v>18980</v>
      </c>
      <c r="E1434">
        <v>183415</v>
      </c>
      <c r="F1434">
        <v>2530849</v>
      </c>
      <c r="G1434">
        <v>4996</v>
      </c>
      <c r="H1434">
        <v>80384</v>
      </c>
      <c r="I1434">
        <v>1230422</v>
      </c>
      <c r="J1434">
        <v>1517</v>
      </c>
      <c r="K1434">
        <v>34811</v>
      </c>
      <c r="L1434">
        <v>548681</v>
      </c>
      <c r="M1434">
        <v>2147</v>
      </c>
      <c r="N1434">
        <v>49759</v>
      </c>
      <c r="O1434">
        <v>774568</v>
      </c>
      <c r="P1434">
        <v>19.53</v>
      </c>
      <c r="Q1434" t="e">
        <f>VLOOKUP(#REF!,[1]Sheet1!$D:$E,2,0)</f>
        <v>#REF!</v>
      </c>
      <c r="R1434">
        <v>1323486.255581195</v>
      </c>
      <c r="S1434">
        <v>2040244.3</v>
      </c>
      <c r="T1434">
        <v>16.05</v>
      </c>
      <c r="U1434">
        <v>84.28</v>
      </c>
      <c r="V1434">
        <v>88.92</v>
      </c>
    </row>
    <row r="1435" spans="1:22">
      <c r="A1435" s="2" t="s">
        <v>234</v>
      </c>
      <c r="B1435" s="2" t="s">
        <v>246</v>
      </c>
      <c r="C1435" s="2">
        <v>2024</v>
      </c>
      <c r="P1435">
        <v>0</v>
      </c>
      <c r="Q1435" t="e">
        <f>VLOOKUP(#REF!,[1]Sheet1!$D:$E,2,0)</f>
        <v>#REF!</v>
      </c>
      <c r="R1435">
        <v>1356943.246837029</v>
      </c>
      <c r="S1435">
        <v>2165244.2999999998</v>
      </c>
      <c r="T1435">
        <v>0</v>
      </c>
      <c r="U1435">
        <v>0</v>
      </c>
      <c r="V1435">
        <v>0</v>
      </c>
    </row>
    <row r="1436" spans="1:22">
      <c r="A1436" s="2" t="s">
        <v>234</v>
      </c>
      <c r="B1436" s="2" t="s">
        <v>247</v>
      </c>
      <c r="C1436" s="2">
        <v>2019</v>
      </c>
      <c r="D1436">
        <v>19285</v>
      </c>
      <c r="E1436">
        <v>193832</v>
      </c>
      <c r="F1436">
        <v>2788847</v>
      </c>
      <c r="G1436">
        <v>4784</v>
      </c>
      <c r="H1436">
        <v>80701</v>
      </c>
      <c r="I1436">
        <v>1239934</v>
      </c>
      <c r="J1436">
        <v>1542</v>
      </c>
      <c r="K1436">
        <v>31732</v>
      </c>
      <c r="L1436">
        <v>544274</v>
      </c>
      <c r="M1436">
        <v>2118</v>
      </c>
      <c r="N1436">
        <v>43343</v>
      </c>
      <c r="O1436">
        <v>781672</v>
      </c>
      <c r="P1436">
        <v>0</v>
      </c>
      <c r="Q1436" t="e">
        <f>VLOOKUP(#REF!,[1]Sheet1!$D:$E,2,0)</f>
        <v>#REF!</v>
      </c>
      <c r="R1436">
        <v>1036176.6736551319</v>
      </c>
      <c r="S1436">
        <v>1630059.05</v>
      </c>
      <c r="T1436">
        <v>18.28</v>
      </c>
      <c r="U1436">
        <v>73.239999999999995</v>
      </c>
      <c r="V1436">
        <v>87.75</v>
      </c>
    </row>
    <row r="1437" spans="1:22">
      <c r="A1437" s="2" t="s">
        <v>234</v>
      </c>
      <c r="B1437" s="2" t="s">
        <v>247</v>
      </c>
      <c r="C1437" s="2">
        <v>2020</v>
      </c>
      <c r="D1437">
        <v>19092</v>
      </c>
      <c r="E1437">
        <v>199779</v>
      </c>
      <c r="F1437">
        <v>2727406</v>
      </c>
      <c r="G1437">
        <v>4774</v>
      </c>
      <c r="H1437">
        <v>83766</v>
      </c>
      <c r="I1437">
        <v>1235502</v>
      </c>
      <c r="J1437">
        <v>1523</v>
      </c>
      <c r="K1437">
        <v>32915</v>
      </c>
      <c r="L1437">
        <v>539952</v>
      </c>
      <c r="M1437">
        <v>2103</v>
      </c>
      <c r="N1437">
        <v>45729</v>
      </c>
      <c r="O1437">
        <v>786224</v>
      </c>
      <c r="P1437">
        <v>0</v>
      </c>
      <c r="Q1437" t="e">
        <f>VLOOKUP(#REF!,[1]Sheet1!$D:$E,2,0)</f>
        <v>#REF!</v>
      </c>
      <c r="R1437">
        <v>1064381.8966743939</v>
      </c>
      <c r="S1437">
        <v>1768777.08</v>
      </c>
      <c r="T1437">
        <v>17.989999999999998</v>
      </c>
      <c r="U1437">
        <v>77.209999999999994</v>
      </c>
      <c r="V1437">
        <v>88.59</v>
      </c>
    </row>
    <row r="1438" spans="1:22">
      <c r="A1438" s="2" t="s">
        <v>234</v>
      </c>
      <c r="B1438" s="2" t="s">
        <v>247</v>
      </c>
      <c r="C1438" s="2">
        <v>2021</v>
      </c>
      <c r="D1438">
        <v>19057</v>
      </c>
      <c r="E1438">
        <v>186623</v>
      </c>
      <c r="F1438">
        <v>2651792</v>
      </c>
      <c r="G1438">
        <v>4865</v>
      </c>
      <c r="H1438">
        <v>81746</v>
      </c>
      <c r="I1438">
        <v>1240027</v>
      </c>
      <c r="J1438">
        <v>1521</v>
      </c>
      <c r="K1438">
        <v>32885</v>
      </c>
      <c r="L1438">
        <v>537251</v>
      </c>
      <c r="M1438">
        <v>2131</v>
      </c>
      <c r="N1438">
        <v>48040</v>
      </c>
      <c r="O1438">
        <v>816366</v>
      </c>
      <c r="P1438">
        <v>20.77</v>
      </c>
      <c r="Q1438" t="e">
        <f>VLOOKUP(#REF!,[1]Sheet1!$D:$E,2,0)</f>
        <v>#REF!</v>
      </c>
      <c r="R1438">
        <v>1113001.9463973539</v>
      </c>
      <c r="S1438">
        <v>1868777.08</v>
      </c>
      <c r="T1438">
        <v>16.38</v>
      </c>
      <c r="U1438">
        <v>79.66</v>
      </c>
      <c r="V1438">
        <v>87.93</v>
      </c>
    </row>
    <row r="1439" spans="1:22">
      <c r="A1439" s="2" t="s">
        <v>234</v>
      </c>
      <c r="B1439" s="2" t="s">
        <v>247</v>
      </c>
      <c r="C1439" s="2">
        <v>2022</v>
      </c>
      <c r="D1439">
        <v>19007</v>
      </c>
      <c r="E1439">
        <v>186798</v>
      </c>
      <c r="F1439">
        <v>2579913</v>
      </c>
      <c r="G1439">
        <v>4941</v>
      </c>
      <c r="H1439">
        <v>80967</v>
      </c>
      <c r="I1439">
        <v>1222125</v>
      </c>
      <c r="J1439">
        <v>1518</v>
      </c>
      <c r="K1439">
        <v>34311</v>
      </c>
      <c r="L1439">
        <v>537715</v>
      </c>
      <c r="M1439">
        <v>2149</v>
      </c>
      <c r="N1439">
        <v>48759</v>
      </c>
      <c r="O1439">
        <v>770230</v>
      </c>
      <c r="P1439">
        <v>22.07</v>
      </c>
      <c r="Q1439" t="e">
        <f>VLOOKUP(#REF!,[1]Sheet1!$D:$E,2,0)</f>
        <v>#REF!</v>
      </c>
      <c r="R1439">
        <v>1165137.911303157</v>
      </c>
      <c r="S1439">
        <v>1891567.12</v>
      </c>
      <c r="T1439">
        <v>16.420000000000002</v>
      </c>
      <c r="U1439">
        <v>85.11</v>
      </c>
      <c r="V1439">
        <v>90.53</v>
      </c>
    </row>
    <row r="1440" spans="1:22">
      <c r="A1440" s="2" t="s">
        <v>234</v>
      </c>
      <c r="B1440" s="2" t="s">
        <v>247</v>
      </c>
      <c r="C1440" s="2">
        <v>2023</v>
      </c>
      <c r="D1440">
        <v>18980</v>
      </c>
      <c r="E1440">
        <v>183415</v>
      </c>
      <c r="F1440">
        <v>2530849</v>
      </c>
      <c r="G1440">
        <v>4996</v>
      </c>
      <c r="H1440">
        <v>80384</v>
      </c>
      <c r="I1440">
        <v>1230422</v>
      </c>
      <c r="J1440">
        <v>1517</v>
      </c>
      <c r="K1440">
        <v>34811</v>
      </c>
      <c r="L1440">
        <v>548681</v>
      </c>
      <c r="M1440">
        <v>2147</v>
      </c>
      <c r="N1440">
        <v>49759</v>
      </c>
      <c r="O1440">
        <v>774568</v>
      </c>
      <c r="P1440">
        <v>19.53</v>
      </c>
      <c r="Q1440" t="e">
        <f>VLOOKUP(#REF!,[1]Sheet1!$D:$E,2,0)</f>
        <v>#REF!</v>
      </c>
      <c r="R1440">
        <v>1323486.255581195</v>
      </c>
      <c r="S1440">
        <v>2040244.3</v>
      </c>
      <c r="T1440">
        <v>16.05</v>
      </c>
      <c r="U1440">
        <v>84.28</v>
      </c>
      <c r="V1440">
        <v>88.92</v>
      </c>
    </row>
    <row r="1441" spans="1:22">
      <c r="A1441" s="2" t="s">
        <v>234</v>
      </c>
      <c r="B1441" s="2" t="s">
        <v>247</v>
      </c>
      <c r="C1441" s="2">
        <v>2024</v>
      </c>
      <c r="P1441">
        <v>0</v>
      </c>
      <c r="Q1441" t="e">
        <f>VLOOKUP(#REF!,[1]Sheet1!$D:$E,2,0)</f>
        <v>#REF!</v>
      </c>
      <c r="R1441">
        <v>1356943.246837029</v>
      </c>
      <c r="S1441">
        <v>2165244.2999999998</v>
      </c>
      <c r="T1441">
        <v>0</v>
      </c>
      <c r="U1441">
        <v>0</v>
      </c>
      <c r="V1441">
        <v>0</v>
      </c>
    </row>
    <row r="1442" spans="1:22">
      <c r="A1442" s="2" t="s">
        <v>234</v>
      </c>
      <c r="B1442" s="2" t="s">
        <v>248</v>
      </c>
      <c r="C1442" s="2">
        <v>2019</v>
      </c>
      <c r="D1442">
        <v>19285</v>
      </c>
      <c r="E1442">
        <v>193832</v>
      </c>
      <c r="F1442">
        <v>2788847</v>
      </c>
      <c r="G1442">
        <v>4784</v>
      </c>
      <c r="H1442">
        <v>80701</v>
      </c>
      <c r="I1442">
        <v>1239934</v>
      </c>
      <c r="J1442">
        <v>1542</v>
      </c>
      <c r="K1442">
        <v>31732</v>
      </c>
      <c r="L1442">
        <v>544274</v>
      </c>
      <c r="M1442">
        <v>2118</v>
      </c>
      <c r="N1442">
        <v>43343</v>
      </c>
      <c r="O1442">
        <v>781672</v>
      </c>
      <c r="P1442">
        <v>0</v>
      </c>
      <c r="Q1442" t="e">
        <f>VLOOKUP(#REF!,[1]Sheet1!$D:$E,2,0)</f>
        <v>#REF!</v>
      </c>
      <c r="R1442">
        <v>1036176.6736551319</v>
      </c>
      <c r="S1442">
        <v>1630059.05</v>
      </c>
      <c r="T1442">
        <v>18.28</v>
      </c>
      <c r="U1442">
        <v>73.239999999999995</v>
      </c>
      <c r="V1442">
        <v>87.75</v>
      </c>
    </row>
    <row r="1443" spans="1:22">
      <c r="A1443" s="2" t="s">
        <v>234</v>
      </c>
      <c r="B1443" s="2" t="s">
        <v>248</v>
      </c>
      <c r="C1443" s="2">
        <v>2020</v>
      </c>
      <c r="D1443">
        <v>19092</v>
      </c>
      <c r="E1443">
        <v>199779</v>
      </c>
      <c r="F1443">
        <v>2727406</v>
      </c>
      <c r="G1443">
        <v>4774</v>
      </c>
      <c r="H1443">
        <v>83766</v>
      </c>
      <c r="I1443">
        <v>1235502</v>
      </c>
      <c r="J1443">
        <v>1523</v>
      </c>
      <c r="K1443">
        <v>32915</v>
      </c>
      <c r="L1443">
        <v>539952</v>
      </c>
      <c r="M1443">
        <v>2103</v>
      </c>
      <c r="N1443">
        <v>45729</v>
      </c>
      <c r="O1443">
        <v>786224</v>
      </c>
      <c r="P1443">
        <v>0</v>
      </c>
      <c r="Q1443" t="e">
        <f>VLOOKUP(#REF!,[1]Sheet1!$D:$E,2,0)</f>
        <v>#REF!</v>
      </c>
      <c r="R1443">
        <v>1064381.8966743939</v>
      </c>
      <c r="S1443">
        <v>1768777.08</v>
      </c>
      <c r="T1443">
        <v>17.989999999999998</v>
      </c>
      <c r="U1443">
        <v>77.209999999999994</v>
      </c>
      <c r="V1443">
        <v>88.59</v>
      </c>
    </row>
    <row r="1444" spans="1:22">
      <c r="A1444" s="2" t="s">
        <v>234</v>
      </c>
      <c r="B1444" s="2" t="s">
        <v>248</v>
      </c>
      <c r="C1444" s="2">
        <v>2021</v>
      </c>
      <c r="D1444">
        <v>19057</v>
      </c>
      <c r="E1444">
        <v>186623</v>
      </c>
      <c r="F1444">
        <v>2651792</v>
      </c>
      <c r="G1444">
        <v>4865</v>
      </c>
      <c r="H1444">
        <v>81746</v>
      </c>
      <c r="I1444">
        <v>1240027</v>
      </c>
      <c r="J1444">
        <v>1521</v>
      </c>
      <c r="K1444">
        <v>32885</v>
      </c>
      <c r="L1444">
        <v>537251</v>
      </c>
      <c r="M1444">
        <v>2131</v>
      </c>
      <c r="N1444">
        <v>48040</v>
      </c>
      <c r="O1444">
        <v>816366</v>
      </c>
      <c r="P1444">
        <v>20.77</v>
      </c>
      <c r="Q1444" t="e">
        <f>VLOOKUP(#REF!,[1]Sheet1!$D:$E,2,0)</f>
        <v>#REF!</v>
      </c>
      <c r="R1444">
        <v>1113001.9463973539</v>
      </c>
      <c r="S1444">
        <v>1868777.08</v>
      </c>
      <c r="T1444">
        <v>16.38</v>
      </c>
      <c r="U1444">
        <v>79.66</v>
      </c>
      <c r="V1444">
        <v>87.93</v>
      </c>
    </row>
    <row r="1445" spans="1:22">
      <c r="A1445" s="2" t="s">
        <v>234</v>
      </c>
      <c r="B1445" s="2" t="s">
        <v>248</v>
      </c>
      <c r="C1445" s="2">
        <v>2022</v>
      </c>
      <c r="D1445">
        <v>19007</v>
      </c>
      <c r="E1445">
        <v>186798</v>
      </c>
      <c r="F1445">
        <v>2579913</v>
      </c>
      <c r="G1445">
        <v>4941</v>
      </c>
      <c r="H1445">
        <v>80967</v>
      </c>
      <c r="I1445">
        <v>1222125</v>
      </c>
      <c r="J1445">
        <v>1518</v>
      </c>
      <c r="K1445">
        <v>34311</v>
      </c>
      <c r="L1445">
        <v>537715</v>
      </c>
      <c r="M1445">
        <v>2149</v>
      </c>
      <c r="N1445">
        <v>48759</v>
      </c>
      <c r="O1445">
        <v>770230</v>
      </c>
      <c r="P1445">
        <v>22.07</v>
      </c>
      <c r="Q1445" t="e">
        <f>VLOOKUP(#REF!,[1]Sheet1!$D:$E,2,0)</f>
        <v>#REF!</v>
      </c>
      <c r="R1445">
        <v>1165137.911303157</v>
      </c>
      <c r="S1445">
        <v>1891567.12</v>
      </c>
      <c r="T1445">
        <v>16.420000000000002</v>
      </c>
      <c r="U1445">
        <v>85.11</v>
      </c>
      <c r="V1445">
        <v>90.53</v>
      </c>
    </row>
    <row r="1446" spans="1:22">
      <c r="A1446" s="2" t="s">
        <v>234</v>
      </c>
      <c r="B1446" s="2" t="s">
        <v>248</v>
      </c>
      <c r="C1446" s="2">
        <v>2023</v>
      </c>
      <c r="D1446">
        <v>18980</v>
      </c>
      <c r="E1446">
        <v>183415</v>
      </c>
      <c r="F1446">
        <v>2530849</v>
      </c>
      <c r="G1446">
        <v>4996</v>
      </c>
      <c r="H1446">
        <v>80384</v>
      </c>
      <c r="I1446">
        <v>1230422</v>
      </c>
      <c r="J1446">
        <v>1517</v>
      </c>
      <c r="K1446">
        <v>34811</v>
      </c>
      <c r="L1446">
        <v>548681</v>
      </c>
      <c r="M1446">
        <v>2147</v>
      </c>
      <c r="N1446">
        <v>49759</v>
      </c>
      <c r="O1446">
        <v>774568</v>
      </c>
      <c r="P1446">
        <v>19.53</v>
      </c>
      <c r="Q1446" t="e">
        <f>VLOOKUP(#REF!,[1]Sheet1!$D:$E,2,0)</f>
        <v>#REF!</v>
      </c>
      <c r="R1446">
        <v>1323486.255581195</v>
      </c>
      <c r="S1446">
        <v>2040244.3</v>
      </c>
      <c r="T1446">
        <v>16.05</v>
      </c>
      <c r="U1446">
        <v>84.28</v>
      </c>
      <c r="V1446">
        <v>88.92</v>
      </c>
    </row>
    <row r="1447" spans="1:22">
      <c r="A1447" s="2" t="s">
        <v>234</v>
      </c>
      <c r="B1447" s="2" t="s">
        <v>248</v>
      </c>
      <c r="C1447" s="2">
        <v>2024</v>
      </c>
      <c r="P1447">
        <v>0</v>
      </c>
      <c r="Q1447" t="e">
        <f>VLOOKUP(#REF!,[1]Sheet1!$D:$E,2,0)</f>
        <v>#REF!</v>
      </c>
      <c r="R1447">
        <v>1356943.246837029</v>
      </c>
      <c r="S1447">
        <v>2165244.2999999998</v>
      </c>
      <c r="T1447">
        <v>0</v>
      </c>
      <c r="U1447">
        <v>0</v>
      </c>
      <c r="V1447">
        <v>0</v>
      </c>
    </row>
    <row r="1448" spans="1:22">
      <c r="A1448" s="2" t="s">
        <v>234</v>
      </c>
      <c r="B1448" s="2" t="s">
        <v>249</v>
      </c>
      <c r="C1448" s="2">
        <v>2019</v>
      </c>
      <c r="D1448">
        <v>19285</v>
      </c>
      <c r="E1448">
        <v>193832</v>
      </c>
      <c r="F1448">
        <v>2788847</v>
      </c>
      <c r="G1448">
        <v>4784</v>
      </c>
      <c r="H1448">
        <v>80701</v>
      </c>
      <c r="I1448">
        <v>1239934</v>
      </c>
      <c r="J1448">
        <v>1542</v>
      </c>
      <c r="K1448">
        <v>31732</v>
      </c>
      <c r="L1448">
        <v>544274</v>
      </c>
      <c r="M1448">
        <v>2118</v>
      </c>
      <c r="N1448">
        <v>43343</v>
      </c>
      <c r="O1448">
        <v>781672</v>
      </c>
      <c r="P1448">
        <v>0</v>
      </c>
      <c r="Q1448" t="e">
        <f>VLOOKUP(#REF!,[1]Sheet1!$D:$E,2,0)</f>
        <v>#REF!</v>
      </c>
      <c r="R1448">
        <v>1036176.6736551319</v>
      </c>
      <c r="S1448">
        <v>1630059.05</v>
      </c>
      <c r="T1448">
        <v>18.28</v>
      </c>
      <c r="U1448">
        <v>73.239999999999995</v>
      </c>
      <c r="V1448">
        <v>87.75</v>
      </c>
    </row>
    <row r="1449" spans="1:22">
      <c r="A1449" s="2" t="s">
        <v>234</v>
      </c>
      <c r="B1449" s="2" t="s">
        <v>249</v>
      </c>
      <c r="C1449" s="2">
        <v>2020</v>
      </c>
      <c r="D1449">
        <v>19092</v>
      </c>
      <c r="E1449">
        <v>199779</v>
      </c>
      <c r="F1449">
        <v>2727406</v>
      </c>
      <c r="G1449">
        <v>4774</v>
      </c>
      <c r="H1449">
        <v>83766</v>
      </c>
      <c r="I1449">
        <v>1235502</v>
      </c>
      <c r="J1449">
        <v>1523</v>
      </c>
      <c r="K1449">
        <v>32915</v>
      </c>
      <c r="L1449">
        <v>539952</v>
      </c>
      <c r="M1449">
        <v>2103</v>
      </c>
      <c r="N1449">
        <v>45729</v>
      </c>
      <c r="O1449">
        <v>786224</v>
      </c>
      <c r="P1449">
        <v>0</v>
      </c>
      <c r="Q1449" t="e">
        <f>VLOOKUP(#REF!,[1]Sheet1!$D:$E,2,0)</f>
        <v>#REF!</v>
      </c>
      <c r="R1449">
        <v>1064381.8966743939</v>
      </c>
      <c r="S1449">
        <v>1768777.08</v>
      </c>
      <c r="T1449">
        <v>17.989999999999998</v>
      </c>
      <c r="U1449">
        <v>77.209999999999994</v>
      </c>
      <c r="V1449">
        <v>88.59</v>
      </c>
    </row>
    <row r="1450" spans="1:22">
      <c r="A1450" s="2" t="s">
        <v>234</v>
      </c>
      <c r="B1450" s="2" t="s">
        <v>249</v>
      </c>
      <c r="C1450" s="2">
        <v>2021</v>
      </c>
      <c r="D1450">
        <v>19057</v>
      </c>
      <c r="E1450">
        <v>186623</v>
      </c>
      <c r="F1450">
        <v>2651792</v>
      </c>
      <c r="G1450">
        <v>4865</v>
      </c>
      <c r="H1450">
        <v>81746</v>
      </c>
      <c r="I1450">
        <v>1240027</v>
      </c>
      <c r="J1450">
        <v>1521</v>
      </c>
      <c r="K1450">
        <v>32885</v>
      </c>
      <c r="L1450">
        <v>537251</v>
      </c>
      <c r="M1450">
        <v>2131</v>
      </c>
      <c r="N1450">
        <v>48040</v>
      </c>
      <c r="O1450">
        <v>816366</v>
      </c>
      <c r="P1450">
        <v>20.77</v>
      </c>
      <c r="Q1450" t="e">
        <f>VLOOKUP(#REF!,[1]Sheet1!$D:$E,2,0)</f>
        <v>#REF!</v>
      </c>
      <c r="R1450">
        <v>1113001.9463973539</v>
      </c>
      <c r="S1450">
        <v>1868777.08</v>
      </c>
      <c r="T1450">
        <v>16.38</v>
      </c>
      <c r="U1450">
        <v>79.66</v>
      </c>
      <c r="V1450">
        <v>87.93</v>
      </c>
    </row>
    <row r="1451" spans="1:22">
      <c r="A1451" s="2" t="s">
        <v>234</v>
      </c>
      <c r="B1451" s="2" t="s">
        <v>249</v>
      </c>
      <c r="C1451" s="2">
        <v>2022</v>
      </c>
      <c r="D1451">
        <v>19007</v>
      </c>
      <c r="E1451">
        <v>186798</v>
      </c>
      <c r="F1451">
        <v>2579913</v>
      </c>
      <c r="G1451">
        <v>4941</v>
      </c>
      <c r="H1451">
        <v>80967</v>
      </c>
      <c r="I1451">
        <v>1222125</v>
      </c>
      <c r="J1451">
        <v>1518</v>
      </c>
      <c r="K1451">
        <v>34311</v>
      </c>
      <c r="L1451">
        <v>537715</v>
      </c>
      <c r="M1451">
        <v>2149</v>
      </c>
      <c r="N1451">
        <v>48759</v>
      </c>
      <c r="O1451">
        <v>770230</v>
      </c>
      <c r="P1451">
        <v>22.07</v>
      </c>
      <c r="Q1451" t="e">
        <f>VLOOKUP(#REF!,[1]Sheet1!$D:$E,2,0)</f>
        <v>#REF!</v>
      </c>
      <c r="R1451">
        <v>1165137.911303157</v>
      </c>
      <c r="S1451">
        <v>1891567.12</v>
      </c>
      <c r="T1451">
        <v>16.420000000000002</v>
      </c>
      <c r="U1451">
        <v>85.11</v>
      </c>
      <c r="V1451">
        <v>90.53</v>
      </c>
    </row>
    <row r="1452" spans="1:22">
      <c r="A1452" s="2" t="s">
        <v>234</v>
      </c>
      <c r="B1452" s="2" t="s">
        <v>249</v>
      </c>
      <c r="C1452" s="2">
        <v>2023</v>
      </c>
      <c r="D1452">
        <v>18980</v>
      </c>
      <c r="E1452">
        <v>183415</v>
      </c>
      <c r="F1452">
        <v>2530849</v>
      </c>
      <c r="G1452">
        <v>4996</v>
      </c>
      <c r="H1452">
        <v>80384</v>
      </c>
      <c r="I1452">
        <v>1230422</v>
      </c>
      <c r="J1452">
        <v>1517</v>
      </c>
      <c r="K1452">
        <v>34811</v>
      </c>
      <c r="L1452">
        <v>548681</v>
      </c>
      <c r="M1452">
        <v>2147</v>
      </c>
      <c r="N1452">
        <v>49759</v>
      </c>
      <c r="O1452">
        <v>774568</v>
      </c>
      <c r="P1452">
        <v>19.53</v>
      </c>
      <c r="Q1452" t="e">
        <f>VLOOKUP(#REF!,[1]Sheet1!$D:$E,2,0)</f>
        <v>#REF!</v>
      </c>
      <c r="R1452">
        <v>1323486.255581195</v>
      </c>
      <c r="S1452">
        <v>2040244.3</v>
      </c>
      <c r="T1452">
        <v>16.05</v>
      </c>
      <c r="U1452">
        <v>84.28</v>
      </c>
      <c r="V1452">
        <v>88.92</v>
      </c>
    </row>
    <row r="1453" spans="1:22">
      <c r="A1453" s="2" t="s">
        <v>234</v>
      </c>
      <c r="B1453" s="2" t="s">
        <v>249</v>
      </c>
      <c r="C1453" s="2">
        <v>2024</v>
      </c>
      <c r="P1453">
        <v>0</v>
      </c>
      <c r="Q1453" t="e">
        <f>VLOOKUP(#REF!,[1]Sheet1!$D:$E,2,0)</f>
        <v>#REF!</v>
      </c>
      <c r="R1453">
        <v>1356943.246837029</v>
      </c>
      <c r="S1453">
        <v>2165244.2999999998</v>
      </c>
      <c r="T1453">
        <v>0</v>
      </c>
      <c r="U1453">
        <v>0</v>
      </c>
      <c r="V1453">
        <v>0</v>
      </c>
    </row>
    <row r="1454" spans="1:22">
      <c r="A1454" s="2" t="s">
        <v>234</v>
      </c>
      <c r="B1454" s="2" t="s">
        <v>250</v>
      </c>
      <c r="C1454" s="2">
        <v>2019</v>
      </c>
      <c r="D1454">
        <v>19285</v>
      </c>
      <c r="E1454">
        <v>193832</v>
      </c>
      <c r="F1454">
        <v>2788847</v>
      </c>
      <c r="G1454">
        <v>4784</v>
      </c>
      <c r="H1454">
        <v>80701</v>
      </c>
      <c r="I1454">
        <v>1239934</v>
      </c>
      <c r="J1454">
        <v>1542</v>
      </c>
      <c r="K1454">
        <v>31732</v>
      </c>
      <c r="L1454">
        <v>544274</v>
      </c>
      <c r="M1454">
        <v>2118</v>
      </c>
      <c r="N1454">
        <v>43343</v>
      </c>
      <c r="O1454">
        <v>781672</v>
      </c>
      <c r="P1454">
        <v>0</v>
      </c>
      <c r="Q1454" t="e">
        <f>VLOOKUP(#REF!,[1]Sheet1!$D:$E,2,0)</f>
        <v>#REF!</v>
      </c>
      <c r="R1454">
        <v>1036176.6736551319</v>
      </c>
      <c r="S1454">
        <v>1630059.05</v>
      </c>
      <c r="T1454">
        <v>18.28</v>
      </c>
      <c r="U1454">
        <v>73.239999999999995</v>
      </c>
      <c r="V1454">
        <v>87.75</v>
      </c>
    </row>
    <row r="1455" spans="1:22">
      <c r="A1455" s="2" t="s">
        <v>234</v>
      </c>
      <c r="B1455" s="2" t="s">
        <v>250</v>
      </c>
      <c r="C1455" s="2">
        <v>2020</v>
      </c>
      <c r="D1455">
        <v>19092</v>
      </c>
      <c r="E1455">
        <v>199779</v>
      </c>
      <c r="F1455">
        <v>2727406</v>
      </c>
      <c r="G1455">
        <v>4774</v>
      </c>
      <c r="H1455">
        <v>83766</v>
      </c>
      <c r="I1455">
        <v>1235502</v>
      </c>
      <c r="J1455">
        <v>1523</v>
      </c>
      <c r="K1455">
        <v>32915</v>
      </c>
      <c r="L1455">
        <v>539952</v>
      </c>
      <c r="M1455">
        <v>2103</v>
      </c>
      <c r="N1455">
        <v>45729</v>
      </c>
      <c r="O1455">
        <v>786224</v>
      </c>
      <c r="P1455">
        <v>0</v>
      </c>
      <c r="Q1455" t="e">
        <f>VLOOKUP(#REF!,[1]Sheet1!$D:$E,2,0)</f>
        <v>#REF!</v>
      </c>
      <c r="R1455">
        <v>1064381.8966743939</v>
      </c>
      <c r="S1455">
        <v>1768777.08</v>
      </c>
      <c r="T1455">
        <v>17.989999999999998</v>
      </c>
      <c r="U1455">
        <v>77.209999999999994</v>
      </c>
      <c r="V1455">
        <v>88.59</v>
      </c>
    </row>
    <row r="1456" spans="1:22">
      <c r="A1456" s="2" t="s">
        <v>234</v>
      </c>
      <c r="B1456" s="2" t="s">
        <v>250</v>
      </c>
      <c r="C1456" s="2">
        <v>2021</v>
      </c>
      <c r="D1456">
        <v>19057</v>
      </c>
      <c r="E1456">
        <v>186623</v>
      </c>
      <c r="F1456">
        <v>2651792</v>
      </c>
      <c r="G1456">
        <v>4865</v>
      </c>
      <c r="H1456">
        <v>81746</v>
      </c>
      <c r="I1456">
        <v>1240027</v>
      </c>
      <c r="J1456">
        <v>1521</v>
      </c>
      <c r="K1456">
        <v>32885</v>
      </c>
      <c r="L1456">
        <v>537251</v>
      </c>
      <c r="M1456">
        <v>2131</v>
      </c>
      <c r="N1456">
        <v>48040</v>
      </c>
      <c r="O1456">
        <v>816366</v>
      </c>
      <c r="P1456">
        <v>20.77</v>
      </c>
      <c r="Q1456" t="e">
        <f>VLOOKUP(#REF!,[1]Sheet1!$D:$E,2,0)</f>
        <v>#REF!</v>
      </c>
      <c r="R1456">
        <v>1113001.9463973539</v>
      </c>
      <c r="S1456">
        <v>1868777.08</v>
      </c>
      <c r="T1456">
        <v>16.38</v>
      </c>
      <c r="U1456">
        <v>79.66</v>
      </c>
      <c r="V1456">
        <v>87.93</v>
      </c>
    </row>
    <row r="1457" spans="1:22">
      <c r="A1457" s="2" t="s">
        <v>234</v>
      </c>
      <c r="B1457" s="2" t="s">
        <v>250</v>
      </c>
      <c r="C1457" s="2">
        <v>2022</v>
      </c>
      <c r="D1457">
        <v>19007</v>
      </c>
      <c r="E1457">
        <v>186798</v>
      </c>
      <c r="F1457">
        <v>2579913</v>
      </c>
      <c r="G1457">
        <v>4941</v>
      </c>
      <c r="H1457">
        <v>80967</v>
      </c>
      <c r="I1457">
        <v>1222125</v>
      </c>
      <c r="J1457">
        <v>1518</v>
      </c>
      <c r="K1457">
        <v>34311</v>
      </c>
      <c r="L1457">
        <v>537715</v>
      </c>
      <c r="M1457">
        <v>2149</v>
      </c>
      <c r="N1457">
        <v>48759</v>
      </c>
      <c r="O1457">
        <v>770230</v>
      </c>
      <c r="P1457">
        <v>22.07</v>
      </c>
      <c r="Q1457" t="e">
        <f>VLOOKUP(#REF!,[1]Sheet1!$D:$E,2,0)</f>
        <v>#REF!</v>
      </c>
      <c r="R1457">
        <v>1165137.911303157</v>
      </c>
      <c r="S1457">
        <v>1891567.12</v>
      </c>
      <c r="T1457">
        <v>16.420000000000002</v>
      </c>
      <c r="U1457">
        <v>85.11</v>
      </c>
      <c r="V1457">
        <v>90.53</v>
      </c>
    </row>
    <row r="1458" spans="1:22">
      <c r="A1458" s="2" t="s">
        <v>234</v>
      </c>
      <c r="B1458" s="2" t="s">
        <v>250</v>
      </c>
      <c r="C1458" s="2">
        <v>2023</v>
      </c>
      <c r="D1458">
        <v>18980</v>
      </c>
      <c r="E1458">
        <v>183415</v>
      </c>
      <c r="F1458">
        <v>2530849</v>
      </c>
      <c r="G1458">
        <v>4996</v>
      </c>
      <c r="H1458">
        <v>80384</v>
      </c>
      <c r="I1458">
        <v>1230422</v>
      </c>
      <c r="J1458">
        <v>1517</v>
      </c>
      <c r="K1458">
        <v>34811</v>
      </c>
      <c r="L1458">
        <v>548681</v>
      </c>
      <c r="M1458">
        <v>2147</v>
      </c>
      <c r="N1458">
        <v>49759</v>
      </c>
      <c r="O1458">
        <v>774568</v>
      </c>
      <c r="P1458">
        <v>19.53</v>
      </c>
      <c r="Q1458" t="e">
        <f>VLOOKUP(#REF!,[1]Sheet1!$D:$E,2,0)</f>
        <v>#REF!</v>
      </c>
      <c r="R1458">
        <v>1323486.255581195</v>
      </c>
      <c r="S1458">
        <v>2040244.3</v>
      </c>
      <c r="T1458">
        <v>16.05</v>
      </c>
      <c r="U1458">
        <v>84.28</v>
      </c>
      <c r="V1458">
        <v>88.92</v>
      </c>
    </row>
    <row r="1459" spans="1:22">
      <c r="A1459" s="2" t="s">
        <v>234</v>
      </c>
      <c r="B1459" s="2" t="s">
        <v>250</v>
      </c>
      <c r="C1459" s="2">
        <v>2024</v>
      </c>
      <c r="P1459">
        <v>0</v>
      </c>
      <c r="Q1459" t="e">
        <f>VLOOKUP(#REF!,[1]Sheet1!$D:$E,2,0)</f>
        <v>#REF!</v>
      </c>
      <c r="R1459">
        <v>1356943.246837029</v>
      </c>
      <c r="S1459">
        <v>2165244.2999999998</v>
      </c>
      <c r="T1459">
        <v>0</v>
      </c>
      <c r="U1459">
        <v>0</v>
      </c>
      <c r="V1459">
        <v>0</v>
      </c>
    </row>
    <row r="1460" spans="1:22">
      <c r="A1460" s="2" t="s">
        <v>234</v>
      </c>
      <c r="B1460" s="2" t="s">
        <v>251</v>
      </c>
      <c r="C1460" s="2">
        <v>2019</v>
      </c>
      <c r="D1460">
        <v>19285</v>
      </c>
      <c r="E1460">
        <v>193832</v>
      </c>
      <c r="F1460">
        <v>2788847</v>
      </c>
      <c r="G1460">
        <v>4784</v>
      </c>
      <c r="H1460">
        <v>80701</v>
      </c>
      <c r="I1460">
        <v>1239934</v>
      </c>
      <c r="J1460">
        <v>1542</v>
      </c>
      <c r="K1460">
        <v>31732</v>
      </c>
      <c r="L1460">
        <v>544274</v>
      </c>
      <c r="M1460">
        <v>2118</v>
      </c>
      <c r="N1460">
        <v>43343</v>
      </c>
      <c r="O1460">
        <v>781672</v>
      </c>
      <c r="P1460">
        <v>0</v>
      </c>
      <c r="Q1460" t="e">
        <f>VLOOKUP(#REF!,[1]Sheet1!$D:$E,2,0)</f>
        <v>#REF!</v>
      </c>
      <c r="R1460">
        <v>1036176.6736551319</v>
      </c>
      <c r="S1460">
        <v>1630059.05</v>
      </c>
      <c r="T1460">
        <v>18.28</v>
      </c>
      <c r="U1460">
        <v>73.239999999999995</v>
      </c>
      <c r="V1460">
        <v>87.75</v>
      </c>
    </row>
    <row r="1461" spans="1:22">
      <c r="A1461" s="2" t="s">
        <v>234</v>
      </c>
      <c r="B1461" s="2" t="s">
        <v>251</v>
      </c>
      <c r="C1461" s="2">
        <v>2020</v>
      </c>
      <c r="D1461">
        <v>19092</v>
      </c>
      <c r="E1461">
        <v>199779</v>
      </c>
      <c r="F1461">
        <v>2727406</v>
      </c>
      <c r="G1461">
        <v>4774</v>
      </c>
      <c r="H1461">
        <v>83766</v>
      </c>
      <c r="I1461">
        <v>1235502</v>
      </c>
      <c r="J1461">
        <v>1523</v>
      </c>
      <c r="K1461">
        <v>32915</v>
      </c>
      <c r="L1461">
        <v>539952</v>
      </c>
      <c r="M1461">
        <v>2103</v>
      </c>
      <c r="N1461">
        <v>45729</v>
      </c>
      <c r="O1461">
        <v>786224</v>
      </c>
      <c r="P1461">
        <v>0</v>
      </c>
      <c r="Q1461" t="e">
        <f>VLOOKUP(#REF!,[1]Sheet1!$D:$E,2,0)</f>
        <v>#REF!</v>
      </c>
      <c r="R1461">
        <v>1064381.8966743939</v>
      </c>
      <c r="S1461">
        <v>1768777.08</v>
      </c>
      <c r="T1461">
        <v>17.989999999999998</v>
      </c>
      <c r="U1461">
        <v>77.209999999999994</v>
      </c>
      <c r="V1461">
        <v>88.59</v>
      </c>
    </row>
    <row r="1462" spans="1:22">
      <c r="A1462" s="2" t="s">
        <v>234</v>
      </c>
      <c r="B1462" s="2" t="s">
        <v>251</v>
      </c>
      <c r="C1462" s="2">
        <v>2021</v>
      </c>
      <c r="D1462">
        <v>19057</v>
      </c>
      <c r="E1462">
        <v>186623</v>
      </c>
      <c r="F1462">
        <v>2651792</v>
      </c>
      <c r="G1462">
        <v>4865</v>
      </c>
      <c r="H1462">
        <v>81746</v>
      </c>
      <c r="I1462">
        <v>1240027</v>
      </c>
      <c r="J1462">
        <v>1521</v>
      </c>
      <c r="K1462">
        <v>32885</v>
      </c>
      <c r="L1462">
        <v>537251</v>
      </c>
      <c r="M1462">
        <v>2131</v>
      </c>
      <c r="N1462">
        <v>48040</v>
      </c>
      <c r="O1462">
        <v>816366</v>
      </c>
      <c r="P1462">
        <v>20.77</v>
      </c>
      <c r="Q1462" t="e">
        <f>VLOOKUP(#REF!,[1]Sheet1!$D:$E,2,0)</f>
        <v>#REF!</v>
      </c>
      <c r="R1462">
        <v>1113001.9463973539</v>
      </c>
      <c r="S1462">
        <v>1868777.08</v>
      </c>
      <c r="T1462">
        <v>16.38</v>
      </c>
      <c r="U1462">
        <v>79.66</v>
      </c>
      <c r="V1462">
        <v>87.93</v>
      </c>
    </row>
    <row r="1463" spans="1:22">
      <c r="A1463" s="2" t="s">
        <v>234</v>
      </c>
      <c r="B1463" s="2" t="s">
        <v>251</v>
      </c>
      <c r="C1463" s="2">
        <v>2022</v>
      </c>
      <c r="D1463">
        <v>19007</v>
      </c>
      <c r="E1463">
        <v>186798</v>
      </c>
      <c r="F1463">
        <v>2579913</v>
      </c>
      <c r="G1463">
        <v>4941</v>
      </c>
      <c r="H1463">
        <v>80967</v>
      </c>
      <c r="I1463">
        <v>1222125</v>
      </c>
      <c r="J1463">
        <v>1518</v>
      </c>
      <c r="K1463">
        <v>34311</v>
      </c>
      <c r="L1463">
        <v>537715</v>
      </c>
      <c r="M1463">
        <v>2149</v>
      </c>
      <c r="N1463">
        <v>48759</v>
      </c>
      <c r="O1463">
        <v>770230</v>
      </c>
      <c r="P1463">
        <v>22.07</v>
      </c>
      <c r="Q1463" t="e">
        <f>VLOOKUP(#REF!,[1]Sheet1!$D:$E,2,0)</f>
        <v>#REF!</v>
      </c>
      <c r="R1463">
        <v>1165137.911303157</v>
      </c>
      <c r="S1463">
        <v>1891567.12</v>
      </c>
      <c r="T1463">
        <v>16.420000000000002</v>
      </c>
      <c r="U1463">
        <v>85.11</v>
      </c>
      <c r="V1463">
        <v>90.53</v>
      </c>
    </row>
    <row r="1464" spans="1:22">
      <c r="A1464" s="2" t="s">
        <v>234</v>
      </c>
      <c r="B1464" s="2" t="s">
        <v>251</v>
      </c>
      <c r="C1464" s="2">
        <v>2023</v>
      </c>
      <c r="D1464">
        <v>18980</v>
      </c>
      <c r="E1464">
        <v>183415</v>
      </c>
      <c r="F1464">
        <v>2530849</v>
      </c>
      <c r="G1464">
        <v>4996</v>
      </c>
      <c r="H1464">
        <v>80384</v>
      </c>
      <c r="I1464">
        <v>1230422</v>
      </c>
      <c r="J1464">
        <v>1517</v>
      </c>
      <c r="K1464">
        <v>34811</v>
      </c>
      <c r="L1464">
        <v>548681</v>
      </c>
      <c r="M1464">
        <v>2147</v>
      </c>
      <c r="N1464">
        <v>49759</v>
      </c>
      <c r="O1464">
        <v>774568</v>
      </c>
      <c r="P1464">
        <v>19.53</v>
      </c>
      <c r="Q1464" t="e">
        <f>VLOOKUP(#REF!,[1]Sheet1!$D:$E,2,0)</f>
        <v>#REF!</v>
      </c>
      <c r="R1464">
        <v>1323486.255581195</v>
      </c>
      <c r="S1464">
        <v>2040244.3</v>
      </c>
      <c r="T1464">
        <v>16.05</v>
      </c>
      <c r="U1464">
        <v>84.28</v>
      </c>
      <c r="V1464">
        <v>88.92</v>
      </c>
    </row>
    <row r="1465" spans="1:22">
      <c r="A1465" s="2" t="s">
        <v>234</v>
      </c>
      <c r="B1465" s="2" t="s">
        <v>251</v>
      </c>
      <c r="C1465" s="2">
        <v>2024</v>
      </c>
      <c r="P1465">
        <v>0</v>
      </c>
      <c r="Q1465" t="e">
        <f>VLOOKUP(#REF!,[1]Sheet1!$D:$E,2,0)</f>
        <v>#REF!</v>
      </c>
      <c r="R1465">
        <v>1356943.246837029</v>
      </c>
      <c r="S1465">
        <v>2165244.2999999998</v>
      </c>
      <c r="T1465">
        <v>0</v>
      </c>
      <c r="U1465">
        <v>0</v>
      </c>
      <c r="V1465">
        <v>0</v>
      </c>
    </row>
    <row r="1466" spans="1:22">
      <c r="A1466" s="2" t="s">
        <v>234</v>
      </c>
      <c r="B1466" s="2" t="s">
        <v>252</v>
      </c>
      <c r="C1466" s="2">
        <v>2019</v>
      </c>
      <c r="D1466">
        <v>19285</v>
      </c>
      <c r="E1466">
        <v>193832</v>
      </c>
      <c r="F1466">
        <v>2788847</v>
      </c>
      <c r="G1466">
        <v>4784</v>
      </c>
      <c r="H1466">
        <v>80701</v>
      </c>
      <c r="I1466">
        <v>1239934</v>
      </c>
      <c r="J1466">
        <v>1542</v>
      </c>
      <c r="K1466">
        <v>31732</v>
      </c>
      <c r="L1466">
        <v>544274</v>
      </c>
      <c r="M1466">
        <v>2118</v>
      </c>
      <c r="N1466">
        <v>43343</v>
      </c>
      <c r="O1466">
        <v>781672</v>
      </c>
      <c r="P1466">
        <v>0</v>
      </c>
      <c r="Q1466" t="e">
        <f>VLOOKUP(#REF!,[1]Sheet1!$D:$E,2,0)</f>
        <v>#REF!</v>
      </c>
      <c r="R1466">
        <v>1036176.6736551319</v>
      </c>
      <c r="S1466">
        <v>1630059.05</v>
      </c>
      <c r="T1466">
        <v>18.28</v>
      </c>
      <c r="U1466">
        <v>73.239999999999995</v>
      </c>
      <c r="V1466">
        <v>87.75</v>
      </c>
    </row>
    <row r="1467" spans="1:22">
      <c r="A1467" s="2" t="s">
        <v>234</v>
      </c>
      <c r="B1467" s="2" t="s">
        <v>252</v>
      </c>
      <c r="C1467" s="2">
        <v>2020</v>
      </c>
      <c r="D1467">
        <v>19092</v>
      </c>
      <c r="E1467">
        <v>199779</v>
      </c>
      <c r="F1467">
        <v>2727406</v>
      </c>
      <c r="G1467">
        <v>4774</v>
      </c>
      <c r="H1467">
        <v>83766</v>
      </c>
      <c r="I1467">
        <v>1235502</v>
      </c>
      <c r="J1467">
        <v>1523</v>
      </c>
      <c r="K1467">
        <v>32915</v>
      </c>
      <c r="L1467">
        <v>539952</v>
      </c>
      <c r="M1467">
        <v>2103</v>
      </c>
      <c r="N1467">
        <v>45729</v>
      </c>
      <c r="O1467">
        <v>786224</v>
      </c>
      <c r="P1467">
        <v>0</v>
      </c>
      <c r="Q1467" t="e">
        <f>VLOOKUP(#REF!,[1]Sheet1!$D:$E,2,0)</f>
        <v>#REF!</v>
      </c>
      <c r="R1467">
        <v>1064381.8966743939</v>
      </c>
      <c r="S1467">
        <v>1768777.08</v>
      </c>
      <c r="T1467">
        <v>17.989999999999998</v>
      </c>
      <c r="U1467">
        <v>77.209999999999994</v>
      </c>
      <c r="V1467">
        <v>88.59</v>
      </c>
    </row>
    <row r="1468" spans="1:22">
      <c r="A1468" s="2" t="s">
        <v>234</v>
      </c>
      <c r="B1468" s="2" t="s">
        <v>252</v>
      </c>
      <c r="C1468" s="2">
        <v>2021</v>
      </c>
      <c r="D1468">
        <v>19057</v>
      </c>
      <c r="E1468">
        <v>186623</v>
      </c>
      <c r="F1468">
        <v>2651792</v>
      </c>
      <c r="G1468">
        <v>4865</v>
      </c>
      <c r="H1468">
        <v>81746</v>
      </c>
      <c r="I1468">
        <v>1240027</v>
      </c>
      <c r="J1468">
        <v>1521</v>
      </c>
      <c r="K1468">
        <v>32885</v>
      </c>
      <c r="L1468">
        <v>537251</v>
      </c>
      <c r="M1468">
        <v>2131</v>
      </c>
      <c r="N1468">
        <v>48040</v>
      </c>
      <c r="O1468">
        <v>816366</v>
      </c>
      <c r="P1468">
        <v>20.77</v>
      </c>
      <c r="Q1468" t="e">
        <f>VLOOKUP(#REF!,[1]Sheet1!$D:$E,2,0)</f>
        <v>#REF!</v>
      </c>
      <c r="R1468">
        <v>1113001.9463973539</v>
      </c>
      <c r="S1468">
        <v>1868777.08</v>
      </c>
      <c r="T1468">
        <v>16.38</v>
      </c>
      <c r="U1468">
        <v>79.66</v>
      </c>
      <c r="V1468">
        <v>87.93</v>
      </c>
    </row>
    <row r="1469" spans="1:22">
      <c r="A1469" s="2" t="s">
        <v>234</v>
      </c>
      <c r="B1469" s="2" t="s">
        <v>252</v>
      </c>
      <c r="C1469" s="2">
        <v>2022</v>
      </c>
      <c r="D1469">
        <v>19007</v>
      </c>
      <c r="E1469">
        <v>186798</v>
      </c>
      <c r="F1469">
        <v>2579913</v>
      </c>
      <c r="G1469">
        <v>4941</v>
      </c>
      <c r="H1469">
        <v>80967</v>
      </c>
      <c r="I1469">
        <v>1222125</v>
      </c>
      <c r="J1469">
        <v>1518</v>
      </c>
      <c r="K1469">
        <v>34311</v>
      </c>
      <c r="L1469">
        <v>537715</v>
      </c>
      <c r="M1469">
        <v>2149</v>
      </c>
      <c r="N1469">
        <v>48759</v>
      </c>
      <c r="O1469">
        <v>770230</v>
      </c>
      <c r="P1469">
        <v>22.07</v>
      </c>
      <c r="Q1469" t="e">
        <f>VLOOKUP(#REF!,[1]Sheet1!$D:$E,2,0)</f>
        <v>#REF!</v>
      </c>
      <c r="R1469">
        <v>1165137.911303157</v>
      </c>
      <c r="S1469">
        <v>1891567.12</v>
      </c>
      <c r="T1469">
        <v>16.420000000000002</v>
      </c>
      <c r="U1469">
        <v>85.11</v>
      </c>
      <c r="V1469">
        <v>90.53</v>
      </c>
    </row>
    <row r="1470" spans="1:22">
      <c r="A1470" s="2" t="s">
        <v>234</v>
      </c>
      <c r="B1470" s="2" t="s">
        <v>252</v>
      </c>
      <c r="C1470" s="2">
        <v>2023</v>
      </c>
      <c r="D1470">
        <v>18980</v>
      </c>
      <c r="E1470">
        <v>183415</v>
      </c>
      <c r="F1470">
        <v>2530849</v>
      </c>
      <c r="G1470">
        <v>4996</v>
      </c>
      <c r="H1470">
        <v>80384</v>
      </c>
      <c r="I1470">
        <v>1230422</v>
      </c>
      <c r="J1470">
        <v>1517</v>
      </c>
      <c r="K1470">
        <v>34811</v>
      </c>
      <c r="L1470">
        <v>548681</v>
      </c>
      <c r="M1470">
        <v>2147</v>
      </c>
      <c r="N1470">
        <v>49759</v>
      </c>
      <c r="O1470">
        <v>774568</v>
      </c>
      <c r="P1470">
        <v>19.53</v>
      </c>
      <c r="Q1470" t="e">
        <f>VLOOKUP(#REF!,[1]Sheet1!$D:$E,2,0)</f>
        <v>#REF!</v>
      </c>
      <c r="R1470">
        <v>1323486.255581195</v>
      </c>
      <c r="S1470">
        <v>2040244.3</v>
      </c>
      <c r="T1470">
        <v>16.05</v>
      </c>
      <c r="U1470">
        <v>84.28</v>
      </c>
      <c r="V1470">
        <v>88.92</v>
      </c>
    </row>
    <row r="1471" spans="1:22">
      <c r="A1471" s="2" t="s">
        <v>234</v>
      </c>
      <c r="B1471" s="2" t="s">
        <v>252</v>
      </c>
      <c r="C1471" s="2">
        <v>2024</v>
      </c>
      <c r="P1471">
        <v>0</v>
      </c>
      <c r="Q1471" t="e">
        <f>VLOOKUP(#REF!,[1]Sheet1!$D:$E,2,0)</f>
        <v>#REF!</v>
      </c>
      <c r="R1471">
        <v>1356943.246837029</v>
      </c>
      <c r="S1471">
        <v>2165244.2999999998</v>
      </c>
      <c r="T1471">
        <v>0</v>
      </c>
      <c r="U1471">
        <v>0</v>
      </c>
      <c r="V1471">
        <v>0</v>
      </c>
    </row>
    <row r="1472" spans="1:22">
      <c r="A1472" s="2" t="s">
        <v>234</v>
      </c>
      <c r="B1472" s="2" t="s">
        <v>253</v>
      </c>
      <c r="C1472" s="2">
        <v>2019</v>
      </c>
      <c r="D1472">
        <v>19285</v>
      </c>
      <c r="E1472">
        <v>193832</v>
      </c>
      <c r="F1472">
        <v>2788847</v>
      </c>
      <c r="G1472">
        <v>4784</v>
      </c>
      <c r="H1472">
        <v>80701</v>
      </c>
      <c r="I1472">
        <v>1239934</v>
      </c>
      <c r="J1472">
        <v>1542</v>
      </c>
      <c r="K1472">
        <v>31732</v>
      </c>
      <c r="L1472">
        <v>544274</v>
      </c>
      <c r="M1472">
        <v>2118</v>
      </c>
      <c r="N1472">
        <v>43343</v>
      </c>
      <c r="O1472">
        <v>781672</v>
      </c>
      <c r="P1472">
        <v>0</v>
      </c>
      <c r="Q1472" t="e">
        <f>VLOOKUP(#REF!,[1]Sheet1!$D:$E,2,0)</f>
        <v>#REF!</v>
      </c>
      <c r="R1472">
        <v>1036176.6736551319</v>
      </c>
      <c r="S1472">
        <v>1630059.05</v>
      </c>
      <c r="T1472">
        <v>18.28</v>
      </c>
      <c r="U1472">
        <v>73.239999999999995</v>
      </c>
      <c r="V1472">
        <v>87.75</v>
      </c>
    </row>
    <row r="1473" spans="1:22">
      <c r="A1473" s="2" t="s">
        <v>234</v>
      </c>
      <c r="B1473" s="2" t="s">
        <v>253</v>
      </c>
      <c r="C1473" s="2">
        <v>2020</v>
      </c>
      <c r="D1473">
        <v>19092</v>
      </c>
      <c r="E1473">
        <v>199779</v>
      </c>
      <c r="F1473">
        <v>2727406</v>
      </c>
      <c r="G1473">
        <v>4774</v>
      </c>
      <c r="H1473">
        <v>83766</v>
      </c>
      <c r="I1473">
        <v>1235502</v>
      </c>
      <c r="J1473">
        <v>1523</v>
      </c>
      <c r="K1473">
        <v>32915</v>
      </c>
      <c r="L1473">
        <v>539952</v>
      </c>
      <c r="M1473">
        <v>2103</v>
      </c>
      <c r="N1473">
        <v>45729</v>
      </c>
      <c r="O1473">
        <v>786224</v>
      </c>
      <c r="P1473">
        <v>0</v>
      </c>
      <c r="Q1473" t="e">
        <f>VLOOKUP(#REF!,[1]Sheet1!$D:$E,2,0)</f>
        <v>#REF!</v>
      </c>
      <c r="R1473">
        <v>1064381.8966743939</v>
      </c>
      <c r="S1473">
        <v>1768777.08</v>
      </c>
      <c r="T1473">
        <v>17.989999999999998</v>
      </c>
      <c r="U1473">
        <v>77.209999999999994</v>
      </c>
      <c r="V1473">
        <v>88.59</v>
      </c>
    </row>
    <row r="1474" spans="1:22">
      <c r="A1474" s="2" t="s">
        <v>234</v>
      </c>
      <c r="B1474" s="2" t="s">
        <v>253</v>
      </c>
      <c r="C1474" s="2">
        <v>2021</v>
      </c>
      <c r="D1474">
        <v>19057</v>
      </c>
      <c r="E1474">
        <v>186623</v>
      </c>
      <c r="F1474">
        <v>2651792</v>
      </c>
      <c r="G1474">
        <v>4865</v>
      </c>
      <c r="H1474">
        <v>81746</v>
      </c>
      <c r="I1474">
        <v>1240027</v>
      </c>
      <c r="J1474">
        <v>1521</v>
      </c>
      <c r="K1474">
        <v>32885</v>
      </c>
      <c r="L1474">
        <v>537251</v>
      </c>
      <c r="M1474">
        <v>2131</v>
      </c>
      <c r="N1474">
        <v>48040</v>
      </c>
      <c r="O1474">
        <v>816366</v>
      </c>
      <c r="P1474">
        <v>20.77</v>
      </c>
      <c r="Q1474" t="e">
        <f>VLOOKUP(#REF!,[1]Sheet1!$D:$E,2,0)</f>
        <v>#REF!</v>
      </c>
      <c r="R1474">
        <v>1113001.9463973539</v>
      </c>
      <c r="S1474">
        <v>1868777.08</v>
      </c>
      <c r="T1474">
        <v>16.38</v>
      </c>
      <c r="U1474">
        <v>79.66</v>
      </c>
      <c r="V1474">
        <v>87.93</v>
      </c>
    </row>
    <row r="1475" spans="1:22">
      <c r="A1475" s="2" t="s">
        <v>234</v>
      </c>
      <c r="B1475" s="2" t="s">
        <v>253</v>
      </c>
      <c r="C1475" s="2">
        <v>2022</v>
      </c>
      <c r="D1475">
        <v>19007</v>
      </c>
      <c r="E1475">
        <v>186798</v>
      </c>
      <c r="F1475">
        <v>2579913</v>
      </c>
      <c r="G1475">
        <v>4941</v>
      </c>
      <c r="H1475">
        <v>80967</v>
      </c>
      <c r="I1475">
        <v>1222125</v>
      </c>
      <c r="J1475">
        <v>1518</v>
      </c>
      <c r="K1475">
        <v>34311</v>
      </c>
      <c r="L1475">
        <v>537715</v>
      </c>
      <c r="M1475">
        <v>2149</v>
      </c>
      <c r="N1475">
        <v>48759</v>
      </c>
      <c r="O1475">
        <v>770230</v>
      </c>
      <c r="P1475">
        <v>22.07</v>
      </c>
      <c r="Q1475" t="e">
        <f>VLOOKUP(#REF!,[1]Sheet1!$D:$E,2,0)</f>
        <v>#REF!</v>
      </c>
      <c r="R1475">
        <v>1165137.911303157</v>
      </c>
      <c r="S1475">
        <v>1891567.12</v>
      </c>
      <c r="T1475">
        <v>16.420000000000002</v>
      </c>
      <c r="U1475">
        <v>85.11</v>
      </c>
      <c r="V1475">
        <v>90.53</v>
      </c>
    </row>
    <row r="1476" spans="1:22">
      <c r="A1476" s="2" t="s">
        <v>234</v>
      </c>
      <c r="B1476" s="2" t="s">
        <v>253</v>
      </c>
      <c r="C1476" s="2">
        <v>2023</v>
      </c>
      <c r="D1476">
        <v>18980</v>
      </c>
      <c r="E1476">
        <v>183415</v>
      </c>
      <c r="F1476">
        <v>2530849</v>
      </c>
      <c r="G1476">
        <v>4996</v>
      </c>
      <c r="H1476">
        <v>80384</v>
      </c>
      <c r="I1476">
        <v>1230422</v>
      </c>
      <c r="J1476">
        <v>1517</v>
      </c>
      <c r="K1476">
        <v>34811</v>
      </c>
      <c r="L1476">
        <v>548681</v>
      </c>
      <c r="M1476">
        <v>2147</v>
      </c>
      <c r="N1476">
        <v>49759</v>
      </c>
      <c r="O1476">
        <v>774568</v>
      </c>
      <c r="P1476">
        <v>19.53</v>
      </c>
      <c r="Q1476" t="e">
        <f>VLOOKUP(#REF!,[1]Sheet1!$D:$E,2,0)</f>
        <v>#REF!</v>
      </c>
      <c r="R1476">
        <v>1323486.255581195</v>
      </c>
      <c r="S1476">
        <v>2040244.3</v>
      </c>
      <c r="T1476">
        <v>16.05</v>
      </c>
      <c r="U1476">
        <v>84.28</v>
      </c>
      <c r="V1476">
        <v>88.92</v>
      </c>
    </row>
    <row r="1477" spans="1:22">
      <c r="A1477" s="2" t="s">
        <v>234</v>
      </c>
      <c r="B1477" s="2" t="s">
        <v>253</v>
      </c>
      <c r="C1477" s="2">
        <v>2024</v>
      </c>
      <c r="P1477">
        <v>0</v>
      </c>
      <c r="Q1477" t="e">
        <f>VLOOKUP(#REF!,[1]Sheet1!$D:$E,2,0)</f>
        <v>#REF!</v>
      </c>
      <c r="R1477">
        <v>1356943.246837029</v>
      </c>
      <c r="S1477">
        <v>2165244.2999999998</v>
      </c>
      <c r="T1477">
        <v>0</v>
      </c>
      <c r="U1477">
        <v>0</v>
      </c>
      <c r="V1477">
        <v>0</v>
      </c>
    </row>
    <row r="1478" spans="1:22">
      <c r="A1478" s="2" t="s">
        <v>234</v>
      </c>
      <c r="B1478" s="2" t="s">
        <v>254</v>
      </c>
      <c r="C1478" s="2">
        <v>2019</v>
      </c>
      <c r="D1478">
        <v>19285</v>
      </c>
      <c r="E1478">
        <v>193832</v>
      </c>
      <c r="F1478">
        <v>2788847</v>
      </c>
      <c r="G1478">
        <v>4784</v>
      </c>
      <c r="H1478">
        <v>80701</v>
      </c>
      <c r="I1478">
        <v>1239934</v>
      </c>
      <c r="J1478">
        <v>1542</v>
      </c>
      <c r="K1478">
        <v>31732</v>
      </c>
      <c r="L1478">
        <v>544274</v>
      </c>
      <c r="M1478">
        <v>2118</v>
      </c>
      <c r="N1478">
        <v>43343</v>
      </c>
      <c r="O1478">
        <v>781672</v>
      </c>
      <c r="P1478">
        <v>0</v>
      </c>
      <c r="Q1478" t="e">
        <f>VLOOKUP(#REF!,[1]Sheet1!$D:$E,2,0)</f>
        <v>#REF!</v>
      </c>
      <c r="R1478">
        <v>1036176.6736551319</v>
      </c>
      <c r="S1478">
        <v>1630059.05</v>
      </c>
      <c r="T1478">
        <v>18.28</v>
      </c>
      <c r="U1478">
        <v>73.239999999999995</v>
      </c>
      <c r="V1478">
        <v>87.75</v>
      </c>
    </row>
    <row r="1479" spans="1:22">
      <c r="A1479" s="2" t="s">
        <v>234</v>
      </c>
      <c r="B1479" s="2" t="s">
        <v>254</v>
      </c>
      <c r="C1479" s="2">
        <v>2020</v>
      </c>
      <c r="D1479">
        <v>19092</v>
      </c>
      <c r="E1479">
        <v>199779</v>
      </c>
      <c r="F1479">
        <v>2727406</v>
      </c>
      <c r="G1479">
        <v>4774</v>
      </c>
      <c r="H1479">
        <v>83766</v>
      </c>
      <c r="I1479">
        <v>1235502</v>
      </c>
      <c r="J1479">
        <v>1523</v>
      </c>
      <c r="K1479">
        <v>32915</v>
      </c>
      <c r="L1479">
        <v>539952</v>
      </c>
      <c r="M1479">
        <v>2103</v>
      </c>
      <c r="N1479">
        <v>45729</v>
      </c>
      <c r="O1479">
        <v>786224</v>
      </c>
      <c r="P1479">
        <v>0</v>
      </c>
      <c r="Q1479" t="e">
        <f>VLOOKUP(#REF!,[1]Sheet1!$D:$E,2,0)</f>
        <v>#REF!</v>
      </c>
      <c r="R1479">
        <v>1064381.8966743939</v>
      </c>
      <c r="S1479">
        <v>1768777.08</v>
      </c>
      <c r="T1479">
        <v>17.989999999999998</v>
      </c>
      <c r="U1479">
        <v>77.209999999999994</v>
      </c>
      <c r="V1479">
        <v>88.59</v>
      </c>
    </row>
    <row r="1480" spans="1:22">
      <c r="A1480" s="2" t="s">
        <v>234</v>
      </c>
      <c r="B1480" s="2" t="s">
        <v>254</v>
      </c>
      <c r="C1480" s="2">
        <v>2021</v>
      </c>
      <c r="D1480">
        <v>19057</v>
      </c>
      <c r="E1480">
        <v>186623</v>
      </c>
      <c r="F1480">
        <v>2651792</v>
      </c>
      <c r="G1480">
        <v>4865</v>
      </c>
      <c r="H1480">
        <v>81746</v>
      </c>
      <c r="I1480">
        <v>1240027</v>
      </c>
      <c r="J1480">
        <v>1521</v>
      </c>
      <c r="K1480">
        <v>32885</v>
      </c>
      <c r="L1480">
        <v>537251</v>
      </c>
      <c r="M1480">
        <v>2131</v>
      </c>
      <c r="N1480">
        <v>48040</v>
      </c>
      <c r="O1480">
        <v>816366</v>
      </c>
      <c r="P1480">
        <v>20.77</v>
      </c>
      <c r="Q1480" t="e">
        <f>VLOOKUP(#REF!,[1]Sheet1!$D:$E,2,0)</f>
        <v>#REF!</v>
      </c>
      <c r="R1480">
        <v>1113001.9463973539</v>
      </c>
      <c r="S1480">
        <v>1868777.08</v>
      </c>
      <c r="T1480">
        <v>16.38</v>
      </c>
      <c r="U1480">
        <v>79.66</v>
      </c>
      <c r="V1480">
        <v>87.93</v>
      </c>
    </row>
    <row r="1481" spans="1:22">
      <c r="A1481" s="2" t="s">
        <v>234</v>
      </c>
      <c r="B1481" s="2" t="s">
        <v>254</v>
      </c>
      <c r="C1481" s="2">
        <v>2022</v>
      </c>
      <c r="D1481">
        <v>19007</v>
      </c>
      <c r="E1481">
        <v>186798</v>
      </c>
      <c r="F1481">
        <v>2579913</v>
      </c>
      <c r="G1481">
        <v>4941</v>
      </c>
      <c r="H1481">
        <v>80967</v>
      </c>
      <c r="I1481">
        <v>1222125</v>
      </c>
      <c r="J1481">
        <v>1518</v>
      </c>
      <c r="K1481">
        <v>34311</v>
      </c>
      <c r="L1481">
        <v>537715</v>
      </c>
      <c r="M1481">
        <v>2149</v>
      </c>
      <c r="N1481">
        <v>48759</v>
      </c>
      <c r="O1481">
        <v>770230</v>
      </c>
      <c r="P1481">
        <v>22.07</v>
      </c>
      <c r="Q1481" t="e">
        <f>VLOOKUP(#REF!,[1]Sheet1!$D:$E,2,0)</f>
        <v>#REF!</v>
      </c>
      <c r="R1481">
        <v>1165137.911303157</v>
      </c>
      <c r="S1481">
        <v>1891567.12</v>
      </c>
      <c r="T1481">
        <v>16.420000000000002</v>
      </c>
      <c r="U1481">
        <v>85.11</v>
      </c>
      <c r="V1481">
        <v>90.53</v>
      </c>
    </row>
    <row r="1482" spans="1:22">
      <c r="A1482" s="2" t="s">
        <v>234</v>
      </c>
      <c r="B1482" s="2" t="s">
        <v>254</v>
      </c>
      <c r="C1482" s="2">
        <v>2023</v>
      </c>
      <c r="D1482">
        <v>18980</v>
      </c>
      <c r="E1482">
        <v>183415</v>
      </c>
      <c r="F1482">
        <v>2530849</v>
      </c>
      <c r="G1482">
        <v>4996</v>
      </c>
      <c r="H1482">
        <v>80384</v>
      </c>
      <c r="I1482">
        <v>1230422</v>
      </c>
      <c r="J1482">
        <v>1517</v>
      </c>
      <c r="K1482">
        <v>34811</v>
      </c>
      <c r="L1482">
        <v>548681</v>
      </c>
      <c r="M1482">
        <v>2147</v>
      </c>
      <c r="N1482">
        <v>49759</v>
      </c>
      <c r="O1482">
        <v>774568</v>
      </c>
      <c r="P1482">
        <v>19.53</v>
      </c>
      <c r="Q1482" t="e">
        <f>VLOOKUP(#REF!,[1]Sheet1!$D:$E,2,0)</f>
        <v>#REF!</v>
      </c>
      <c r="R1482">
        <v>1323486.255581195</v>
      </c>
      <c r="S1482">
        <v>2040244.3</v>
      </c>
      <c r="T1482">
        <v>16.05</v>
      </c>
      <c r="U1482">
        <v>84.28</v>
      </c>
      <c r="V1482">
        <v>88.92</v>
      </c>
    </row>
    <row r="1483" spans="1:22">
      <c r="A1483" s="2" t="s">
        <v>234</v>
      </c>
      <c r="B1483" s="2" t="s">
        <v>254</v>
      </c>
      <c r="C1483" s="2">
        <v>2024</v>
      </c>
      <c r="P1483">
        <v>0</v>
      </c>
      <c r="Q1483" t="e">
        <f>VLOOKUP(#REF!,[1]Sheet1!$D:$E,2,0)</f>
        <v>#REF!</v>
      </c>
      <c r="R1483">
        <v>1356943.246837029</v>
      </c>
      <c r="S1483">
        <v>2165244.2999999998</v>
      </c>
      <c r="T1483">
        <v>0</v>
      </c>
      <c r="U1483">
        <v>0</v>
      </c>
      <c r="V1483">
        <v>0</v>
      </c>
    </row>
    <row r="1484" spans="1:22">
      <c r="A1484" s="2" t="s">
        <v>234</v>
      </c>
      <c r="B1484" s="2" t="s">
        <v>255</v>
      </c>
      <c r="C1484" s="2">
        <v>2019</v>
      </c>
      <c r="D1484">
        <v>19285</v>
      </c>
      <c r="E1484">
        <v>193832</v>
      </c>
      <c r="F1484">
        <v>2788847</v>
      </c>
      <c r="G1484">
        <v>4784</v>
      </c>
      <c r="H1484">
        <v>80701</v>
      </c>
      <c r="I1484">
        <v>1239934</v>
      </c>
      <c r="J1484">
        <v>1542</v>
      </c>
      <c r="K1484">
        <v>31732</v>
      </c>
      <c r="L1484">
        <v>544274</v>
      </c>
      <c r="M1484">
        <v>2118</v>
      </c>
      <c r="N1484">
        <v>43343</v>
      </c>
      <c r="O1484">
        <v>781672</v>
      </c>
      <c r="P1484">
        <v>0</v>
      </c>
      <c r="Q1484" t="e">
        <f>VLOOKUP(#REF!,[1]Sheet1!$D:$E,2,0)</f>
        <v>#REF!</v>
      </c>
      <c r="R1484">
        <v>1036176.6736551319</v>
      </c>
      <c r="S1484">
        <v>1630059.05</v>
      </c>
      <c r="T1484">
        <v>18.28</v>
      </c>
      <c r="U1484">
        <v>73.239999999999995</v>
      </c>
      <c r="V1484">
        <v>87.75</v>
      </c>
    </row>
    <row r="1485" spans="1:22">
      <c r="A1485" s="2" t="s">
        <v>234</v>
      </c>
      <c r="B1485" s="2" t="s">
        <v>255</v>
      </c>
      <c r="C1485" s="2">
        <v>2020</v>
      </c>
      <c r="D1485">
        <v>19092</v>
      </c>
      <c r="E1485">
        <v>199779</v>
      </c>
      <c r="F1485">
        <v>2727406</v>
      </c>
      <c r="G1485">
        <v>4774</v>
      </c>
      <c r="H1485">
        <v>83766</v>
      </c>
      <c r="I1485">
        <v>1235502</v>
      </c>
      <c r="J1485">
        <v>1523</v>
      </c>
      <c r="K1485">
        <v>32915</v>
      </c>
      <c r="L1485">
        <v>539952</v>
      </c>
      <c r="M1485">
        <v>2103</v>
      </c>
      <c r="N1485">
        <v>45729</v>
      </c>
      <c r="O1485">
        <v>786224</v>
      </c>
      <c r="P1485">
        <v>0</v>
      </c>
      <c r="Q1485" t="e">
        <f>VLOOKUP(#REF!,[1]Sheet1!$D:$E,2,0)</f>
        <v>#REF!</v>
      </c>
      <c r="R1485">
        <v>1064381.8966743939</v>
      </c>
      <c r="S1485">
        <v>1768777.08</v>
      </c>
      <c r="T1485">
        <v>17.989999999999998</v>
      </c>
      <c r="U1485">
        <v>77.209999999999994</v>
      </c>
      <c r="V1485">
        <v>88.59</v>
      </c>
    </row>
    <row r="1486" spans="1:22">
      <c r="A1486" s="2" t="s">
        <v>234</v>
      </c>
      <c r="B1486" s="2" t="s">
        <v>255</v>
      </c>
      <c r="C1486" s="2">
        <v>2021</v>
      </c>
      <c r="D1486">
        <v>19057</v>
      </c>
      <c r="E1486">
        <v>186623</v>
      </c>
      <c r="F1486">
        <v>2651792</v>
      </c>
      <c r="G1486">
        <v>4865</v>
      </c>
      <c r="H1486">
        <v>81746</v>
      </c>
      <c r="I1486">
        <v>1240027</v>
      </c>
      <c r="J1486">
        <v>1521</v>
      </c>
      <c r="K1486">
        <v>32885</v>
      </c>
      <c r="L1486">
        <v>537251</v>
      </c>
      <c r="M1486">
        <v>2131</v>
      </c>
      <c r="N1486">
        <v>48040</v>
      </c>
      <c r="O1486">
        <v>816366</v>
      </c>
      <c r="P1486">
        <v>20.77</v>
      </c>
      <c r="Q1486" t="e">
        <f>VLOOKUP(#REF!,[1]Sheet1!$D:$E,2,0)</f>
        <v>#REF!</v>
      </c>
      <c r="R1486">
        <v>1113001.9463973539</v>
      </c>
      <c r="S1486">
        <v>1868777.08</v>
      </c>
      <c r="T1486">
        <v>16.38</v>
      </c>
      <c r="U1486">
        <v>79.66</v>
      </c>
      <c r="V1486">
        <v>87.93</v>
      </c>
    </row>
    <row r="1487" spans="1:22">
      <c r="A1487" s="2" t="s">
        <v>234</v>
      </c>
      <c r="B1487" s="2" t="s">
        <v>255</v>
      </c>
      <c r="C1487" s="2">
        <v>2022</v>
      </c>
      <c r="D1487">
        <v>19007</v>
      </c>
      <c r="E1487">
        <v>186798</v>
      </c>
      <c r="F1487">
        <v>2579913</v>
      </c>
      <c r="G1487">
        <v>4941</v>
      </c>
      <c r="H1487">
        <v>80967</v>
      </c>
      <c r="I1487">
        <v>1222125</v>
      </c>
      <c r="J1487">
        <v>1518</v>
      </c>
      <c r="K1487">
        <v>34311</v>
      </c>
      <c r="L1487">
        <v>537715</v>
      </c>
      <c r="M1487">
        <v>2149</v>
      </c>
      <c r="N1487">
        <v>48759</v>
      </c>
      <c r="O1487">
        <v>770230</v>
      </c>
      <c r="P1487">
        <v>22.07</v>
      </c>
      <c r="Q1487" t="e">
        <f>VLOOKUP(#REF!,[1]Sheet1!$D:$E,2,0)</f>
        <v>#REF!</v>
      </c>
      <c r="R1487">
        <v>1165137.911303157</v>
      </c>
      <c r="S1487">
        <v>1891567.12</v>
      </c>
      <c r="T1487">
        <v>16.420000000000002</v>
      </c>
      <c r="U1487">
        <v>85.11</v>
      </c>
      <c r="V1487">
        <v>90.53</v>
      </c>
    </row>
    <row r="1488" spans="1:22">
      <c r="A1488" s="2" t="s">
        <v>234</v>
      </c>
      <c r="B1488" s="2" t="s">
        <v>255</v>
      </c>
      <c r="C1488" s="2">
        <v>2023</v>
      </c>
      <c r="D1488">
        <v>18980</v>
      </c>
      <c r="E1488">
        <v>183415</v>
      </c>
      <c r="F1488">
        <v>2530849</v>
      </c>
      <c r="G1488">
        <v>4996</v>
      </c>
      <c r="H1488">
        <v>80384</v>
      </c>
      <c r="I1488">
        <v>1230422</v>
      </c>
      <c r="J1488">
        <v>1517</v>
      </c>
      <c r="K1488">
        <v>34811</v>
      </c>
      <c r="L1488">
        <v>548681</v>
      </c>
      <c r="M1488">
        <v>2147</v>
      </c>
      <c r="N1488">
        <v>49759</v>
      </c>
      <c r="O1488">
        <v>774568</v>
      </c>
      <c r="P1488">
        <v>19.53</v>
      </c>
      <c r="Q1488" t="e">
        <f>VLOOKUP(#REF!,[1]Sheet1!$D:$E,2,0)</f>
        <v>#REF!</v>
      </c>
      <c r="R1488">
        <v>1323486.255581195</v>
      </c>
      <c r="S1488">
        <v>2040244.3</v>
      </c>
      <c r="T1488">
        <v>16.05</v>
      </c>
      <c r="U1488">
        <v>84.28</v>
      </c>
      <c r="V1488">
        <v>88.92</v>
      </c>
    </row>
    <row r="1489" spans="1:22">
      <c r="A1489" s="2" t="s">
        <v>234</v>
      </c>
      <c r="B1489" s="2" t="s">
        <v>255</v>
      </c>
      <c r="C1489" s="2">
        <v>2024</v>
      </c>
      <c r="P1489">
        <v>0</v>
      </c>
      <c r="Q1489" t="e">
        <f>VLOOKUP(#REF!,[1]Sheet1!$D:$E,2,0)</f>
        <v>#REF!</v>
      </c>
      <c r="R1489">
        <v>1356943.246837029</v>
      </c>
      <c r="S1489">
        <v>2165244.2999999998</v>
      </c>
      <c r="T1489">
        <v>0</v>
      </c>
      <c r="U1489">
        <v>0</v>
      </c>
      <c r="V1489">
        <v>0</v>
      </c>
    </row>
    <row r="1490" spans="1:22">
      <c r="A1490" s="2" t="s">
        <v>234</v>
      </c>
      <c r="B1490" s="2" t="s">
        <v>256</v>
      </c>
      <c r="C1490" s="2">
        <v>2019</v>
      </c>
      <c r="D1490">
        <v>19285</v>
      </c>
      <c r="E1490">
        <v>193832</v>
      </c>
      <c r="F1490">
        <v>2788847</v>
      </c>
      <c r="G1490">
        <v>4784</v>
      </c>
      <c r="H1490">
        <v>80701</v>
      </c>
      <c r="I1490">
        <v>1239934</v>
      </c>
      <c r="J1490">
        <v>1542</v>
      </c>
      <c r="K1490">
        <v>31732</v>
      </c>
      <c r="L1490">
        <v>544274</v>
      </c>
      <c r="M1490">
        <v>2118</v>
      </c>
      <c r="N1490">
        <v>43343</v>
      </c>
      <c r="O1490">
        <v>781672</v>
      </c>
      <c r="P1490">
        <v>0</v>
      </c>
      <c r="Q1490" t="e">
        <f>VLOOKUP(#REF!,[1]Sheet1!$D:$E,2,0)</f>
        <v>#REF!</v>
      </c>
      <c r="R1490">
        <v>1036176.6736551319</v>
      </c>
      <c r="S1490">
        <v>1630059.05</v>
      </c>
      <c r="T1490">
        <v>18.28</v>
      </c>
      <c r="U1490">
        <v>73.239999999999995</v>
      </c>
      <c r="V1490">
        <v>87.75</v>
      </c>
    </row>
    <row r="1491" spans="1:22">
      <c r="A1491" s="2" t="s">
        <v>234</v>
      </c>
      <c r="B1491" s="2" t="s">
        <v>256</v>
      </c>
      <c r="C1491" s="2">
        <v>2020</v>
      </c>
      <c r="D1491">
        <v>19092</v>
      </c>
      <c r="E1491">
        <v>199779</v>
      </c>
      <c r="F1491">
        <v>2727406</v>
      </c>
      <c r="G1491">
        <v>4774</v>
      </c>
      <c r="H1491">
        <v>83766</v>
      </c>
      <c r="I1491">
        <v>1235502</v>
      </c>
      <c r="J1491">
        <v>1523</v>
      </c>
      <c r="K1491">
        <v>32915</v>
      </c>
      <c r="L1491">
        <v>539952</v>
      </c>
      <c r="M1491">
        <v>2103</v>
      </c>
      <c r="N1491">
        <v>45729</v>
      </c>
      <c r="O1491">
        <v>786224</v>
      </c>
      <c r="P1491">
        <v>0</v>
      </c>
      <c r="Q1491" t="e">
        <f>VLOOKUP(#REF!,[1]Sheet1!$D:$E,2,0)</f>
        <v>#REF!</v>
      </c>
      <c r="R1491">
        <v>1064381.8966743939</v>
      </c>
      <c r="S1491">
        <v>1768777.08</v>
      </c>
      <c r="T1491">
        <v>17.989999999999998</v>
      </c>
      <c r="U1491">
        <v>77.209999999999994</v>
      </c>
      <c r="V1491">
        <v>88.59</v>
      </c>
    </row>
    <row r="1492" spans="1:22">
      <c r="A1492" s="2" t="s">
        <v>234</v>
      </c>
      <c r="B1492" s="2" t="s">
        <v>256</v>
      </c>
      <c r="C1492" s="2">
        <v>2021</v>
      </c>
      <c r="D1492">
        <v>19057</v>
      </c>
      <c r="E1492">
        <v>186623</v>
      </c>
      <c r="F1492">
        <v>2651792</v>
      </c>
      <c r="G1492">
        <v>4865</v>
      </c>
      <c r="H1492">
        <v>81746</v>
      </c>
      <c r="I1492">
        <v>1240027</v>
      </c>
      <c r="J1492">
        <v>1521</v>
      </c>
      <c r="K1492">
        <v>32885</v>
      </c>
      <c r="L1492">
        <v>537251</v>
      </c>
      <c r="M1492">
        <v>2131</v>
      </c>
      <c r="N1492">
        <v>48040</v>
      </c>
      <c r="O1492">
        <v>816366</v>
      </c>
      <c r="P1492">
        <v>20.77</v>
      </c>
      <c r="Q1492" t="e">
        <f>VLOOKUP(#REF!,[1]Sheet1!$D:$E,2,0)</f>
        <v>#REF!</v>
      </c>
      <c r="R1492">
        <v>1113001.9463973539</v>
      </c>
      <c r="S1492">
        <v>1868777.08</v>
      </c>
      <c r="T1492">
        <v>16.38</v>
      </c>
      <c r="U1492">
        <v>79.66</v>
      </c>
      <c r="V1492">
        <v>87.93</v>
      </c>
    </row>
    <row r="1493" spans="1:22">
      <c r="A1493" s="2" t="s">
        <v>234</v>
      </c>
      <c r="B1493" s="2" t="s">
        <v>256</v>
      </c>
      <c r="C1493" s="2">
        <v>2022</v>
      </c>
      <c r="D1493">
        <v>19007</v>
      </c>
      <c r="E1493">
        <v>186798</v>
      </c>
      <c r="F1493">
        <v>2579913</v>
      </c>
      <c r="G1493">
        <v>4941</v>
      </c>
      <c r="H1493">
        <v>80967</v>
      </c>
      <c r="I1493">
        <v>1222125</v>
      </c>
      <c r="J1493">
        <v>1518</v>
      </c>
      <c r="K1493">
        <v>34311</v>
      </c>
      <c r="L1493">
        <v>537715</v>
      </c>
      <c r="M1493">
        <v>2149</v>
      </c>
      <c r="N1493">
        <v>48759</v>
      </c>
      <c r="O1493">
        <v>770230</v>
      </c>
      <c r="P1493">
        <v>22.07</v>
      </c>
      <c r="Q1493" t="e">
        <f>VLOOKUP(#REF!,[1]Sheet1!$D:$E,2,0)</f>
        <v>#REF!</v>
      </c>
      <c r="R1493">
        <v>1165137.911303157</v>
      </c>
      <c r="S1493">
        <v>1891567.12</v>
      </c>
      <c r="T1493">
        <v>16.420000000000002</v>
      </c>
      <c r="U1493">
        <v>85.11</v>
      </c>
      <c r="V1493">
        <v>90.53</v>
      </c>
    </row>
    <row r="1494" spans="1:22">
      <c r="A1494" s="2" t="s">
        <v>234</v>
      </c>
      <c r="B1494" s="2" t="s">
        <v>256</v>
      </c>
      <c r="C1494" s="2">
        <v>2023</v>
      </c>
      <c r="D1494">
        <v>18980</v>
      </c>
      <c r="E1494">
        <v>183415</v>
      </c>
      <c r="F1494">
        <v>2530849</v>
      </c>
      <c r="G1494">
        <v>4996</v>
      </c>
      <c r="H1494">
        <v>80384</v>
      </c>
      <c r="I1494">
        <v>1230422</v>
      </c>
      <c r="J1494">
        <v>1517</v>
      </c>
      <c r="K1494">
        <v>34811</v>
      </c>
      <c r="L1494">
        <v>548681</v>
      </c>
      <c r="M1494">
        <v>2147</v>
      </c>
      <c r="N1494">
        <v>49759</v>
      </c>
      <c r="O1494">
        <v>774568</v>
      </c>
      <c r="P1494">
        <v>19.53</v>
      </c>
      <c r="Q1494" t="e">
        <f>VLOOKUP(#REF!,[1]Sheet1!$D:$E,2,0)</f>
        <v>#REF!</v>
      </c>
      <c r="R1494">
        <v>1323486.255581195</v>
      </c>
      <c r="S1494">
        <v>2040244.3</v>
      </c>
      <c r="T1494">
        <v>16.05</v>
      </c>
      <c r="U1494">
        <v>84.28</v>
      </c>
      <c r="V1494">
        <v>88.92</v>
      </c>
    </row>
    <row r="1495" spans="1:22">
      <c r="A1495" s="2" t="s">
        <v>234</v>
      </c>
      <c r="B1495" s="2" t="s">
        <v>256</v>
      </c>
      <c r="C1495" s="2">
        <v>2024</v>
      </c>
      <c r="P1495">
        <v>0</v>
      </c>
      <c r="Q1495" t="e">
        <f>VLOOKUP(#REF!,[1]Sheet1!$D:$E,2,0)</f>
        <v>#REF!</v>
      </c>
      <c r="R1495">
        <v>1356943.246837029</v>
      </c>
      <c r="S1495">
        <v>2165244.2999999998</v>
      </c>
      <c r="T1495">
        <v>0</v>
      </c>
      <c r="U1495">
        <v>0</v>
      </c>
      <c r="V1495">
        <v>0</v>
      </c>
    </row>
    <row r="1496" spans="1:22">
      <c r="A1496" s="2" t="s">
        <v>234</v>
      </c>
      <c r="B1496" s="2" t="s">
        <v>257</v>
      </c>
      <c r="C1496" s="2">
        <v>2019</v>
      </c>
      <c r="D1496">
        <v>19285</v>
      </c>
      <c r="E1496">
        <v>193832</v>
      </c>
      <c r="F1496">
        <v>2788847</v>
      </c>
      <c r="G1496">
        <v>4784</v>
      </c>
      <c r="H1496">
        <v>80701</v>
      </c>
      <c r="I1496">
        <v>1239934</v>
      </c>
      <c r="J1496">
        <v>1542</v>
      </c>
      <c r="K1496">
        <v>31732</v>
      </c>
      <c r="L1496">
        <v>544274</v>
      </c>
      <c r="M1496">
        <v>2118</v>
      </c>
      <c r="N1496">
        <v>43343</v>
      </c>
      <c r="O1496">
        <v>781672</v>
      </c>
      <c r="P1496">
        <v>0</v>
      </c>
      <c r="Q1496" t="e">
        <f>VLOOKUP(#REF!,[1]Sheet1!$D:$E,2,0)</f>
        <v>#REF!</v>
      </c>
      <c r="R1496">
        <v>1036176.6736551319</v>
      </c>
      <c r="S1496">
        <v>1630059.05</v>
      </c>
      <c r="T1496">
        <v>18.28</v>
      </c>
      <c r="U1496">
        <v>73.239999999999995</v>
      </c>
      <c r="V1496">
        <v>87.75</v>
      </c>
    </row>
    <row r="1497" spans="1:22">
      <c r="A1497" s="2" t="s">
        <v>234</v>
      </c>
      <c r="B1497" s="2" t="s">
        <v>257</v>
      </c>
      <c r="C1497" s="2">
        <v>2020</v>
      </c>
      <c r="D1497">
        <v>19092</v>
      </c>
      <c r="E1497">
        <v>199779</v>
      </c>
      <c r="F1497">
        <v>2727406</v>
      </c>
      <c r="G1497">
        <v>4774</v>
      </c>
      <c r="H1497">
        <v>83766</v>
      </c>
      <c r="I1497">
        <v>1235502</v>
      </c>
      <c r="J1497">
        <v>1523</v>
      </c>
      <c r="K1497">
        <v>32915</v>
      </c>
      <c r="L1497">
        <v>539952</v>
      </c>
      <c r="M1497">
        <v>2103</v>
      </c>
      <c r="N1497">
        <v>45729</v>
      </c>
      <c r="O1497">
        <v>786224</v>
      </c>
      <c r="P1497">
        <v>0</v>
      </c>
      <c r="Q1497" t="e">
        <f>VLOOKUP(#REF!,[1]Sheet1!$D:$E,2,0)</f>
        <v>#REF!</v>
      </c>
      <c r="R1497">
        <v>1064381.8966743939</v>
      </c>
      <c r="S1497">
        <v>1768777.08</v>
      </c>
      <c r="T1497">
        <v>17.989999999999998</v>
      </c>
      <c r="U1497">
        <v>77.209999999999994</v>
      </c>
      <c r="V1497">
        <v>88.59</v>
      </c>
    </row>
    <row r="1498" spans="1:22">
      <c r="A1498" s="2" t="s">
        <v>234</v>
      </c>
      <c r="B1498" s="2" t="s">
        <v>257</v>
      </c>
      <c r="C1498" s="2">
        <v>2021</v>
      </c>
      <c r="D1498">
        <v>19057</v>
      </c>
      <c r="E1498">
        <v>186623</v>
      </c>
      <c r="F1498">
        <v>2651792</v>
      </c>
      <c r="G1498">
        <v>4865</v>
      </c>
      <c r="H1498">
        <v>81746</v>
      </c>
      <c r="I1498">
        <v>1240027</v>
      </c>
      <c r="J1498">
        <v>1521</v>
      </c>
      <c r="K1498">
        <v>32885</v>
      </c>
      <c r="L1498">
        <v>537251</v>
      </c>
      <c r="M1498">
        <v>2131</v>
      </c>
      <c r="N1498">
        <v>48040</v>
      </c>
      <c r="O1498">
        <v>816366</v>
      </c>
      <c r="P1498">
        <v>20.77</v>
      </c>
      <c r="Q1498" t="e">
        <f>VLOOKUP(#REF!,[1]Sheet1!$D:$E,2,0)</f>
        <v>#REF!</v>
      </c>
      <c r="R1498">
        <v>1113001.9463973539</v>
      </c>
      <c r="S1498">
        <v>1868777.08</v>
      </c>
      <c r="T1498">
        <v>16.38</v>
      </c>
      <c r="U1498">
        <v>79.66</v>
      </c>
      <c r="V1498">
        <v>87.93</v>
      </c>
    </row>
    <row r="1499" spans="1:22">
      <c r="A1499" s="2" t="s">
        <v>234</v>
      </c>
      <c r="B1499" s="2" t="s">
        <v>257</v>
      </c>
      <c r="C1499" s="2">
        <v>2022</v>
      </c>
      <c r="D1499">
        <v>19007</v>
      </c>
      <c r="E1499">
        <v>186798</v>
      </c>
      <c r="F1499">
        <v>2579913</v>
      </c>
      <c r="G1499">
        <v>4941</v>
      </c>
      <c r="H1499">
        <v>80967</v>
      </c>
      <c r="I1499">
        <v>1222125</v>
      </c>
      <c r="J1499">
        <v>1518</v>
      </c>
      <c r="K1499">
        <v>34311</v>
      </c>
      <c r="L1499">
        <v>537715</v>
      </c>
      <c r="M1499">
        <v>2149</v>
      </c>
      <c r="N1499">
        <v>48759</v>
      </c>
      <c r="O1499">
        <v>770230</v>
      </c>
      <c r="P1499">
        <v>22.07</v>
      </c>
      <c r="Q1499" t="e">
        <f>VLOOKUP(#REF!,[1]Sheet1!$D:$E,2,0)</f>
        <v>#REF!</v>
      </c>
      <c r="R1499">
        <v>1165137.911303157</v>
      </c>
      <c r="S1499">
        <v>1891567.12</v>
      </c>
      <c r="T1499">
        <v>16.420000000000002</v>
      </c>
      <c r="U1499">
        <v>85.11</v>
      </c>
      <c r="V1499">
        <v>90.53</v>
      </c>
    </row>
    <row r="1500" spans="1:22">
      <c r="A1500" s="2" t="s">
        <v>234</v>
      </c>
      <c r="B1500" s="2" t="s">
        <v>257</v>
      </c>
      <c r="C1500" s="2">
        <v>2023</v>
      </c>
      <c r="D1500">
        <v>18980</v>
      </c>
      <c r="E1500">
        <v>183415</v>
      </c>
      <c r="F1500">
        <v>2530849</v>
      </c>
      <c r="G1500">
        <v>4996</v>
      </c>
      <c r="H1500">
        <v>80384</v>
      </c>
      <c r="I1500">
        <v>1230422</v>
      </c>
      <c r="J1500">
        <v>1517</v>
      </c>
      <c r="K1500">
        <v>34811</v>
      </c>
      <c r="L1500">
        <v>548681</v>
      </c>
      <c r="M1500">
        <v>2147</v>
      </c>
      <c r="N1500">
        <v>49759</v>
      </c>
      <c r="O1500">
        <v>774568</v>
      </c>
      <c r="P1500">
        <v>19.53</v>
      </c>
      <c r="Q1500" t="e">
        <f>VLOOKUP(#REF!,[1]Sheet1!$D:$E,2,0)</f>
        <v>#REF!</v>
      </c>
      <c r="R1500">
        <v>1323486.255581195</v>
      </c>
      <c r="S1500">
        <v>2040244.3</v>
      </c>
      <c r="T1500">
        <v>16.05</v>
      </c>
      <c r="U1500">
        <v>84.28</v>
      </c>
      <c r="V1500">
        <v>88.92</v>
      </c>
    </row>
    <row r="1501" spans="1:22">
      <c r="A1501" s="2" t="s">
        <v>234</v>
      </c>
      <c r="B1501" s="2" t="s">
        <v>257</v>
      </c>
      <c r="C1501" s="2">
        <v>2024</v>
      </c>
      <c r="P1501">
        <v>0</v>
      </c>
      <c r="Q1501" t="e">
        <f>VLOOKUP(#REF!,[1]Sheet1!$D:$E,2,0)</f>
        <v>#REF!</v>
      </c>
      <c r="R1501">
        <v>1356943.246837029</v>
      </c>
      <c r="S1501">
        <v>2165244.2999999998</v>
      </c>
      <c r="T1501">
        <v>0</v>
      </c>
      <c r="U1501">
        <v>0</v>
      </c>
      <c r="V1501">
        <v>0</v>
      </c>
    </row>
    <row r="1502" spans="1:22">
      <c r="A1502" s="2" t="s">
        <v>234</v>
      </c>
      <c r="B1502" s="2" t="s">
        <v>258</v>
      </c>
      <c r="C1502" s="2">
        <v>2019</v>
      </c>
      <c r="D1502">
        <v>19285</v>
      </c>
      <c r="E1502">
        <v>193832</v>
      </c>
      <c r="F1502">
        <v>2788847</v>
      </c>
      <c r="G1502">
        <v>4784</v>
      </c>
      <c r="H1502">
        <v>80701</v>
      </c>
      <c r="I1502">
        <v>1239934</v>
      </c>
      <c r="J1502">
        <v>1542</v>
      </c>
      <c r="K1502">
        <v>31732</v>
      </c>
      <c r="L1502">
        <v>544274</v>
      </c>
      <c r="M1502">
        <v>2118</v>
      </c>
      <c r="N1502">
        <v>43343</v>
      </c>
      <c r="O1502">
        <v>781672</v>
      </c>
      <c r="P1502">
        <v>0</v>
      </c>
      <c r="Q1502" t="e">
        <f>VLOOKUP(#REF!,[1]Sheet1!$D:$E,2,0)</f>
        <v>#REF!</v>
      </c>
      <c r="R1502">
        <v>1036176.6736551319</v>
      </c>
      <c r="S1502">
        <v>1630059.05</v>
      </c>
      <c r="T1502">
        <v>18.28</v>
      </c>
      <c r="U1502">
        <v>73.239999999999995</v>
      </c>
      <c r="V1502">
        <v>87.75</v>
      </c>
    </row>
    <row r="1503" spans="1:22">
      <c r="A1503" s="2" t="s">
        <v>234</v>
      </c>
      <c r="B1503" s="2" t="s">
        <v>258</v>
      </c>
      <c r="C1503" s="2">
        <v>2020</v>
      </c>
      <c r="D1503">
        <v>19092</v>
      </c>
      <c r="E1503">
        <v>199779</v>
      </c>
      <c r="F1503">
        <v>2727406</v>
      </c>
      <c r="G1503">
        <v>4774</v>
      </c>
      <c r="H1503">
        <v>83766</v>
      </c>
      <c r="I1503">
        <v>1235502</v>
      </c>
      <c r="J1503">
        <v>1523</v>
      </c>
      <c r="K1503">
        <v>32915</v>
      </c>
      <c r="L1503">
        <v>539952</v>
      </c>
      <c r="M1503">
        <v>2103</v>
      </c>
      <c r="N1503">
        <v>45729</v>
      </c>
      <c r="O1503">
        <v>786224</v>
      </c>
      <c r="P1503">
        <v>0</v>
      </c>
      <c r="Q1503" t="e">
        <f>VLOOKUP(#REF!,[1]Sheet1!$D:$E,2,0)</f>
        <v>#REF!</v>
      </c>
      <c r="R1503">
        <v>1064381.8966743939</v>
      </c>
      <c r="S1503">
        <v>1768777.08</v>
      </c>
      <c r="T1503">
        <v>17.989999999999998</v>
      </c>
      <c r="U1503">
        <v>77.209999999999994</v>
      </c>
      <c r="V1503">
        <v>88.59</v>
      </c>
    </row>
    <row r="1504" spans="1:22">
      <c r="A1504" s="2" t="s">
        <v>234</v>
      </c>
      <c r="B1504" s="2" t="s">
        <v>258</v>
      </c>
      <c r="C1504" s="2">
        <v>2021</v>
      </c>
      <c r="D1504">
        <v>19057</v>
      </c>
      <c r="E1504">
        <v>186623</v>
      </c>
      <c r="F1504">
        <v>2651792</v>
      </c>
      <c r="G1504">
        <v>4865</v>
      </c>
      <c r="H1504">
        <v>81746</v>
      </c>
      <c r="I1504">
        <v>1240027</v>
      </c>
      <c r="J1504">
        <v>1521</v>
      </c>
      <c r="K1504">
        <v>32885</v>
      </c>
      <c r="L1504">
        <v>537251</v>
      </c>
      <c r="M1504">
        <v>2131</v>
      </c>
      <c r="N1504">
        <v>48040</v>
      </c>
      <c r="O1504">
        <v>816366</v>
      </c>
      <c r="P1504">
        <v>20.77</v>
      </c>
      <c r="Q1504" t="e">
        <f>VLOOKUP(#REF!,[1]Sheet1!$D:$E,2,0)</f>
        <v>#REF!</v>
      </c>
      <c r="R1504">
        <v>1113001.9463973539</v>
      </c>
      <c r="S1504">
        <v>1868777.08</v>
      </c>
      <c r="T1504">
        <v>16.38</v>
      </c>
      <c r="U1504">
        <v>79.66</v>
      </c>
      <c r="V1504">
        <v>87.93</v>
      </c>
    </row>
    <row r="1505" spans="1:22">
      <c r="A1505" s="2" t="s">
        <v>234</v>
      </c>
      <c r="B1505" s="2" t="s">
        <v>258</v>
      </c>
      <c r="C1505" s="2">
        <v>2022</v>
      </c>
      <c r="D1505">
        <v>19007</v>
      </c>
      <c r="E1505">
        <v>186798</v>
      </c>
      <c r="F1505">
        <v>2579913</v>
      </c>
      <c r="G1505">
        <v>4941</v>
      </c>
      <c r="H1505">
        <v>80967</v>
      </c>
      <c r="I1505">
        <v>1222125</v>
      </c>
      <c r="J1505">
        <v>1518</v>
      </c>
      <c r="K1505">
        <v>34311</v>
      </c>
      <c r="L1505">
        <v>537715</v>
      </c>
      <c r="M1505">
        <v>2149</v>
      </c>
      <c r="N1505">
        <v>48759</v>
      </c>
      <c r="O1505">
        <v>770230</v>
      </c>
      <c r="P1505">
        <v>22.07</v>
      </c>
      <c r="Q1505" t="e">
        <f>VLOOKUP(#REF!,[1]Sheet1!$D:$E,2,0)</f>
        <v>#REF!</v>
      </c>
      <c r="R1505">
        <v>1165137.911303157</v>
      </c>
      <c r="S1505">
        <v>1891567.12</v>
      </c>
      <c r="T1505">
        <v>16.420000000000002</v>
      </c>
      <c r="U1505">
        <v>85.11</v>
      </c>
      <c r="V1505">
        <v>90.53</v>
      </c>
    </row>
    <row r="1506" spans="1:22">
      <c r="A1506" s="2" t="s">
        <v>234</v>
      </c>
      <c r="B1506" s="2" t="s">
        <v>258</v>
      </c>
      <c r="C1506" s="2">
        <v>2023</v>
      </c>
      <c r="D1506">
        <v>18980</v>
      </c>
      <c r="E1506">
        <v>183415</v>
      </c>
      <c r="F1506">
        <v>2530849</v>
      </c>
      <c r="G1506">
        <v>4996</v>
      </c>
      <c r="H1506">
        <v>80384</v>
      </c>
      <c r="I1506">
        <v>1230422</v>
      </c>
      <c r="J1506">
        <v>1517</v>
      </c>
      <c r="K1506">
        <v>34811</v>
      </c>
      <c r="L1506">
        <v>548681</v>
      </c>
      <c r="M1506">
        <v>2147</v>
      </c>
      <c r="N1506">
        <v>49759</v>
      </c>
      <c r="O1506">
        <v>774568</v>
      </c>
      <c r="P1506">
        <v>19.53</v>
      </c>
      <c r="Q1506" t="e">
        <f>VLOOKUP(#REF!,[1]Sheet1!$D:$E,2,0)</f>
        <v>#REF!</v>
      </c>
      <c r="R1506">
        <v>1323486.255581195</v>
      </c>
      <c r="S1506">
        <v>2040244.3</v>
      </c>
      <c r="T1506">
        <v>16.05</v>
      </c>
      <c r="U1506">
        <v>84.28</v>
      </c>
      <c r="V1506">
        <v>88.92</v>
      </c>
    </row>
    <row r="1507" spans="1:22">
      <c r="A1507" s="2" t="s">
        <v>234</v>
      </c>
      <c r="B1507" s="2" t="s">
        <v>258</v>
      </c>
      <c r="C1507" s="2">
        <v>2024</v>
      </c>
      <c r="P1507">
        <v>0</v>
      </c>
      <c r="Q1507" t="e">
        <f>VLOOKUP(#REF!,[1]Sheet1!$D:$E,2,0)</f>
        <v>#REF!</v>
      </c>
      <c r="R1507">
        <v>1356943.246837029</v>
      </c>
      <c r="S1507">
        <v>2165244.2999999998</v>
      </c>
      <c r="T1507">
        <v>0</v>
      </c>
      <c r="U1507">
        <v>0</v>
      </c>
      <c r="V1507">
        <v>0</v>
      </c>
    </row>
    <row r="1508" spans="1:22">
      <c r="A1508" s="2" t="s">
        <v>234</v>
      </c>
      <c r="B1508" s="2" t="s">
        <v>259</v>
      </c>
      <c r="C1508" s="2">
        <v>2019</v>
      </c>
      <c r="D1508">
        <v>19285</v>
      </c>
      <c r="E1508">
        <v>193832</v>
      </c>
      <c r="F1508">
        <v>2788847</v>
      </c>
      <c r="G1508">
        <v>4784</v>
      </c>
      <c r="H1508">
        <v>80701</v>
      </c>
      <c r="I1508">
        <v>1239934</v>
      </c>
      <c r="J1508">
        <v>1542</v>
      </c>
      <c r="K1508">
        <v>31732</v>
      </c>
      <c r="L1508">
        <v>544274</v>
      </c>
      <c r="M1508">
        <v>2118</v>
      </c>
      <c r="N1508">
        <v>43343</v>
      </c>
      <c r="O1508">
        <v>781672</v>
      </c>
      <c r="P1508">
        <v>0</v>
      </c>
      <c r="Q1508" t="e">
        <f>VLOOKUP(#REF!,[1]Sheet1!$D:$E,2,0)</f>
        <v>#REF!</v>
      </c>
      <c r="R1508">
        <v>1036176.6736551319</v>
      </c>
      <c r="S1508">
        <v>1630059.05</v>
      </c>
      <c r="T1508">
        <v>18.28</v>
      </c>
      <c r="U1508">
        <v>73.239999999999995</v>
      </c>
      <c r="V1508">
        <v>87.75</v>
      </c>
    </row>
    <row r="1509" spans="1:22">
      <c r="A1509" s="2" t="s">
        <v>234</v>
      </c>
      <c r="B1509" s="2" t="s">
        <v>259</v>
      </c>
      <c r="C1509" s="2">
        <v>2020</v>
      </c>
      <c r="D1509">
        <v>19092</v>
      </c>
      <c r="E1509">
        <v>199779</v>
      </c>
      <c r="F1509">
        <v>2727406</v>
      </c>
      <c r="G1509">
        <v>4774</v>
      </c>
      <c r="H1509">
        <v>83766</v>
      </c>
      <c r="I1509">
        <v>1235502</v>
      </c>
      <c r="J1509">
        <v>1523</v>
      </c>
      <c r="K1509">
        <v>32915</v>
      </c>
      <c r="L1509">
        <v>539952</v>
      </c>
      <c r="M1509">
        <v>2103</v>
      </c>
      <c r="N1509">
        <v>45729</v>
      </c>
      <c r="O1509">
        <v>786224</v>
      </c>
      <c r="P1509">
        <v>0</v>
      </c>
      <c r="Q1509" t="e">
        <f>VLOOKUP(#REF!,[1]Sheet1!$D:$E,2,0)</f>
        <v>#REF!</v>
      </c>
      <c r="R1509">
        <v>1064381.8966743939</v>
      </c>
      <c r="S1509">
        <v>1768777.08</v>
      </c>
      <c r="T1509">
        <v>17.989999999999998</v>
      </c>
      <c r="U1509">
        <v>77.209999999999994</v>
      </c>
      <c r="V1509">
        <v>88.59</v>
      </c>
    </row>
    <row r="1510" spans="1:22">
      <c r="A1510" s="2" t="s">
        <v>234</v>
      </c>
      <c r="B1510" s="2" t="s">
        <v>259</v>
      </c>
      <c r="C1510" s="2">
        <v>2021</v>
      </c>
      <c r="D1510">
        <v>19057</v>
      </c>
      <c r="E1510">
        <v>186623</v>
      </c>
      <c r="F1510">
        <v>2651792</v>
      </c>
      <c r="G1510">
        <v>4865</v>
      </c>
      <c r="H1510">
        <v>81746</v>
      </c>
      <c r="I1510">
        <v>1240027</v>
      </c>
      <c r="J1510">
        <v>1521</v>
      </c>
      <c r="K1510">
        <v>32885</v>
      </c>
      <c r="L1510">
        <v>537251</v>
      </c>
      <c r="M1510">
        <v>2131</v>
      </c>
      <c r="N1510">
        <v>48040</v>
      </c>
      <c r="O1510">
        <v>816366</v>
      </c>
      <c r="P1510">
        <v>20.77</v>
      </c>
      <c r="Q1510" t="e">
        <f>VLOOKUP(#REF!,[1]Sheet1!$D:$E,2,0)</f>
        <v>#REF!</v>
      </c>
      <c r="R1510">
        <v>1113001.9463973539</v>
      </c>
      <c r="S1510">
        <v>1868777.08</v>
      </c>
      <c r="T1510">
        <v>16.38</v>
      </c>
      <c r="U1510">
        <v>79.66</v>
      </c>
      <c r="V1510">
        <v>87.93</v>
      </c>
    </row>
    <row r="1511" spans="1:22">
      <c r="A1511" s="2" t="s">
        <v>234</v>
      </c>
      <c r="B1511" s="2" t="s">
        <v>259</v>
      </c>
      <c r="C1511" s="2">
        <v>2022</v>
      </c>
      <c r="D1511">
        <v>19007</v>
      </c>
      <c r="E1511">
        <v>186798</v>
      </c>
      <c r="F1511">
        <v>2579913</v>
      </c>
      <c r="G1511">
        <v>4941</v>
      </c>
      <c r="H1511">
        <v>80967</v>
      </c>
      <c r="I1511">
        <v>1222125</v>
      </c>
      <c r="J1511">
        <v>1518</v>
      </c>
      <c r="K1511">
        <v>34311</v>
      </c>
      <c r="L1511">
        <v>537715</v>
      </c>
      <c r="M1511">
        <v>2149</v>
      </c>
      <c r="N1511">
        <v>48759</v>
      </c>
      <c r="O1511">
        <v>770230</v>
      </c>
      <c r="P1511">
        <v>22.07</v>
      </c>
      <c r="Q1511" t="e">
        <f>VLOOKUP(#REF!,[1]Sheet1!$D:$E,2,0)</f>
        <v>#REF!</v>
      </c>
      <c r="R1511">
        <v>1165137.911303157</v>
      </c>
      <c r="S1511">
        <v>1891567.12</v>
      </c>
      <c r="T1511">
        <v>16.420000000000002</v>
      </c>
      <c r="U1511">
        <v>85.11</v>
      </c>
      <c r="V1511">
        <v>90.53</v>
      </c>
    </row>
    <row r="1512" spans="1:22">
      <c r="A1512" s="2" t="s">
        <v>234</v>
      </c>
      <c r="B1512" s="2" t="s">
        <v>259</v>
      </c>
      <c r="C1512" s="2">
        <v>2023</v>
      </c>
      <c r="D1512">
        <v>18980</v>
      </c>
      <c r="E1512">
        <v>183415</v>
      </c>
      <c r="F1512">
        <v>2530849</v>
      </c>
      <c r="G1512">
        <v>4996</v>
      </c>
      <c r="H1512">
        <v>80384</v>
      </c>
      <c r="I1512">
        <v>1230422</v>
      </c>
      <c r="J1512">
        <v>1517</v>
      </c>
      <c r="K1512">
        <v>34811</v>
      </c>
      <c r="L1512">
        <v>548681</v>
      </c>
      <c r="M1512">
        <v>2147</v>
      </c>
      <c r="N1512">
        <v>49759</v>
      </c>
      <c r="O1512">
        <v>774568</v>
      </c>
      <c r="P1512">
        <v>19.53</v>
      </c>
      <c r="Q1512" t="e">
        <f>VLOOKUP(#REF!,[1]Sheet1!$D:$E,2,0)</f>
        <v>#REF!</v>
      </c>
      <c r="R1512">
        <v>1323486.255581195</v>
      </c>
      <c r="S1512">
        <v>2040244.3</v>
      </c>
      <c r="T1512">
        <v>16.05</v>
      </c>
      <c r="U1512">
        <v>84.28</v>
      </c>
      <c r="V1512">
        <v>88.92</v>
      </c>
    </row>
    <row r="1513" spans="1:22">
      <c r="A1513" s="2" t="s">
        <v>234</v>
      </c>
      <c r="B1513" s="2" t="s">
        <v>259</v>
      </c>
      <c r="C1513" s="2">
        <v>2024</v>
      </c>
      <c r="P1513">
        <v>0</v>
      </c>
      <c r="Q1513" t="e">
        <f>VLOOKUP(#REF!,[1]Sheet1!$D:$E,2,0)</f>
        <v>#REF!</v>
      </c>
      <c r="R1513">
        <v>1356943.246837029</v>
      </c>
      <c r="S1513">
        <v>2165244.2999999998</v>
      </c>
      <c r="T1513">
        <v>0</v>
      </c>
      <c r="U1513">
        <v>0</v>
      </c>
      <c r="V1513">
        <v>0</v>
      </c>
    </row>
    <row r="1514" spans="1:22">
      <c r="A1514" s="2" t="s">
        <v>234</v>
      </c>
      <c r="B1514" s="2" t="s">
        <v>260</v>
      </c>
      <c r="C1514" s="2">
        <v>2019</v>
      </c>
      <c r="D1514">
        <v>19285</v>
      </c>
      <c r="E1514">
        <v>193832</v>
      </c>
      <c r="F1514">
        <v>2788847</v>
      </c>
      <c r="G1514">
        <v>4784</v>
      </c>
      <c r="H1514">
        <v>80701</v>
      </c>
      <c r="I1514">
        <v>1239934</v>
      </c>
      <c r="J1514">
        <v>1542</v>
      </c>
      <c r="K1514">
        <v>31732</v>
      </c>
      <c r="L1514">
        <v>544274</v>
      </c>
      <c r="M1514">
        <v>2118</v>
      </c>
      <c r="N1514">
        <v>43343</v>
      </c>
      <c r="O1514">
        <v>781672</v>
      </c>
      <c r="P1514">
        <v>0</v>
      </c>
      <c r="Q1514" t="e">
        <f>VLOOKUP(#REF!,[1]Sheet1!$D:$E,2,0)</f>
        <v>#REF!</v>
      </c>
      <c r="R1514">
        <v>1036176.6736551319</v>
      </c>
      <c r="S1514">
        <v>1630059.05</v>
      </c>
      <c r="T1514">
        <v>18.28</v>
      </c>
      <c r="U1514">
        <v>73.239999999999995</v>
      </c>
      <c r="V1514">
        <v>87.75</v>
      </c>
    </row>
    <row r="1515" spans="1:22">
      <c r="A1515" s="2" t="s">
        <v>234</v>
      </c>
      <c r="B1515" s="2" t="s">
        <v>260</v>
      </c>
      <c r="C1515" s="2">
        <v>2020</v>
      </c>
      <c r="D1515">
        <v>19092</v>
      </c>
      <c r="E1515">
        <v>199779</v>
      </c>
      <c r="F1515">
        <v>2727406</v>
      </c>
      <c r="G1515">
        <v>4774</v>
      </c>
      <c r="H1515">
        <v>83766</v>
      </c>
      <c r="I1515">
        <v>1235502</v>
      </c>
      <c r="J1515">
        <v>1523</v>
      </c>
      <c r="K1515">
        <v>32915</v>
      </c>
      <c r="L1515">
        <v>539952</v>
      </c>
      <c r="M1515">
        <v>2103</v>
      </c>
      <c r="N1515">
        <v>45729</v>
      </c>
      <c r="O1515">
        <v>786224</v>
      </c>
      <c r="P1515">
        <v>0</v>
      </c>
      <c r="Q1515" t="e">
        <f>VLOOKUP(#REF!,[1]Sheet1!$D:$E,2,0)</f>
        <v>#REF!</v>
      </c>
      <c r="R1515">
        <v>1064381.8966743939</v>
      </c>
      <c r="S1515">
        <v>1768777.08</v>
      </c>
      <c r="T1515">
        <v>17.989999999999998</v>
      </c>
      <c r="U1515">
        <v>77.209999999999994</v>
      </c>
      <c r="V1515">
        <v>88.59</v>
      </c>
    </row>
    <row r="1516" spans="1:22">
      <c r="A1516" s="2" t="s">
        <v>234</v>
      </c>
      <c r="B1516" s="2" t="s">
        <v>260</v>
      </c>
      <c r="C1516" s="2">
        <v>2021</v>
      </c>
      <c r="D1516">
        <v>19057</v>
      </c>
      <c r="E1516">
        <v>186623</v>
      </c>
      <c r="F1516">
        <v>2651792</v>
      </c>
      <c r="G1516">
        <v>4865</v>
      </c>
      <c r="H1516">
        <v>81746</v>
      </c>
      <c r="I1516">
        <v>1240027</v>
      </c>
      <c r="J1516">
        <v>1521</v>
      </c>
      <c r="K1516">
        <v>32885</v>
      </c>
      <c r="L1516">
        <v>537251</v>
      </c>
      <c r="M1516">
        <v>2131</v>
      </c>
      <c r="N1516">
        <v>48040</v>
      </c>
      <c r="O1516">
        <v>816366</v>
      </c>
      <c r="P1516">
        <v>20.77</v>
      </c>
      <c r="Q1516" t="e">
        <f>VLOOKUP(#REF!,[1]Sheet1!$D:$E,2,0)</f>
        <v>#REF!</v>
      </c>
      <c r="R1516">
        <v>1113001.9463973539</v>
      </c>
      <c r="S1516">
        <v>1868777.08</v>
      </c>
      <c r="T1516">
        <v>16.38</v>
      </c>
      <c r="U1516">
        <v>79.66</v>
      </c>
      <c r="V1516">
        <v>87.93</v>
      </c>
    </row>
    <row r="1517" spans="1:22">
      <c r="A1517" s="2" t="s">
        <v>234</v>
      </c>
      <c r="B1517" s="2" t="s">
        <v>260</v>
      </c>
      <c r="C1517" s="2">
        <v>2022</v>
      </c>
      <c r="D1517">
        <v>19007</v>
      </c>
      <c r="E1517">
        <v>186798</v>
      </c>
      <c r="F1517">
        <v>2579913</v>
      </c>
      <c r="G1517">
        <v>4941</v>
      </c>
      <c r="H1517">
        <v>80967</v>
      </c>
      <c r="I1517">
        <v>1222125</v>
      </c>
      <c r="J1517">
        <v>1518</v>
      </c>
      <c r="K1517">
        <v>34311</v>
      </c>
      <c r="L1517">
        <v>537715</v>
      </c>
      <c r="M1517">
        <v>2149</v>
      </c>
      <c r="N1517">
        <v>48759</v>
      </c>
      <c r="O1517">
        <v>770230</v>
      </c>
      <c r="P1517">
        <v>22.07</v>
      </c>
      <c r="Q1517" t="e">
        <f>VLOOKUP(#REF!,[1]Sheet1!$D:$E,2,0)</f>
        <v>#REF!</v>
      </c>
      <c r="R1517">
        <v>1165137.911303157</v>
      </c>
      <c r="S1517">
        <v>1891567.12</v>
      </c>
      <c r="T1517">
        <v>16.420000000000002</v>
      </c>
      <c r="U1517">
        <v>85.11</v>
      </c>
      <c r="V1517">
        <v>90.53</v>
      </c>
    </row>
    <row r="1518" spans="1:22">
      <c r="A1518" s="2" t="s">
        <v>234</v>
      </c>
      <c r="B1518" s="2" t="s">
        <v>260</v>
      </c>
      <c r="C1518" s="2">
        <v>2023</v>
      </c>
      <c r="D1518">
        <v>18980</v>
      </c>
      <c r="E1518">
        <v>183415</v>
      </c>
      <c r="F1518">
        <v>2530849</v>
      </c>
      <c r="G1518">
        <v>4996</v>
      </c>
      <c r="H1518">
        <v>80384</v>
      </c>
      <c r="I1518">
        <v>1230422</v>
      </c>
      <c r="J1518">
        <v>1517</v>
      </c>
      <c r="K1518">
        <v>34811</v>
      </c>
      <c r="L1518">
        <v>548681</v>
      </c>
      <c r="M1518">
        <v>2147</v>
      </c>
      <c r="N1518">
        <v>49759</v>
      </c>
      <c r="O1518">
        <v>774568</v>
      </c>
      <c r="P1518">
        <v>19.53</v>
      </c>
      <c r="Q1518" t="e">
        <f>VLOOKUP(#REF!,[1]Sheet1!$D:$E,2,0)</f>
        <v>#REF!</v>
      </c>
      <c r="R1518">
        <v>1323486.255581195</v>
      </c>
      <c r="S1518">
        <v>2040244.3</v>
      </c>
      <c r="T1518">
        <v>16.05</v>
      </c>
      <c r="U1518">
        <v>84.28</v>
      </c>
      <c r="V1518">
        <v>88.92</v>
      </c>
    </row>
    <row r="1519" spans="1:22">
      <c r="A1519" s="2" t="s">
        <v>234</v>
      </c>
      <c r="B1519" s="2" t="s">
        <v>260</v>
      </c>
      <c r="C1519" s="2">
        <v>2024</v>
      </c>
      <c r="P1519">
        <v>0</v>
      </c>
      <c r="Q1519" t="e">
        <f>VLOOKUP(#REF!,[1]Sheet1!$D:$E,2,0)</f>
        <v>#REF!</v>
      </c>
      <c r="R1519">
        <v>1356943.246837029</v>
      </c>
      <c r="S1519">
        <v>2165244.2999999998</v>
      </c>
      <c r="T1519">
        <v>0</v>
      </c>
      <c r="U1519">
        <v>0</v>
      </c>
      <c r="V1519">
        <v>0</v>
      </c>
    </row>
    <row r="1520" spans="1:22">
      <c r="A1520" s="2" t="s">
        <v>234</v>
      </c>
      <c r="B1520" s="2" t="s">
        <v>261</v>
      </c>
      <c r="C1520" s="2">
        <v>2019</v>
      </c>
      <c r="D1520">
        <v>19285</v>
      </c>
      <c r="E1520">
        <v>193832</v>
      </c>
      <c r="F1520">
        <v>2788847</v>
      </c>
      <c r="G1520">
        <v>4784</v>
      </c>
      <c r="H1520">
        <v>80701</v>
      </c>
      <c r="I1520">
        <v>1239934</v>
      </c>
      <c r="J1520">
        <v>1542</v>
      </c>
      <c r="K1520">
        <v>31732</v>
      </c>
      <c r="L1520">
        <v>544274</v>
      </c>
      <c r="M1520">
        <v>2118</v>
      </c>
      <c r="N1520">
        <v>43343</v>
      </c>
      <c r="O1520">
        <v>781672</v>
      </c>
      <c r="P1520">
        <v>0</v>
      </c>
      <c r="Q1520" t="e">
        <f>VLOOKUP(#REF!,[1]Sheet1!$D:$E,2,0)</f>
        <v>#REF!</v>
      </c>
      <c r="R1520">
        <v>1036176.6736551319</v>
      </c>
      <c r="S1520">
        <v>1630059.05</v>
      </c>
      <c r="T1520">
        <v>18.28</v>
      </c>
      <c r="U1520">
        <v>73.239999999999995</v>
      </c>
      <c r="V1520">
        <v>87.75</v>
      </c>
    </row>
    <row r="1521" spans="1:22">
      <c r="A1521" s="2" t="s">
        <v>234</v>
      </c>
      <c r="B1521" s="2" t="s">
        <v>261</v>
      </c>
      <c r="C1521" s="2">
        <v>2020</v>
      </c>
      <c r="D1521">
        <v>19092</v>
      </c>
      <c r="E1521">
        <v>199779</v>
      </c>
      <c r="F1521">
        <v>2727406</v>
      </c>
      <c r="G1521">
        <v>4774</v>
      </c>
      <c r="H1521">
        <v>83766</v>
      </c>
      <c r="I1521">
        <v>1235502</v>
      </c>
      <c r="J1521">
        <v>1523</v>
      </c>
      <c r="K1521">
        <v>32915</v>
      </c>
      <c r="L1521">
        <v>539952</v>
      </c>
      <c r="M1521">
        <v>2103</v>
      </c>
      <c r="N1521">
        <v>45729</v>
      </c>
      <c r="O1521">
        <v>786224</v>
      </c>
      <c r="P1521">
        <v>0</v>
      </c>
      <c r="Q1521" t="e">
        <f>VLOOKUP(#REF!,[1]Sheet1!$D:$E,2,0)</f>
        <v>#REF!</v>
      </c>
      <c r="R1521">
        <v>1064381.8966743939</v>
      </c>
      <c r="S1521">
        <v>1768777.08</v>
      </c>
      <c r="T1521">
        <v>17.989999999999998</v>
      </c>
      <c r="U1521">
        <v>77.209999999999994</v>
      </c>
      <c r="V1521">
        <v>88.59</v>
      </c>
    </row>
    <row r="1522" spans="1:22">
      <c r="A1522" s="2" t="s">
        <v>234</v>
      </c>
      <c r="B1522" s="2" t="s">
        <v>261</v>
      </c>
      <c r="C1522" s="2">
        <v>2021</v>
      </c>
      <c r="D1522">
        <v>19057</v>
      </c>
      <c r="E1522">
        <v>186623</v>
      </c>
      <c r="F1522">
        <v>2651792</v>
      </c>
      <c r="G1522">
        <v>4865</v>
      </c>
      <c r="H1522">
        <v>81746</v>
      </c>
      <c r="I1522">
        <v>1240027</v>
      </c>
      <c r="J1522">
        <v>1521</v>
      </c>
      <c r="K1522">
        <v>32885</v>
      </c>
      <c r="L1522">
        <v>537251</v>
      </c>
      <c r="M1522">
        <v>2131</v>
      </c>
      <c r="N1522">
        <v>48040</v>
      </c>
      <c r="O1522">
        <v>816366</v>
      </c>
      <c r="P1522">
        <v>20.77</v>
      </c>
      <c r="Q1522" t="e">
        <f>VLOOKUP(#REF!,[1]Sheet1!$D:$E,2,0)</f>
        <v>#REF!</v>
      </c>
      <c r="R1522">
        <v>1113001.9463973539</v>
      </c>
      <c r="S1522">
        <v>1868777.08</v>
      </c>
      <c r="T1522">
        <v>16.38</v>
      </c>
      <c r="U1522">
        <v>79.66</v>
      </c>
      <c r="V1522">
        <v>87.93</v>
      </c>
    </row>
    <row r="1523" spans="1:22">
      <c r="A1523" s="2" t="s">
        <v>234</v>
      </c>
      <c r="B1523" s="2" t="s">
        <v>261</v>
      </c>
      <c r="C1523" s="2">
        <v>2022</v>
      </c>
      <c r="D1523">
        <v>19007</v>
      </c>
      <c r="E1523">
        <v>186798</v>
      </c>
      <c r="F1523">
        <v>2579913</v>
      </c>
      <c r="G1523">
        <v>4941</v>
      </c>
      <c r="H1523">
        <v>80967</v>
      </c>
      <c r="I1523">
        <v>1222125</v>
      </c>
      <c r="J1523">
        <v>1518</v>
      </c>
      <c r="K1523">
        <v>34311</v>
      </c>
      <c r="L1523">
        <v>537715</v>
      </c>
      <c r="M1523">
        <v>2149</v>
      </c>
      <c r="N1523">
        <v>48759</v>
      </c>
      <c r="O1523">
        <v>770230</v>
      </c>
      <c r="P1523">
        <v>22.07</v>
      </c>
      <c r="Q1523" t="e">
        <f>VLOOKUP(#REF!,[1]Sheet1!$D:$E,2,0)</f>
        <v>#REF!</v>
      </c>
      <c r="R1523">
        <v>1165137.911303157</v>
      </c>
      <c r="S1523">
        <v>1891567.12</v>
      </c>
      <c r="T1523">
        <v>16.420000000000002</v>
      </c>
      <c r="U1523">
        <v>85.11</v>
      </c>
      <c r="V1523">
        <v>90.53</v>
      </c>
    </row>
    <row r="1524" spans="1:22">
      <c r="A1524" s="2" t="s">
        <v>234</v>
      </c>
      <c r="B1524" s="2" t="s">
        <v>261</v>
      </c>
      <c r="C1524" s="2">
        <v>2023</v>
      </c>
      <c r="D1524">
        <v>18980</v>
      </c>
      <c r="E1524">
        <v>183415</v>
      </c>
      <c r="F1524">
        <v>2530849</v>
      </c>
      <c r="G1524">
        <v>4996</v>
      </c>
      <c r="H1524">
        <v>80384</v>
      </c>
      <c r="I1524">
        <v>1230422</v>
      </c>
      <c r="J1524">
        <v>1517</v>
      </c>
      <c r="K1524">
        <v>34811</v>
      </c>
      <c r="L1524">
        <v>548681</v>
      </c>
      <c r="M1524">
        <v>2147</v>
      </c>
      <c r="N1524">
        <v>49759</v>
      </c>
      <c r="O1524">
        <v>774568</v>
      </c>
      <c r="P1524">
        <v>19.53</v>
      </c>
      <c r="Q1524" t="e">
        <f>VLOOKUP(#REF!,[1]Sheet1!$D:$E,2,0)</f>
        <v>#REF!</v>
      </c>
      <c r="R1524">
        <v>1323486.255581195</v>
      </c>
      <c r="S1524">
        <v>2040244.3</v>
      </c>
      <c r="T1524">
        <v>16.05</v>
      </c>
      <c r="U1524">
        <v>84.28</v>
      </c>
      <c r="V1524">
        <v>88.92</v>
      </c>
    </row>
    <row r="1525" spans="1:22">
      <c r="A1525" s="2" t="s">
        <v>234</v>
      </c>
      <c r="B1525" s="2" t="s">
        <v>261</v>
      </c>
      <c r="C1525" s="2">
        <v>2024</v>
      </c>
      <c r="P1525">
        <v>0</v>
      </c>
      <c r="Q1525" t="e">
        <f>VLOOKUP(#REF!,[1]Sheet1!$D:$E,2,0)</f>
        <v>#REF!</v>
      </c>
      <c r="R1525">
        <v>1356943.246837029</v>
      </c>
      <c r="S1525">
        <v>2165244.2999999998</v>
      </c>
      <c r="T1525">
        <v>0</v>
      </c>
      <c r="U1525">
        <v>0</v>
      </c>
      <c r="V1525">
        <v>0</v>
      </c>
    </row>
    <row r="1526" spans="1:22">
      <c r="A1526" s="2" t="s">
        <v>234</v>
      </c>
      <c r="B1526" s="2" t="s">
        <v>262</v>
      </c>
      <c r="C1526" s="2">
        <v>2019</v>
      </c>
      <c r="D1526">
        <v>19285</v>
      </c>
      <c r="E1526">
        <v>193832</v>
      </c>
      <c r="F1526">
        <v>2788847</v>
      </c>
      <c r="G1526">
        <v>4784</v>
      </c>
      <c r="H1526">
        <v>80701</v>
      </c>
      <c r="I1526">
        <v>1239934</v>
      </c>
      <c r="J1526">
        <v>1542</v>
      </c>
      <c r="K1526">
        <v>31732</v>
      </c>
      <c r="L1526">
        <v>544274</v>
      </c>
      <c r="M1526">
        <v>2118</v>
      </c>
      <c r="N1526">
        <v>43343</v>
      </c>
      <c r="O1526">
        <v>781672</v>
      </c>
      <c r="P1526">
        <v>0</v>
      </c>
      <c r="Q1526" t="e">
        <f>VLOOKUP(#REF!,[1]Sheet1!$D:$E,2,0)</f>
        <v>#REF!</v>
      </c>
      <c r="R1526">
        <v>1036176.6736551319</v>
      </c>
      <c r="S1526">
        <v>1630059.05</v>
      </c>
      <c r="T1526">
        <v>18.28</v>
      </c>
      <c r="U1526">
        <v>73.239999999999995</v>
      </c>
      <c r="V1526">
        <v>87.75</v>
      </c>
    </row>
    <row r="1527" spans="1:22">
      <c r="A1527" s="2" t="s">
        <v>234</v>
      </c>
      <c r="B1527" s="2" t="s">
        <v>262</v>
      </c>
      <c r="C1527" s="2">
        <v>2020</v>
      </c>
      <c r="D1527">
        <v>19092</v>
      </c>
      <c r="E1527">
        <v>199779</v>
      </c>
      <c r="F1527">
        <v>2727406</v>
      </c>
      <c r="G1527">
        <v>4774</v>
      </c>
      <c r="H1527">
        <v>83766</v>
      </c>
      <c r="I1527">
        <v>1235502</v>
      </c>
      <c r="J1527">
        <v>1523</v>
      </c>
      <c r="K1527">
        <v>32915</v>
      </c>
      <c r="L1527">
        <v>539952</v>
      </c>
      <c r="M1527">
        <v>2103</v>
      </c>
      <c r="N1527">
        <v>45729</v>
      </c>
      <c r="O1527">
        <v>786224</v>
      </c>
      <c r="P1527">
        <v>0</v>
      </c>
      <c r="Q1527" t="e">
        <f>VLOOKUP(#REF!,[1]Sheet1!$D:$E,2,0)</f>
        <v>#REF!</v>
      </c>
      <c r="R1527">
        <v>1064381.8966743939</v>
      </c>
      <c r="S1527">
        <v>1768777.08</v>
      </c>
      <c r="T1527">
        <v>17.989999999999998</v>
      </c>
      <c r="U1527">
        <v>77.209999999999994</v>
      </c>
      <c r="V1527">
        <v>88.59</v>
      </c>
    </row>
    <row r="1528" spans="1:22">
      <c r="A1528" s="2" t="s">
        <v>234</v>
      </c>
      <c r="B1528" s="2" t="s">
        <v>262</v>
      </c>
      <c r="C1528" s="2">
        <v>2021</v>
      </c>
      <c r="D1528">
        <v>19057</v>
      </c>
      <c r="E1528">
        <v>186623</v>
      </c>
      <c r="F1528">
        <v>2651792</v>
      </c>
      <c r="G1528">
        <v>4865</v>
      </c>
      <c r="H1528">
        <v>81746</v>
      </c>
      <c r="I1528">
        <v>1240027</v>
      </c>
      <c r="J1528">
        <v>1521</v>
      </c>
      <c r="K1528">
        <v>32885</v>
      </c>
      <c r="L1528">
        <v>537251</v>
      </c>
      <c r="M1528">
        <v>2131</v>
      </c>
      <c r="N1528">
        <v>48040</v>
      </c>
      <c r="O1528">
        <v>816366</v>
      </c>
      <c r="P1528">
        <v>20.77</v>
      </c>
      <c r="Q1528" t="e">
        <f>VLOOKUP(#REF!,[1]Sheet1!$D:$E,2,0)</f>
        <v>#REF!</v>
      </c>
      <c r="R1528">
        <v>1113001.9463973539</v>
      </c>
      <c r="S1528">
        <v>1868777.08</v>
      </c>
      <c r="T1528">
        <v>16.38</v>
      </c>
      <c r="U1528">
        <v>79.66</v>
      </c>
      <c r="V1528">
        <v>87.93</v>
      </c>
    </row>
    <row r="1529" spans="1:22">
      <c r="A1529" s="2" t="s">
        <v>234</v>
      </c>
      <c r="B1529" s="2" t="s">
        <v>262</v>
      </c>
      <c r="C1529" s="2">
        <v>2022</v>
      </c>
      <c r="D1529">
        <v>19007</v>
      </c>
      <c r="E1529">
        <v>186798</v>
      </c>
      <c r="F1529">
        <v>2579913</v>
      </c>
      <c r="G1529">
        <v>4941</v>
      </c>
      <c r="H1529">
        <v>80967</v>
      </c>
      <c r="I1529">
        <v>1222125</v>
      </c>
      <c r="J1529">
        <v>1518</v>
      </c>
      <c r="K1529">
        <v>34311</v>
      </c>
      <c r="L1529">
        <v>537715</v>
      </c>
      <c r="M1529">
        <v>2149</v>
      </c>
      <c r="N1529">
        <v>48759</v>
      </c>
      <c r="O1529">
        <v>770230</v>
      </c>
      <c r="P1529">
        <v>22.07</v>
      </c>
      <c r="Q1529" t="e">
        <f>VLOOKUP(#REF!,[1]Sheet1!$D:$E,2,0)</f>
        <v>#REF!</v>
      </c>
      <c r="R1529">
        <v>1165137.911303157</v>
      </c>
      <c r="S1529">
        <v>1891567.12</v>
      </c>
      <c r="T1529">
        <v>16.420000000000002</v>
      </c>
      <c r="U1529">
        <v>85.11</v>
      </c>
      <c r="V1529">
        <v>90.53</v>
      </c>
    </row>
    <row r="1530" spans="1:22">
      <c r="A1530" s="2" t="s">
        <v>234</v>
      </c>
      <c r="B1530" s="2" t="s">
        <v>262</v>
      </c>
      <c r="C1530" s="2">
        <v>2023</v>
      </c>
      <c r="D1530">
        <v>18980</v>
      </c>
      <c r="E1530">
        <v>183415</v>
      </c>
      <c r="F1530">
        <v>2530849</v>
      </c>
      <c r="G1530">
        <v>4996</v>
      </c>
      <c r="H1530">
        <v>80384</v>
      </c>
      <c r="I1530">
        <v>1230422</v>
      </c>
      <c r="J1530">
        <v>1517</v>
      </c>
      <c r="K1530">
        <v>34811</v>
      </c>
      <c r="L1530">
        <v>548681</v>
      </c>
      <c r="M1530">
        <v>2147</v>
      </c>
      <c r="N1530">
        <v>49759</v>
      </c>
      <c r="O1530">
        <v>774568</v>
      </c>
      <c r="P1530">
        <v>19.53</v>
      </c>
      <c r="Q1530" t="e">
        <f>VLOOKUP(#REF!,[1]Sheet1!$D:$E,2,0)</f>
        <v>#REF!</v>
      </c>
      <c r="R1530">
        <v>1323486.255581195</v>
      </c>
      <c r="S1530">
        <v>2040244.3</v>
      </c>
      <c r="T1530">
        <v>16.05</v>
      </c>
      <c r="U1530">
        <v>84.28</v>
      </c>
      <c r="V1530">
        <v>88.92</v>
      </c>
    </row>
    <row r="1531" spans="1:22">
      <c r="A1531" s="2" t="s">
        <v>234</v>
      </c>
      <c r="B1531" s="2" t="s">
        <v>262</v>
      </c>
      <c r="C1531" s="2">
        <v>2024</v>
      </c>
      <c r="P1531">
        <v>0</v>
      </c>
      <c r="Q1531" t="e">
        <f>VLOOKUP(#REF!,[1]Sheet1!$D:$E,2,0)</f>
        <v>#REF!</v>
      </c>
      <c r="R1531">
        <v>1356943.246837029</v>
      </c>
      <c r="S1531">
        <v>2165244.2999999998</v>
      </c>
      <c r="T1531">
        <v>0</v>
      </c>
      <c r="U1531">
        <v>0</v>
      </c>
      <c r="V1531">
        <v>0</v>
      </c>
    </row>
    <row r="1532" spans="1:22">
      <c r="A1532" s="2" t="s">
        <v>234</v>
      </c>
      <c r="B1532" s="2" t="s">
        <v>263</v>
      </c>
      <c r="C1532" s="2">
        <v>2019</v>
      </c>
      <c r="D1532">
        <v>19285</v>
      </c>
      <c r="E1532">
        <v>193832</v>
      </c>
      <c r="F1532">
        <v>2788847</v>
      </c>
      <c r="G1532">
        <v>4784</v>
      </c>
      <c r="H1532">
        <v>80701</v>
      </c>
      <c r="I1532">
        <v>1239934</v>
      </c>
      <c r="J1532">
        <v>1542</v>
      </c>
      <c r="K1532">
        <v>31732</v>
      </c>
      <c r="L1532">
        <v>544274</v>
      </c>
      <c r="M1532">
        <v>2118</v>
      </c>
      <c r="N1532">
        <v>43343</v>
      </c>
      <c r="O1532">
        <v>781672</v>
      </c>
      <c r="P1532">
        <v>0</v>
      </c>
      <c r="Q1532" t="e">
        <f>VLOOKUP(#REF!,[1]Sheet1!$D:$E,2,0)</f>
        <v>#REF!</v>
      </c>
      <c r="R1532">
        <v>1036176.6736551319</v>
      </c>
      <c r="S1532">
        <v>1630059.05</v>
      </c>
      <c r="T1532">
        <v>18.28</v>
      </c>
      <c r="U1532">
        <v>73.239999999999995</v>
      </c>
      <c r="V1532">
        <v>87.75</v>
      </c>
    </row>
    <row r="1533" spans="1:22">
      <c r="A1533" s="2" t="s">
        <v>234</v>
      </c>
      <c r="B1533" s="2" t="s">
        <v>263</v>
      </c>
      <c r="C1533" s="2">
        <v>2020</v>
      </c>
      <c r="D1533">
        <v>19092</v>
      </c>
      <c r="E1533">
        <v>199779</v>
      </c>
      <c r="F1533">
        <v>2727406</v>
      </c>
      <c r="G1533">
        <v>4774</v>
      </c>
      <c r="H1533">
        <v>83766</v>
      </c>
      <c r="I1533">
        <v>1235502</v>
      </c>
      <c r="J1533">
        <v>1523</v>
      </c>
      <c r="K1533">
        <v>32915</v>
      </c>
      <c r="L1533">
        <v>539952</v>
      </c>
      <c r="M1533">
        <v>2103</v>
      </c>
      <c r="N1533">
        <v>45729</v>
      </c>
      <c r="O1533">
        <v>786224</v>
      </c>
      <c r="P1533">
        <v>0</v>
      </c>
      <c r="Q1533" t="e">
        <f>VLOOKUP(#REF!,[1]Sheet1!$D:$E,2,0)</f>
        <v>#REF!</v>
      </c>
      <c r="R1533">
        <v>1064381.8966743939</v>
      </c>
      <c r="S1533">
        <v>1768777.08</v>
      </c>
      <c r="T1533">
        <v>17.989999999999998</v>
      </c>
      <c r="U1533">
        <v>77.209999999999994</v>
      </c>
      <c r="V1533">
        <v>88.59</v>
      </c>
    </row>
    <row r="1534" spans="1:22">
      <c r="A1534" s="2" t="s">
        <v>234</v>
      </c>
      <c r="B1534" s="2" t="s">
        <v>263</v>
      </c>
      <c r="C1534" s="2">
        <v>2021</v>
      </c>
      <c r="D1534">
        <v>19057</v>
      </c>
      <c r="E1534">
        <v>186623</v>
      </c>
      <c r="F1534">
        <v>2651792</v>
      </c>
      <c r="G1534">
        <v>4865</v>
      </c>
      <c r="H1534">
        <v>81746</v>
      </c>
      <c r="I1534">
        <v>1240027</v>
      </c>
      <c r="J1534">
        <v>1521</v>
      </c>
      <c r="K1534">
        <v>32885</v>
      </c>
      <c r="L1534">
        <v>537251</v>
      </c>
      <c r="M1534">
        <v>2131</v>
      </c>
      <c r="N1534">
        <v>48040</v>
      </c>
      <c r="O1534">
        <v>816366</v>
      </c>
      <c r="P1534">
        <v>20.77</v>
      </c>
      <c r="Q1534" t="e">
        <f>VLOOKUP(#REF!,[1]Sheet1!$D:$E,2,0)</f>
        <v>#REF!</v>
      </c>
      <c r="R1534">
        <v>1113001.9463973539</v>
      </c>
      <c r="S1534">
        <v>1868777.08</v>
      </c>
      <c r="T1534">
        <v>16.38</v>
      </c>
      <c r="U1534">
        <v>79.66</v>
      </c>
      <c r="V1534">
        <v>87.93</v>
      </c>
    </row>
    <row r="1535" spans="1:22">
      <c r="A1535" s="2" t="s">
        <v>234</v>
      </c>
      <c r="B1535" s="2" t="s">
        <v>263</v>
      </c>
      <c r="C1535" s="2">
        <v>2022</v>
      </c>
      <c r="D1535">
        <v>19007</v>
      </c>
      <c r="E1535">
        <v>186798</v>
      </c>
      <c r="F1535">
        <v>2579913</v>
      </c>
      <c r="G1535">
        <v>4941</v>
      </c>
      <c r="H1535">
        <v>80967</v>
      </c>
      <c r="I1535">
        <v>1222125</v>
      </c>
      <c r="J1535">
        <v>1518</v>
      </c>
      <c r="K1535">
        <v>34311</v>
      </c>
      <c r="L1535">
        <v>537715</v>
      </c>
      <c r="M1535">
        <v>2149</v>
      </c>
      <c r="N1535">
        <v>48759</v>
      </c>
      <c r="O1535">
        <v>770230</v>
      </c>
      <c r="P1535">
        <v>22.07</v>
      </c>
      <c r="Q1535" t="e">
        <f>VLOOKUP(#REF!,[1]Sheet1!$D:$E,2,0)</f>
        <v>#REF!</v>
      </c>
      <c r="R1535">
        <v>1165137.911303157</v>
      </c>
      <c r="S1535">
        <v>1891567.12</v>
      </c>
      <c r="T1535">
        <v>16.420000000000002</v>
      </c>
      <c r="U1535">
        <v>85.11</v>
      </c>
      <c r="V1535">
        <v>90.53</v>
      </c>
    </row>
    <row r="1536" spans="1:22">
      <c r="A1536" s="2" t="s">
        <v>234</v>
      </c>
      <c r="B1536" s="2" t="s">
        <v>263</v>
      </c>
      <c r="C1536" s="2">
        <v>2023</v>
      </c>
      <c r="D1536">
        <v>18980</v>
      </c>
      <c r="E1536">
        <v>183415</v>
      </c>
      <c r="F1536">
        <v>2530849</v>
      </c>
      <c r="G1536">
        <v>4996</v>
      </c>
      <c r="H1536">
        <v>80384</v>
      </c>
      <c r="I1536">
        <v>1230422</v>
      </c>
      <c r="J1536">
        <v>1517</v>
      </c>
      <c r="K1536">
        <v>34811</v>
      </c>
      <c r="L1536">
        <v>548681</v>
      </c>
      <c r="M1536">
        <v>2147</v>
      </c>
      <c r="N1536">
        <v>49759</v>
      </c>
      <c r="O1536">
        <v>774568</v>
      </c>
      <c r="P1536">
        <v>19.53</v>
      </c>
      <c r="Q1536" t="e">
        <f>VLOOKUP(#REF!,[1]Sheet1!$D:$E,2,0)</f>
        <v>#REF!</v>
      </c>
      <c r="R1536">
        <v>1323486.255581195</v>
      </c>
      <c r="S1536">
        <v>2040244.3</v>
      </c>
      <c r="T1536">
        <v>16.05</v>
      </c>
      <c r="U1536">
        <v>84.28</v>
      </c>
      <c r="V1536">
        <v>88.92</v>
      </c>
    </row>
    <row r="1537" spans="1:22">
      <c r="A1537" s="2" t="s">
        <v>234</v>
      </c>
      <c r="B1537" s="2" t="s">
        <v>263</v>
      </c>
      <c r="C1537" s="2">
        <v>2024</v>
      </c>
      <c r="P1537">
        <v>0</v>
      </c>
      <c r="Q1537" t="e">
        <f>VLOOKUP(#REF!,[1]Sheet1!$D:$E,2,0)</f>
        <v>#REF!</v>
      </c>
      <c r="R1537">
        <v>1356943.246837029</v>
      </c>
      <c r="S1537">
        <v>2165244.2999999998</v>
      </c>
      <c r="T1537">
        <v>0</v>
      </c>
      <c r="U1537">
        <v>0</v>
      </c>
      <c r="V1537">
        <v>0</v>
      </c>
    </row>
    <row r="1538" spans="1:22">
      <c r="A1538" s="2" t="s">
        <v>234</v>
      </c>
      <c r="B1538" s="2" t="s">
        <v>240</v>
      </c>
      <c r="C1538" s="2">
        <v>2019</v>
      </c>
      <c r="D1538">
        <v>19285</v>
      </c>
      <c r="E1538">
        <v>193832</v>
      </c>
      <c r="F1538">
        <v>2788847</v>
      </c>
      <c r="G1538">
        <v>4784</v>
      </c>
      <c r="H1538">
        <v>80701</v>
      </c>
      <c r="I1538">
        <v>1239934</v>
      </c>
      <c r="J1538">
        <v>1542</v>
      </c>
      <c r="K1538">
        <v>31732</v>
      </c>
      <c r="L1538">
        <v>544274</v>
      </c>
      <c r="M1538">
        <v>2118</v>
      </c>
      <c r="N1538">
        <v>43343</v>
      </c>
      <c r="O1538">
        <v>781672</v>
      </c>
      <c r="P1538">
        <v>0</v>
      </c>
      <c r="Q1538" t="e">
        <f>VLOOKUP(#REF!,[1]Sheet1!$D:$E,2,0)</f>
        <v>#REF!</v>
      </c>
      <c r="R1538">
        <v>1036176.6736551319</v>
      </c>
      <c r="S1538">
        <v>1630059.05</v>
      </c>
      <c r="T1538">
        <v>18.28</v>
      </c>
      <c r="U1538">
        <v>73.239999999999995</v>
      </c>
      <c r="V1538">
        <v>87.75</v>
      </c>
    </row>
    <row r="1539" spans="1:22">
      <c r="A1539" s="2" t="s">
        <v>234</v>
      </c>
      <c r="B1539" s="2" t="s">
        <v>240</v>
      </c>
      <c r="C1539" s="2">
        <v>2020</v>
      </c>
      <c r="D1539">
        <v>19092</v>
      </c>
      <c r="E1539">
        <v>199779</v>
      </c>
      <c r="F1539">
        <v>2727406</v>
      </c>
      <c r="G1539">
        <v>4774</v>
      </c>
      <c r="H1539">
        <v>83766</v>
      </c>
      <c r="I1539">
        <v>1235502</v>
      </c>
      <c r="J1539">
        <v>1523</v>
      </c>
      <c r="K1539">
        <v>32915</v>
      </c>
      <c r="L1539">
        <v>539952</v>
      </c>
      <c r="M1539">
        <v>2103</v>
      </c>
      <c r="N1539">
        <v>45729</v>
      </c>
      <c r="O1539">
        <v>786224</v>
      </c>
      <c r="P1539">
        <v>0</v>
      </c>
      <c r="Q1539" t="e">
        <f>VLOOKUP(#REF!,[1]Sheet1!$D:$E,2,0)</f>
        <v>#REF!</v>
      </c>
      <c r="R1539">
        <v>1064381.8966743939</v>
      </c>
      <c r="S1539">
        <v>1768777.08</v>
      </c>
      <c r="T1539">
        <v>17.989999999999998</v>
      </c>
      <c r="U1539">
        <v>77.209999999999994</v>
      </c>
      <c r="V1539">
        <v>88.59</v>
      </c>
    </row>
    <row r="1540" spans="1:22">
      <c r="A1540" s="2" t="s">
        <v>234</v>
      </c>
      <c r="B1540" s="2" t="s">
        <v>240</v>
      </c>
      <c r="C1540" s="2">
        <v>2021</v>
      </c>
      <c r="D1540">
        <v>19057</v>
      </c>
      <c r="E1540">
        <v>186623</v>
      </c>
      <c r="F1540">
        <v>2651792</v>
      </c>
      <c r="G1540">
        <v>4865</v>
      </c>
      <c r="H1540">
        <v>81746</v>
      </c>
      <c r="I1540">
        <v>1240027</v>
      </c>
      <c r="J1540">
        <v>1521</v>
      </c>
      <c r="K1540">
        <v>32885</v>
      </c>
      <c r="L1540">
        <v>537251</v>
      </c>
      <c r="M1540">
        <v>2131</v>
      </c>
      <c r="N1540">
        <v>48040</v>
      </c>
      <c r="O1540">
        <v>816366</v>
      </c>
      <c r="P1540">
        <v>20.77</v>
      </c>
      <c r="Q1540" t="e">
        <f>VLOOKUP(#REF!,[1]Sheet1!$D:$E,2,0)</f>
        <v>#REF!</v>
      </c>
      <c r="R1540">
        <v>1113001.9463973539</v>
      </c>
      <c r="S1540">
        <v>1868777.08</v>
      </c>
      <c r="T1540">
        <v>16.38</v>
      </c>
      <c r="U1540">
        <v>79.66</v>
      </c>
      <c r="V1540">
        <v>87.93</v>
      </c>
    </row>
    <row r="1541" spans="1:22">
      <c r="A1541" s="2" t="s">
        <v>234</v>
      </c>
      <c r="B1541" s="2" t="s">
        <v>240</v>
      </c>
      <c r="C1541" s="2">
        <v>2022</v>
      </c>
      <c r="D1541">
        <v>19007</v>
      </c>
      <c r="E1541">
        <v>186798</v>
      </c>
      <c r="F1541">
        <v>2579913</v>
      </c>
      <c r="G1541">
        <v>4941</v>
      </c>
      <c r="H1541">
        <v>80967</v>
      </c>
      <c r="I1541">
        <v>1222125</v>
      </c>
      <c r="J1541">
        <v>1518</v>
      </c>
      <c r="K1541">
        <v>34311</v>
      </c>
      <c r="L1541">
        <v>537715</v>
      </c>
      <c r="M1541">
        <v>2149</v>
      </c>
      <c r="N1541">
        <v>48759</v>
      </c>
      <c r="O1541">
        <v>770230</v>
      </c>
      <c r="P1541">
        <v>22.07</v>
      </c>
      <c r="Q1541" t="e">
        <f>VLOOKUP(#REF!,[1]Sheet1!$D:$E,2,0)</f>
        <v>#REF!</v>
      </c>
      <c r="R1541">
        <v>1165137.911303157</v>
      </c>
      <c r="S1541">
        <v>1891567.12</v>
      </c>
      <c r="T1541">
        <v>16.420000000000002</v>
      </c>
      <c r="U1541">
        <v>85.11</v>
      </c>
      <c r="V1541">
        <v>90.53</v>
      </c>
    </row>
    <row r="1542" spans="1:22">
      <c r="A1542" s="2" t="s">
        <v>234</v>
      </c>
      <c r="B1542" s="2" t="s">
        <v>240</v>
      </c>
      <c r="C1542" s="2">
        <v>2023</v>
      </c>
      <c r="D1542">
        <v>18980</v>
      </c>
      <c r="E1542">
        <v>183415</v>
      </c>
      <c r="F1542">
        <v>2530849</v>
      </c>
      <c r="G1542">
        <v>4996</v>
      </c>
      <c r="H1542">
        <v>80384</v>
      </c>
      <c r="I1542">
        <v>1230422</v>
      </c>
      <c r="J1542">
        <v>1517</v>
      </c>
      <c r="K1542">
        <v>34811</v>
      </c>
      <c r="L1542">
        <v>548681</v>
      </c>
      <c r="M1542">
        <v>2147</v>
      </c>
      <c r="N1542">
        <v>49759</v>
      </c>
      <c r="O1542">
        <v>774568</v>
      </c>
      <c r="P1542">
        <v>19.53</v>
      </c>
      <c r="Q1542" t="e">
        <f>VLOOKUP(#REF!,[1]Sheet1!$D:$E,2,0)</f>
        <v>#REF!</v>
      </c>
      <c r="R1542">
        <v>1323486.255581195</v>
      </c>
      <c r="S1542">
        <v>2040244.3</v>
      </c>
      <c r="T1542">
        <v>16.05</v>
      </c>
      <c r="U1542">
        <v>84.28</v>
      </c>
      <c r="V1542">
        <v>88.92</v>
      </c>
    </row>
    <row r="1543" spans="1:22">
      <c r="A1543" s="2" t="s">
        <v>234</v>
      </c>
      <c r="B1543" s="2" t="s">
        <v>240</v>
      </c>
      <c r="C1543" s="2">
        <v>2024</v>
      </c>
      <c r="P1543">
        <v>0</v>
      </c>
      <c r="Q1543" t="e">
        <f>VLOOKUP(#REF!,[1]Sheet1!$D:$E,2,0)</f>
        <v>#REF!</v>
      </c>
      <c r="R1543">
        <v>1356943.246837029</v>
      </c>
      <c r="S1543">
        <v>2165244.2999999998</v>
      </c>
      <c r="T1543">
        <v>0</v>
      </c>
      <c r="U1543">
        <v>0</v>
      </c>
      <c r="V1543">
        <v>0</v>
      </c>
    </row>
    <row r="1544" spans="1:22">
      <c r="A1544" s="2" t="s">
        <v>234</v>
      </c>
      <c r="B1544" s="2" t="s">
        <v>239</v>
      </c>
      <c r="C1544" s="2">
        <v>2019</v>
      </c>
      <c r="D1544">
        <v>19285</v>
      </c>
      <c r="E1544">
        <v>193832</v>
      </c>
      <c r="F1544">
        <v>2788847</v>
      </c>
      <c r="G1544">
        <v>4784</v>
      </c>
      <c r="H1544">
        <v>80701</v>
      </c>
      <c r="I1544">
        <v>1239934</v>
      </c>
      <c r="J1544">
        <v>1542</v>
      </c>
      <c r="K1544">
        <v>31732</v>
      </c>
      <c r="L1544">
        <v>544274</v>
      </c>
      <c r="M1544">
        <v>2118</v>
      </c>
      <c r="N1544">
        <v>43343</v>
      </c>
      <c r="O1544">
        <v>781672</v>
      </c>
      <c r="P1544">
        <v>0</v>
      </c>
      <c r="Q1544" t="e">
        <f>VLOOKUP(#REF!,[1]Sheet1!$D:$E,2,0)</f>
        <v>#REF!</v>
      </c>
      <c r="R1544">
        <v>1036176.6736551319</v>
      </c>
      <c r="S1544">
        <v>1630059.05</v>
      </c>
      <c r="T1544">
        <v>18.28</v>
      </c>
      <c r="U1544">
        <v>73.239999999999995</v>
      </c>
      <c r="V1544">
        <v>87.75</v>
      </c>
    </row>
    <row r="1545" spans="1:22">
      <c r="A1545" s="2" t="s">
        <v>234</v>
      </c>
      <c r="B1545" s="2" t="s">
        <v>239</v>
      </c>
      <c r="C1545" s="2">
        <v>2020</v>
      </c>
      <c r="D1545">
        <v>19092</v>
      </c>
      <c r="E1545">
        <v>199779</v>
      </c>
      <c r="F1545">
        <v>2727406</v>
      </c>
      <c r="G1545">
        <v>4774</v>
      </c>
      <c r="H1545">
        <v>83766</v>
      </c>
      <c r="I1545">
        <v>1235502</v>
      </c>
      <c r="J1545">
        <v>1523</v>
      </c>
      <c r="K1545">
        <v>32915</v>
      </c>
      <c r="L1545">
        <v>539952</v>
      </c>
      <c r="M1545">
        <v>2103</v>
      </c>
      <c r="N1545">
        <v>45729</v>
      </c>
      <c r="O1545">
        <v>786224</v>
      </c>
      <c r="P1545">
        <v>0</v>
      </c>
      <c r="Q1545" t="e">
        <f>VLOOKUP(#REF!,[1]Sheet1!$D:$E,2,0)</f>
        <v>#REF!</v>
      </c>
      <c r="R1545">
        <v>1064381.8966743939</v>
      </c>
      <c r="S1545">
        <v>1768777.08</v>
      </c>
      <c r="T1545">
        <v>17.989999999999998</v>
      </c>
      <c r="U1545">
        <v>77.209999999999994</v>
      </c>
      <c r="V1545">
        <v>88.59</v>
      </c>
    </row>
    <row r="1546" spans="1:22">
      <c r="A1546" s="2" t="s">
        <v>234</v>
      </c>
      <c r="B1546" s="2" t="s">
        <v>239</v>
      </c>
      <c r="C1546" s="2">
        <v>2021</v>
      </c>
      <c r="D1546">
        <v>19057</v>
      </c>
      <c r="E1546">
        <v>186623</v>
      </c>
      <c r="F1546">
        <v>2651792</v>
      </c>
      <c r="G1546">
        <v>4865</v>
      </c>
      <c r="H1546">
        <v>81746</v>
      </c>
      <c r="I1546">
        <v>1240027</v>
      </c>
      <c r="J1546">
        <v>1521</v>
      </c>
      <c r="K1546">
        <v>32885</v>
      </c>
      <c r="L1546">
        <v>537251</v>
      </c>
      <c r="M1546">
        <v>2131</v>
      </c>
      <c r="N1546">
        <v>48040</v>
      </c>
      <c r="O1546">
        <v>816366</v>
      </c>
      <c r="P1546">
        <v>20.77</v>
      </c>
      <c r="Q1546" t="e">
        <f>VLOOKUP(#REF!,[1]Sheet1!$D:$E,2,0)</f>
        <v>#REF!</v>
      </c>
      <c r="R1546">
        <v>1113001.9463973539</v>
      </c>
      <c r="S1546">
        <v>1868777.08</v>
      </c>
      <c r="T1546">
        <v>16.38</v>
      </c>
      <c r="U1546">
        <v>79.66</v>
      </c>
      <c r="V1546">
        <v>87.93</v>
      </c>
    </row>
    <row r="1547" spans="1:22">
      <c r="A1547" s="2" t="s">
        <v>234</v>
      </c>
      <c r="B1547" s="2" t="s">
        <v>239</v>
      </c>
      <c r="C1547" s="2">
        <v>2022</v>
      </c>
      <c r="D1547">
        <v>19007</v>
      </c>
      <c r="E1547">
        <v>186798</v>
      </c>
      <c r="F1547">
        <v>2579913</v>
      </c>
      <c r="G1547">
        <v>4941</v>
      </c>
      <c r="H1547">
        <v>80967</v>
      </c>
      <c r="I1547">
        <v>1222125</v>
      </c>
      <c r="J1547">
        <v>1518</v>
      </c>
      <c r="K1547">
        <v>34311</v>
      </c>
      <c r="L1547">
        <v>537715</v>
      </c>
      <c r="M1547">
        <v>2149</v>
      </c>
      <c r="N1547">
        <v>48759</v>
      </c>
      <c r="O1547">
        <v>770230</v>
      </c>
      <c r="P1547">
        <v>22.07</v>
      </c>
      <c r="Q1547" t="e">
        <f>VLOOKUP(#REF!,[1]Sheet1!$D:$E,2,0)</f>
        <v>#REF!</v>
      </c>
      <c r="R1547">
        <v>1165137.911303157</v>
      </c>
      <c r="S1547">
        <v>1891567.12</v>
      </c>
      <c r="T1547">
        <v>16.420000000000002</v>
      </c>
      <c r="U1547">
        <v>85.11</v>
      </c>
      <c r="V1547">
        <v>90.53</v>
      </c>
    </row>
    <row r="1548" spans="1:22">
      <c r="A1548" s="2" t="s">
        <v>234</v>
      </c>
      <c r="B1548" s="2" t="s">
        <v>239</v>
      </c>
      <c r="C1548" s="2">
        <v>2023</v>
      </c>
      <c r="D1548">
        <v>18980</v>
      </c>
      <c r="E1548">
        <v>183415</v>
      </c>
      <c r="F1548">
        <v>2530849</v>
      </c>
      <c r="G1548">
        <v>4996</v>
      </c>
      <c r="H1548">
        <v>80384</v>
      </c>
      <c r="I1548">
        <v>1230422</v>
      </c>
      <c r="J1548">
        <v>1517</v>
      </c>
      <c r="K1548">
        <v>34811</v>
      </c>
      <c r="L1548">
        <v>548681</v>
      </c>
      <c r="M1548">
        <v>2147</v>
      </c>
      <c r="N1548">
        <v>49759</v>
      </c>
      <c r="O1548">
        <v>774568</v>
      </c>
      <c r="P1548">
        <v>19.53</v>
      </c>
      <c r="Q1548" t="e">
        <f>VLOOKUP(#REF!,[1]Sheet1!$D:$E,2,0)</f>
        <v>#REF!</v>
      </c>
      <c r="R1548">
        <v>1323486.255581195</v>
      </c>
      <c r="S1548">
        <v>2040244.3</v>
      </c>
      <c r="T1548">
        <v>16.05</v>
      </c>
      <c r="U1548">
        <v>84.28</v>
      </c>
      <c r="V1548">
        <v>88.92</v>
      </c>
    </row>
    <row r="1549" spans="1:22">
      <c r="A1549" s="2" t="s">
        <v>234</v>
      </c>
      <c r="B1549" s="2" t="s">
        <v>239</v>
      </c>
      <c r="C1549" s="2">
        <v>2024</v>
      </c>
      <c r="P1549">
        <v>0</v>
      </c>
      <c r="Q1549" t="e">
        <f>VLOOKUP(#REF!,[1]Sheet1!$D:$E,2,0)</f>
        <v>#REF!</v>
      </c>
      <c r="R1549">
        <v>1356943.246837029</v>
      </c>
      <c r="S1549">
        <v>2165244.2999999998</v>
      </c>
      <c r="T1549">
        <v>0</v>
      </c>
      <c r="U1549">
        <v>0</v>
      </c>
      <c r="V1549">
        <v>0</v>
      </c>
    </row>
    <row r="1550" spans="1:22">
      <c r="A1550" s="2" t="s">
        <v>234</v>
      </c>
      <c r="B1550" s="2" t="s">
        <v>241</v>
      </c>
      <c r="C1550" s="2">
        <v>2019</v>
      </c>
      <c r="D1550">
        <v>19285</v>
      </c>
      <c r="E1550">
        <v>193832</v>
      </c>
      <c r="F1550">
        <v>2788847</v>
      </c>
      <c r="G1550">
        <v>4784</v>
      </c>
      <c r="H1550">
        <v>80701</v>
      </c>
      <c r="I1550">
        <v>1239934</v>
      </c>
      <c r="J1550">
        <v>1542</v>
      </c>
      <c r="K1550">
        <v>31732</v>
      </c>
      <c r="L1550">
        <v>544274</v>
      </c>
      <c r="M1550">
        <v>2118</v>
      </c>
      <c r="N1550">
        <v>43343</v>
      </c>
      <c r="O1550">
        <v>781672</v>
      </c>
      <c r="P1550">
        <v>0</v>
      </c>
      <c r="Q1550" t="e">
        <f>VLOOKUP(#REF!,[1]Sheet1!$D:$E,2,0)</f>
        <v>#REF!</v>
      </c>
      <c r="R1550">
        <v>1036176.6736551319</v>
      </c>
      <c r="S1550">
        <v>1630059.05</v>
      </c>
      <c r="T1550">
        <v>18.28</v>
      </c>
      <c r="U1550">
        <v>73.239999999999995</v>
      </c>
      <c r="V1550">
        <v>87.75</v>
      </c>
    </row>
    <row r="1551" spans="1:22">
      <c r="A1551" s="2" t="s">
        <v>234</v>
      </c>
      <c r="B1551" s="2" t="s">
        <v>241</v>
      </c>
      <c r="C1551" s="2">
        <v>2020</v>
      </c>
      <c r="D1551">
        <v>19092</v>
      </c>
      <c r="E1551">
        <v>199779</v>
      </c>
      <c r="F1551">
        <v>2727406</v>
      </c>
      <c r="G1551">
        <v>4774</v>
      </c>
      <c r="H1551">
        <v>83766</v>
      </c>
      <c r="I1551">
        <v>1235502</v>
      </c>
      <c r="J1551">
        <v>1523</v>
      </c>
      <c r="K1551">
        <v>32915</v>
      </c>
      <c r="L1551">
        <v>539952</v>
      </c>
      <c r="M1551">
        <v>2103</v>
      </c>
      <c r="N1551">
        <v>45729</v>
      </c>
      <c r="O1551">
        <v>786224</v>
      </c>
      <c r="P1551">
        <v>0</v>
      </c>
      <c r="Q1551" t="e">
        <f>VLOOKUP(#REF!,[1]Sheet1!$D:$E,2,0)</f>
        <v>#REF!</v>
      </c>
      <c r="R1551">
        <v>1064381.8966743939</v>
      </c>
      <c r="S1551">
        <v>1768777.08</v>
      </c>
      <c r="T1551">
        <v>17.989999999999998</v>
      </c>
      <c r="U1551">
        <v>77.209999999999994</v>
      </c>
      <c r="V1551">
        <v>88.59</v>
      </c>
    </row>
    <row r="1552" spans="1:22">
      <c r="A1552" s="2" t="s">
        <v>234</v>
      </c>
      <c r="B1552" s="2" t="s">
        <v>241</v>
      </c>
      <c r="C1552" s="2">
        <v>2021</v>
      </c>
      <c r="D1552">
        <v>19057</v>
      </c>
      <c r="E1552">
        <v>186623</v>
      </c>
      <c r="F1552">
        <v>2651792</v>
      </c>
      <c r="G1552">
        <v>4865</v>
      </c>
      <c r="H1552">
        <v>81746</v>
      </c>
      <c r="I1552">
        <v>1240027</v>
      </c>
      <c r="J1552">
        <v>1521</v>
      </c>
      <c r="K1552">
        <v>32885</v>
      </c>
      <c r="L1552">
        <v>537251</v>
      </c>
      <c r="M1552">
        <v>2131</v>
      </c>
      <c r="N1552">
        <v>48040</v>
      </c>
      <c r="O1552">
        <v>816366</v>
      </c>
      <c r="P1552">
        <v>20.77</v>
      </c>
      <c r="Q1552" t="e">
        <f>VLOOKUP(#REF!,[1]Sheet1!$D:$E,2,0)</f>
        <v>#REF!</v>
      </c>
      <c r="R1552">
        <v>1113001.9463973539</v>
      </c>
      <c r="S1552">
        <v>1868777.08</v>
      </c>
      <c r="T1552">
        <v>16.38</v>
      </c>
      <c r="U1552">
        <v>79.66</v>
      </c>
      <c r="V1552">
        <v>87.93</v>
      </c>
    </row>
    <row r="1553" spans="1:22">
      <c r="A1553" s="2" t="s">
        <v>234</v>
      </c>
      <c r="B1553" s="2" t="s">
        <v>241</v>
      </c>
      <c r="C1553" s="2">
        <v>2022</v>
      </c>
      <c r="D1553">
        <v>19007</v>
      </c>
      <c r="E1553">
        <v>186798</v>
      </c>
      <c r="F1553">
        <v>2579913</v>
      </c>
      <c r="G1553">
        <v>4941</v>
      </c>
      <c r="H1553">
        <v>80967</v>
      </c>
      <c r="I1553">
        <v>1222125</v>
      </c>
      <c r="J1553">
        <v>1518</v>
      </c>
      <c r="K1553">
        <v>34311</v>
      </c>
      <c r="L1553">
        <v>537715</v>
      </c>
      <c r="M1553">
        <v>2149</v>
      </c>
      <c r="N1553">
        <v>48759</v>
      </c>
      <c r="O1553">
        <v>770230</v>
      </c>
      <c r="P1553">
        <v>22.07</v>
      </c>
      <c r="Q1553" t="e">
        <f>VLOOKUP(#REF!,[1]Sheet1!$D:$E,2,0)</f>
        <v>#REF!</v>
      </c>
      <c r="R1553">
        <v>1165137.911303157</v>
      </c>
      <c r="S1553">
        <v>1891567.12</v>
      </c>
      <c r="T1553">
        <v>16.420000000000002</v>
      </c>
      <c r="U1553">
        <v>85.11</v>
      </c>
      <c r="V1553">
        <v>90.53</v>
      </c>
    </row>
    <row r="1554" spans="1:22">
      <c r="A1554" s="2" t="s">
        <v>234</v>
      </c>
      <c r="B1554" s="2" t="s">
        <v>241</v>
      </c>
      <c r="C1554" s="2">
        <v>2023</v>
      </c>
      <c r="D1554">
        <v>18980</v>
      </c>
      <c r="E1554">
        <v>183415</v>
      </c>
      <c r="F1554">
        <v>2530849</v>
      </c>
      <c r="G1554">
        <v>4996</v>
      </c>
      <c r="H1554">
        <v>80384</v>
      </c>
      <c r="I1554">
        <v>1230422</v>
      </c>
      <c r="J1554">
        <v>1517</v>
      </c>
      <c r="K1554">
        <v>34811</v>
      </c>
      <c r="L1554">
        <v>548681</v>
      </c>
      <c r="M1554">
        <v>2147</v>
      </c>
      <c r="N1554">
        <v>49759</v>
      </c>
      <c r="O1554">
        <v>774568</v>
      </c>
      <c r="P1554">
        <v>19.53</v>
      </c>
      <c r="Q1554" t="e">
        <f>VLOOKUP(#REF!,[1]Sheet1!$D:$E,2,0)</f>
        <v>#REF!</v>
      </c>
      <c r="R1554">
        <v>1323486.255581195</v>
      </c>
      <c r="S1554">
        <v>2040244.3</v>
      </c>
      <c r="T1554">
        <v>16.05</v>
      </c>
      <c r="U1554">
        <v>84.28</v>
      </c>
      <c r="V1554">
        <v>88.92</v>
      </c>
    </row>
    <row r="1555" spans="1:22">
      <c r="A1555" s="2" t="s">
        <v>234</v>
      </c>
      <c r="B1555" s="2" t="s">
        <v>241</v>
      </c>
      <c r="C1555" s="2">
        <v>2024</v>
      </c>
      <c r="P1555">
        <v>0</v>
      </c>
      <c r="Q1555" t="e">
        <f>VLOOKUP(#REF!,[1]Sheet1!$D:$E,2,0)</f>
        <v>#REF!</v>
      </c>
      <c r="R1555">
        <v>1356943.246837029</v>
      </c>
      <c r="S1555">
        <v>2165244.2999999998</v>
      </c>
      <c r="T1555">
        <v>0</v>
      </c>
      <c r="U1555">
        <v>0</v>
      </c>
      <c r="V1555">
        <v>0</v>
      </c>
    </row>
    <row r="1556" spans="1:22">
      <c r="A1556" s="2" t="s">
        <v>234</v>
      </c>
      <c r="B1556" s="2" t="s">
        <v>247</v>
      </c>
      <c r="C1556" s="2">
        <v>2019</v>
      </c>
      <c r="D1556">
        <v>19285</v>
      </c>
      <c r="E1556">
        <v>193832</v>
      </c>
      <c r="F1556">
        <v>2788847</v>
      </c>
      <c r="G1556">
        <v>4784</v>
      </c>
      <c r="H1556">
        <v>80701</v>
      </c>
      <c r="I1556">
        <v>1239934</v>
      </c>
      <c r="J1556">
        <v>1542</v>
      </c>
      <c r="K1556">
        <v>31732</v>
      </c>
      <c r="L1556">
        <v>544274</v>
      </c>
      <c r="M1556">
        <v>2118</v>
      </c>
      <c r="N1556">
        <v>43343</v>
      </c>
      <c r="O1556">
        <v>781672</v>
      </c>
      <c r="P1556">
        <v>0</v>
      </c>
      <c r="Q1556" t="e">
        <f>VLOOKUP(#REF!,[1]Sheet1!$D:$E,2,0)</f>
        <v>#REF!</v>
      </c>
      <c r="R1556">
        <v>1036176.6736551319</v>
      </c>
      <c r="S1556">
        <v>1630059.05</v>
      </c>
      <c r="T1556">
        <v>18.28</v>
      </c>
      <c r="U1556">
        <v>73.239999999999995</v>
      </c>
      <c r="V1556">
        <v>87.75</v>
      </c>
    </row>
    <row r="1557" spans="1:22">
      <c r="A1557" s="2" t="s">
        <v>234</v>
      </c>
      <c r="B1557" s="2" t="s">
        <v>247</v>
      </c>
      <c r="C1557" s="2">
        <v>2020</v>
      </c>
      <c r="D1557">
        <v>19092</v>
      </c>
      <c r="E1557">
        <v>199779</v>
      </c>
      <c r="F1557">
        <v>2727406</v>
      </c>
      <c r="G1557">
        <v>4774</v>
      </c>
      <c r="H1557">
        <v>83766</v>
      </c>
      <c r="I1557">
        <v>1235502</v>
      </c>
      <c r="J1557">
        <v>1523</v>
      </c>
      <c r="K1557">
        <v>32915</v>
      </c>
      <c r="L1557">
        <v>539952</v>
      </c>
      <c r="M1557">
        <v>2103</v>
      </c>
      <c r="N1557">
        <v>45729</v>
      </c>
      <c r="O1557">
        <v>786224</v>
      </c>
      <c r="P1557">
        <v>0</v>
      </c>
      <c r="Q1557" t="e">
        <f>VLOOKUP(#REF!,[1]Sheet1!$D:$E,2,0)</f>
        <v>#REF!</v>
      </c>
      <c r="R1557">
        <v>1064381.8966743939</v>
      </c>
      <c r="S1557">
        <v>1768777.08</v>
      </c>
      <c r="T1557">
        <v>17.989999999999998</v>
      </c>
      <c r="U1557">
        <v>77.209999999999994</v>
      </c>
      <c r="V1557">
        <v>88.59</v>
      </c>
    </row>
    <row r="1558" spans="1:22">
      <c r="A1558" s="2" t="s">
        <v>234</v>
      </c>
      <c r="B1558" s="2" t="s">
        <v>247</v>
      </c>
      <c r="C1558" s="2">
        <v>2021</v>
      </c>
      <c r="D1558">
        <v>19057</v>
      </c>
      <c r="E1558">
        <v>186623</v>
      </c>
      <c r="F1558">
        <v>2651792</v>
      </c>
      <c r="G1558">
        <v>4865</v>
      </c>
      <c r="H1558">
        <v>81746</v>
      </c>
      <c r="I1558">
        <v>1240027</v>
      </c>
      <c r="J1558">
        <v>1521</v>
      </c>
      <c r="K1558">
        <v>32885</v>
      </c>
      <c r="L1558">
        <v>537251</v>
      </c>
      <c r="M1558">
        <v>2131</v>
      </c>
      <c r="N1558">
        <v>48040</v>
      </c>
      <c r="O1558">
        <v>816366</v>
      </c>
      <c r="P1558">
        <v>20.77</v>
      </c>
      <c r="Q1558" t="e">
        <f>VLOOKUP(#REF!,[1]Sheet1!$D:$E,2,0)</f>
        <v>#REF!</v>
      </c>
      <c r="R1558">
        <v>1113001.9463973539</v>
      </c>
      <c r="S1558">
        <v>1868777.08</v>
      </c>
      <c r="T1558">
        <v>16.38</v>
      </c>
      <c r="U1558">
        <v>79.66</v>
      </c>
      <c r="V1558">
        <v>87.93</v>
      </c>
    </row>
    <row r="1559" spans="1:22">
      <c r="A1559" s="2" t="s">
        <v>234</v>
      </c>
      <c r="B1559" s="2" t="s">
        <v>247</v>
      </c>
      <c r="C1559" s="2">
        <v>2022</v>
      </c>
      <c r="D1559">
        <v>19007</v>
      </c>
      <c r="E1559">
        <v>186798</v>
      </c>
      <c r="F1559">
        <v>2579913</v>
      </c>
      <c r="G1559">
        <v>4941</v>
      </c>
      <c r="H1559">
        <v>80967</v>
      </c>
      <c r="I1559">
        <v>1222125</v>
      </c>
      <c r="J1559">
        <v>1518</v>
      </c>
      <c r="K1559">
        <v>34311</v>
      </c>
      <c r="L1559">
        <v>537715</v>
      </c>
      <c r="M1559">
        <v>2149</v>
      </c>
      <c r="N1559">
        <v>48759</v>
      </c>
      <c r="O1559">
        <v>770230</v>
      </c>
      <c r="P1559">
        <v>22.07</v>
      </c>
      <c r="Q1559" t="e">
        <f>VLOOKUP(#REF!,[1]Sheet1!$D:$E,2,0)</f>
        <v>#REF!</v>
      </c>
      <c r="R1559">
        <v>1165137.911303157</v>
      </c>
      <c r="S1559">
        <v>1891567.12</v>
      </c>
      <c r="T1559">
        <v>16.420000000000002</v>
      </c>
      <c r="U1559">
        <v>85.11</v>
      </c>
      <c r="V1559">
        <v>90.53</v>
      </c>
    </row>
    <row r="1560" spans="1:22">
      <c r="A1560" s="2" t="s">
        <v>234</v>
      </c>
      <c r="B1560" s="2" t="s">
        <v>247</v>
      </c>
      <c r="C1560" s="2">
        <v>2023</v>
      </c>
      <c r="D1560">
        <v>18980</v>
      </c>
      <c r="E1560">
        <v>183415</v>
      </c>
      <c r="F1560">
        <v>2530849</v>
      </c>
      <c r="G1560">
        <v>4996</v>
      </c>
      <c r="H1560">
        <v>80384</v>
      </c>
      <c r="I1560">
        <v>1230422</v>
      </c>
      <c r="J1560">
        <v>1517</v>
      </c>
      <c r="K1560">
        <v>34811</v>
      </c>
      <c r="L1560">
        <v>548681</v>
      </c>
      <c r="M1560">
        <v>2147</v>
      </c>
      <c r="N1560">
        <v>49759</v>
      </c>
      <c r="O1560">
        <v>774568</v>
      </c>
      <c r="P1560">
        <v>19.53</v>
      </c>
      <c r="Q1560" t="e">
        <f>VLOOKUP(#REF!,[1]Sheet1!$D:$E,2,0)</f>
        <v>#REF!</v>
      </c>
      <c r="R1560">
        <v>1323486.255581195</v>
      </c>
      <c r="S1560">
        <v>2040244.3</v>
      </c>
      <c r="T1560">
        <v>16.05</v>
      </c>
      <c r="U1560">
        <v>84.28</v>
      </c>
      <c r="V1560">
        <v>88.92</v>
      </c>
    </row>
    <row r="1561" spans="1:22">
      <c r="A1561" s="2" t="s">
        <v>234</v>
      </c>
      <c r="B1561" s="2" t="s">
        <v>247</v>
      </c>
      <c r="C1561" s="2">
        <v>2024</v>
      </c>
      <c r="P1561">
        <v>0</v>
      </c>
      <c r="Q1561" t="e">
        <f>VLOOKUP(#REF!,[1]Sheet1!$D:$E,2,0)</f>
        <v>#REF!</v>
      </c>
      <c r="R1561">
        <v>1356943.246837029</v>
      </c>
      <c r="S1561">
        <v>2165244.2999999998</v>
      </c>
      <c r="T1561">
        <v>0</v>
      </c>
      <c r="U1561">
        <v>0</v>
      </c>
      <c r="V1561">
        <v>0</v>
      </c>
    </row>
    <row r="1562" spans="1:22">
      <c r="A1562" s="2" t="s">
        <v>234</v>
      </c>
      <c r="B1562" s="2" t="s">
        <v>248</v>
      </c>
      <c r="C1562" s="2">
        <v>2019</v>
      </c>
      <c r="D1562">
        <v>19285</v>
      </c>
      <c r="E1562">
        <v>193832</v>
      </c>
      <c r="F1562">
        <v>2788847</v>
      </c>
      <c r="G1562">
        <v>4784</v>
      </c>
      <c r="H1562">
        <v>80701</v>
      </c>
      <c r="I1562">
        <v>1239934</v>
      </c>
      <c r="J1562">
        <v>1542</v>
      </c>
      <c r="K1562">
        <v>31732</v>
      </c>
      <c r="L1562">
        <v>544274</v>
      </c>
      <c r="M1562">
        <v>2118</v>
      </c>
      <c r="N1562">
        <v>43343</v>
      </c>
      <c r="O1562">
        <v>781672</v>
      </c>
      <c r="P1562">
        <v>0</v>
      </c>
      <c r="Q1562" t="e">
        <f>VLOOKUP(#REF!,[1]Sheet1!$D:$E,2,0)</f>
        <v>#REF!</v>
      </c>
      <c r="R1562">
        <v>1036176.6736551319</v>
      </c>
      <c r="S1562">
        <v>1630059.05</v>
      </c>
      <c r="T1562">
        <v>18.28</v>
      </c>
      <c r="U1562">
        <v>73.239999999999995</v>
      </c>
      <c r="V1562">
        <v>87.75</v>
      </c>
    </row>
    <row r="1563" spans="1:22">
      <c r="A1563" s="2" t="s">
        <v>234</v>
      </c>
      <c r="B1563" s="2" t="s">
        <v>248</v>
      </c>
      <c r="C1563" s="2">
        <v>2020</v>
      </c>
      <c r="D1563">
        <v>19092</v>
      </c>
      <c r="E1563">
        <v>199779</v>
      </c>
      <c r="F1563">
        <v>2727406</v>
      </c>
      <c r="G1563">
        <v>4774</v>
      </c>
      <c r="H1563">
        <v>83766</v>
      </c>
      <c r="I1563">
        <v>1235502</v>
      </c>
      <c r="J1563">
        <v>1523</v>
      </c>
      <c r="K1563">
        <v>32915</v>
      </c>
      <c r="L1563">
        <v>539952</v>
      </c>
      <c r="M1563">
        <v>2103</v>
      </c>
      <c r="N1563">
        <v>45729</v>
      </c>
      <c r="O1563">
        <v>786224</v>
      </c>
      <c r="P1563">
        <v>0</v>
      </c>
      <c r="Q1563" t="e">
        <f>VLOOKUP(#REF!,[1]Sheet1!$D:$E,2,0)</f>
        <v>#REF!</v>
      </c>
      <c r="R1563">
        <v>1064381.8966743939</v>
      </c>
      <c r="S1563">
        <v>1768777.08</v>
      </c>
      <c r="T1563">
        <v>17.989999999999998</v>
      </c>
      <c r="U1563">
        <v>77.209999999999994</v>
      </c>
      <c r="V1563">
        <v>88.59</v>
      </c>
    </row>
    <row r="1564" spans="1:22">
      <c r="A1564" s="2" t="s">
        <v>234</v>
      </c>
      <c r="B1564" s="2" t="s">
        <v>248</v>
      </c>
      <c r="C1564" s="2">
        <v>2021</v>
      </c>
      <c r="D1564">
        <v>19057</v>
      </c>
      <c r="E1564">
        <v>186623</v>
      </c>
      <c r="F1564">
        <v>2651792</v>
      </c>
      <c r="G1564">
        <v>4865</v>
      </c>
      <c r="H1564">
        <v>81746</v>
      </c>
      <c r="I1564">
        <v>1240027</v>
      </c>
      <c r="J1564">
        <v>1521</v>
      </c>
      <c r="K1564">
        <v>32885</v>
      </c>
      <c r="L1564">
        <v>537251</v>
      </c>
      <c r="M1564">
        <v>2131</v>
      </c>
      <c r="N1564">
        <v>48040</v>
      </c>
      <c r="O1564">
        <v>816366</v>
      </c>
      <c r="P1564">
        <v>20.77</v>
      </c>
      <c r="Q1564" t="e">
        <f>VLOOKUP(#REF!,[1]Sheet1!$D:$E,2,0)</f>
        <v>#REF!</v>
      </c>
      <c r="R1564">
        <v>1113001.9463973539</v>
      </c>
      <c r="S1564">
        <v>1868777.08</v>
      </c>
      <c r="T1564">
        <v>16.38</v>
      </c>
      <c r="U1564">
        <v>79.66</v>
      </c>
      <c r="V1564">
        <v>87.93</v>
      </c>
    </row>
    <row r="1565" spans="1:22">
      <c r="A1565" s="2" t="s">
        <v>234</v>
      </c>
      <c r="B1565" s="2" t="s">
        <v>248</v>
      </c>
      <c r="C1565" s="2">
        <v>2022</v>
      </c>
      <c r="D1565">
        <v>19007</v>
      </c>
      <c r="E1565">
        <v>186798</v>
      </c>
      <c r="F1565">
        <v>2579913</v>
      </c>
      <c r="G1565">
        <v>4941</v>
      </c>
      <c r="H1565">
        <v>80967</v>
      </c>
      <c r="I1565">
        <v>1222125</v>
      </c>
      <c r="J1565">
        <v>1518</v>
      </c>
      <c r="K1565">
        <v>34311</v>
      </c>
      <c r="L1565">
        <v>537715</v>
      </c>
      <c r="M1565">
        <v>2149</v>
      </c>
      <c r="N1565">
        <v>48759</v>
      </c>
      <c r="O1565">
        <v>770230</v>
      </c>
      <c r="P1565">
        <v>22.07</v>
      </c>
      <c r="Q1565" t="e">
        <f>VLOOKUP(#REF!,[1]Sheet1!$D:$E,2,0)</f>
        <v>#REF!</v>
      </c>
      <c r="R1565">
        <v>1165137.911303157</v>
      </c>
      <c r="S1565">
        <v>1891567.12</v>
      </c>
      <c r="T1565">
        <v>16.420000000000002</v>
      </c>
      <c r="U1565">
        <v>85.11</v>
      </c>
      <c r="V1565">
        <v>90.53</v>
      </c>
    </row>
    <row r="1566" spans="1:22">
      <c r="A1566" s="2" t="s">
        <v>234</v>
      </c>
      <c r="B1566" s="2" t="s">
        <v>248</v>
      </c>
      <c r="C1566" s="2">
        <v>2023</v>
      </c>
      <c r="D1566">
        <v>18980</v>
      </c>
      <c r="E1566">
        <v>183415</v>
      </c>
      <c r="F1566">
        <v>2530849</v>
      </c>
      <c r="G1566">
        <v>4996</v>
      </c>
      <c r="H1566">
        <v>80384</v>
      </c>
      <c r="I1566">
        <v>1230422</v>
      </c>
      <c r="J1566">
        <v>1517</v>
      </c>
      <c r="K1566">
        <v>34811</v>
      </c>
      <c r="L1566">
        <v>548681</v>
      </c>
      <c r="M1566">
        <v>2147</v>
      </c>
      <c r="N1566">
        <v>49759</v>
      </c>
      <c r="O1566">
        <v>774568</v>
      </c>
      <c r="P1566">
        <v>19.53</v>
      </c>
      <c r="Q1566" t="e">
        <f>VLOOKUP(#REF!,[1]Sheet1!$D:$E,2,0)</f>
        <v>#REF!</v>
      </c>
      <c r="R1566">
        <v>1323486.255581195</v>
      </c>
      <c r="S1566">
        <v>2040244.3</v>
      </c>
      <c r="T1566">
        <v>16.05</v>
      </c>
      <c r="U1566">
        <v>84.28</v>
      </c>
      <c r="V1566">
        <v>88.92</v>
      </c>
    </row>
    <row r="1567" spans="1:22">
      <c r="A1567" s="2" t="s">
        <v>234</v>
      </c>
      <c r="B1567" s="2" t="s">
        <v>248</v>
      </c>
      <c r="C1567" s="2">
        <v>2024</v>
      </c>
      <c r="P1567">
        <v>0</v>
      </c>
      <c r="Q1567" t="e">
        <f>VLOOKUP(#REF!,[1]Sheet1!$D:$E,2,0)</f>
        <v>#REF!</v>
      </c>
      <c r="R1567">
        <v>1356943.246837029</v>
      </c>
      <c r="S1567">
        <v>2165244.2999999998</v>
      </c>
      <c r="T1567">
        <v>0</v>
      </c>
      <c r="U1567">
        <v>0</v>
      </c>
      <c r="V1567">
        <v>0</v>
      </c>
    </row>
    <row r="1568" spans="1:22">
      <c r="A1568" s="2" t="s">
        <v>234</v>
      </c>
      <c r="B1568" s="2" t="s">
        <v>250</v>
      </c>
      <c r="C1568" s="2">
        <v>2019</v>
      </c>
      <c r="D1568">
        <v>19285</v>
      </c>
      <c r="E1568">
        <v>193832</v>
      </c>
      <c r="F1568">
        <v>2788847</v>
      </c>
      <c r="G1568">
        <v>4784</v>
      </c>
      <c r="H1568">
        <v>80701</v>
      </c>
      <c r="I1568">
        <v>1239934</v>
      </c>
      <c r="J1568">
        <v>1542</v>
      </c>
      <c r="K1568">
        <v>31732</v>
      </c>
      <c r="L1568">
        <v>544274</v>
      </c>
      <c r="M1568">
        <v>2118</v>
      </c>
      <c r="N1568">
        <v>43343</v>
      </c>
      <c r="O1568">
        <v>781672</v>
      </c>
      <c r="P1568">
        <v>0</v>
      </c>
      <c r="Q1568" t="e">
        <f>VLOOKUP(#REF!,[1]Sheet1!$D:$E,2,0)</f>
        <v>#REF!</v>
      </c>
      <c r="R1568">
        <v>1036176.6736551319</v>
      </c>
      <c r="S1568">
        <v>1630059.05</v>
      </c>
      <c r="T1568">
        <v>18.28</v>
      </c>
      <c r="U1568">
        <v>73.239999999999995</v>
      </c>
      <c r="V1568">
        <v>87.75</v>
      </c>
    </row>
    <row r="1569" spans="1:22">
      <c r="A1569" s="2" t="s">
        <v>234</v>
      </c>
      <c r="B1569" s="2" t="s">
        <v>250</v>
      </c>
      <c r="C1569" s="2">
        <v>2020</v>
      </c>
      <c r="D1569">
        <v>19092</v>
      </c>
      <c r="E1569">
        <v>199779</v>
      </c>
      <c r="F1569">
        <v>2727406</v>
      </c>
      <c r="G1569">
        <v>4774</v>
      </c>
      <c r="H1569">
        <v>83766</v>
      </c>
      <c r="I1569">
        <v>1235502</v>
      </c>
      <c r="J1569">
        <v>1523</v>
      </c>
      <c r="K1569">
        <v>32915</v>
      </c>
      <c r="L1569">
        <v>539952</v>
      </c>
      <c r="M1569">
        <v>2103</v>
      </c>
      <c r="N1569">
        <v>45729</v>
      </c>
      <c r="O1569">
        <v>786224</v>
      </c>
      <c r="P1569">
        <v>0</v>
      </c>
      <c r="Q1569" t="e">
        <f>VLOOKUP(#REF!,[1]Sheet1!$D:$E,2,0)</f>
        <v>#REF!</v>
      </c>
      <c r="R1569">
        <v>1064381.8966743939</v>
      </c>
      <c r="S1569">
        <v>1768777.08</v>
      </c>
      <c r="T1569">
        <v>17.989999999999998</v>
      </c>
      <c r="U1569">
        <v>77.209999999999994</v>
      </c>
      <c r="V1569">
        <v>88.59</v>
      </c>
    </row>
    <row r="1570" spans="1:22">
      <c r="A1570" s="2" t="s">
        <v>234</v>
      </c>
      <c r="B1570" s="2" t="s">
        <v>250</v>
      </c>
      <c r="C1570" s="2">
        <v>2021</v>
      </c>
      <c r="D1570">
        <v>19057</v>
      </c>
      <c r="E1570">
        <v>186623</v>
      </c>
      <c r="F1570">
        <v>2651792</v>
      </c>
      <c r="G1570">
        <v>4865</v>
      </c>
      <c r="H1570">
        <v>81746</v>
      </c>
      <c r="I1570">
        <v>1240027</v>
      </c>
      <c r="J1570">
        <v>1521</v>
      </c>
      <c r="K1570">
        <v>32885</v>
      </c>
      <c r="L1570">
        <v>537251</v>
      </c>
      <c r="M1570">
        <v>2131</v>
      </c>
      <c r="N1570">
        <v>48040</v>
      </c>
      <c r="O1570">
        <v>816366</v>
      </c>
      <c r="P1570">
        <v>20.77</v>
      </c>
      <c r="Q1570" t="e">
        <f>VLOOKUP(#REF!,[1]Sheet1!$D:$E,2,0)</f>
        <v>#REF!</v>
      </c>
      <c r="R1570">
        <v>1113001.9463973539</v>
      </c>
      <c r="S1570">
        <v>1868777.08</v>
      </c>
      <c r="T1570">
        <v>16.38</v>
      </c>
      <c r="U1570">
        <v>79.66</v>
      </c>
      <c r="V1570">
        <v>87.93</v>
      </c>
    </row>
    <row r="1571" spans="1:22">
      <c r="A1571" s="2" t="s">
        <v>234</v>
      </c>
      <c r="B1571" s="2" t="s">
        <v>250</v>
      </c>
      <c r="C1571" s="2">
        <v>2022</v>
      </c>
      <c r="D1571">
        <v>19007</v>
      </c>
      <c r="E1571">
        <v>186798</v>
      </c>
      <c r="F1571">
        <v>2579913</v>
      </c>
      <c r="G1571">
        <v>4941</v>
      </c>
      <c r="H1571">
        <v>80967</v>
      </c>
      <c r="I1571">
        <v>1222125</v>
      </c>
      <c r="J1571">
        <v>1518</v>
      </c>
      <c r="K1571">
        <v>34311</v>
      </c>
      <c r="L1571">
        <v>537715</v>
      </c>
      <c r="M1571">
        <v>2149</v>
      </c>
      <c r="N1571">
        <v>48759</v>
      </c>
      <c r="O1571">
        <v>770230</v>
      </c>
      <c r="P1571">
        <v>22.07</v>
      </c>
      <c r="Q1571" t="e">
        <f>VLOOKUP(#REF!,[1]Sheet1!$D:$E,2,0)</f>
        <v>#REF!</v>
      </c>
      <c r="R1571">
        <v>1165137.911303157</v>
      </c>
      <c r="S1571">
        <v>1891567.12</v>
      </c>
      <c r="T1571">
        <v>16.420000000000002</v>
      </c>
      <c r="U1571">
        <v>85.11</v>
      </c>
      <c r="V1571">
        <v>90.53</v>
      </c>
    </row>
    <row r="1572" spans="1:22">
      <c r="A1572" s="2" t="s">
        <v>234</v>
      </c>
      <c r="B1572" s="2" t="s">
        <v>250</v>
      </c>
      <c r="C1572" s="2">
        <v>2023</v>
      </c>
      <c r="D1572">
        <v>18980</v>
      </c>
      <c r="E1572">
        <v>183415</v>
      </c>
      <c r="F1572">
        <v>2530849</v>
      </c>
      <c r="G1572">
        <v>4996</v>
      </c>
      <c r="H1572">
        <v>80384</v>
      </c>
      <c r="I1572">
        <v>1230422</v>
      </c>
      <c r="J1572">
        <v>1517</v>
      </c>
      <c r="K1572">
        <v>34811</v>
      </c>
      <c r="L1572">
        <v>548681</v>
      </c>
      <c r="M1572">
        <v>2147</v>
      </c>
      <c r="N1572">
        <v>49759</v>
      </c>
      <c r="O1572">
        <v>774568</v>
      </c>
      <c r="P1572">
        <v>19.53</v>
      </c>
      <c r="Q1572" t="e">
        <f>VLOOKUP(#REF!,[1]Sheet1!$D:$E,2,0)</f>
        <v>#REF!</v>
      </c>
      <c r="R1572">
        <v>1323486.255581195</v>
      </c>
      <c r="S1572">
        <v>2040244.3</v>
      </c>
      <c r="T1572">
        <v>16.05</v>
      </c>
      <c r="U1572">
        <v>84.28</v>
      </c>
      <c r="V1572">
        <v>88.92</v>
      </c>
    </row>
    <row r="1573" spans="1:22">
      <c r="A1573" s="2" t="s">
        <v>234</v>
      </c>
      <c r="B1573" s="2" t="s">
        <v>250</v>
      </c>
      <c r="C1573" s="2">
        <v>2024</v>
      </c>
      <c r="P1573">
        <v>0</v>
      </c>
      <c r="Q1573" t="e">
        <f>VLOOKUP(#REF!,[1]Sheet1!$D:$E,2,0)</f>
        <v>#REF!</v>
      </c>
      <c r="R1573">
        <v>1356943.246837029</v>
      </c>
      <c r="S1573">
        <v>2165244.2999999998</v>
      </c>
      <c r="T1573">
        <v>0</v>
      </c>
      <c r="U1573">
        <v>0</v>
      </c>
      <c r="V1573">
        <v>0</v>
      </c>
    </row>
    <row r="1574" spans="1:22">
      <c r="A1574" s="2" t="s">
        <v>234</v>
      </c>
      <c r="B1574" s="2" t="s">
        <v>253</v>
      </c>
      <c r="C1574" s="2">
        <v>2019</v>
      </c>
      <c r="D1574">
        <v>19285</v>
      </c>
      <c r="E1574">
        <v>193832</v>
      </c>
      <c r="F1574">
        <v>2788847</v>
      </c>
      <c r="G1574">
        <v>4784</v>
      </c>
      <c r="H1574">
        <v>80701</v>
      </c>
      <c r="I1574">
        <v>1239934</v>
      </c>
      <c r="J1574">
        <v>1542</v>
      </c>
      <c r="K1574">
        <v>31732</v>
      </c>
      <c r="L1574">
        <v>544274</v>
      </c>
      <c r="M1574">
        <v>2118</v>
      </c>
      <c r="N1574">
        <v>43343</v>
      </c>
      <c r="O1574">
        <v>781672</v>
      </c>
      <c r="P1574">
        <v>0</v>
      </c>
      <c r="Q1574" t="e">
        <f>VLOOKUP(#REF!,[1]Sheet1!$D:$E,2,0)</f>
        <v>#REF!</v>
      </c>
      <c r="R1574">
        <v>1036176.6736551319</v>
      </c>
      <c r="S1574">
        <v>1630059.05</v>
      </c>
      <c r="T1574">
        <v>18.28</v>
      </c>
      <c r="U1574">
        <v>73.239999999999995</v>
      </c>
      <c r="V1574">
        <v>87.75</v>
      </c>
    </row>
    <row r="1575" spans="1:22">
      <c r="A1575" s="2" t="s">
        <v>234</v>
      </c>
      <c r="B1575" s="2" t="s">
        <v>253</v>
      </c>
      <c r="C1575" s="2">
        <v>2020</v>
      </c>
      <c r="D1575">
        <v>19092</v>
      </c>
      <c r="E1575">
        <v>199779</v>
      </c>
      <c r="F1575">
        <v>2727406</v>
      </c>
      <c r="G1575">
        <v>4774</v>
      </c>
      <c r="H1575">
        <v>83766</v>
      </c>
      <c r="I1575">
        <v>1235502</v>
      </c>
      <c r="J1575">
        <v>1523</v>
      </c>
      <c r="K1575">
        <v>32915</v>
      </c>
      <c r="L1575">
        <v>539952</v>
      </c>
      <c r="M1575">
        <v>2103</v>
      </c>
      <c r="N1575">
        <v>45729</v>
      </c>
      <c r="O1575">
        <v>786224</v>
      </c>
      <c r="P1575">
        <v>0</v>
      </c>
      <c r="Q1575" t="e">
        <f>VLOOKUP(#REF!,[1]Sheet1!$D:$E,2,0)</f>
        <v>#REF!</v>
      </c>
      <c r="R1575">
        <v>1064381.8966743939</v>
      </c>
      <c r="S1575">
        <v>1768777.08</v>
      </c>
      <c r="T1575">
        <v>17.989999999999998</v>
      </c>
      <c r="U1575">
        <v>77.209999999999994</v>
      </c>
      <c r="V1575">
        <v>88.59</v>
      </c>
    </row>
    <row r="1576" spans="1:22">
      <c r="A1576" s="2" t="s">
        <v>234</v>
      </c>
      <c r="B1576" s="2" t="s">
        <v>253</v>
      </c>
      <c r="C1576" s="2">
        <v>2021</v>
      </c>
      <c r="D1576">
        <v>19057</v>
      </c>
      <c r="E1576">
        <v>186623</v>
      </c>
      <c r="F1576">
        <v>2651792</v>
      </c>
      <c r="G1576">
        <v>4865</v>
      </c>
      <c r="H1576">
        <v>81746</v>
      </c>
      <c r="I1576">
        <v>1240027</v>
      </c>
      <c r="J1576">
        <v>1521</v>
      </c>
      <c r="K1576">
        <v>32885</v>
      </c>
      <c r="L1576">
        <v>537251</v>
      </c>
      <c r="M1576">
        <v>2131</v>
      </c>
      <c r="N1576">
        <v>48040</v>
      </c>
      <c r="O1576">
        <v>816366</v>
      </c>
      <c r="P1576">
        <v>20.77</v>
      </c>
      <c r="Q1576" t="e">
        <f>VLOOKUP(#REF!,[1]Sheet1!$D:$E,2,0)</f>
        <v>#REF!</v>
      </c>
      <c r="R1576">
        <v>1113001.9463973539</v>
      </c>
      <c r="S1576">
        <v>1868777.08</v>
      </c>
      <c r="T1576">
        <v>16.38</v>
      </c>
      <c r="U1576">
        <v>79.66</v>
      </c>
      <c r="V1576">
        <v>87.93</v>
      </c>
    </row>
    <row r="1577" spans="1:22">
      <c r="A1577" s="2" t="s">
        <v>234</v>
      </c>
      <c r="B1577" s="2" t="s">
        <v>253</v>
      </c>
      <c r="C1577" s="2">
        <v>2022</v>
      </c>
      <c r="D1577">
        <v>19007</v>
      </c>
      <c r="E1577">
        <v>186798</v>
      </c>
      <c r="F1577">
        <v>2579913</v>
      </c>
      <c r="G1577">
        <v>4941</v>
      </c>
      <c r="H1577">
        <v>80967</v>
      </c>
      <c r="I1577">
        <v>1222125</v>
      </c>
      <c r="J1577">
        <v>1518</v>
      </c>
      <c r="K1577">
        <v>34311</v>
      </c>
      <c r="L1577">
        <v>537715</v>
      </c>
      <c r="M1577">
        <v>2149</v>
      </c>
      <c r="N1577">
        <v>48759</v>
      </c>
      <c r="O1577">
        <v>770230</v>
      </c>
      <c r="P1577">
        <v>22.07</v>
      </c>
      <c r="Q1577" t="e">
        <f>VLOOKUP(#REF!,[1]Sheet1!$D:$E,2,0)</f>
        <v>#REF!</v>
      </c>
      <c r="R1577">
        <v>1165137.911303157</v>
      </c>
      <c r="S1577">
        <v>1891567.12</v>
      </c>
      <c r="T1577">
        <v>16.420000000000002</v>
      </c>
      <c r="U1577">
        <v>85.11</v>
      </c>
      <c r="V1577">
        <v>90.53</v>
      </c>
    </row>
    <row r="1578" spans="1:22">
      <c r="A1578" s="2" t="s">
        <v>234</v>
      </c>
      <c r="B1578" s="2" t="s">
        <v>253</v>
      </c>
      <c r="C1578" s="2">
        <v>2023</v>
      </c>
      <c r="D1578">
        <v>18980</v>
      </c>
      <c r="E1578">
        <v>183415</v>
      </c>
      <c r="F1578">
        <v>2530849</v>
      </c>
      <c r="G1578">
        <v>4996</v>
      </c>
      <c r="H1578">
        <v>80384</v>
      </c>
      <c r="I1578">
        <v>1230422</v>
      </c>
      <c r="J1578">
        <v>1517</v>
      </c>
      <c r="K1578">
        <v>34811</v>
      </c>
      <c r="L1578">
        <v>548681</v>
      </c>
      <c r="M1578">
        <v>2147</v>
      </c>
      <c r="N1578">
        <v>49759</v>
      </c>
      <c r="O1578">
        <v>774568</v>
      </c>
      <c r="P1578">
        <v>19.53</v>
      </c>
      <c r="Q1578" t="e">
        <f>VLOOKUP(#REF!,[1]Sheet1!$D:$E,2,0)</f>
        <v>#REF!</v>
      </c>
      <c r="R1578">
        <v>1323486.255581195</v>
      </c>
      <c r="S1578">
        <v>2040244.3</v>
      </c>
      <c r="T1578">
        <v>16.05</v>
      </c>
      <c r="U1578">
        <v>84.28</v>
      </c>
      <c r="V1578">
        <v>88.92</v>
      </c>
    </row>
    <row r="1579" spans="1:22">
      <c r="A1579" s="2" t="s">
        <v>234</v>
      </c>
      <c r="B1579" s="2" t="s">
        <v>253</v>
      </c>
      <c r="C1579" s="2">
        <v>2024</v>
      </c>
      <c r="P1579">
        <v>0</v>
      </c>
      <c r="Q1579" t="e">
        <f>VLOOKUP(#REF!,[1]Sheet1!$D:$E,2,0)</f>
        <v>#REF!</v>
      </c>
      <c r="R1579">
        <v>1356943.246837029</v>
      </c>
      <c r="S1579">
        <v>2165244.2999999998</v>
      </c>
      <c r="T1579">
        <v>0</v>
      </c>
      <c r="U1579">
        <v>0</v>
      </c>
      <c r="V1579">
        <v>0</v>
      </c>
    </row>
    <row r="1580" spans="1:22">
      <c r="A1580" s="2" t="s">
        <v>234</v>
      </c>
      <c r="B1580" s="2" t="s">
        <v>264</v>
      </c>
      <c r="C1580" s="2">
        <v>2019</v>
      </c>
      <c r="D1580">
        <v>19285</v>
      </c>
      <c r="E1580">
        <v>193832</v>
      </c>
      <c r="F1580">
        <v>2788847</v>
      </c>
      <c r="G1580">
        <v>4784</v>
      </c>
      <c r="H1580">
        <v>80701</v>
      </c>
      <c r="I1580">
        <v>1239934</v>
      </c>
      <c r="J1580">
        <v>1542</v>
      </c>
      <c r="K1580">
        <v>31732</v>
      </c>
      <c r="L1580">
        <v>544274</v>
      </c>
      <c r="M1580">
        <v>2118</v>
      </c>
      <c r="N1580">
        <v>43343</v>
      </c>
      <c r="O1580">
        <v>781672</v>
      </c>
      <c r="P1580">
        <v>0</v>
      </c>
      <c r="Q1580" t="e">
        <f>VLOOKUP(#REF!,[1]Sheet1!$D:$E,2,0)</f>
        <v>#REF!</v>
      </c>
      <c r="R1580">
        <v>1036176.6736551319</v>
      </c>
      <c r="S1580">
        <v>1630059.05</v>
      </c>
      <c r="T1580">
        <v>18.28</v>
      </c>
      <c r="U1580">
        <v>73.239999999999995</v>
      </c>
      <c r="V1580">
        <v>87.75</v>
      </c>
    </row>
    <row r="1581" spans="1:22">
      <c r="A1581" s="2" t="s">
        <v>234</v>
      </c>
      <c r="B1581" s="2" t="s">
        <v>264</v>
      </c>
      <c r="C1581" s="2">
        <v>2020</v>
      </c>
      <c r="D1581">
        <v>19092</v>
      </c>
      <c r="E1581">
        <v>199779</v>
      </c>
      <c r="F1581">
        <v>2727406</v>
      </c>
      <c r="G1581">
        <v>4774</v>
      </c>
      <c r="H1581">
        <v>83766</v>
      </c>
      <c r="I1581">
        <v>1235502</v>
      </c>
      <c r="J1581">
        <v>1523</v>
      </c>
      <c r="K1581">
        <v>32915</v>
      </c>
      <c r="L1581">
        <v>539952</v>
      </c>
      <c r="M1581">
        <v>2103</v>
      </c>
      <c r="N1581">
        <v>45729</v>
      </c>
      <c r="O1581">
        <v>786224</v>
      </c>
      <c r="P1581">
        <v>0</v>
      </c>
      <c r="Q1581" t="e">
        <f>VLOOKUP(#REF!,[1]Sheet1!$D:$E,2,0)</f>
        <v>#REF!</v>
      </c>
      <c r="R1581">
        <v>1064381.8966743939</v>
      </c>
      <c r="S1581">
        <v>1768777.08</v>
      </c>
      <c r="T1581">
        <v>17.989999999999998</v>
      </c>
      <c r="U1581">
        <v>77.209999999999994</v>
      </c>
      <c r="V1581">
        <v>88.59</v>
      </c>
    </row>
    <row r="1582" spans="1:22">
      <c r="A1582" s="2" t="s">
        <v>234</v>
      </c>
      <c r="B1582" s="2" t="s">
        <v>264</v>
      </c>
      <c r="C1582" s="2">
        <v>2021</v>
      </c>
      <c r="D1582">
        <v>19057</v>
      </c>
      <c r="E1582">
        <v>186623</v>
      </c>
      <c r="F1582">
        <v>2651792</v>
      </c>
      <c r="G1582">
        <v>4865</v>
      </c>
      <c r="H1582">
        <v>81746</v>
      </c>
      <c r="I1582">
        <v>1240027</v>
      </c>
      <c r="J1582">
        <v>1521</v>
      </c>
      <c r="K1582">
        <v>32885</v>
      </c>
      <c r="L1582">
        <v>537251</v>
      </c>
      <c r="M1582">
        <v>2131</v>
      </c>
      <c r="N1582">
        <v>48040</v>
      </c>
      <c r="O1582">
        <v>816366</v>
      </c>
      <c r="P1582">
        <v>20.77</v>
      </c>
      <c r="Q1582" t="e">
        <f>VLOOKUP(#REF!,[1]Sheet1!$D:$E,2,0)</f>
        <v>#REF!</v>
      </c>
      <c r="R1582">
        <v>1113001.9463973539</v>
      </c>
      <c r="S1582">
        <v>1868777.08</v>
      </c>
      <c r="T1582">
        <v>16.38</v>
      </c>
      <c r="U1582">
        <v>79.66</v>
      </c>
      <c r="V1582">
        <v>87.93</v>
      </c>
    </row>
    <row r="1583" spans="1:22">
      <c r="A1583" s="2" t="s">
        <v>234</v>
      </c>
      <c r="B1583" s="2" t="s">
        <v>264</v>
      </c>
      <c r="C1583" s="2">
        <v>2022</v>
      </c>
      <c r="D1583">
        <v>19007</v>
      </c>
      <c r="E1583">
        <v>186798</v>
      </c>
      <c r="F1583">
        <v>2579913</v>
      </c>
      <c r="G1583">
        <v>4941</v>
      </c>
      <c r="H1583">
        <v>80967</v>
      </c>
      <c r="I1583">
        <v>1222125</v>
      </c>
      <c r="J1583">
        <v>1518</v>
      </c>
      <c r="K1583">
        <v>34311</v>
      </c>
      <c r="L1583">
        <v>537715</v>
      </c>
      <c r="M1583">
        <v>2149</v>
      </c>
      <c r="N1583">
        <v>48759</v>
      </c>
      <c r="O1583">
        <v>770230</v>
      </c>
      <c r="P1583">
        <v>22.07</v>
      </c>
      <c r="Q1583" t="e">
        <f>VLOOKUP(#REF!,[1]Sheet1!$D:$E,2,0)</f>
        <v>#REF!</v>
      </c>
      <c r="R1583">
        <v>1165137.911303157</v>
      </c>
      <c r="S1583">
        <v>1891567.12</v>
      </c>
      <c r="T1583">
        <v>16.420000000000002</v>
      </c>
      <c r="U1583">
        <v>85.11</v>
      </c>
      <c r="V1583">
        <v>90.53</v>
      </c>
    </row>
    <row r="1584" spans="1:22">
      <c r="A1584" s="2" t="s">
        <v>234</v>
      </c>
      <c r="B1584" s="2" t="s">
        <v>264</v>
      </c>
      <c r="C1584" s="2">
        <v>2023</v>
      </c>
      <c r="D1584">
        <v>18980</v>
      </c>
      <c r="E1584">
        <v>183415</v>
      </c>
      <c r="F1584">
        <v>2530849</v>
      </c>
      <c r="G1584">
        <v>4996</v>
      </c>
      <c r="H1584">
        <v>80384</v>
      </c>
      <c r="I1584">
        <v>1230422</v>
      </c>
      <c r="J1584">
        <v>1517</v>
      </c>
      <c r="K1584">
        <v>34811</v>
      </c>
      <c r="L1584">
        <v>548681</v>
      </c>
      <c r="M1584">
        <v>2147</v>
      </c>
      <c r="N1584">
        <v>49759</v>
      </c>
      <c r="O1584">
        <v>774568</v>
      </c>
      <c r="P1584">
        <v>19.53</v>
      </c>
      <c r="Q1584" t="e">
        <f>VLOOKUP(#REF!,[1]Sheet1!$D:$E,2,0)</f>
        <v>#REF!</v>
      </c>
      <c r="R1584">
        <v>1323486.255581195</v>
      </c>
      <c r="S1584">
        <v>2040244.3</v>
      </c>
      <c r="T1584">
        <v>16.05</v>
      </c>
      <c r="U1584">
        <v>84.28</v>
      </c>
      <c r="V1584">
        <v>88.92</v>
      </c>
    </row>
    <row r="1585" spans="1:22">
      <c r="A1585" s="2" t="s">
        <v>234</v>
      </c>
      <c r="B1585" s="2" t="s">
        <v>264</v>
      </c>
      <c r="C1585" s="2">
        <v>2024</v>
      </c>
      <c r="P1585">
        <v>0</v>
      </c>
      <c r="Q1585" t="e">
        <f>VLOOKUP(#REF!,[1]Sheet1!$D:$E,2,0)</f>
        <v>#REF!</v>
      </c>
      <c r="R1585">
        <v>1356943.246837029</v>
      </c>
      <c r="S1585">
        <v>2165244.2999999998</v>
      </c>
      <c r="T1585">
        <v>0</v>
      </c>
      <c r="U1585">
        <v>0</v>
      </c>
      <c r="V1585">
        <v>0</v>
      </c>
    </row>
    <row r="1586" spans="1:22">
      <c r="A1586" s="2" t="s">
        <v>234</v>
      </c>
      <c r="B1586" s="2" t="s">
        <v>265</v>
      </c>
      <c r="C1586" s="2">
        <v>2019</v>
      </c>
      <c r="D1586">
        <v>19285</v>
      </c>
      <c r="E1586">
        <v>193832</v>
      </c>
      <c r="F1586">
        <v>2788847</v>
      </c>
      <c r="G1586">
        <v>4784</v>
      </c>
      <c r="H1586">
        <v>80701</v>
      </c>
      <c r="I1586">
        <v>1239934</v>
      </c>
      <c r="J1586">
        <v>1542</v>
      </c>
      <c r="K1586">
        <v>31732</v>
      </c>
      <c r="L1586">
        <v>544274</v>
      </c>
      <c r="M1586">
        <v>2118</v>
      </c>
      <c r="N1586">
        <v>43343</v>
      </c>
      <c r="O1586">
        <v>781672</v>
      </c>
      <c r="P1586">
        <v>0</v>
      </c>
      <c r="Q1586" t="e">
        <f>VLOOKUP(#REF!,[1]Sheet1!$D:$E,2,0)</f>
        <v>#REF!</v>
      </c>
      <c r="R1586">
        <v>1036176.6736551319</v>
      </c>
      <c r="S1586">
        <v>1630059.05</v>
      </c>
      <c r="T1586">
        <v>18.28</v>
      </c>
      <c r="U1586">
        <v>73.239999999999995</v>
      </c>
      <c r="V1586">
        <v>87.75</v>
      </c>
    </row>
    <row r="1587" spans="1:22">
      <c r="A1587" s="2" t="s">
        <v>234</v>
      </c>
      <c r="B1587" s="2" t="s">
        <v>265</v>
      </c>
      <c r="C1587" s="2">
        <v>2020</v>
      </c>
      <c r="D1587">
        <v>19092</v>
      </c>
      <c r="E1587">
        <v>199779</v>
      </c>
      <c r="F1587">
        <v>2727406</v>
      </c>
      <c r="G1587">
        <v>4774</v>
      </c>
      <c r="H1587">
        <v>83766</v>
      </c>
      <c r="I1587">
        <v>1235502</v>
      </c>
      <c r="J1587">
        <v>1523</v>
      </c>
      <c r="K1587">
        <v>32915</v>
      </c>
      <c r="L1587">
        <v>539952</v>
      </c>
      <c r="M1587">
        <v>2103</v>
      </c>
      <c r="N1587">
        <v>45729</v>
      </c>
      <c r="O1587">
        <v>786224</v>
      </c>
      <c r="P1587">
        <v>0</v>
      </c>
      <c r="Q1587" t="e">
        <f>VLOOKUP(#REF!,[1]Sheet1!$D:$E,2,0)</f>
        <v>#REF!</v>
      </c>
      <c r="R1587">
        <v>1064381.8966743939</v>
      </c>
      <c r="S1587">
        <v>1768777.08</v>
      </c>
      <c r="T1587">
        <v>17.989999999999998</v>
      </c>
      <c r="U1587">
        <v>77.209999999999994</v>
      </c>
      <c r="V1587">
        <v>88.59</v>
      </c>
    </row>
    <row r="1588" spans="1:22">
      <c r="A1588" s="2" t="s">
        <v>234</v>
      </c>
      <c r="B1588" s="2" t="s">
        <v>265</v>
      </c>
      <c r="C1588" s="2">
        <v>2021</v>
      </c>
      <c r="D1588">
        <v>19057</v>
      </c>
      <c r="E1588">
        <v>186623</v>
      </c>
      <c r="F1588">
        <v>2651792</v>
      </c>
      <c r="G1588">
        <v>4865</v>
      </c>
      <c r="H1588">
        <v>81746</v>
      </c>
      <c r="I1588">
        <v>1240027</v>
      </c>
      <c r="J1588">
        <v>1521</v>
      </c>
      <c r="K1588">
        <v>32885</v>
      </c>
      <c r="L1588">
        <v>537251</v>
      </c>
      <c r="M1588">
        <v>2131</v>
      </c>
      <c r="N1588">
        <v>48040</v>
      </c>
      <c r="O1588">
        <v>816366</v>
      </c>
      <c r="P1588">
        <v>20.77</v>
      </c>
      <c r="Q1588" t="e">
        <f>VLOOKUP(#REF!,[1]Sheet1!$D:$E,2,0)</f>
        <v>#REF!</v>
      </c>
      <c r="R1588">
        <v>1113001.9463973539</v>
      </c>
      <c r="S1588">
        <v>1868777.08</v>
      </c>
      <c r="T1588">
        <v>16.38</v>
      </c>
      <c r="U1588">
        <v>79.66</v>
      </c>
      <c r="V1588">
        <v>87.93</v>
      </c>
    </row>
    <row r="1589" spans="1:22">
      <c r="A1589" s="2" t="s">
        <v>234</v>
      </c>
      <c r="B1589" s="2" t="s">
        <v>265</v>
      </c>
      <c r="C1589" s="2">
        <v>2022</v>
      </c>
      <c r="D1589">
        <v>19007</v>
      </c>
      <c r="E1589">
        <v>186798</v>
      </c>
      <c r="F1589">
        <v>2579913</v>
      </c>
      <c r="G1589">
        <v>4941</v>
      </c>
      <c r="H1589">
        <v>80967</v>
      </c>
      <c r="I1589">
        <v>1222125</v>
      </c>
      <c r="J1589">
        <v>1518</v>
      </c>
      <c r="K1589">
        <v>34311</v>
      </c>
      <c r="L1589">
        <v>537715</v>
      </c>
      <c r="M1589">
        <v>2149</v>
      </c>
      <c r="N1589">
        <v>48759</v>
      </c>
      <c r="O1589">
        <v>770230</v>
      </c>
      <c r="P1589">
        <v>22.07</v>
      </c>
      <c r="Q1589" t="e">
        <f>VLOOKUP(#REF!,[1]Sheet1!$D:$E,2,0)</f>
        <v>#REF!</v>
      </c>
      <c r="R1589">
        <v>1165137.911303157</v>
      </c>
      <c r="S1589">
        <v>1891567.12</v>
      </c>
      <c r="T1589">
        <v>16.420000000000002</v>
      </c>
      <c r="U1589">
        <v>85.11</v>
      </c>
      <c r="V1589">
        <v>90.53</v>
      </c>
    </row>
    <row r="1590" spans="1:22">
      <c r="A1590" s="2" t="s">
        <v>234</v>
      </c>
      <c r="B1590" s="2" t="s">
        <v>265</v>
      </c>
      <c r="C1590" s="2">
        <v>2023</v>
      </c>
      <c r="D1590">
        <v>18980</v>
      </c>
      <c r="E1590">
        <v>183415</v>
      </c>
      <c r="F1590">
        <v>2530849</v>
      </c>
      <c r="G1590">
        <v>4996</v>
      </c>
      <c r="H1590">
        <v>80384</v>
      </c>
      <c r="I1590">
        <v>1230422</v>
      </c>
      <c r="J1590">
        <v>1517</v>
      </c>
      <c r="K1590">
        <v>34811</v>
      </c>
      <c r="L1590">
        <v>548681</v>
      </c>
      <c r="M1590">
        <v>2147</v>
      </c>
      <c r="N1590">
        <v>49759</v>
      </c>
      <c r="O1590">
        <v>774568</v>
      </c>
      <c r="P1590">
        <v>19.53</v>
      </c>
      <c r="Q1590" t="e">
        <f>VLOOKUP(#REF!,[1]Sheet1!$D:$E,2,0)</f>
        <v>#REF!</v>
      </c>
      <c r="R1590">
        <v>1323486.255581195</v>
      </c>
      <c r="S1590">
        <v>2040244.3</v>
      </c>
      <c r="T1590">
        <v>16.05</v>
      </c>
      <c r="U1590">
        <v>84.28</v>
      </c>
      <c r="V1590">
        <v>88.92</v>
      </c>
    </row>
    <row r="1591" spans="1:22">
      <c r="A1591" s="2" t="s">
        <v>234</v>
      </c>
      <c r="B1591" s="2" t="s">
        <v>265</v>
      </c>
      <c r="C1591" s="2">
        <v>2024</v>
      </c>
      <c r="P1591">
        <v>0</v>
      </c>
      <c r="Q1591" t="e">
        <f>VLOOKUP(#REF!,[1]Sheet1!$D:$E,2,0)</f>
        <v>#REF!</v>
      </c>
      <c r="R1591">
        <v>1356943.246837029</v>
      </c>
      <c r="S1591">
        <v>2165244.2999999998</v>
      </c>
      <c r="T1591">
        <v>0</v>
      </c>
      <c r="U1591">
        <v>0</v>
      </c>
      <c r="V1591">
        <v>0</v>
      </c>
    </row>
    <row r="1592" spans="1:22">
      <c r="A1592" s="2" t="s">
        <v>266</v>
      </c>
      <c r="B1592" s="2" t="s">
        <v>267</v>
      </c>
      <c r="C1592" s="2">
        <v>2019</v>
      </c>
      <c r="D1592">
        <v>4634</v>
      </c>
      <c r="E1592">
        <v>56235</v>
      </c>
      <c r="F1592">
        <v>1198075</v>
      </c>
      <c r="G1592">
        <v>1501</v>
      </c>
      <c r="H1592">
        <v>21889</v>
      </c>
      <c r="I1592">
        <v>430903</v>
      </c>
      <c r="J1592">
        <v>571</v>
      </c>
      <c r="K1592">
        <v>10705</v>
      </c>
      <c r="L1592">
        <v>196585</v>
      </c>
      <c r="M1592">
        <v>731</v>
      </c>
      <c r="N1592">
        <v>12424</v>
      </c>
      <c r="O1592">
        <v>265367</v>
      </c>
      <c r="P1592">
        <v>0</v>
      </c>
      <c r="Q1592" t="e">
        <f>VLOOKUP(#REF!,[1]Sheet1!$D:$E,2,0)</f>
        <v>#REF!</v>
      </c>
      <c r="R1592">
        <v>1426382.0145257229</v>
      </c>
      <c r="S1592">
        <v>2267990.5499999998</v>
      </c>
      <c r="T1592">
        <v>21.02</v>
      </c>
      <c r="U1592">
        <v>82.25</v>
      </c>
      <c r="V1592">
        <v>90.51</v>
      </c>
    </row>
    <row r="1593" spans="1:22">
      <c r="A1593" s="2" t="s">
        <v>266</v>
      </c>
      <c r="B1593" s="2" t="s">
        <v>267</v>
      </c>
      <c r="C1593" s="2">
        <v>2020</v>
      </c>
      <c r="D1593">
        <v>4643</v>
      </c>
      <c r="E1593">
        <v>58638</v>
      </c>
      <c r="F1593">
        <v>1198655</v>
      </c>
      <c r="G1593">
        <v>1515</v>
      </c>
      <c r="H1593">
        <v>22967</v>
      </c>
      <c r="I1593">
        <v>437239</v>
      </c>
      <c r="J1593">
        <v>572</v>
      </c>
      <c r="K1593">
        <v>11317</v>
      </c>
      <c r="L1593">
        <v>203400</v>
      </c>
      <c r="M1593">
        <v>727</v>
      </c>
      <c r="N1593">
        <v>12999</v>
      </c>
      <c r="O1593">
        <v>259900</v>
      </c>
      <c r="P1593">
        <v>0</v>
      </c>
      <c r="Q1593" t="e">
        <f>VLOOKUP(#REF!,[1]Sheet1!$D:$E,2,0)</f>
        <v>#REF!</v>
      </c>
      <c r="R1593">
        <v>1517044.0974107201</v>
      </c>
      <c r="S1593">
        <v>2460996.54</v>
      </c>
      <c r="T1593">
        <v>19.47</v>
      </c>
      <c r="U1593">
        <v>84.07</v>
      </c>
      <c r="V1593">
        <v>92.91</v>
      </c>
    </row>
    <row r="1594" spans="1:22">
      <c r="A1594" s="2" t="s">
        <v>266</v>
      </c>
      <c r="B1594" s="2" t="s">
        <v>267</v>
      </c>
      <c r="C1594" s="2">
        <v>2021</v>
      </c>
      <c r="D1594">
        <v>4630</v>
      </c>
      <c r="E1594">
        <v>56247</v>
      </c>
      <c r="F1594">
        <v>1179892</v>
      </c>
      <c r="G1594">
        <v>1567</v>
      </c>
      <c r="H1594">
        <v>23141</v>
      </c>
      <c r="I1594">
        <v>437874</v>
      </c>
      <c r="J1594">
        <v>576</v>
      </c>
      <c r="K1594">
        <v>11269</v>
      </c>
      <c r="L1594">
        <v>211195</v>
      </c>
      <c r="M1594">
        <v>734</v>
      </c>
      <c r="N1594">
        <v>13531</v>
      </c>
      <c r="O1594">
        <v>258435</v>
      </c>
      <c r="P1594">
        <v>26.52</v>
      </c>
      <c r="Q1594" t="e">
        <f>VLOOKUP(#REF!,[1]Sheet1!$D:$E,2,0)</f>
        <v>#REF!</v>
      </c>
      <c r="R1594">
        <v>1511256.667631815</v>
      </c>
      <c r="S1594">
        <v>2460996.54</v>
      </c>
      <c r="T1594">
        <v>18.54</v>
      </c>
      <c r="U1594">
        <v>87.45</v>
      </c>
      <c r="V1594">
        <v>92.34</v>
      </c>
    </row>
    <row r="1595" spans="1:22">
      <c r="A1595" s="2" t="s">
        <v>266</v>
      </c>
      <c r="B1595" s="2" t="s">
        <v>267</v>
      </c>
      <c r="C1595" s="2">
        <v>2022</v>
      </c>
      <c r="D1595">
        <v>4634</v>
      </c>
      <c r="E1595">
        <v>56887</v>
      </c>
      <c r="F1595">
        <v>1185883</v>
      </c>
      <c r="G1595">
        <v>1581</v>
      </c>
      <c r="H1595">
        <v>23774</v>
      </c>
      <c r="I1595">
        <v>434388</v>
      </c>
      <c r="J1595">
        <v>603</v>
      </c>
      <c r="K1595">
        <v>12459</v>
      </c>
      <c r="L1595">
        <v>217386</v>
      </c>
      <c r="M1595">
        <v>739</v>
      </c>
      <c r="N1595">
        <v>13719</v>
      </c>
      <c r="O1595">
        <v>249367</v>
      </c>
      <c r="P1595">
        <v>27.29</v>
      </c>
      <c r="Q1595" t="e">
        <f>VLOOKUP(#REF!,[1]Sheet1!$D:$E,2,0)</f>
        <v>#REF!</v>
      </c>
      <c r="R1595">
        <v>1619571.7077942761</v>
      </c>
      <c r="S1595">
        <v>2501203.11</v>
      </c>
      <c r="T1595">
        <v>19.75</v>
      </c>
      <c r="U1595">
        <v>91.11</v>
      </c>
      <c r="V1595">
        <v>94.05</v>
      </c>
    </row>
    <row r="1596" spans="1:22">
      <c r="A1596" s="2" t="s">
        <v>266</v>
      </c>
      <c r="B1596" s="2" t="s">
        <v>267</v>
      </c>
      <c r="C1596" s="2">
        <v>2023</v>
      </c>
      <c r="D1596">
        <v>4610</v>
      </c>
      <c r="E1596">
        <v>58359</v>
      </c>
      <c r="F1596">
        <v>1203432</v>
      </c>
      <c r="G1596">
        <v>1602</v>
      </c>
      <c r="H1596">
        <v>24346</v>
      </c>
      <c r="I1596">
        <v>441873</v>
      </c>
      <c r="J1596">
        <v>607</v>
      </c>
      <c r="K1596">
        <v>12737</v>
      </c>
      <c r="L1596">
        <v>225308</v>
      </c>
      <c r="M1596">
        <v>724</v>
      </c>
      <c r="N1596">
        <v>14010</v>
      </c>
      <c r="O1596">
        <v>251415</v>
      </c>
      <c r="P1596">
        <v>28.8</v>
      </c>
      <c r="Q1596" t="e">
        <f>VLOOKUP(#REF!,[1]Sheet1!$D:$E,2,0)</f>
        <v>#REF!</v>
      </c>
      <c r="R1596">
        <v>1743686.861081084</v>
      </c>
      <c r="S1596">
        <v>2661280.11</v>
      </c>
      <c r="T1596">
        <v>20.71</v>
      </c>
      <c r="U1596">
        <v>91.18</v>
      </c>
      <c r="V1596">
        <v>93.2</v>
      </c>
    </row>
    <row r="1597" spans="1:22">
      <c r="A1597" s="2" t="s">
        <v>266</v>
      </c>
      <c r="B1597" s="2" t="s">
        <v>267</v>
      </c>
      <c r="C1597" s="2">
        <v>2024</v>
      </c>
      <c r="P1597">
        <v>0</v>
      </c>
      <c r="Q1597" t="e">
        <f>VLOOKUP(#REF!,[1]Sheet1!$D:$E,2,0)</f>
        <v>#REF!</v>
      </c>
      <c r="R1597">
        <v>1772162.182338078</v>
      </c>
      <c r="S1597">
        <v>2727812.11</v>
      </c>
      <c r="T1597">
        <v>0</v>
      </c>
      <c r="U1597">
        <v>0</v>
      </c>
      <c r="V1597">
        <v>0</v>
      </c>
    </row>
    <row r="1598" spans="1:22">
      <c r="A1598" s="2" t="s">
        <v>266</v>
      </c>
      <c r="B1598" s="2" t="s">
        <v>268</v>
      </c>
      <c r="C1598" s="2">
        <v>2019</v>
      </c>
      <c r="D1598">
        <v>4634</v>
      </c>
      <c r="E1598">
        <v>56235</v>
      </c>
      <c r="F1598">
        <v>1198075</v>
      </c>
      <c r="G1598">
        <v>1501</v>
      </c>
      <c r="H1598">
        <v>21889</v>
      </c>
      <c r="I1598">
        <v>430903</v>
      </c>
      <c r="J1598">
        <v>571</v>
      </c>
      <c r="K1598">
        <v>10705</v>
      </c>
      <c r="L1598">
        <v>196585</v>
      </c>
      <c r="M1598">
        <v>731</v>
      </c>
      <c r="N1598">
        <v>12424</v>
      </c>
      <c r="O1598">
        <v>265367</v>
      </c>
      <c r="P1598">
        <v>0</v>
      </c>
      <c r="Q1598" t="e">
        <f>VLOOKUP(#REF!,[1]Sheet1!$D:$E,2,0)</f>
        <v>#REF!</v>
      </c>
      <c r="R1598">
        <v>1426382.0145257229</v>
      </c>
      <c r="S1598">
        <v>2267990.5499999998</v>
      </c>
      <c r="T1598">
        <v>21.02</v>
      </c>
      <c r="U1598">
        <v>82.25</v>
      </c>
      <c r="V1598">
        <v>90.51</v>
      </c>
    </row>
    <row r="1599" spans="1:22">
      <c r="A1599" s="2" t="s">
        <v>266</v>
      </c>
      <c r="B1599" s="2" t="s">
        <v>268</v>
      </c>
      <c r="C1599" s="2">
        <v>2020</v>
      </c>
      <c r="D1599">
        <v>4643</v>
      </c>
      <c r="E1599">
        <v>58638</v>
      </c>
      <c r="F1599">
        <v>1198655</v>
      </c>
      <c r="G1599">
        <v>1515</v>
      </c>
      <c r="H1599">
        <v>22967</v>
      </c>
      <c r="I1599">
        <v>437239</v>
      </c>
      <c r="J1599">
        <v>572</v>
      </c>
      <c r="K1599">
        <v>11317</v>
      </c>
      <c r="L1599">
        <v>203400</v>
      </c>
      <c r="M1599">
        <v>727</v>
      </c>
      <c r="N1599">
        <v>12999</v>
      </c>
      <c r="O1599">
        <v>259900</v>
      </c>
      <c r="P1599">
        <v>0</v>
      </c>
      <c r="Q1599" t="e">
        <f>VLOOKUP(#REF!,[1]Sheet1!$D:$E,2,0)</f>
        <v>#REF!</v>
      </c>
      <c r="R1599">
        <v>1517044.0974107201</v>
      </c>
      <c r="S1599">
        <v>2460996.54</v>
      </c>
      <c r="T1599">
        <v>19.47</v>
      </c>
      <c r="U1599">
        <v>84.07</v>
      </c>
      <c r="V1599">
        <v>92.91</v>
      </c>
    </row>
    <row r="1600" spans="1:22">
      <c r="A1600" s="2" t="s">
        <v>266</v>
      </c>
      <c r="B1600" s="2" t="s">
        <v>268</v>
      </c>
      <c r="C1600" s="2">
        <v>2021</v>
      </c>
      <c r="D1600">
        <v>4630</v>
      </c>
      <c r="E1600">
        <v>56247</v>
      </c>
      <c r="F1600">
        <v>1179892</v>
      </c>
      <c r="G1600">
        <v>1567</v>
      </c>
      <c r="H1600">
        <v>23141</v>
      </c>
      <c r="I1600">
        <v>437874</v>
      </c>
      <c r="J1600">
        <v>576</v>
      </c>
      <c r="K1600">
        <v>11269</v>
      </c>
      <c r="L1600">
        <v>211195</v>
      </c>
      <c r="M1600">
        <v>734</v>
      </c>
      <c r="N1600">
        <v>13531</v>
      </c>
      <c r="O1600">
        <v>258435</v>
      </c>
      <c r="P1600">
        <v>26.52</v>
      </c>
      <c r="Q1600" t="e">
        <f>VLOOKUP(#REF!,[1]Sheet1!$D:$E,2,0)</f>
        <v>#REF!</v>
      </c>
      <c r="R1600">
        <v>1511256.667631815</v>
      </c>
      <c r="S1600">
        <v>2460996.54</v>
      </c>
      <c r="T1600">
        <v>18.54</v>
      </c>
      <c r="U1600">
        <v>87.45</v>
      </c>
      <c r="V1600">
        <v>92.34</v>
      </c>
    </row>
    <row r="1601" spans="1:22">
      <c r="A1601" s="2" t="s">
        <v>266</v>
      </c>
      <c r="B1601" s="2" t="s">
        <v>268</v>
      </c>
      <c r="C1601" s="2">
        <v>2022</v>
      </c>
      <c r="D1601">
        <v>4634</v>
      </c>
      <c r="E1601">
        <v>56887</v>
      </c>
      <c r="F1601">
        <v>1185883</v>
      </c>
      <c r="G1601">
        <v>1581</v>
      </c>
      <c r="H1601">
        <v>23774</v>
      </c>
      <c r="I1601">
        <v>434388</v>
      </c>
      <c r="J1601">
        <v>603</v>
      </c>
      <c r="K1601">
        <v>12459</v>
      </c>
      <c r="L1601">
        <v>217386</v>
      </c>
      <c r="M1601">
        <v>739</v>
      </c>
      <c r="N1601">
        <v>13719</v>
      </c>
      <c r="O1601">
        <v>249367</v>
      </c>
      <c r="P1601">
        <v>27.29</v>
      </c>
      <c r="Q1601" t="e">
        <f>VLOOKUP(#REF!,[1]Sheet1!$D:$E,2,0)</f>
        <v>#REF!</v>
      </c>
      <c r="R1601">
        <v>1619571.7077942761</v>
      </c>
      <c r="S1601">
        <v>2501203.11</v>
      </c>
      <c r="T1601">
        <v>19.75</v>
      </c>
      <c r="U1601">
        <v>91.11</v>
      </c>
      <c r="V1601">
        <v>94.05</v>
      </c>
    </row>
    <row r="1602" spans="1:22">
      <c r="A1602" s="2" t="s">
        <v>266</v>
      </c>
      <c r="B1602" s="2" t="s">
        <v>268</v>
      </c>
      <c r="C1602" s="2">
        <v>2023</v>
      </c>
      <c r="D1602">
        <v>4610</v>
      </c>
      <c r="E1602">
        <v>58359</v>
      </c>
      <c r="F1602">
        <v>1203432</v>
      </c>
      <c r="G1602">
        <v>1602</v>
      </c>
      <c r="H1602">
        <v>24346</v>
      </c>
      <c r="I1602">
        <v>441873</v>
      </c>
      <c r="J1602">
        <v>607</v>
      </c>
      <c r="K1602">
        <v>12737</v>
      </c>
      <c r="L1602">
        <v>225308</v>
      </c>
      <c r="M1602">
        <v>724</v>
      </c>
      <c r="N1602">
        <v>14010</v>
      </c>
      <c r="O1602">
        <v>251415</v>
      </c>
      <c r="P1602">
        <v>28.8</v>
      </c>
      <c r="Q1602" t="e">
        <f>VLOOKUP(#REF!,[1]Sheet1!$D:$E,2,0)</f>
        <v>#REF!</v>
      </c>
      <c r="R1602">
        <v>1743686.861081084</v>
      </c>
      <c r="S1602">
        <v>2661280.11</v>
      </c>
      <c r="T1602">
        <v>20.71</v>
      </c>
      <c r="U1602">
        <v>91.18</v>
      </c>
      <c r="V1602">
        <v>93.2</v>
      </c>
    </row>
    <row r="1603" spans="1:22">
      <c r="A1603" s="2" t="s">
        <v>266</v>
      </c>
      <c r="B1603" s="2" t="s">
        <v>268</v>
      </c>
      <c r="C1603" s="2">
        <v>2024</v>
      </c>
      <c r="P1603">
        <v>0</v>
      </c>
      <c r="Q1603" t="e">
        <f>VLOOKUP(#REF!,[1]Sheet1!$D:$E,2,0)</f>
        <v>#REF!</v>
      </c>
      <c r="R1603">
        <v>1772162.182338078</v>
      </c>
      <c r="S1603">
        <v>2727812.11</v>
      </c>
      <c r="T1603">
        <v>0</v>
      </c>
      <c r="U1603">
        <v>0</v>
      </c>
      <c r="V1603">
        <v>0</v>
      </c>
    </row>
    <row r="1604" spans="1:22">
      <c r="A1604" s="2" t="s">
        <v>266</v>
      </c>
      <c r="B1604" s="2" t="s">
        <v>269</v>
      </c>
      <c r="C1604" s="2">
        <v>2019</v>
      </c>
      <c r="D1604">
        <v>4634</v>
      </c>
      <c r="E1604">
        <v>56235</v>
      </c>
      <c r="F1604">
        <v>1198075</v>
      </c>
      <c r="G1604">
        <v>1501</v>
      </c>
      <c r="H1604">
        <v>21889</v>
      </c>
      <c r="I1604">
        <v>430903</v>
      </c>
      <c r="J1604">
        <v>571</v>
      </c>
      <c r="K1604">
        <v>10705</v>
      </c>
      <c r="L1604">
        <v>196585</v>
      </c>
      <c r="M1604">
        <v>731</v>
      </c>
      <c r="N1604">
        <v>12424</v>
      </c>
      <c r="O1604">
        <v>265367</v>
      </c>
      <c r="P1604">
        <v>0</v>
      </c>
      <c r="Q1604" t="e">
        <f>VLOOKUP(#REF!,[1]Sheet1!$D:$E,2,0)</f>
        <v>#REF!</v>
      </c>
      <c r="R1604">
        <v>1426382.0145257229</v>
      </c>
      <c r="S1604">
        <v>2267990.5499999998</v>
      </c>
      <c r="T1604">
        <v>21.02</v>
      </c>
      <c r="U1604">
        <v>82.25</v>
      </c>
      <c r="V1604">
        <v>90.51</v>
      </c>
    </row>
    <row r="1605" spans="1:22">
      <c r="A1605" s="2" t="s">
        <v>266</v>
      </c>
      <c r="B1605" s="2" t="s">
        <v>269</v>
      </c>
      <c r="C1605" s="2">
        <v>2020</v>
      </c>
      <c r="D1605">
        <v>4643</v>
      </c>
      <c r="E1605">
        <v>58638</v>
      </c>
      <c r="F1605">
        <v>1198655</v>
      </c>
      <c r="G1605">
        <v>1515</v>
      </c>
      <c r="H1605">
        <v>22967</v>
      </c>
      <c r="I1605">
        <v>437239</v>
      </c>
      <c r="J1605">
        <v>572</v>
      </c>
      <c r="K1605">
        <v>11317</v>
      </c>
      <c r="L1605">
        <v>203400</v>
      </c>
      <c r="M1605">
        <v>727</v>
      </c>
      <c r="N1605">
        <v>12999</v>
      </c>
      <c r="O1605">
        <v>259900</v>
      </c>
      <c r="P1605">
        <v>0</v>
      </c>
      <c r="Q1605" t="e">
        <f>VLOOKUP(#REF!,[1]Sheet1!$D:$E,2,0)</f>
        <v>#REF!</v>
      </c>
      <c r="R1605">
        <v>1517044.0974107201</v>
      </c>
      <c r="S1605">
        <v>2460996.54</v>
      </c>
      <c r="T1605">
        <v>19.47</v>
      </c>
      <c r="U1605">
        <v>84.07</v>
      </c>
      <c r="V1605">
        <v>92.91</v>
      </c>
    </row>
    <row r="1606" spans="1:22">
      <c r="A1606" s="2" t="s">
        <v>266</v>
      </c>
      <c r="B1606" s="2" t="s">
        <v>269</v>
      </c>
      <c r="C1606" s="2">
        <v>2021</v>
      </c>
      <c r="D1606">
        <v>4630</v>
      </c>
      <c r="E1606">
        <v>56247</v>
      </c>
      <c r="F1606">
        <v>1179892</v>
      </c>
      <c r="G1606">
        <v>1567</v>
      </c>
      <c r="H1606">
        <v>23141</v>
      </c>
      <c r="I1606">
        <v>437874</v>
      </c>
      <c r="J1606">
        <v>576</v>
      </c>
      <c r="K1606">
        <v>11269</v>
      </c>
      <c r="L1606">
        <v>211195</v>
      </c>
      <c r="M1606">
        <v>734</v>
      </c>
      <c r="N1606">
        <v>13531</v>
      </c>
      <c r="O1606">
        <v>258435</v>
      </c>
      <c r="P1606">
        <v>26.52</v>
      </c>
      <c r="Q1606" t="e">
        <f>VLOOKUP(#REF!,[1]Sheet1!$D:$E,2,0)</f>
        <v>#REF!</v>
      </c>
      <c r="R1606">
        <v>1511256.667631815</v>
      </c>
      <c r="S1606">
        <v>2460996.54</v>
      </c>
      <c r="T1606">
        <v>18.54</v>
      </c>
      <c r="U1606">
        <v>87.45</v>
      </c>
      <c r="V1606">
        <v>92.34</v>
      </c>
    </row>
    <row r="1607" spans="1:22">
      <c r="A1607" s="2" t="s">
        <v>266</v>
      </c>
      <c r="B1607" s="2" t="s">
        <v>269</v>
      </c>
      <c r="C1607" s="2">
        <v>2022</v>
      </c>
      <c r="D1607">
        <v>4634</v>
      </c>
      <c r="E1607">
        <v>56887</v>
      </c>
      <c r="F1607">
        <v>1185883</v>
      </c>
      <c r="G1607">
        <v>1581</v>
      </c>
      <c r="H1607">
        <v>23774</v>
      </c>
      <c r="I1607">
        <v>434388</v>
      </c>
      <c r="J1607">
        <v>603</v>
      </c>
      <c r="K1607">
        <v>12459</v>
      </c>
      <c r="L1607">
        <v>217386</v>
      </c>
      <c r="M1607">
        <v>739</v>
      </c>
      <c r="N1607">
        <v>13719</v>
      </c>
      <c r="O1607">
        <v>249367</v>
      </c>
      <c r="P1607">
        <v>27.29</v>
      </c>
      <c r="Q1607" t="e">
        <f>VLOOKUP(#REF!,[1]Sheet1!$D:$E,2,0)</f>
        <v>#REF!</v>
      </c>
      <c r="R1607">
        <v>1619571.7077942761</v>
      </c>
      <c r="S1607">
        <v>2501203.11</v>
      </c>
      <c r="T1607">
        <v>19.75</v>
      </c>
      <c r="U1607">
        <v>91.11</v>
      </c>
      <c r="V1607">
        <v>94.05</v>
      </c>
    </row>
    <row r="1608" spans="1:22">
      <c r="A1608" s="2" t="s">
        <v>266</v>
      </c>
      <c r="B1608" s="2" t="s">
        <v>269</v>
      </c>
      <c r="C1608" s="2">
        <v>2023</v>
      </c>
      <c r="D1608">
        <v>4610</v>
      </c>
      <c r="E1608">
        <v>58359</v>
      </c>
      <c r="F1608">
        <v>1203432</v>
      </c>
      <c r="G1608">
        <v>1602</v>
      </c>
      <c r="H1608">
        <v>24346</v>
      </c>
      <c r="I1608">
        <v>441873</v>
      </c>
      <c r="J1608">
        <v>607</v>
      </c>
      <c r="K1608">
        <v>12737</v>
      </c>
      <c r="L1608">
        <v>225308</v>
      </c>
      <c r="M1608">
        <v>724</v>
      </c>
      <c r="N1608">
        <v>14010</v>
      </c>
      <c r="O1608">
        <v>251415</v>
      </c>
      <c r="P1608">
        <v>28.8</v>
      </c>
      <c r="Q1608" t="e">
        <f>VLOOKUP(#REF!,[1]Sheet1!$D:$E,2,0)</f>
        <v>#REF!</v>
      </c>
      <c r="R1608">
        <v>1743686.861081084</v>
      </c>
      <c r="S1608">
        <v>2661280.11</v>
      </c>
      <c r="T1608">
        <v>20.71</v>
      </c>
      <c r="U1608">
        <v>91.18</v>
      </c>
      <c r="V1608">
        <v>93.2</v>
      </c>
    </row>
    <row r="1609" spans="1:22">
      <c r="A1609" s="2" t="s">
        <v>266</v>
      </c>
      <c r="B1609" s="2" t="s">
        <v>269</v>
      </c>
      <c r="C1609" s="2">
        <v>2024</v>
      </c>
      <c r="P1609">
        <v>0</v>
      </c>
      <c r="Q1609" t="e">
        <f>VLOOKUP(#REF!,[1]Sheet1!$D:$E,2,0)</f>
        <v>#REF!</v>
      </c>
      <c r="R1609">
        <v>1772162.182338078</v>
      </c>
      <c r="S1609">
        <v>2727812.11</v>
      </c>
      <c r="T1609">
        <v>0</v>
      </c>
      <c r="U1609">
        <v>0</v>
      </c>
      <c r="V1609">
        <v>0</v>
      </c>
    </row>
    <row r="1610" spans="1:22">
      <c r="A1610" s="2" t="s">
        <v>266</v>
      </c>
      <c r="B1610" s="2" t="s">
        <v>270</v>
      </c>
      <c r="C1610" s="2">
        <v>2019</v>
      </c>
      <c r="D1610">
        <v>4634</v>
      </c>
      <c r="E1610">
        <v>56235</v>
      </c>
      <c r="F1610">
        <v>1198075</v>
      </c>
      <c r="G1610">
        <v>1501</v>
      </c>
      <c r="H1610">
        <v>21889</v>
      </c>
      <c r="I1610">
        <v>430903</v>
      </c>
      <c r="J1610">
        <v>571</v>
      </c>
      <c r="K1610">
        <v>10705</v>
      </c>
      <c r="L1610">
        <v>196585</v>
      </c>
      <c r="M1610">
        <v>731</v>
      </c>
      <c r="N1610">
        <v>12424</v>
      </c>
      <c r="O1610">
        <v>265367</v>
      </c>
      <c r="P1610">
        <v>0</v>
      </c>
      <c r="Q1610" t="e">
        <f>VLOOKUP(#REF!,[1]Sheet1!$D:$E,2,0)</f>
        <v>#REF!</v>
      </c>
      <c r="R1610">
        <v>1426382.0145257229</v>
      </c>
      <c r="S1610">
        <v>2267990.5499999998</v>
      </c>
      <c r="T1610">
        <v>21.02</v>
      </c>
      <c r="U1610">
        <v>82.25</v>
      </c>
      <c r="V1610">
        <v>90.51</v>
      </c>
    </row>
    <row r="1611" spans="1:22">
      <c r="A1611" s="2" t="s">
        <v>266</v>
      </c>
      <c r="B1611" s="2" t="s">
        <v>270</v>
      </c>
      <c r="C1611" s="2">
        <v>2020</v>
      </c>
      <c r="D1611">
        <v>4643</v>
      </c>
      <c r="E1611">
        <v>58638</v>
      </c>
      <c r="F1611">
        <v>1198655</v>
      </c>
      <c r="G1611">
        <v>1515</v>
      </c>
      <c r="H1611">
        <v>22967</v>
      </c>
      <c r="I1611">
        <v>437239</v>
      </c>
      <c r="J1611">
        <v>572</v>
      </c>
      <c r="K1611">
        <v>11317</v>
      </c>
      <c r="L1611">
        <v>203400</v>
      </c>
      <c r="M1611">
        <v>727</v>
      </c>
      <c r="N1611">
        <v>12999</v>
      </c>
      <c r="O1611">
        <v>259900</v>
      </c>
      <c r="P1611">
        <v>0</v>
      </c>
      <c r="Q1611" t="e">
        <f>VLOOKUP(#REF!,[1]Sheet1!$D:$E,2,0)</f>
        <v>#REF!</v>
      </c>
      <c r="R1611">
        <v>1517044.0974107201</v>
      </c>
      <c r="S1611">
        <v>2460996.54</v>
      </c>
      <c r="T1611">
        <v>19.47</v>
      </c>
      <c r="U1611">
        <v>84.07</v>
      </c>
      <c r="V1611">
        <v>92.91</v>
      </c>
    </row>
    <row r="1612" spans="1:22">
      <c r="A1612" s="2" t="s">
        <v>266</v>
      </c>
      <c r="B1612" s="2" t="s">
        <v>270</v>
      </c>
      <c r="C1612" s="2">
        <v>2021</v>
      </c>
      <c r="D1612">
        <v>4630</v>
      </c>
      <c r="E1612">
        <v>56247</v>
      </c>
      <c r="F1612">
        <v>1179892</v>
      </c>
      <c r="G1612">
        <v>1567</v>
      </c>
      <c r="H1612">
        <v>23141</v>
      </c>
      <c r="I1612">
        <v>437874</v>
      </c>
      <c r="J1612">
        <v>576</v>
      </c>
      <c r="K1612">
        <v>11269</v>
      </c>
      <c r="L1612">
        <v>211195</v>
      </c>
      <c r="M1612">
        <v>734</v>
      </c>
      <c r="N1612">
        <v>13531</v>
      </c>
      <c r="O1612">
        <v>258435</v>
      </c>
      <c r="P1612">
        <v>26.52</v>
      </c>
      <c r="Q1612" t="e">
        <f>VLOOKUP(#REF!,[1]Sheet1!$D:$E,2,0)</f>
        <v>#REF!</v>
      </c>
      <c r="R1612">
        <v>1511256.667631815</v>
      </c>
      <c r="S1612">
        <v>2460996.54</v>
      </c>
      <c r="T1612">
        <v>18.54</v>
      </c>
      <c r="U1612">
        <v>87.45</v>
      </c>
      <c r="V1612">
        <v>92.34</v>
      </c>
    </row>
    <row r="1613" spans="1:22">
      <c r="A1613" s="2" t="s">
        <v>266</v>
      </c>
      <c r="B1613" s="2" t="s">
        <v>270</v>
      </c>
      <c r="C1613" s="2">
        <v>2022</v>
      </c>
      <c r="D1613">
        <v>4634</v>
      </c>
      <c r="E1613">
        <v>56887</v>
      </c>
      <c r="F1613">
        <v>1185883</v>
      </c>
      <c r="G1613">
        <v>1581</v>
      </c>
      <c r="H1613">
        <v>23774</v>
      </c>
      <c r="I1613">
        <v>434388</v>
      </c>
      <c r="J1613">
        <v>603</v>
      </c>
      <c r="K1613">
        <v>12459</v>
      </c>
      <c r="L1613">
        <v>217386</v>
      </c>
      <c r="M1613">
        <v>739</v>
      </c>
      <c r="N1613">
        <v>13719</v>
      </c>
      <c r="O1613">
        <v>249367</v>
      </c>
      <c r="P1613">
        <v>27.29</v>
      </c>
      <c r="Q1613" t="e">
        <f>VLOOKUP(#REF!,[1]Sheet1!$D:$E,2,0)</f>
        <v>#REF!</v>
      </c>
      <c r="R1613">
        <v>1619571.7077942761</v>
      </c>
      <c r="S1613">
        <v>2501203.11</v>
      </c>
      <c r="T1613">
        <v>19.75</v>
      </c>
      <c r="U1613">
        <v>91.11</v>
      </c>
      <c r="V1613">
        <v>94.05</v>
      </c>
    </row>
    <row r="1614" spans="1:22">
      <c r="A1614" s="2" t="s">
        <v>266</v>
      </c>
      <c r="B1614" s="2" t="s">
        <v>270</v>
      </c>
      <c r="C1614" s="2">
        <v>2023</v>
      </c>
      <c r="D1614">
        <v>4610</v>
      </c>
      <c r="E1614">
        <v>58359</v>
      </c>
      <c r="F1614">
        <v>1203432</v>
      </c>
      <c r="G1614">
        <v>1602</v>
      </c>
      <c r="H1614">
        <v>24346</v>
      </c>
      <c r="I1614">
        <v>441873</v>
      </c>
      <c r="J1614">
        <v>607</v>
      </c>
      <c r="K1614">
        <v>12737</v>
      </c>
      <c r="L1614">
        <v>225308</v>
      </c>
      <c r="M1614">
        <v>724</v>
      </c>
      <c r="N1614">
        <v>14010</v>
      </c>
      <c r="O1614">
        <v>251415</v>
      </c>
      <c r="P1614">
        <v>28.8</v>
      </c>
      <c r="Q1614" t="e">
        <f>VLOOKUP(#REF!,[1]Sheet1!$D:$E,2,0)</f>
        <v>#REF!</v>
      </c>
      <c r="R1614">
        <v>1743686.861081084</v>
      </c>
      <c r="S1614">
        <v>2661280.11</v>
      </c>
      <c r="T1614">
        <v>20.71</v>
      </c>
      <c r="U1614">
        <v>91.18</v>
      </c>
      <c r="V1614">
        <v>93.2</v>
      </c>
    </row>
    <row r="1615" spans="1:22">
      <c r="A1615" s="2" t="s">
        <v>266</v>
      </c>
      <c r="B1615" s="2" t="s">
        <v>270</v>
      </c>
      <c r="C1615" s="2">
        <v>2024</v>
      </c>
      <c r="P1615">
        <v>0</v>
      </c>
      <c r="Q1615" t="e">
        <f>VLOOKUP(#REF!,[1]Sheet1!$D:$E,2,0)</f>
        <v>#REF!</v>
      </c>
      <c r="R1615">
        <v>1772162.182338078</v>
      </c>
      <c r="S1615">
        <v>2727812.11</v>
      </c>
      <c r="T1615">
        <v>0</v>
      </c>
      <c r="U1615">
        <v>0</v>
      </c>
      <c r="V1615">
        <v>0</v>
      </c>
    </row>
    <row r="1616" spans="1:22">
      <c r="A1616" s="2" t="s">
        <v>266</v>
      </c>
      <c r="B1616" s="2" t="s">
        <v>906</v>
      </c>
      <c r="C1616" s="2">
        <v>2019</v>
      </c>
      <c r="D1616">
        <v>4634</v>
      </c>
      <c r="E1616">
        <v>56235</v>
      </c>
      <c r="F1616">
        <v>1198075</v>
      </c>
      <c r="G1616">
        <v>1501</v>
      </c>
      <c r="H1616">
        <v>21889</v>
      </c>
      <c r="I1616">
        <v>430903</v>
      </c>
      <c r="J1616">
        <v>571</v>
      </c>
      <c r="K1616">
        <v>10705</v>
      </c>
      <c r="L1616">
        <v>196585</v>
      </c>
      <c r="M1616">
        <v>731</v>
      </c>
      <c r="N1616">
        <v>12424</v>
      </c>
      <c r="O1616">
        <v>265367</v>
      </c>
      <c r="P1616">
        <v>0</v>
      </c>
      <c r="Q1616" t="e">
        <f>VLOOKUP(#REF!,[1]Sheet1!$D:$E,2,0)</f>
        <v>#REF!</v>
      </c>
      <c r="R1616">
        <v>1426382.0145257229</v>
      </c>
      <c r="S1616">
        <v>2267990.5499999998</v>
      </c>
      <c r="T1616">
        <v>21.02</v>
      </c>
      <c r="U1616">
        <v>82.25</v>
      </c>
      <c r="V1616">
        <v>90.51</v>
      </c>
    </row>
    <row r="1617" spans="1:22">
      <c r="A1617" s="2" t="s">
        <v>266</v>
      </c>
      <c r="B1617" s="2" t="s">
        <v>906</v>
      </c>
      <c r="C1617" s="2">
        <v>2020</v>
      </c>
      <c r="D1617">
        <v>4643</v>
      </c>
      <c r="E1617">
        <v>58638</v>
      </c>
      <c r="F1617">
        <v>1198655</v>
      </c>
      <c r="G1617">
        <v>1515</v>
      </c>
      <c r="H1617">
        <v>22967</v>
      </c>
      <c r="I1617">
        <v>437239</v>
      </c>
      <c r="J1617">
        <v>572</v>
      </c>
      <c r="K1617">
        <v>11317</v>
      </c>
      <c r="L1617">
        <v>203400</v>
      </c>
      <c r="M1617">
        <v>727</v>
      </c>
      <c r="N1617">
        <v>12999</v>
      </c>
      <c r="O1617">
        <v>259900</v>
      </c>
      <c r="P1617">
        <v>0</v>
      </c>
      <c r="Q1617" t="e">
        <f>VLOOKUP(#REF!,[1]Sheet1!$D:$E,2,0)</f>
        <v>#REF!</v>
      </c>
      <c r="R1617">
        <v>1517044.0974107201</v>
      </c>
      <c r="S1617">
        <v>2460996.54</v>
      </c>
      <c r="T1617">
        <v>19.47</v>
      </c>
      <c r="U1617">
        <v>84.07</v>
      </c>
      <c r="V1617">
        <v>92.91</v>
      </c>
    </row>
    <row r="1618" spans="1:22">
      <c r="A1618" s="2" t="s">
        <v>266</v>
      </c>
      <c r="B1618" s="2" t="s">
        <v>269</v>
      </c>
      <c r="C1618" s="2">
        <v>2021</v>
      </c>
      <c r="D1618">
        <v>4630</v>
      </c>
      <c r="E1618">
        <v>56247</v>
      </c>
      <c r="F1618">
        <v>1179892</v>
      </c>
      <c r="G1618">
        <v>1567</v>
      </c>
      <c r="H1618">
        <v>23141</v>
      </c>
      <c r="I1618">
        <v>437874</v>
      </c>
      <c r="J1618">
        <v>576</v>
      </c>
      <c r="K1618">
        <v>11269</v>
      </c>
      <c r="L1618">
        <v>211195</v>
      </c>
      <c r="M1618">
        <v>734</v>
      </c>
      <c r="N1618">
        <v>13531</v>
      </c>
      <c r="O1618">
        <v>258435</v>
      </c>
      <c r="P1618">
        <v>26.52</v>
      </c>
      <c r="Q1618" t="e">
        <f>VLOOKUP(#REF!,[1]Sheet1!$D:$E,2,0)</f>
        <v>#REF!</v>
      </c>
      <c r="R1618">
        <v>1511256.667631815</v>
      </c>
      <c r="S1618">
        <v>2460996.54</v>
      </c>
      <c r="T1618">
        <v>18.54</v>
      </c>
      <c r="U1618">
        <v>87.45</v>
      </c>
      <c r="V1618">
        <v>92.34</v>
      </c>
    </row>
    <row r="1619" spans="1:22">
      <c r="A1619" s="2" t="s">
        <v>266</v>
      </c>
      <c r="B1619" s="2" t="s">
        <v>269</v>
      </c>
      <c r="C1619" s="2">
        <v>2022</v>
      </c>
      <c r="D1619">
        <v>4634</v>
      </c>
      <c r="E1619">
        <v>56887</v>
      </c>
      <c r="F1619">
        <v>1185883</v>
      </c>
      <c r="G1619">
        <v>1581</v>
      </c>
      <c r="H1619">
        <v>23774</v>
      </c>
      <c r="I1619">
        <v>434388</v>
      </c>
      <c r="J1619">
        <v>603</v>
      </c>
      <c r="K1619">
        <v>12459</v>
      </c>
      <c r="L1619">
        <v>217386</v>
      </c>
      <c r="M1619">
        <v>739</v>
      </c>
      <c r="N1619">
        <v>13719</v>
      </c>
      <c r="O1619">
        <v>249367</v>
      </c>
      <c r="P1619">
        <v>27.29</v>
      </c>
      <c r="Q1619" t="e">
        <f>VLOOKUP(#REF!,[1]Sheet1!$D:$E,2,0)</f>
        <v>#REF!</v>
      </c>
      <c r="R1619">
        <v>1619571.7077942761</v>
      </c>
      <c r="S1619">
        <v>2501203.11</v>
      </c>
      <c r="T1619">
        <v>19.75</v>
      </c>
      <c r="U1619">
        <v>91.11</v>
      </c>
      <c r="V1619">
        <v>94.05</v>
      </c>
    </row>
    <row r="1620" spans="1:22">
      <c r="A1620" s="2" t="s">
        <v>266</v>
      </c>
      <c r="B1620" s="2" t="s">
        <v>269</v>
      </c>
      <c r="C1620" s="2">
        <v>2023</v>
      </c>
      <c r="D1620">
        <v>4610</v>
      </c>
      <c r="E1620">
        <v>58359</v>
      </c>
      <c r="F1620">
        <v>1203432</v>
      </c>
      <c r="G1620">
        <v>1602</v>
      </c>
      <c r="H1620">
        <v>24346</v>
      </c>
      <c r="I1620">
        <v>441873</v>
      </c>
      <c r="J1620">
        <v>607</v>
      </c>
      <c r="K1620">
        <v>12737</v>
      </c>
      <c r="L1620">
        <v>225308</v>
      </c>
      <c r="M1620">
        <v>724</v>
      </c>
      <c r="N1620">
        <v>14010</v>
      </c>
      <c r="O1620">
        <v>251415</v>
      </c>
      <c r="P1620">
        <v>28.8</v>
      </c>
      <c r="Q1620" t="e">
        <f>VLOOKUP(#REF!,[1]Sheet1!$D:$E,2,0)</f>
        <v>#REF!</v>
      </c>
      <c r="R1620">
        <v>1743686.861081084</v>
      </c>
      <c r="S1620">
        <v>2661280.11</v>
      </c>
      <c r="T1620">
        <v>20.71</v>
      </c>
      <c r="U1620">
        <v>91.18</v>
      </c>
      <c r="V1620">
        <v>93.2</v>
      </c>
    </row>
    <row r="1621" spans="1:22">
      <c r="A1621" s="2" t="s">
        <v>266</v>
      </c>
      <c r="B1621" s="2" t="s">
        <v>269</v>
      </c>
      <c r="C1621" s="2">
        <v>2024</v>
      </c>
      <c r="P1621">
        <v>0</v>
      </c>
      <c r="Q1621" t="e">
        <f>VLOOKUP(#REF!,[1]Sheet1!$D:$E,2,0)</f>
        <v>#REF!</v>
      </c>
      <c r="R1621">
        <v>1772162.182338078</v>
      </c>
      <c r="S1621">
        <v>2727812.11</v>
      </c>
      <c r="T1621">
        <v>0</v>
      </c>
      <c r="U1621">
        <v>0</v>
      </c>
      <c r="V1621">
        <v>0</v>
      </c>
    </row>
    <row r="1622" spans="1:22">
      <c r="A1622" s="2" t="s">
        <v>266</v>
      </c>
      <c r="B1622" s="2" t="s">
        <v>271</v>
      </c>
      <c r="C1622" s="2">
        <v>2019</v>
      </c>
      <c r="D1622">
        <v>4634</v>
      </c>
      <c r="E1622">
        <v>56235</v>
      </c>
      <c r="F1622">
        <v>1198075</v>
      </c>
      <c r="G1622">
        <v>1501</v>
      </c>
      <c r="H1622">
        <v>21889</v>
      </c>
      <c r="I1622">
        <v>430903</v>
      </c>
      <c r="J1622">
        <v>571</v>
      </c>
      <c r="K1622">
        <v>10705</v>
      </c>
      <c r="L1622">
        <v>196585</v>
      </c>
      <c r="M1622">
        <v>731</v>
      </c>
      <c r="N1622">
        <v>12424</v>
      </c>
      <c r="O1622">
        <v>265367</v>
      </c>
      <c r="P1622">
        <v>0</v>
      </c>
      <c r="Q1622" t="e">
        <f>VLOOKUP(#REF!,[1]Sheet1!$D:$E,2,0)</f>
        <v>#REF!</v>
      </c>
      <c r="R1622">
        <v>1426382.0145257229</v>
      </c>
      <c r="S1622">
        <v>2267990.5499999998</v>
      </c>
      <c r="T1622">
        <v>21.02</v>
      </c>
      <c r="U1622">
        <v>82.25</v>
      </c>
      <c r="V1622">
        <v>90.51</v>
      </c>
    </row>
    <row r="1623" spans="1:22">
      <c r="A1623" s="2" t="s">
        <v>266</v>
      </c>
      <c r="B1623" s="2" t="s">
        <v>271</v>
      </c>
      <c r="C1623" s="2">
        <v>2020</v>
      </c>
      <c r="D1623">
        <v>4643</v>
      </c>
      <c r="E1623">
        <v>58638</v>
      </c>
      <c r="F1623">
        <v>1198655</v>
      </c>
      <c r="G1623">
        <v>1515</v>
      </c>
      <c r="H1623">
        <v>22967</v>
      </c>
      <c r="I1623">
        <v>437239</v>
      </c>
      <c r="J1623">
        <v>572</v>
      </c>
      <c r="K1623">
        <v>11317</v>
      </c>
      <c r="L1623">
        <v>203400</v>
      </c>
      <c r="M1623">
        <v>727</v>
      </c>
      <c r="N1623">
        <v>12999</v>
      </c>
      <c r="O1623">
        <v>259900</v>
      </c>
      <c r="P1623">
        <v>0</v>
      </c>
      <c r="Q1623" t="e">
        <f>VLOOKUP(#REF!,[1]Sheet1!$D:$E,2,0)</f>
        <v>#REF!</v>
      </c>
      <c r="R1623">
        <v>1517044.0974107201</v>
      </c>
      <c r="S1623">
        <v>2460996.54</v>
      </c>
      <c r="T1623">
        <v>19.47</v>
      </c>
      <c r="U1623">
        <v>84.07</v>
      </c>
      <c r="V1623">
        <v>92.91</v>
      </c>
    </row>
    <row r="1624" spans="1:22">
      <c r="A1624" s="2" t="s">
        <v>266</v>
      </c>
      <c r="B1624" s="2" t="s">
        <v>271</v>
      </c>
      <c r="C1624" s="2">
        <v>2021</v>
      </c>
      <c r="D1624">
        <v>4630</v>
      </c>
      <c r="E1624">
        <v>56247</v>
      </c>
      <c r="F1624">
        <v>1179892</v>
      </c>
      <c r="G1624">
        <v>1567</v>
      </c>
      <c r="H1624">
        <v>23141</v>
      </c>
      <c r="I1624">
        <v>437874</v>
      </c>
      <c r="J1624">
        <v>576</v>
      </c>
      <c r="K1624">
        <v>11269</v>
      </c>
      <c r="L1624">
        <v>211195</v>
      </c>
      <c r="M1624">
        <v>734</v>
      </c>
      <c r="N1624">
        <v>13531</v>
      </c>
      <c r="O1624">
        <v>258435</v>
      </c>
      <c r="P1624">
        <v>26.52</v>
      </c>
      <c r="Q1624" t="e">
        <f>VLOOKUP(#REF!,[1]Sheet1!$D:$E,2,0)</f>
        <v>#REF!</v>
      </c>
      <c r="R1624">
        <v>1511256.667631815</v>
      </c>
      <c r="S1624">
        <v>2460996.54</v>
      </c>
      <c r="T1624">
        <v>18.54</v>
      </c>
      <c r="U1624">
        <v>87.45</v>
      </c>
      <c r="V1624">
        <v>92.34</v>
      </c>
    </row>
    <row r="1625" spans="1:22">
      <c r="A1625" s="2" t="s">
        <v>266</v>
      </c>
      <c r="B1625" s="2" t="s">
        <v>271</v>
      </c>
      <c r="C1625" s="2">
        <v>2022</v>
      </c>
      <c r="D1625">
        <v>4634</v>
      </c>
      <c r="E1625">
        <v>56887</v>
      </c>
      <c r="F1625">
        <v>1185883</v>
      </c>
      <c r="G1625">
        <v>1581</v>
      </c>
      <c r="H1625">
        <v>23774</v>
      </c>
      <c r="I1625">
        <v>434388</v>
      </c>
      <c r="J1625">
        <v>603</v>
      </c>
      <c r="K1625">
        <v>12459</v>
      </c>
      <c r="L1625">
        <v>217386</v>
      </c>
      <c r="M1625">
        <v>739</v>
      </c>
      <c r="N1625">
        <v>13719</v>
      </c>
      <c r="O1625">
        <v>249367</v>
      </c>
      <c r="P1625">
        <v>27.29</v>
      </c>
      <c r="Q1625" t="e">
        <f>VLOOKUP(#REF!,[1]Sheet1!$D:$E,2,0)</f>
        <v>#REF!</v>
      </c>
      <c r="R1625">
        <v>1619571.7077942761</v>
      </c>
      <c r="S1625">
        <v>2501203.11</v>
      </c>
      <c r="T1625">
        <v>19.75</v>
      </c>
      <c r="U1625">
        <v>91.11</v>
      </c>
      <c r="V1625">
        <v>94.05</v>
      </c>
    </row>
    <row r="1626" spans="1:22">
      <c r="A1626" s="2" t="s">
        <v>266</v>
      </c>
      <c r="B1626" s="2" t="s">
        <v>271</v>
      </c>
      <c r="C1626" s="2">
        <v>2023</v>
      </c>
      <c r="D1626">
        <v>4610</v>
      </c>
      <c r="E1626">
        <v>58359</v>
      </c>
      <c r="F1626">
        <v>1203432</v>
      </c>
      <c r="G1626">
        <v>1602</v>
      </c>
      <c r="H1626">
        <v>24346</v>
      </c>
      <c r="I1626">
        <v>441873</v>
      </c>
      <c r="J1626">
        <v>607</v>
      </c>
      <c r="K1626">
        <v>12737</v>
      </c>
      <c r="L1626">
        <v>225308</v>
      </c>
      <c r="M1626">
        <v>724</v>
      </c>
      <c r="N1626">
        <v>14010</v>
      </c>
      <c r="O1626">
        <v>251415</v>
      </c>
      <c r="P1626">
        <v>28.8</v>
      </c>
      <c r="Q1626" t="e">
        <f>VLOOKUP(#REF!,[1]Sheet1!$D:$E,2,0)</f>
        <v>#REF!</v>
      </c>
      <c r="R1626">
        <v>1743686.861081084</v>
      </c>
      <c r="S1626">
        <v>2661280.11</v>
      </c>
      <c r="T1626">
        <v>20.71</v>
      </c>
      <c r="U1626">
        <v>91.18</v>
      </c>
      <c r="V1626">
        <v>93.2</v>
      </c>
    </row>
    <row r="1627" spans="1:22">
      <c r="A1627" s="2" t="s">
        <v>266</v>
      </c>
      <c r="B1627" s="2" t="s">
        <v>271</v>
      </c>
      <c r="C1627" s="2">
        <v>2024</v>
      </c>
      <c r="P1627">
        <v>0</v>
      </c>
      <c r="Q1627" t="e">
        <f>VLOOKUP(#REF!,[1]Sheet1!$D:$E,2,0)</f>
        <v>#REF!</v>
      </c>
      <c r="R1627">
        <v>1772162.182338078</v>
      </c>
      <c r="S1627">
        <v>2727812.11</v>
      </c>
      <c r="T1627">
        <v>0</v>
      </c>
      <c r="U1627">
        <v>0</v>
      </c>
      <c r="V1627">
        <v>0</v>
      </c>
    </row>
    <row r="1628" spans="1:22">
      <c r="A1628" s="2" t="s">
        <v>266</v>
      </c>
      <c r="B1628" s="2" t="s">
        <v>270</v>
      </c>
      <c r="C1628" s="2">
        <v>2019</v>
      </c>
      <c r="D1628">
        <v>4634</v>
      </c>
      <c r="E1628">
        <v>56235</v>
      </c>
      <c r="F1628">
        <v>1198075</v>
      </c>
      <c r="G1628">
        <v>1501</v>
      </c>
      <c r="H1628">
        <v>21889</v>
      </c>
      <c r="I1628">
        <v>430903</v>
      </c>
      <c r="J1628">
        <v>571</v>
      </c>
      <c r="K1628">
        <v>10705</v>
      </c>
      <c r="L1628">
        <v>196585</v>
      </c>
      <c r="M1628">
        <v>731</v>
      </c>
      <c r="N1628">
        <v>12424</v>
      </c>
      <c r="O1628">
        <v>265367</v>
      </c>
      <c r="P1628">
        <v>0</v>
      </c>
      <c r="Q1628" t="e">
        <f>VLOOKUP(#REF!,[1]Sheet1!$D:$E,2,0)</f>
        <v>#REF!</v>
      </c>
      <c r="R1628">
        <v>1426382.0145257229</v>
      </c>
      <c r="S1628">
        <v>2267990.5499999998</v>
      </c>
      <c r="T1628">
        <v>21.02</v>
      </c>
      <c r="U1628">
        <v>82.25</v>
      </c>
      <c r="V1628">
        <v>90.51</v>
      </c>
    </row>
    <row r="1629" spans="1:22">
      <c r="A1629" s="2" t="s">
        <v>266</v>
      </c>
      <c r="B1629" s="2" t="s">
        <v>270</v>
      </c>
      <c r="C1629" s="2">
        <v>2020</v>
      </c>
      <c r="D1629">
        <v>4643</v>
      </c>
      <c r="E1629">
        <v>58638</v>
      </c>
      <c r="F1629">
        <v>1198655</v>
      </c>
      <c r="G1629">
        <v>1515</v>
      </c>
      <c r="H1629">
        <v>22967</v>
      </c>
      <c r="I1629">
        <v>437239</v>
      </c>
      <c r="J1629">
        <v>572</v>
      </c>
      <c r="K1629">
        <v>11317</v>
      </c>
      <c r="L1629">
        <v>203400</v>
      </c>
      <c r="M1629">
        <v>727</v>
      </c>
      <c r="N1629">
        <v>12999</v>
      </c>
      <c r="O1629">
        <v>259900</v>
      </c>
      <c r="P1629">
        <v>0</v>
      </c>
      <c r="Q1629" t="e">
        <f>VLOOKUP(#REF!,[1]Sheet1!$D:$E,2,0)</f>
        <v>#REF!</v>
      </c>
      <c r="R1629">
        <v>1517044.0974107201</v>
      </c>
      <c r="S1629">
        <v>2460996.54</v>
      </c>
      <c r="T1629">
        <v>19.47</v>
      </c>
      <c r="U1629">
        <v>84.07</v>
      </c>
      <c r="V1629">
        <v>92.91</v>
      </c>
    </row>
    <row r="1630" spans="1:22">
      <c r="A1630" s="2" t="s">
        <v>266</v>
      </c>
      <c r="B1630" s="2" t="s">
        <v>270</v>
      </c>
      <c r="C1630" s="2">
        <v>2021</v>
      </c>
      <c r="D1630">
        <v>4630</v>
      </c>
      <c r="E1630">
        <v>56247</v>
      </c>
      <c r="F1630">
        <v>1179892</v>
      </c>
      <c r="G1630">
        <v>1567</v>
      </c>
      <c r="H1630">
        <v>23141</v>
      </c>
      <c r="I1630">
        <v>437874</v>
      </c>
      <c r="J1630">
        <v>576</v>
      </c>
      <c r="K1630">
        <v>11269</v>
      </c>
      <c r="L1630">
        <v>211195</v>
      </c>
      <c r="M1630">
        <v>734</v>
      </c>
      <c r="N1630">
        <v>13531</v>
      </c>
      <c r="O1630">
        <v>258435</v>
      </c>
      <c r="P1630">
        <v>26.52</v>
      </c>
      <c r="Q1630" t="e">
        <f>VLOOKUP(#REF!,[1]Sheet1!$D:$E,2,0)</f>
        <v>#REF!</v>
      </c>
      <c r="R1630">
        <v>1511256.667631815</v>
      </c>
      <c r="S1630">
        <v>2460996.54</v>
      </c>
      <c r="T1630">
        <v>18.54</v>
      </c>
      <c r="U1630">
        <v>87.45</v>
      </c>
      <c r="V1630">
        <v>92.34</v>
      </c>
    </row>
    <row r="1631" spans="1:22">
      <c r="A1631" s="2" t="s">
        <v>266</v>
      </c>
      <c r="B1631" s="2" t="s">
        <v>270</v>
      </c>
      <c r="C1631" s="2">
        <v>2022</v>
      </c>
      <c r="D1631">
        <v>4634</v>
      </c>
      <c r="E1631">
        <v>56887</v>
      </c>
      <c r="F1631">
        <v>1185883</v>
      </c>
      <c r="G1631">
        <v>1581</v>
      </c>
      <c r="H1631">
        <v>23774</v>
      </c>
      <c r="I1631">
        <v>434388</v>
      </c>
      <c r="J1631">
        <v>603</v>
      </c>
      <c r="K1631">
        <v>12459</v>
      </c>
      <c r="L1631">
        <v>217386</v>
      </c>
      <c r="M1631">
        <v>739</v>
      </c>
      <c r="N1631">
        <v>13719</v>
      </c>
      <c r="O1631">
        <v>249367</v>
      </c>
      <c r="P1631">
        <v>27.29</v>
      </c>
      <c r="Q1631" t="e">
        <f>VLOOKUP(#REF!,[1]Sheet1!$D:$E,2,0)</f>
        <v>#REF!</v>
      </c>
      <c r="R1631">
        <v>1619571.7077942761</v>
      </c>
      <c r="S1631">
        <v>2501203.11</v>
      </c>
      <c r="T1631">
        <v>19.75</v>
      </c>
      <c r="U1631">
        <v>91.11</v>
      </c>
      <c r="V1631">
        <v>94.05</v>
      </c>
    </row>
    <row r="1632" spans="1:22">
      <c r="A1632" s="2" t="s">
        <v>266</v>
      </c>
      <c r="B1632" s="2" t="s">
        <v>270</v>
      </c>
      <c r="C1632" s="2">
        <v>2023</v>
      </c>
      <c r="D1632">
        <v>4610</v>
      </c>
      <c r="E1632">
        <v>58359</v>
      </c>
      <c r="F1632">
        <v>1203432</v>
      </c>
      <c r="G1632">
        <v>1602</v>
      </c>
      <c r="H1632">
        <v>24346</v>
      </c>
      <c r="I1632">
        <v>441873</v>
      </c>
      <c r="J1632">
        <v>607</v>
      </c>
      <c r="K1632">
        <v>12737</v>
      </c>
      <c r="L1632">
        <v>225308</v>
      </c>
      <c r="M1632">
        <v>724</v>
      </c>
      <c r="N1632">
        <v>14010</v>
      </c>
      <c r="O1632">
        <v>251415</v>
      </c>
      <c r="P1632">
        <v>28.8</v>
      </c>
      <c r="Q1632" t="e">
        <f>VLOOKUP(#REF!,[1]Sheet1!$D:$E,2,0)</f>
        <v>#REF!</v>
      </c>
      <c r="R1632">
        <v>1743686.861081084</v>
      </c>
      <c r="S1632">
        <v>2661280.11</v>
      </c>
      <c r="T1632">
        <v>20.71</v>
      </c>
      <c r="U1632">
        <v>91.18</v>
      </c>
      <c r="V1632">
        <v>93.2</v>
      </c>
    </row>
    <row r="1633" spans="1:22">
      <c r="A1633" s="2" t="s">
        <v>266</v>
      </c>
      <c r="B1633" s="2" t="s">
        <v>270</v>
      </c>
      <c r="C1633" s="2">
        <v>2024</v>
      </c>
      <c r="P1633">
        <v>0</v>
      </c>
      <c r="Q1633" t="e">
        <f>VLOOKUP(#REF!,[1]Sheet1!$D:$E,2,0)</f>
        <v>#REF!</v>
      </c>
      <c r="R1633">
        <v>1772162.182338078</v>
      </c>
      <c r="S1633">
        <v>2727812.11</v>
      </c>
      <c r="T1633">
        <v>0</v>
      </c>
      <c r="U1633">
        <v>0</v>
      </c>
      <c r="V1633">
        <v>0</v>
      </c>
    </row>
    <row r="1634" spans="1:22">
      <c r="A1634" s="2" t="s">
        <v>266</v>
      </c>
      <c r="B1634" s="2" t="s">
        <v>272</v>
      </c>
      <c r="C1634" s="2">
        <v>2019</v>
      </c>
      <c r="D1634">
        <v>4634</v>
      </c>
      <c r="E1634">
        <v>56235</v>
      </c>
      <c r="F1634">
        <v>1198075</v>
      </c>
      <c r="G1634">
        <v>1501</v>
      </c>
      <c r="H1634">
        <v>21889</v>
      </c>
      <c r="I1634">
        <v>430903</v>
      </c>
      <c r="J1634">
        <v>571</v>
      </c>
      <c r="K1634">
        <v>10705</v>
      </c>
      <c r="L1634">
        <v>196585</v>
      </c>
      <c r="M1634">
        <v>731</v>
      </c>
      <c r="N1634">
        <v>12424</v>
      </c>
      <c r="O1634">
        <v>265367</v>
      </c>
      <c r="P1634">
        <v>0</v>
      </c>
      <c r="Q1634" t="e">
        <f>VLOOKUP(#REF!,[1]Sheet1!$D:$E,2,0)</f>
        <v>#REF!</v>
      </c>
      <c r="R1634">
        <v>1426382.0145257229</v>
      </c>
      <c r="S1634">
        <v>2267990.5499999998</v>
      </c>
      <c r="T1634">
        <v>21.02</v>
      </c>
      <c r="U1634">
        <v>82.25</v>
      </c>
      <c r="V1634">
        <v>90.51</v>
      </c>
    </row>
    <row r="1635" spans="1:22">
      <c r="A1635" s="2" t="s">
        <v>266</v>
      </c>
      <c r="B1635" s="2" t="s">
        <v>272</v>
      </c>
      <c r="C1635" s="2">
        <v>2020</v>
      </c>
      <c r="D1635">
        <v>4643</v>
      </c>
      <c r="E1635">
        <v>58638</v>
      </c>
      <c r="F1635">
        <v>1198655</v>
      </c>
      <c r="G1635">
        <v>1515</v>
      </c>
      <c r="H1635">
        <v>22967</v>
      </c>
      <c r="I1635">
        <v>437239</v>
      </c>
      <c r="J1635">
        <v>572</v>
      </c>
      <c r="K1635">
        <v>11317</v>
      </c>
      <c r="L1635">
        <v>203400</v>
      </c>
      <c r="M1635">
        <v>727</v>
      </c>
      <c r="N1635">
        <v>12999</v>
      </c>
      <c r="O1635">
        <v>259900</v>
      </c>
      <c r="P1635">
        <v>0</v>
      </c>
      <c r="Q1635" t="e">
        <f>VLOOKUP(#REF!,[1]Sheet1!$D:$E,2,0)</f>
        <v>#REF!</v>
      </c>
      <c r="R1635">
        <v>1517044.0974107201</v>
      </c>
      <c r="S1635">
        <v>2460996.54</v>
      </c>
      <c r="T1635">
        <v>19.47</v>
      </c>
      <c r="U1635">
        <v>84.07</v>
      </c>
      <c r="V1635">
        <v>92.91</v>
      </c>
    </row>
    <row r="1636" spans="1:22">
      <c r="A1636" s="2" t="s">
        <v>266</v>
      </c>
      <c r="B1636" s="2" t="s">
        <v>272</v>
      </c>
      <c r="C1636" s="2">
        <v>2021</v>
      </c>
      <c r="D1636">
        <v>4630</v>
      </c>
      <c r="E1636">
        <v>56247</v>
      </c>
      <c r="F1636">
        <v>1179892</v>
      </c>
      <c r="G1636">
        <v>1567</v>
      </c>
      <c r="H1636">
        <v>23141</v>
      </c>
      <c r="I1636">
        <v>437874</v>
      </c>
      <c r="J1636">
        <v>576</v>
      </c>
      <c r="K1636">
        <v>11269</v>
      </c>
      <c r="L1636">
        <v>211195</v>
      </c>
      <c r="M1636">
        <v>734</v>
      </c>
      <c r="N1636">
        <v>13531</v>
      </c>
      <c r="O1636">
        <v>258435</v>
      </c>
      <c r="P1636">
        <v>26.52</v>
      </c>
      <c r="Q1636" t="e">
        <f>VLOOKUP(#REF!,[1]Sheet1!$D:$E,2,0)</f>
        <v>#REF!</v>
      </c>
      <c r="R1636">
        <v>1511256.667631815</v>
      </c>
      <c r="S1636">
        <v>2460996.54</v>
      </c>
      <c r="T1636">
        <v>18.54</v>
      </c>
      <c r="U1636">
        <v>87.45</v>
      </c>
      <c r="V1636">
        <v>92.34</v>
      </c>
    </row>
    <row r="1637" spans="1:22">
      <c r="A1637" s="2" t="s">
        <v>266</v>
      </c>
      <c r="B1637" s="2" t="s">
        <v>272</v>
      </c>
      <c r="C1637" s="2">
        <v>2022</v>
      </c>
      <c r="D1637">
        <v>4634</v>
      </c>
      <c r="E1637">
        <v>56887</v>
      </c>
      <c r="F1637">
        <v>1185883</v>
      </c>
      <c r="G1637">
        <v>1581</v>
      </c>
      <c r="H1637">
        <v>23774</v>
      </c>
      <c r="I1637">
        <v>434388</v>
      </c>
      <c r="J1637">
        <v>603</v>
      </c>
      <c r="K1637">
        <v>12459</v>
      </c>
      <c r="L1637">
        <v>217386</v>
      </c>
      <c r="M1637">
        <v>739</v>
      </c>
      <c r="N1637">
        <v>13719</v>
      </c>
      <c r="O1637">
        <v>249367</v>
      </c>
      <c r="P1637">
        <v>27.29</v>
      </c>
      <c r="Q1637" t="e">
        <f>VLOOKUP(#REF!,[1]Sheet1!$D:$E,2,0)</f>
        <v>#REF!</v>
      </c>
      <c r="R1637">
        <v>1619571.7077942761</v>
      </c>
      <c r="S1637">
        <v>2501203.11</v>
      </c>
      <c r="T1637">
        <v>19.75</v>
      </c>
      <c r="U1637">
        <v>91.11</v>
      </c>
      <c r="V1637">
        <v>94.05</v>
      </c>
    </row>
    <row r="1638" spans="1:22">
      <c r="A1638" s="2" t="s">
        <v>266</v>
      </c>
      <c r="B1638" s="2" t="s">
        <v>272</v>
      </c>
      <c r="C1638" s="2">
        <v>2023</v>
      </c>
      <c r="D1638">
        <v>4610</v>
      </c>
      <c r="E1638">
        <v>58359</v>
      </c>
      <c r="F1638">
        <v>1203432</v>
      </c>
      <c r="G1638">
        <v>1602</v>
      </c>
      <c r="H1638">
        <v>24346</v>
      </c>
      <c r="I1638">
        <v>441873</v>
      </c>
      <c r="J1638">
        <v>607</v>
      </c>
      <c r="K1638">
        <v>12737</v>
      </c>
      <c r="L1638">
        <v>225308</v>
      </c>
      <c r="M1638">
        <v>724</v>
      </c>
      <c r="N1638">
        <v>14010</v>
      </c>
      <c r="O1638">
        <v>251415</v>
      </c>
      <c r="P1638">
        <v>28.8</v>
      </c>
      <c r="Q1638" t="e">
        <f>VLOOKUP(#REF!,[1]Sheet1!$D:$E,2,0)</f>
        <v>#REF!</v>
      </c>
      <c r="R1638">
        <v>1743686.861081084</v>
      </c>
      <c r="S1638">
        <v>2661280.11</v>
      </c>
      <c r="T1638">
        <v>20.71</v>
      </c>
      <c r="U1638">
        <v>91.18</v>
      </c>
      <c r="V1638">
        <v>93.2</v>
      </c>
    </row>
    <row r="1639" spans="1:22">
      <c r="A1639" s="2" t="s">
        <v>266</v>
      </c>
      <c r="B1639" s="2" t="s">
        <v>272</v>
      </c>
      <c r="C1639" s="2">
        <v>2024</v>
      </c>
      <c r="P1639">
        <v>0</v>
      </c>
      <c r="Q1639" t="e">
        <f>VLOOKUP(#REF!,[1]Sheet1!$D:$E,2,0)</f>
        <v>#REF!</v>
      </c>
      <c r="R1639">
        <v>1772162.182338078</v>
      </c>
      <c r="S1639">
        <v>2727812.11</v>
      </c>
      <c r="T1639">
        <v>0</v>
      </c>
      <c r="U1639">
        <v>0</v>
      </c>
      <c r="V1639">
        <v>0</v>
      </c>
    </row>
    <row r="1640" spans="1:22">
      <c r="A1640" s="2" t="s">
        <v>273</v>
      </c>
      <c r="B1640" s="2" t="s">
        <v>274</v>
      </c>
      <c r="C1640" s="2">
        <v>2019</v>
      </c>
      <c r="D1640">
        <v>2452</v>
      </c>
      <c r="E1640">
        <v>26420</v>
      </c>
      <c r="F1640">
        <v>399605</v>
      </c>
      <c r="G1640">
        <v>422</v>
      </c>
      <c r="H1640">
        <v>11701</v>
      </c>
      <c r="I1640">
        <v>190019</v>
      </c>
      <c r="J1640">
        <v>161</v>
      </c>
      <c r="K1640">
        <v>5500</v>
      </c>
      <c r="L1640">
        <v>90181</v>
      </c>
      <c r="M1640">
        <v>172</v>
      </c>
      <c r="N1640">
        <v>5757</v>
      </c>
      <c r="O1640">
        <v>100461</v>
      </c>
      <c r="P1640">
        <v>0</v>
      </c>
      <c r="Q1640" t="e">
        <f>VLOOKUP(#REF!,[1]Sheet1!$D:$E,2,0)</f>
        <v>#REF!</v>
      </c>
      <c r="R1640">
        <v>1387153.649631806</v>
      </c>
      <c r="S1640">
        <v>2297968.7000000002</v>
      </c>
      <c r="T1640">
        <v>25.5</v>
      </c>
      <c r="U1640">
        <v>79.59</v>
      </c>
      <c r="V1640">
        <v>91.06</v>
      </c>
    </row>
    <row r="1641" spans="1:22">
      <c r="A1641" s="2" t="s">
        <v>273</v>
      </c>
      <c r="B1641" s="2" t="s">
        <v>274</v>
      </c>
      <c r="C1641" s="2">
        <v>2020</v>
      </c>
      <c r="D1641">
        <v>2441</v>
      </c>
      <c r="E1641">
        <v>26957</v>
      </c>
      <c r="F1641">
        <v>393962</v>
      </c>
      <c r="G1641">
        <v>414</v>
      </c>
      <c r="H1641">
        <v>11939</v>
      </c>
      <c r="I1641">
        <v>190748</v>
      </c>
      <c r="J1641">
        <v>160</v>
      </c>
      <c r="K1641">
        <v>5700</v>
      </c>
      <c r="L1641">
        <v>90521</v>
      </c>
      <c r="M1641">
        <v>165</v>
      </c>
      <c r="N1641">
        <v>6057</v>
      </c>
      <c r="O1641">
        <v>97802</v>
      </c>
      <c r="P1641">
        <v>0</v>
      </c>
      <c r="Q1641" t="e">
        <f>VLOOKUP(#REF!,[1]Sheet1!$D:$E,2,0)</f>
        <v>#REF!</v>
      </c>
      <c r="R1641">
        <v>1509665.6447062669</v>
      </c>
      <c r="S1641">
        <v>2494000</v>
      </c>
      <c r="T1641">
        <v>25.82</v>
      </c>
      <c r="U1641">
        <v>85.67</v>
      </c>
      <c r="V1641">
        <v>94.28</v>
      </c>
    </row>
    <row r="1642" spans="1:22">
      <c r="A1642" s="2" t="s">
        <v>273</v>
      </c>
      <c r="B1642" s="2" t="s">
        <v>274</v>
      </c>
      <c r="C1642" s="2">
        <v>2021</v>
      </c>
      <c r="D1642">
        <v>2417</v>
      </c>
      <c r="E1642">
        <v>25572</v>
      </c>
      <c r="F1642">
        <v>387586</v>
      </c>
      <c r="G1642">
        <v>408</v>
      </c>
      <c r="H1642">
        <v>11506</v>
      </c>
      <c r="I1642">
        <v>191052</v>
      </c>
      <c r="J1642">
        <v>158</v>
      </c>
      <c r="K1642">
        <v>5412</v>
      </c>
      <c r="L1642">
        <v>90935</v>
      </c>
      <c r="M1642">
        <v>166</v>
      </c>
      <c r="N1642">
        <v>5861</v>
      </c>
      <c r="O1642">
        <v>96778</v>
      </c>
      <c r="P1642">
        <v>14.52</v>
      </c>
      <c r="Q1642" t="e">
        <f>VLOOKUP(#REF!,[1]Sheet1!$D:$E,2,0)</f>
        <v>#REF!</v>
      </c>
      <c r="R1642">
        <v>1468624.108122841</v>
      </c>
      <c r="S1642">
        <v>2494000</v>
      </c>
      <c r="T1642">
        <v>25</v>
      </c>
      <c r="U1642">
        <v>87.8</v>
      </c>
      <c r="V1642">
        <v>94.1</v>
      </c>
    </row>
    <row r="1643" spans="1:22">
      <c r="A1643" s="2" t="s">
        <v>273</v>
      </c>
      <c r="B1643" s="2" t="s">
        <v>274</v>
      </c>
      <c r="C1643" s="2">
        <v>2022</v>
      </c>
      <c r="D1643">
        <v>2416</v>
      </c>
      <c r="E1643">
        <v>25719</v>
      </c>
      <c r="F1643">
        <v>382864</v>
      </c>
      <c r="G1643">
        <v>403</v>
      </c>
      <c r="H1643">
        <v>11260</v>
      </c>
      <c r="I1643">
        <v>187545</v>
      </c>
      <c r="J1643">
        <v>163</v>
      </c>
      <c r="K1643">
        <v>5716</v>
      </c>
      <c r="L1643">
        <v>94025</v>
      </c>
      <c r="M1643">
        <v>171</v>
      </c>
      <c r="N1643">
        <v>5881</v>
      </c>
      <c r="O1643">
        <v>87999</v>
      </c>
      <c r="P1643">
        <v>11.32</v>
      </c>
      <c r="Q1643" t="e">
        <f>VLOOKUP(#REF!,[1]Sheet1!$D:$E,2,0)</f>
        <v>#REF!</v>
      </c>
      <c r="R1643">
        <v>1442609.768307565</v>
      </c>
      <c r="S1643">
        <v>2516971</v>
      </c>
      <c r="T1643">
        <v>27.72</v>
      </c>
      <c r="U1643">
        <v>91.21</v>
      </c>
      <c r="V1643">
        <v>95.9</v>
      </c>
    </row>
    <row r="1644" spans="1:22">
      <c r="A1644" s="2" t="s">
        <v>273</v>
      </c>
      <c r="B1644" s="2" t="s">
        <v>274</v>
      </c>
      <c r="C1644" s="2">
        <v>2023</v>
      </c>
      <c r="D1644">
        <v>2409</v>
      </c>
      <c r="E1644">
        <v>25443</v>
      </c>
      <c r="F1644">
        <v>383616</v>
      </c>
      <c r="G1644">
        <v>404</v>
      </c>
      <c r="H1644">
        <v>11148</v>
      </c>
      <c r="I1644">
        <v>186003</v>
      </c>
      <c r="J1644">
        <v>163</v>
      </c>
      <c r="K1644">
        <v>5854</v>
      </c>
      <c r="L1644">
        <v>95685</v>
      </c>
      <c r="M1644">
        <v>170</v>
      </c>
      <c r="N1644">
        <v>5727</v>
      </c>
      <c r="O1644">
        <v>89129</v>
      </c>
      <c r="P1644">
        <v>10.029999999999999</v>
      </c>
      <c r="Q1644" t="e">
        <f>VLOOKUP(#REF!,[1]Sheet1!$D:$E,2,0)</f>
        <v>#REF!</v>
      </c>
      <c r="R1644">
        <v>1741522.7823596681</v>
      </c>
      <c r="S1644">
        <v>2713672.28</v>
      </c>
      <c r="T1644">
        <v>24.34</v>
      </c>
      <c r="U1644">
        <v>87.15</v>
      </c>
      <c r="V1644">
        <v>92.7</v>
      </c>
    </row>
    <row r="1645" spans="1:22">
      <c r="A1645" s="2" t="s">
        <v>273</v>
      </c>
      <c r="B1645" s="2" t="s">
        <v>274</v>
      </c>
      <c r="C1645" s="2">
        <v>2024</v>
      </c>
      <c r="P1645">
        <v>0</v>
      </c>
      <c r="Q1645" t="e">
        <f>VLOOKUP(#REF!,[1]Sheet1!$D:$E,2,0)</f>
        <v>#REF!</v>
      </c>
      <c r="R1645">
        <v>1872759.613392795</v>
      </c>
      <c r="S1645">
        <v>2813672</v>
      </c>
      <c r="T1645">
        <v>0</v>
      </c>
      <c r="U1645">
        <v>0</v>
      </c>
      <c r="V1645">
        <v>0</v>
      </c>
    </row>
    <row r="1646" spans="1:22">
      <c r="A1646" s="2" t="s">
        <v>273</v>
      </c>
      <c r="B1646" s="2" t="s">
        <v>275</v>
      </c>
      <c r="C1646" s="2">
        <v>2019</v>
      </c>
      <c r="D1646">
        <v>2452</v>
      </c>
      <c r="E1646">
        <v>26420</v>
      </c>
      <c r="F1646">
        <v>399605</v>
      </c>
      <c r="G1646">
        <v>422</v>
      </c>
      <c r="H1646">
        <v>11701</v>
      </c>
      <c r="I1646">
        <v>190019</v>
      </c>
      <c r="J1646">
        <v>161</v>
      </c>
      <c r="K1646">
        <v>5500</v>
      </c>
      <c r="L1646">
        <v>90181</v>
      </c>
      <c r="M1646">
        <v>172</v>
      </c>
      <c r="N1646">
        <v>5757</v>
      </c>
      <c r="O1646">
        <v>100461</v>
      </c>
      <c r="P1646">
        <v>0</v>
      </c>
      <c r="Q1646" t="e">
        <f>VLOOKUP(#REF!,[1]Sheet1!$D:$E,2,0)</f>
        <v>#REF!</v>
      </c>
      <c r="R1646">
        <v>1387153.649631806</v>
      </c>
      <c r="S1646">
        <v>2297968.7000000002</v>
      </c>
      <c r="T1646">
        <v>25.5</v>
      </c>
      <c r="U1646">
        <v>79.59</v>
      </c>
      <c r="V1646">
        <v>91.06</v>
      </c>
    </row>
    <row r="1647" spans="1:22">
      <c r="A1647" s="2" t="s">
        <v>273</v>
      </c>
      <c r="B1647" s="2" t="s">
        <v>275</v>
      </c>
      <c r="C1647" s="2">
        <v>2020</v>
      </c>
      <c r="D1647">
        <v>2441</v>
      </c>
      <c r="E1647">
        <v>26957</v>
      </c>
      <c r="F1647">
        <v>393962</v>
      </c>
      <c r="G1647">
        <v>414</v>
      </c>
      <c r="H1647">
        <v>11939</v>
      </c>
      <c r="I1647">
        <v>190748</v>
      </c>
      <c r="J1647">
        <v>160</v>
      </c>
      <c r="K1647">
        <v>5700</v>
      </c>
      <c r="L1647">
        <v>90521</v>
      </c>
      <c r="M1647">
        <v>165</v>
      </c>
      <c r="N1647">
        <v>6057</v>
      </c>
      <c r="O1647">
        <v>97802</v>
      </c>
      <c r="P1647">
        <v>0</v>
      </c>
      <c r="Q1647" t="e">
        <f>VLOOKUP(#REF!,[1]Sheet1!$D:$E,2,0)</f>
        <v>#REF!</v>
      </c>
      <c r="R1647">
        <v>1509665.6447062669</v>
      </c>
      <c r="S1647">
        <v>2494000</v>
      </c>
      <c r="T1647">
        <v>25.82</v>
      </c>
      <c r="U1647">
        <v>85.67</v>
      </c>
      <c r="V1647">
        <v>94.28</v>
      </c>
    </row>
    <row r="1648" spans="1:22">
      <c r="A1648" s="2" t="s">
        <v>273</v>
      </c>
      <c r="B1648" s="2" t="s">
        <v>275</v>
      </c>
      <c r="C1648" s="2">
        <v>2021</v>
      </c>
      <c r="D1648">
        <v>2417</v>
      </c>
      <c r="E1648">
        <v>25572</v>
      </c>
      <c r="F1648">
        <v>387586</v>
      </c>
      <c r="G1648">
        <v>408</v>
      </c>
      <c r="H1648">
        <v>11506</v>
      </c>
      <c r="I1648">
        <v>191052</v>
      </c>
      <c r="J1648">
        <v>158</v>
      </c>
      <c r="K1648">
        <v>5412</v>
      </c>
      <c r="L1648">
        <v>90935</v>
      </c>
      <c r="M1648">
        <v>166</v>
      </c>
      <c r="N1648">
        <v>5861</v>
      </c>
      <c r="O1648">
        <v>96778</v>
      </c>
      <c r="P1648">
        <v>14.52</v>
      </c>
      <c r="Q1648" t="e">
        <f>VLOOKUP(#REF!,[1]Sheet1!$D:$E,2,0)</f>
        <v>#REF!</v>
      </c>
      <c r="R1648">
        <v>1468624.108122841</v>
      </c>
      <c r="S1648">
        <v>2494000</v>
      </c>
      <c r="T1648">
        <v>25</v>
      </c>
      <c r="U1648">
        <v>87.8</v>
      </c>
      <c r="V1648">
        <v>94.1</v>
      </c>
    </row>
    <row r="1649" spans="1:22">
      <c r="A1649" s="2" t="s">
        <v>273</v>
      </c>
      <c r="B1649" s="2" t="s">
        <v>275</v>
      </c>
      <c r="C1649" s="2">
        <v>2022</v>
      </c>
      <c r="D1649">
        <v>2416</v>
      </c>
      <c r="E1649">
        <v>25719</v>
      </c>
      <c r="F1649">
        <v>382864</v>
      </c>
      <c r="G1649">
        <v>403</v>
      </c>
      <c r="H1649">
        <v>11260</v>
      </c>
      <c r="I1649">
        <v>187545</v>
      </c>
      <c r="J1649">
        <v>163</v>
      </c>
      <c r="K1649">
        <v>5716</v>
      </c>
      <c r="L1649">
        <v>94025</v>
      </c>
      <c r="M1649">
        <v>171</v>
      </c>
      <c r="N1649">
        <v>5881</v>
      </c>
      <c r="O1649">
        <v>87999</v>
      </c>
      <c r="P1649">
        <v>11.32</v>
      </c>
      <c r="Q1649" t="e">
        <f>VLOOKUP(#REF!,[1]Sheet1!$D:$E,2,0)</f>
        <v>#REF!</v>
      </c>
      <c r="R1649">
        <v>1442609.768307565</v>
      </c>
      <c r="S1649">
        <v>2516971</v>
      </c>
      <c r="T1649">
        <v>27.72</v>
      </c>
      <c r="U1649">
        <v>91.21</v>
      </c>
      <c r="V1649">
        <v>95.9</v>
      </c>
    </row>
    <row r="1650" spans="1:22">
      <c r="A1650" s="2" t="s">
        <v>273</v>
      </c>
      <c r="B1650" s="2" t="s">
        <v>275</v>
      </c>
      <c r="C1650" s="2">
        <v>2023</v>
      </c>
      <c r="D1650">
        <v>2409</v>
      </c>
      <c r="E1650">
        <v>25443</v>
      </c>
      <c r="F1650">
        <v>383616</v>
      </c>
      <c r="G1650">
        <v>404</v>
      </c>
      <c r="H1650">
        <v>11148</v>
      </c>
      <c r="I1650">
        <v>186003</v>
      </c>
      <c r="J1650">
        <v>163</v>
      </c>
      <c r="K1650">
        <v>5854</v>
      </c>
      <c r="L1650">
        <v>95685</v>
      </c>
      <c r="M1650">
        <v>170</v>
      </c>
      <c r="N1650">
        <v>5727</v>
      </c>
      <c r="O1650">
        <v>89129</v>
      </c>
      <c r="P1650">
        <v>10.029999999999999</v>
      </c>
      <c r="Q1650" t="e">
        <f>VLOOKUP(#REF!,[1]Sheet1!$D:$E,2,0)</f>
        <v>#REF!</v>
      </c>
      <c r="R1650">
        <v>1741522.7823596681</v>
      </c>
      <c r="S1650">
        <v>2713672.28</v>
      </c>
      <c r="T1650">
        <v>24.34</v>
      </c>
      <c r="U1650">
        <v>87.15</v>
      </c>
      <c r="V1650">
        <v>92.7</v>
      </c>
    </row>
    <row r="1651" spans="1:22">
      <c r="A1651" s="2" t="s">
        <v>273</v>
      </c>
      <c r="B1651" s="2" t="s">
        <v>275</v>
      </c>
      <c r="C1651" s="2">
        <v>2024</v>
      </c>
      <c r="P1651">
        <v>0</v>
      </c>
      <c r="Q1651" t="e">
        <f>VLOOKUP(#REF!,[1]Sheet1!$D:$E,2,0)</f>
        <v>#REF!</v>
      </c>
      <c r="R1651">
        <v>1872759.613392795</v>
      </c>
      <c r="S1651">
        <v>2813672</v>
      </c>
      <c r="T1651">
        <v>0</v>
      </c>
      <c r="U1651">
        <v>0</v>
      </c>
      <c r="V1651">
        <v>0</v>
      </c>
    </row>
    <row r="1652" spans="1:22">
      <c r="A1652" s="2" t="s">
        <v>273</v>
      </c>
      <c r="B1652" s="2" t="s">
        <v>276</v>
      </c>
      <c r="C1652" s="2">
        <v>2019</v>
      </c>
      <c r="D1652">
        <v>2452</v>
      </c>
      <c r="E1652">
        <v>26420</v>
      </c>
      <c r="F1652">
        <v>399605</v>
      </c>
      <c r="G1652">
        <v>422</v>
      </c>
      <c r="H1652">
        <v>11701</v>
      </c>
      <c r="I1652">
        <v>190019</v>
      </c>
      <c r="J1652">
        <v>161</v>
      </c>
      <c r="K1652">
        <v>5500</v>
      </c>
      <c r="L1652">
        <v>90181</v>
      </c>
      <c r="M1652">
        <v>172</v>
      </c>
      <c r="N1652">
        <v>5757</v>
      </c>
      <c r="O1652">
        <v>100461</v>
      </c>
      <c r="P1652">
        <v>0</v>
      </c>
      <c r="Q1652" t="e">
        <f>VLOOKUP(#REF!,[1]Sheet1!$D:$E,2,0)</f>
        <v>#REF!</v>
      </c>
      <c r="R1652">
        <v>1387153.649631806</v>
      </c>
      <c r="S1652">
        <v>2297968.7000000002</v>
      </c>
      <c r="T1652">
        <v>25.5</v>
      </c>
      <c r="U1652">
        <v>79.59</v>
      </c>
      <c r="V1652">
        <v>91.06</v>
      </c>
    </row>
    <row r="1653" spans="1:22">
      <c r="A1653" s="2" t="s">
        <v>273</v>
      </c>
      <c r="B1653" s="2" t="s">
        <v>276</v>
      </c>
      <c r="C1653" s="2">
        <v>2020</v>
      </c>
      <c r="D1653">
        <v>2441</v>
      </c>
      <c r="E1653">
        <v>26957</v>
      </c>
      <c r="F1653">
        <v>393962</v>
      </c>
      <c r="G1653">
        <v>414</v>
      </c>
      <c r="H1653">
        <v>11939</v>
      </c>
      <c r="I1653">
        <v>190748</v>
      </c>
      <c r="J1653">
        <v>160</v>
      </c>
      <c r="K1653">
        <v>5700</v>
      </c>
      <c r="L1653">
        <v>90521</v>
      </c>
      <c r="M1653">
        <v>165</v>
      </c>
      <c r="N1653">
        <v>6057</v>
      </c>
      <c r="O1653">
        <v>97802</v>
      </c>
      <c r="P1653">
        <v>0</v>
      </c>
      <c r="Q1653" t="e">
        <f>VLOOKUP(#REF!,[1]Sheet1!$D:$E,2,0)</f>
        <v>#REF!</v>
      </c>
      <c r="R1653">
        <v>1509665.6447062669</v>
      </c>
      <c r="S1653">
        <v>2494000</v>
      </c>
      <c r="T1653">
        <v>25.82</v>
      </c>
      <c r="U1653">
        <v>85.67</v>
      </c>
      <c r="V1653">
        <v>94.28</v>
      </c>
    </row>
    <row r="1654" spans="1:22">
      <c r="A1654" s="2" t="s">
        <v>273</v>
      </c>
      <c r="B1654" s="2" t="s">
        <v>276</v>
      </c>
      <c r="C1654" s="2">
        <v>2021</v>
      </c>
      <c r="D1654">
        <v>2417</v>
      </c>
      <c r="E1654">
        <v>25572</v>
      </c>
      <c r="F1654">
        <v>387586</v>
      </c>
      <c r="G1654">
        <v>408</v>
      </c>
      <c r="H1654">
        <v>11506</v>
      </c>
      <c r="I1654">
        <v>191052</v>
      </c>
      <c r="J1654">
        <v>158</v>
      </c>
      <c r="K1654">
        <v>5412</v>
      </c>
      <c r="L1654">
        <v>90935</v>
      </c>
      <c r="M1654">
        <v>166</v>
      </c>
      <c r="N1654">
        <v>5861</v>
      </c>
      <c r="O1654">
        <v>96778</v>
      </c>
      <c r="P1654">
        <v>14.52</v>
      </c>
      <c r="Q1654" t="e">
        <f>VLOOKUP(#REF!,[1]Sheet1!$D:$E,2,0)</f>
        <v>#REF!</v>
      </c>
      <c r="R1654">
        <v>1468624.108122841</v>
      </c>
      <c r="S1654">
        <v>2494000</v>
      </c>
      <c r="T1654">
        <v>25</v>
      </c>
      <c r="U1654">
        <v>87.8</v>
      </c>
      <c r="V1654">
        <v>94.1</v>
      </c>
    </row>
    <row r="1655" spans="1:22">
      <c r="A1655" s="2" t="s">
        <v>273</v>
      </c>
      <c r="B1655" s="2" t="s">
        <v>276</v>
      </c>
      <c r="C1655" s="2">
        <v>2022</v>
      </c>
      <c r="D1655">
        <v>2416</v>
      </c>
      <c r="E1655">
        <v>25719</v>
      </c>
      <c r="F1655">
        <v>382864</v>
      </c>
      <c r="G1655">
        <v>403</v>
      </c>
      <c r="H1655">
        <v>11260</v>
      </c>
      <c r="I1655">
        <v>187545</v>
      </c>
      <c r="J1655">
        <v>163</v>
      </c>
      <c r="K1655">
        <v>5716</v>
      </c>
      <c r="L1655">
        <v>94025</v>
      </c>
      <c r="M1655">
        <v>171</v>
      </c>
      <c r="N1655">
        <v>5881</v>
      </c>
      <c r="O1655">
        <v>87999</v>
      </c>
      <c r="P1655">
        <v>11.32</v>
      </c>
      <c r="Q1655" t="e">
        <f>VLOOKUP(#REF!,[1]Sheet1!$D:$E,2,0)</f>
        <v>#REF!</v>
      </c>
      <c r="R1655">
        <v>1442609.768307565</v>
      </c>
      <c r="S1655">
        <v>2516971</v>
      </c>
      <c r="T1655">
        <v>27.72</v>
      </c>
      <c r="U1655">
        <v>91.21</v>
      </c>
      <c r="V1655">
        <v>95.9</v>
      </c>
    </row>
    <row r="1656" spans="1:22">
      <c r="A1656" s="2" t="s">
        <v>273</v>
      </c>
      <c r="B1656" s="2" t="s">
        <v>276</v>
      </c>
      <c r="C1656" s="2">
        <v>2023</v>
      </c>
      <c r="D1656">
        <v>2409</v>
      </c>
      <c r="E1656">
        <v>25443</v>
      </c>
      <c r="F1656">
        <v>383616</v>
      </c>
      <c r="G1656">
        <v>404</v>
      </c>
      <c r="H1656">
        <v>11148</v>
      </c>
      <c r="I1656">
        <v>186003</v>
      </c>
      <c r="J1656">
        <v>163</v>
      </c>
      <c r="K1656">
        <v>5854</v>
      </c>
      <c r="L1656">
        <v>95685</v>
      </c>
      <c r="M1656">
        <v>170</v>
      </c>
      <c r="N1656">
        <v>5727</v>
      </c>
      <c r="O1656">
        <v>89129</v>
      </c>
      <c r="P1656">
        <v>10.029999999999999</v>
      </c>
      <c r="Q1656" t="e">
        <f>VLOOKUP(#REF!,[1]Sheet1!$D:$E,2,0)</f>
        <v>#REF!</v>
      </c>
      <c r="R1656">
        <v>1741522.7823596681</v>
      </c>
      <c r="S1656">
        <v>2713672.28</v>
      </c>
      <c r="T1656">
        <v>24.34</v>
      </c>
      <c r="U1656">
        <v>87.15</v>
      </c>
      <c r="V1656">
        <v>92.7</v>
      </c>
    </row>
    <row r="1657" spans="1:22">
      <c r="A1657" s="2" t="s">
        <v>273</v>
      </c>
      <c r="B1657" s="2" t="s">
        <v>276</v>
      </c>
      <c r="C1657" s="2">
        <v>2024</v>
      </c>
      <c r="P1657">
        <v>0</v>
      </c>
      <c r="Q1657" t="e">
        <f>VLOOKUP(#REF!,[1]Sheet1!$D:$E,2,0)</f>
        <v>#REF!</v>
      </c>
      <c r="R1657">
        <v>1872759.613392795</v>
      </c>
      <c r="S1657">
        <v>2813672</v>
      </c>
      <c r="T1657">
        <v>0</v>
      </c>
      <c r="U1657">
        <v>0</v>
      </c>
      <c r="V1657">
        <v>0</v>
      </c>
    </row>
    <row r="1658" spans="1:22">
      <c r="A1658" s="2" t="s">
        <v>273</v>
      </c>
      <c r="B1658" s="2" t="s">
        <v>277</v>
      </c>
      <c r="C1658" s="2">
        <v>2019</v>
      </c>
      <c r="D1658">
        <v>2452</v>
      </c>
      <c r="E1658">
        <v>26420</v>
      </c>
      <c r="F1658">
        <v>399605</v>
      </c>
      <c r="G1658">
        <v>422</v>
      </c>
      <c r="H1658">
        <v>11701</v>
      </c>
      <c r="I1658">
        <v>190019</v>
      </c>
      <c r="J1658">
        <v>161</v>
      </c>
      <c r="K1658">
        <v>5500</v>
      </c>
      <c r="L1658">
        <v>90181</v>
      </c>
      <c r="M1658">
        <v>172</v>
      </c>
      <c r="N1658">
        <v>5757</v>
      </c>
      <c r="O1658">
        <v>100461</v>
      </c>
      <c r="P1658">
        <v>0</v>
      </c>
      <c r="Q1658" t="e">
        <f>VLOOKUP(#REF!,[1]Sheet1!$D:$E,2,0)</f>
        <v>#REF!</v>
      </c>
      <c r="R1658">
        <v>1387153.649631806</v>
      </c>
      <c r="S1658">
        <v>2297968.7000000002</v>
      </c>
      <c r="T1658">
        <v>25.5</v>
      </c>
      <c r="U1658">
        <v>79.59</v>
      </c>
      <c r="V1658">
        <v>91.06</v>
      </c>
    </row>
    <row r="1659" spans="1:22">
      <c r="A1659" s="2" t="s">
        <v>273</v>
      </c>
      <c r="B1659" s="2" t="s">
        <v>277</v>
      </c>
      <c r="C1659" s="2">
        <v>2020</v>
      </c>
      <c r="D1659">
        <v>2441</v>
      </c>
      <c r="E1659">
        <v>26957</v>
      </c>
      <c r="F1659">
        <v>393962</v>
      </c>
      <c r="G1659">
        <v>414</v>
      </c>
      <c r="H1659">
        <v>11939</v>
      </c>
      <c r="I1659">
        <v>190748</v>
      </c>
      <c r="J1659">
        <v>160</v>
      </c>
      <c r="K1659">
        <v>5700</v>
      </c>
      <c r="L1659">
        <v>90521</v>
      </c>
      <c r="M1659">
        <v>165</v>
      </c>
      <c r="N1659">
        <v>6057</v>
      </c>
      <c r="O1659">
        <v>97802</v>
      </c>
      <c r="P1659">
        <v>0</v>
      </c>
      <c r="Q1659" t="e">
        <f>VLOOKUP(#REF!,[1]Sheet1!$D:$E,2,0)</f>
        <v>#REF!</v>
      </c>
      <c r="R1659">
        <v>1509665.6447062669</v>
      </c>
      <c r="S1659">
        <v>2494000</v>
      </c>
      <c r="T1659">
        <v>25.82</v>
      </c>
      <c r="U1659">
        <v>85.67</v>
      </c>
      <c r="V1659">
        <v>94.28</v>
      </c>
    </row>
    <row r="1660" spans="1:22">
      <c r="A1660" s="2" t="s">
        <v>273</v>
      </c>
      <c r="B1660" s="2" t="s">
        <v>277</v>
      </c>
      <c r="C1660" s="2">
        <v>2021</v>
      </c>
      <c r="D1660">
        <v>2417</v>
      </c>
      <c r="E1660">
        <v>25572</v>
      </c>
      <c r="F1660">
        <v>387586</v>
      </c>
      <c r="G1660">
        <v>408</v>
      </c>
      <c r="H1660">
        <v>11506</v>
      </c>
      <c r="I1660">
        <v>191052</v>
      </c>
      <c r="J1660">
        <v>158</v>
      </c>
      <c r="K1660">
        <v>5412</v>
      </c>
      <c r="L1660">
        <v>90935</v>
      </c>
      <c r="M1660">
        <v>166</v>
      </c>
      <c r="N1660">
        <v>5861</v>
      </c>
      <c r="O1660">
        <v>96778</v>
      </c>
      <c r="P1660">
        <v>14.52</v>
      </c>
      <c r="Q1660" t="e">
        <f>VLOOKUP(#REF!,[1]Sheet1!$D:$E,2,0)</f>
        <v>#REF!</v>
      </c>
      <c r="R1660">
        <v>1468624.108122841</v>
      </c>
      <c r="S1660">
        <v>2494000</v>
      </c>
      <c r="T1660">
        <v>25</v>
      </c>
      <c r="U1660">
        <v>87.8</v>
      </c>
      <c r="V1660">
        <v>94.1</v>
      </c>
    </row>
    <row r="1661" spans="1:22">
      <c r="A1661" s="2" t="s">
        <v>273</v>
      </c>
      <c r="B1661" s="2" t="s">
        <v>277</v>
      </c>
      <c r="C1661" s="2">
        <v>2022</v>
      </c>
      <c r="D1661">
        <v>2416</v>
      </c>
      <c r="E1661">
        <v>25719</v>
      </c>
      <c r="F1661">
        <v>382864</v>
      </c>
      <c r="G1661">
        <v>403</v>
      </c>
      <c r="H1661">
        <v>11260</v>
      </c>
      <c r="I1661">
        <v>187545</v>
      </c>
      <c r="J1661">
        <v>163</v>
      </c>
      <c r="K1661">
        <v>5716</v>
      </c>
      <c r="L1661">
        <v>94025</v>
      </c>
      <c r="M1661">
        <v>171</v>
      </c>
      <c r="N1661">
        <v>5881</v>
      </c>
      <c r="O1661">
        <v>87999</v>
      </c>
      <c r="P1661">
        <v>11.32</v>
      </c>
      <c r="Q1661" t="e">
        <f>VLOOKUP(#REF!,[1]Sheet1!$D:$E,2,0)</f>
        <v>#REF!</v>
      </c>
      <c r="R1661">
        <v>1442609.768307565</v>
      </c>
      <c r="S1661">
        <v>2516971</v>
      </c>
      <c r="T1661">
        <v>27.72</v>
      </c>
      <c r="U1661">
        <v>91.21</v>
      </c>
      <c r="V1661">
        <v>95.9</v>
      </c>
    </row>
    <row r="1662" spans="1:22">
      <c r="A1662" s="2" t="s">
        <v>273</v>
      </c>
      <c r="B1662" s="2" t="s">
        <v>277</v>
      </c>
      <c r="C1662" s="2">
        <v>2023</v>
      </c>
      <c r="D1662">
        <v>2409</v>
      </c>
      <c r="E1662">
        <v>25443</v>
      </c>
      <c r="F1662">
        <v>383616</v>
      </c>
      <c r="G1662">
        <v>404</v>
      </c>
      <c r="H1662">
        <v>11148</v>
      </c>
      <c r="I1662">
        <v>186003</v>
      </c>
      <c r="J1662">
        <v>163</v>
      </c>
      <c r="K1662">
        <v>5854</v>
      </c>
      <c r="L1662">
        <v>95685</v>
      </c>
      <c r="M1662">
        <v>170</v>
      </c>
      <c r="N1662">
        <v>5727</v>
      </c>
      <c r="O1662">
        <v>89129</v>
      </c>
      <c r="P1662">
        <v>10.029999999999999</v>
      </c>
      <c r="Q1662" t="e">
        <f>VLOOKUP(#REF!,[1]Sheet1!$D:$E,2,0)</f>
        <v>#REF!</v>
      </c>
      <c r="R1662">
        <v>1741522.7823596681</v>
      </c>
      <c r="S1662">
        <v>2713672.28</v>
      </c>
      <c r="T1662">
        <v>24.34</v>
      </c>
      <c r="U1662">
        <v>87.15</v>
      </c>
      <c r="V1662">
        <v>92.7</v>
      </c>
    </row>
    <row r="1663" spans="1:22">
      <c r="A1663" s="2" t="s">
        <v>273</v>
      </c>
      <c r="B1663" s="2" t="s">
        <v>277</v>
      </c>
      <c r="C1663" s="2">
        <v>2024</v>
      </c>
      <c r="P1663">
        <v>0</v>
      </c>
      <c r="Q1663" t="e">
        <f>VLOOKUP(#REF!,[1]Sheet1!$D:$E,2,0)</f>
        <v>#REF!</v>
      </c>
      <c r="R1663">
        <v>1872759.613392795</v>
      </c>
      <c r="S1663">
        <v>2813672</v>
      </c>
      <c r="T1663">
        <v>0</v>
      </c>
      <c r="U1663">
        <v>0</v>
      </c>
      <c r="V1663">
        <v>0</v>
      </c>
    </row>
    <row r="1664" spans="1:22">
      <c r="A1664" s="2" t="s">
        <v>273</v>
      </c>
      <c r="B1664" s="2" t="s">
        <v>278</v>
      </c>
      <c r="C1664" s="2">
        <v>2019</v>
      </c>
      <c r="D1664">
        <v>2452</v>
      </c>
      <c r="E1664">
        <v>26420</v>
      </c>
      <c r="F1664">
        <v>399605</v>
      </c>
      <c r="G1664">
        <v>422</v>
      </c>
      <c r="H1664">
        <v>11701</v>
      </c>
      <c r="I1664">
        <v>190019</v>
      </c>
      <c r="J1664">
        <v>161</v>
      </c>
      <c r="K1664">
        <v>5500</v>
      </c>
      <c r="L1664">
        <v>90181</v>
      </c>
      <c r="M1664">
        <v>172</v>
      </c>
      <c r="N1664">
        <v>5757</v>
      </c>
      <c r="O1664">
        <v>100461</v>
      </c>
      <c r="P1664">
        <v>0</v>
      </c>
      <c r="Q1664" t="e">
        <f>VLOOKUP(#REF!,[1]Sheet1!$D:$E,2,0)</f>
        <v>#REF!</v>
      </c>
      <c r="R1664">
        <v>1387153.649631806</v>
      </c>
      <c r="S1664">
        <v>2297968.7000000002</v>
      </c>
      <c r="T1664">
        <v>25.5</v>
      </c>
      <c r="U1664">
        <v>79.59</v>
      </c>
      <c r="V1664">
        <v>91.06</v>
      </c>
    </row>
    <row r="1665" spans="1:22">
      <c r="A1665" s="2" t="s">
        <v>273</v>
      </c>
      <c r="B1665" s="2" t="s">
        <v>278</v>
      </c>
      <c r="C1665" s="2">
        <v>2020</v>
      </c>
      <c r="D1665">
        <v>2441</v>
      </c>
      <c r="E1665">
        <v>26957</v>
      </c>
      <c r="F1665">
        <v>393962</v>
      </c>
      <c r="G1665">
        <v>414</v>
      </c>
      <c r="H1665">
        <v>11939</v>
      </c>
      <c r="I1665">
        <v>190748</v>
      </c>
      <c r="J1665">
        <v>160</v>
      </c>
      <c r="K1665">
        <v>5700</v>
      </c>
      <c r="L1665">
        <v>90521</v>
      </c>
      <c r="M1665">
        <v>165</v>
      </c>
      <c r="N1665">
        <v>6057</v>
      </c>
      <c r="O1665">
        <v>97802</v>
      </c>
      <c r="P1665">
        <v>0</v>
      </c>
      <c r="Q1665" t="e">
        <f>VLOOKUP(#REF!,[1]Sheet1!$D:$E,2,0)</f>
        <v>#REF!</v>
      </c>
      <c r="R1665">
        <v>1509665.6447062669</v>
      </c>
      <c r="S1665">
        <v>2494000</v>
      </c>
      <c r="T1665">
        <v>25.82</v>
      </c>
      <c r="U1665">
        <v>85.67</v>
      </c>
      <c r="V1665">
        <v>94.28</v>
      </c>
    </row>
    <row r="1666" spans="1:22">
      <c r="A1666" s="2" t="s">
        <v>273</v>
      </c>
      <c r="B1666" s="2" t="s">
        <v>278</v>
      </c>
      <c r="C1666" s="2">
        <v>2021</v>
      </c>
      <c r="D1666">
        <v>2417</v>
      </c>
      <c r="E1666">
        <v>25572</v>
      </c>
      <c r="F1666">
        <v>387586</v>
      </c>
      <c r="G1666">
        <v>408</v>
      </c>
      <c r="H1666">
        <v>11506</v>
      </c>
      <c r="I1666">
        <v>191052</v>
      </c>
      <c r="J1666">
        <v>158</v>
      </c>
      <c r="K1666">
        <v>5412</v>
      </c>
      <c r="L1666">
        <v>90935</v>
      </c>
      <c r="M1666">
        <v>166</v>
      </c>
      <c r="N1666">
        <v>5861</v>
      </c>
      <c r="O1666">
        <v>96778</v>
      </c>
      <c r="P1666">
        <v>14.52</v>
      </c>
      <c r="Q1666" t="e">
        <f>VLOOKUP(#REF!,[1]Sheet1!$D:$E,2,0)</f>
        <v>#REF!</v>
      </c>
      <c r="R1666">
        <v>1468624.108122841</v>
      </c>
      <c r="S1666">
        <v>2494000</v>
      </c>
      <c r="T1666">
        <v>25</v>
      </c>
      <c r="U1666">
        <v>87.8</v>
      </c>
      <c r="V1666">
        <v>94.1</v>
      </c>
    </row>
    <row r="1667" spans="1:22">
      <c r="A1667" s="2" t="s">
        <v>273</v>
      </c>
      <c r="B1667" s="2" t="s">
        <v>278</v>
      </c>
      <c r="C1667" s="2">
        <v>2022</v>
      </c>
      <c r="D1667">
        <v>2416</v>
      </c>
      <c r="E1667">
        <v>25719</v>
      </c>
      <c r="F1667">
        <v>382864</v>
      </c>
      <c r="G1667">
        <v>403</v>
      </c>
      <c r="H1667">
        <v>11260</v>
      </c>
      <c r="I1667">
        <v>187545</v>
      </c>
      <c r="J1667">
        <v>163</v>
      </c>
      <c r="K1667">
        <v>5716</v>
      </c>
      <c r="L1667">
        <v>94025</v>
      </c>
      <c r="M1667">
        <v>171</v>
      </c>
      <c r="N1667">
        <v>5881</v>
      </c>
      <c r="O1667">
        <v>87999</v>
      </c>
      <c r="P1667">
        <v>11.32</v>
      </c>
      <c r="Q1667" t="e">
        <f>VLOOKUP(#REF!,[1]Sheet1!$D:$E,2,0)</f>
        <v>#REF!</v>
      </c>
      <c r="R1667">
        <v>1442609.768307565</v>
      </c>
      <c r="S1667">
        <v>2516971</v>
      </c>
      <c r="T1667">
        <v>27.72</v>
      </c>
      <c r="U1667">
        <v>91.21</v>
      </c>
      <c r="V1667">
        <v>95.9</v>
      </c>
    </row>
    <row r="1668" spans="1:22">
      <c r="A1668" s="2" t="s">
        <v>273</v>
      </c>
      <c r="B1668" s="2" t="s">
        <v>278</v>
      </c>
      <c r="C1668" s="2">
        <v>2023</v>
      </c>
      <c r="D1668">
        <v>2409</v>
      </c>
      <c r="E1668">
        <v>25443</v>
      </c>
      <c r="F1668">
        <v>383616</v>
      </c>
      <c r="G1668">
        <v>404</v>
      </c>
      <c r="H1668">
        <v>11148</v>
      </c>
      <c r="I1668">
        <v>186003</v>
      </c>
      <c r="J1668">
        <v>163</v>
      </c>
      <c r="K1668">
        <v>5854</v>
      </c>
      <c r="L1668">
        <v>95685</v>
      </c>
      <c r="M1668">
        <v>170</v>
      </c>
      <c r="N1668">
        <v>5727</v>
      </c>
      <c r="O1668">
        <v>89129</v>
      </c>
      <c r="P1668">
        <v>10.029999999999999</v>
      </c>
      <c r="Q1668" t="e">
        <f>VLOOKUP(#REF!,[1]Sheet1!$D:$E,2,0)</f>
        <v>#REF!</v>
      </c>
      <c r="R1668">
        <v>1741522.7823596681</v>
      </c>
      <c r="S1668">
        <v>2713672.28</v>
      </c>
      <c r="T1668">
        <v>24.34</v>
      </c>
      <c r="U1668">
        <v>87.15</v>
      </c>
      <c r="V1668">
        <v>92.7</v>
      </c>
    </row>
    <row r="1669" spans="1:22">
      <c r="A1669" s="2" t="s">
        <v>273</v>
      </c>
      <c r="B1669" s="2" t="s">
        <v>278</v>
      </c>
      <c r="C1669" s="2">
        <v>2024</v>
      </c>
      <c r="P1669">
        <v>0</v>
      </c>
      <c r="Q1669" t="e">
        <f>VLOOKUP(#REF!,[1]Sheet1!$D:$E,2,0)</f>
        <v>#REF!</v>
      </c>
      <c r="R1669">
        <v>1872759.613392795</v>
      </c>
      <c r="S1669">
        <v>2813672</v>
      </c>
      <c r="T1669">
        <v>0</v>
      </c>
      <c r="U1669">
        <v>0</v>
      </c>
      <c r="V1669">
        <v>0</v>
      </c>
    </row>
    <row r="1670" spans="1:22">
      <c r="A1670" s="2" t="s">
        <v>273</v>
      </c>
      <c r="B1670" s="2" t="s">
        <v>279</v>
      </c>
      <c r="C1670" s="2">
        <v>2019</v>
      </c>
      <c r="D1670">
        <v>2452</v>
      </c>
      <c r="E1670">
        <v>26420</v>
      </c>
      <c r="F1670">
        <v>399605</v>
      </c>
      <c r="G1670">
        <v>422</v>
      </c>
      <c r="H1670">
        <v>11701</v>
      </c>
      <c r="I1670">
        <v>190019</v>
      </c>
      <c r="J1670">
        <v>161</v>
      </c>
      <c r="K1670">
        <v>5500</v>
      </c>
      <c r="L1670">
        <v>90181</v>
      </c>
      <c r="M1670">
        <v>172</v>
      </c>
      <c r="N1670">
        <v>5757</v>
      </c>
      <c r="O1670">
        <v>100461</v>
      </c>
      <c r="P1670">
        <v>0</v>
      </c>
      <c r="Q1670" t="e">
        <f>VLOOKUP(#REF!,[1]Sheet1!$D:$E,2,0)</f>
        <v>#REF!</v>
      </c>
      <c r="R1670">
        <v>1387153.649631806</v>
      </c>
      <c r="S1670">
        <v>2297968.7000000002</v>
      </c>
      <c r="T1670">
        <v>25.5</v>
      </c>
      <c r="U1670">
        <v>79.59</v>
      </c>
      <c r="V1670">
        <v>91.06</v>
      </c>
    </row>
    <row r="1671" spans="1:22">
      <c r="A1671" s="2" t="s">
        <v>273</v>
      </c>
      <c r="B1671" s="2" t="s">
        <v>279</v>
      </c>
      <c r="C1671" s="2">
        <v>2020</v>
      </c>
      <c r="D1671">
        <v>2441</v>
      </c>
      <c r="E1671">
        <v>26957</v>
      </c>
      <c r="F1671">
        <v>393962</v>
      </c>
      <c r="G1671">
        <v>414</v>
      </c>
      <c r="H1671">
        <v>11939</v>
      </c>
      <c r="I1671">
        <v>190748</v>
      </c>
      <c r="J1671">
        <v>160</v>
      </c>
      <c r="K1671">
        <v>5700</v>
      </c>
      <c r="L1671">
        <v>90521</v>
      </c>
      <c r="M1671">
        <v>165</v>
      </c>
      <c r="N1671">
        <v>6057</v>
      </c>
      <c r="O1671">
        <v>97802</v>
      </c>
      <c r="P1671">
        <v>0</v>
      </c>
      <c r="Q1671" t="e">
        <f>VLOOKUP(#REF!,[1]Sheet1!$D:$E,2,0)</f>
        <v>#REF!</v>
      </c>
      <c r="R1671">
        <v>1509665.6447062669</v>
      </c>
      <c r="S1671">
        <v>2494000</v>
      </c>
      <c r="T1671">
        <v>25.82</v>
      </c>
      <c r="U1671">
        <v>85.67</v>
      </c>
      <c r="V1671">
        <v>94.28</v>
      </c>
    </row>
    <row r="1672" spans="1:22">
      <c r="A1672" s="2" t="s">
        <v>273</v>
      </c>
      <c r="B1672" s="2" t="s">
        <v>279</v>
      </c>
      <c r="C1672" s="2">
        <v>2021</v>
      </c>
      <c r="D1672">
        <v>2417</v>
      </c>
      <c r="E1672">
        <v>25572</v>
      </c>
      <c r="F1672">
        <v>387586</v>
      </c>
      <c r="G1672">
        <v>408</v>
      </c>
      <c r="H1672">
        <v>11506</v>
      </c>
      <c r="I1672">
        <v>191052</v>
      </c>
      <c r="J1672">
        <v>158</v>
      </c>
      <c r="K1672">
        <v>5412</v>
      </c>
      <c r="L1672">
        <v>90935</v>
      </c>
      <c r="M1672">
        <v>166</v>
      </c>
      <c r="N1672">
        <v>5861</v>
      </c>
      <c r="O1672">
        <v>96778</v>
      </c>
      <c r="P1672">
        <v>14.52</v>
      </c>
      <c r="Q1672" t="e">
        <f>VLOOKUP(#REF!,[1]Sheet1!$D:$E,2,0)</f>
        <v>#REF!</v>
      </c>
      <c r="R1672">
        <v>1468624.108122841</v>
      </c>
      <c r="S1672">
        <v>2494000</v>
      </c>
      <c r="T1672">
        <v>25</v>
      </c>
      <c r="U1672">
        <v>87.8</v>
      </c>
      <c r="V1672">
        <v>94.1</v>
      </c>
    </row>
    <row r="1673" spans="1:22">
      <c r="A1673" s="2" t="s">
        <v>273</v>
      </c>
      <c r="B1673" s="2" t="s">
        <v>279</v>
      </c>
      <c r="C1673" s="2">
        <v>2022</v>
      </c>
      <c r="D1673">
        <v>2416</v>
      </c>
      <c r="E1673">
        <v>25719</v>
      </c>
      <c r="F1673">
        <v>382864</v>
      </c>
      <c r="G1673">
        <v>403</v>
      </c>
      <c r="H1673">
        <v>11260</v>
      </c>
      <c r="I1673">
        <v>187545</v>
      </c>
      <c r="J1673">
        <v>163</v>
      </c>
      <c r="K1673">
        <v>5716</v>
      </c>
      <c r="L1673">
        <v>94025</v>
      </c>
      <c r="M1673">
        <v>171</v>
      </c>
      <c r="N1673">
        <v>5881</v>
      </c>
      <c r="O1673">
        <v>87999</v>
      </c>
      <c r="P1673">
        <v>11.32</v>
      </c>
      <c r="Q1673" t="e">
        <f>VLOOKUP(#REF!,[1]Sheet1!$D:$E,2,0)</f>
        <v>#REF!</v>
      </c>
      <c r="R1673">
        <v>1442609.768307565</v>
      </c>
      <c r="S1673">
        <v>2516971</v>
      </c>
      <c r="T1673">
        <v>27.72</v>
      </c>
      <c r="U1673">
        <v>91.21</v>
      </c>
      <c r="V1673">
        <v>95.9</v>
      </c>
    </row>
    <row r="1674" spans="1:22">
      <c r="A1674" s="2" t="s">
        <v>273</v>
      </c>
      <c r="B1674" s="2" t="s">
        <v>279</v>
      </c>
      <c r="C1674" s="2">
        <v>2023</v>
      </c>
      <c r="D1674">
        <v>2409</v>
      </c>
      <c r="E1674">
        <v>25443</v>
      </c>
      <c r="F1674">
        <v>383616</v>
      </c>
      <c r="G1674">
        <v>404</v>
      </c>
      <c r="H1674">
        <v>11148</v>
      </c>
      <c r="I1674">
        <v>186003</v>
      </c>
      <c r="J1674">
        <v>163</v>
      </c>
      <c r="K1674">
        <v>5854</v>
      </c>
      <c r="L1674">
        <v>95685</v>
      </c>
      <c r="M1674">
        <v>170</v>
      </c>
      <c r="N1674">
        <v>5727</v>
      </c>
      <c r="O1674">
        <v>89129</v>
      </c>
      <c r="P1674">
        <v>10.029999999999999</v>
      </c>
      <c r="Q1674" t="e">
        <f>VLOOKUP(#REF!,[1]Sheet1!$D:$E,2,0)</f>
        <v>#REF!</v>
      </c>
      <c r="R1674">
        <v>1741522.7823596681</v>
      </c>
      <c r="S1674">
        <v>2713672.28</v>
      </c>
      <c r="T1674">
        <v>24.34</v>
      </c>
      <c r="U1674">
        <v>87.15</v>
      </c>
      <c r="V1674">
        <v>92.7</v>
      </c>
    </row>
    <row r="1675" spans="1:22">
      <c r="A1675" s="2" t="s">
        <v>273</v>
      </c>
      <c r="B1675" s="2" t="s">
        <v>279</v>
      </c>
      <c r="C1675" s="2">
        <v>2024</v>
      </c>
      <c r="P1675">
        <v>0</v>
      </c>
      <c r="Q1675" t="e">
        <f>VLOOKUP(#REF!,[1]Sheet1!$D:$E,2,0)</f>
        <v>#REF!</v>
      </c>
      <c r="R1675">
        <v>1872759.613392795</v>
      </c>
      <c r="S1675">
        <v>2813672</v>
      </c>
      <c r="T1675">
        <v>0</v>
      </c>
      <c r="U1675">
        <v>0</v>
      </c>
      <c r="V1675">
        <v>0</v>
      </c>
    </row>
    <row r="1676" spans="1:22">
      <c r="A1676" s="2" t="s">
        <v>273</v>
      </c>
      <c r="B1676" s="2" t="s">
        <v>280</v>
      </c>
      <c r="C1676" s="2">
        <v>2019</v>
      </c>
      <c r="D1676">
        <v>2452</v>
      </c>
      <c r="E1676">
        <v>26420</v>
      </c>
      <c r="F1676">
        <v>399605</v>
      </c>
      <c r="G1676">
        <v>422</v>
      </c>
      <c r="H1676">
        <v>11701</v>
      </c>
      <c r="I1676">
        <v>190019</v>
      </c>
      <c r="J1676">
        <v>161</v>
      </c>
      <c r="K1676">
        <v>5500</v>
      </c>
      <c r="L1676">
        <v>90181</v>
      </c>
      <c r="M1676">
        <v>172</v>
      </c>
      <c r="N1676">
        <v>5757</v>
      </c>
      <c r="O1676">
        <v>100461</v>
      </c>
      <c r="P1676">
        <v>0</v>
      </c>
      <c r="Q1676" t="e">
        <f>VLOOKUP(#REF!,[1]Sheet1!$D:$E,2,0)</f>
        <v>#REF!</v>
      </c>
      <c r="R1676">
        <v>1387153.649631806</v>
      </c>
      <c r="S1676">
        <v>2297968.7000000002</v>
      </c>
      <c r="T1676">
        <v>25.5</v>
      </c>
      <c r="U1676">
        <v>79.59</v>
      </c>
      <c r="V1676">
        <v>91.06</v>
      </c>
    </row>
    <row r="1677" spans="1:22">
      <c r="A1677" s="2" t="s">
        <v>273</v>
      </c>
      <c r="B1677" s="2" t="s">
        <v>280</v>
      </c>
      <c r="C1677" s="2">
        <v>2020</v>
      </c>
      <c r="D1677">
        <v>2441</v>
      </c>
      <c r="E1677">
        <v>26957</v>
      </c>
      <c r="F1677">
        <v>393962</v>
      </c>
      <c r="G1677">
        <v>414</v>
      </c>
      <c r="H1677">
        <v>11939</v>
      </c>
      <c r="I1677">
        <v>190748</v>
      </c>
      <c r="J1677">
        <v>160</v>
      </c>
      <c r="K1677">
        <v>5700</v>
      </c>
      <c r="L1677">
        <v>90521</v>
      </c>
      <c r="M1677">
        <v>165</v>
      </c>
      <c r="N1677">
        <v>6057</v>
      </c>
      <c r="O1677">
        <v>97802</v>
      </c>
      <c r="P1677">
        <v>0</v>
      </c>
      <c r="Q1677" t="e">
        <f>VLOOKUP(#REF!,[1]Sheet1!$D:$E,2,0)</f>
        <v>#REF!</v>
      </c>
      <c r="R1677">
        <v>1509665.6447062669</v>
      </c>
      <c r="S1677">
        <v>2494000</v>
      </c>
      <c r="T1677">
        <v>25.82</v>
      </c>
      <c r="U1677">
        <v>85.67</v>
      </c>
      <c r="V1677">
        <v>94.28</v>
      </c>
    </row>
    <row r="1678" spans="1:22">
      <c r="A1678" s="2" t="s">
        <v>273</v>
      </c>
      <c r="B1678" s="2" t="s">
        <v>280</v>
      </c>
      <c r="C1678" s="2">
        <v>2021</v>
      </c>
      <c r="D1678">
        <v>2417</v>
      </c>
      <c r="E1678">
        <v>25572</v>
      </c>
      <c r="F1678">
        <v>387586</v>
      </c>
      <c r="G1678">
        <v>408</v>
      </c>
      <c r="H1678">
        <v>11506</v>
      </c>
      <c r="I1678">
        <v>191052</v>
      </c>
      <c r="J1678">
        <v>158</v>
      </c>
      <c r="K1678">
        <v>5412</v>
      </c>
      <c r="L1678">
        <v>90935</v>
      </c>
      <c r="M1678">
        <v>166</v>
      </c>
      <c r="N1678">
        <v>5861</v>
      </c>
      <c r="O1678">
        <v>96778</v>
      </c>
      <c r="P1678">
        <v>14.52</v>
      </c>
      <c r="Q1678" t="e">
        <f>VLOOKUP(#REF!,[1]Sheet1!$D:$E,2,0)</f>
        <v>#REF!</v>
      </c>
      <c r="R1678">
        <v>1468624.108122841</v>
      </c>
      <c r="S1678">
        <v>2494000</v>
      </c>
      <c r="T1678">
        <v>25</v>
      </c>
      <c r="U1678">
        <v>87.8</v>
      </c>
      <c r="V1678">
        <v>94.1</v>
      </c>
    </row>
    <row r="1679" spans="1:22">
      <c r="A1679" s="2" t="s">
        <v>273</v>
      </c>
      <c r="B1679" s="2" t="s">
        <v>280</v>
      </c>
      <c r="C1679" s="2">
        <v>2022</v>
      </c>
      <c r="D1679">
        <v>2416</v>
      </c>
      <c r="E1679">
        <v>25719</v>
      </c>
      <c r="F1679">
        <v>382864</v>
      </c>
      <c r="G1679">
        <v>403</v>
      </c>
      <c r="H1679">
        <v>11260</v>
      </c>
      <c r="I1679">
        <v>187545</v>
      </c>
      <c r="J1679">
        <v>163</v>
      </c>
      <c r="K1679">
        <v>5716</v>
      </c>
      <c r="L1679">
        <v>94025</v>
      </c>
      <c r="M1679">
        <v>171</v>
      </c>
      <c r="N1679">
        <v>5881</v>
      </c>
      <c r="O1679">
        <v>87999</v>
      </c>
      <c r="P1679">
        <v>11.32</v>
      </c>
      <c r="Q1679" t="e">
        <f>VLOOKUP(#REF!,[1]Sheet1!$D:$E,2,0)</f>
        <v>#REF!</v>
      </c>
      <c r="R1679">
        <v>1442609.768307565</v>
      </c>
      <c r="S1679">
        <v>2516971</v>
      </c>
      <c r="T1679">
        <v>27.72</v>
      </c>
      <c r="U1679">
        <v>91.21</v>
      </c>
      <c r="V1679">
        <v>95.9</v>
      </c>
    </row>
    <row r="1680" spans="1:22">
      <c r="A1680" s="2" t="s">
        <v>273</v>
      </c>
      <c r="B1680" s="2" t="s">
        <v>280</v>
      </c>
      <c r="C1680" s="2">
        <v>2023</v>
      </c>
      <c r="D1680">
        <v>2409</v>
      </c>
      <c r="E1680">
        <v>25443</v>
      </c>
      <c r="F1680">
        <v>383616</v>
      </c>
      <c r="G1680">
        <v>404</v>
      </c>
      <c r="H1680">
        <v>11148</v>
      </c>
      <c r="I1680">
        <v>186003</v>
      </c>
      <c r="J1680">
        <v>163</v>
      </c>
      <c r="K1680">
        <v>5854</v>
      </c>
      <c r="L1680">
        <v>95685</v>
      </c>
      <c r="M1680">
        <v>170</v>
      </c>
      <c r="N1680">
        <v>5727</v>
      </c>
      <c r="O1680">
        <v>89129</v>
      </c>
      <c r="P1680">
        <v>10.029999999999999</v>
      </c>
      <c r="Q1680" t="e">
        <f>VLOOKUP(#REF!,[1]Sheet1!$D:$E,2,0)</f>
        <v>#REF!</v>
      </c>
      <c r="R1680">
        <v>1741522.7823596681</v>
      </c>
      <c r="S1680">
        <v>2713672.28</v>
      </c>
      <c r="T1680">
        <v>24.34</v>
      </c>
      <c r="U1680">
        <v>87.15</v>
      </c>
      <c r="V1680">
        <v>92.7</v>
      </c>
    </row>
    <row r="1681" spans="1:22">
      <c r="A1681" s="2" t="s">
        <v>273</v>
      </c>
      <c r="B1681" s="2" t="s">
        <v>280</v>
      </c>
      <c r="C1681" s="2">
        <v>2024</v>
      </c>
      <c r="P1681">
        <v>0</v>
      </c>
      <c r="Q1681" t="e">
        <f>VLOOKUP(#REF!,[1]Sheet1!$D:$E,2,0)</f>
        <v>#REF!</v>
      </c>
      <c r="R1681">
        <v>1872759.613392795</v>
      </c>
      <c r="S1681">
        <v>2813672</v>
      </c>
      <c r="T1681">
        <v>0</v>
      </c>
      <c r="U1681">
        <v>0</v>
      </c>
      <c r="V1681">
        <v>0</v>
      </c>
    </row>
    <row r="1682" spans="1:22">
      <c r="A1682" s="2" t="s">
        <v>273</v>
      </c>
      <c r="B1682" s="2" t="s">
        <v>281</v>
      </c>
      <c r="C1682" s="2">
        <v>2019</v>
      </c>
      <c r="D1682">
        <v>2452</v>
      </c>
      <c r="E1682">
        <v>26420</v>
      </c>
      <c r="F1682">
        <v>399605</v>
      </c>
      <c r="G1682">
        <v>422</v>
      </c>
      <c r="H1682">
        <v>11701</v>
      </c>
      <c r="I1682">
        <v>190019</v>
      </c>
      <c r="J1682">
        <v>161</v>
      </c>
      <c r="K1682">
        <v>5500</v>
      </c>
      <c r="L1682">
        <v>90181</v>
      </c>
      <c r="M1682">
        <v>172</v>
      </c>
      <c r="N1682">
        <v>5757</v>
      </c>
      <c r="O1682">
        <v>100461</v>
      </c>
      <c r="P1682">
        <v>0</v>
      </c>
      <c r="Q1682" t="e">
        <f>VLOOKUP(#REF!,[1]Sheet1!$D:$E,2,0)</f>
        <v>#REF!</v>
      </c>
      <c r="R1682">
        <v>1387153.649631806</v>
      </c>
      <c r="S1682">
        <v>2297968.7000000002</v>
      </c>
      <c r="T1682">
        <v>25.5</v>
      </c>
      <c r="U1682">
        <v>79.59</v>
      </c>
      <c r="V1682">
        <v>91.06</v>
      </c>
    </row>
    <row r="1683" spans="1:22">
      <c r="A1683" s="2" t="s">
        <v>273</v>
      </c>
      <c r="B1683" s="2" t="s">
        <v>281</v>
      </c>
      <c r="C1683" s="2">
        <v>2020</v>
      </c>
      <c r="D1683">
        <v>2441</v>
      </c>
      <c r="E1683">
        <v>26957</v>
      </c>
      <c r="F1683">
        <v>393962</v>
      </c>
      <c r="G1683">
        <v>414</v>
      </c>
      <c r="H1683">
        <v>11939</v>
      </c>
      <c r="I1683">
        <v>190748</v>
      </c>
      <c r="J1683">
        <v>160</v>
      </c>
      <c r="K1683">
        <v>5700</v>
      </c>
      <c r="L1683">
        <v>90521</v>
      </c>
      <c r="M1683">
        <v>165</v>
      </c>
      <c r="N1683">
        <v>6057</v>
      </c>
      <c r="O1683">
        <v>97802</v>
      </c>
      <c r="P1683">
        <v>0</v>
      </c>
      <c r="Q1683" t="e">
        <f>VLOOKUP(#REF!,[1]Sheet1!$D:$E,2,0)</f>
        <v>#REF!</v>
      </c>
      <c r="R1683">
        <v>1509665.6447062669</v>
      </c>
      <c r="S1683">
        <v>2494000</v>
      </c>
      <c r="T1683">
        <v>25.82</v>
      </c>
      <c r="U1683">
        <v>85.67</v>
      </c>
      <c r="V1683">
        <v>94.28</v>
      </c>
    </row>
    <row r="1684" spans="1:22">
      <c r="A1684" s="2" t="s">
        <v>273</v>
      </c>
      <c r="B1684" s="2" t="s">
        <v>281</v>
      </c>
      <c r="C1684" s="2">
        <v>2021</v>
      </c>
      <c r="D1684">
        <v>2417</v>
      </c>
      <c r="E1684">
        <v>25572</v>
      </c>
      <c r="F1684">
        <v>387586</v>
      </c>
      <c r="G1684">
        <v>408</v>
      </c>
      <c r="H1684">
        <v>11506</v>
      </c>
      <c r="I1684">
        <v>191052</v>
      </c>
      <c r="J1684">
        <v>158</v>
      </c>
      <c r="K1684">
        <v>5412</v>
      </c>
      <c r="L1684">
        <v>90935</v>
      </c>
      <c r="M1684">
        <v>166</v>
      </c>
      <c r="N1684">
        <v>5861</v>
      </c>
      <c r="O1684">
        <v>96778</v>
      </c>
      <c r="P1684">
        <v>14.52</v>
      </c>
      <c r="Q1684" t="e">
        <f>VLOOKUP(#REF!,[1]Sheet1!$D:$E,2,0)</f>
        <v>#REF!</v>
      </c>
      <c r="R1684">
        <v>1468624.108122841</v>
      </c>
      <c r="S1684">
        <v>2494000</v>
      </c>
      <c r="T1684">
        <v>25</v>
      </c>
      <c r="U1684">
        <v>87.8</v>
      </c>
      <c r="V1684">
        <v>94.1</v>
      </c>
    </row>
    <row r="1685" spans="1:22">
      <c r="A1685" s="2" t="s">
        <v>273</v>
      </c>
      <c r="B1685" s="2" t="s">
        <v>281</v>
      </c>
      <c r="C1685" s="2">
        <v>2022</v>
      </c>
      <c r="D1685">
        <v>2416</v>
      </c>
      <c r="E1685">
        <v>25719</v>
      </c>
      <c r="F1685">
        <v>382864</v>
      </c>
      <c r="G1685">
        <v>403</v>
      </c>
      <c r="H1685">
        <v>11260</v>
      </c>
      <c r="I1685">
        <v>187545</v>
      </c>
      <c r="J1685">
        <v>163</v>
      </c>
      <c r="K1685">
        <v>5716</v>
      </c>
      <c r="L1685">
        <v>94025</v>
      </c>
      <c r="M1685">
        <v>171</v>
      </c>
      <c r="N1685">
        <v>5881</v>
      </c>
      <c r="O1685">
        <v>87999</v>
      </c>
      <c r="P1685">
        <v>11.32</v>
      </c>
      <c r="Q1685" t="e">
        <f>VLOOKUP(#REF!,[1]Sheet1!$D:$E,2,0)</f>
        <v>#REF!</v>
      </c>
      <c r="R1685">
        <v>1442609.768307565</v>
      </c>
      <c r="S1685">
        <v>2516971</v>
      </c>
      <c r="T1685">
        <v>27.72</v>
      </c>
      <c r="U1685">
        <v>91.21</v>
      </c>
      <c r="V1685">
        <v>95.9</v>
      </c>
    </row>
    <row r="1686" spans="1:22">
      <c r="A1686" s="2" t="s">
        <v>273</v>
      </c>
      <c r="B1686" s="2" t="s">
        <v>281</v>
      </c>
      <c r="C1686" s="2">
        <v>2023</v>
      </c>
      <c r="D1686">
        <v>2409</v>
      </c>
      <c r="E1686">
        <v>25443</v>
      </c>
      <c r="F1686">
        <v>383616</v>
      </c>
      <c r="G1686">
        <v>404</v>
      </c>
      <c r="H1686">
        <v>11148</v>
      </c>
      <c r="I1686">
        <v>186003</v>
      </c>
      <c r="J1686">
        <v>163</v>
      </c>
      <c r="K1686">
        <v>5854</v>
      </c>
      <c r="L1686">
        <v>95685</v>
      </c>
      <c r="M1686">
        <v>170</v>
      </c>
      <c r="N1686">
        <v>5727</v>
      </c>
      <c r="O1686">
        <v>89129</v>
      </c>
      <c r="P1686">
        <v>10.029999999999999</v>
      </c>
      <c r="Q1686" t="e">
        <f>VLOOKUP(#REF!,[1]Sheet1!$D:$E,2,0)</f>
        <v>#REF!</v>
      </c>
      <c r="R1686">
        <v>1741522.7823596681</v>
      </c>
      <c r="S1686">
        <v>2713672.28</v>
      </c>
      <c r="T1686">
        <v>24.34</v>
      </c>
      <c r="U1686">
        <v>87.15</v>
      </c>
      <c r="V1686">
        <v>92.7</v>
      </c>
    </row>
    <row r="1687" spans="1:22">
      <c r="A1687" s="2" t="s">
        <v>273</v>
      </c>
      <c r="B1687" s="2" t="s">
        <v>281</v>
      </c>
      <c r="C1687" s="2">
        <v>2024</v>
      </c>
      <c r="P1687">
        <v>0</v>
      </c>
      <c r="Q1687" t="e">
        <f>VLOOKUP(#REF!,[1]Sheet1!$D:$E,2,0)</f>
        <v>#REF!</v>
      </c>
      <c r="R1687">
        <v>1872759.613392795</v>
      </c>
      <c r="S1687">
        <v>2813672</v>
      </c>
      <c r="T1687">
        <v>0</v>
      </c>
      <c r="U1687">
        <v>0</v>
      </c>
      <c r="V1687">
        <v>0</v>
      </c>
    </row>
    <row r="1688" spans="1:22">
      <c r="A1688" s="2" t="s">
        <v>273</v>
      </c>
      <c r="B1688" s="2" t="s">
        <v>282</v>
      </c>
      <c r="C1688" s="2">
        <v>2019</v>
      </c>
      <c r="D1688">
        <v>2452</v>
      </c>
      <c r="E1688">
        <v>26420</v>
      </c>
      <c r="F1688">
        <v>399605</v>
      </c>
      <c r="G1688">
        <v>422</v>
      </c>
      <c r="H1688">
        <v>11701</v>
      </c>
      <c r="I1688">
        <v>190019</v>
      </c>
      <c r="J1688">
        <v>161</v>
      </c>
      <c r="K1688">
        <v>5500</v>
      </c>
      <c r="L1688">
        <v>90181</v>
      </c>
      <c r="M1688">
        <v>172</v>
      </c>
      <c r="N1688">
        <v>5757</v>
      </c>
      <c r="O1688">
        <v>100461</v>
      </c>
      <c r="P1688">
        <v>0</v>
      </c>
      <c r="Q1688" t="e">
        <f>VLOOKUP(#REF!,[1]Sheet1!$D:$E,2,0)</f>
        <v>#REF!</v>
      </c>
      <c r="R1688">
        <v>1387153.649631806</v>
      </c>
      <c r="S1688">
        <v>2297968.7000000002</v>
      </c>
      <c r="T1688">
        <v>25.5</v>
      </c>
      <c r="U1688">
        <v>79.59</v>
      </c>
      <c r="V1688">
        <v>91.06</v>
      </c>
    </row>
    <row r="1689" spans="1:22">
      <c r="A1689" s="2" t="s">
        <v>273</v>
      </c>
      <c r="B1689" s="2" t="s">
        <v>282</v>
      </c>
      <c r="C1689" s="2">
        <v>2020</v>
      </c>
      <c r="D1689">
        <v>2441</v>
      </c>
      <c r="E1689">
        <v>26957</v>
      </c>
      <c r="F1689">
        <v>393962</v>
      </c>
      <c r="G1689">
        <v>414</v>
      </c>
      <c r="H1689">
        <v>11939</v>
      </c>
      <c r="I1689">
        <v>190748</v>
      </c>
      <c r="J1689">
        <v>160</v>
      </c>
      <c r="K1689">
        <v>5700</v>
      </c>
      <c r="L1689">
        <v>90521</v>
      </c>
      <c r="M1689">
        <v>165</v>
      </c>
      <c r="N1689">
        <v>6057</v>
      </c>
      <c r="O1689">
        <v>97802</v>
      </c>
      <c r="P1689">
        <v>0</v>
      </c>
      <c r="Q1689" t="e">
        <f>VLOOKUP(#REF!,[1]Sheet1!$D:$E,2,0)</f>
        <v>#REF!</v>
      </c>
      <c r="R1689">
        <v>1509665.6447062669</v>
      </c>
      <c r="S1689">
        <v>2494000</v>
      </c>
      <c r="T1689">
        <v>25.82</v>
      </c>
      <c r="U1689">
        <v>85.67</v>
      </c>
      <c r="V1689">
        <v>94.28</v>
      </c>
    </row>
    <row r="1690" spans="1:22">
      <c r="A1690" s="2" t="s">
        <v>273</v>
      </c>
      <c r="B1690" s="2" t="s">
        <v>282</v>
      </c>
      <c r="C1690" s="2">
        <v>2021</v>
      </c>
      <c r="D1690">
        <v>2417</v>
      </c>
      <c r="E1690">
        <v>25572</v>
      </c>
      <c r="F1690">
        <v>387586</v>
      </c>
      <c r="G1690">
        <v>408</v>
      </c>
      <c r="H1690">
        <v>11506</v>
      </c>
      <c r="I1690">
        <v>191052</v>
      </c>
      <c r="J1690">
        <v>158</v>
      </c>
      <c r="K1690">
        <v>5412</v>
      </c>
      <c r="L1690">
        <v>90935</v>
      </c>
      <c r="M1690">
        <v>166</v>
      </c>
      <c r="N1690">
        <v>5861</v>
      </c>
      <c r="O1690">
        <v>96778</v>
      </c>
      <c r="P1690">
        <v>14.52</v>
      </c>
      <c r="Q1690" t="e">
        <f>VLOOKUP(#REF!,[1]Sheet1!$D:$E,2,0)</f>
        <v>#REF!</v>
      </c>
      <c r="R1690">
        <v>1468624.108122841</v>
      </c>
      <c r="S1690">
        <v>2494000</v>
      </c>
      <c r="T1690">
        <v>25</v>
      </c>
      <c r="U1690">
        <v>87.8</v>
      </c>
      <c r="V1690">
        <v>94.1</v>
      </c>
    </row>
    <row r="1691" spans="1:22">
      <c r="A1691" s="2" t="s">
        <v>273</v>
      </c>
      <c r="B1691" s="2" t="s">
        <v>282</v>
      </c>
      <c r="C1691" s="2">
        <v>2022</v>
      </c>
      <c r="D1691">
        <v>2416</v>
      </c>
      <c r="E1691">
        <v>25719</v>
      </c>
      <c r="F1691">
        <v>382864</v>
      </c>
      <c r="G1691">
        <v>403</v>
      </c>
      <c r="H1691">
        <v>11260</v>
      </c>
      <c r="I1691">
        <v>187545</v>
      </c>
      <c r="J1691">
        <v>163</v>
      </c>
      <c r="K1691">
        <v>5716</v>
      </c>
      <c r="L1691">
        <v>94025</v>
      </c>
      <c r="M1691">
        <v>171</v>
      </c>
      <c r="N1691">
        <v>5881</v>
      </c>
      <c r="O1691">
        <v>87999</v>
      </c>
      <c r="P1691">
        <v>11.32</v>
      </c>
      <c r="Q1691" t="e">
        <f>VLOOKUP(#REF!,[1]Sheet1!$D:$E,2,0)</f>
        <v>#REF!</v>
      </c>
      <c r="R1691">
        <v>1442609.768307565</v>
      </c>
      <c r="S1691">
        <v>2516971</v>
      </c>
      <c r="T1691">
        <v>27.72</v>
      </c>
      <c r="U1691">
        <v>91.21</v>
      </c>
      <c r="V1691">
        <v>95.9</v>
      </c>
    </row>
    <row r="1692" spans="1:22">
      <c r="A1692" s="2" t="s">
        <v>273</v>
      </c>
      <c r="B1692" s="2" t="s">
        <v>282</v>
      </c>
      <c r="C1692" s="2">
        <v>2023</v>
      </c>
      <c r="D1692">
        <v>2409</v>
      </c>
      <c r="E1692">
        <v>25443</v>
      </c>
      <c r="F1692">
        <v>383616</v>
      </c>
      <c r="G1692">
        <v>404</v>
      </c>
      <c r="H1692">
        <v>11148</v>
      </c>
      <c r="I1692">
        <v>186003</v>
      </c>
      <c r="J1692">
        <v>163</v>
      </c>
      <c r="K1692">
        <v>5854</v>
      </c>
      <c r="L1692">
        <v>95685</v>
      </c>
      <c r="M1692">
        <v>170</v>
      </c>
      <c r="N1692">
        <v>5727</v>
      </c>
      <c r="O1692">
        <v>89129</v>
      </c>
      <c r="P1692">
        <v>10.029999999999999</v>
      </c>
      <c r="Q1692" t="e">
        <f>VLOOKUP(#REF!,[1]Sheet1!$D:$E,2,0)</f>
        <v>#REF!</v>
      </c>
      <c r="R1692">
        <v>1741522.7823596681</v>
      </c>
      <c r="S1692">
        <v>2713672.28</v>
      </c>
      <c r="T1692">
        <v>24.34</v>
      </c>
      <c r="U1692">
        <v>87.15</v>
      </c>
      <c r="V1692">
        <v>92.7</v>
      </c>
    </row>
    <row r="1693" spans="1:22">
      <c r="A1693" s="2" t="s">
        <v>273</v>
      </c>
      <c r="B1693" s="2" t="s">
        <v>282</v>
      </c>
      <c r="C1693" s="2">
        <v>2024</v>
      </c>
      <c r="P1693">
        <v>0</v>
      </c>
      <c r="Q1693" t="e">
        <f>VLOOKUP(#REF!,[1]Sheet1!$D:$E,2,0)</f>
        <v>#REF!</v>
      </c>
      <c r="R1693">
        <v>1872759.613392795</v>
      </c>
      <c r="S1693">
        <v>2813672</v>
      </c>
      <c r="T1693">
        <v>0</v>
      </c>
      <c r="U1693">
        <v>0</v>
      </c>
      <c r="V1693">
        <v>0</v>
      </c>
    </row>
    <row r="1694" spans="1:22">
      <c r="A1694" s="2" t="s">
        <v>283</v>
      </c>
      <c r="B1694" s="2" t="s">
        <v>284</v>
      </c>
      <c r="C1694" s="2">
        <v>2019</v>
      </c>
      <c r="D1694">
        <v>3223</v>
      </c>
      <c r="E1694">
        <v>38386</v>
      </c>
      <c r="F1694">
        <v>514421</v>
      </c>
      <c r="G1694">
        <v>958</v>
      </c>
      <c r="H1694">
        <v>17847</v>
      </c>
      <c r="I1694">
        <v>175307</v>
      </c>
      <c r="J1694">
        <v>333</v>
      </c>
      <c r="K1694">
        <v>8677</v>
      </c>
      <c r="L1694">
        <v>105398</v>
      </c>
      <c r="M1694">
        <v>325</v>
      </c>
      <c r="N1694">
        <v>6832</v>
      </c>
      <c r="O1694">
        <v>80032</v>
      </c>
      <c r="P1694">
        <v>0</v>
      </c>
      <c r="Q1694" t="e">
        <f>VLOOKUP(#REF!,[1]Sheet1!$D:$E,2,0)</f>
        <v>#REF!</v>
      </c>
      <c r="R1694">
        <v>1029450.652497463</v>
      </c>
      <c r="S1694">
        <v>2012610</v>
      </c>
      <c r="T1694">
        <v>12.74</v>
      </c>
      <c r="U1694">
        <v>65.25</v>
      </c>
      <c r="V1694">
        <v>89.63</v>
      </c>
    </row>
    <row r="1695" spans="1:22">
      <c r="A1695" s="2" t="s">
        <v>283</v>
      </c>
      <c r="B1695" s="2" t="s">
        <v>284</v>
      </c>
      <c r="C1695" s="2">
        <v>2020</v>
      </c>
      <c r="D1695">
        <v>3234</v>
      </c>
      <c r="E1695">
        <v>40438</v>
      </c>
      <c r="F1695">
        <v>512949</v>
      </c>
      <c r="G1695">
        <v>964</v>
      </c>
      <c r="H1695">
        <v>19761</v>
      </c>
      <c r="I1695">
        <v>173717</v>
      </c>
      <c r="J1695">
        <v>324</v>
      </c>
      <c r="K1695">
        <v>9177</v>
      </c>
      <c r="L1695">
        <v>104552</v>
      </c>
      <c r="M1695">
        <v>317</v>
      </c>
      <c r="N1695">
        <v>7374</v>
      </c>
      <c r="O1695">
        <v>82138</v>
      </c>
      <c r="P1695">
        <v>0</v>
      </c>
      <c r="Q1695" t="e">
        <f>VLOOKUP(#REF!,[1]Sheet1!$D:$E,2,0)</f>
        <v>#REF!</v>
      </c>
      <c r="R1695">
        <v>1089763.598492495</v>
      </c>
      <c r="S1695">
        <v>2183883</v>
      </c>
      <c r="T1695">
        <v>12.43</v>
      </c>
      <c r="U1695">
        <v>69.510000000000005</v>
      </c>
      <c r="V1695">
        <v>88.66</v>
      </c>
    </row>
    <row r="1696" spans="1:22">
      <c r="A1696" s="2" t="s">
        <v>283</v>
      </c>
      <c r="B1696" s="2" t="s">
        <v>284</v>
      </c>
      <c r="C1696" s="2">
        <v>2021</v>
      </c>
      <c r="D1696">
        <v>3269</v>
      </c>
      <c r="E1696">
        <v>39767</v>
      </c>
      <c r="F1696">
        <v>511511</v>
      </c>
      <c r="G1696">
        <v>989</v>
      </c>
      <c r="H1696">
        <v>20369</v>
      </c>
      <c r="I1696">
        <v>172624</v>
      </c>
      <c r="J1696">
        <v>333</v>
      </c>
      <c r="K1696">
        <v>8847</v>
      </c>
      <c r="L1696">
        <v>111388</v>
      </c>
      <c r="M1696">
        <v>322</v>
      </c>
      <c r="N1696">
        <v>7403</v>
      </c>
      <c r="O1696">
        <v>86830</v>
      </c>
      <c r="P1696">
        <v>20.78</v>
      </c>
      <c r="Q1696" t="e">
        <f>VLOOKUP(#REF!,[1]Sheet1!$D:$E,2,0)</f>
        <v>#REF!</v>
      </c>
      <c r="R1696">
        <v>1197547.9034509191</v>
      </c>
      <c r="S1696">
        <v>2183883</v>
      </c>
      <c r="T1696">
        <v>11.75</v>
      </c>
      <c r="U1696">
        <v>73.61</v>
      </c>
      <c r="V1696">
        <v>88.46</v>
      </c>
    </row>
    <row r="1697" spans="1:22">
      <c r="A1697" s="2" t="s">
        <v>283</v>
      </c>
      <c r="B1697" s="2" t="s">
        <v>284</v>
      </c>
      <c r="C1697" s="2">
        <v>2022</v>
      </c>
      <c r="D1697">
        <v>3309</v>
      </c>
      <c r="E1697">
        <v>42159</v>
      </c>
      <c r="F1697">
        <v>509469</v>
      </c>
      <c r="G1697">
        <v>1026</v>
      </c>
      <c r="H1697">
        <v>21149</v>
      </c>
      <c r="I1697">
        <v>169585</v>
      </c>
      <c r="J1697">
        <v>343</v>
      </c>
      <c r="K1697">
        <v>9387</v>
      </c>
      <c r="L1697">
        <v>110215</v>
      </c>
      <c r="M1697">
        <v>337</v>
      </c>
      <c r="N1697">
        <v>7914</v>
      </c>
      <c r="O1697">
        <v>79031</v>
      </c>
      <c r="P1697">
        <v>23.3</v>
      </c>
      <c r="Q1697" t="e">
        <f>VLOOKUP(#REF!,[1]Sheet1!$D:$E,2,0)</f>
        <v>#REF!</v>
      </c>
      <c r="R1697">
        <v>1160662.0748200801</v>
      </c>
      <c r="S1697">
        <v>2207212</v>
      </c>
      <c r="T1697">
        <v>11.06</v>
      </c>
      <c r="U1697">
        <v>79.77</v>
      </c>
      <c r="V1697">
        <v>90.94</v>
      </c>
    </row>
    <row r="1698" spans="1:22">
      <c r="A1698" s="2" t="s">
        <v>283</v>
      </c>
      <c r="B1698" s="2" t="s">
        <v>284</v>
      </c>
      <c r="C1698" s="2">
        <v>2023</v>
      </c>
      <c r="D1698">
        <v>3330</v>
      </c>
      <c r="E1698">
        <v>43933</v>
      </c>
      <c r="F1698">
        <v>512620</v>
      </c>
      <c r="G1698">
        <v>1063</v>
      </c>
      <c r="H1698">
        <v>21876</v>
      </c>
      <c r="I1698">
        <v>173957</v>
      </c>
      <c r="J1698">
        <v>365</v>
      </c>
      <c r="K1698">
        <v>9734</v>
      </c>
      <c r="L1698">
        <v>116920</v>
      </c>
      <c r="M1698">
        <v>329</v>
      </c>
      <c r="N1698">
        <v>7832</v>
      </c>
      <c r="O1698">
        <v>77712</v>
      </c>
      <c r="P1698">
        <v>20.45</v>
      </c>
      <c r="Q1698" t="e">
        <f>VLOOKUP(#REF!,[1]Sheet1!$D:$E,2,0)</f>
        <v>#REF!</v>
      </c>
      <c r="R1698">
        <v>1260820.066863039</v>
      </c>
      <c r="S1698">
        <v>2371407</v>
      </c>
      <c r="T1698">
        <v>11.09</v>
      </c>
      <c r="U1698">
        <v>81.790000000000006</v>
      </c>
      <c r="V1698">
        <v>90.08</v>
      </c>
    </row>
    <row r="1699" spans="1:22">
      <c r="A1699" s="2" t="s">
        <v>283</v>
      </c>
      <c r="B1699" s="2" t="s">
        <v>284</v>
      </c>
      <c r="C1699" s="2">
        <v>2024</v>
      </c>
      <c r="P1699">
        <v>0</v>
      </c>
      <c r="Q1699" t="e">
        <f>VLOOKUP(#REF!,[1]Sheet1!$D:$E,2,0)</f>
        <v>#REF!</v>
      </c>
      <c r="R1699">
        <v>1277138.8874540611</v>
      </c>
      <c r="S1699">
        <v>2444067</v>
      </c>
      <c r="T1699">
        <v>0</v>
      </c>
      <c r="U1699">
        <v>0</v>
      </c>
      <c r="V1699">
        <v>0</v>
      </c>
    </row>
    <row r="1700" spans="1:22">
      <c r="A1700" s="2" t="s">
        <v>283</v>
      </c>
      <c r="B1700" s="2" t="s">
        <v>285</v>
      </c>
      <c r="C1700" s="2">
        <v>2019</v>
      </c>
      <c r="D1700">
        <v>3223</v>
      </c>
      <c r="E1700">
        <v>38386</v>
      </c>
      <c r="F1700">
        <v>514421</v>
      </c>
      <c r="G1700">
        <v>958</v>
      </c>
      <c r="H1700">
        <v>17847</v>
      </c>
      <c r="I1700">
        <v>175307</v>
      </c>
      <c r="J1700">
        <v>333</v>
      </c>
      <c r="K1700">
        <v>8677</v>
      </c>
      <c r="L1700">
        <v>105398</v>
      </c>
      <c r="M1700">
        <v>325</v>
      </c>
      <c r="N1700">
        <v>6832</v>
      </c>
      <c r="O1700">
        <v>80032</v>
      </c>
      <c r="P1700">
        <v>0</v>
      </c>
      <c r="Q1700" t="e">
        <f>VLOOKUP(#REF!,[1]Sheet1!$D:$E,2,0)</f>
        <v>#REF!</v>
      </c>
      <c r="R1700">
        <v>1029450.652497463</v>
      </c>
      <c r="S1700">
        <v>2012610</v>
      </c>
      <c r="T1700">
        <v>12.74</v>
      </c>
      <c r="U1700">
        <v>65.25</v>
      </c>
      <c r="V1700">
        <v>89.63</v>
      </c>
    </row>
    <row r="1701" spans="1:22">
      <c r="A1701" s="2" t="s">
        <v>283</v>
      </c>
      <c r="B1701" s="2" t="s">
        <v>285</v>
      </c>
      <c r="C1701" s="2">
        <v>2020</v>
      </c>
      <c r="D1701">
        <v>3234</v>
      </c>
      <c r="E1701">
        <v>40438</v>
      </c>
      <c r="F1701">
        <v>512949</v>
      </c>
      <c r="G1701">
        <v>964</v>
      </c>
      <c r="H1701">
        <v>19761</v>
      </c>
      <c r="I1701">
        <v>173717</v>
      </c>
      <c r="J1701">
        <v>324</v>
      </c>
      <c r="K1701">
        <v>9177</v>
      </c>
      <c r="L1701">
        <v>104552</v>
      </c>
      <c r="M1701">
        <v>317</v>
      </c>
      <c r="N1701">
        <v>7374</v>
      </c>
      <c r="O1701">
        <v>82138</v>
      </c>
      <c r="P1701">
        <v>0</v>
      </c>
      <c r="Q1701" t="e">
        <f>VLOOKUP(#REF!,[1]Sheet1!$D:$E,2,0)</f>
        <v>#REF!</v>
      </c>
      <c r="R1701">
        <v>1089763.598492495</v>
      </c>
      <c r="S1701">
        <v>2183883</v>
      </c>
      <c r="T1701">
        <v>12.43</v>
      </c>
      <c r="U1701">
        <v>69.510000000000005</v>
      </c>
      <c r="V1701">
        <v>88.66</v>
      </c>
    </row>
    <row r="1702" spans="1:22">
      <c r="A1702" s="2" t="s">
        <v>283</v>
      </c>
      <c r="B1702" s="2" t="s">
        <v>285</v>
      </c>
      <c r="C1702" s="2">
        <v>2021</v>
      </c>
      <c r="D1702">
        <v>3269</v>
      </c>
      <c r="E1702">
        <v>39767</v>
      </c>
      <c r="F1702">
        <v>511511</v>
      </c>
      <c r="G1702">
        <v>989</v>
      </c>
      <c r="H1702">
        <v>20369</v>
      </c>
      <c r="I1702">
        <v>172624</v>
      </c>
      <c r="J1702">
        <v>333</v>
      </c>
      <c r="K1702">
        <v>8847</v>
      </c>
      <c r="L1702">
        <v>111388</v>
      </c>
      <c r="M1702">
        <v>322</v>
      </c>
      <c r="N1702">
        <v>7403</v>
      </c>
      <c r="O1702">
        <v>86830</v>
      </c>
      <c r="P1702">
        <v>20.78</v>
      </c>
      <c r="Q1702" t="e">
        <f>VLOOKUP(#REF!,[1]Sheet1!$D:$E,2,0)</f>
        <v>#REF!</v>
      </c>
      <c r="R1702">
        <v>1197547.9034509191</v>
      </c>
      <c r="S1702">
        <v>2183883</v>
      </c>
      <c r="T1702">
        <v>11.75</v>
      </c>
      <c r="U1702">
        <v>73.61</v>
      </c>
      <c r="V1702">
        <v>88.46</v>
      </c>
    </row>
    <row r="1703" spans="1:22">
      <c r="A1703" s="2" t="s">
        <v>283</v>
      </c>
      <c r="B1703" s="2" t="s">
        <v>285</v>
      </c>
      <c r="C1703" s="2">
        <v>2022</v>
      </c>
      <c r="D1703">
        <v>3309</v>
      </c>
      <c r="E1703">
        <v>42159</v>
      </c>
      <c r="F1703">
        <v>509469</v>
      </c>
      <c r="G1703">
        <v>1026</v>
      </c>
      <c r="H1703">
        <v>21149</v>
      </c>
      <c r="I1703">
        <v>169585</v>
      </c>
      <c r="J1703">
        <v>343</v>
      </c>
      <c r="K1703">
        <v>9387</v>
      </c>
      <c r="L1703">
        <v>110215</v>
      </c>
      <c r="M1703">
        <v>337</v>
      </c>
      <c r="N1703">
        <v>7914</v>
      </c>
      <c r="O1703">
        <v>79031</v>
      </c>
      <c r="P1703">
        <v>23.3</v>
      </c>
      <c r="Q1703" t="e">
        <f>VLOOKUP(#REF!,[1]Sheet1!$D:$E,2,0)</f>
        <v>#REF!</v>
      </c>
      <c r="R1703">
        <v>1160662.0748200801</v>
      </c>
      <c r="S1703">
        <v>2207212</v>
      </c>
      <c r="T1703">
        <v>11.06</v>
      </c>
      <c r="U1703">
        <v>79.77</v>
      </c>
      <c r="V1703">
        <v>90.94</v>
      </c>
    </row>
    <row r="1704" spans="1:22">
      <c r="A1704" s="2" t="s">
        <v>283</v>
      </c>
      <c r="B1704" s="2" t="s">
        <v>285</v>
      </c>
      <c r="C1704" s="2">
        <v>2023</v>
      </c>
      <c r="D1704">
        <v>3330</v>
      </c>
      <c r="E1704">
        <v>43933</v>
      </c>
      <c r="F1704">
        <v>512620</v>
      </c>
      <c r="G1704">
        <v>1063</v>
      </c>
      <c r="H1704">
        <v>21876</v>
      </c>
      <c r="I1704">
        <v>173957</v>
      </c>
      <c r="J1704">
        <v>365</v>
      </c>
      <c r="K1704">
        <v>9734</v>
      </c>
      <c r="L1704">
        <v>116920</v>
      </c>
      <c r="M1704">
        <v>329</v>
      </c>
      <c r="N1704">
        <v>7832</v>
      </c>
      <c r="O1704">
        <v>77712</v>
      </c>
      <c r="P1704">
        <v>20.45</v>
      </c>
      <c r="Q1704" t="e">
        <f>VLOOKUP(#REF!,[1]Sheet1!$D:$E,2,0)</f>
        <v>#REF!</v>
      </c>
      <c r="R1704">
        <v>1260820.066863039</v>
      </c>
      <c r="S1704">
        <v>2371407</v>
      </c>
      <c r="T1704">
        <v>11.09</v>
      </c>
      <c r="U1704">
        <v>81.790000000000006</v>
      </c>
      <c r="V1704">
        <v>90.08</v>
      </c>
    </row>
    <row r="1705" spans="1:22">
      <c r="A1705" s="2" t="s">
        <v>283</v>
      </c>
      <c r="B1705" s="2" t="s">
        <v>285</v>
      </c>
      <c r="C1705" s="2">
        <v>2024</v>
      </c>
      <c r="P1705">
        <v>0</v>
      </c>
      <c r="Q1705" t="e">
        <f>VLOOKUP(#REF!,[1]Sheet1!$D:$E,2,0)</f>
        <v>#REF!</v>
      </c>
      <c r="R1705">
        <v>1277138.8874540611</v>
      </c>
      <c r="S1705">
        <v>2444067</v>
      </c>
      <c r="T1705">
        <v>0</v>
      </c>
      <c r="U1705">
        <v>0</v>
      </c>
      <c r="V1705">
        <v>0</v>
      </c>
    </row>
    <row r="1706" spans="1:22">
      <c r="A1706" s="2" t="s">
        <v>283</v>
      </c>
      <c r="B1706" s="2" t="s">
        <v>286</v>
      </c>
      <c r="C1706" s="2">
        <v>2019</v>
      </c>
      <c r="D1706">
        <v>3223</v>
      </c>
      <c r="E1706">
        <v>38386</v>
      </c>
      <c r="F1706">
        <v>514421</v>
      </c>
      <c r="G1706">
        <v>958</v>
      </c>
      <c r="H1706">
        <v>17847</v>
      </c>
      <c r="I1706">
        <v>175307</v>
      </c>
      <c r="J1706">
        <v>333</v>
      </c>
      <c r="K1706">
        <v>8677</v>
      </c>
      <c r="L1706">
        <v>105398</v>
      </c>
      <c r="M1706">
        <v>325</v>
      </c>
      <c r="N1706">
        <v>6832</v>
      </c>
      <c r="O1706">
        <v>80032</v>
      </c>
      <c r="P1706">
        <v>0</v>
      </c>
      <c r="Q1706" t="e">
        <f>VLOOKUP(#REF!,[1]Sheet1!$D:$E,2,0)</f>
        <v>#REF!</v>
      </c>
      <c r="R1706">
        <v>1029450.652497463</v>
      </c>
      <c r="S1706">
        <v>2012610</v>
      </c>
      <c r="T1706">
        <v>12.74</v>
      </c>
      <c r="U1706">
        <v>65.25</v>
      </c>
      <c r="V1706">
        <v>89.63</v>
      </c>
    </row>
    <row r="1707" spans="1:22">
      <c r="A1707" s="2" t="s">
        <v>283</v>
      </c>
      <c r="B1707" s="2" t="s">
        <v>286</v>
      </c>
      <c r="C1707" s="2">
        <v>2020</v>
      </c>
      <c r="D1707">
        <v>3234</v>
      </c>
      <c r="E1707">
        <v>40438</v>
      </c>
      <c r="F1707">
        <v>512949</v>
      </c>
      <c r="G1707">
        <v>964</v>
      </c>
      <c r="H1707">
        <v>19761</v>
      </c>
      <c r="I1707">
        <v>173717</v>
      </c>
      <c r="J1707">
        <v>324</v>
      </c>
      <c r="K1707">
        <v>9177</v>
      </c>
      <c r="L1707">
        <v>104552</v>
      </c>
      <c r="M1707">
        <v>317</v>
      </c>
      <c r="N1707">
        <v>7374</v>
      </c>
      <c r="O1707">
        <v>82138</v>
      </c>
      <c r="P1707">
        <v>0</v>
      </c>
      <c r="Q1707" t="e">
        <f>VLOOKUP(#REF!,[1]Sheet1!$D:$E,2,0)</f>
        <v>#REF!</v>
      </c>
      <c r="R1707">
        <v>1089763.598492495</v>
      </c>
      <c r="S1707">
        <v>2183883</v>
      </c>
      <c r="T1707">
        <v>12.43</v>
      </c>
      <c r="U1707">
        <v>69.510000000000005</v>
      </c>
      <c r="V1707">
        <v>88.66</v>
      </c>
    </row>
    <row r="1708" spans="1:22">
      <c r="A1708" s="2" t="s">
        <v>283</v>
      </c>
      <c r="B1708" s="2" t="s">
        <v>286</v>
      </c>
      <c r="C1708" s="2">
        <v>2021</v>
      </c>
      <c r="D1708">
        <v>3269</v>
      </c>
      <c r="E1708">
        <v>39767</v>
      </c>
      <c r="F1708">
        <v>511511</v>
      </c>
      <c r="G1708">
        <v>989</v>
      </c>
      <c r="H1708">
        <v>20369</v>
      </c>
      <c r="I1708">
        <v>172624</v>
      </c>
      <c r="J1708">
        <v>333</v>
      </c>
      <c r="K1708">
        <v>8847</v>
      </c>
      <c r="L1708">
        <v>111388</v>
      </c>
      <c r="M1708">
        <v>322</v>
      </c>
      <c r="N1708">
        <v>7403</v>
      </c>
      <c r="O1708">
        <v>86830</v>
      </c>
      <c r="P1708">
        <v>20.78</v>
      </c>
      <c r="Q1708" t="e">
        <f>VLOOKUP(#REF!,[1]Sheet1!$D:$E,2,0)</f>
        <v>#REF!</v>
      </c>
      <c r="R1708">
        <v>1197547.9034509191</v>
      </c>
      <c r="S1708">
        <v>2183883</v>
      </c>
      <c r="T1708">
        <v>11.75</v>
      </c>
      <c r="U1708">
        <v>73.61</v>
      </c>
      <c r="V1708">
        <v>88.46</v>
      </c>
    </row>
    <row r="1709" spans="1:22">
      <c r="A1709" s="2" t="s">
        <v>283</v>
      </c>
      <c r="B1709" s="2" t="s">
        <v>286</v>
      </c>
      <c r="C1709" s="2">
        <v>2022</v>
      </c>
      <c r="D1709">
        <v>3309</v>
      </c>
      <c r="E1709">
        <v>42159</v>
      </c>
      <c r="F1709">
        <v>509469</v>
      </c>
      <c r="G1709">
        <v>1026</v>
      </c>
      <c r="H1709">
        <v>21149</v>
      </c>
      <c r="I1709">
        <v>169585</v>
      </c>
      <c r="J1709">
        <v>343</v>
      </c>
      <c r="K1709">
        <v>9387</v>
      </c>
      <c r="L1709">
        <v>110215</v>
      </c>
      <c r="M1709">
        <v>337</v>
      </c>
      <c r="N1709">
        <v>7914</v>
      </c>
      <c r="O1709">
        <v>79031</v>
      </c>
      <c r="P1709">
        <v>23.3</v>
      </c>
      <c r="Q1709" t="e">
        <f>VLOOKUP(#REF!,[1]Sheet1!$D:$E,2,0)</f>
        <v>#REF!</v>
      </c>
      <c r="R1709">
        <v>1160662.0748200801</v>
      </c>
      <c r="S1709">
        <v>2207212</v>
      </c>
      <c r="T1709">
        <v>11.06</v>
      </c>
      <c r="U1709">
        <v>79.77</v>
      </c>
      <c r="V1709">
        <v>90.94</v>
      </c>
    </row>
    <row r="1710" spans="1:22">
      <c r="A1710" s="2" t="s">
        <v>283</v>
      </c>
      <c r="B1710" s="2" t="s">
        <v>286</v>
      </c>
      <c r="C1710" s="2">
        <v>2023</v>
      </c>
      <c r="D1710">
        <v>3330</v>
      </c>
      <c r="E1710">
        <v>43933</v>
      </c>
      <c r="F1710">
        <v>512620</v>
      </c>
      <c r="G1710">
        <v>1063</v>
      </c>
      <c r="H1710">
        <v>21876</v>
      </c>
      <c r="I1710">
        <v>173957</v>
      </c>
      <c r="J1710">
        <v>365</v>
      </c>
      <c r="K1710">
        <v>9734</v>
      </c>
      <c r="L1710">
        <v>116920</v>
      </c>
      <c r="M1710">
        <v>329</v>
      </c>
      <c r="N1710">
        <v>7832</v>
      </c>
      <c r="O1710">
        <v>77712</v>
      </c>
      <c r="P1710">
        <v>20.45</v>
      </c>
      <c r="Q1710" t="e">
        <f>VLOOKUP(#REF!,[1]Sheet1!$D:$E,2,0)</f>
        <v>#REF!</v>
      </c>
      <c r="R1710">
        <v>1260820.066863039</v>
      </c>
      <c r="S1710">
        <v>2371407</v>
      </c>
      <c r="T1710">
        <v>11.09</v>
      </c>
      <c r="U1710">
        <v>81.790000000000006</v>
      </c>
      <c r="V1710">
        <v>90.08</v>
      </c>
    </row>
    <row r="1711" spans="1:22">
      <c r="A1711" s="2" t="s">
        <v>283</v>
      </c>
      <c r="B1711" s="2" t="s">
        <v>286</v>
      </c>
      <c r="C1711" s="2">
        <v>2024</v>
      </c>
      <c r="P1711">
        <v>0</v>
      </c>
      <c r="Q1711" t="e">
        <f>VLOOKUP(#REF!,[1]Sheet1!$D:$E,2,0)</f>
        <v>#REF!</v>
      </c>
      <c r="R1711">
        <v>1277138.8874540611</v>
      </c>
      <c r="S1711">
        <v>2444067</v>
      </c>
      <c r="T1711">
        <v>0</v>
      </c>
      <c r="U1711">
        <v>0</v>
      </c>
      <c r="V1711">
        <v>0</v>
      </c>
    </row>
    <row r="1712" spans="1:22">
      <c r="A1712" s="2" t="s">
        <v>283</v>
      </c>
      <c r="B1712" s="2" t="s">
        <v>287</v>
      </c>
      <c r="C1712" s="2">
        <v>2019</v>
      </c>
      <c r="D1712">
        <v>3223</v>
      </c>
      <c r="E1712">
        <v>38386</v>
      </c>
      <c r="F1712">
        <v>514421</v>
      </c>
      <c r="G1712">
        <v>958</v>
      </c>
      <c r="H1712">
        <v>17847</v>
      </c>
      <c r="I1712">
        <v>175307</v>
      </c>
      <c r="J1712">
        <v>333</v>
      </c>
      <c r="K1712">
        <v>8677</v>
      </c>
      <c r="L1712">
        <v>105398</v>
      </c>
      <c r="M1712">
        <v>325</v>
      </c>
      <c r="N1712">
        <v>6832</v>
      </c>
      <c r="O1712">
        <v>80032</v>
      </c>
      <c r="P1712">
        <v>0</v>
      </c>
      <c r="Q1712" t="e">
        <f>VLOOKUP(#REF!,[1]Sheet1!$D:$E,2,0)</f>
        <v>#REF!</v>
      </c>
      <c r="R1712">
        <v>1029450.652497463</v>
      </c>
      <c r="S1712">
        <v>2012610</v>
      </c>
      <c r="T1712">
        <v>12.74</v>
      </c>
      <c r="U1712">
        <v>65.25</v>
      </c>
      <c r="V1712">
        <v>89.63</v>
      </c>
    </row>
    <row r="1713" spans="1:22">
      <c r="A1713" s="2" t="s">
        <v>283</v>
      </c>
      <c r="B1713" s="2" t="s">
        <v>287</v>
      </c>
      <c r="C1713" s="2">
        <v>2020</v>
      </c>
      <c r="D1713">
        <v>3234</v>
      </c>
      <c r="E1713">
        <v>40438</v>
      </c>
      <c r="F1713">
        <v>512949</v>
      </c>
      <c r="G1713">
        <v>964</v>
      </c>
      <c r="H1713">
        <v>19761</v>
      </c>
      <c r="I1713">
        <v>173717</v>
      </c>
      <c r="J1713">
        <v>324</v>
      </c>
      <c r="K1713">
        <v>9177</v>
      </c>
      <c r="L1713">
        <v>104552</v>
      </c>
      <c r="M1713">
        <v>317</v>
      </c>
      <c r="N1713">
        <v>7374</v>
      </c>
      <c r="O1713">
        <v>82138</v>
      </c>
      <c r="P1713">
        <v>0</v>
      </c>
      <c r="Q1713" t="e">
        <f>VLOOKUP(#REF!,[1]Sheet1!$D:$E,2,0)</f>
        <v>#REF!</v>
      </c>
      <c r="R1713">
        <v>1089763.598492495</v>
      </c>
      <c r="S1713">
        <v>2183883</v>
      </c>
      <c r="T1713">
        <v>12.43</v>
      </c>
      <c r="U1713">
        <v>69.510000000000005</v>
      </c>
      <c r="V1713">
        <v>88.66</v>
      </c>
    </row>
    <row r="1714" spans="1:22">
      <c r="A1714" s="2" t="s">
        <v>283</v>
      </c>
      <c r="B1714" s="2" t="s">
        <v>287</v>
      </c>
      <c r="C1714" s="2">
        <v>2021</v>
      </c>
      <c r="D1714">
        <v>3269</v>
      </c>
      <c r="E1714">
        <v>39767</v>
      </c>
      <c r="F1714">
        <v>511511</v>
      </c>
      <c r="G1714">
        <v>989</v>
      </c>
      <c r="H1714">
        <v>20369</v>
      </c>
      <c r="I1714">
        <v>172624</v>
      </c>
      <c r="J1714">
        <v>333</v>
      </c>
      <c r="K1714">
        <v>8847</v>
      </c>
      <c r="L1714">
        <v>111388</v>
      </c>
      <c r="M1714">
        <v>322</v>
      </c>
      <c r="N1714">
        <v>7403</v>
      </c>
      <c r="O1714">
        <v>86830</v>
      </c>
      <c r="P1714">
        <v>20.78</v>
      </c>
      <c r="Q1714" t="e">
        <f>VLOOKUP(#REF!,[1]Sheet1!$D:$E,2,0)</f>
        <v>#REF!</v>
      </c>
      <c r="R1714">
        <v>1197547.9034509191</v>
      </c>
      <c r="S1714">
        <v>2183883</v>
      </c>
      <c r="T1714">
        <v>11.75</v>
      </c>
      <c r="U1714">
        <v>73.61</v>
      </c>
      <c r="V1714">
        <v>88.46</v>
      </c>
    </row>
    <row r="1715" spans="1:22">
      <c r="A1715" s="2" t="s">
        <v>283</v>
      </c>
      <c r="B1715" s="2" t="s">
        <v>287</v>
      </c>
      <c r="C1715" s="2">
        <v>2022</v>
      </c>
      <c r="D1715">
        <v>3309</v>
      </c>
      <c r="E1715">
        <v>42159</v>
      </c>
      <c r="F1715">
        <v>509469</v>
      </c>
      <c r="G1715">
        <v>1026</v>
      </c>
      <c r="H1715">
        <v>21149</v>
      </c>
      <c r="I1715">
        <v>169585</v>
      </c>
      <c r="J1715">
        <v>343</v>
      </c>
      <c r="K1715">
        <v>9387</v>
      </c>
      <c r="L1715">
        <v>110215</v>
      </c>
      <c r="M1715">
        <v>337</v>
      </c>
      <c r="N1715">
        <v>7914</v>
      </c>
      <c r="O1715">
        <v>79031</v>
      </c>
      <c r="P1715">
        <v>23.3</v>
      </c>
      <c r="Q1715" t="e">
        <f>VLOOKUP(#REF!,[1]Sheet1!$D:$E,2,0)</f>
        <v>#REF!</v>
      </c>
      <c r="R1715">
        <v>1160662.0748200801</v>
      </c>
      <c r="S1715">
        <v>2207212</v>
      </c>
      <c r="T1715">
        <v>11.06</v>
      </c>
      <c r="U1715">
        <v>79.77</v>
      </c>
      <c r="V1715">
        <v>90.94</v>
      </c>
    </row>
    <row r="1716" spans="1:22">
      <c r="A1716" s="2" t="s">
        <v>283</v>
      </c>
      <c r="B1716" s="2" t="s">
        <v>287</v>
      </c>
      <c r="C1716" s="2">
        <v>2023</v>
      </c>
      <c r="D1716">
        <v>3330</v>
      </c>
      <c r="E1716">
        <v>43933</v>
      </c>
      <c r="F1716">
        <v>512620</v>
      </c>
      <c r="G1716">
        <v>1063</v>
      </c>
      <c r="H1716">
        <v>21876</v>
      </c>
      <c r="I1716">
        <v>173957</v>
      </c>
      <c r="J1716">
        <v>365</v>
      </c>
      <c r="K1716">
        <v>9734</v>
      </c>
      <c r="L1716">
        <v>116920</v>
      </c>
      <c r="M1716">
        <v>329</v>
      </c>
      <c r="N1716">
        <v>7832</v>
      </c>
      <c r="O1716">
        <v>77712</v>
      </c>
      <c r="P1716">
        <v>20.45</v>
      </c>
      <c r="Q1716" t="e">
        <f>VLOOKUP(#REF!,[1]Sheet1!$D:$E,2,0)</f>
        <v>#REF!</v>
      </c>
      <c r="R1716">
        <v>1260820.066863039</v>
      </c>
      <c r="S1716">
        <v>2371407</v>
      </c>
      <c r="T1716">
        <v>11.09</v>
      </c>
      <c r="U1716">
        <v>81.790000000000006</v>
      </c>
      <c r="V1716">
        <v>90.08</v>
      </c>
    </row>
    <row r="1717" spans="1:22">
      <c r="A1717" s="2" t="s">
        <v>283</v>
      </c>
      <c r="B1717" s="2" t="s">
        <v>287</v>
      </c>
      <c r="C1717" s="2">
        <v>2024</v>
      </c>
      <c r="P1717">
        <v>0</v>
      </c>
      <c r="Q1717" t="e">
        <f>VLOOKUP(#REF!,[1]Sheet1!$D:$E,2,0)</f>
        <v>#REF!</v>
      </c>
      <c r="R1717">
        <v>1277138.8874540611</v>
      </c>
      <c r="S1717">
        <v>2444067</v>
      </c>
      <c r="T1717">
        <v>0</v>
      </c>
      <c r="U1717">
        <v>0</v>
      </c>
      <c r="V1717">
        <v>0</v>
      </c>
    </row>
    <row r="1718" spans="1:22">
      <c r="A1718" s="2" t="s">
        <v>283</v>
      </c>
      <c r="B1718" s="2" t="s">
        <v>288</v>
      </c>
      <c r="C1718" s="2">
        <v>2019</v>
      </c>
      <c r="D1718">
        <v>3223</v>
      </c>
      <c r="E1718">
        <v>38386</v>
      </c>
      <c r="F1718">
        <v>514421</v>
      </c>
      <c r="G1718">
        <v>958</v>
      </c>
      <c r="H1718">
        <v>17847</v>
      </c>
      <c r="I1718">
        <v>175307</v>
      </c>
      <c r="J1718">
        <v>333</v>
      </c>
      <c r="K1718">
        <v>8677</v>
      </c>
      <c r="L1718">
        <v>105398</v>
      </c>
      <c r="M1718">
        <v>325</v>
      </c>
      <c r="N1718">
        <v>6832</v>
      </c>
      <c r="O1718">
        <v>80032</v>
      </c>
      <c r="P1718">
        <v>0</v>
      </c>
      <c r="Q1718" t="e">
        <f>VLOOKUP(#REF!,[1]Sheet1!$D:$E,2,0)</f>
        <v>#REF!</v>
      </c>
      <c r="R1718">
        <v>1029450.652497463</v>
      </c>
      <c r="S1718">
        <v>2012610</v>
      </c>
      <c r="T1718">
        <v>12.74</v>
      </c>
      <c r="U1718">
        <v>65.25</v>
      </c>
      <c r="V1718">
        <v>89.63</v>
      </c>
    </row>
    <row r="1719" spans="1:22">
      <c r="A1719" s="2" t="s">
        <v>283</v>
      </c>
      <c r="B1719" s="2" t="s">
        <v>288</v>
      </c>
      <c r="C1719" s="2">
        <v>2020</v>
      </c>
      <c r="D1719">
        <v>3234</v>
      </c>
      <c r="E1719">
        <v>40438</v>
      </c>
      <c r="F1719">
        <v>512949</v>
      </c>
      <c r="G1719">
        <v>964</v>
      </c>
      <c r="H1719">
        <v>19761</v>
      </c>
      <c r="I1719">
        <v>173717</v>
      </c>
      <c r="J1719">
        <v>324</v>
      </c>
      <c r="K1719">
        <v>9177</v>
      </c>
      <c r="L1719">
        <v>104552</v>
      </c>
      <c r="M1719">
        <v>317</v>
      </c>
      <c r="N1719">
        <v>7374</v>
      </c>
      <c r="O1719">
        <v>82138</v>
      </c>
      <c r="P1719">
        <v>0</v>
      </c>
      <c r="Q1719" t="e">
        <f>VLOOKUP(#REF!,[1]Sheet1!$D:$E,2,0)</f>
        <v>#REF!</v>
      </c>
      <c r="R1719">
        <v>1089763.598492495</v>
      </c>
      <c r="S1719">
        <v>2183883</v>
      </c>
      <c r="T1719">
        <v>12.43</v>
      </c>
      <c r="U1719">
        <v>69.510000000000005</v>
      </c>
      <c r="V1719">
        <v>88.66</v>
      </c>
    </row>
    <row r="1720" spans="1:22">
      <c r="A1720" s="2" t="s">
        <v>283</v>
      </c>
      <c r="B1720" s="2" t="s">
        <v>288</v>
      </c>
      <c r="C1720" s="2">
        <v>2021</v>
      </c>
      <c r="D1720">
        <v>3269</v>
      </c>
      <c r="E1720">
        <v>39767</v>
      </c>
      <c r="F1720">
        <v>511511</v>
      </c>
      <c r="G1720">
        <v>989</v>
      </c>
      <c r="H1720">
        <v>20369</v>
      </c>
      <c r="I1720">
        <v>172624</v>
      </c>
      <c r="J1720">
        <v>333</v>
      </c>
      <c r="K1720">
        <v>8847</v>
      </c>
      <c r="L1720">
        <v>111388</v>
      </c>
      <c r="M1720">
        <v>322</v>
      </c>
      <c r="N1720">
        <v>7403</v>
      </c>
      <c r="O1720">
        <v>86830</v>
      </c>
      <c r="P1720">
        <v>20.78</v>
      </c>
      <c r="Q1720" t="e">
        <f>VLOOKUP(#REF!,[1]Sheet1!$D:$E,2,0)</f>
        <v>#REF!</v>
      </c>
      <c r="R1720">
        <v>1197547.9034509191</v>
      </c>
      <c r="S1720">
        <v>2183883</v>
      </c>
      <c r="T1720">
        <v>11.75</v>
      </c>
      <c r="U1720">
        <v>73.61</v>
      </c>
      <c r="V1720">
        <v>88.46</v>
      </c>
    </row>
    <row r="1721" spans="1:22">
      <c r="A1721" s="2" t="s">
        <v>283</v>
      </c>
      <c r="B1721" s="2" t="s">
        <v>288</v>
      </c>
      <c r="C1721" s="2">
        <v>2022</v>
      </c>
      <c r="D1721">
        <v>3309</v>
      </c>
      <c r="E1721">
        <v>42159</v>
      </c>
      <c r="F1721">
        <v>509469</v>
      </c>
      <c r="G1721">
        <v>1026</v>
      </c>
      <c r="H1721">
        <v>21149</v>
      </c>
      <c r="I1721">
        <v>169585</v>
      </c>
      <c r="J1721">
        <v>343</v>
      </c>
      <c r="K1721">
        <v>9387</v>
      </c>
      <c r="L1721">
        <v>110215</v>
      </c>
      <c r="M1721">
        <v>337</v>
      </c>
      <c r="N1721">
        <v>7914</v>
      </c>
      <c r="O1721">
        <v>79031</v>
      </c>
      <c r="P1721">
        <v>23.3</v>
      </c>
      <c r="Q1721" t="e">
        <f>VLOOKUP(#REF!,[1]Sheet1!$D:$E,2,0)</f>
        <v>#REF!</v>
      </c>
      <c r="R1721">
        <v>1160662.0748200801</v>
      </c>
      <c r="S1721">
        <v>2207212</v>
      </c>
      <c r="T1721">
        <v>11.06</v>
      </c>
      <c r="U1721">
        <v>79.77</v>
      </c>
      <c r="V1721">
        <v>90.94</v>
      </c>
    </row>
    <row r="1722" spans="1:22">
      <c r="A1722" s="2" t="s">
        <v>283</v>
      </c>
      <c r="B1722" s="2" t="s">
        <v>288</v>
      </c>
      <c r="C1722" s="2">
        <v>2023</v>
      </c>
      <c r="D1722">
        <v>3330</v>
      </c>
      <c r="E1722">
        <v>43933</v>
      </c>
      <c r="F1722">
        <v>512620</v>
      </c>
      <c r="G1722">
        <v>1063</v>
      </c>
      <c r="H1722">
        <v>21876</v>
      </c>
      <c r="I1722">
        <v>173957</v>
      </c>
      <c r="J1722">
        <v>365</v>
      </c>
      <c r="K1722">
        <v>9734</v>
      </c>
      <c r="L1722">
        <v>116920</v>
      </c>
      <c r="M1722">
        <v>329</v>
      </c>
      <c r="N1722">
        <v>7832</v>
      </c>
      <c r="O1722">
        <v>77712</v>
      </c>
      <c r="P1722">
        <v>20.45</v>
      </c>
      <c r="Q1722" t="e">
        <f>VLOOKUP(#REF!,[1]Sheet1!$D:$E,2,0)</f>
        <v>#REF!</v>
      </c>
      <c r="R1722">
        <v>1260820.066863039</v>
      </c>
      <c r="S1722">
        <v>2371407</v>
      </c>
      <c r="T1722">
        <v>11.09</v>
      </c>
      <c r="U1722">
        <v>81.790000000000006</v>
      </c>
      <c r="V1722">
        <v>90.08</v>
      </c>
    </row>
    <row r="1723" spans="1:22">
      <c r="A1723" s="2" t="s">
        <v>283</v>
      </c>
      <c r="B1723" s="2" t="s">
        <v>288</v>
      </c>
      <c r="C1723" s="2">
        <v>2024</v>
      </c>
      <c r="P1723">
        <v>0</v>
      </c>
      <c r="Q1723" t="e">
        <f>VLOOKUP(#REF!,[1]Sheet1!$D:$E,2,0)</f>
        <v>#REF!</v>
      </c>
      <c r="R1723">
        <v>1277138.8874540611</v>
      </c>
      <c r="S1723">
        <v>2444067</v>
      </c>
      <c r="T1723">
        <v>0</v>
      </c>
      <c r="U1723">
        <v>0</v>
      </c>
      <c r="V1723">
        <v>0</v>
      </c>
    </row>
    <row r="1724" spans="1:22">
      <c r="A1724" s="2" t="s">
        <v>283</v>
      </c>
      <c r="B1724" s="2" t="s">
        <v>289</v>
      </c>
      <c r="C1724" s="2">
        <v>2019</v>
      </c>
      <c r="D1724">
        <v>3223</v>
      </c>
      <c r="E1724">
        <v>38386</v>
      </c>
      <c r="F1724">
        <v>514421</v>
      </c>
      <c r="G1724">
        <v>958</v>
      </c>
      <c r="H1724">
        <v>17847</v>
      </c>
      <c r="I1724">
        <v>175307</v>
      </c>
      <c r="J1724">
        <v>333</v>
      </c>
      <c r="K1724">
        <v>8677</v>
      </c>
      <c r="L1724">
        <v>105398</v>
      </c>
      <c r="M1724">
        <v>325</v>
      </c>
      <c r="N1724">
        <v>6832</v>
      </c>
      <c r="O1724">
        <v>80032</v>
      </c>
      <c r="P1724">
        <v>0</v>
      </c>
      <c r="Q1724" t="e">
        <f>VLOOKUP(#REF!,[1]Sheet1!$D:$E,2,0)</f>
        <v>#REF!</v>
      </c>
      <c r="R1724">
        <v>1029450.652497463</v>
      </c>
      <c r="S1724">
        <v>2012610</v>
      </c>
      <c r="T1724">
        <v>12.74</v>
      </c>
      <c r="U1724">
        <v>65.25</v>
      </c>
      <c r="V1724">
        <v>89.63</v>
      </c>
    </row>
    <row r="1725" spans="1:22">
      <c r="A1725" s="2" t="s">
        <v>283</v>
      </c>
      <c r="B1725" s="2" t="s">
        <v>289</v>
      </c>
      <c r="C1725" s="2">
        <v>2020</v>
      </c>
      <c r="D1725">
        <v>3234</v>
      </c>
      <c r="E1725">
        <v>40438</v>
      </c>
      <c r="F1725">
        <v>512949</v>
      </c>
      <c r="G1725">
        <v>964</v>
      </c>
      <c r="H1725">
        <v>19761</v>
      </c>
      <c r="I1725">
        <v>173717</v>
      </c>
      <c r="J1725">
        <v>324</v>
      </c>
      <c r="K1725">
        <v>9177</v>
      </c>
      <c r="L1725">
        <v>104552</v>
      </c>
      <c r="M1725">
        <v>317</v>
      </c>
      <c r="N1725">
        <v>7374</v>
      </c>
      <c r="O1725">
        <v>82138</v>
      </c>
      <c r="P1725">
        <v>0</v>
      </c>
      <c r="Q1725" t="e">
        <f>VLOOKUP(#REF!,[1]Sheet1!$D:$E,2,0)</f>
        <v>#REF!</v>
      </c>
      <c r="R1725">
        <v>1089763.598492495</v>
      </c>
      <c r="S1725">
        <v>2183883</v>
      </c>
      <c r="T1725">
        <v>12.43</v>
      </c>
      <c r="U1725">
        <v>69.510000000000005</v>
      </c>
      <c r="V1725">
        <v>88.66</v>
      </c>
    </row>
    <row r="1726" spans="1:22">
      <c r="A1726" s="2" t="s">
        <v>283</v>
      </c>
      <c r="B1726" s="2" t="s">
        <v>289</v>
      </c>
      <c r="C1726" s="2">
        <v>2021</v>
      </c>
      <c r="D1726">
        <v>3269</v>
      </c>
      <c r="E1726">
        <v>39767</v>
      </c>
      <c r="F1726">
        <v>511511</v>
      </c>
      <c r="G1726">
        <v>989</v>
      </c>
      <c r="H1726">
        <v>20369</v>
      </c>
      <c r="I1726">
        <v>172624</v>
      </c>
      <c r="J1726">
        <v>333</v>
      </c>
      <c r="K1726">
        <v>8847</v>
      </c>
      <c r="L1726">
        <v>111388</v>
      </c>
      <c r="M1726">
        <v>322</v>
      </c>
      <c r="N1726">
        <v>7403</v>
      </c>
      <c r="O1726">
        <v>86830</v>
      </c>
      <c r="P1726">
        <v>20.78</v>
      </c>
      <c r="Q1726" t="e">
        <f>VLOOKUP(#REF!,[1]Sheet1!$D:$E,2,0)</f>
        <v>#REF!</v>
      </c>
      <c r="R1726">
        <v>1197547.9034509191</v>
      </c>
      <c r="S1726">
        <v>2183883</v>
      </c>
      <c r="T1726">
        <v>11.75</v>
      </c>
      <c r="U1726">
        <v>73.61</v>
      </c>
      <c r="V1726">
        <v>88.46</v>
      </c>
    </row>
    <row r="1727" spans="1:22">
      <c r="A1727" s="2" t="s">
        <v>283</v>
      </c>
      <c r="B1727" s="2" t="s">
        <v>289</v>
      </c>
      <c r="C1727" s="2">
        <v>2022</v>
      </c>
      <c r="D1727">
        <v>3309</v>
      </c>
      <c r="E1727">
        <v>42159</v>
      </c>
      <c r="F1727">
        <v>509469</v>
      </c>
      <c r="G1727">
        <v>1026</v>
      </c>
      <c r="H1727">
        <v>21149</v>
      </c>
      <c r="I1727">
        <v>169585</v>
      </c>
      <c r="J1727">
        <v>343</v>
      </c>
      <c r="K1727">
        <v>9387</v>
      </c>
      <c r="L1727">
        <v>110215</v>
      </c>
      <c r="M1727">
        <v>337</v>
      </c>
      <c r="N1727">
        <v>7914</v>
      </c>
      <c r="O1727">
        <v>79031</v>
      </c>
      <c r="P1727">
        <v>23.3</v>
      </c>
      <c r="Q1727" t="e">
        <f>VLOOKUP(#REF!,[1]Sheet1!$D:$E,2,0)</f>
        <v>#REF!</v>
      </c>
      <c r="R1727">
        <v>1160662.0748200801</v>
      </c>
      <c r="S1727">
        <v>2207212</v>
      </c>
      <c r="T1727">
        <v>11.06</v>
      </c>
      <c r="U1727">
        <v>79.77</v>
      </c>
      <c r="V1727">
        <v>90.94</v>
      </c>
    </row>
    <row r="1728" spans="1:22">
      <c r="A1728" s="2" t="s">
        <v>283</v>
      </c>
      <c r="B1728" s="2" t="s">
        <v>289</v>
      </c>
      <c r="C1728" s="2">
        <v>2023</v>
      </c>
      <c r="D1728">
        <v>3330</v>
      </c>
      <c r="E1728">
        <v>43933</v>
      </c>
      <c r="F1728">
        <v>512620</v>
      </c>
      <c r="G1728">
        <v>1063</v>
      </c>
      <c r="H1728">
        <v>21876</v>
      </c>
      <c r="I1728">
        <v>173957</v>
      </c>
      <c r="J1728">
        <v>365</v>
      </c>
      <c r="K1728">
        <v>9734</v>
      </c>
      <c r="L1728">
        <v>116920</v>
      </c>
      <c r="M1728">
        <v>329</v>
      </c>
      <c r="N1728">
        <v>7832</v>
      </c>
      <c r="O1728">
        <v>77712</v>
      </c>
      <c r="P1728">
        <v>20.45</v>
      </c>
      <c r="Q1728" t="e">
        <f>VLOOKUP(#REF!,[1]Sheet1!$D:$E,2,0)</f>
        <v>#REF!</v>
      </c>
      <c r="R1728">
        <v>1260820.066863039</v>
      </c>
      <c r="S1728">
        <v>2371407</v>
      </c>
      <c r="T1728">
        <v>11.09</v>
      </c>
      <c r="U1728">
        <v>81.790000000000006</v>
      </c>
      <c r="V1728">
        <v>90.08</v>
      </c>
    </row>
    <row r="1729" spans="1:22">
      <c r="A1729" s="2" t="s">
        <v>283</v>
      </c>
      <c r="B1729" s="2" t="s">
        <v>289</v>
      </c>
      <c r="C1729" s="2">
        <v>2024</v>
      </c>
      <c r="P1729">
        <v>0</v>
      </c>
      <c r="Q1729" t="e">
        <f>VLOOKUP(#REF!,[1]Sheet1!$D:$E,2,0)</f>
        <v>#REF!</v>
      </c>
      <c r="R1729">
        <v>1277138.8874540611</v>
      </c>
      <c r="S1729">
        <v>2444067</v>
      </c>
      <c r="T1729">
        <v>0</v>
      </c>
      <c r="U1729">
        <v>0</v>
      </c>
      <c r="V1729">
        <v>0</v>
      </c>
    </row>
    <row r="1730" spans="1:22">
      <c r="A1730" s="2" t="s">
        <v>283</v>
      </c>
      <c r="B1730" s="2" t="s">
        <v>290</v>
      </c>
      <c r="C1730" s="2">
        <v>2019</v>
      </c>
      <c r="D1730">
        <v>3223</v>
      </c>
      <c r="E1730">
        <v>38386</v>
      </c>
      <c r="F1730">
        <v>514421</v>
      </c>
      <c r="G1730">
        <v>958</v>
      </c>
      <c r="H1730">
        <v>17847</v>
      </c>
      <c r="I1730">
        <v>175307</v>
      </c>
      <c r="J1730">
        <v>333</v>
      </c>
      <c r="K1730">
        <v>8677</v>
      </c>
      <c r="L1730">
        <v>105398</v>
      </c>
      <c r="M1730">
        <v>325</v>
      </c>
      <c r="N1730">
        <v>6832</v>
      </c>
      <c r="O1730">
        <v>80032</v>
      </c>
      <c r="P1730">
        <v>0</v>
      </c>
      <c r="Q1730" t="e">
        <f>VLOOKUP(#REF!,[1]Sheet1!$D:$E,2,0)</f>
        <v>#REF!</v>
      </c>
      <c r="R1730">
        <v>1029450.652497463</v>
      </c>
      <c r="S1730">
        <v>2012610</v>
      </c>
      <c r="T1730">
        <v>12.74</v>
      </c>
      <c r="U1730">
        <v>65.25</v>
      </c>
      <c r="V1730">
        <v>89.63</v>
      </c>
    </row>
    <row r="1731" spans="1:22">
      <c r="A1731" s="2" t="s">
        <v>283</v>
      </c>
      <c r="B1731" s="2" t="s">
        <v>290</v>
      </c>
      <c r="C1731" s="2">
        <v>2020</v>
      </c>
      <c r="D1731">
        <v>3234</v>
      </c>
      <c r="E1731">
        <v>40438</v>
      </c>
      <c r="F1731">
        <v>512949</v>
      </c>
      <c r="G1731">
        <v>964</v>
      </c>
      <c r="H1731">
        <v>19761</v>
      </c>
      <c r="I1731">
        <v>173717</v>
      </c>
      <c r="J1731">
        <v>324</v>
      </c>
      <c r="K1731">
        <v>9177</v>
      </c>
      <c r="L1731">
        <v>104552</v>
      </c>
      <c r="M1731">
        <v>317</v>
      </c>
      <c r="N1731">
        <v>7374</v>
      </c>
      <c r="O1731">
        <v>82138</v>
      </c>
      <c r="P1731">
        <v>0</v>
      </c>
      <c r="Q1731" t="e">
        <f>VLOOKUP(#REF!,[1]Sheet1!$D:$E,2,0)</f>
        <v>#REF!</v>
      </c>
      <c r="R1731">
        <v>1089763.598492495</v>
      </c>
      <c r="S1731">
        <v>2183883</v>
      </c>
      <c r="T1731">
        <v>12.43</v>
      </c>
      <c r="U1731">
        <v>69.510000000000005</v>
      </c>
      <c r="V1731">
        <v>88.66</v>
      </c>
    </row>
    <row r="1732" spans="1:22">
      <c r="A1732" s="2" t="s">
        <v>283</v>
      </c>
      <c r="B1732" s="2" t="s">
        <v>290</v>
      </c>
      <c r="C1732" s="2">
        <v>2021</v>
      </c>
      <c r="D1732">
        <v>3269</v>
      </c>
      <c r="E1732">
        <v>39767</v>
      </c>
      <c r="F1732">
        <v>511511</v>
      </c>
      <c r="G1732">
        <v>989</v>
      </c>
      <c r="H1732">
        <v>20369</v>
      </c>
      <c r="I1732">
        <v>172624</v>
      </c>
      <c r="J1732">
        <v>333</v>
      </c>
      <c r="K1732">
        <v>8847</v>
      </c>
      <c r="L1732">
        <v>111388</v>
      </c>
      <c r="M1732">
        <v>322</v>
      </c>
      <c r="N1732">
        <v>7403</v>
      </c>
      <c r="O1732">
        <v>86830</v>
      </c>
      <c r="P1732">
        <v>20.78</v>
      </c>
      <c r="Q1732" t="e">
        <f>VLOOKUP(#REF!,[1]Sheet1!$D:$E,2,0)</f>
        <v>#REF!</v>
      </c>
      <c r="R1732">
        <v>1197547.9034509191</v>
      </c>
      <c r="S1732">
        <v>2183883</v>
      </c>
      <c r="T1732">
        <v>11.75</v>
      </c>
      <c r="U1732">
        <v>73.61</v>
      </c>
      <c r="V1732">
        <v>88.46</v>
      </c>
    </row>
    <row r="1733" spans="1:22">
      <c r="A1733" s="2" t="s">
        <v>283</v>
      </c>
      <c r="B1733" s="2" t="s">
        <v>290</v>
      </c>
      <c r="C1733" s="2">
        <v>2022</v>
      </c>
      <c r="D1733">
        <v>3309</v>
      </c>
      <c r="E1733">
        <v>42159</v>
      </c>
      <c r="F1733">
        <v>509469</v>
      </c>
      <c r="G1733">
        <v>1026</v>
      </c>
      <c r="H1733">
        <v>21149</v>
      </c>
      <c r="I1733">
        <v>169585</v>
      </c>
      <c r="J1733">
        <v>343</v>
      </c>
      <c r="K1733">
        <v>9387</v>
      </c>
      <c r="L1733">
        <v>110215</v>
      </c>
      <c r="M1733">
        <v>337</v>
      </c>
      <c r="N1733">
        <v>7914</v>
      </c>
      <c r="O1733">
        <v>79031</v>
      </c>
      <c r="P1733">
        <v>23.3</v>
      </c>
      <c r="Q1733" t="e">
        <f>VLOOKUP(#REF!,[1]Sheet1!$D:$E,2,0)</f>
        <v>#REF!</v>
      </c>
      <c r="R1733">
        <v>1160662.0748200801</v>
      </c>
      <c r="S1733">
        <v>2207212</v>
      </c>
      <c r="T1733">
        <v>11.06</v>
      </c>
      <c r="U1733">
        <v>79.77</v>
      </c>
      <c r="V1733">
        <v>90.94</v>
      </c>
    </row>
    <row r="1734" spans="1:22">
      <c r="A1734" s="2" t="s">
        <v>283</v>
      </c>
      <c r="B1734" s="2" t="s">
        <v>290</v>
      </c>
      <c r="C1734" s="2">
        <v>2023</v>
      </c>
      <c r="D1734">
        <v>3330</v>
      </c>
      <c r="E1734">
        <v>43933</v>
      </c>
      <c r="F1734">
        <v>512620</v>
      </c>
      <c r="G1734">
        <v>1063</v>
      </c>
      <c r="H1734">
        <v>21876</v>
      </c>
      <c r="I1734">
        <v>173957</v>
      </c>
      <c r="J1734">
        <v>365</v>
      </c>
      <c r="K1734">
        <v>9734</v>
      </c>
      <c r="L1734">
        <v>116920</v>
      </c>
      <c r="M1734">
        <v>329</v>
      </c>
      <c r="N1734">
        <v>7832</v>
      </c>
      <c r="O1734">
        <v>77712</v>
      </c>
      <c r="P1734">
        <v>20.45</v>
      </c>
      <c r="Q1734" t="e">
        <f>VLOOKUP(#REF!,[1]Sheet1!$D:$E,2,0)</f>
        <v>#REF!</v>
      </c>
      <c r="R1734">
        <v>1260820.066863039</v>
      </c>
      <c r="S1734">
        <v>2371407</v>
      </c>
      <c r="T1734">
        <v>11.09</v>
      </c>
      <c r="U1734">
        <v>81.790000000000006</v>
      </c>
      <c r="V1734">
        <v>90.08</v>
      </c>
    </row>
    <row r="1735" spans="1:22">
      <c r="A1735" s="2" t="s">
        <v>283</v>
      </c>
      <c r="B1735" s="2" t="s">
        <v>290</v>
      </c>
      <c r="C1735" s="2">
        <v>2024</v>
      </c>
      <c r="P1735">
        <v>0</v>
      </c>
      <c r="Q1735" t="e">
        <f>VLOOKUP(#REF!,[1]Sheet1!$D:$E,2,0)</f>
        <v>#REF!</v>
      </c>
      <c r="R1735">
        <v>1277138.8874540611</v>
      </c>
      <c r="S1735">
        <v>2444067</v>
      </c>
      <c r="T1735">
        <v>0</v>
      </c>
      <c r="U1735">
        <v>0</v>
      </c>
      <c r="V1735">
        <v>0</v>
      </c>
    </row>
    <row r="1736" spans="1:22">
      <c r="A1736" s="2" t="s">
        <v>283</v>
      </c>
      <c r="B1736" s="2" t="s">
        <v>291</v>
      </c>
      <c r="C1736" s="2">
        <v>2019</v>
      </c>
      <c r="D1736">
        <v>3223</v>
      </c>
      <c r="E1736">
        <v>38386</v>
      </c>
      <c r="F1736">
        <v>514421</v>
      </c>
      <c r="G1736">
        <v>958</v>
      </c>
      <c r="H1736">
        <v>17847</v>
      </c>
      <c r="I1736">
        <v>175307</v>
      </c>
      <c r="J1736">
        <v>333</v>
      </c>
      <c r="K1736">
        <v>8677</v>
      </c>
      <c r="L1736">
        <v>105398</v>
      </c>
      <c r="M1736">
        <v>325</v>
      </c>
      <c r="N1736">
        <v>6832</v>
      </c>
      <c r="O1736">
        <v>80032</v>
      </c>
      <c r="P1736">
        <v>0</v>
      </c>
      <c r="Q1736" t="e">
        <f>VLOOKUP(#REF!,[1]Sheet1!$D:$E,2,0)</f>
        <v>#REF!</v>
      </c>
      <c r="R1736">
        <v>1029450.652497463</v>
      </c>
      <c r="S1736">
        <v>2012610</v>
      </c>
      <c r="T1736">
        <v>12.74</v>
      </c>
      <c r="U1736">
        <v>65.25</v>
      </c>
      <c r="V1736">
        <v>89.63</v>
      </c>
    </row>
    <row r="1737" spans="1:22">
      <c r="A1737" s="2" t="s">
        <v>283</v>
      </c>
      <c r="B1737" s="2" t="s">
        <v>291</v>
      </c>
      <c r="C1737" s="2">
        <v>2020</v>
      </c>
      <c r="D1737">
        <v>3234</v>
      </c>
      <c r="E1737">
        <v>40438</v>
      </c>
      <c r="F1737">
        <v>512949</v>
      </c>
      <c r="G1737">
        <v>964</v>
      </c>
      <c r="H1737">
        <v>19761</v>
      </c>
      <c r="I1737">
        <v>173717</v>
      </c>
      <c r="J1737">
        <v>324</v>
      </c>
      <c r="K1737">
        <v>9177</v>
      </c>
      <c r="L1737">
        <v>104552</v>
      </c>
      <c r="M1737">
        <v>317</v>
      </c>
      <c r="N1737">
        <v>7374</v>
      </c>
      <c r="O1737">
        <v>82138</v>
      </c>
      <c r="P1737">
        <v>0</v>
      </c>
      <c r="Q1737" t="e">
        <f>VLOOKUP(#REF!,[1]Sheet1!$D:$E,2,0)</f>
        <v>#REF!</v>
      </c>
      <c r="R1737">
        <v>1089763.598492495</v>
      </c>
      <c r="S1737">
        <v>2183883</v>
      </c>
      <c r="T1737">
        <v>12.43</v>
      </c>
      <c r="U1737">
        <v>69.510000000000005</v>
      </c>
      <c r="V1737">
        <v>88.66</v>
      </c>
    </row>
    <row r="1738" spans="1:22">
      <c r="A1738" s="2" t="s">
        <v>283</v>
      </c>
      <c r="B1738" s="2" t="s">
        <v>291</v>
      </c>
      <c r="C1738" s="2">
        <v>2021</v>
      </c>
      <c r="D1738">
        <v>3269</v>
      </c>
      <c r="E1738">
        <v>39767</v>
      </c>
      <c r="F1738">
        <v>511511</v>
      </c>
      <c r="G1738">
        <v>989</v>
      </c>
      <c r="H1738">
        <v>20369</v>
      </c>
      <c r="I1738">
        <v>172624</v>
      </c>
      <c r="J1738">
        <v>333</v>
      </c>
      <c r="K1738">
        <v>8847</v>
      </c>
      <c r="L1738">
        <v>111388</v>
      </c>
      <c r="M1738">
        <v>322</v>
      </c>
      <c r="N1738">
        <v>7403</v>
      </c>
      <c r="O1738">
        <v>86830</v>
      </c>
      <c r="P1738">
        <v>20.78</v>
      </c>
      <c r="Q1738" t="e">
        <f>VLOOKUP(#REF!,[1]Sheet1!$D:$E,2,0)</f>
        <v>#REF!</v>
      </c>
      <c r="R1738">
        <v>1197547.9034509191</v>
      </c>
      <c r="S1738">
        <v>2183883</v>
      </c>
      <c r="T1738">
        <v>11.75</v>
      </c>
      <c r="U1738">
        <v>73.61</v>
      </c>
      <c r="V1738">
        <v>88.46</v>
      </c>
    </row>
    <row r="1739" spans="1:22">
      <c r="A1739" s="2" t="s">
        <v>283</v>
      </c>
      <c r="B1739" s="2" t="s">
        <v>291</v>
      </c>
      <c r="C1739" s="2">
        <v>2022</v>
      </c>
      <c r="D1739">
        <v>3309</v>
      </c>
      <c r="E1739">
        <v>42159</v>
      </c>
      <c r="F1739">
        <v>509469</v>
      </c>
      <c r="G1739">
        <v>1026</v>
      </c>
      <c r="H1739">
        <v>21149</v>
      </c>
      <c r="I1739">
        <v>169585</v>
      </c>
      <c r="J1739">
        <v>343</v>
      </c>
      <c r="K1739">
        <v>9387</v>
      </c>
      <c r="L1739">
        <v>110215</v>
      </c>
      <c r="M1739">
        <v>337</v>
      </c>
      <c r="N1739">
        <v>7914</v>
      </c>
      <c r="O1739">
        <v>79031</v>
      </c>
      <c r="P1739">
        <v>23.3</v>
      </c>
      <c r="Q1739" t="e">
        <f>VLOOKUP(#REF!,[1]Sheet1!$D:$E,2,0)</f>
        <v>#REF!</v>
      </c>
      <c r="R1739">
        <v>1160662.0748200801</v>
      </c>
      <c r="S1739">
        <v>2207212</v>
      </c>
      <c r="T1739">
        <v>11.06</v>
      </c>
      <c r="U1739">
        <v>79.77</v>
      </c>
      <c r="V1739">
        <v>90.94</v>
      </c>
    </row>
    <row r="1740" spans="1:22">
      <c r="A1740" s="2" t="s">
        <v>283</v>
      </c>
      <c r="B1740" s="2" t="s">
        <v>291</v>
      </c>
      <c r="C1740" s="2">
        <v>2023</v>
      </c>
      <c r="D1740">
        <v>3330</v>
      </c>
      <c r="E1740">
        <v>43933</v>
      </c>
      <c r="F1740">
        <v>512620</v>
      </c>
      <c r="G1740">
        <v>1063</v>
      </c>
      <c r="H1740">
        <v>21876</v>
      </c>
      <c r="I1740">
        <v>173957</v>
      </c>
      <c r="J1740">
        <v>365</v>
      </c>
      <c r="K1740">
        <v>9734</v>
      </c>
      <c r="L1740">
        <v>116920</v>
      </c>
      <c r="M1740">
        <v>329</v>
      </c>
      <c r="N1740">
        <v>7832</v>
      </c>
      <c r="O1740">
        <v>77712</v>
      </c>
      <c r="P1740">
        <v>20.45</v>
      </c>
      <c r="Q1740" t="e">
        <f>VLOOKUP(#REF!,[1]Sheet1!$D:$E,2,0)</f>
        <v>#REF!</v>
      </c>
      <c r="R1740">
        <v>1260820.066863039</v>
      </c>
      <c r="S1740">
        <v>2371407</v>
      </c>
      <c r="T1740">
        <v>11.09</v>
      </c>
      <c r="U1740">
        <v>81.790000000000006</v>
      </c>
      <c r="V1740">
        <v>90.08</v>
      </c>
    </row>
    <row r="1741" spans="1:22">
      <c r="A1741" s="2" t="s">
        <v>283</v>
      </c>
      <c r="B1741" s="2" t="s">
        <v>291</v>
      </c>
      <c r="C1741" s="2">
        <v>2024</v>
      </c>
      <c r="P1741">
        <v>0</v>
      </c>
      <c r="Q1741" t="e">
        <f>VLOOKUP(#REF!,[1]Sheet1!$D:$E,2,0)</f>
        <v>#REF!</v>
      </c>
      <c r="R1741">
        <v>1277138.8874540611</v>
      </c>
      <c r="S1741">
        <v>2444067</v>
      </c>
      <c r="T1741">
        <v>0</v>
      </c>
      <c r="U1741">
        <v>0</v>
      </c>
      <c r="V1741">
        <v>0</v>
      </c>
    </row>
    <row r="1742" spans="1:22">
      <c r="A1742" s="2" t="s">
        <v>283</v>
      </c>
      <c r="B1742" s="2" t="s">
        <v>292</v>
      </c>
      <c r="C1742" s="2">
        <v>2019</v>
      </c>
      <c r="D1742">
        <v>3223</v>
      </c>
      <c r="E1742">
        <v>38386</v>
      </c>
      <c r="F1742">
        <v>514421</v>
      </c>
      <c r="G1742">
        <v>958</v>
      </c>
      <c r="H1742">
        <v>17847</v>
      </c>
      <c r="I1742">
        <v>175307</v>
      </c>
      <c r="J1742">
        <v>333</v>
      </c>
      <c r="K1742">
        <v>8677</v>
      </c>
      <c r="L1742">
        <v>105398</v>
      </c>
      <c r="M1742">
        <v>325</v>
      </c>
      <c r="N1742">
        <v>6832</v>
      </c>
      <c r="O1742">
        <v>80032</v>
      </c>
      <c r="P1742">
        <v>0</v>
      </c>
      <c r="Q1742" t="e">
        <f>VLOOKUP(#REF!,[1]Sheet1!$D:$E,2,0)</f>
        <v>#REF!</v>
      </c>
      <c r="R1742">
        <v>1029450.652497463</v>
      </c>
      <c r="S1742">
        <v>2012610</v>
      </c>
      <c r="T1742">
        <v>12.74</v>
      </c>
      <c r="U1742">
        <v>65.25</v>
      </c>
      <c r="V1742">
        <v>89.63</v>
      </c>
    </row>
    <row r="1743" spans="1:22">
      <c r="A1743" s="2" t="s">
        <v>283</v>
      </c>
      <c r="B1743" s="2" t="s">
        <v>292</v>
      </c>
      <c r="C1743" s="2">
        <v>2020</v>
      </c>
      <c r="D1743">
        <v>3234</v>
      </c>
      <c r="E1743">
        <v>40438</v>
      </c>
      <c r="F1743">
        <v>512949</v>
      </c>
      <c r="G1743">
        <v>964</v>
      </c>
      <c r="H1743">
        <v>19761</v>
      </c>
      <c r="I1743">
        <v>173717</v>
      </c>
      <c r="J1743">
        <v>324</v>
      </c>
      <c r="K1743">
        <v>9177</v>
      </c>
      <c r="L1743">
        <v>104552</v>
      </c>
      <c r="M1743">
        <v>317</v>
      </c>
      <c r="N1743">
        <v>7374</v>
      </c>
      <c r="O1743">
        <v>82138</v>
      </c>
      <c r="P1743">
        <v>0</v>
      </c>
      <c r="Q1743" t="e">
        <f>VLOOKUP(#REF!,[1]Sheet1!$D:$E,2,0)</f>
        <v>#REF!</v>
      </c>
      <c r="R1743">
        <v>1089763.598492495</v>
      </c>
      <c r="S1743">
        <v>2183883</v>
      </c>
      <c r="T1743">
        <v>12.43</v>
      </c>
      <c r="U1743">
        <v>69.510000000000005</v>
      </c>
      <c r="V1743">
        <v>88.66</v>
      </c>
    </row>
    <row r="1744" spans="1:22">
      <c r="A1744" s="2" t="s">
        <v>283</v>
      </c>
      <c r="B1744" s="2" t="s">
        <v>292</v>
      </c>
      <c r="C1744" s="2">
        <v>2021</v>
      </c>
      <c r="D1744">
        <v>3269</v>
      </c>
      <c r="E1744">
        <v>39767</v>
      </c>
      <c r="F1744">
        <v>511511</v>
      </c>
      <c r="G1744">
        <v>989</v>
      </c>
      <c r="H1744">
        <v>20369</v>
      </c>
      <c r="I1744">
        <v>172624</v>
      </c>
      <c r="J1744">
        <v>333</v>
      </c>
      <c r="K1744">
        <v>8847</v>
      </c>
      <c r="L1744">
        <v>111388</v>
      </c>
      <c r="M1744">
        <v>322</v>
      </c>
      <c r="N1744">
        <v>7403</v>
      </c>
      <c r="O1744">
        <v>86830</v>
      </c>
      <c r="P1744">
        <v>20.78</v>
      </c>
      <c r="Q1744" t="e">
        <f>VLOOKUP(#REF!,[1]Sheet1!$D:$E,2,0)</f>
        <v>#REF!</v>
      </c>
      <c r="R1744">
        <v>1197547.9034509191</v>
      </c>
      <c r="S1744">
        <v>2183883</v>
      </c>
      <c r="T1744">
        <v>11.75</v>
      </c>
      <c r="U1744">
        <v>73.61</v>
      </c>
      <c r="V1744">
        <v>88.46</v>
      </c>
    </row>
    <row r="1745" spans="1:22">
      <c r="A1745" s="2" t="s">
        <v>283</v>
      </c>
      <c r="B1745" s="2" t="s">
        <v>292</v>
      </c>
      <c r="C1745" s="2">
        <v>2022</v>
      </c>
      <c r="D1745">
        <v>3309</v>
      </c>
      <c r="E1745">
        <v>42159</v>
      </c>
      <c r="F1745">
        <v>509469</v>
      </c>
      <c r="G1745">
        <v>1026</v>
      </c>
      <c r="H1745">
        <v>21149</v>
      </c>
      <c r="I1745">
        <v>169585</v>
      </c>
      <c r="J1745">
        <v>343</v>
      </c>
      <c r="K1745">
        <v>9387</v>
      </c>
      <c r="L1745">
        <v>110215</v>
      </c>
      <c r="M1745">
        <v>337</v>
      </c>
      <c r="N1745">
        <v>7914</v>
      </c>
      <c r="O1745">
        <v>79031</v>
      </c>
      <c r="P1745">
        <v>23.3</v>
      </c>
      <c r="Q1745" t="e">
        <f>VLOOKUP(#REF!,[1]Sheet1!$D:$E,2,0)</f>
        <v>#REF!</v>
      </c>
      <c r="R1745">
        <v>1160662.0748200801</v>
      </c>
      <c r="S1745">
        <v>2207212</v>
      </c>
      <c r="T1745">
        <v>11.06</v>
      </c>
      <c r="U1745">
        <v>79.77</v>
      </c>
      <c r="V1745">
        <v>90.94</v>
      </c>
    </row>
    <row r="1746" spans="1:22">
      <c r="A1746" s="2" t="s">
        <v>283</v>
      </c>
      <c r="B1746" s="2" t="s">
        <v>292</v>
      </c>
      <c r="C1746" s="2">
        <v>2023</v>
      </c>
      <c r="D1746">
        <v>3330</v>
      </c>
      <c r="E1746">
        <v>43933</v>
      </c>
      <c r="F1746">
        <v>512620</v>
      </c>
      <c r="G1746">
        <v>1063</v>
      </c>
      <c r="H1746">
        <v>21876</v>
      </c>
      <c r="I1746">
        <v>173957</v>
      </c>
      <c r="J1746">
        <v>365</v>
      </c>
      <c r="K1746">
        <v>9734</v>
      </c>
      <c r="L1746">
        <v>116920</v>
      </c>
      <c r="M1746">
        <v>329</v>
      </c>
      <c r="N1746">
        <v>7832</v>
      </c>
      <c r="O1746">
        <v>77712</v>
      </c>
      <c r="P1746">
        <v>20.45</v>
      </c>
      <c r="Q1746" t="e">
        <f>VLOOKUP(#REF!,[1]Sheet1!$D:$E,2,0)</f>
        <v>#REF!</v>
      </c>
      <c r="R1746">
        <v>1260820.066863039</v>
      </c>
      <c r="S1746">
        <v>2371407</v>
      </c>
      <c r="T1746">
        <v>11.09</v>
      </c>
      <c r="U1746">
        <v>81.790000000000006</v>
      </c>
      <c r="V1746">
        <v>90.08</v>
      </c>
    </row>
    <row r="1747" spans="1:22">
      <c r="A1747" s="2" t="s">
        <v>283</v>
      </c>
      <c r="B1747" s="2" t="s">
        <v>292</v>
      </c>
      <c r="C1747" s="2">
        <v>2024</v>
      </c>
      <c r="P1747">
        <v>0</v>
      </c>
      <c r="Q1747" t="e">
        <f>VLOOKUP(#REF!,[1]Sheet1!$D:$E,2,0)</f>
        <v>#REF!</v>
      </c>
      <c r="R1747">
        <v>1277138.8874540611</v>
      </c>
      <c r="S1747">
        <v>2444067</v>
      </c>
      <c r="T1747">
        <v>0</v>
      </c>
      <c r="U1747">
        <v>0</v>
      </c>
      <c r="V1747">
        <v>0</v>
      </c>
    </row>
    <row r="1748" spans="1:22">
      <c r="A1748" s="2" t="s">
        <v>283</v>
      </c>
      <c r="B1748" s="2" t="s">
        <v>289</v>
      </c>
      <c r="C1748" s="2">
        <v>2019</v>
      </c>
      <c r="D1748">
        <v>3223</v>
      </c>
      <c r="E1748">
        <v>38386</v>
      </c>
      <c r="F1748">
        <v>514421</v>
      </c>
      <c r="G1748">
        <v>958</v>
      </c>
      <c r="H1748">
        <v>17847</v>
      </c>
      <c r="I1748">
        <v>175307</v>
      </c>
      <c r="J1748">
        <v>333</v>
      </c>
      <c r="K1748">
        <v>8677</v>
      </c>
      <c r="L1748">
        <v>105398</v>
      </c>
      <c r="M1748">
        <v>325</v>
      </c>
      <c r="N1748">
        <v>6832</v>
      </c>
      <c r="O1748">
        <v>80032</v>
      </c>
      <c r="P1748">
        <v>0</v>
      </c>
      <c r="Q1748" t="e">
        <f>VLOOKUP(#REF!,[1]Sheet1!$D:$E,2,0)</f>
        <v>#REF!</v>
      </c>
      <c r="R1748">
        <v>1029450.652497463</v>
      </c>
      <c r="S1748">
        <v>2012610</v>
      </c>
      <c r="T1748">
        <v>12.74</v>
      </c>
      <c r="U1748">
        <v>65.25</v>
      </c>
      <c r="V1748">
        <v>89.63</v>
      </c>
    </row>
    <row r="1749" spans="1:22">
      <c r="A1749" s="2" t="s">
        <v>283</v>
      </c>
      <c r="B1749" s="2" t="s">
        <v>289</v>
      </c>
      <c r="C1749" s="2">
        <v>2020</v>
      </c>
      <c r="D1749">
        <v>3234</v>
      </c>
      <c r="E1749">
        <v>40438</v>
      </c>
      <c r="F1749">
        <v>512949</v>
      </c>
      <c r="G1749">
        <v>964</v>
      </c>
      <c r="H1749">
        <v>19761</v>
      </c>
      <c r="I1749">
        <v>173717</v>
      </c>
      <c r="J1749">
        <v>324</v>
      </c>
      <c r="K1749">
        <v>9177</v>
      </c>
      <c r="L1749">
        <v>104552</v>
      </c>
      <c r="M1749">
        <v>317</v>
      </c>
      <c r="N1749">
        <v>7374</v>
      </c>
      <c r="O1749">
        <v>82138</v>
      </c>
      <c r="P1749">
        <v>0</v>
      </c>
      <c r="Q1749" t="e">
        <f>VLOOKUP(#REF!,[1]Sheet1!$D:$E,2,0)</f>
        <v>#REF!</v>
      </c>
      <c r="R1749">
        <v>1089763.598492495</v>
      </c>
      <c r="S1749">
        <v>2183883</v>
      </c>
      <c r="T1749">
        <v>12.43</v>
      </c>
      <c r="U1749">
        <v>69.510000000000005</v>
      </c>
      <c r="V1749">
        <v>88.66</v>
      </c>
    </row>
    <row r="1750" spans="1:22">
      <c r="A1750" s="2" t="s">
        <v>283</v>
      </c>
      <c r="B1750" s="2" t="s">
        <v>289</v>
      </c>
      <c r="C1750" s="2">
        <v>2021</v>
      </c>
      <c r="D1750">
        <v>3269</v>
      </c>
      <c r="E1750">
        <v>39767</v>
      </c>
      <c r="F1750">
        <v>511511</v>
      </c>
      <c r="G1750">
        <v>989</v>
      </c>
      <c r="H1750">
        <v>20369</v>
      </c>
      <c r="I1750">
        <v>172624</v>
      </c>
      <c r="J1750">
        <v>333</v>
      </c>
      <c r="K1750">
        <v>8847</v>
      </c>
      <c r="L1750">
        <v>111388</v>
      </c>
      <c r="M1750">
        <v>322</v>
      </c>
      <c r="N1750">
        <v>7403</v>
      </c>
      <c r="O1750">
        <v>86830</v>
      </c>
      <c r="P1750">
        <v>20.78</v>
      </c>
      <c r="Q1750" t="e">
        <f>VLOOKUP(#REF!,[1]Sheet1!$D:$E,2,0)</f>
        <v>#REF!</v>
      </c>
      <c r="R1750">
        <v>1197547.9034509191</v>
      </c>
      <c r="S1750">
        <v>2183883</v>
      </c>
      <c r="T1750">
        <v>11.75</v>
      </c>
      <c r="U1750">
        <v>73.61</v>
      </c>
      <c r="V1750">
        <v>88.46</v>
      </c>
    </row>
    <row r="1751" spans="1:22">
      <c r="A1751" s="2" t="s">
        <v>283</v>
      </c>
      <c r="B1751" s="2" t="s">
        <v>289</v>
      </c>
      <c r="C1751" s="2">
        <v>2022</v>
      </c>
      <c r="D1751">
        <v>3309</v>
      </c>
      <c r="E1751">
        <v>42159</v>
      </c>
      <c r="F1751">
        <v>509469</v>
      </c>
      <c r="G1751">
        <v>1026</v>
      </c>
      <c r="H1751">
        <v>21149</v>
      </c>
      <c r="I1751">
        <v>169585</v>
      </c>
      <c r="J1751">
        <v>343</v>
      </c>
      <c r="K1751">
        <v>9387</v>
      </c>
      <c r="L1751">
        <v>110215</v>
      </c>
      <c r="M1751">
        <v>337</v>
      </c>
      <c r="N1751">
        <v>7914</v>
      </c>
      <c r="O1751">
        <v>79031</v>
      </c>
      <c r="P1751">
        <v>23.3</v>
      </c>
      <c r="Q1751" t="e">
        <f>VLOOKUP(#REF!,[1]Sheet1!$D:$E,2,0)</f>
        <v>#REF!</v>
      </c>
      <c r="R1751">
        <v>1160662.0748200801</v>
      </c>
      <c r="S1751">
        <v>2207212</v>
      </c>
      <c r="T1751">
        <v>11.06</v>
      </c>
      <c r="U1751">
        <v>79.77</v>
      </c>
      <c r="V1751">
        <v>90.94</v>
      </c>
    </row>
    <row r="1752" spans="1:22">
      <c r="A1752" s="2" t="s">
        <v>283</v>
      </c>
      <c r="B1752" s="2" t="s">
        <v>289</v>
      </c>
      <c r="C1752" s="2">
        <v>2023</v>
      </c>
      <c r="D1752">
        <v>3330</v>
      </c>
      <c r="E1752">
        <v>43933</v>
      </c>
      <c r="F1752">
        <v>512620</v>
      </c>
      <c r="G1752">
        <v>1063</v>
      </c>
      <c r="H1752">
        <v>21876</v>
      </c>
      <c r="I1752">
        <v>173957</v>
      </c>
      <c r="J1752">
        <v>365</v>
      </c>
      <c r="K1752">
        <v>9734</v>
      </c>
      <c r="L1752">
        <v>116920</v>
      </c>
      <c r="M1752">
        <v>329</v>
      </c>
      <c r="N1752">
        <v>7832</v>
      </c>
      <c r="O1752">
        <v>77712</v>
      </c>
      <c r="P1752">
        <v>20.45</v>
      </c>
      <c r="Q1752" t="e">
        <f>VLOOKUP(#REF!,[1]Sheet1!$D:$E,2,0)</f>
        <v>#REF!</v>
      </c>
      <c r="R1752">
        <v>1260820.066863039</v>
      </c>
      <c r="S1752">
        <v>2371407</v>
      </c>
      <c r="T1752">
        <v>11.09</v>
      </c>
      <c r="U1752">
        <v>81.790000000000006</v>
      </c>
      <c r="V1752">
        <v>90.08</v>
      </c>
    </row>
    <row r="1753" spans="1:22">
      <c r="A1753" s="2" t="s">
        <v>283</v>
      </c>
      <c r="B1753" s="2" t="s">
        <v>289</v>
      </c>
      <c r="C1753" s="2">
        <v>2024</v>
      </c>
      <c r="P1753">
        <v>0</v>
      </c>
      <c r="Q1753" t="e">
        <f>VLOOKUP(#REF!,[1]Sheet1!$D:$E,2,0)</f>
        <v>#REF!</v>
      </c>
      <c r="R1753">
        <v>1277138.8874540611</v>
      </c>
      <c r="S1753">
        <v>2444067</v>
      </c>
      <c r="T1753">
        <v>0</v>
      </c>
      <c r="U1753">
        <v>0</v>
      </c>
      <c r="V1753">
        <v>0</v>
      </c>
    </row>
    <row r="1754" spans="1:22">
      <c r="A1754" s="2" t="s">
        <v>293</v>
      </c>
      <c r="B1754" s="2" t="s">
        <v>294</v>
      </c>
      <c r="C1754" s="2">
        <v>2019</v>
      </c>
      <c r="D1754">
        <v>5147</v>
      </c>
      <c r="E1754">
        <v>52264</v>
      </c>
      <c r="F1754">
        <v>726212</v>
      </c>
      <c r="G1754">
        <v>1741</v>
      </c>
      <c r="H1754">
        <v>26893</v>
      </c>
      <c r="I1754">
        <v>354052</v>
      </c>
      <c r="J1754">
        <v>553</v>
      </c>
      <c r="K1754">
        <v>14084</v>
      </c>
      <c r="L1754">
        <v>200234</v>
      </c>
      <c r="M1754">
        <v>292</v>
      </c>
      <c r="N1754">
        <v>7116</v>
      </c>
      <c r="O1754">
        <v>95272</v>
      </c>
      <c r="P1754">
        <v>0</v>
      </c>
      <c r="Q1754" t="e">
        <f>VLOOKUP(#REF!,[1]Sheet1!$D:$E,2,0)</f>
        <v>#REF!</v>
      </c>
      <c r="R1754">
        <v>750693.49009359663</v>
      </c>
      <c r="S1754">
        <v>1795000</v>
      </c>
      <c r="T1754">
        <v>13.56</v>
      </c>
      <c r="U1754">
        <v>49.83</v>
      </c>
      <c r="V1754">
        <v>81.459999999999994</v>
      </c>
    </row>
    <row r="1755" spans="1:22">
      <c r="A1755" s="2" t="s">
        <v>293</v>
      </c>
      <c r="B1755" s="2" t="s">
        <v>294</v>
      </c>
      <c r="C1755" s="2">
        <v>2020</v>
      </c>
      <c r="D1755">
        <v>5158</v>
      </c>
      <c r="E1755">
        <v>54000</v>
      </c>
      <c r="F1755">
        <v>698833</v>
      </c>
      <c r="G1755">
        <v>1751</v>
      </c>
      <c r="H1755">
        <v>28947</v>
      </c>
      <c r="I1755">
        <v>351408</v>
      </c>
      <c r="J1755">
        <v>550</v>
      </c>
      <c r="K1755">
        <v>15101</v>
      </c>
      <c r="L1755">
        <v>201154</v>
      </c>
      <c r="M1755">
        <v>292</v>
      </c>
      <c r="N1755">
        <v>7814</v>
      </c>
      <c r="O1755">
        <v>100414</v>
      </c>
      <c r="P1755">
        <v>0</v>
      </c>
      <c r="Q1755" t="e">
        <f>VLOOKUP(#REF!,[1]Sheet1!$D:$E,2,0)</f>
        <v>#REF!</v>
      </c>
      <c r="R1755">
        <v>794361.14543829334</v>
      </c>
      <c r="S1755">
        <v>1950000</v>
      </c>
      <c r="T1755">
        <v>13.94</v>
      </c>
      <c r="U1755">
        <v>56.87</v>
      </c>
      <c r="V1755">
        <v>84.92</v>
      </c>
    </row>
    <row r="1756" spans="1:22">
      <c r="A1756" s="2" t="s">
        <v>293</v>
      </c>
      <c r="B1756" s="2" t="s">
        <v>294</v>
      </c>
      <c r="C1756" s="2">
        <v>2021</v>
      </c>
      <c r="D1756">
        <v>5184</v>
      </c>
      <c r="E1756">
        <v>52284</v>
      </c>
      <c r="F1756">
        <v>682962</v>
      </c>
      <c r="G1756">
        <v>1782</v>
      </c>
      <c r="H1756">
        <v>28702</v>
      </c>
      <c r="I1756">
        <v>345222</v>
      </c>
      <c r="J1756">
        <v>580</v>
      </c>
      <c r="K1756">
        <v>14698</v>
      </c>
      <c r="L1756">
        <v>203633</v>
      </c>
      <c r="M1756">
        <v>312</v>
      </c>
      <c r="N1756">
        <v>8117</v>
      </c>
      <c r="O1756">
        <v>108544</v>
      </c>
      <c r="P1756">
        <v>18.97</v>
      </c>
      <c r="Q1756" t="e">
        <f>VLOOKUP(#REF!,[1]Sheet1!$D:$E,2,0)</f>
        <v>#REF!</v>
      </c>
      <c r="R1756">
        <v>840358.60700098192</v>
      </c>
      <c r="S1756">
        <v>1950000</v>
      </c>
      <c r="T1756">
        <v>14.22</v>
      </c>
      <c r="U1756">
        <v>68.45</v>
      </c>
      <c r="V1756">
        <v>86.73</v>
      </c>
    </row>
    <row r="1757" spans="1:22">
      <c r="A1757" s="2" t="s">
        <v>293</v>
      </c>
      <c r="B1757" s="2" t="s">
        <v>294</v>
      </c>
      <c r="C1757" s="2">
        <v>2022</v>
      </c>
      <c r="D1757">
        <v>5203</v>
      </c>
      <c r="E1757">
        <v>54285</v>
      </c>
      <c r="F1757">
        <v>669225</v>
      </c>
      <c r="G1757">
        <v>1804</v>
      </c>
      <c r="H1757">
        <v>30490</v>
      </c>
      <c r="I1757">
        <v>327112</v>
      </c>
      <c r="J1757">
        <v>598</v>
      </c>
      <c r="K1757">
        <v>16415</v>
      </c>
      <c r="L1757">
        <v>204238</v>
      </c>
      <c r="M1757">
        <v>322</v>
      </c>
      <c r="N1757">
        <v>8590</v>
      </c>
      <c r="O1757">
        <v>104036</v>
      </c>
      <c r="P1757">
        <v>18.84</v>
      </c>
      <c r="Q1757" t="e">
        <f>VLOOKUP(#REF!,[1]Sheet1!$D:$E,2,0)</f>
        <v>#REF!</v>
      </c>
      <c r="R1757">
        <v>884102.07921654428</v>
      </c>
      <c r="S1757">
        <v>1975000</v>
      </c>
      <c r="T1757">
        <v>13.92</v>
      </c>
      <c r="U1757">
        <v>74.23</v>
      </c>
      <c r="V1757">
        <v>88.48</v>
      </c>
    </row>
    <row r="1758" spans="1:22">
      <c r="A1758" s="2" t="s">
        <v>293</v>
      </c>
      <c r="B1758" s="2" t="s">
        <v>294</v>
      </c>
      <c r="C1758" s="2">
        <v>2023</v>
      </c>
      <c r="D1758">
        <v>5225</v>
      </c>
      <c r="E1758">
        <v>55377</v>
      </c>
      <c r="F1758">
        <v>663307</v>
      </c>
      <c r="G1758">
        <v>1833</v>
      </c>
      <c r="H1758">
        <v>31165</v>
      </c>
      <c r="I1758">
        <v>316816</v>
      </c>
      <c r="J1758">
        <v>611</v>
      </c>
      <c r="K1758">
        <v>17293</v>
      </c>
      <c r="L1758">
        <v>207039</v>
      </c>
      <c r="M1758">
        <v>343</v>
      </c>
      <c r="N1758">
        <v>9429</v>
      </c>
      <c r="O1758">
        <v>103874</v>
      </c>
      <c r="P1758">
        <v>18.13</v>
      </c>
      <c r="Q1758" t="e">
        <f>VLOOKUP(#REF!,[1]Sheet1!$D:$E,2,0)</f>
        <v>#REF!</v>
      </c>
      <c r="R1758">
        <v>961372.22584261629</v>
      </c>
      <c r="S1758">
        <v>2123994</v>
      </c>
      <c r="T1758">
        <v>13.65</v>
      </c>
      <c r="U1758">
        <v>78.88</v>
      </c>
      <c r="V1758">
        <v>90.18</v>
      </c>
    </row>
    <row r="1759" spans="1:22">
      <c r="A1759" s="2" t="s">
        <v>293</v>
      </c>
      <c r="B1759" s="2" t="s">
        <v>294</v>
      </c>
      <c r="C1759" s="2">
        <v>2024</v>
      </c>
      <c r="P1759">
        <v>0</v>
      </c>
      <c r="Q1759" t="e">
        <f>VLOOKUP(#REF!,[1]Sheet1!$D:$E,2,0)</f>
        <v>#REF!</v>
      </c>
      <c r="R1759">
        <v>975853.76429152698</v>
      </c>
      <c r="S1759">
        <v>2186826</v>
      </c>
      <c r="T1759">
        <v>0</v>
      </c>
      <c r="U1759">
        <v>0</v>
      </c>
      <c r="V1759">
        <v>0</v>
      </c>
    </row>
    <row r="1760" spans="1:22">
      <c r="A1760" s="2" t="s">
        <v>293</v>
      </c>
      <c r="B1760" s="2" t="s">
        <v>295</v>
      </c>
      <c r="C1760" s="2">
        <v>2019</v>
      </c>
      <c r="D1760">
        <v>5147</v>
      </c>
      <c r="E1760">
        <v>52264</v>
      </c>
      <c r="F1760">
        <v>726212</v>
      </c>
      <c r="G1760">
        <v>1741</v>
      </c>
      <c r="H1760">
        <v>26893</v>
      </c>
      <c r="I1760">
        <v>354052</v>
      </c>
      <c r="J1760">
        <v>553</v>
      </c>
      <c r="K1760">
        <v>14084</v>
      </c>
      <c r="L1760">
        <v>200234</v>
      </c>
      <c r="M1760">
        <v>292</v>
      </c>
      <c r="N1760">
        <v>7116</v>
      </c>
      <c r="O1760">
        <v>95272</v>
      </c>
      <c r="P1760">
        <v>0</v>
      </c>
      <c r="Q1760" t="e">
        <f>VLOOKUP(#REF!,[1]Sheet1!$D:$E,2,0)</f>
        <v>#REF!</v>
      </c>
      <c r="R1760">
        <v>750693.49009359663</v>
      </c>
      <c r="S1760">
        <v>1795000</v>
      </c>
      <c r="T1760">
        <v>13.56</v>
      </c>
      <c r="U1760">
        <v>49.83</v>
      </c>
      <c r="V1760">
        <v>81.459999999999994</v>
      </c>
    </row>
    <row r="1761" spans="1:22">
      <c r="A1761" s="2" t="s">
        <v>293</v>
      </c>
      <c r="B1761" s="2" t="s">
        <v>295</v>
      </c>
      <c r="C1761" s="2">
        <v>2020</v>
      </c>
      <c r="D1761">
        <v>5158</v>
      </c>
      <c r="E1761">
        <v>54000</v>
      </c>
      <c r="F1761">
        <v>698833</v>
      </c>
      <c r="G1761">
        <v>1751</v>
      </c>
      <c r="H1761">
        <v>28947</v>
      </c>
      <c r="I1761">
        <v>351408</v>
      </c>
      <c r="J1761">
        <v>550</v>
      </c>
      <c r="K1761">
        <v>15101</v>
      </c>
      <c r="L1761">
        <v>201154</v>
      </c>
      <c r="M1761">
        <v>292</v>
      </c>
      <c r="N1761">
        <v>7814</v>
      </c>
      <c r="O1761">
        <v>100414</v>
      </c>
      <c r="P1761">
        <v>0</v>
      </c>
      <c r="Q1761" t="e">
        <f>VLOOKUP(#REF!,[1]Sheet1!$D:$E,2,0)</f>
        <v>#REF!</v>
      </c>
      <c r="R1761">
        <v>794361.14543829334</v>
      </c>
      <c r="S1761">
        <v>1950000</v>
      </c>
      <c r="T1761">
        <v>13.94</v>
      </c>
      <c r="U1761">
        <v>56.87</v>
      </c>
      <c r="V1761">
        <v>84.92</v>
      </c>
    </row>
    <row r="1762" spans="1:22">
      <c r="A1762" s="2" t="s">
        <v>293</v>
      </c>
      <c r="B1762" s="2" t="s">
        <v>295</v>
      </c>
      <c r="C1762" s="2">
        <v>2021</v>
      </c>
      <c r="D1762">
        <v>5184</v>
      </c>
      <c r="E1762">
        <v>52284</v>
      </c>
      <c r="F1762">
        <v>682962</v>
      </c>
      <c r="G1762">
        <v>1782</v>
      </c>
      <c r="H1762">
        <v>28702</v>
      </c>
      <c r="I1762">
        <v>345222</v>
      </c>
      <c r="J1762">
        <v>580</v>
      </c>
      <c r="K1762">
        <v>14698</v>
      </c>
      <c r="L1762">
        <v>203633</v>
      </c>
      <c r="M1762">
        <v>312</v>
      </c>
      <c r="N1762">
        <v>8117</v>
      </c>
      <c r="O1762">
        <v>108544</v>
      </c>
      <c r="P1762">
        <v>18.97</v>
      </c>
      <c r="Q1762" t="e">
        <f>VLOOKUP(#REF!,[1]Sheet1!$D:$E,2,0)</f>
        <v>#REF!</v>
      </c>
      <c r="R1762">
        <v>840358.60700098192</v>
      </c>
      <c r="S1762">
        <v>1950000</v>
      </c>
      <c r="T1762">
        <v>14.22</v>
      </c>
      <c r="U1762">
        <v>68.45</v>
      </c>
      <c r="V1762">
        <v>86.73</v>
      </c>
    </row>
    <row r="1763" spans="1:22">
      <c r="A1763" s="2" t="s">
        <v>293</v>
      </c>
      <c r="B1763" s="2" t="s">
        <v>295</v>
      </c>
      <c r="C1763" s="2">
        <v>2022</v>
      </c>
      <c r="D1763">
        <v>5203</v>
      </c>
      <c r="E1763">
        <v>54285</v>
      </c>
      <c r="F1763">
        <v>669225</v>
      </c>
      <c r="G1763">
        <v>1804</v>
      </c>
      <c r="H1763">
        <v>30490</v>
      </c>
      <c r="I1763">
        <v>327112</v>
      </c>
      <c r="J1763">
        <v>598</v>
      </c>
      <c r="K1763">
        <v>16415</v>
      </c>
      <c r="L1763">
        <v>204238</v>
      </c>
      <c r="M1763">
        <v>322</v>
      </c>
      <c r="N1763">
        <v>8590</v>
      </c>
      <c r="O1763">
        <v>104036</v>
      </c>
      <c r="P1763">
        <v>18.84</v>
      </c>
      <c r="Q1763" t="e">
        <f>VLOOKUP(#REF!,[1]Sheet1!$D:$E,2,0)</f>
        <v>#REF!</v>
      </c>
      <c r="R1763">
        <v>884102.07921654428</v>
      </c>
      <c r="S1763">
        <v>1975000</v>
      </c>
      <c r="T1763">
        <v>13.92</v>
      </c>
      <c r="U1763">
        <v>74.23</v>
      </c>
      <c r="V1763">
        <v>88.48</v>
      </c>
    </row>
    <row r="1764" spans="1:22">
      <c r="A1764" s="2" t="s">
        <v>293</v>
      </c>
      <c r="B1764" s="2" t="s">
        <v>295</v>
      </c>
      <c r="C1764" s="2">
        <v>2023</v>
      </c>
      <c r="D1764">
        <v>5225</v>
      </c>
      <c r="E1764">
        <v>55377</v>
      </c>
      <c r="F1764">
        <v>663307</v>
      </c>
      <c r="G1764">
        <v>1833</v>
      </c>
      <c r="H1764">
        <v>31165</v>
      </c>
      <c r="I1764">
        <v>316816</v>
      </c>
      <c r="J1764">
        <v>611</v>
      </c>
      <c r="K1764">
        <v>17293</v>
      </c>
      <c r="L1764">
        <v>207039</v>
      </c>
      <c r="M1764">
        <v>343</v>
      </c>
      <c r="N1764">
        <v>9429</v>
      </c>
      <c r="O1764">
        <v>103874</v>
      </c>
      <c r="P1764">
        <v>18.13</v>
      </c>
      <c r="Q1764" t="e">
        <f>VLOOKUP(#REF!,[1]Sheet1!$D:$E,2,0)</f>
        <v>#REF!</v>
      </c>
      <c r="R1764">
        <v>961372.22584261629</v>
      </c>
      <c r="S1764">
        <v>2123994</v>
      </c>
      <c r="T1764">
        <v>13.65</v>
      </c>
      <c r="U1764">
        <v>78.88</v>
      </c>
      <c r="V1764">
        <v>90.18</v>
      </c>
    </row>
    <row r="1765" spans="1:22">
      <c r="A1765" s="2" t="s">
        <v>293</v>
      </c>
      <c r="B1765" s="2" t="s">
        <v>295</v>
      </c>
      <c r="C1765" s="2">
        <v>2024</v>
      </c>
      <c r="P1765">
        <v>0</v>
      </c>
      <c r="Q1765" t="e">
        <f>VLOOKUP(#REF!,[1]Sheet1!$D:$E,2,0)</f>
        <v>#REF!</v>
      </c>
      <c r="R1765">
        <v>975853.76429152698</v>
      </c>
      <c r="S1765">
        <v>2186826</v>
      </c>
      <c r="T1765">
        <v>0</v>
      </c>
      <c r="U1765">
        <v>0</v>
      </c>
      <c r="V1765">
        <v>0</v>
      </c>
    </row>
    <row r="1766" spans="1:22">
      <c r="A1766" s="2" t="s">
        <v>293</v>
      </c>
      <c r="B1766" s="2" t="s">
        <v>296</v>
      </c>
      <c r="C1766" s="2">
        <v>2019</v>
      </c>
      <c r="D1766">
        <v>5147</v>
      </c>
      <c r="E1766">
        <v>52264</v>
      </c>
      <c r="F1766">
        <v>726212</v>
      </c>
      <c r="G1766">
        <v>1741</v>
      </c>
      <c r="H1766">
        <v>26893</v>
      </c>
      <c r="I1766">
        <v>354052</v>
      </c>
      <c r="J1766">
        <v>553</v>
      </c>
      <c r="K1766">
        <v>14084</v>
      </c>
      <c r="L1766">
        <v>200234</v>
      </c>
      <c r="M1766">
        <v>292</v>
      </c>
      <c r="N1766">
        <v>7116</v>
      </c>
      <c r="O1766">
        <v>95272</v>
      </c>
      <c r="P1766">
        <v>0</v>
      </c>
      <c r="Q1766" t="e">
        <f>VLOOKUP(#REF!,[1]Sheet1!$D:$E,2,0)</f>
        <v>#REF!</v>
      </c>
      <c r="R1766">
        <v>750693.49009359663</v>
      </c>
      <c r="S1766">
        <v>1795000</v>
      </c>
      <c r="T1766">
        <v>13.56</v>
      </c>
      <c r="U1766">
        <v>49.83</v>
      </c>
      <c r="V1766">
        <v>81.459999999999994</v>
      </c>
    </row>
    <row r="1767" spans="1:22">
      <c r="A1767" s="2" t="s">
        <v>293</v>
      </c>
      <c r="B1767" s="2" t="s">
        <v>296</v>
      </c>
      <c r="C1767" s="2">
        <v>2020</v>
      </c>
      <c r="D1767">
        <v>5158</v>
      </c>
      <c r="E1767">
        <v>54000</v>
      </c>
      <c r="F1767">
        <v>698833</v>
      </c>
      <c r="G1767">
        <v>1751</v>
      </c>
      <c r="H1767">
        <v>28947</v>
      </c>
      <c r="I1767">
        <v>351408</v>
      </c>
      <c r="J1767">
        <v>550</v>
      </c>
      <c r="K1767">
        <v>15101</v>
      </c>
      <c r="L1767">
        <v>201154</v>
      </c>
      <c r="M1767">
        <v>292</v>
      </c>
      <c r="N1767">
        <v>7814</v>
      </c>
      <c r="O1767">
        <v>100414</v>
      </c>
      <c r="P1767">
        <v>0</v>
      </c>
      <c r="Q1767" t="e">
        <f>VLOOKUP(#REF!,[1]Sheet1!$D:$E,2,0)</f>
        <v>#REF!</v>
      </c>
      <c r="R1767">
        <v>794361.14543829334</v>
      </c>
      <c r="S1767">
        <v>1950000</v>
      </c>
      <c r="T1767">
        <v>13.94</v>
      </c>
      <c r="U1767">
        <v>56.87</v>
      </c>
      <c r="V1767">
        <v>84.92</v>
      </c>
    </row>
    <row r="1768" spans="1:22">
      <c r="A1768" s="2" t="s">
        <v>293</v>
      </c>
      <c r="B1768" s="2" t="s">
        <v>296</v>
      </c>
      <c r="C1768" s="2">
        <v>2021</v>
      </c>
      <c r="D1768">
        <v>5184</v>
      </c>
      <c r="E1768">
        <v>52284</v>
      </c>
      <c r="F1768">
        <v>682962</v>
      </c>
      <c r="G1768">
        <v>1782</v>
      </c>
      <c r="H1768">
        <v>28702</v>
      </c>
      <c r="I1768">
        <v>345222</v>
      </c>
      <c r="J1768">
        <v>580</v>
      </c>
      <c r="K1768">
        <v>14698</v>
      </c>
      <c r="L1768">
        <v>203633</v>
      </c>
      <c r="M1768">
        <v>312</v>
      </c>
      <c r="N1768">
        <v>8117</v>
      </c>
      <c r="O1768">
        <v>108544</v>
      </c>
      <c r="P1768">
        <v>18.97</v>
      </c>
      <c r="Q1768" t="e">
        <f>VLOOKUP(#REF!,[1]Sheet1!$D:$E,2,0)</f>
        <v>#REF!</v>
      </c>
      <c r="R1768">
        <v>840358.60700098192</v>
      </c>
      <c r="S1768">
        <v>1950000</v>
      </c>
      <c r="T1768">
        <v>14.22</v>
      </c>
      <c r="U1768">
        <v>68.45</v>
      </c>
      <c r="V1768">
        <v>86.73</v>
      </c>
    </row>
    <row r="1769" spans="1:22">
      <c r="A1769" s="2" t="s">
        <v>293</v>
      </c>
      <c r="B1769" s="2" t="s">
        <v>296</v>
      </c>
      <c r="C1769" s="2">
        <v>2022</v>
      </c>
      <c r="D1769">
        <v>5203</v>
      </c>
      <c r="E1769">
        <v>54285</v>
      </c>
      <c r="F1769">
        <v>669225</v>
      </c>
      <c r="G1769">
        <v>1804</v>
      </c>
      <c r="H1769">
        <v>30490</v>
      </c>
      <c r="I1769">
        <v>327112</v>
      </c>
      <c r="J1769">
        <v>598</v>
      </c>
      <c r="K1769">
        <v>16415</v>
      </c>
      <c r="L1769">
        <v>204238</v>
      </c>
      <c r="M1769">
        <v>322</v>
      </c>
      <c r="N1769">
        <v>8590</v>
      </c>
      <c r="O1769">
        <v>104036</v>
      </c>
      <c r="P1769">
        <v>18.84</v>
      </c>
      <c r="Q1769" t="e">
        <f>VLOOKUP(#REF!,[1]Sheet1!$D:$E,2,0)</f>
        <v>#REF!</v>
      </c>
      <c r="R1769">
        <v>884102.07921654428</v>
      </c>
      <c r="S1769">
        <v>1975000</v>
      </c>
      <c r="T1769">
        <v>13.92</v>
      </c>
      <c r="U1769">
        <v>74.23</v>
      </c>
      <c r="V1769">
        <v>88.48</v>
      </c>
    </row>
    <row r="1770" spans="1:22">
      <c r="A1770" s="2" t="s">
        <v>293</v>
      </c>
      <c r="B1770" s="2" t="s">
        <v>296</v>
      </c>
      <c r="C1770" s="2">
        <v>2023</v>
      </c>
      <c r="D1770">
        <v>5225</v>
      </c>
      <c r="E1770">
        <v>55377</v>
      </c>
      <c r="F1770">
        <v>663307</v>
      </c>
      <c r="G1770">
        <v>1833</v>
      </c>
      <c r="H1770">
        <v>31165</v>
      </c>
      <c r="I1770">
        <v>316816</v>
      </c>
      <c r="J1770">
        <v>611</v>
      </c>
      <c r="K1770">
        <v>17293</v>
      </c>
      <c r="L1770">
        <v>207039</v>
      </c>
      <c r="M1770">
        <v>343</v>
      </c>
      <c r="N1770">
        <v>9429</v>
      </c>
      <c r="O1770">
        <v>103874</v>
      </c>
      <c r="P1770">
        <v>18.13</v>
      </c>
      <c r="Q1770" t="e">
        <f>VLOOKUP(#REF!,[1]Sheet1!$D:$E,2,0)</f>
        <v>#REF!</v>
      </c>
      <c r="R1770">
        <v>961372.22584261629</v>
      </c>
      <c r="S1770">
        <v>2123994</v>
      </c>
      <c r="T1770">
        <v>13.65</v>
      </c>
      <c r="U1770">
        <v>78.88</v>
      </c>
      <c r="V1770">
        <v>90.18</v>
      </c>
    </row>
    <row r="1771" spans="1:22">
      <c r="A1771" s="2" t="s">
        <v>293</v>
      </c>
      <c r="B1771" s="2" t="s">
        <v>296</v>
      </c>
      <c r="C1771" s="2">
        <v>2024</v>
      </c>
      <c r="P1771">
        <v>0</v>
      </c>
      <c r="Q1771" t="e">
        <f>VLOOKUP(#REF!,[1]Sheet1!$D:$E,2,0)</f>
        <v>#REF!</v>
      </c>
      <c r="R1771">
        <v>975853.76429152698</v>
      </c>
      <c r="S1771">
        <v>2186826</v>
      </c>
      <c r="T1771">
        <v>0</v>
      </c>
      <c r="U1771">
        <v>0</v>
      </c>
      <c r="V1771">
        <v>0</v>
      </c>
    </row>
    <row r="1772" spans="1:22">
      <c r="A1772" s="2" t="s">
        <v>293</v>
      </c>
      <c r="B1772" s="2" t="s">
        <v>297</v>
      </c>
      <c r="C1772" s="2">
        <v>2019</v>
      </c>
      <c r="D1772">
        <v>5147</v>
      </c>
      <c r="E1772">
        <v>52264</v>
      </c>
      <c r="F1772">
        <v>726212</v>
      </c>
      <c r="G1772">
        <v>1741</v>
      </c>
      <c r="H1772">
        <v>26893</v>
      </c>
      <c r="I1772">
        <v>354052</v>
      </c>
      <c r="J1772">
        <v>553</v>
      </c>
      <c r="K1772">
        <v>14084</v>
      </c>
      <c r="L1772">
        <v>200234</v>
      </c>
      <c r="M1772">
        <v>292</v>
      </c>
      <c r="N1772">
        <v>7116</v>
      </c>
      <c r="O1772">
        <v>95272</v>
      </c>
      <c r="P1772">
        <v>0</v>
      </c>
      <c r="Q1772" t="e">
        <f>VLOOKUP(#REF!,[1]Sheet1!$D:$E,2,0)</f>
        <v>#REF!</v>
      </c>
      <c r="R1772">
        <v>750693.49009359663</v>
      </c>
      <c r="S1772">
        <v>1795000</v>
      </c>
      <c r="T1772">
        <v>13.56</v>
      </c>
      <c r="U1772">
        <v>49.83</v>
      </c>
      <c r="V1772">
        <v>81.459999999999994</v>
      </c>
    </row>
    <row r="1773" spans="1:22">
      <c r="A1773" s="2" t="s">
        <v>293</v>
      </c>
      <c r="B1773" s="2" t="s">
        <v>297</v>
      </c>
      <c r="C1773" s="2">
        <v>2020</v>
      </c>
      <c r="D1773">
        <v>5158</v>
      </c>
      <c r="E1773">
        <v>54000</v>
      </c>
      <c r="F1773">
        <v>698833</v>
      </c>
      <c r="G1773">
        <v>1751</v>
      </c>
      <c r="H1773">
        <v>28947</v>
      </c>
      <c r="I1773">
        <v>351408</v>
      </c>
      <c r="J1773">
        <v>550</v>
      </c>
      <c r="K1773">
        <v>15101</v>
      </c>
      <c r="L1773">
        <v>201154</v>
      </c>
      <c r="M1773">
        <v>292</v>
      </c>
      <c r="N1773">
        <v>7814</v>
      </c>
      <c r="O1773">
        <v>100414</v>
      </c>
      <c r="P1773">
        <v>0</v>
      </c>
      <c r="Q1773" t="e">
        <f>VLOOKUP(#REF!,[1]Sheet1!$D:$E,2,0)</f>
        <v>#REF!</v>
      </c>
      <c r="R1773">
        <v>794361.14543829334</v>
      </c>
      <c r="S1773">
        <v>1950000</v>
      </c>
      <c r="T1773">
        <v>13.94</v>
      </c>
      <c r="U1773">
        <v>56.87</v>
      </c>
      <c r="V1773">
        <v>84.92</v>
      </c>
    </row>
    <row r="1774" spans="1:22">
      <c r="A1774" s="2" t="s">
        <v>293</v>
      </c>
      <c r="B1774" s="2" t="s">
        <v>297</v>
      </c>
      <c r="C1774" s="2">
        <v>2021</v>
      </c>
      <c r="D1774">
        <v>5184</v>
      </c>
      <c r="E1774">
        <v>52284</v>
      </c>
      <c r="F1774">
        <v>682962</v>
      </c>
      <c r="G1774">
        <v>1782</v>
      </c>
      <c r="H1774">
        <v>28702</v>
      </c>
      <c r="I1774">
        <v>345222</v>
      </c>
      <c r="J1774">
        <v>580</v>
      </c>
      <c r="K1774">
        <v>14698</v>
      </c>
      <c r="L1774">
        <v>203633</v>
      </c>
      <c r="M1774">
        <v>312</v>
      </c>
      <c r="N1774">
        <v>8117</v>
      </c>
      <c r="O1774">
        <v>108544</v>
      </c>
      <c r="P1774">
        <v>18.97</v>
      </c>
      <c r="Q1774" t="e">
        <f>VLOOKUP(#REF!,[1]Sheet1!$D:$E,2,0)</f>
        <v>#REF!</v>
      </c>
      <c r="R1774">
        <v>840358.60700098192</v>
      </c>
      <c r="S1774">
        <v>1950000</v>
      </c>
      <c r="T1774">
        <v>14.22</v>
      </c>
      <c r="U1774">
        <v>68.45</v>
      </c>
      <c r="V1774">
        <v>86.73</v>
      </c>
    </row>
    <row r="1775" spans="1:22">
      <c r="A1775" s="2" t="s">
        <v>293</v>
      </c>
      <c r="B1775" s="2" t="s">
        <v>297</v>
      </c>
      <c r="C1775" s="2">
        <v>2022</v>
      </c>
      <c r="D1775">
        <v>5203</v>
      </c>
      <c r="E1775">
        <v>54285</v>
      </c>
      <c r="F1775">
        <v>669225</v>
      </c>
      <c r="G1775">
        <v>1804</v>
      </c>
      <c r="H1775">
        <v>30490</v>
      </c>
      <c r="I1775">
        <v>327112</v>
      </c>
      <c r="J1775">
        <v>598</v>
      </c>
      <c r="K1775">
        <v>16415</v>
      </c>
      <c r="L1775">
        <v>204238</v>
      </c>
      <c r="M1775">
        <v>322</v>
      </c>
      <c r="N1775">
        <v>8590</v>
      </c>
      <c r="O1775">
        <v>104036</v>
      </c>
      <c r="P1775">
        <v>18.84</v>
      </c>
      <c r="Q1775" t="e">
        <f>VLOOKUP(#REF!,[1]Sheet1!$D:$E,2,0)</f>
        <v>#REF!</v>
      </c>
      <c r="R1775">
        <v>884102.07921654428</v>
      </c>
      <c r="S1775">
        <v>1975000</v>
      </c>
      <c r="T1775">
        <v>13.92</v>
      </c>
      <c r="U1775">
        <v>74.23</v>
      </c>
      <c r="V1775">
        <v>88.48</v>
      </c>
    </row>
    <row r="1776" spans="1:22">
      <c r="A1776" s="2" t="s">
        <v>293</v>
      </c>
      <c r="B1776" s="2" t="s">
        <v>297</v>
      </c>
      <c r="C1776" s="2">
        <v>2023</v>
      </c>
      <c r="D1776">
        <v>5225</v>
      </c>
      <c r="E1776">
        <v>55377</v>
      </c>
      <c r="F1776">
        <v>663307</v>
      </c>
      <c r="G1776">
        <v>1833</v>
      </c>
      <c r="H1776">
        <v>31165</v>
      </c>
      <c r="I1776">
        <v>316816</v>
      </c>
      <c r="J1776">
        <v>611</v>
      </c>
      <c r="K1776">
        <v>17293</v>
      </c>
      <c r="L1776">
        <v>207039</v>
      </c>
      <c r="M1776">
        <v>343</v>
      </c>
      <c r="N1776">
        <v>9429</v>
      </c>
      <c r="O1776">
        <v>103874</v>
      </c>
      <c r="P1776">
        <v>18.13</v>
      </c>
      <c r="Q1776" t="e">
        <f>VLOOKUP(#REF!,[1]Sheet1!$D:$E,2,0)</f>
        <v>#REF!</v>
      </c>
      <c r="R1776">
        <v>961372.22584261629</v>
      </c>
      <c r="S1776">
        <v>2123994</v>
      </c>
      <c r="T1776">
        <v>13.65</v>
      </c>
      <c r="U1776">
        <v>78.88</v>
      </c>
      <c r="V1776">
        <v>90.18</v>
      </c>
    </row>
    <row r="1777" spans="1:22">
      <c r="A1777" s="2" t="s">
        <v>293</v>
      </c>
      <c r="B1777" s="2" t="s">
        <v>297</v>
      </c>
      <c r="C1777" s="2">
        <v>2024</v>
      </c>
      <c r="P1777">
        <v>0</v>
      </c>
      <c r="Q1777" t="e">
        <f>VLOOKUP(#REF!,[1]Sheet1!$D:$E,2,0)</f>
        <v>#REF!</v>
      </c>
      <c r="R1777">
        <v>975853.76429152698</v>
      </c>
      <c r="S1777">
        <v>2186826</v>
      </c>
      <c r="T1777">
        <v>0</v>
      </c>
      <c r="U1777">
        <v>0</v>
      </c>
      <c r="V1777">
        <v>0</v>
      </c>
    </row>
    <row r="1778" spans="1:22">
      <c r="A1778" s="2" t="s">
        <v>293</v>
      </c>
      <c r="B1778" s="2" t="s">
        <v>298</v>
      </c>
      <c r="C1778" s="2">
        <v>2019</v>
      </c>
      <c r="D1778">
        <v>5147</v>
      </c>
      <c r="E1778">
        <v>52264</v>
      </c>
      <c r="F1778">
        <v>726212</v>
      </c>
      <c r="G1778">
        <v>1741</v>
      </c>
      <c r="H1778">
        <v>26893</v>
      </c>
      <c r="I1778">
        <v>354052</v>
      </c>
      <c r="J1778">
        <v>553</v>
      </c>
      <c r="K1778">
        <v>14084</v>
      </c>
      <c r="L1778">
        <v>200234</v>
      </c>
      <c r="M1778">
        <v>292</v>
      </c>
      <c r="N1778">
        <v>7116</v>
      </c>
      <c r="O1778">
        <v>95272</v>
      </c>
      <c r="P1778">
        <v>0</v>
      </c>
      <c r="Q1778" t="e">
        <f>VLOOKUP(#REF!,[1]Sheet1!$D:$E,2,0)</f>
        <v>#REF!</v>
      </c>
      <c r="R1778">
        <v>750693.49009359663</v>
      </c>
      <c r="S1778">
        <v>1795000</v>
      </c>
      <c r="T1778">
        <v>13.56</v>
      </c>
      <c r="U1778">
        <v>49.83</v>
      </c>
      <c r="V1778">
        <v>81.459999999999994</v>
      </c>
    </row>
    <row r="1779" spans="1:22">
      <c r="A1779" s="2" t="s">
        <v>293</v>
      </c>
      <c r="B1779" s="2" t="s">
        <v>298</v>
      </c>
      <c r="C1779" s="2">
        <v>2020</v>
      </c>
      <c r="D1779">
        <v>5158</v>
      </c>
      <c r="E1779">
        <v>54000</v>
      </c>
      <c r="F1779">
        <v>698833</v>
      </c>
      <c r="G1779">
        <v>1751</v>
      </c>
      <c r="H1779">
        <v>28947</v>
      </c>
      <c r="I1779">
        <v>351408</v>
      </c>
      <c r="J1779">
        <v>550</v>
      </c>
      <c r="K1779">
        <v>15101</v>
      </c>
      <c r="L1779">
        <v>201154</v>
      </c>
      <c r="M1779">
        <v>292</v>
      </c>
      <c r="N1779">
        <v>7814</v>
      </c>
      <c r="O1779">
        <v>100414</v>
      </c>
      <c r="P1779">
        <v>0</v>
      </c>
      <c r="Q1779" t="e">
        <f>VLOOKUP(#REF!,[1]Sheet1!$D:$E,2,0)</f>
        <v>#REF!</v>
      </c>
      <c r="R1779">
        <v>794361.14543829334</v>
      </c>
      <c r="S1779">
        <v>1950000</v>
      </c>
      <c r="T1779">
        <v>13.94</v>
      </c>
      <c r="U1779">
        <v>56.87</v>
      </c>
      <c r="V1779">
        <v>84.92</v>
      </c>
    </row>
    <row r="1780" spans="1:22">
      <c r="A1780" s="2" t="s">
        <v>293</v>
      </c>
      <c r="B1780" s="2" t="s">
        <v>298</v>
      </c>
      <c r="C1780" s="2">
        <v>2021</v>
      </c>
      <c r="D1780">
        <v>5184</v>
      </c>
      <c r="E1780">
        <v>52284</v>
      </c>
      <c r="F1780">
        <v>682962</v>
      </c>
      <c r="G1780">
        <v>1782</v>
      </c>
      <c r="H1780">
        <v>28702</v>
      </c>
      <c r="I1780">
        <v>345222</v>
      </c>
      <c r="J1780">
        <v>580</v>
      </c>
      <c r="K1780">
        <v>14698</v>
      </c>
      <c r="L1780">
        <v>203633</v>
      </c>
      <c r="M1780">
        <v>312</v>
      </c>
      <c r="N1780">
        <v>8117</v>
      </c>
      <c r="O1780">
        <v>108544</v>
      </c>
      <c r="P1780">
        <v>18.97</v>
      </c>
      <c r="Q1780" t="e">
        <f>VLOOKUP(#REF!,[1]Sheet1!$D:$E,2,0)</f>
        <v>#REF!</v>
      </c>
      <c r="R1780">
        <v>840358.60700098192</v>
      </c>
      <c r="S1780">
        <v>1950000</v>
      </c>
      <c r="T1780">
        <v>14.22</v>
      </c>
      <c r="U1780">
        <v>68.45</v>
      </c>
      <c r="V1780">
        <v>86.73</v>
      </c>
    </row>
    <row r="1781" spans="1:22">
      <c r="A1781" s="2" t="s">
        <v>293</v>
      </c>
      <c r="B1781" s="2" t="s">
        <v>298</v>
      </c>
      <c r="C1781" s="2">
        <v>2022</v>
      </c>
      <c r="D1781">
        <v>5203</v>
      </c>
      <c r="E1781">
        <v>54285</v>
      </c>
      <c r="F1781">
        <v>669225</v>
      </c>
      <c r="G1781">
        <v>1804</v>
      </c>
      <c r="H1781">
        <v>30490</v>
      </c>
      <c r="I1781">
        <v>327112</v>
      </c>
      <c r="J1781">
        <v>598</v>
      </c>
      <c r="K1781">
        <v>16415</v>
      </c>
      <c r="L1781">
        <v>204238</v>
      </c>
      <c r="M1781">
        <v>322</v>
      </c>
      <c r="N1781">
        <v>8590</v>
      </c>
      <c r="O1781">
        <v>104036</v>
      </c>
      <c r="P1781">
        <v>18.84</v>
      </c>
      <c r="Q1781" t="e">
        <f>VLOOKUP(#REF!,[1]Sheet1!$D:$E,2,0)</f>
        <v>#REF!</v>
      </c>
      <c r="R1781">
        <v>884102.07921654428</v>
      </c>
      <c r="S1781">
        <v>1975000</v>
      </c>
      <c r="T1781">
        <v>13.92</v>
      </c>
      <c r="U1781">
        <v>74.23</v>
      </c>
      <c r="V1781">
        <v>88.48</v>
      </c>
    </row>
    <row r="1782" spans="1:22">
      <c r="A1782" s="2" t="s">
        <v>293</v>
      </c>
      <c r="B1782" s="2" t="s">
        <v>298</v>
      </c>
      <c r="C1782" s="2">
        <v>2023</v>
      </c>
      <c r="D1782">
        <v>5225</v>
      </c>
      <c r="E1782">
        <v>55377</v>
      </c>
      <c r="F1782">
        <v>663307</v>
      </c>
      <c r="G1782">
        <v>1833</v>
      </c>
      <c r="H1782">
        <v>31165</v>
      </c>
      <c r="I1782">
        <v>316816</v>
      </c>
      <c r="J1782">
        <v>611</v>
      </c>
      <c r="K1782">
        <v>17293</v>
      </c>
      <c r="L1782">
        <v>207039</v>
      </c>
      <c r="M1782">
        <v>343</v>
      </c>
      <c r="N1782">
        <v>9429</v>
      </c>
      <c r="O1782">
        <v>103874</v>
      </c>
      <c r="P1782">
        <v>18.13</v>
      </c>
      <c r="Q1782" t="e">
        <f>VLOOKUP(#REF!,[1]Sheet1!$D:$E,2,0)</f>
        <v>#REF!</v>
      </c>
      <c r="R1782">
        <v>961372.22584261629</v>
      </c>
      <c r="S1782">
        <v>2123994</v>
      </c>
      <c r="T1782">
        <v>13.65</v>
      </c>
      <c r="U1782">
        <v>78.88</v>
      </c>
      <c r="V1782">
        <v>90.18</v>
      </c>
    </row>
    <row r="1783" spans="1:22">
      <c r="A1783" s="2" t="s">
        <v>293</v>
      </c>
      <c r="B1783" s="2" t="s">
        <v>298</v>
      </c>
      <c r="C1783" s="2">
        <v>2024</v>
      </c>
      <c r="P1783">
        <v>0</v>
      </c>
      <c r="Q1783" t="e">
        <f>VLOOKUP(#REF!,[1]Sheet1!$D:$E,2,0)</f>
        <v>#REF!</v>
      </c>
      <c r="R1783">
        <v>975853.76429152698</v>
      </c>
      <c r="S1783">
        <v>2186826</v>
      </c>
      <c r="T1783">
        <v>0</v>
      </c>
      <c r="U1783">
        <v>0</v>
      </c>
      <c r="V1783">
        <v>0</v>
      </c>
    </row>
    <row r="1784" spans="1:22">
      <c r="A1784" s="2" t="s">
        <v>293</v>
      </c>
      <c r="B1784" s="2" t="s">
        <v>299</v>
      </c>
      <c r="C1784" s="2">
        <v>2019</v>
      </c>
      <c r="D1784">
        <v>5147</v>
      </c>
      <c r="E1784">
        <v>52264</v>
      </c>
      <c r="F1784">
        <v>726212</v>
      </c>
      <c r="G1784">
        <v>1741</v>
      </c>
      <c r="H1784">
        <v>26893</v>
      </c>
      <c r="I1784">
        <v>354052</v>
      </c>
      <c r="J1784">
        <v>553</v>
      </c>
      <c r="K1784">
        <v>14084</v>
      </c>
      <c r="L1784">
        <v>200234</v>
      </c>
      <c r="M1784">
        <v>292</v>
      </c>
      <c r="N1784">
        <v>7116</v>
      </c>
      <c r="O1784">
        <v>95272</v>
      </c>
      <c r="P1784">
        <v>0</v>
      </c>
      <c r="Q1784" t="e">
        <f>VLOOKUP(#REF!,[1]Sheet1!$D:$E,2,0)</f>
        <v>#REF!</v>
      </c>
      <c r="R1784">
        <v>750693.49009359663</v>
      </c>
      <c r="S1784">
        <v>1795000</v>
      </c>
      <c r="T1784">
        <v>13.56</v>
      </c>
      <c r="U1784">
        <v>49.83</v>
      </c>
      <c r="V1784">
        <v>81.459999999999994</v>
      </c>
    </row>
    <row r="1785" spans="1:22">
      <c r="A1785" s="2" t="s">
        <v>293</v>
      </c>
      <c r="B1785" s="2" t="s">
        <v>299</v>
      </c>
      <c r="C1785" s="2">
        <v>2020</v>
      </c>
      <c r="D1785">
        <v>5158</v>
      </c>
      <c r="E1785">
        <v>54000</v>
      </c>
      <c r="F1785">
        <v>698833</v>
      </c>
      <c r="G1785">
        <v>1751</v>
      </c>
      <c r="H1785">
        <v>28947</v>
      </c>
      <c r="I1785">
        <v>351408</v>
      </c>
      <c r="J1785">
        <v>550</v>
      </c>
      <c r="K1785">
        <v>15101</v>
      </c>
      <c r="L1785">
        <v>201154</v>
      </c>
      <c r="M1785">
        <v>292</v>
      </c>
      <c r="N1785">
        <v>7814</v>
      </c>
      <c r="O1785">
        <v>100414</v>
      </c>
      <c r="P1785">
        <v>0</v>
      </c>
      <c r="Q1785" t="e">
        <f>VLOOKUP(#REF!,[1]Sheet1!$D:$E,2,0)</f>
        <v>#REF!</v>
      </c>
      <c r="R1785">
        <v>794361.14543829334</v>
      </c>
      <c r="S1785">
        <v>1950000</v>
      </c>
      <c r="T1785">
        <v>13.94</v>
      </c>
      <c r="U1785">
        <v>56.87</v>
      </c>
      <c r="V1785">
        <v>84.92</v>
      </c>
    </row>
    <row r="1786" spans="1:22">
      <c r="A1786" s="2" t="s">
        <v>293</v>
      </c>
      <c r="B1786" s="2" t="s">
        <v>299</v>
      </c>
      <c r="C1786" s="2">
        <v>2021</v>
      </c>
      <c r="D1786">
        <v>5184</v>
      </c>
      <c r="E1786">
        <v>52284</v>
      </c>
      <c r="F1786">
        <v>682962</v>
      </c>
      <c r="G1786">
        <v>1782</v>
      </c>
      <c r="H1786">
        <v>28702</v>
      </c>
      <c r="I1786">
        <v>345222</v>
      </c>
      <c r="J1786">
        <v>580</v>
      </c>
      <c r="K1786">
        <v>14698</v>
      </c>
      <c r="L1786">
        <v>203633</v>
      </c>
      <c r="M1786">
        <v>312</v>
      </c>
      <c r="N1786">
        <v>8117</v>
      </c>
      <c r="O1786">
        <v>108544</v>
      </c>
      <c r="P1786">
        <v>18.97</v>
      </c>
      <c r="Q1786" t="e">
        <f>VLOOKUP(#REF!,[1]Sheet1!$D:$E,2,0)</f>
        <v>#REF!</v>
      </c>
      <c r="R1786">
        <v>840358.60700098192</v>
      </c>
      <c r="S1786">
        <v>1950000</v>
      </c>
      <c r="T1786">
        <v>14.22</v>
      </c>
      <c r="U1786">
        <v>68.45</v>
      </c>
      <c r="V1786">
        <v>86.73</v>
      </c>
    </row>
    <row r="1787" spans="1:22">
      <c r="A1787" s="2" t="s">
        <v>293</v>
      </c>
      <c r="B1787" s="2" t="s">
        <v>299</v>
      </c>
      <c r="C1787" s="2">
        <v>2022</v>
      </c>
      <c r="D1787">
        <v>5203</v>
      </c>
      <c r="E1787">
        <v>54285</v>
      </c>
      <c r="F1787">
        <v>669225</v>
      </c>
      <c r="G1787">
        <v>1804</v>
      </c>
      <c r="H1787">
        <v>30490</v>
      </c>
      <c r="I1787">
        <v>327112</v>
      </c>
      <c r="J1787">
        <v>598</v>
      </c>
      <c r="K1787">
        <v>16415</v>
      </c>
      <c r="L1787">
        <v>204238</v>
      </c>
      <c r="M1787">
        <v>322</v>
      </c>
      <c r="N1787">
        <v>8590</v>
      </c>
      <c r="O1787">
        <v>104036</v>
      </c>
      <c r="P1787">
        <v>18.84</v>
      </c>
      <c r="Q1787" t="e">
        <f>VLOOKUP(#REF!,[1]Sheet1!$D:$E,2,0)</f>
        <v>#REF!</v>
      </c>
      <c r="R1787">
        <v>884102.07921654428</v>
      </c>
      <c r="S1787">
        <v>1975000</v>
      </c>
      <c r="T1787">
        <v>13.92</v>
      </c>
      <c r="U1787">
        <v>74.23</v>
      </c>
      <c r="V1787">
        <v>88.48</v>
      </c>
    </row>
    <row r="1788" spans="1:22">
      <c r="A1788" s="2" t="s">
        <v>293</v>
      </c>
      <c r="B1788" s="2" t="s">
        <v>299</v>
      </c>
      <c r="C1788" s="2">
        <v>2023</v>
      </c>
      <c r="D1788">
        <v>5225</v>
      </c>
      <c r="E1788">
        <v>55377</v>
      </c>
      <c r="F1788">
        <v>663307</v>
      </c>
      <c r="G1788">
        <v>1833</v>
      </c>
      <c r="H1788">
        <v>31165</v>
      </c>
      <c r="I1788">
        <v>316816</v>
      </c>
      <c r="J1788">
        <v>611</v>
      </c>
      <c r="K1788">
        <v>17293</v>
      </c>
      <c r="L1788">
        <v>207039</v>
      </c>
      <c r="M1788">
        <v>343</v>
      </c>
      <c r="N1788">
        <v>9429</v>
      </c>
      <c r="O1788">
        <v>103874</v>
      </c>
      <c r="P1788">
        <v>18.13</v>
      </c>
      <c r="Q1788" t="e">
        <f>VLOOKUP(#REF!,[1]Sheet1!$D:$E,2,0)</f>
        <v>#REF!</v>
      </c>
      <c r="R1788">
        <v>961372.22584261629</v>
      </c>
      <c r="S1788">
        <v>2123994</v>
      </c>
      <c r="T1788">
        <v>13.65</v>
      </c>
      <c r="U1788">
        <v>78.88</v>
      </c>
      <c r="V1788">
        <v>90.18</v>
      </c>
    </row>
    <row r="1789" spans="1:22">
      <c r="A1789" s="2" t="s">
        <v>293</v>
      </c>
      <c r="B1789" s="2" t="s">
        <v>299</v>
      </c>
      <c r="C1789" s="2">
        <v>2024</v>
      </c>
      <c r="P1789">
        <v>0</v>
      </c>
      <c r="Q1789" t="e">
        <f>VLOOKUP(#REF!,[1]Sheet1!$D:$E,2,0)</f>
        <v>#REF!</v>
      </c>
      <c r="R1789">
        <v>975853.76429152698</v>
      </c>
      <c r="S1789">
        <v>2186826</v>
      </c>
      <c r="T1789">
        <v>0</v>
      </c>
      <c r="U1789">
        <v>0</v>
      </c>
      <c r="V1789">
        <v>0</v>
      </c>
    </row>
    <row r="1790" spans="1:22">
      <c r="A1790" s="2" t="s">
        <v>293</v>
      </c>
      <c r="B1790" s="2" t="s">
        <v>300</v>
      </c>
      <c r="C1790" s="2">
        <v>2019</v>
      </c>
      <c r="D1790">
        <v>5147</v>
      </c>
      <c r="E1790">
        <v>52264</v>
      </c>
      <c r="F1790">
        <v>726212</v>
      </c>
      <c r="G1790">
        <v>1741</v>
      </c>
      <c r="H1790">
        <v>26893</v>
      </c>
      <c r="I1790">
        <v>354052</v>
      </c>
      <c r="J1790">
        <v>553</v>
      </c>
      <c r="K1790">
        <v>14084</v>
      </c>
      <c r="L1790">
        <v>200234</v>
      </c>
      <c r="M1790">
        <v>292</v>
      </c>
      <c r="N1790">
        <v>7116</v>
      </c>
      <c r="O1790">
        <v>95272</v>
      </c>
      <c r="P1790">
        <v>0</v>
      </c>
      <c r="Q1790" t="e">
        <f>VLOOKUP(#REF!,[1]Sheet1!$D:$E,2,0)</f>
        <v>#REF!</v>
      </c>
      <c r="R1790">
        <v>750693.49009359663</v>
      </c>
      <c r="S1790">
        <v>1795000</v>
      </c>
      <c r="T1790">
        <v>13.56</v>
      </c>
      <c r="U1790">
        <v>49.83</v>
      </c>
      <c r="V1790">
        <v>81.459999999999994</v>
      </c>
    </row>
    <row r="1791" spans="1:22">
      <c r="A1791" s="2" t="s">
        <v>293</v>
      </c>
      <c r="B1791" s="2" t="s">
        <v>300</v>
      </c>
      <c r="C1791" s="2">
        <v>2020</v>
      </c>
      <c r="D1791">
        <v>5158</v>
      </c>
      <c r="E1791">
        <v>54000</v>
      </c>
      <c r="F1791">
        <v>698833</v>
      </c>
      <c r="G1791">
        <v>1751</v>
      </c>
      <c r="H1791">
        <v>28947</v>
      </c>
      <c r="I1791">
        <v>351408</v>
      </c>
      <c r="J1791">
        <v>550</v>
      </c>
      <c r="K1791">
        <v>15101</v>
      </c>
      <c r="L1791">
        <v>201154</v>
      </c>
      <c r="M1791">
        <v>292</v>
      </c>
      <c r="N1791">
        <v>7814</v>
      </c>
      <c r="O1791">
        <v>100414</v>
      </c>
      <c r="P1791">
        <v>0</v>
      </c>
      <c r="Q1791" t="e">
        <f>VLOOKUP(#REF!,[1]Sheet1!$D:$E,2,0)</f>
        <v>#REF!</v>
      </c>
      <c r="R1791">
        <v>794361.14543829334</v>
      </c>
      <c r="S1791">
        <v>1950000</v>
      </c>
      <c r="T1791">
        <v>13.94</v>
      </c>
      <c r="U1791">
        <v>56.87</v>
      </c>
      <c r="V1791">
        <v>84.92</v>
      </c>
    </row>
    <row r="1792" spans="1:22">
      <c r="A1792" s="2" t="s">
        <v>293</v>
      </c>
      <c r="B1792" s="2" t="s">
        <v>300</v>
      </c>
      <c r="C1792" s="2">
        <v>2021</v>
      </c>
      <c r="D1792">
        <v>5184</v>
      </c>
      <c r="E1792">
        <v>52284</v>
      </c>
      <c r="F1792">
        <v>682962</v>
      </c>
      <c r="G1792">
        <v>1782</v>
      </c>
      <c r="H1792">
        <v>28702</v>
      </c>
      <c r="I1792">
        <v>345222</v>
      </c>
      <c r="J1792">
        <v>580</v>
      </c>
      <c r="K1792">
        <v>14698</v>
      </c>
      <c r="L1792">
        <v>203633</v>
      </c>
      <c r="M1792">
        <v>312</v>
      </c>
      <c r="N1792">
        <v>8117</v>
      </c>
      <c r="O1792">
        <v>108544</v>
      </c>
      <c r="P1792">
        <v>18.97</v>
      </c>
      <c r="Q1792" t="e">
        <f>VLOOKUP(#REF!,[1]Sheet1!$D:$E,2,0)</f>
        <v>#REF!</v>
      </c>
      <c r="R1792">
        <v>840358.60700098192</v>
      </c>
      <c r="S1792">
        <v>1950000</v>
      </c>
      <c r="T1792">
        <v>14.22</v>
      </c>
      <c r="U1792">
        <v>68.45</v>
      </c>
      <c r="V1792">
        <v>86.73</v>
      </c>
    </row>
    <row r="1793" spans="1:22">
      <c r="A1793" s="2" t="s">
        <v>293</v>
      </c>
      <c r="B1793" s="2" t="s">
        <v>300</v>
      </c>
      <c r="C1793" s="2">
        <v>2022</v>
      </c>
      <c r="D1793">
        <v>5203</v>
      </c>
      <c r="E1793">
        <v>54285</v>
      </c>
      <c r="F1793">
        <v>669225</v>
      </c>
      <c r="G1793">
        <v>1804</v>
      </c>
      <c r="H1793">
        <v>30490</v>
      </c>
      <c r="I1793">
        <v>327112</v>
      </c>
      <c r="J1793">
        <v>598</v>
      </c>
      <c r="K1793">
        <v>16415</v>
      </c>
      <c r="L1793">
        <v>204238</v>
      </c>
      <c r="M1793">
        <v>322</v>
      </c>
      <c r="N1793">
        <v>8590</v>
      </c>
      <c r="O1793">
        <v>104036</v>
      </c>
      <c r="P1793">
        <v>18.84</v>
      </c>
      <c r="Q1793" t="e">
        <f>VLOOKUP(#REF!,[1]Sheet1!$D:$E,2,0)</f>
        <v>#REF!</v>
      </c>
      <c r="R1793">
        <v>884102.07921654428</v>
      </c>
      <c r="S1793">
        <v>1975000</v>
      </c>
      <c r="T1793">
        <v>13.92</v>
      </c>
      <c r="U1793">
        <v>74.23</v>
      </c>
      <c r="V1793">
        <v>88.48</v>
      </c>
    </row>
    <row r="1794" spans="1:22">
      <c r="A1794" s="2" t="s">
        <v>293</v>
      </c>
      <c r="B1794" s="2" t="s">
        <v>300</v>
      </c>
      <c r="C1794" s="2">
        <v>2023</v>
      </c>
      <c r="D1794">
        <v>5225</v>
      </c>
      <c r="E1794">
        <v>55377</v>
      </c>
      <c r="F1794">
        <v>663307</v>
      </c>
      <c r="G1794">
        <v>1833</v>
      </c>
      <c r="H1794">
        <v>31165</v>
      </c>
      <c r="I1794">
        <v>316816</v>
      </c>
      <c r="J1794">
        <v>611</v>
      </c>
      <c r="K1794">
        <v>17293</v>
      </c>
      <c r="L1794">
        <v>207039</v>
      </c>
      <c r="M1794">
        <v>343</v>
      </c>
      <c r="N1794">
        <v>9429</v>
      </c>
      <c r="O1794">
        <v>103874</v>
      </c>
      <c r="P1794">
        <v>18.13</v>
      </c>
      <c r="Q1794" t="e">
        <f>VLOOKUP(#REF!,[1]Sheet1!$D:$E,2,0)</f>
        <v>#REF!</v>
      </c>
      <c r="R1794">
        <v>961372.22584261629</v>
      </c>
      <c r="S1794">
        <v>2123994</v>
      </c>
      <c r="T1794">
        <v>13.65</v>
      </c>
      <c r="U1794">
        <v>78.88</v>
      </c>
      <c r="V1794">
        <v>90.18</v>
      </c>
    </row>
    <row r="1795" spans="1:22">
      <c r="A1795" s="2" t="s">
        <v>293</v>
      </c>
      <c r="B1795" s="2" t="s">
        <v>300</v>
      </c>
      <c r="C1795" s="2">
        <v>2024</v>
      </c>
      <c r="P1795">
        <v>0</v>
      </c>
      <c r="Q1795" t="e">
        <f>VLOOKUP(#REF!,[1]Sheet1!$D:$E,2,0)</f>
        <v>#REF!</v>
      </c>
      <c r="R1795">
        <v>975853.76429152698</v>
      </c>
      <c r="S1795">
        <v>2186826</v>
      </c>
      <c r="T1795">
        <v>0</v>
      </c>
      <c r="U1795">
        <v>0</v>
      </c>
      <c r="V1795">
        <v>0</v>
      </c>
    </row>
    <row r="1796" spans="1:22">
      <c r="A1796" s="2" t="s">
        <v>293</v>
      </c>
      <c r="B1796" s="2" t="s">
        <v>301</v>
      </c>
      <c r="C1796" s="2">
        <v>2019</v>
      </c>
      <c r="D1796">
        <v>5147</v>
      </c>
      <c r="E1796">
        <v>52264</v>
      </c>
      <c r="F1796">
        <v>726212</v>
      </c>
      <c r="G1796">
        <v>1741</v>
      </c>
      <c r="H1796">
        <v>26893</v>
      </c>
      <c r="I1796">
        <v>354052</v>
      </c>
      <c r="J1796">
        <v>553</v>
      </c>
      <c r="K1796">
        <v>14084</v>
      </c>
      <c r="L1796">
        <v>200234</v>
      </c>
      <c r="M1796">
        <v>292</v>
      </c>
      <c r="N1796">
        <v>7116</v>
      </c>
      <c r="O1796">
        <v>95272</v>
      </c>
      <c r="P1796">
        <v>0</v>
      </c>
      <c r="Q1796" t="e">
        <f>VLOOKUP(#REF!,[1]Sheet1!$D:$E,2,0)</f>
        <v>#REF!</v>
      </c>
      <c r="R1796">
        <v>750693.49009359663</v>
      </c>
      <c r="S1796">
        <v>1795000</v>
      </c>
      <c r="T1796">
        <v>13.56</v>
      </c>
      <c r="U1796">
        <v>49.83</v>
      </c>
      <c r="V1796">
        <v>81.459999999999994</v>
      </c>
    </row>
    <row r="1797" spans="1:22">
      <c r="A1797" s="2" t="s">
        <v>293</v>
      </c>
      <c r="B1797" s="2" t="s">
        <v>301</v>
      </c>
      <c r="C1797" s="2">
        <v>2020</v>
      </c>
      <c r="D1797">
        <v>5158</v>
      </c>
      <c r="E1797">
        <v>54000</v>
      </c>
      <c r="F1797">
        <v>698833</v>
      </c>
      <c r="G1797">
        <v>1751</v>
      </c>
      <c r="H1797">
        <v>28947</v>
      </c>
      <c r="I1797">
        <v>351408</v>
      </c>
      <c r="J1797">
        <v>550</v>
      </c>
      <c r="K1797">
        <v>15101</v>
      </c>
      <c r="L1797">
        <v>201154</v>
      </c>
      <c r="M1797">
        <v>292</v>
      </c>
      <c r="N1797">
        <v>7814</v>
      </c>
      <c r="O1797">
        <v>100414</v>
      </c>
      <c r="P1797">
        <v>0</v>
      </c>
      <c r="Q1797" t="e">
        <f>VLOOKUP(#REF!,[1]Sheet1!$D:$E,2,0)</f>
        <v>#REF!</v>
      </c>
      <c r="R1797">
        <v>794361.14543829334</v>
      </c>
      <c r="S1797">
        <v>1950000</v>
      </c>
      <c r="T1797">
        <v>13.94</v>
      </c>
      <c r="U1797">
        <v>56.87</v>
      </c>
      <c r="V1797">
        <v>84.92</v>
      </c>
    </row>
    <row r="1798" spans="1:22">
      <c r="A1798" s="2" t="s">
        <v>293</v>
      </c>
      <c r="B1798" s="2" t="s">
        <v>301</v>
      </c>
      <c r="C1798" s="2">
        <v>2021</v>
      </c>
      <c r="D1798">
        <v>5184</v>
      </c>
      <c r="E1798">
        <v>52284</v>
      </c>
      <c r="F1798">
        <v>682962</v>
      </c>
      <c r="G1798">
        <v>1782</v>
      </c>
      <c r="H1798">
        <v>28702</v>
      </c>
      <c r="I1798">
        <v>345222</v>
      </c>
      <c r="J1798">
        <v>580</v>
      </c>
      <c r="K1798">
        <v>14698</v>
      </c>
      <c r="L1798">
        <v>203633</v>
      </c>
      <c r="M1798">
        <v>312</v>
      </c>
      <c r="N1798">
        <v>8117</v>
      </c>
      <c r="O1798">
        <v>108544</v>
      </c>
      <c r="P1798">
        <v>18.97</v>
      </c>
      <c r="Q1798" t="e">
        <f>VLOOKUP(#REF!,[1]Sheet1!$D:$E,2,0)</f>
        <v>#REF!</v>
      </c>
      <c r="R1798">
        <v>840358.60700098192</v>
      </c>
      <c r="S1798">
        <v>1950000</v>
      </c>
      <c r="T1798">
        <v>14.22</v>
      </c>
      <c r="U1798">
        <v>68.45</v>
      </c>
      <c r="V1798">
        <v>86.73</v>
      </c>
    </row>
    <row r="1799" spans="1:22">
      <c r="A1799" s="2" t="s">
        <v>293</v>
      </c>
      <c r="B1799" s="2" t="s">
        <v>301</v>
      </c>
      <c r="C1799" s="2">
        <v>2022</v>
      </c>
      <c r="D1799">
        <v>5203</v>
      </c>
      <c r="E1799">
        <v>54285</v>
      </c>
      <c r="F1799">
        <v>669225</v>
      </c>
      <c r="G1799">
        <v>1804</v>
      </c>
      <c r="H1799">
        <v>30490</v>
      </c>
      <c r="I1799">
        <v>327112</v>
      </c>
      <c r="J1799">
        <v>598</v>
      </c>
      <c r="K1799">
        <v>16415</v>
      </c>
      <c r="L1799">
        <v>204238</v>
      </c>
      <c r="M1799">
        <v>322</v>
      </c>
      <c r="N1799">
        <v>8590</v>
      </c>
      <c r="O1799">
        <v>104036</v>
      </c>
      <c r="P1799">
        <v>18.84</v>
      </c>
      <c r="Q1799" t="e">
        <f>VLOOKUP(#REF!,[1]Sheet1!$D:$E,2,0)</f>
        <v>#REF!</v>
      </c>
      <c r="R1799">
        <v>884102.07921654428</v>
      </c>
      <c r="S1799">
        <v>1975000</v>
      </c>
      <c r="T1799">
        <v>13.92</v>
      </c>
      <c r="U1799">
        <v>74.23</v>
      </c>
      <c r="V1799">
        <v>88.48</v>
      </c>
    </row>
    <row r="1800" spans="1:22">
      <c r="A1800" s="2" t="s">
        <v>293</v>
      </c>
      <c r="B1800" s="2" t="s">
        <v>301</v>
      </c>
      <c r="C1800" s="2">
        <v>2023</v>
      </c>
      <c r="D1800">
        <v>5225</v>
      </c>
      <c r="E1800">
        <v>55377</v>
      </c>
      <c r="F1800">
        <v>663307</v>
      </c>
      <c r="G1800">
        <v>1833</v>
      </c>
      <c r="H1800">
        <v>31165</v>
      </c>
      <c r="I1800">
        <v>316816</v>
      </c>
      <c r="J1800">
        <v>611</v>
      </c>
      <c r="K1800">
        <v>17293</v>
      </c>
      <c r="L1800">
        <v>207039</v>
      </c>
      <c r="M1800">
        <v>343</v>
      </c>
      <c r="N1800">
        <v>9429</v>
      </c>
      <c r="O1800">
        <v>103874</v>
      </c>
      <c r="P1800">
        <v>18.13</v>
      </c>
      <c r="Q1800" t="e">
        <f>VLOOKUP(#REF!,[1]Sheet1!$D:$E,2,0)</f>
        <v>#REF!</v>
      </c>
      <c r="R1800">
        <v>961372.22584261629</v>
      </c>
      <c r="S1800">
        <v>2123994</v>
      </c>
      <c r="T1800">
        <v>13.65</v>
      </c>
      <c r="U1800">
        <v>78.88</v>
      </c>
      <c r="V1800">
        <v>90.18</v>
      </c>
    </row>
    <row r="1801" spans="1:22">
      <c r="A1801" s="2" t="s">
        <v>293</v>
      </c>
      <c r="B1801" s="2" t="s">
        <v>301</v>
      </c>
      <c r="C1801" s="2">
        <v>2024</v>
      </c>
      <c r="P1801">
        <v>0</v>
      </c>
      <c r="Q1801" t="e">
        <f>VLOOKUP(#REF!,[1]Sheet1!$D:$E,2,0)</f>
        <v>#REF!</v>
      </c>
      <c r="R1801">
        <v>975853.76429152698</v>
      </c>
      <c r="S1801">
        <v>2186826</v>
      </c>
      <c r="T1801">
        <v>0</v>
      </c>
      <c r="U1801">
        <v>0</v>
      </c>
      <c r="V1801">
        <v>0</v>
      </c>
    </row>
    <row r="1802" spans="1:22">
      <c r="A1802" s="2" t="s">
        <v>293</v>
      </c>
      <c r="B1802" s="2" t="s">
        <v>302</v>
      </c>
      <c r="C1802" s="2">
        <v>2019</v>
      </c>
      <c r="D1802">
        <v>5147</v>
      </c>
      <c r="E1802">
        <v>52264</v>
      </c>
      <c r="F1802">
        <v>726212</v>
      </c>
      <c r="G1802">
        <v>1741</v>
      </c>
      <c r="H1802">
        <v>26893</v>
      </c>
      <c r="I1802">
        <v>354052</v>
      </c>
      <c r="J1802">
        <v>553</v>
      </c>
      <c r="K1802">
        <v>14084</v>
      </c>
      <c r="L1802">
        <v>200234</v>
      </c>
      <c r="M1802">
        <v>292</v>
      </c>
      <c r="N1802">
        <v>7116</v>
      </c>
      <c r="O1802">
        <v>95272</v>
      </c>
      <c r="P1802">
        <v>0</v>
      </c>
      <c r="Q1802" t="e">
        <f>VLOOKUP(#REF!,[1]Sheet1!$D:$E,2,0)</f>
        <v>#REF!</v>
      </c>
      <c r="R1802">
        <v>750693.49009359663</v>
      </c>
      <c r="S1802">
        <v>1795000</v>
      </c>
      <c r="T1802">
        <v>13.56</v>
      </c>
      <c r="U1802">
        <v>49.83</v>
      </c>
      <c r="V1802">
        <v>81.459999999999994</v>
      </c>
    </row>
    <row r="1803" spans="1:22">
      <c r="A1803" s="2" t="s">
        <v>293</v>
      </c>
      <c r="B1803" s="2" t="s">
        <v>302</v>
      </c>
      <c r="C1803" s="2">
        <v>2020</v>
      </c>
      <c r="D1803">
        <v>5158</v>
      </c>
      <c r="E1803">
        <v>54000</v>
      </c>
      <c r="F1803">
        <v>698833</v>
      </c>
      <c r="G1803">
        <v>1751</v>
      </c>
      <c r="H1803">
        <v>28947</v>
      </c>
      <c r="I1803">
        <v>351408</v>
      </c>
      <c r="J1803">
        <v>550</v>
      </c>
      <c r="K1803">
        <v>15101</v>
      </c>
      <c r="L1803">
        <v>201154</v>
      </c>
      <c r="M1803">
        <v>292</v>
      </c>
      <c r="N1803">
        <v>7814</v>
      </c>
      <c r="O1803">
        <v>100414</v>
      </c>
      <c r="P1803">
        <v>0</v>
      </c>
      <c r="Q1803" t="e">
        <f>VLOOKUP(#REF!,[1]Sheet1!$D:$E,2,0)</f>
        <v>#REF!</v>
      </c>
      <c r="R1803">
        <v>794361.14543829334</v>
      </c>
      <c r="S1803">
        <v>1950000</v>
      </c>
      <c r="T1803">
        <v>13.94</v>
      </c>
      <c r="U1803">
        <v>56.87</v>
      </c>
      <c r="V1803">
        <v>84.92</v>
      </c>
    </row>
    <row r="1804" spans="1:22">
      <c r="A1804" s="2" t="s">
        <v>293</v>
      </c>
      <c r="B1804" s="2" t="s">
        <v>302</v>
      </c>
      <c r="C1804" s="2">
        <v>2021</v>
      </c>
      <c r="D1804">
        <v>5184</v>
      </c>
      <c r="E1804">
        <v>52284</v>
      </c>
      <c r="F1804">
        <v>682962</v>
      </c>
      <c r="G1804">
        <v>1782</v>
      </c>
      <c r="H1804">
        <v>28702</v>
      </c>
      <c r="I1804">
        <v>345222</v>
      </c>
      <c r="J1804">
        <v>580</v>
      </c>
      <c r="K1804">
        <v>14698</v>
      </c>
      <c r="L1804">
        <v>203633</v>
      </c>
      <c r="M1804">
        <v>312</v>
      </c>
      <c r="N1804">
        <v>8117</v>
      </c>
      <c r="O1804">
        <v>108544</v>
      </c>
      <c r="P1804">
        <v>18.97</v>
      </c>
      <c r="Q1804" t="e">
        <f>VLOOKUP(#REF!,[1]Sheet1!$D:$E,2,0)</f>
        <v>#REF!</v>
      </c>
      <c r="R1804">
        <v>840358.60700098192</v>
      </c>
      <c r="S1804">
        <v>1950000</v>
      </c>
      <c r="T1804">
        <v>14.22</v>
      </c>
      <c r="U1804">
        <v>68.45</v>
      </c>
      <c r="V1804">
        <v>86.73</v>
      </c>
    </row>
    <row r="1805" spans="1:22">
      <c r="A1805" s="2" t="s">
        <v>293</v>
      </c>
      <c r="B1805" s="2" t="s">
        <v>302</v>
      </c>
      <c r="C1805" s="2">
        <v>2022</v>
      </c>
      <c r="D1805">
        <v>5203</v>
      </c>
      <c r="E1805">
        <v>54285</v>
      </c>
      <c r="F1805">
        <v>669225</v>
      </c>
      <c r="G1805">
        <v>1804</v>
      </c>
      <c r="H1805">
        <v>30490</v>
      </c>
      <c r="I1805">
        <v>327112</v>
      </c>
      <c r="J1805">
        <v>598</v>
      </c>
      <c r="K1805">
        <v>16415</v>
      </c>
      <c r="L1805">
        <v>204238</v>
      </c>
      <c r="M1805">
        <v>322</v>
      </c>
      <c r="N1805">
        <v>8590</v>
      </c>
      <c r="O1805">
        <v>104036</v>
      </c>
      <c r="P1805">
        <v>18.84</v>
      </c>
      <c r="Q1805" t="e">
        <f>VLOOKUP(#REF!,[1]Sheet1!$D:$E,2,0)</f>
        <v>#REF!</v>
      </c>
      <c r="R1805">
        <v>884102.07921654428</v>
      </c>
      <c r="S1805">
        <v>1975000</v>
      </c>
      <c r="T1805">
        <v>13.92</v>
      </c>
      <c r="U1805">
        <v>74.23</v>
      </c>
      <c r="V1805">
        <v>88.48</v>
      </c>
    </row>
    <row r="1806" spans="1:22">
      <c r="A1806" s="2" t="s">
        <v>293</v>
      </c>
      <c r="B1806" s="2" t="s">
        <v>302</v>
      </c>
      <c r="C1806" s="2">
        <v>2023</v>
      </c>
      <c r="D1806">
        <v>5225</v>
      </c>
      <c r="E1806">
        <v>55377</v>
      </c>
      <c r="F1806">
        <v>663307</v>
      </c>
      <c r="G1806">
        <v>1833</v>
      </c>
      <c r="H1806">
        <v>31165</v>
      </c>
      <c r="I1806">
        <v>316816</v>
      </c>
      <c r="J1806">
        <v>611</v>
      </c>
      <c r="K1806">
        <v>17293</v>
      </c>
      <c r="L1806">
        <v>207039</v>
      </c>
      <c r="M1806">
        <v>343</v>
      </c>
      <c r="N1806">
        <v>9429</v>
      </c>
      <c r="O1806">
        <v>103874</v>
      </c>
      <c r="P1806">
        <v>18.13</v>
      </c>
      <c r="Q1806" t="e">
        <f>VLOOKUP(#REF!,[1]Sheet1!$D:$E,2,0)</f>
        <v>#REF!</v>
      </c>
      <c r="R1806">
        <v>961372.22584261629</v>
      </c>
      <c r="S1806">
        <v>2123994</v>
      </c>
      <c r="T1806">
        <v>13.65</v>
      </c>
      <c r="U1806">
        <v>78.88</v>
      </c>
      <c r="V1806">
        <v>90.18</v>
      </c>
    </row>
    <row r="1807" spans="1:22">
      <c r="A1807" s="2" t="s">
        <v>293</v>
      </c>
      <c r="B1807" s="2" t="s">
        <v>302</v>
      </c>
      <c r="C1807" s="2">
        <v>2024</v>
      </c>
      <c r="P1807">
        <v>0</v>
      </c>
      <c r="Q1807" t="e">
        <f>VLOOKUP(#REF!,[1]Sheet1!$D:$E,2,0)</f>
        <v>#REF!</v>
      </c>
      <c r="R1807">
        <v>975853.76429152698</v>
      </c>
      <c r="S1807">
        <v>2186826</v>
      </c>
      <c r="T1807">
        <v>0</v>
      </c>
      <c r="U1807">
        <v>0</v>
      </c>
      <c r="V1807">
        <v>0</v>
      </c>
    </row>
    <row r="1808" spans="1:22">
      <c r="A1808" s="2" t="s">
        <v>293</v>
      </c>
      <c r="B1808" s="2" t="s">
        <v>303</v>
      </c>
      <c r="C1808" s="2">
        <v>2019</v>
      </c>
      <c r="D1808">
        <v>5147</v>
      </c>
      <c r="E1808">
        <v>52264</v>
      </c>
      <c r="F1808">
        <v>726212</v>
      </c>
      <c r="G1808">
        <v>1741</v>
      </c>
      <c r="H1808">
        <v>26893</v>
      </c>
      <c r="I1808">
        <v>354052</v>
      </c>
      <c r="J1808">
        <v>553</v>
      </c>
      <c r="K1808">
        <v>14084</v>
      </c>
      <c r="L1808">
        <v>200234</v>
      </c>
      <c r="M1808">
        <v>292</v>
      </c>
      <c r="N1808">
        <v>7116</v>
      </c>
      <c r="O1808">
        <v>95272</v>
      </c>
      <c r="P1808">
        <v>0</v>
      </c>
      <c r="Q1808" t="e">
        <f>VLOOKUP(#REF!,[1]Sheet1!$D:$E,2,0)</f>
        <v>#REF!</v>
      </c>
      <c r="R1808">
        <v>750693.49009359663</v>
      </c>
      <c r="S1808">
        <v>1795000</v>
      </c>
      <c r="T1808">
        <v>13.56</v>
      </c>
      <c r="U1808">
        <v>49.83</v>
      </c>
      <c r="V1808">
        <v>81.459999999999994</v>
      </c>
    </row>
    <row r="1809" spans="1:22">
      <c r="A1809" s="2" t="s">
        <v>293</v>
      </c>
      <c r="B1809" s="2" t="s">
        <v>303</v>
      </c>
      <c r="C1809" s="2">
        <v>2020</v>
      </c>
      <c r="D1809">
        <v>5158</v>
      </c>
      <c r="E1809">
        <v>54000</v>
      </c>
      <c r="F1809">
        <v>698833</v>
      </c>
      <c r="G1809">
        <v>1751</v>
      </c>
      <c r="H1809">
        <v>28947</v>
      </c>
      <c r="I1809">
        <v>351408</v>
      </c>
      <c r="J1809">
        <v>550</v>
      </c>
      <c r="K1809">
        <v>15101</v>
      </c>
      <c r="L1809">
        <v>201154</v>
      </c>
      <c r="M1809">
        <v>292</v>
      </c>
      <c r="N1809">
        <v>7814</v>
      </c>
      <c r="O1809">
        <v>100414</v>
      </c>
      <c r="P1809">
        <v>0</v>
      </c>
      <c r="Q1809" t="e">
        <f>VLOOKUP(#REF!,[1]Sheet1!$D:$E,2,0)</f>
        <v>#REF!</v>
      </c>
      <c r="R1809">
        <v>794361.14543829334</v>
      </c>
      <c r="S1809">
        <v>1950000</v>
      </c>
      <c r="T1809">
        <v>13.94</v>
      </c>
      <c r="U1809">
        <v>56.87</v>
      </c>
      <c r="V1809">
        <v>84.92</v>
      </c>
    </row>
    <row r="1810" spans="1:22">
      <c r="A1810" s="2" t="s">
        <v>293</v>
      </c>
      <c r="B1810" s="2" t="s">
        <v>303</v>
      </c>
      <c r="C1810" s="2">
        <v>2021</v>
      </c>
      <c r="D1810">
        <v>5184</v>
      </c>
      <c r="E1810">
        <v>52284</v>
      </c>
      <c r="F1810">
        <v>682962</v>
      </c>
      <c r="G1810">
        <v>1782</v>
      </c>
      <c r="H1810">
        <v>28702</v>
      </c>
      <c r="I1810">
        <v>345222</v>
      </c>
      <c r="J1810">
        <v>580</v>
      </c>
      <c r="K1810">
        <v>14698</v>
      </c>
      <c r="L1810">
        <v>203633</v>
      </c>
      <c r="M1810">
        <v>312</v>
      </c>
      <c r="N1810">
        <v>8117</v>
      </c>
      <c r="O1810">
        <v>108544</v>
      </c>
      <c r="P1810">
        <v>18.97</v>
      </c>
      <c r="Q1810" t="e">
        <f>VLOOKUP(#REF!,[1]Sheet1!$D:$E,2,0)</f>
        <v>#REF!</v>
      </c>
      <c r="R1810">
        <v>840358.60700098192</v>
      </c>
      <c r="S1810">
        <v>1950000</v>
      </c>
      <c r="T1810">
        <v>14.22</v>
      </c>
      <c r="U1810">
        <v>68.45</v>
      </c>
      <c r="V1810">
        <v>86.73</v>
      </c>
    </row>
    <row r="1811" spans="1:22">
      <c r="A1811" s="2" t="s">
        <v>293</v>
      </c>
      <c r="B1811" s="2" t="s">
        <v>303</v>
      </c>
      <c r="C1811" s="2">
        <v>2022</v>
      </c>
      <c r="D1811">
        <v>5203</v>
      </c>
      <c r="E1811">
        <v>54285</v>
      </c>
      <c r="F1811">
        <v>669225</v>
      </c>
      <c r="G1811">
        <v>1804</v>
      </c>
      <c r="H1811">
        <v>30490</v>
      </c>
      <c r="I1811">
        <v>327112</v>
      </c>
      <c r="J1811">
        <v>598</v>
      </c>
      <c r="K1811">
        <v>16415</v>
      </c>
      <c r="L1811">
        <v>204238</v>
      </c>
      <c r="M1811">
        <v>322</v>
      </c>
      <c r="N1811">
        <v>8590</v>
      </c>
      <c r="O1811">
        <v>104036</v>
      </c>
      <c r="P1811">
        <v>18.84</v>
      </c>
      <c r="Q1811" t="e">
        <f>VLOOKUP(#REF!,[1]Sheet1!$D:$E,2,0)</f>
        <v>#REF!</v>
      </c>
      <c r="R1811">
        <v>884102.07921654428</v>
      </c>
      <c r="S1811">
        <v>1975000</v>
      </c>
      <c r="T1811">
        <v>13.92</v>
      </c>
      <c r="U1811">
        <v>74.23</v>
      </c>
      <c r="V1811">
        <v>88.48</v>
      </c>
    </row>
    <row r="1812" spans="1:22">
      <c r="A1812" s="2" t="s">
        <v>293</v>
      </c>
      <c r="B1812" s="2" t="s">
        <v>303</v>
      </c>
      <c r="C1812" s="2">
        <v>2023</v>
      </c>
      <c r="D1812">
        <v>5225</v>
      </c>
      <c r="E1812">
        <v>55377</v>
      </c>
      <c r="F1812">
        <v>663307</v>
      </c>
      <c r="G1812">
        <v>1833</v>
      </c>
      <c r="H1812">
        <v>31165</v>
      </c>
      <c r="I1812">
        <v>316816</v>
      </c>
      <c r="J1812">
        <v>611</v>
      </c>
      <c r="K1812">
        <v>17293</v>
      </c>
      <c r="L1812">
        <v>207039</v>
      </c>
      <c r="M1812">
        <v>343</v>
      </c>
      <c r="N1812">
        <v>9429</v>
      </c>
      <c r="O1812">
        <v>103874</v>
      </c>
      <c r="P1812">
        <v>18.13</v>
      </c>
      <c r="Q1812" t="e">
        <f>VLOOKUP(#REF!,[1]Sheet1!$D:$E,2,0)</f>
        <v>#REF!</v>
      </c>
      <c r="R1812">
        <v>961372.22584261629</v>
      </c>
      <c r="S1812">
        <v>2123994</v>
      </c>
      <c r="T1812">
        <v>13.65</v>
      </c>
      <c r="U1812">
        <v>78.88</v>
      </c>
      <c r="V1812">
        <v>90.18</v>
      </c>
    </row>
    <row r="1813" spans="1:22">
      <c r="A1813" s="2" t="s">
        <v>293</v>
      </c>
      <c r="B1813" s="2" t="s">
        <v>303</v>
      </c>
      <c r="C1813" s="2">
        <v>2024</v>
      </c>
      <c r="P1813">
        <v>0</v>
      </c>
      <c r="Q1813" t="e">
        <f>VLOOKUP(#REF!,[1]Sheet1!$D:$E,2,0)</f>
        <v>#REF!</v>
      </c>
      <c r="R1813">
        <v>975853.76429152698</v>
      </c>
      <c r="S1813">
        <v>2186826</v>
      </c>
      <c r="T1813">
        <v>0</v>
      </c>
      <c r="U1813">
        <v>0</v>
      </c>
      <c r="V1813">
        <v>0</v>
      </c>
    </row>
    <row r="1814" spans="1:22">
      <c r="A1814" s="2" t="s">
        <v>293</v>
      </c>
      <c r="B1814" s="2" t="s">
        <v>304</v>
      </c>
      <c r="C1814" s="2">
        <v>2019</v>
      </c>
      <c r="D1814">
        <v>5147</v>
      </c>
      <c r="E1814">
        <v>52264</v>
      </c>
      <c r="F1814">
        <v>726212</v>
      </c>
      <c r="G1814">
        <v>1741</v>
      </c>
      <c r="H1814">
        <v>26893</v>
      </c>
      <c r="I1814">
        <v>354052</v>
      </c>
      <c r="J1814">
        <v>553</v>
      </c>
      <c r="K1814">
        <v>14084</v>
      </c>
      <c r="L1814">
        <v>200234</v>
      </c>
      <c r="M1814">
        <v>292</v>
      </c>
      <c r="N1814">
        <v>7116</v>
      </c>
      <c r="O1814">
        <v>95272</v>
      </c>
      <c r="P1814">
        <v>0</v>
      </c>
      <c r="Q1814" t="e">
        <f>VLOOKUP(#REF!,[1]Sheet1!$D:$E,2,0)</f>
        <v>#REF!</v>
      </c>
      <c r="R1814">
        <v>750693.49009359663</v>
      </c>
      <c r="S1814">
        <v>1795000</v>
      </c>
      <c r="T1814">
        <v>13.56</v>
      </c>
      <c r="U1814">
        <v>49.83</v>
      </c>
      <c r="V1814">
        <v>81.459999999999994</v>
      </c>
    </row>
    <row r="1815" spans="1:22">
      <c r="A1815" s="2" t="s">
        <v>293</v>
      </c>
      <c r="B1815" s="2" t="s">
        <v>304</v>
      </c>
      <c r="C1815" s="2">
        <v>2020</v>
      </c>
      <c r="D1815">
        <v>5158</v>
      </c>
      <c r="E1815">
        <v>54000</v>
      </c>
      <c r="F1815">
        <v>698833</v>
      </c>
      <c r="G1815">
        <v>1751</v>
      </c>
      <c r="H1815">
        <v>28947</v>
      </c>
      <c r="I1815">
        <v>351408</v>
      </c>
      <c r="J1815">
        <v>550</v>
      </c>
      <c r="K1815">
        <v>15101</v>
      </c>
      <c r="L1815">
        <v>201154</v>
      </c>
      <c r="M1815">
        <v>292</v>
      </c>
      <c r="N1815">
        <v>7814</v>
      </c>
      <c r="O1815">
        <v>100414</v>
      </c>
      <c r="P1815">
        <v>0</v>
      </c>
      <c r="Q1815" t="e">
        <f>VLOOKUP(#REF!,[1]Sheet1!$D:$E,2,0)</f>
        <v>#REF!</v>
      </c>
      <c r="R1815">
        <v>794361.14543829334</v>
      </c>
      <c r="S1815">
        <v>1950000</v>
      </c>
      <c r="T1815">
        <v>13.94</v>
      </c>
      <c r="U1815">
        <v>56.87</v>
      </c>
      <c r="V1815">
        <v>84.92</v>
      </c>
    </row>
    <row r="1816" spans="1:22">
      <c r="A1816" s="2" t="s">
        <v>293</v>
      </c>
      <c r="B1816" s="2" t="s">
        <v>304</v>
      </c>
      <c r="C1816" s="2">
        <v>2021</v>
      </c>
      <c r="D1816">
        <v>5184</v>
      </c>
      <c r="E1816">
        <v>52284</v>
      </c>
      <c r="F1816">
        <v>682962</v>
      </c>
      <c r="G1816">
        <v>1782</v>
      </c>
      <c r="H1816">
        <v>28702</v>
      </c>
      <c r="I1816">
        <v>345222</v>
      </c>
      <c r="J1816">
        <v>580</v>
      </c>
      <c r="K1816">
        <v>14698</v>
      </c>
      <c r="L1816">
        <v>203633</v>
      </c>
      <c r="M1816">
        <v>312</v>
      </c>
      <c r="N1816">
        <v>8117</v>
      </c>
      <c r="O1816">
        <v>108544</v>
      </c>
      <c r="P1816">
        <v>18.97</v>
      </c>
      <c r="Q1816" t="e">
        <f>VLOOKUP(#REF!,[1]Sheet1!$D:$E,2,0)</f>
        <v>#REF!</v>
      </c>
      <c r="R1816">
        <v>840358.60700098192</v>
      </c>
      <c r="S1816">
        <v>1950000</v>
      </c>
      <c r="T1816">
        <v>14.22</v>
      </c>
      <c r="U1816">
        <v>68.45</v>
      </c>
      <c r="V1816">
        <v>86.73</v>
      </c>
    </row>
    <row r="1817" spans="1:22">
      <c r="A1817" s="2" t="s">
        <v>293</v>
      </c>
      <c r="B1817" s="2" t="s">
        <v>304</v>
      </c>
      <c r="C1817" s="2">
        <v>2022</v>
      </c>
      <c r="D1817">
        <v>5203</v>
      </c>
      <c r="E1817">
        <v>54285</v>
      </c>
      <c r="F1817">
        <v>669225</v>
      </c>
      <c r="G1817">
        <v>1804</v>
      </c>
      <c r="H1817">
        <v>30490</v>
      </c>
      <c r="I1817">
        <v>327112</v>
      </c>
      <c r="J1817">
        <v>598</v>
      </c>
      <c r="K1817">
        <v>16415</v>
      </c>
      <c r="L1817">
        <v>204238</v>
      </c>
      <c r="M1817">
        <v>322</v>
      </c>
      <c r="N1817">
        <v>8590</v>
      </c>
      <c r="O1817">
        <v>104036</v>
      </c>
      <c r="P1817">
        <v>18.84</v>
      </c>
      <c r="Q1817" t="e">
        <f>VLOOKUP(#REF!,[1]Sheet1!$D:$E,2,0)</f>
        <v>#REF!</v>
      </c>
      <c r="R1817">
        <v>884102.07921654428</v>
      </c>
      <c r="S1817">
        <v>1975000</v>
      </c>
      <c r="T1817">
        <v>13.92</v>
      </c>
      <c r="U1817">
        <v>74.23</v>
      </c>
      <c r="V1817">
        <v>88.48</v>
      </c>
    </row>
    <row r="1818" spans="1:22">
      <c r="A1818" s="2" t="s">
        <v>293</v>
      </c>
      <c r="B1818" s="2" t="s">
        <v>304</v>
      </c>
      <c r="C1818" s="2">
        <v>2023</v>
      </c>
      <c r="D1818">
        <v>5225</v>
      </c>
      <c r="E1818">
        <v>55377</v>
      </c>
      <c r="F1818">
        <v>663307</v>
      </c>
      <c r="G1818">
        <v>1833</v>
      </c>
      <c r="H1818">
        <v>31165</v>
      </c>
      <c r="I1818">
        <v>316816</v>
      </c>
      <c r="J1818">
        <v>611</v>
      </c>
      <c r="K1818">
        <v>17293</v>
      </c>
      <c r="L1818">
        <v>207039</v>
      </c>
      <c r="M1818">
        <v>343</v>
      </c>
      <c r="N1818">
        <v>9429</v>
      </c>
      <c r="O1818">
        <v>103874</v>
      </c>
      <c r="P1818">
        <v>18.13</v>
      </c>
      <c r="Q1818" t="e">
        <f>VLOOKUP(#REF!,[1]Sheet1!$D:$E,2,0)</f>
        <v>#REF!</v>
      </c>
      <c r="R1818">
        <v>961372.22584261629</v>
      </c>
      <c r="S1818">
        <v>2123994</v>
      </c>
      <c r="T1818">
        <v>13.65</v>
      </c>
      <c r="U1818">
        <v>78.88</v>
      </c>
      <c r="V1818">
        <v>90.18</v>
      </c>
    </row>
    <row r="1819" spans="1:22">
      <c r="A1819" s="2" t="s">
        <v>293</v>
      </c>
      <c r="B1819" s="2" t="s">
        <v>304</v>
      </c>
      <c r="C1819" s="2">
        <v>2024</v>
      </c>
      <c r="P1819">
        <v>0</v>
      </c>
      <c r="Q1819" t="e">
        <f>VLOOKUP(#REF!,[1]Sheet1!$D:$E,2,0)</f>
        <v>#REF!</v>
      </c>
      <c r="R1819">
        <v>975853.76429152698</v>
      </c>
      <c r="S1819">
        <v>2186826</v>
      </c>
      <c r="T1819">
        <v>0</v>
      </c>
      <c r="U1819">
        <v>0</v>
      </c>
      <c r="V1819">
        <v>0</v>
      </c>
    </row>
    <row r="1820" spans="1:22">
      <c r="A1820" s="2" t="s">
        <v>293</v>
      </c>
      <c r="B1820" s="2" t="s">
        <v>305</v>
      </c>
      <c r="C1820" s="2">
        <v>2019</v>
      </c>
      <c r="D1820">
        <v>5147</v>
      </c>
      <c r="E1820">
        <v>52264</v>
      </c>
      <c r="F1820">
        <v>726212</v>
      </c>
      <c r="G1820">
        <v>1741</v>
      </c>
      <c r="H1820">
        <v>26893</v>
      </c>
      <c r="I1820">
        <v>354052</v>
      </c>
      <c r="J1820">
        <v>553</v>
      </c>
      <c r="K1820">
        <v>14084</v>
      </c>
      <c r="L1820">
        <v>200234</v>
      </c>
      <c r="M1820">
        <v>292</v>
      </c>
      <c r="N1820">
        <v>7116</v>
      </c>
      <c r="O1820">
        <v>95272</v>
      </c>
      <c r="P1820">
        <v>0</v>
      </c>
      <c r="Q1820" t="e">
        <f>VLOOKUP(#REF!,[1]Sheet1!$D:$E,2,0)</f>
        <v>#REF!</v>
      </c>
      <c r="R1820">
        <v>750693.49009359663</v>
      </c>
      <c r="S1820">
        <v>1795000</v>
      </c>
      <c r="T1820">
        <v>13.56</v>
      </c>
      <c r="U1820">
        <v>49.83</v>
      </c>
      <c r="V1820">
        <v>81.459999999999994</v>
      </c>
    </row>
    <row r="1821" spans="1:22">
      <c r="A1821" s="2" t="s">
        <v>293</v>
      </c>
      <c r="B1821" s="2" t="s">
        <v>305</v>
      </c>
      <c r="C1821" s="2">
        <v>2020</v>
      </c>
      <c r="D1821">
        <v>5158</v>
      </c>
      <c r="E1821">
        <v>54000</v>
      </c>
      <c r="F1821">
        <v>698833</v>
      </c>
      <c r="G1821">
        <v>1751</v>
      </c>
      <c r="H1821">
        <v>28947</v>
      </c>
      <c r="I1821">
        <v>351408</v>
      </c>
      <c r="J1821">
        <v>550</v>
      </c>
      <c r="K1821">
        <v>15101</v>
      </c>
      <c r="L1821">
        <v>201154</v>
      </c>
      <c r="M1821">
        <v>292</v>
      </c>
      <c r="N1821">
        <v>7814</v>
      </c>
      <c r="O1821">
        <v>100414</v>
      </c>
      <c r="P1821">
        <v>0</v>
      </c>
      <c r="Q1821" t="e">
        <f>VLOOKUP(#REF!,[1]Sheet1!$D:$E,2,0)</f>
        <v>#REF!</v>
      </c>
      <c r="R1821">
        <v>794361.14543829334</v>
      </c>
      <c r="S1821">
        <v>1950000</v>
      </c>
      <c r="T1821">
        <v>13.94</v>
      </c>
      <c r="U1821">
        <v>56.87</v>
      </c>
      <c r="V1821">
        <v>84.92</v>
      </c>
    </row>
    <row r="1822" spans="1:22">
      <c r="A1822" s="2" t="s">
        <v>293</v>
      </c>
      <c r="B1822" s="2" t="s">
        <v>305</v>
      </c>
      <c r="C1822" s="2">
        <v>2021</v>
      </c>
      <c r="D1822">
        <v>5184</v>
      </c>
      <c r="E1822">
        <v>52284</v>
      </c>
      <c r="F1822">
        <v>682962</v>
      </c>
      <c r="G1822">
        <v>1782</v>
      </c>
      <c r="H1822">
        <v>28702</v>
      </c>
      <c r="I1822">
        <v>345222</v>
      </c>
      <c r="J1822">
        <v>580</v>
      </c>
      <c r="K1822">
        <v>14698</v>
      </c>
      <c r="L1822">
        <v>203633</v>
      </c>
      <c r="M1822">
        <v>312</v>
      </c>
      <c r="N1822">
        <v>8117</v>
      </c>
      <c r="O1822">
        <v>108544</v>
      </c>
      <c r="P1822">
        <v>18.97</v>
      </c>
      <c r="Q1822" t="e">
        <f>VLOOKUP(#REF!,[1]Sheet1!$D:$E,2,0)</f>
        <v>#REF!</v>
      </c>
      <c r="R1822">
        <v>840358.60700098192</v>
      </c>
      <c r="S1822">
        <v>1950000</v>
      </c>
      <c r="T1822">
        <v>14.22</v>
      </c>
      <c r="U1822">
        <v>68.45</v>
      </c>
      <c r="V1822">
        <v>86.73</v>
      </c>
    </row>
    <row r="1823" spans="1:22">
      <c r="A1823" s="2" t="s">
        <v>293</v>
      </c>
      <c r="B1823" s="2" t="s">
        <v>305</v>
      </c>
      <c r="C1823" s="2">
        <v>2022</v>
      </c>
      <c r="D1823">
        <v>5203</v>
      </c>
      <c r="E1823">
        <v>54285</v>
      </c>
      <c r="F1823">
        <v>669225</v>
      </c>
      <c r="G1823">
        <v>1804</v>
      </c>
      <c r="H1823">
        <v>30490</v>
      </c>
      <c r="I1823">
        <v>327112</v>
      </c>
      <c r="J1823">
        <v>598</v>
      </c>
      <c r="K1823">
        <v>16415</v>
      </c>
      <c r="L1823">
        <v>204238</v>
      </c>
      <c r="M1823">
        <v>322</v>
      </c>
      <c r="N1823">
        <v>8590</v>
      </c>
      <c r="O1823">
        <v>104036</v>
      </c>
      <c r="P1823">
        <v>18.84</v>
      </c>
      <c r="Q1823" t="e">
        <f>VLOOKUP(#REF!,[1]Sheet1!$D:$E,2,0)</f>
        <v>#REF!</v>
      </c>
      <c r="R1823">
        <v>884102.07921654428</v>
      </c>
      <c r="S1823">
        <v>1975000</v>
      </c>
      <c r="T1823">
        <v>13.92</v>
      </c>
      <c r="U1823">
        <v>74.23</v>
      </c>
      <c r="V1823">
        <v>88.48</v>
      </c>
    </row>
    <row r="1824" spans="1:22">
      <c r="A1824" s="2" t="s">
        <v>293</v>
      </c>
      <c r="B1824" s="2" t="s">
        <v>305</v>
      </c>
      <c r="C1824" s="2">
        <v>2023</v>
      </c>
      <c r="D1824">
        <v>5225</v>
      </c>
      <c r="E1824">
        <v>55377</v>
      </c>
      <c r="F1824">
        <v>663307</v>
      </c>
      <c r="G1824">
        <v>1833</v>
      </c>
      <c r="H1824">
        <v>31165</v>
      </c>
      <c r="I1824">
        <v>316816</v>
      </c>
      <c r="J1824">
        <v>611</v>
      </c>
      <c r="K1824">
        <v>17293</v>
      </c>
      <c r="L1824">
        <v>207039</v>
      </c>
      <c r="M1824">
        <v>343</v>
      </c>
      <c r="N1824">
        <v>9429</v>
      </c>
      <c r="O1824">
        <v>103874</v>
      </c>
      <c r="P1824">
        <v>18.13</v>
      </c>
      <c r="Q1824" t="e">
        <f>VLOOKUP(#REF!,[1]Sheet1!$D:$E,2,0)</f>
        <v>#REF!</v>
      </c>
      <c r="R1824">
        <v>961372.22584261629</v>
      </c>
      <c r="S1824">
        <v>2123994</v>
      </c>
      <c r="T1824">
        <v>13.65</v>
      </c>
      <c r="U1824">
        <v>78.88</v>
      </c>
      <c r="V1824">
        <v>90.18</v>
      </c>
    </row>
    <row r="1825" spans="1:22">
      <c r="A1825" s="2" t="s">
        <v>293</v>
      </c>
      <c r="B1825" s="2" t="s">
        <v>305</v>
      </c>
      <c r="C1825" s="2">
        <v>2024</v>
      </c>
      <c r="P1825">
        <v>0</v>
      </c>
      <c r="Q1825" t="e">
        <f>VLOOKUP(#REF!,[1]Sheet1!$D:$E,2,0)</f>
        <v>#REF!</v>
      </c>
      <c r="R1825">
        <v>975853.76429152698</v>
      </c>
      <c r="S1825">
        <v>2186826</v>
      </c>
      <c r="T1825">
        <v>0</v>
      </c>
      <c r="U1825">
        <v>0</v>
      </c>
      <c r="V1825">
        <v>0</v>
      </c>
    </row>
    <row r="1826" spans="1:22">
      <c r="A1826" s="2" t="s">
        <v>293</v>
      </c>
      <c r="B1826" s="2" t="s">
        <v>306</v>
      </c>
      <c r="C1826" s="2">
        <v>2019</v>
      </c>
      <c r="D1826">
        <v>5147</v>
      </c>
      <c r="E1826">
        <v>52264</v>
      </c>
      <c r="F1826">
        <v>726212</v>
      </c>
      <c r="G1826">
        <v>1741</v>
      </c>
      <c r="H1826">
        <v>26893</v>
      </c>
      <c r="I1826">
        <v>354052</v>
      </c>
      <c r="J1826">
        <v>553</v>
      </c>
      <c r="K1826">
        <v>14084</v>
      </c>
      <c r="L1826">
        <v>200234</v>
      </c>
      <c r="M1826">
        <v>292</v>
      </c>
      <c r="N1826">
        <v>7116</v>
      </c>
      <c r="O1826">
        <v>95272</v>
      </c>
      <c r="P1826">
        <v>0</v>
      </c>
      <c r="Q1826" t="e">
        <f>VLOOKUP(#REF!,[1]Sheet1!$D:$E,2,0)</f>
        <v>#REF!</v>
      </c>
      <c r="R1826">
        <v>750693.49009359663</v>
      </c>
      <c r="S1826">
        <v>1795000</v>
      </c>
      <c r="T1826">
        <v>13.56</v>
      </c>
      <c r="U1826">
        <v>49.83</v>
      </c>
      <c r="V1826">
        <v>81.459999999999994</v>
      </c>
    </row>
    <row r="1827" spans="1:22">
      <c r="A1827" s="2" t="s">
        <v>293</v>
      </c>
      <c r="B1827" s="2" t="s">
        <v>306</v>
      </c>
      <c r="C1827" s="2">
        <v>2020</v>
      </c>
      <c r="D1827">
        <v>5158</v>
      </c>
      <c r="E1827">
        <v>54000</v>
      </c>
      <c r="F1827">
        <v>698833</v>
      </c>
      <c r="G1827">
        <v>1751</v>
      </c>
      <c r="H1827">
        <v>28947</v>
      </c>
      <c r="I1827">
        <v>351408</v>
      </c>
      <c r="J1827">
        <v>550</v>
      </c>
      <c r="K1827">
        <v>15101</v>
      </c>
      <c r="L1827">
        <v>201154</v>
      </c>
      <c r="M1827">
        <v>292</v>
      </c>
      <c r="N1827">
        <v>7814</v>
      </c>
      <c r="O1827">
        <v>100414</v>
      </c>
      <c r="P1827">
        <v>0</v>
      </c>
      <c r="Q1827" t="e">
        <f>VLOOKUP(#REF!,[1]Sheet1!$D:$E,2,0)</f>
        <v>#REF!</v>
      </c>
      <c r="R1827">
        <v>794361.14543829334</v>
      </c>
      <c r="S1827">
        <v>1950000</v>
      </c>
      <c r="T1827">
        <v>13.94</v>
      </c>
      <c r="U1827">
        <v>56.87</v>
      </c>
      <c r="V1827">
        <v>84.92</v>
      </c>
    </row>
    <row r="1828" spans="1:22">
      <c r="A1828" s="2" t="s">
        <v>293</v>
      </c>
      <c r="B1828" s="2" t="s">
        <v>306</v>
      </c>
      <c r="C1828" s="2">
        <v>2021</v>
      </c>
      <c r="D1828">
        <v>5184</v>
      </c>
      <c r="E1828">
        <v>52284</v>
      </c>
      <c r="F1828">
        <v>682962</v>
      </c>
      <c r="G1828">
        <v>1782</v>
      </c>
      <c r="H1828">
        <v>28702</v>
      </c>
      <c r="I1828">
        <v>345222</v>
      </c>
      <c r="J1828">
        <v>580</v>
      </c>
      <c r="K1828">
        <v>14698</v>
      </c>
      <c r="L1828">
        <v>203633</v>
      </c>
      <c r="M1828">
        <v>312</v>
      </c>
      <c r="N1828">
        <v>8117</v>
      </c>
      <c r="O1828">
        <v>108544</v>
      </c>
      <c r="P1828">
        <v>18.97</v>
      </c>
      <c r="Q1828" t="e">
        <f>VLOOKUP(#REF!,[1]Sheet1!$D:$E,2,0)</f>
        <v>#REF!</v>
      </c>
      <c r="R1828">
        <v>840358.60700098192</v>
      </c>
      <c r="S1828">
        <v>1950000</v>
      </c>
      <c r="T1828">
        <v>14.22</v>
      </c>
      <c r="U1828">
        <v>68.45</v>
      </c>
      <c r="V1828">
        <v>86.73</v>
      </c>
    </row>
    <row r="1829" spans="1:22">
      <c r="A1829" s="2" t="s">
        <v>293</v>
      </c>
      <c r="B1829" s="2" t="s">
        <v>306</v>
      </c>
      <c r="C1829" s="2">
        <v>2022</v>
      </c>
      <c r="D1829">
        <v>5203</v>
      </c>
      <c r="E1829">
        <v>54285</v>
      </c>
      <c r="F1829">
        <v>669225</v>
      </c>
      <c r="G1829">
        <v>1804</v>
      </c>
      <c r="H1829">
        <v>30490</v>
      </c>
      <c r="I1829">
        <v>327112</v>
      </c>
      <c r="J1829">
        <v>598</v>
      </c>
      <c r="K1829">
        <v>16415</v>
      </c>
      <c r="L1829">
        <v>204238</v>
      </c>
      <c r="M1829">
        <v>322</v>
      </c>
      <c r="N1829">
        <v>8590</v>
      </c>
      <c r="O1829">
        <v>104036</v>
      </c>
      <c r="P1829">
        <v>18.84</v>
      </c>
      <c r="Q1829" t="e">
        <f>VLOOKUP(#REF!,[1]Sheet1!$D:$E,2,0)</f>
        <v>#REF!</v>
      </c>
      <c r="R1829">
        <v>884102.07921654428</v>
      </c>
      <c r="S1829">
        <v>1975000</v>
      </c>
      <c r="T1829">
        <v>13.92</v>
      </c>
      <c r="U1829">
        <v>74.23</v>
      </c>
      <c r="V1829">
        <v>88.48</v>
      </c>
    </row>
    <row r="1830" spans="1:22">
      <c r="A1830" s="2" t="s">
        <v>293</v>
      </c>
      <c r="B1830" s="2" t="s">
        <v>306</v>
      </c>
      <c r="C1830" s="2">
        <v>2023</v>
      </c>
      <c r="D1830">
        <v>5225</v>
      </c>
      <c r="E1830">
        <v>55377</v>
      </c>
      <c r="F1830">
        <v>663307</v>
      </c>
      <c r="G1830">
        <v>1833</v>
      </c>
      <c r="H1830">
        <v>31165</v>
      </c>
      <c r="I1830">
        <v>316816</v>
      </c>
      <c r="J1830">
        <v>611</v>
      </c>
      <c r="K1830">
        <v>17293</v>
      </c>
      <c r="L1830">
        <v>207039</v>
      </c>
      <c r="M1830">
        <v>343</v>
      </c>
      <c r="N1830">
        <v>9429</v>
      </c>
      <c r="O1830">
        <v>103874</v>
      </c>
      <c r="P1830">
        <v>18.13</v>
      </c>
      <c r="Q1830" t="e">
        <f>VLOOKUP(#REF!,[1]Sheet1!$D:$E,2,0)</f>
        <v>#REF!</v>
      </c>
      <c r="R1830">
        <v>961372.22584261629</v>
      </c>
      <c r="S1830">
        <v>2123994</v>
      </c>
      <c r="T1830">
        <v>13.65</v>
      </c>
      <c r="U1830">
        <v>78.88</v>
      </c>
      <c r="V1830">
        <v>90.18</v>
      </c>
    </row>
    <row r="1831" spans="1:22">
      <c r="A1831" s="2" t="s">
        <v>293</v>
      </c>
      <c r="B1831" s="2" t="s">
        <v>306</v>
      </c>
      <c r="C1831" s="2">
        <v>2024</v>
      </c>
      <c r="P1831">
        <v>0</v>
      </c>
      <c r="Q1831" t="e">
        <f>VLOOKUP(#REF!,[1]Sheet1!$D:$E,2,0)</f>
        <v>#REF!</v>
      </c>
      <c r="R1831">
        <v>975853.76429152698</v>
      </c>
      <c r="S1831">
        <v>2186826</v>
      </c>
      <c r="T1831">
        <v>0</v>
      </c>
      <c r="U1831">
        <v>0</v>
      </c>
      <c r="V1831">
        <v>0</v>
      </c>
    </row>
    <row r="1832" spans="1:22">
      <c r="A1832" s="2" t="s">
        <v>293</v>
      </c>
      <c r="B1832" s="2" t="s">
        <v>307</v>
      </c>
      <c r="C1832" s="2">
        <v>2019</v>
      </c>
      <c r="D1832">
        <v>5147</v>
      </c>
      <c r="E1832">
        <v>52264</v>
      </c>
      <c r="F1832">
        <v>726212</v>
      </c>
      <c r="G1832">
        <v>1741</v>
      </c>
      <c r="H1832">
        <v>26893</v>
      </c>
      <c r="I1832">
        <v>354052</v>
      </c>
      <c r="J1832">
        <v>553</v>
      </c>
      <c r="K1832">
        <v>14084</v>
      </c>
      <c r="L1832">
        <v>200234</v>
      </c>
      <c r="M1832">
        <v>292</v>
      </c>
      <c r="N1832">
        <v>7116</v>
      </c>
      <c r="O1832">
        <v>95272</v>
      </c>
      <c r="P1832">
        <v>0</v>
      </c>
      <c r="Q1832" t="e">
        <f>VLOOKUP(#REF!,[1]Sheet1!$D:$E,2,0)</f>
        <v>#REF!</v>
      </c>
      <c r="R1832">
        <v>750693.49009359663</v>
      </c>
      <c r="S1832">
        <v>1795000</v>
      </c>
      <c r="T1832">
        <v>13.56</v>
      </c>
      <c r="U1832">
        <v>49.83</v>
      </c>
      <c r="V1832">
        <v>81.459999999999994</v>
      </c>
    </row>
    <row r="1833" spans="1:22">
      <c r="A1833" s="2" t="s">
        <v>293</v>
      </c>
      <c r="B1833" s="2" t="s">
        <v>307</v>
      </c>
      <c r="C1833" s="2">
        <v>2020</v>
      </c>
      <c r="D1833">
        <v>5158</v>
      </c>
      <c r="E1833">
        <v>54000</v>
      </c>
      <c r="F1833">
        <v>698833</v>
      </c>
      <c r="G1833">
        <v>1751</v>
      </c>
      <c r="H1833">
        <v>28947</v>
      </c>
      <c r="I1833">
        <v>351408</v>
      </c>
      <c r="J1833">
        <v>550</v>
      </c>
      <c r="K1833">
        <v>15101</v>
      </c>
      <c r="L1833">
        <v>201154</v>
      </c>
      <c r="M1833">
        <v>292</v>
      </c>
      <c r="N1833">
        <v>7814</v>
      </c>
      <c r="O1833">
        <v>100414</v>
      </c>
      <c r="P1833">
        <v>0</v>
      </c>
      <c r="Q1833" t="e">
        <f>VLOOKUP(#REF!,[1]Sheet1!$D:$E,2,0)</f>
        <v>#REF!</v>
      </c>
      <c r="R1833">
        <v>794361.14543829334</v>
      </c>
      <c r="S1833">
        <v>1950000</v>
      </c>
      <c r="T1833">
        <v>13.94</v>
      </c>
      <c r="U1833">
        <v>56.87</v>
      </c>
      <c r="V1833">
        <v>84.92</v>
      </c>
    </row>
    <row r="1834" spans="1:22">
      <c r="A1834" s="2" t="s">
        <v>293</v>
      </c>
      <c r="B1834" s="2" t="s">
        <v>307</v>
      </c>
      <c r="C1834" s="2">
        <v>2021</v>
      </c>
      <c r="D1834">
        <v>5184</v>
      </c>
      <c r="E1834">
        <v>52284</v>
      </c>
      <c r="F1834">
        <v>682962</v>
      </c>
      <c r="G1834">
        <v>1782</v>
      </c>
      <c r="H1834">
        <v>28702</v>
      </c>
      <c r="I1834">
        <v>345222</v>
      </c>
      <c r="J1834">
        <v>580</v>
      </c>
      <c r="K1834">
        <v>14698</v>
      </c>
      <c r="L1834">
        <v>203633</v>
      </c>
      <c r="M1834">
        <v>312</v>
      </c>
      <c r="N1834">
        <v>8117</v>
      </c>
      <c r="O1834">
        <v>108544</v>
      </c>
      <c r="P1834">
        <v>18.97</v>
      </c>
      <c r="Q1834" t="e">
        <f>VLOOKUP(#REF!,[1]Sheet1!$D:$E,2,0)</f>
        <v>#REF!</v>
      </c>
      <c r="R1834">
        <v>840358.60700098192</v>
      </c>
      <c r="S1834">
        <v>1950000</v>
      </c>
      <c r="T1834">
        <v>14.22</v>
      </c>
      <c r="U1834">
        <v>68.45</v>
      </c>
      <c r="V1834">
        <v>86.73</v>
      </c>
    </row>
    <row r="1835" spans="1:22">
      <c r="A1835" s="2" t="s">
        <v>293</v>
      </c>
      <c r="B1835" s="2" t="s">
        <v>307</v>
      </c>
      <c r="C1835" s="2">
        <v>2022</v>
      </c>
      <c r="D1835">
        <v>5203</v>
      </c>
      <c r="E1835">
        <v>54285</v>
      </c>
      <c r="F1835">
        <v>669225</v>
      </c>
      <c r="G1835">
        <v>1804</v>
      </c>
      <c r="H1835">
        <v>30490</v>
      </c>
      <c r="I1835">
        <v>327112</v>
      </c>
      <c r="J1835">
        <v>598</v>
      </c>
      <c r="K1835">
        <v>16415</v>
      </c>
      <c r="L1835">
        <v>204238</v>
      </c>
      <c r="M1835">
        <v>322</v>
      </c>
      <c r="N1835">
        <v>8590</v>
      </c>
      <c r="O1835">
        <v>104036</v>
      </c>
      <c r="P1835">
        <v>18.84</v>
      </c>
      <c r="Q1835" t="e">
        <f>VLOOKUP(#REF!,[1]Sheet1!$D:$E,2,0)</f>
        <v>#REF!</v>
      </c>
      <c r="R1835">
        <v>884102.07921654428</v>
      </c>
      <c r="S1835">
        <v>1975000</v>
      </c>
      <c r="T1835">
        <v>13.92</v>
      </c>
      <c r="U1835">
        <v>74.23</v>
      </c>
      <c r="V1835">
        <v>88.48</v>
      </c>
    </row>
    <row r="1836" spans="1:22">
      <c r="A1836" s="2" t="s">
        <v>293</v>
      </c>
      <c r="B1836" s="2" t="s">
        <v>307</v>
      </c>
      <c r="C1836" s="2">
        <v>2023</v>
      </c>
      <c r="D1836">
        <v>5225</v>
      </c>
      <c r="E1836">
        <v>55377</v>
      </c>
      <c r="F1836">
        <v>663307</v>
      </c>
      <c r="G1836">
        <v>1833</v>
      </c>
      <c r="H1836">
        <v>31165</v>
      </c>
      <c r="I1836">
        <v>316816</v>
      </c>
      <c r="J1836">
        <v>611</v>
      </c>
      <c r="K1836">
        <v>17293</v>
      </c>
      <c r="L1836">
        <v>207039</v>
      </c>
      <c r="M1836">
        <v>343</v>
      </c>
      <c r="N1836">
        <v>9429</v>
      </c>
      <c r="O1836">
        <v>103874</v>
      </c>
      <c r="P1836">
        <v>18.13</v>
      </c>
      <c r="Q1836" t="e">
        <f>VLOOKUP(#REF!,[1]Sheet1!$D:$E,2,0)</f>
        <v>#REF!</v>
      </c>
      <c r="R1836">
        <v>961372.22584261629</v>
      </c>
      <c r="S1836">
        <v>2123994</v>
      </c>
      <c r="T1836">
        <v>13.65</v>
      </c>
      <c r="U1836">
        <v>78.88</v>
      </c>
      <c r="V1836">
        <v>90.18</v>
      </c>
    </row>
    <row r="1837" spans="1:22">
      <c r="A1837" s="2" t="s">
        <v>293</v>
      </c>
      <c r="B1837" s="2" t="s">
        <v>307</v>
      </c>
      <c r="C1837" s="2">
        <v>2024</v>
      </c>
      <c r="P1837">
        <v>0</v>
      </c>
      <c r="Q1837" t="e">
        <f>VLOOKUP(#REF!,[1]Sheet1!$D:$E,2,0)</f>
        <v>#REF!</v>
      </c>
      <c r="R1837">
        <v>975853.76429152698</v>
      </c>
      <c r="S1837">
        <v>2186826</v>
      </c>
      <c r="T1837">
        <v>0</v>
      </c>
      <c r="U1837">
        <v>0</v>
      </c>
      <c r="V1837">
        <v>0</v>
      </c>
    </row>
    <row r="1838" spans="1:22">
      <c r="A1838" s="2" t="s">
        <v>293</v>
      </c>
      <c r="B1838" s="2" t="s">
        <v>308</v>
      </c>
      <c r="C1838" s="2">
        <v>2019</v>
      </c>
      <c r="D1838">
        <v>5147</v>
      </c>
      <c r="E1838">
        <v>52264</v>
      </c>
      <c r="F1838">
        <v>726212</v>
      </c>
      <c r="G1838">
        <v>1741</v>
      </c>
      <c r="H1838">
        <v>26893</v>
      </c>
      <c r="I1838">
        <v>354052</v>
      </c>
      <c r="J1838">
        <v>553</v>
      </c>
      <c r="K1838">
        <v>14084</v>
      </c>
      <c r="L1838">
        <v>200234</v>
      </c>
      <c r="M1838">
        <v>292</v>
      </c>
      <c r="N1838">
        <v>7116</v>
      </c>
      <c r="O1838">
        <v>95272</v>
      </c>
      <c r="P1838">
        <v>0</v>
      </c>
      <c r="Q1838" t="e">
        <f>VLOOKUP(#REF!,[1]Sheet1!$D:$E,2,0)</f>
        <v>#REF!</v>
      </c>
      <c r="R1838">
        <v>750693.49009359663</v>
      </c>
      <c r="S1838">
        <v>1795000</v>
      </c>
      <c r="T1838">
        <v>13.56</v>
      </c>
      <c r="U1838">
        <v>49.83</v>
      </c>
      <c r="V1838">
        <v>81.459999999999994</v>
      </c>
    </row>
    <row r="1839" spans="1:22">
      <c r="A1839" s="2" t="s">
        <v>293</v>
      </c>
      <c r="B1839" s="2" t="s">
        <v>308</v>
      </c>
      <c r="C1839" s="2">
        <v>2020</v>
      </c>
      <c r="D1839">
        <v>5158</v>
      </c>
      <c r="E1839">
        <v>54000</v>
      </c>
      <c r="F1839">
        <v>698833</v>
      </c>
      <c r="G1839">
        <v>1751</v>
      </c>
      <c r="H1839">
        <v>28947</v>
      </c>
      <c r="I1839">
        <v>351408</v>
      </c>
      <c r="J1839">
        <v>550</v>
      </c>
      <c r="K1839">
        <v>15101</v>
      </c>
      <c r="L1839">
        <v>201154</v>
      </c>
      <c r="M1839">
        <v>292</v>
      </c>
      <c r="N1839">
        <v>7814</v>
      </c>
      <c r="O1839">
        <v>100414</v>
      </c>
      <c r="P1839">
        <v>0</v>
      </c>
      <c r="Q1839" t="e">
        <f>VLOOKUP(#REF!,[1]Sheet1!$D:$E,2,0)</f>
        <v>#REF!</v>
      </c>
      <c r="R1839">
        <v>794361.14543829334</v>
      </c>
      <c r="S1839">
        <v>1950000</v>
      </c>
      <c r="T1839">
        <v>13.94</v>
      </c>
      <c r="U1839">
        <v>56.87</v>
      </c>
      <c r="V1839">
        <v>84.92</v>
      </c>
    </row>
    <row r="1840" spans="1:22">
      <c r="A1840" s="2" t="s">
        <v>293</v>
      </c>
      <c r="B1840" s="2" t="s">
        <v>308</v>
      </c>
      <c r="C1840" s="2">
        <v>2021</v>
      </c>
      <c r="D1840">
        <v>5184</v>
      </c>
      <c r="E1840">
        <v>52284</v>
      </c>
      <c r="F1840">
        <v>682962</v>
      </c>
      <c r="G1840">
        <v>1782</v>
      </c>
      <c r="H1840">
        <v>28702</v>
      </c>
      <c r="I1840">
        <v>345222</v>
      </c>
      <c r="J1840">
        <v>580</v>
      </c>
      <c r="K1840">
        <v>14698</v>
      </c>
      <c r="L1840">
        <v>203633</v>
      </c>
      <c r="M1840">
        <v>312</v>
      </c>
      <c r="N1840">
        <v>8117</v>
      </c>
      <c r="O1840">
        <v>108544</v>
      </c>
      <c r="P1840">
        <v>18.97</v>
      </c>
      <c r="Q1840" t="e">
        <f>VLOOKUP(#REF!,[1]Sheet1!$D:$E,2,0)</f>
        <v>#REF!</v>
      </c>
      <c r="R1840">
        <v>840358.60700098192</v>
      </c>
      <c r="S1840">
        <v>1950000</v>
      </c>
      <c r="T1840">
        <v>14.22</v>
      </c>
      <c r="U1840">
        <v>68.45</v>
      </c>
      <c r="V1840">
        <v>86.73</v>
      </c>
    </row>
    <row r="1841" spans="1:22">
      <c r="A1841" s="2" t="s">
        <v>293</v>
      </c>
      <c r="B1841" s="2" t="s">
        <v>308</v>
      </c>
      <c r="C1841" s="2">
        <v>2022</v>
      </c>
      <c r="D1841">
        <v>5203</v>
      </c>
      <c r="E1841">
        <v>54285</v>
      </c>
      <c r="F1841">
        <v>669225</v>
      </c>
      <c r="G1841">
        <v>1804</v>
      </c>
      <c r="H1841">
        <v>30490</v>
      </c>
      <c r="I1841">
        <v>327112</v>
      </c>
      <c r="J1841">
        <v>598</v>
      </c>
      <c r="K1841">
        <v>16415</v>
      </c>
      <c r="L1841">
        <v>204238</v>
      </c>
      <c r="M1841">
        <v>322</v>
      </c>
      <c r="N1841">
        <v>8590</v>
      </c>
      <c r="O1841">
        <v>104036</v>
      </c>
      <c r="P1841">
        <v>18.84</v>
      </c>
      <c r="Q1841" t="e">
        <f>VLOOKUP(#REF!,[1]Sheet1!$D:$E,2,0)</f>
        <v>#REF!</v>
      </c>
      <c r="R1841">
        <v>884102.07921654428</v>
      </c>
      <c r="S1841">
        <v>1975000</v>
      </c>
      <c r="T1841">
        <v>13.92</v>
      </c>
      <c r="U1841">
        <v>74.23</v>
      </c>
      <c r="V1841">
        <v>88.48</v>
      </c>
    </row>
    <row r="1842" spans="1:22">
      <c r="A1842" s="2" t="s">
        <v>293</v>
      </c>
      <c r="B1842" s="2" t="s">
        <v>308</v>
      </c>
      <c r="C1842" s="2">
        <v>2023</v>
      </c>
      <c r="D1842">
        <v>5225</v>
      </c>
      <c r="E1842">
        <v>55377</v>
      </c>
      <c r="F1842">
        <v>663307</v>
      </c>
      <c r="G1842">
        <v>1833</v>
      </c>
      <c r="H1842">
        <v>31165</v>
      </c>
      <c r="I1842">
        <v>316816</v>
      </c>
      <c r="J1842">
        <v>611</v>
      </c>
      <c r="K1842">
        <v>17293</v>
      </c>
      <c r="L1842">
        <v>207039</v>
      </c>
      <c r="M1842">
        <v>343</v>
      </c>
      <c r="N1842">
        <v>9429</v>
      </c>
      <c r="O1842">
        <v>103874</v>
      </c>
      <c r="P1842">
        <v>18.13</v>
      </c>
      <c r="Q1842" t="e">
        <f>VLOOKUP(#REF!,[1]Sheet1!$D:$E,2,0)</f>
        <v>#REF!</v>
      </c>
      <c r="R1842">
        <v>961372.22584261629</v>
      </c>
      <c r="S1842">
        <v>2123994</v>
      </c>
      <c r="T1842">
        <v>13.65</v>
      </c>
      <c r="U1842">
        <v>78.88</v>
      </c>
      <c r="V1842">
        <v>90.18</v>
      </c>
    </row>
    <row r="1843" spans="1:22">
      <c r="A1843" s="2" t="s">
        <v>293</v>
      </c>
      <c r="B1843" s="2" t="s">
        <v>308</v>
      </c>
      <c r="C1843" s="2">
        <v>2024</v>
      </c>
      <c r="P1843">
        <v>0</v>
      </c>
      <c r="Q1843" t="e">
        <f>VLOOKUP(#REF!,[1]Sheet1!$D:$E,2,0)</f>
        <v>#REF!</v>
      </c>
      <c r="R1843">
        <v>975853.76429152698</v>
      </c>
      <c r="S1843">
        <v>2186826</v>
      </c>
      <c r="T1843">
        <v>0</v>
      </c>
      <c r="U1843">
        <v>0</v>
      </c>
      <c r="V1843">
        <v>0</v>
      </c>
    </row>
    <row r="1844" spans="1:22">
      <c r="A1844" s="2" t="s">
        <v>293</v>
      </c>
      <c r="B1844" s="2" t="s">
        <v>309</v>
      </c>
      <c r="C1844" s="2">
        <v>2019</v>
      </c>
      <c r="D1844">
        <v>5147</v>
      </c>
      <c r="E1844">
        <v>52264</v>
      </c>
      <c r="F1844">
        <v>726212</v>
      </c>
      <c r="G1844">
        <v>1741</v>
      </c>
      <c r="H1844">
        <v>26893</v>
      </c>
      <c r="I1844">
        <v>354052</v>
      </c>
      <c r="J1844">
        <v>553</v>
      </c>
      <c r="K1844">
        <v>14084</v>
      </c>
      <c r="L1844">
        <v>200234</v>
      </c>
      <c r="M1844">
        <v>292</v>
      </c>
      <c r="N1844">
        <v>7116</v>
      </c>
      <c r="O1844">
        <v>95272</v>
      </c>
      <c r="P1844">
        <v>0</v>
      </c>
      <c r="Q1844" t="e">
        <f>VLOOKUP(#REF!,[1]Sheet1!$D:$E,2,0)</f>
        <v>#REF!</v>
      </c>
      <c r="R1844">
        <v>750693.49009359663</v>
      </c>
      <c r="S1844">
        <v>1795000</v>
      </c>
      <c r="T1844">
        <v>13.56</v>
      </c>
      <c r="U1844">
        <v>49.83</v>
      </c>
      <c r="V1844">
        <v>81.459999999999994</v>
      </c>
    </row>
    <row r="1845" spans="1:22">
      <c r="A1845" s="2" t="s">
        <v>293</v>
      </c>
      <c r="B1845" s="2" t="s">
        <v>309</v>
      </c>
      <c r="C1845" s="2">
        <v>2020</v>
      </c>
      <c r="D1845">
        <v>5158</v>
      </c>
      <c r="E1845">
        <v>54000</v>
      </c>
      <c r="F1845">
        <v>698833</v>
      </c>
      <c r="G1845">
        <v>1751</v>
      </c>
      <c r="H1845">
        <v>28947</v>
      </c>
      <c r="I1845">
        <v>351408</v>
      </c>
      <c r="J1845">
        <v>550</v>
      </c>
      <c r="K1845">
        <v>15101</v>
      </c>
      <c r="L1845">
        <v>201154</v>
      </c>
      <c r="M1845">
        <v>292</v>
      </c>
      <c r="N1845">
        <v>7814</v>
      </c>
      <c r="O1845">
        <v>100414</v>
      </c>
      <c r="P1845">
        <v>0</v>
      </c>
      <c r="Q1845" t="e">
        <f>VLOOKUP(#REF!,[1]Sheet1!$D:$E,2,0)</f>
        <v>#REF!</v>
      </c>
      <c r="R1845">
        <v>794361.14543829334</v>
      </c>
      <c r="S1845">
        <v>1950000</v>
      </c>
      <c r="T1845">
        <v>13.94</v>
      </c>
      <c r="U1845">
        <v>56.87</v>
      </c>
      <c r="V1845">
        <v>84.92</v>
      </c>
    </row>
    <row r="1846" spans="1:22">
      <c r="A1846" s="2" t="s">
        <v>293</v>
      </c>
      <c r="B1846" s="2" t="s">
        <v>309</v>
      </c>
      <c r="C1846" s="2">
        <v>2021</v>
      </c>
      <c r="D1846">
        <v>5184</v>
      </c>
      <c r="E1846">
        <v>52284</v>
      </c>
      <c r="F1846">
        <v>682962</v>
      </c>
      <c r="G1846">
        <v>1782</v>
      </c>
      <c r="H1846">
        <v>28702</v>
      </c>
      <c r="I1846">
        <v>345222</v>
      </c>
      <c r="J1846">
        <v>580</v>
      </c>
      <c r="K1846">
        <v>14698</v>
      </c>
      <c r="L1846">
        <v>203633</v>
      </c>
      <c r="M1846">
        <v>312</v>
      </c>
      <c r="N1846">
        <v>8117</v>
      </c>
      <c r="O1846">
        <v>108544</v>
      </c>
      <c r="P1846">
        <v>18.97</v>
      </c>
      <c r="Q1846" t="e">
        <f>VLOOKUP(#REF!,[1]Sheet1!$D:$E,2,0)</f>
        <v>#REF!</v>
      </c>
      <c r="R1846">
        <v>840358.60700098192</v>
      </c>
      <c r="S1846">
        <v>1950000</v>
      </c>
      <c r="T1846">
        <v>14.22</v>
      </c>
      <c r="U1846">
        <v>68.45</v>
      </c>
      <c r="V1846">
        <v>86.73</v>
      </c>
    </row>
    <row r="1847" spans="1:22">
      <c r="A1847" s="2" t="s">
        <v>293</v>
      </c>
      <c r="B1847" s="2" t="s">
        <v>309</v>
      </c>
      <c r="C1847" s="2">
        <v>2022</v>
      </c>
      <c r="D1847">
        <v>5203</v>
      </c>
      <c r="E1847">
        <v>54285</v>
      </c>
      <c r="F1847">
        <v>669225</v>
      </c>
      <c r="G1847">
        <v>1804</v>
      </c>
      <c r="H1847">
        <v>30490</v>
      </c>
      <c r="I1847">
        <v>327112</v>
      </c>
      <c r="J1847">
        <v>598</v>
      </c>
      <c r="K1847">
        <v>16415</v>
      </c>
      <c r="L1847">
        <v>204238</v>
      </c>
      <c r="M1847">
        <v>322</v>
      </c>
      <c r="N1847">
        <v>8590</v>
      </c>
      <c r="O1847">
        <v>104036</v>
      </c>
      <c r="P1847">
        <v>18.84</v>
      </c>
      <c r="Q1847" t="e">
        <f>VLOOKUP(#REF!,[1]Sheet1!$D:$E,2,0)</f>
        <v>#REF!</v>
      </c>
      <c r="R1847">
        <v>884102.07921654428</v>
      </c>
      <c r="S1847">
        <v>1975000</v>
      </c>
      <c r="T1847">
        <v>13.92</v>
      </c>
      <c r="U1847">
        <v>74.23</v>
      </c>
      <c r="V1847">
        <v>88.48</v>
      </c>
    </row>
    <row r="1848" spans="1:22">
      <c r="A1848" s="2" t="s">
        <v>293</v>
      </c>
      <c r="B1848" s="2" t="s">
        <v>309</v>
      </c>
      <c r="C1848" s="2">
        <v>2023</v>
      </c>
      <c r="D1848">
        <v>5225</v>
      </c>
      <c r="E1848">
        <v>55377</v>
      </c>
      <c r="F1848">
        <v>663307</v>
      </c>
      <c r="G1848">
        <v>1833</v>
      </c>
      <c r="H1848">
        <v>31165</v>
      </c>
      <c r="I1848">
        <v>316816</v>
      </c>
      <c r="J1848">
        <v>611</v>
      </c>
      <c r="K1848">
        <v>17293</v>
      </c>
      <c r="L1848">
        <v>207039</v>
      </c>
      <c r="M1848">
        <v>343</v>
      </c>
      <c r="N1848">
        <v>9429</v>
      </c>
      <c r="O1848">
        <v>103874</v>
      </c>
      <c r="P1848">
        <v>18.13</v>
      </c>
      <c r="Q1848" t="e">
        <f>VLOOKUP(#REF!,[1]Sheet1!$D:$E,2,0)</f>
        <v>#REF!</v>
      </c>
      <c r="R1848">
        <v>961372.22584261629</v>
      </c>
      <c r="S1848">
        <v>2123994</v>
      </c>
      <c r="T1848">
        <v>13.65</v>
      </c>
      <c r="U1848">
        <v>78.88</v>
      </c>
      <c r="V1848">
        <v>90.18</v>
      </c>
    </row>
    <row r="1849" spans="1:22">
      <c r="A1849" s="2" t="s">
        <v>293</v>
      </c>
      <c r="B1849" s="2" t="s">
        <v>309</v>
      </c>
      <c r="C1849" s="2">
        <v>2024</v>
      </c>
      <c r="P1849">
        <v>0</v>
      </c>
      <c r="Q1849" t="e">
        <f>VLOOKUP(#REF!,[1]Sheet1!$D:$E,2,0)</f>
        <v>#REF!</v>
      </c>
      <c r="R1849">
        <v>975853.76429152698</v>
      </c>
      <c r="S1849">
        <v>2186826</v>
      </c>
      <c r="T1849">
        <v>0</v>
      </c>
      <c r="U1849">
        <v>0</v>
      </c>
      <c r="V1849">
        <v>0</v>
      </c>
    </row>
    <row r="1850" spans="1:22">
      <c r="A1850" s="2" t="s">
        <v>293</v>
      </c>
      <c r="B1850" s="2" t="s">
        <v>310</v>
      </c>
      <c r="C1850" s="2">
        <v>2019</v>
      </c>
      <c r="D1850">
        <v>5147</v>
      </c>
      <c r="E1850">
        <v>52264</v>
      </c>
      <c r="F1850">
        <v>726212</v>
      </c>
      <c r="G1850">
        <v>1741</v>
      </c>
      <c r="H1850">
        <v>26893</v>
      </c>
      <c r="I1850">
        <v>354052</v>
      </c>
      <c r="J1850">
        <v>553</v>
      </c>
      <c r="K1850">
        <v>14084</v>
      </c>
      <c r="L1850">
        <v>200234</v>
      </c>
      <c r="M1850">
        <v>292</v>
      </c>
      <c r="N1850">
        <v>7116</v>
      </c>
      <c r="O1850">
        <v>95272</v>
      </c>
      <c r="P1850">
        <v>0</v>
      </c>
      <c r="Q1850" t="e">
        <f>VLOOKUP(#REF!,[1]Sheet1!$D:$E,2,0)</f>
        <v>#REF!</v>
      </c>
      <c r="R1850">
        <v>750693.49009359663</v>
      </c>
      <c r="S1850">
        <v>1795000</v>
      </c>
      <c r="T1850">
        <v>13.56</v>
      </c>
      <c r="U1850">
        <v>49.83</v>
      </c>
      <c r="V1850">
        <v>81.459999999999994</v>
      </c>
    </row>
    <row r="1851" spans="1:22">
      <c r="A1851" s="2" t="s">
        <v>293</v>
      </c>
      <c r="B1851" s="2" t="s">
        <v>310</v>
      </c>
      <c r="C1851" s="2">
        <v>2020</v>
      </c>
      <c r="D1851">
        <v>5158</v>
      </c>
      <c r="E1851">
        <v>54000</v>
      </c>
      <c r="F1851">
        <v>698833</v>
      </c>
      <c r="G1851">
        <v>1751</v>
      </c>
      <c r="H1851">
        <v>28947</v>
      </c>
      <c r="I1851">
        <v>351408</v>
      </c>
      <c r="J1851">
        <v>550</v>
      </c>
      <c r="K1851">
        <v>15101</v>
      </c>
      <c r="L1851">
        <v>201154</v>
      </c>
      <c r="M1851">
        <v>292</v>
      </c>
      <c r="N1851">
        <v>7814</v>
      </c>
      <c r="O1851">
        <v>100414</v>
      </c>
      <c r="P1851">
        <v>0</v>
      </c>
      <c r="Q1851" t="e">
        <f>VLOOKUP(#REF!,[1]Sheet1!$D:$E,2,0)</f>
        <v>#REF!</v>
      </c>
      <c r="R1851">
        <v>794361.14543829334</v>
      </c>
      <c r="S1851">
        <v>1950000</v>
      </c>
      <c r="T1851">
        <v>13.94</v>
      </c>
      <c r="U1851">
        <v>56.87</v>
      </c>
      <c r="V1851">
        <v>84.92</v>
      </c>
    </row>
    <row r="1852" spans="1:22">
      <c r="A1852" s="2" t="s">
        <v>293</v>
      </c>
      <c r="B1852" s="2" t="s">
        <v>310</v>
      </c>
      <c r="C1852" s="2">
        <v>2021</v>
      </c>
      <c r="D1852">
        <v>5184</v>
      </c>
      <c r="E1852">
        <v>52284</v>
      </c>
      <c r="F1852">
        <v>682962</v>
      </c>
      <c r="G1852">
        <v>1782</v>
      </c>
      <c r="H1852">
        <v>28702</v>
      </c>
      <c r="I1852">
        <v>345222</v>
      </c>
      <c r="J1852">
        <v>580</v>
      </c>
      <c r="K1852">
        <v>14698</v>
      </c>
      <c r="L1852">
        <v>203633</v>
      </c>
      <c r="M1852">
        <v>312</v>
      </c>
      <c r="N1852">
        <v>8117</v>
      </c>
      <c r="O1852">
        <v>108544</v>
      </c>
      <c r="P1852">
        <v>18.97</v>
      </c>
      <c r="Q1852" t="e">
        <f>VLOOKUP(#REF!,[1]Sheet1!$D:$E,2,0)</f>
        <v>#REF!</v>
      </c>
      <c r="R1852">
        <v>840358.60700098192</v>
      </c>
      <c r="S1852">
        <v>1950000</v>
      </c>
      <c r="T1852">
        <v>14.22</v>
      </c>
      <c r="U1852">
        <v>68.45</v>
      </c>
      <c r="V1852">
        <v>86.73</v>
      </c>
    </row>
    <row r="1853" spans="1:22">
      <c r="A1853" s="2" t="s">
        <v>293</v>
      </c>
      <c r="B1853" s="2" t="s">
        <v>310</v>
      </c>
      <c r="C1853" s="2">
        <v>2022</v>
      </c>
      <c r="D1853">
        <v>5203</v>
      </c>
      <c r="E1853">
        <v>54285</v>
      </c>
      <c r="F1853">
        <v>669225</v>
      </c>
      <c r="G1853">
        <v>1804</v>
      </c>
      <c r="H1853">
        <v>30490</v>
      </c>
      <c r="I1853">
        <v>327112</v>
      </c>
      <c r="J1853">
        <v>598</v>
      </c>
      <c r="K1853">
        <v>16415</v>
      </c>
      <c r="L1853">
        <v>204238</v>
      </c>
      <c r="M1853">
        <v>322</v>
      </c>
      <c r="N1853">
        <v>8590</v>
      </c>
      <c r="O1853">
        <v>104036</v>
      </c>
      <c r="P1853">
        <v>18.84</v>
      </c>
      <c r="Q1853" t="e">
        <f>VLOOKUP(#REF!,[1]Sheet1!$D:$E,2,0)</f>
        <v>#REF!</v>
      </c>
      <c r="R1853">
        <v>884102.07921654428</v>
      </c>
      <c r="S1853">
        <v>1975000</v>
      </c>
      <c r="T1853">
        <v>13.92</v>
      </c>
      <c r="U1853">
        <v>74.23</v>
      </c>
      <c r="V1853">
        <v>88.48</v>
      </c>
    </row>
    <row r="1854" spans="1:22">
      <c r="A1854" s="2" t="s">
        <v>293</v>
      </c>
      <c r="B1854" s="2" t="s">
        <v>310</v>
      </c>
      <c r="C1854" s="2">
        <v>2023</v>
      </c>
      <c r="D1854">
        <v>5225</v>
      </c>
      <c r="E1854">
        <v>55377</v>
      </c>
      <c r="F1854">
        <v>663307</v>
      </c>
      <c r="G1854">
        <v>1833</v>
      </c>
      <c r="H1854">
        <v>31165</v>
      </c>
      <c r="I1854">
        <v>316816</v>
      </c>
      <c r="J1854">
        <v>611</v>
      </c>
      <c r="K1854">
        <v>17293</v>
      </c>
      <c r="L1854">
        <v>207039</v>
      </c>
      <c r="M1854">
        <v>343</v>
      </c>
      <c r="N1854">
        <v>9429</v>
      </c>
      <c r="O1854">
        <v>103874</v>
      </c>
      <c r="P1854">
        <v>18.13</v>
      </c>
      <c r="Q1854" t="e">
        <f>VLOOKUP(#REF!,[1]Sheet1!$D:$E,2,0)</f>
        <v>#REF!</v>
      </c>
      <c r="R1854">
        <v>961372.22584261629</v>
      </c>
      <c r="S1854">
        <v>2123994</v>
      </c>
      <c r="T1854">
        <v>13.65</v>
      </c>
      <c r="U1854">
        <v>78.88</v>
      </c>
      <c r="V1854">
        <v>90.18</v>
      </c>
    </row>
    <row r="1855" spans="1:22">
      <c r="A1855" s="2" t="s">
        <v>293</v>
      </c>
      <c r="B1855" s="2" t="s">
        <v>310</v>
      </c>
      <c r="C1855" s="2">
        <v>2024</v>
      </c>
      <c r="P1855">
        <v>0</v>
      </c>
      <c r="Q1855" t="e">
        <f>VLOOKUP(#REF!,[1]Sheet1!$D:$E,2,0)</f>
        <v>#REF!</v>
      </c>
      <c r="R1855">
        <v>975853.76429152698</v>
      </c>
      <c r="S1855">
        <v>2186826</v>
      </c>
      <c r="T1855">
        <v>0</v>
      </c>
      <c r="U1855">
        <v>0</v>
      </c>
      <c r="V1855">
        <v>0</v>
      </c>
    </row>
    <row r="1856" spans="1:22">
      <c r="A1856" s="2" t="s">
        <v>293</v>
      </c>
      <c r="B1856" s="2" t="s">
        <v>311</v>
      </c>
      <c r="C1856" s="2">
        <v>2019</v>
      </c>
      <c r="D1856">
        <v>5147</v>
      </c>
      <c r="E1856">
        <v>52264</v>
      </c>
      <c r="F1856">
        <v>726212</v>
      </c>
      <c r="G1856">
        <v>1741</v>
      </c>
      <c r="H1856">
        <v>26893</v>
      </c>
      <c r="I1856">
        <v>354052</v>
      </c>
      <c r="J1856">
        <v>553</v>
      </c>
      <c r="K1856">
        <v>14084</v>
      </c>
      <c r="L1856">
        <v>200234</v>
      </c>
      <c r="M1856">
        <v>292</v>
      </c>
      <c r="N1856">
        <v>7116</v>
      </c>
      <c r="O1856">
        <v>95272</v>
      </c>
      <c r="P1856">
        <v>0</v>
      </c>
      <c r="Q1856" t="e">
        <f>VLOOKUP(#REF!,[1]Sheet1!$D:$E,2,0)</f>
        <v>#REF!</v>
      </c>
      <c r="R1856">
        <v>750693.49009359663</v>
      </c>
      <c r="S1856">
        <v>1795000</v>
      </c>
      <c r="T1856">
        <v>13.56</v>
      </c>
      <c r="U1856">
        <v>49.83</v>
      </c>
      <c r="V1856">
        <v>81.459999999999994</v>
      </c>
    </row>
    <row r="1857" spans="1:22">
      <c r="A1857" s="2" t="s">
        <v>293</v>
      </c>
      <c r="B1857" s="2" t="s">
        <v>311</v>
      </c>
      <c r="C1857" s="2">
        <v>2020</v>
      </c>
      <c r="D1857">
        <v>5158</v>
      </c>
      <c r="E1857">
        <v>54000</v>
      </c>
      <c r="F1857">
        <v>698833</v>
      </c>
      <c r="G1857">
        <v>1751</v>
      </c>
      <c r="H1857">
        <v>28947</v>
      </c>
      <c r="I1857">
        <v>351408</v>
      </c>
      <c r="J1857">
        <v>550</v>
      </c>
      <c r="K1857">
        <v>15101</v>
      </c>
      <c r="L1857">
        <v>201154</v>
      </c>
      <c r="M1857">
        <v>292</v>
      </c>
      <c r="N1857">
        <v>7814</v>
      </c>
      <c r="O1857">
        <v>100414</v>
      </c>
      <c r="P1857">
        <v>0</v>
      </c>
      <c r="Q1857" t="e">
        <f>VLOOKUP(#REF!,[1]Sheet1!$D:$E,2,0)</f>
        <v>#REF!</v>
      </c>
      <c r="R1857">
        <v>794361.14543829334</v>
      </c>
      <c r="S1857">
        <v>1950000</v>
      </c>
      <c r="T1857">
        <v>13.94</v>
      </c>
      <c r="U1857">
        <v>56.87</v>
      </c>
      <c r="V1857">
        <v>84.92</v>
      </c>
    </row>
    <row r="1858" spans="1:22">
      <c r="A1858" s="2" t="s">
        <v>293</v>
      </c>
      <c r="B1858" s="2" t="s">
        <v>311</v>
      </c>
      <c r="C1858" s="2">
        <v>2021</v>
      </c>
      <c r="D1858">
        <v>5184</v>
      </c>
      <c r="E1858">
        <v>52284</v>
      </c>
      <c r="F1858">
        <v>682962</v>
      </c>
      <c r="G1858">
        <v>1782</v>
      </c>
      <c r="H1858">
        <v>28702</v>
      </c>
      <c r="I1858">
        <v>345222</v>
      </c>
      <c r="J1858">
        <v>580</v>
      </c>
      <c r="K1858">
        <v>14698</v>
      </c>
      <c r="L1858">
        <v>203633</v>
      </c>
      <c r="M1858">
        <v>312</v>
      </c>
      <c r="N1858">
        <v>8117</v>
      </c>
      <c r="O1858">
        <v>108544</v>
      </c>
      <c r="P1858">
        <v>18.97</v>
      </c>
      <c r="Q1858" t="e">
        <f>VLOOKUP(#REF!,[1]Sheet1!$D:$E,2,0)</f>
        <v>#REF!</v>
      </c>
      <c r="R1858">
        <v>840358.60700098192</v>
      </c>
      <c r="S1858">
        <v>1950000</v>
      </c>
      <c r="T1858">
        <v>14.22</v>
      </c>
      <c r="U1858">
        <v>68.45</v>
      </c>
      <c r="V1858">
        <v>86.73</v>
      </c>
    </row>
    <row r="1859" spans="1:22">
      <c r="A1859" s="2" t="s">
        <v>293</v>
      </c>
      <c r="B1859" s="2" t="s">
        <v>311</v>
      </c>
      <c r="C1859" s="2">
        <v>2022</v>
      </c>
      <c r="D1859">
        <v>5203</v>
      </c>
      <c r="E1859">
        <v>54285</v>
      </c>
      <c r="F1859">
        <v>669225</v>
      </c>
      <c r="G1859">
        <v>1804</v>
      </c>
      <c r="H1859">
        <v>30490</v>
      </c>
      <c r="I1859">
        <v>327112</v>
      </c>
      <c r="J1859">
        <v>598</v>
      </c>
      <c r="K1859">
        <v>16415</v>
      </c>
      <c r="L1859">
        <v>204238</v>
      </c>
      <c r="M1859">
        <v>322</v>
      </c>
      <c r="N1859">
        <v>8590</v>
      </c>
      <c r="O1859">
        <v>104036</v>
      </c>
      <c r="P1859">
        <v>18.84</v>
      </c>
      <c r="Q1859" t="e">
        <f>VLOOKUP(#REF!,[1]Sheet1!$D:$E,2,0)</f>
        <v>#REF!</v>
      </c>
      <c r="R1859">
        <v>884102.07921654428</v>
      </c>
      <c r="S1859">
        <v>1975000</v>
      </c>
      <c r="T1859">
        <v>13.92</v>
      </c>
      <c r="U1859">
        <v>74.23</v>
      </c>
      <c r="V1859">
        <v>88.48</v>
      </c>
    </row>
    <row r="1860" spans="1:22">
      <c r="A1860" s="2" t="s">
        <v>293</v>
      </c>
      <c r="B1860" s="2" t="s">
        <v>311</v>
      </c>
      <c r="C1860" s="2">
        <v>2023</v>
      </c>
      <c r="D1860">
        <v>5225</v>
      </c>
      <c r="E1860">
        <v>55377</v>
      </c>
      <c r="F1860">
        <v>663307</v>
      </c>
      <c r="G1860">
        <v>1833</v>
      </c>
      <c r="H1860">
        <v>31165</v>
      </c>
      <c r="I1860">
        <v>316816</v>
      </c>
      <c r="J1860">
        <v>611</v>
      </c>
      <c r="K1860">
        <v>17293</v>
      </c>
      <c r="L1860">
        <v>207039</v>
      </c>
      <c r="M1860">
        <v>343</v>
      </c>
      <c r="N1860">
        <v>9429</v>
      </c>
      <c r="O1860">
        <v>103874</v>
      </c>
      <c r="P1860">
        <v>18.13</v>
      </c>
      <c r="Q1860" t="e">
        <f>VLOOKUP(#REF!,[1]Sheet1!$D:$E,2,0)</f>
        <v>#REF!</v>
      </c>
      <c r="R1860">
        <v>961372.22584261629</v>
      </c>
      <c r="S1860">
        <v>2123994</v>
      </c>
      <c r="T1860">
        <v>13.65</v>
      </c>
      <c r="U1860">
        <v>78.88</v>
      </c>
      <c r="V1860">
        <v>90.18</v>
      </c>
    </row>
    <row r="1861" spans="1:22">
      <c r="A1861" s="2" t="s">
        <v>293</v>
      </c>
      <c r="B1861" s="2" t="s">
        <v>311</v>
      </c>
      <c r="C1861" s="2">
        <v>2024</v>
      </c>
      <c r="P1861">
        <v>0</v>
      </c>
      <c r="Q1861" t="e">
        <f>VLOOKUP(#REF!,[1]Sheet1!$D:$E,2,0)</f>
        <v>#REF!</v>
      </c>
      <c r="R1861">
        <v>975853.76429152698</v>
      </c>
      <c r="S1861">
        <v>2186826</v>
      </c>
      <c r="T1861">
        <v>0</v>
      </c>
      <c r="U1861">
        <v>0</v>
      </c>
      <c r="V1861">
        <v>0</v>
      </c>
    </row>
    <row r="1862" spans="1:22">
      <c r="A1862" s="2" t="s">
        <v>293</v>
      </c>
      <c r="B1862" s="2" t="s">
        <v>312</v>
      </c>
      <c r="C1862" s="2">
        <v>2019</v>
      </c>
      <c r="D1862">
        <v>5147</v>
      </c>
      <c r="E1862">
        <v>52264</v>
      </c>
      <c r="F1862">
        <v>726212</v>
      </c>
      <c r="G1862">
        <v>1741</v>
      </c>
      <c r="H1862">
        <v>26893</v>
      </c>
      <c r="I1862">
        <v>354052</v>
      </c>
      <c r="J1862">
        <v>553</v>
      </c>
      <c r="K1862">
        <v>14084</v>
      </c>
      <c r="L1862">
        <v>200234</v>
      </c>
      <c r="M1862">
        <v>292</v>
      </c>
      <c r="N1862">
        <v>7116</v>
      </c>
      <c r="O1862">
        <v>95272</v>
      </c>
      <c r="P1862">
        <v>0</v>
      </c>
      <c r="Q1862" t="e">
        <f>VLOOKUP(#REF!,[1]Sheet1!$D:$E,2,0)</f>
        <v>#REF!</v>
      </c>
      <c r="R1862">
        <v>750693.49009359663</v>
      </c>
      <c r="S1862">
        <v>1795000</v>
      </c>
      <c r="T1862">
        <v>13.56</v>
      </c>
      <c r="U1862">
        <v>49.83</v>
      </c>
      <c r="V1862">
        <v>81.459999999999994</v>
      </c>
    </row>
    <row r="1863" spans="1:22">
      <c r="A1863" s="2" t="s">
        <v>293</v>
      </c>
      <c r="B1863" s="2" t="s">
        <v>312</v>
      </c>
      <c r="C1863" s="2">
        <v>2020</v>
      </c>
      <c r="D1863">
        <v>5158</v>
      </c>
      <c r="E1863">
        <v>54000</v>
      </c>
      <c r="F1863">
        <v>698833</v>
      </c>
      <c r="G1863">
        <v>1751</v>
      </c>
      <c r="H1863">
        <v>28947</v>
      </c>
      <c r="I1863">
        <v>351408</v>
      </c>
      <c r="J1863">
        <v>550</v>
      </c>
      <c r="K1863">
        <v>15101</v>
      </c>
      <c r="L1863">
        <v>201154</v>
      </c>
      <c r="M1863">
        <v>292</v>
      </c>
      <c r="N1863">
        <v>7814</v>
      </c>
      <c r="O1863">
        <v>100414</v>
      </c>
      <c r="P1863">
        <v>0</v>
      </c>
      <c r="Q1863" t="e">
        <f>VLOOKUP(#REF!,[1]Sheet1!$D:$E,2,0)</f>
        <v>#REF!</v>
      </c>
      <c r="R1863">
        <v>794361.14543829334</v>
      </c>
      <c r="S1863">
        <v>1950000</v>
      </c>
      <c r="T1863">
        <v>13.94</v>
      </c>
      <c r="U1863">
        <v>56.87</v>
      </c>
      <c r="V1863">
        <v>84.92</v>
      </c>
    </row>
    <row r="1864" spans="1:22">
      <c r="A1864" s="2" t="s">
        <v>293</v>
      </c>
      <c r="B1864" s="2" t="s">
        <v>312</v>
      </c>
      <c r="C1864" s="2">
        <v>2021</v>
      </c>
      <c r="D1864">
        <v>5184</v>
      </c>
      <c r="E1864">
        <v>52284</v>
      </c>
      <c r="F1864">
        <v>682962</v>
      </c>
      <c r="G1864">
        <v>1782</v>
      </c>
      <c r="H1864">
        <v>28702</v>
      </c>
      <c r="I1864">
        <v>345222</v>
      </c>
      <c r="J1864">
        <v>580</v>
      </c>
      <c r="K1864">
        <v>14698</v>
      </c>
      <c r="L1864">
        <v>203633</v>
      </c>
      <c r="M1864">
        <v>312</v>
      </c>
      <c r="N1864">
        <v>8117</v>
      </c>
      <c r="O1864">
        <v>108544</v>
      </c>
      <c r="P1864">
        <v>18.97</v>
      </c>
      <c r="Q1864" t="e">
        <f>VLOOKUP(#REF!,[1]Sheet1!$D:$E,2,0)</f>
        <v>#REF!</v>
      </c>
      <c r="R1864">
        <v>840358.60700098192</v>
      </c>
      <c r="S1864">
        <v>1950000</v>
      </c>
      <c r="T1864">
        <v>14.22</v>
      </c>
      <c r="U1864">
        <v>68.45</v>
      </c>
      <c r="V1864">
        <v>86.73</v>
      </c>
    </row>
    <row r="1865" spans="1:22">
      <c r="A1865" s="2" t="s">
        <v>293</v>
      </c>
      <c r="B1865" s="2" t="s">
        <v>312</v>
      </c>
      <c r="C1865" s="2">
        <v>2022</v>
      </c>
      <c r="D1865">
        <v>5203</v>
      </c>
      <c r="E1865">
        <v>54285</v>
      </c>
      <c r="F1865">
        <v>669225</v>
      </c>
      <c r="G1865">
        <v>1804</v>
      </c>
      <c r="H1865">
        <v>30490</v>
      </c>
      <c r="I1865">
        <v>327112</v>
      </c>
      <c r="J1865">
        <v>598</v>
      </c>
      <c r="K1865">
        <v>16415</v>
      </c>
      <c r="L1865">
        <v>204238</v>
      </c>
      <c r="M1865">
        <v>322</v>
      </c>
      <c r="N1865">
        <v>8590</v>
      </c>
      <c r="O1865">
        <v>104036</v>
      </c>
      <c r="P1865">
        <v>18.84</v>
      </c>
      <c r="Q1865" t="e">
        <f>VLOOKUP(#REF!,[1]Sheet1!$D:$E,2,0)</f>
        <v>#REF!</v>
      </c>
      <c r="R1865">
        <v>884102.07921654428</v>
      </c>
      <c r="S1865">
        <v>1975000</v>
      </c>
      <c r="T1865">
        <v>13.92</v>
      </c>
      <c r="U1865">
        <v>74.23</v>
      </c>
      <c r="V1865">
        <v>88.48</v>
      </c>
    </row>
    <row r="1866" spans="1:22">
      <c r="A1866" s="2" t="s">
        <v>293</v>
      </c>
      <c r="B1866" s="2" t="s">
        <v>312</v>
      </c>
      <c r="C1866" s="2">
        <v>2023</v>
      </c>
      <c r="D1866">
        <v>5225</v>
      </c>
      <c r="E1866">
        <v>55377</v>
      </c>
      <c r="F1866">
        <v>663307</v>
      </c>
      <c r="G1866">
        <v>1833</v>
      </c>
      <c r="H1866">
        <v>31165</v>
      </c>
      <c r="I1866">
        <v>316816</v>
      </c>
      <c r="J1866">
        <v>611</v>
      </c>
      <c r="K1866">
        <v>17293</v>
      </c>
      <c r="L1866">
        <v>207039</v>
      </c>
      <c r="M1866">
        <v>343</v>
      </c>
      <c r="N1866">
        <v>9429</v>
      </c>
      <c r="O1866">
        <v>103874</v>
      </c>
      <c r="P1866">
        <v>18.13</v>
      </c>
      <c r="Q1866" t="e">
        <f>VLOOKUP(#REF!,[1]Sheet1!$D:$E,2,0)</f>
        <v>#REF!</v>
      </c>
      <c r="R1866">
        <v>961372.22584261629</v>
      </c>
      <c r="S1866">
        <v>2123994</v>
      </c>
      <c r="T1866">
        <v>13.65</v>
      </c>
      <c r="U1866">
        <v>78.88</v>
      </c>
      <c r="V1866">
        <v>90.18</v>
      </c>
    </row>
    <row r="1867" spans="1:22">
      <c r="A1867" s="2" t="s">
        <v>293</v>
      </c>
      <c r="B1867" s="2" t="s">
        <v>312</v>
      </c>
      <c r="C1867" s="2">
        <v>2024</v>
      </c>
      <c r="P1867">
        <v>0</v>
      </c>
      <c r="Q1867" t="e">
        <f>VLOOKUP(#REF!,[1]Sheet1!$D:$E,2,0)</f>
        <v>#REF!</v>
      </c>
      <c r="R1867">
        <v>975853.76429152698</v>
      </c>
      <c r="S1867">
        <v>2186826</v>
      </c>
      <c r="T1867">
        <v>0</v>
      </c>
      <c r="U1867">
        <v>0</v>
      </c>
      <c r="V1867">
        <v>0</v>
      </c>
    </row>
    <row r="1868" spans="1:22">
      <c r="A1868" s="2" t="s">
        <v>293</v>
      </c>
      <c r="B1868" s="2" t="s">
        <v>313</v>
      </c>
      <c r="C1868" s="2">
        <v>2019</v>
      </c>
      <c r="D1868">
        <v>5147</v>
      </c>
      <c r="E1868">
        <v>52264</v>
      </c>
      <c r="F1868">
        <v>726212</v>
      </c>
      <c r="G1868">
        <v>1741</v>
      </c>
      <c r="H1868">
        <v>26893</v>
      </c>
      <c r="I1868">
        <v>354052</v>
      </c>
      <c r="J1868">
        <v>553</v>
      </c>
      <c r="K1868">
        <v>14084</v>
      </c>
      <c r="L1868">
        <v>200234</v>
      </c>
      <c r="M1868">
        <v>292</v>
      </c>
      <c r="N1868">
        <v>7116</v>
      </c>
      <c r="O1868">
        <v>95272</v>
      </c>
      <c r="P1868">
        <v>0</v>
      </c>
      <c r="Q1868" t="e">
        <f>VLOOKUP(#REF!,[1]Sheet1!$D:$E,2,0)</f>
        <v>#REF!</v>
      </c>
      <c r="R1868">
        <v>750693.49009359663</v>
      </c>
      <c r="S1868">
        <v>1795000</v>
      </c>
      <c r="T1868">
        <v>13.56</v>
      </c>
      <c r="U1868">
        <v>49.83</v>
      </c>
      <c r="V1868">
        <v>81.459999999999994</v>
      </c>
    </row>
    <row r="1869" spans="1:22">
      <c r="A1869" s="2" t="s">
        <v>293</v>
      </c>
      <c r="B1869" s="2" t="s">
        <v>313</v>
      </c>
      <c r="C1869" s="2">
        <v>2020</v>
      </c>
      <c r="D1869">
        <v>5158</v>
      </c>
      <c r="E1869">
        <v>54000</v>
      </c>
      <c r="F1869">
        <v>698833</v>
      </c>
      <c r="G1869">
        <v>1751</v>
      </c>
      <c r="H1869">
        <v>28947</v>
      </c>
      <c r="I1869">
        <v>351408</v>
      </c>
      <c r="J1869">
        <v>550</v>
      </c>
      <c r="K1869">
        <v>15101</v>
      </c>
      <c r="L1869">
        <v>201154</v>
      </c>
      <c r="M1869">
        <v>292</v>
      </c>
      <c r="N1869">
        <v>7814</v>
      </c>
      <c r="O1869">
        <v>100414</v>
      </c>
      <c r="P1869">
        <v>0</v>
      </c>
      <c r="Q1869" t="e">
        <f>VLOOKUP(#REF!,[1]Sheet1!$D:$E,2,0)</f>
        <v>#REF!</v>
      </c>
      <c r="R1869">
        <v>794361.14543829334</v>
      </c>
      <c r="S1869">
        <v>1950000</v>
      </c>
      <c r="T1869">
        <v>13.94</v>
      </c>
      <c r="U1869">
        <v>56.87</v>
      </c>
      <c r="V1869">
        <v>84.92</v>
      </c>
    </row>
    <row r="1870" spans="1:22">
      <c r="A1870" s="2" t="s">
        <v>293</v>
      </c>
      <c r="B1870" s="2" t="s">
        <v>313</v>
      </c>
      <c r="C1870" s="2">
        <v>2021</v>
      </c>
      <c r="D1870">
        <v>5184</v>
      </c>
      <c r="E1870">
        <v>52284</v>
      </c>
      <c r="F1870">
        <v>682962</v>
      </c>
      <c r="G1870">
        <v>1782</v>
      </c>
      <c r="H1870">
        <v>28702</v>
      </c>
      <c r="I1870">
        <v>345222</v>
      </c>
      <c r="J1870">
        <v>580</v>
      </c>
      <c r="K1870">
        <v>14698</v>
      </c>
      <c r="L1870">
        <v>203633</v>
      </c>
      <c r="M1870">
        <v>312</v>
      </c>
      <c r="N1870">
        <v>8117</v>
      </c>
      <c r="O1870">
        <v>108544</v>
      </c>
      <c r="P1870">
        <v>18.97</v>
      </c>
      <c r="Q1870" t="e">
        <f>VLOOKUP(#REF!,[1]Sheet1!$D:$E,2,0)</f>
        <v>#REF!</v>
      </c>
      <c r="R1870">
        <v>840358.60700098192</v>
      </c>
      <c r="S1870">
        <v>1950000</v>
      </c>
      <c r="T1870">
        <v>14.22</v>
      </c>
      <c r="U1870">
        <v>68.45</v>
      </c>
      <c r="V1870">
        <v>86.73</v>
      </c>
    </row>
    <row r="1871" spans="1:22">
      <c r="A1871" s="2" t="s">
        <v>293</v>
      </c>
      <c r="B1871" s="2" t="s">
        <v>313</v>
      </c>
      <c r="C1871" s="2">
        <v>2022</v>
      </c>
      <c r="D1871">
        <v>5203</v>
      </c>
      <c r="E1871">
        <v>54285</v>
      </c>
      <c r="F1871">
        <v>669225</v>
      </c>
      <c r="G1871">
        <v>1804</v>
      </c>
      <c r="H1871">
        <v>30490</v>
      </c>
      <c r="I1871">
        <v>327112</v>
      </c>
      <c r="J1871">
        <v>598</v>
      </c>
      <c r="K1871">
        <v>16415</v>
      </c>
      <c r="L1871">
        <v>204238</v>
      </c>
      <c r="M1871">
        <v>322</v>
      </c>
      <c r="N1871">
        <v>8590</v>
      </c>
      <c r="O1871">
        <v>104036</v>
      </c>
      <c r="P1871">
        <v>18.84</v>
      </c>
      <c r="Q1871" t="e">
        <f>VLOOKUP(#REF!,[1]Sheet1!$D:$E,2,0)</f>
        <v>#REF!</v>
      </c>
      <c r="R1871">
        <v>884102.07921654428</v>
      </c>
      <c r="S1871">
        <v>1975000</v>
      </c>
      <c r="T1871">
        <v>13.92</v>
      </c>
      <c r="U1871">
        <v>74.23</v>
      </c>
      <c r="V1871">
        <v>88.48</v>
      </c>
    </row>
    <row r="1872" spans="1:22">
      <c r="A1872" s="2" t="s">
        <v>293</v>
      </c>
      <c r="B1872" s="2" t="s">
        <v>313</v>
      </c>
      <c r="C1872" s="2">
        <v>2023</v>
      </c>
      <c r="D1872">
        <v>5225</v>
      </c>
      <c r="E1872">
        <v>55377</v>
      </c>
      <c r="F1872">
        <v>663307</v>
      </c>
      <c r="G1872">
        <v>1833</v>
      </c>
      <c r="H1872">
        <v>31165</v>
      </c>
      <c r="I1872">
        <v>316816</v>
      </c>
      <c r="J1872">
        <v>611</v>
      </c>
      <c r="K1872">
        <v>17293</v>
      </c>
      <c r="L1872">
        <v>207039</v>
      </c>
      <c r="M1872">
        <v>343</v>
      </c>
      <c r="N1872">
        <v>9429</v>
      </c>
      <c r="O1872">
        <v>103874</v>
      </c>
      <c r="P1872">
        <v>18.13</v>
      </c>
      <c r="Q1872" t="e">
        <f>VLOOKUP(#REF!,[1]Sheet1!$D:$E,2,0)</f>
        <v>#REF!</v>
      </c>
      <c r="R1872">
        <v>961372.22584261629</v>
      </c>
      <c r="S1872">
        <v>2123994</v>
      </c>
      <c r="T1872">
        <v>13.65</v>
      </c>
      <c r="U1872">
        <v>78.88</v>
      </c>
      <c r="V1872">
        <v>90.18</v>
      </c>
    </row>
    <row r="1873" spans="1:22">
      <c r="A1873" s="2" t="s">
        <v>293</v>
      </c>
      <c r="B1873" s="2" t="s">
        <v>313</v>
      </c>
      <c r="C1873" s="2">
        <v>2024</v>
      </c>
      <c r="P1873">
        <v>0</v>
      </c>
      <c r="Q1873" t="e">
        <f>VLOOKUP(#REF!,[1]Sheet1!$D:$E,2,0)</f>
        <v>#REF!</v>
      </c>
      <c r="R1873">
        <v>975853.76429152698</v>
      </c>
      <c r="S1873">
        <v>2186826</v>
      </c>
      <c r="T1873">
        <v>0</v>
      </c>
      <c r="U1873">
        <v>0</v>
      </c>
      <c r="V1873">
        <v>0</v>
      </c>
    </row>
    <row r="1874" spans="1:22">
      <c r="A1874" s="2" t="s">
        <v>293</v>
      </c>
      <c r="B1874" s="2" t="s">
        <v>314</v>
      </c>
      <c r="C1874" s="2">
        <v>2019</v>
      </c>
      <c r="D1874">
        <v>5147</v>
      </c>
      <c r="E1874">
        <v>52264</v>
      </c>
      <c r="F1874">
        <v>726212</v>
      </c>
      <c r="G1874">
        <v>1741</v>
      </c>
      <c r="H1874">
        <v>26893</v>
      </c>
      <c r="I1874">
        <v>354052</v>
      </c>
      <c r="J1874">
        <v>553</v>
      </c>
      <c r="K1874">
        <v>14084</v>
      </c>
      <c r="L1874">
        <v>200234</v>
      </c>
      <c r="M1874">
        <v>292</v>
      </c>
      <c r="N1874">
        <v>7116</v>
      </c>
      <c r="O1874">
        <v>95272</v>
      </c>
      <c r="P1874">
        <v>0</v>
      </c>
      <c r="Q1874" t="e">
        <f>VLOOKUP(#REF!,[1]Sheet1!$D:$E,2,0)</f>
        <v>#REF!</v>
      </c>
      <c r="R1874">
        <v>750693.49009359663</v>
      </c>
      <c r="S1874">
        <v>1795000</v>
      </c>
      <c r="T1874">
        <v>13.56</v>
      </c>
      <c r="U1874">
        <v>49.83</v>
      </c>
      <c r="V1874">
        <v>81.459999999999994</v>
      </c>
    </row>
    <row r="1875" spans="1:22">
      <c r="A1875" s="2" t="s">
        <v>293</v>
      </c>
      <c r="B1875" s="2" t="s">
        <v>314</v>
      </c>
      <c r="C1875" s="2">
        <v>2020</v>
      </c>
      <c r="D1875">
        <v>5158</v>
      </c>
      <c r="E1875">
        <v>54000</v>
      </c>
      <c r="F1875">
        <v>698833</v>
      </c>
      <c r="G1875">
        <v>1751</v>
      </c>
      <c r="H1875">
        <v>28947</v>
      </c>
      <c r="I1875">
        <v>351408</v>
      </c>
      <c r="J1875">
        <v>550</v>
      </c>
      <c r="K1875">
        <v>15101</v>
      </c>
      <c r="L1875">
        <v>201154</v>
      </c>
      <c r="M1875">
        <v>292</v>
      </c>
      <c r="N1875">
        <v>7814</v>
      </c>
      <c r="O1875">
        <v>100414</v>
      </c>
      <c r="P1875">
        <v>0</v>
      </c>
      <c r="Q1875" t="e">
        <f>VLOOKUP(#REF!,[1]Sheet1!$D:$E,2,0)</f>
        <v>#REF!</v>
      </c>
      <c r="R1875">
        <v>794361.14543829334</v>
      </c>
      <c r="S1875">
        <v>1950000</v>
      </c>
      <c r="T1875">
        <v>13.94</v>
      </c>
      <c r="U1875">
        <v>56.87</v>
      </c>
      <c r="V1875">
        <v>84.92</v>
      </c>
    </row>
    <row r="1876" spans="1:22">
      <c r="A1876" s="2" t="s">
        <v>293</v>
      </c>
      <c r="B1876" s="2" t="s">
        <v>314</v>
      </c>
      <c r="C1876" s="2">
        <v>2021</v>
      </c>
      <c r="D1876">
        <v>5184</v>
      </c>
      <c r="E1876">
        <v>52284</v>
      </c>
      <c r="F1876">
        <v>682962</v>
      </c>
      <c r="G1876">
        <v>1782</v>
      </c>
      <c r="H1876">
        <v>28702</v>
      </c>
      <c r="I1876">
        <v>345222</v>
      </c>
      <c r="J1876">
        <v>580</v>
      </c>
      <c r="K1876">
        <v>14698</v>
      </c>
      <c r="L1876">
        <v>203633</v>
      </c>
      <c r="M1876">
        <v>312</v>
      </c>
      <c r="N1876">
        <v>8117</v>
      </c>
      <c r="O1876">
        <v>108544</v>
      </c>
      <c r="P1876">
        <v>18.97</v>
      </c>
      <c r="Q1876" t="e">
        <f>VLOOKUP(#REF!,[1]Sheet1!$D:$E,2,0)</f>
        <v>#REF!</v>
      </c>
      <c r="R1876">
        <v>840358.60700098192</v>
      </c>
      <c r="S1876">
        <v>1950000</v>
      </c>
      <c r="T1876">
        <v>14.22</v>
      </c>
      <c r="U1876">
        <v>68.45</v>
      </c>
      <c r="V1876">
        <v>86.73</v>
      </c>
    </row>
    <row r="1877" spans="1:22">
      <c r="A1877" s="2" t="s">
        <v>293</v>
      </c>
      <c r="B1877" s="2" t="s">
        <v>314</v>
      </c>
      <c r="C1877" s="2">
        <v>2022</v>
      </c>
      <c r="D1877">
        <v>5203</v>
      </c>
      <c r="E1877">
        <v>54285</v>
      </c>
      <c r="F1877">
        <v>669225</v>
      </c>
      <c r="G1877">
        <v>1804</v>
      </c>
      <c r="H1877">
        <v>30490</v>
      </c>
      <c r="I1877">
        <v>327112</v>
      </c>
      <c r="J1877">
        <v>598</v>
      </c>
      <c r="K1877">
        <v>16415</v>
      </c>
      <c r="L1877">
        <v>204238</v>
      </c>
      <c r="M1877">
        <v>322</v>
      </c>
      <c r="N1877">
        <v>8590</v>
      </c>
      <c r="O1877">
        <v>104036</v>
      </c>
      <c r="P1877">
        <v>18.84</v>
      </c>
      <c r="Q1877" t="e">
        <f>VLOOKUP(#REF!,[1]Sheet1!$D:$E,2,0)</f>
        <v>#REF!</v>
      </c>
      <c r="R1877">
        <v>884102.07921654428</v>
      </c>
      <c r="S1877">
        <v>1975000</v>
      </c>
      <c r="T1877">
        <v>13.92</v>
      </c>
      <c r="U1877">
        <v>74.23</v>
      </c>
      <c r="V1877">
        <v>88.48</v>
      </c>
    </row>
    <row r="1878" spans="1:22">
      <c r="A1878" s="2" t="s">
        <v>293</v>
      </c>
      <c r="B1878" s="2" t="s">
        <v>314</v>
      </c>
      <c r="C1878" s="2">
        <v>2023</v>
      </c>
      <c r="D1878">
        <v>5225</v>
      </c>
      <c r="E1878">
        <v>55377</v>
      </c>
      <c r="F1878">
        <v>663307</v>
      </c>
      <c r="G1878">
        <v>1833</v>
      </c>
      <c r="H1878">
        <v>31165</v>
      </c>
      <c r="I1878">
        <v>316816</v>
      </c>
      <c r="J1878">
        <v>611</v>
      </c>
      <c r="K1878">
        <v>17293</v>
      </c>
      <c r="L1878">
        <v>207039</v>
      </c>
      <c r="M1878">
        <v>343</v>
      </c>
      <c r="N1878">
        <v>9429</v>
      </c>
      <c r="O1878">
        <v>103874</v>
      </c>
      <c r="P1878">
        <v>18.13</v>
      </c>
      <c r="Q1878" t="e">
        <f>VLOOKUP(#REF!,[1]Sheet1!$D:$E,2,0)</f>
        <v>#REF!</v>
      </c>
      <c r="R1878">
        <v>961372.22584261629</v>
      </c>
      <c r="S1878">
        <v>2123994</v>
      </c>
      <c r="T1878">
        <v>13.65</v>
      </c>
      <c r="U1878">
        <v>78.88</v>
      </c>
      <c r="V1878">
        <v>90.18</v>
      </c>
    </row>
    <row r="1879" spans="1:22">
      <c r="A1879" s="2" t="s">
        <v>293</v>
      </c>
      <c r="B1879" s="2" t="s">
        <v>314</v>
      </c>
      <c r="C1879" s="2">
        <v>2024</v>
      </c>
      <c r="P1879">
        <v>0</v>
      </c>
      <c r="Q1879" t="e">
        <f>VLOOKUP(#REF!,[1]Sheet1!$D:$E,2,0)</f>
        <v>#REF!</v>
      </c>
      <c r="R1879">
        <v>975853.76429152698</v>
      </c>
      <c r="S1879">
        <v>2186826</v>
      </c>
      <c r="T1879">
        <v>0</v>
      </c>
      <c r="U1879">
        <v>0</v>
      </c>
      <c r="V1879">
        <v>0</v>
      </c>
    </row>
    <row r="1880" spans="1:22">
      <c r="A1880" s="2" t="s">
        <v>293</v>
      </c>
      <c r="B1880" s="2" t="s">
        <v>296</v>
      </c>
      <c r="C1880" s="2">
        <v>2019</v>
      </c>
      <c r="D1880">
        <v>5147</v>
      </c>
      <c r="E1880">
        <v>52264</v>
      </c>
      <c r="F1880">
        <v>726212</v>
      </c>
      <c r="G1880">
        <v>1741</v>
      </c>
      <c r="H1880">
        <v>26893</v>
      </c>
      <c r="I1880">
        <v>354052</v>
      </c>
      <c r="J1880">
        <v>553</v>
      </c>
      <c r="K1880">
        <v>14084</v>
      </c>
      <c r="L1880">
        <v>200234</v>
      </c>
      <c r="M1880">
        <v>292</v>
      </c>
      <c r="N1880">
        <v>7116</v>
      </c>
      <c r="O1880">
        <v>95272</v>
      </c>
      <c r="P1880">
        <v>0</v>
      </c>
      <c r="Q1880" t="e">
        <f>VLOOKUP(#REF!,[1]Sheet1!$D:$E,2,0)</f>
        <v>#REF!</v>
      </c>
      <c r="R1880">
        <v>750693.49009359663</v>
      </c>
      <c r="S1880">
        <v>1795000</v>
      </c>
      <c r="T1880">
        <v>13.56</v>
      </c>
      <c r="U1880">
        <v>49.83</v>
      </c>
      <c r="V1880">
        <v>81.459999999999994</v>
      </c>
    </row>
    <row r="1881" spans="1:22">
      <c r="A1881" s="2" t="s">
        <v>293</v>
      </c>
      <c r="B1881" s="2" t="s">
        <v>296</v>
      </c>
      <c r="C1881" s="2">
        <v>2020</v>
      </c>
      <c r="D1881">
        <v>5158</v>
      </c>
      <c r="E1881">
        <v>54000</v>
      </c>
      <c r="F1881">
        <v>698833</v>
      </c>
      <c r="G1881">
        <v>1751</v>
      </c>
      <c r="H1881">
        <v>28947</v>
      </c>
      <c r="I1881">
        <v>351408</v>
      </c>
      <c r="J1881">
        <v>550</v>
      </c>
      <c r="K1881">
        <v>15101</v>
      </c>
      <c r="L1881">
        <v>201154</v>
      </c>
      <c r="M1881">
        <v>292</v>
      </c>
      <c r="N1881">
        <v>7814</v>
      </c>
      <c r="O1881">
        <v>100414</v>
      </c>
      <c r="P1881">
        <v>0</v>
      </c>
      <c r="Q1881" t="e">
        <f>VLOOKUP(#REF!,[1]Sheet1!$D:$E,2,0)</f>
        <v>#REF!</v>
      </c>
      <c r="R1881">
        <v>794361.14543829334</v>
      </c>
      <c r="S1881">
        <v>1950000</v>
      </c>
      <c r="T1881">
        <v>13.94</v>
      </c>
      <c r="U1881">
        <v>56.87</v>
      </c>
      <c r="V1881">
        <v>84.92</v>
      </c>
    </row>
    <row r="1882" spans="1:22">
      <c r="A1882" s="2" t="s">
        <v>293</v>
      </c>
      <c r="B1882" s="2" t="s">
        <v>296</v>
      </c>
      <c r="C1882" s="2">
        <v>2021</v>
      </c>
      <c r="D1882">
        <v>5184</v>
      </c>
      <c r="E1882">
        <v>52284</v>
      </c>
      <c r="F1882">
        <v>682962</v>
      </c>
      <c r="G1882">
        <v>1782</v>
      </c>
      <c r="H1882">
        <v>28702</v>
      </c>
      <c r="I1882">
        <v>345222</v>
      </c>
      <c r="J1882">
        <v>580</v>
      </c>
      <c r="K1882">
        <v>14698</v>
      </c>
      <c r="L1882">
        <v>203633</v>
      </c>
      <c r="M1882">
        <v>312</v>
      </c>
      <c r="N1882">
        <v>8117</v>
      </c>
      <c r="O1882">
        <v>108544</v>
      </c>
      <c r="P1882">
        <v>18.97</v>
      </c>
      <c r="Q1882" t="e">
        <f>VLOOKUP(#REF!,[1]Sheet1!$D:$E,2,0)</f>
        <v>#REF!</v>
      </c>
      <c r="R1882">
        <v>840358.60700098192</v>
      </c>
      <c r="S1882">
        <v>1950000</v>
      </c>
      <c r="T1882">
        <v>14.22</v>
      </c>
      <c r="U1882">
        <v>68.45</v>
      </c>
      <c r="V1882">
        <v>86.73</v>
      </c>
    </row>
    <row r="1883" spans="1:22">
      <c r="A1883" s="2" t="s">
        <v>293</v>
      </c>
      <c r="B1883" s="2" t="s">
        <v>296</v>
      </c>
      <c r="C1883" s="2">
        <v>2022</v>
      </c>
      <c r="D1883">
        <v>5203</v>
      </c>
      <c r="E1883">
        <v>54285</v>
      </c>
      <c r="F1883">
        <v>669225</v>
      </c>
      <c r="G1883">
        <v>1804</v>
      </c>
      <c r="H1883">
        <v>30490</v>
      </c>
      <c r="I1883">
        <v>327112</v>
      </c>
      <c r="J1883">
        <v>598</v>
      </c>
      <c r="K1883">
        <v>16415</v>
      </c>
      <c r="L1883">
        <v>204238</v>
      </c>
      <c r="M1883">
        <v>322</v>
      </c>
      <c r="N1883">
        <v>8590</v>
      </c>
      <c r="O1883">
        <v>104036</v>
      </c>
      <c r="P1883">
        <v>18.84</v>
      </c>
      <c r="Q1883" t="e">
        <f>VLOOKUP(#REF!,[1]Sheet1!$D:$E,2,0)</f>
        <v>#REF!</v>
      </c>
      <c r="R1883">
        <v>884102.07921654428</v>
      </c>
      <c r="S1883">
        <v>1975000</v>
      </c>
      <c r="T1883">
        <v>13.92</v>
      </c>
      <c r="U1883">
        <v>74.23</v>
      </c>
      <c r="V1883">
        <v>88.48</v>
      </c>
    </row>
    <row r="1884" spans="1:22">
      <c r="A1884" s="2" t="s">
        <v>293</v>
      </c>
      <c r="B1884" s="2" t="s">
        <v>296</v>
      </c>
      <c r="C1884" s="2">
        <v>2023</v>
      </c>
      <c r="D1884">
        <v>5225</v>
      </c>
      <c r="E1884">
        <v>55377</v>
      </c>
      <c r="F1884">
        <v>663307</v>
      </c>
      <c r="G1884">
        <v>1833</v>
      </c>
      <c r="H1884">
        <v>31165</v>
      </c>
      <c r="I1884">
        <v>316816</v>
      </c>
      <c r="J1884">
        <v>611</v>
      </c>
      <c r="K1884">
        <v>17293</v>
      </c>
      <c r="L1884">
        <v>207039</v>
      </c>
      <c r="M1884">
        <v>343</v>
      </c>
      <c r="N1884">
        <v>9429</v>
      </c>
      <c r="O1884">
        <v>103874</v>
      </c>
      <c r="P1884">
        <v>18.13</v>
      </c>
      <c r="Q1884" t="e">
        <f>VLOOKUP(#REF!,[1]Sheet1!$D:$E,2,0)</f>
        <v>#REF!</v>
      </c>
      <c r="R1884">
        <v>961372.22584261629</v>
      </c>
      <c r="S1884">
        <v>2123994</v>
      </c>
      <c r="T1884">
        <v>13.65</v>
      </c>
      <c r="U1884">
        <v>78.88</v>
      </c>
      <c r="V1884">
        <v>90.18</v>
      </c>
    </row>
    <row r="1885" spans="1:22">
      <c r="A1885" s="2" t="s">
        <v>293</v>
      </c>
      <c r="B1885" s="2" t="s">
        <v>296</v>
      </c>
      <c r="C1885" s="2">
        <v>2024</v>
      </c>
      <c r="P1885">
        <v>0</v>
      </c>
      <c r="Q1885" t="e">
        <f>VLOOKUP(#REF!,[1]Sheet1!$D:$E,2,0)</f>
        <v>#REF!</v>
      </c>
      <c r="R1885">
        <v>975853.76429152698</v>
      </c>
      <c r="S1885">
        <v>2186826</v>
      </c>
      <c r="T1885">
        <v>0</v>
      </c>
      <c r="U1885">
        <v>0</v>
      </c>
      <c r="V1885">
        <v>0</v>
      </c>
    </row>
    <row r="1886" spans="1:22">
      <c r="A1886" s="2" t="s">
        <v>315</v>
      </c>
      <c r="B1886" s="2" t="s">
        <v>316</v>
      </c>
      <c r="C1886" s="2">
        <v>2019</v>
      </c>
      <c r="D1886">
        <v>4426</v>
      </c>
      <c r="E1886">
        <v>38099</v>
      </c>
      <c r="F1886">
        <v>589247</v>
      </c>
      <c r="G1886">
        <v>1323</v>
      </c>
      <c r="H1886">
        <v>15668</v>
      </c>
      <c r="I1886">
        <v>235560</v>
      </c>
      <c r="J1886">
        <v>441</v>
      </c>
      <c r="K1886">
        <v>7639</v>
      </c>
      <c r="L1886">
        <v>130869</v>
      </c>
      <c r="M1886">
        <v>223</v>
      </c>
      <c r="N1886">
        <v>4384</v>
      </c>
      <c r="O1886">
        <v>75603</v>
      </c>
      <c r="P1886">
        <v>0</v>
      </c>
      <c r="Q1886" t="e">
        <f>VLOOKUP(#REF!,[1]Sheet1!$D:$E,2,0)</f>
        <v>#REF!</v>
      </c>
      <c r="R1886">
        <v>1080369.6521238759</v>
      </c>
      <c r="S1886">
        <v>2211500</v>
      </c>
      <c r="T1886">
        <v>17.350000000000001</v>
      </c>
      <c r="U1886">
        <v>64.709999999999994</v>
      </c>
      <c r="V1886">
        <v>87.02</v>
      </c>
    </row>
    <row r="1887" spans="1:22">
      <c r="A1887" s="2" t="s">
        <v>315</v>
      </c>
      <c r="B1887" s="2" t="s">
        <v>316</v>
      </c>
      <c r="C1887" s="2">
        <v>2020</v>
      </c>
      <c r="D1887">
        <v>4405</v>
      </c>
      <c r="E1887">
        <v>38519</v>
      </c>
      <c r="F1887">
        <v>583073</v>
      </c>
      <c r="G1887">
        <v>1336</v>
      </c>
      <c r="H1887">
        <v>16533</v>
      </c>
      <c r="I1887">
        <v>234081</v>
      </c>
      <c r="J1887">
        <v>446</v>
      </c>
      <c r="K1887">
        <v>7857</v>
      </c>
      <c r="L1887">
        <v>131849</v>
      </c>
      <c r="M1887">
        <v>221</v>
      </c>
      <c r="N1887">
        <v>4526</v>
      </c>
      <c r="O1887">
        <v>78963</v>
      </c>
      <c r="P1887">
        <v>0</v>
      </c>
      <c r="Q1887" t="e">
        <f>VLOOKUP(#REF!,[1]Sheet1!$D:$E,2,0)</f>
        <v>#REF!</v>
      </c>
      <c r="R1887">
        <v>1125063.4861878441</v>
      </c>
      <c r="S1887">
        <v>2399698.65</v>
      </c>
      <c r="T1887">
        <v>16.670000000000002</v>
      </c>
      <c r="U1887">
        <v>70.44</v>
      </c>
      <c r="V1887">
        <v>89.47</v>
      </c>
    </row>
    <row r="1888" spans="1:22">
      <c r="A1888" s="2" t="s">
        <v>315</v>
      </c>
      <c r="B1888" s="2" t="s">
        <v>316</v>
      </c>
      <c r="C1888" s="2">
        <v>2021</v>
      </c>
      <c r="D1888">
        <v>4418</v>
      </c>
      <c r="E1888">
        <v>38006</v>
      </c>
      <c r="F1888">
        <v>571964</v>
      </c>
      <c r="G1888">
        <v>1351</v>
      </c>
      <c r="H1888">
        <v>16551</v>
      </c>
      <c r="I1888">
        <v>230851</v>
      </c>
      <c r="J1888">
        <v>448</v>
      </c>
      <c r="K1888">
        <v>7413</v>
      </c>
      <c r="L1888">
        <v>131194</v>
      </c>
      <c r="M1888">
        <v>221</v>
      </c>
      <c r="N1888">
        <v>4383</v>
      </c>
      <c r="O1888">
        <v>84346</v>
      </c>
      <c r="P1888">
        <v>24.74</v>
      </c>
      <c r="Q1888" t="e">
        <f>VLOOKUP(#REF!,[1]Sheet1!$D:$E,2,0)</f>
        <v>#REF!</v>
      </c>
      <c r="R1888">
        <v>1163058.2585220039</v>
      </c>
      <c r="S1888">
        <v>2399698.65</v>
      </c>
      <c r="T1888">
        <v>15.85</v>
      </c>
      <c r="U1888">
        <v>79.23</v>
      </c>
      <c r="V1888">
        <v>90.23</v>
      </c>
    </row>
    <row r="1889" spans="1:22">
      <c r="A1889" s="2" t="s">
        <v>315</v>
      </c>
      <c r="B1889" s="2" t="s">
        <v>316</v>
      </c>
      <c r="C1889" s="2">
        <v>2022</v>
      </c>
      <c r="D1889">
        <v>4438</v>
      </c>
      <c r="E1889">
        <v>39540</v>
      </c>
      <c r="F1889">
        <v>565648</v>
      </c>
      <c r="G1889">
        <v>1363</v>
      </c>
      <c r="H1889">
        <v>16718</v>
      </c>
      <c r="I1889">
        <v>228075</v>
      </c>
      <c r="J1889">
        <v>459</v>
      </c>
      <c r="K1889">
        <v>8120</v>
      </c>
      <c r="L1889">
        <v>130240</v>
      </c>
      <c r="M1889">
        <v>228</v>
      </c>
      <c r="N1889">
        <v>4565</v>
      </c>
      <c r="O1889">
        <v>75902</v>
      </c>
      <c r="P1889">
        <v>24.35</v>
      </c>
      <c r="Q1889" t="e">
        <f>VLOOKUP(#REF!,[1]Sheet1!$D:$E,2,0)</f>
        <v>#REF!</v>
      </c>
      <c r="R1889">
        <v>1232618.223276288</v>
      </c>
      <c r="S1889">
        <v>2434328.19</v>
      </c>
      <c r="T1889">
        <v>14.92</v>
      </c>
      <c r="U1889">
        <v>84.74</v>
      </c>
      <c r="V1889">
        <v>92.53</v>
      </c>
    </row>
    <row r="1890" spans="1:22">
      <c r="A1890" s="2" t="s">
        <v>315</v>
      </c>
      <c r="B1890" s="2" t="s">
        <v>316</v>
      </c>
      <c r="C1890" s="2">
        <v>2023</v>
      </c>
      <c r="D1890">
        <v>4447</v>
      </c>
      <c r="E1890">
        <v>40115</v>
      </c>
      <c r="F1890">
        <v>563178</v>
      </c>
      <c r="G1890">
        <v>1377</v>
      </c>
      <c r="H1890">
        <v>16927</v>
      </c>
      <c r="I1890">
        <v>229930</v>
      </c>
      <c r="J1890">
        <v>472</v>
      </c>
      <c r="K1890">
        <v>8601</v>
      </c>
      <c r="L1890">
        <v>132567</v>
      </c>
      <c r="M1890">
        <v>233</v>
      </c>
      <c r="N1890">
        <v>4746</v>
      </c>
      <c r="O1890">
        <v>75741</v>
      </c>
      <c r="P1890">
        <v>23.55</v>
      </c>
      <c r="Q1890" t="e">
        <f>VLOOKUP(#REF!,[1]Sheet1!$D:$E,2,0)</f>
        <v>#REF!</v>
      </c>
      <c r="R1890">
        <v>1345552.262461208</v>
      </c>
      <c r="S1890">
        <v>2608601.75</v>
      </c>
      <c r="T1890">
        <v>15.11</v>
      </c>
      <c r="U1890">
        <v>88.45</v>
      </c>
      <c r="V1890">
        <v>92.91</v>
      </c>
    </row>
    <row r="1891" spans="1:22">
      <c r="A1891" s="2" t="s">
        <v>315</v>
      </c>
      <c r="B1891" s="2" t="s">
        <v>316</v>
      </c>
      <c r="C1891" s="2">
        <v>2024</v>
      </c>
      <c r="P1891">
        <v>0</v>
      </c>
      <c r="Q1891" t="e">
        <f>VLOOKUP(#REF!,[1]Sheet1!$D:$E,2,0)</f>
        <v>#REF!</v>
      </c>
      <c r="R1891">
        <v>1388076.765680254</v>
      </c>
      <c r="S1891">
        <v>2702616</v>
      </c>
      <c r="T1891">
        <v>0</v>
      </c>
      <c r="U1891">
        <v>0</v>
      </c>
      <c r="V1891">
        <v>0</v>
      </c>
    </row>
    <row r="1892" spans="1:22">
      <c r="A1892" s="2" t="s">
        <v>315</v>
      </c>
      <c r="B1892" s="2" t="s">
        <v>317</v>
      </c>
      <c r="C1892" s="2">
        <v>2019</v>
      </c>
      <c r="D1892">
        <v>4426</v>
      </c>
      <c r="E1892">
        <v>38099</v>
      </c>
      <c r="F1892">
        <v>589247</v>
      </c>
      <c r="G1892">
        <v>1323</v>
      </c>
      <c r="H1892">
        <v>15668</v>
      </c>
      <c r="I1892">
        <v>235560</v>
      </c>
      <c r="J1892">
        <v>441</v>
      </c>
      <c r="K1892">
        <v>7639</v>
      </c>
      <c r="L1892">
        <v>130869</v>
      </c>
      <c r="M1892">
        <v>223</v>
      </c>
      <c r="N1892">
        <v>4384</v>
      </c>
      <c r="O1892">
        <v>75603</v>
      </c>
      <c r="P1892">
        <v>0</v>
      </c>
      <c r="Q1892" t="e">
        <f>VLOOKUP(#REF!,[1]Sheet1!$D:$E,2,0)</f>
        <v>#REF!</v>
      </c>
      <c r="R1892">
        <v>1080369.6521238759</v>
      </c>
      <c r="S1892">
        <v>2211500</v>
      </c>
      <c r="T1892">
        <v>17.350000000000001</v>
      </c>
      <c r="U1892">
        <v>64.709999999999994</v>
      </c>
      <c r="V1892">
        <v>87.02</v>
      </c>
    </row>
    <row r="1893" spans="1:22">
      <c r="A1893" s="2" t="s">
        <v>315</v>
      </c>
      <c r="B1893" s="2" t="s">
        <v>317</v>
      </c>
      <c r="C1893" s="2">
        <v>2020</v>
      </c>
      <c r="D1893">
        <v>4405</v>
      </c>
      <c r="E1893">
        <v>38519</v>
      </c>
      <c r="F1893">
        <v>583073</v>
      </c>
      <c r="G1893">
        <v>1336</v>
      </c>
      <c r="H1893">
        <v>16533</v>
      </c>
      <c r="I1893">
        <v>234081</v>
      </c>
      <c r="J1893">
        <v>446</v>
      </c>
      <c r="K1893">
        <v>7857</v>
      </c>
      <c r="L1893">
        <v>131849</v>
      </c>
      <c r="M1893">
        <v>221</v>
      </c>
      <c r="N1893">
        <v>4526</v>
      </c>
      <c r="O1893">
        <v>78963</v>
      </c>
      <c r="P1893">
        <v>0</v>
      </c>
      <c r="Q1893" t="e">
        <f>VLOOKUP(#REF!,[1]Sheet1!$D:$E,2,0)</f>
        <v>#REF!</v>
      </c>
      <c r="R1893">
        <v>1125063.4861878441</v>
      </c>
      <c r="S1893">
        <v>2399698.65</v>
      </c>
      <c r="T1893">
        <v>16.670000000000002</v>
      </c>
      <c r="U1893">
        <v>70.44</v>
      </c>
      <c r="V1893">
        <v>89.47</v>
      </c>
    </row>
    <row r="1894" spans="1:22">
      <c r="A1894" s="2" t="s">
        <v>315</v>
      </c>
      <c r="B1894" s="2" t="s">
        <v>317</v>
      </c>
      <c r="C1894" s="2">
        <v>2021</v>
      </c>
      <c r="D1894">
        <v>4418</v>
      </c>
      <c r="E1894">
        <v>38006</v>
      </c>
      <c r="F1894">
        <v>571964</v>
      </c>
      <c r="G1894">
        <v>1351</v>
      </c>
      <c r="H1894">
        <v>16551</v>
      </c>
      <c r="I1894">
        <v>230851</v>
      </c>
      <c r="J1894">
        <v>448</v>
      </c>
      <c r="K1894">
        <v>7413</v>
      </c>
      <c r="L1894">
        <v>131194</v>
      </c>
      <c r="M1894">
        <v>221</v>
      </c>
      <c r="N1894">
        <v>4383</v>
      </c>
      <c r="O1894">
        <v>84346</v>
      </c>
      <c r="P1894">
        <v>24.74</v>
      </c>
      <c r="Q1894" t="e">
        <f>VLOOKUP(#REF!,[1]Sheet1!$D:$E,2,0)</f>
        <v>#REF!</v>
      </c>
      <c r="R1894">
        <v>1163058.2585220039</v>
      </c>
      <c r="S1894">
        <v>2399698.65</v>
      </c>
      <c r="T1894">
        <v>15.85</v>
      </c>
      <c r="U1894">
        <v>79.23</v>
      </c>
      <c r="V1894">
        <v>90.23</v>
      </c>
    </row>
    <row r="1895" spans="1:22">
      <c r="A1895" s="2" t="s">
        <v>315</v>
      </c>
      <c r="B1895" s="2" t="s">
        <v>317</v>
      </c>
      <c r="C1895" s="2">
        <v>2022</v>
      </c>
      <c r="D1895">
        <v>4438</v>
      </c>
      <c r="E1895">
        <v>39540</v>
      </c>
      <c r="F1895">
        <v>565648</v>
      </c>
      <c r="G1895">
        <v>1363</v>
      </c>
      <c r="H1895">
        <v>16718</v>
      </c>
      <c r="I1895">
        <v>228075</v>
      </c>
      <c r="J1895">
        <v>459</v>
      </c>
      <c r="K1895">
        <v>8120</v>
      </c>
      <c r="L1895">
        <v>130240</v>
      </c>
      <c r="M1895">
        <v>228</v>
      </c>
      <c r="N1895">
        <v>4565</v>
      </c>
      <c r="O1895">
        <v>75902</v>
      </c>
      <c r="P1895">
        <v>24.35</v>
      </c>
      <c r="Q1895" t="e">
        <f>VLOOKUP(#REF!,[1]Sheet1!$D:$E,2,0)</f>
        <v>#REF!</v>
      </c>
      <c r="R1895">
        <v>1232618.223276288</v>
      </c>
      <c r="S1895">
        <v>2434328.19</v>
      </c>
      <c r="T1895">
        <v>14.92</v>
      </c>
      <c r="U1895">
        <v>84.74</v>
      </c>
      <c r="V1895">
        <v>92.53</v>
      </c>
    </row>
    <row r="1896" spans="1:22">
      <c r="A1896" s="2" t="s">
        <v>315</v>
      </c>
      <c r="B1896" s="2" t="s">
        <v>317</v>
      </c>
      <c r="C1896" s="2">
        <v>2023</v>
      </c>
      <c r="D1896">
        <v>4447</v>
      </c>
      <c r="E1896">
        <v>40115</v>
      </c>
      <c r="F1896">
        <v>563178</v>
      </c>
      <c r="G1896">
        <v>1377</v>
      </c>
      <c r="H1896">
        <v>16927</v>
      </c>
      <c r="I1896">
        <v>229930</v>
      </c>
      <c r="J1896">
        <v>472</v>
      </c>
      <c r="K1896">
        <v>8601</v>
      </c>
      <c r="L1896">
        <v>132567</v>
      </c>
      <c r="M1896">
        <v>233</v>
      </c>
      <c r="N1896">
        <v>4746</v>
      </c>
      <c r="O1896">
        <v>75741</v>
      </c>
      <c r="P1896">
        <v>23.55</v>
      </c>
      <c r="Q1896" t="e">
        <f>VLOOKUP(#REF!,[1]Sheet1!$D:$E,2,0)</f>
        <v>#REF!</v>
      </c>
      <c r="R1896">
        <v>1345552.262461208</v>
      </c>
      <c r="S1896">
        <v>2608601.75</v>
      </c>
      <c r="T1896">
        <v>15.11</v>
      </c>
      <c r="U1896">
        <v>88.45</v>
      </c>
      <c r="V1896">
        <v>92.91</v>
      </c>
    </row>
    <row r="1897" spans="1:22">
      <c r="A1897" s="2" t="s">
        <v>315</v>
      </c>
      <c r="B1897" s="2" t="s">
        <v>317</v>
      </c>
      <c r="C1897" s="2">
        <v>2024</v>
      </c>
      <c r="P1897">
        <v>0</v>
      </c>
      <c r="Q1897" t="e">
        <f>VLOOKUP(#REF!,[1]Sheet1!$D:$E,2,0)</f>
        <v>#REF!</v>
      </c>
      <c r="R1897">
        <v>1388076.765680254</v>
      </c>
      <c r="S1897">
        <v>2702616</v>
      </c>
      <c r="T1897">
        <v>0</v>
      </c>
      <c r="U1897">
        <v>0</v>
      </c>
      <c r="V1897">
        <v>0</v>
      </c>
    </row>
    <row r="1898" spans="1:22">
      <c r="A1898" s="2" t="s">
        <v>315</v>
      </c>
      <c r="B1898" s="2" t="s">
        <v>318</v>
      </c>
      <c r="C1898" s="2">
        <v>2019</v>
      </c>
      <c r="D1898">
        <v>4426</v>
      </c>
      <c r="E1898">
        <v>38099</v>
      </c>
      <c r="F1898">
        <v>589247</v>
      </c>
      <c r="G1898">
        <v>1323</v>
      </c>
      <c r="H1898">
        <v>15668</v>
      </c>
      <c r="I1898">
        <v>235560</v>
      </c>
      <c r="J1898">
        <v>441</v>
      </c>
      <c r="K1898">
        <v>7639</v>
      </c>
      <c r="L1898">
        <v>130869</v>
      </c>
      <c r="M1898">
        <v>223</v>
      </c>
      <c r="N1898">
        <v>4384</v>
      </c>
      <c r="O1898">
        <v>75603</v>
      </c>
      <c r="P1898">
        <v>0</v>
      </c>
      <c r="Q1898" t="e">
        <f>VLOOKUP(#REF!,[1]Sheet1!$D:$E,2,0)</f>
        <v>#REF!</v>
      </c>
      <c r="R1898">
        <v>1080369.6521238759</v>
      </c>
      <c r="S1898">
        <v>2211500</v>
      </c>
      <c r="T1898">
        <v>17.350000000000001</v>
      </c>
      <c r="U1898">
        <v>64.709999999999994</v>
      </c>
      <c r="V1898">
        <v>87.02</v>
      </c>
    </row>
    <row r="1899" spans="1:22">
      <c r="A1899" s="2" t="s">
        <v>315</v>
      </c>
      <c r="B1899" s="2" t="s">
        <v>318</v>
      </c>
      <c r="C1899" s="2">
        <v>2020</v>
      </c>
      <c r="D1899">
        <v>4405</v>
      </c>
      <c r="E1899">
        <v>38519</v>
      </c>
      <c r="F1899">
        <v>583073</v>
      </c>
      <c r="G1899">
        <v>1336</v>
      </c>
      <c r="H1899">
        <v>16533</v>
      </c>
      <c r="I1899">
        <v>234081</v>
      </c>
      <c r="J1899">
        <v>446</v>
      </c>
      <c r="K1899">
        <v>7857</v>
      </c>
      <c r="L1899">
        <v>131849</v>
      </c>
      <c r="M1899">
        <v>221</v>
      </c>
      <c r="N1899">
        <v>4526</v>
      </c>
      <c r="O1899">
        <v>78963</v>
      </c>
      <c r="P1899">
        <v>0</v>
      </c>
      <c r="Q1899" t="e">
        <f>VLOOKUP(#REF!,[1]Sheet1!$D:$E,2,0)</f>
        <v>#REF!</v>
      </c>
      <c r="R1899">
        <v>1125063.4861878441</v>
      </c>
      <c r="S1899">
        <v>2399698.65</v>
      </c>
      <c r="T1899">
        <v>16.670000000000002</v>
      </c>
      <c r="U1899">
        <v>70.44</v>
      </c>
      <c r="V1899">
        <v>89.47</v>
      </c>
    </row>
    <row r="1900" spans="1:22">
      <c r="A1900" s="2" t="s">
        <v>315</v>
      </c>
      <c r="B1900" s="2" t="s">
        <v>318</v>
      </c>
      <c r="C1900" s="2">
        <v>2021</v>
      </c>
      <c r="D1900">
        <v>4418</v>
      </c>
      <c r="E1900">
        <v>38006</v>
      </c>
      <c r="F1900">
        <v>571964</v>
      </c>
      <c r="G1900">
        <v>1351</v>
      </c>
      <c r="H1900">
        <v>16551</v>
      </c>
      <c r="I1900">
        <v>230851</v>
      </c>
      <c r="J1900">
        <v>448</v>
      </c>
      <c r="K1900">
        <v>7413</v>
      </c>
      <c r="L1900">
        <v>131194</v>
      </c>
      <c r="M1900">
        <v>221</v>
      </c>
      <c r="N1900">
        <v>4383</v>
      </c>
      <c r="O1900">
        <v>84346</v>
      </c>
      <c r="P1900">
        <v>24.74</v>
      </c>
      <c r="Q1900" t="e">
        <f>VLOOKUP(#REF!,[1]Sheet1!$D:$E,2,0)</f>
        <v>#REF!</v>
      </c>
      <c r="R1900">
        <v>1163058.2585220039</v>
      </c>
      <c r="S1900">
        <v>2399698.65</v>
      </c>
      <c r="T1900">
        <v>15.85</v>
      </c>
      <c r="U1900">
        <v>79.23</v>
      </c>
      <c r="V1900">
        <v>90.23</v>
      </c>
    </row>
    <row r="1901" spans="1:22">
      <c r="A1901" s="2" t="s">
        <v>315</v>
      </c>
      <c r="B1901" s="2" t="s">
        <v>318</v>
      </c>
      <c r="C1901" s="2">
        <v>2022</v>
      </c>
      <c r="D1901">
        <v>4438</v>
      </c>
      <c r="E1901">
        <v>39540</v>
      </c>
      <c r="F1901">
        <v>565648</v>
      </c>
      <c r="G1901">
        <v>1363</v>
      </c>
      <c r="H1901">
        <v>16718</v>
      </c>
      <c r="I1901">
        <v>228075</v>
      </c>
      <c r="J1901">
        <v>459</v>
      </c>
      <c r="K1901">
        <v>8120</v>
      </c>
      <c r="L1901">
        <v>130240</v>
      </c>
      <c r="M1901">
        <v>228</v>
      </c>
      <c r="N1901">
        <v>4565</v>
      </c>
      <c r="O1901">
        <v>75902</v>
      </c>
      <c r="P1901">
        <v>24.35</v>
      </c>
      <c r="Q1901" t="e">
        <f>VLOOKUP(#REF!,[1]Sheet1!$D:$E,2,0)</f>
        <v>#REF!</v>
      </c>
      <c r="R1901">
        <v>1232618.223276288</v>
      </c>
      <c r="S1901">
        <v>2434328.19</v>
      </c>
      <c r="T1901">
        <v>14.92</v>
      </c>
      <c r="U1901">
        <v>84.74</v>
      </c>
      <c r="V1901">
        <v>92.53</v>
      </c>
    </row>
    <row r="1902" spans="1:22">
      <c r="A1902" s="2" t="s">
        <v>315</v>
      </c>
      <c r="B1902" s="2" t="s">
        <v>318</v>
      </c>
      <c r="C1902" s="2">
        <v>2023</v>
      </c>
      <c r="D1902">
        <v>4447</v>
      </c>
      <c r="E1902">
        <v>40115</v>
      </c>
      <c r="F1902">
        <v>563178</v>
      </c>
      <c r="G1902">
        <v>1377</v>
      </c>
      <c r="H1902">
        <v>16927</v>
      </c>
      <c r="I1902">
        <v>229930</v>
      </c>
      <c r="J1902">
        <v>472</v>
      </c>
      <c r="K1902">
        <v>8601</v>
      </c>
      <c r="L1902">
        <v>132567</v>
      </c>
      <c r="M1902">
        <v>233</v>
      </c>
      <c r="N1902">
        <v>4746</v>
      </c>
      <c r="O1902">
        <v>75741</v>
      </c>
      <c r="P1902">
        <v>23.55</v>
      </c>
      <c r="Q1902" t="e">
        <f>VLOOKUP(#REF!,[1]Sheet1!$D:$E,2,0)</f>
        <v>#REF!</v>
      </c>
      <c r="R1902">
        <v>1345552.262461208</v>
      </c>
      <c r="S1902">
        <v>2608601.75</v>
      </c>
      <c r="T1902">
        <v>15.11</v>
      </c>
      <c r="U1902">
        <v>88.45</v>
      </c>
      <c r="V1902">
        <v>92.91</v>
      </c>
    </row>
    <row r="1903" spans="1:22">
      <c r="A1903" s="2" t="s">
        <v>315</v>
      </c>
      <c r="B1903" s="2" t="s">
        <v>318</v>
      </c>
      <c r="C1903" s="2">
        <v>2024</v>
      </c>
      <c r="P1903">
        <v>0</v>
      </c>
      <c r="Q1903" t="e">
        <f>VLOOKUP(#REF!,[1]Sheet1!$D:$E,2,0)</f>
        <v>#REF!</v>
      </c>
      <c r="R1903">
        <v>1388076.765680254</v>
      </c>
      <c r="S1903">
        <v>2702616</v>
      </c>
      <c r="T1903">
        <v>0</v>
      </c>
      <c r="U1903">
        <v>0</v>
      </c>
      <c r="V1903">
        <v>0</v>
      </c>
    </row>
    <row r="1904" spans="1:22">
      <c r="A1904" s="2" t="s">
        <v>315</v>
      </c>
      <c r="B1904" s="2" t="s">
        <v>319</v>
      </c>
      <c r="C1904" s="2">
        <v>2019</v>
      </c>
      <c r="D1904">
        <v>4426</v>
      </c>
      <c r="E1904">
        <v>38099</v>
      </c>
      <c r="F1904">
        <v>589247</v>
      </c>
      <c r="G1904">
        <v>1323</v>
      </c>
      <c r="H1904">
        <v>15668</v>
      </c>
      <c r="I1904">
        <v>235560</v>
      </c>
      <c r="J1904">
        <v>441</v>
      </c>
      <c r="K1904">
        <v>7639</v>
      </c>
      <c r="L1904">
        <v>130869</v>
      </c>
      <c r="M1904">
        <v>223</v>
      </c>
      <c r="N1904">
        <v>4384</v>
      </c>
      <c r="O1904">
        <v>75603</v>
      </c>
      <c r="P1904">
        <v>0</v>
      </c>
      <c r="Q1904" t="e">
        <f>VLOOKUP(#REF!,[1]Sheet1!$D:$E,2,0)</f>
        <v>#REF!</v>
      </c>
      <c r="R1904">
        <v>1080369.6521238759</v>
      </c>
      <c r="S1904">
        <v>2211500</v>
      </c>
      <c r="T1904">
        <v>17.350000000000001</v>
      </c>
      <c r="U1904">
        <v>64.709999999999994</v>
      </c>
      <c r="V1904">
        <v>87.02</v>
      </c>
    </row>
    <row r="1905" spans="1:22">
      <c r="A1905" s="2" t="s">
        <v>315</v>
      </c>
      <c r="B1905" s="2" t="s">
        <v>319</v>
      </c>
      <c r="C1905" s="2">
        <v>2020</v>
      </c>
      <c r="D1905">
        <v>4405</v>
      </c>
      <c r="E1905">
        <v>38519</v>
      </c>
      <c r="F1905">
        <v>583073</v>
      </c>
      <c r="G1905">
        <v>1336</v>
      </c>
      <c r="H1905">
        <v>16533</v>
      </c>
      <c r="I1905">
        <v>234081</v>
      </c>
      <c r="J1905">
        <v>446</v>
      </c>
      <c r="K1905">
        <v>7857</v>
      </c>
      <c r="L1905">
        <v>131849</v>
      </c>
      <c r="M1905">
        <v>221</v>
      </c>
      <c r="N1905">
        <v>4526</v>
      </c>
      <c r="O1905">
        <v>78963</v>
      </c>
      <c r="P1905">
        <v>0</v>
      </c>
      <c r="Q1905" t="e">
        <f>VLOOKUP(#REF!,[1]Sheet1!$D:$E,2,0)</f>
        <v>#REF!</v>
      </c>
      <c r="R1905">
        <v>1125063.4861878441</v>
      </c>
      <c r="S1905">
        <v>2399698.65</v>
      </c>
      <c r="T1905">
        <v>16.670000000000002</v>
      </c>
      <c r="U1905">
        <v>70.44</v>
      </c>
      <c r="V1905">
        <v>89.47</v>
      </c>
    </row>
    <row r="1906" spans="1:22">
      <c r="A1906" s="2" t="s">
        <v>315</v>
      </c>
      <c r="B1906" s="2" t="s">
        <v>319</v>
      </c>
      <c r="C1906" s="2">
        <v>2021</v>
      </c>
      <c r="D1906">
        <v>4418</v>
      </c>
      <c r="E1906">
        <v>38006</v>
      </c>
      <c r="F1906">
        <v>571964</v>
      </c>
      <c r="G1906">
        <v>1351</v>
      </c>
      <c r="H1906">
        <v>16551</v>
      </c>
      <c r="I1906">
        <v>230851</v>
      </c>
      <c r="J1906">
        <v>448</v>
      </c>
      <c r="K1906">
        <v>7413</v>
      </c>
      <c r="L1906">
        <v>131194</v>
      </c>
      <c r="M1906">
        <v>221</v>
      </c>
      <c r="N1906">
        <v>4383</v>
      </c>
      <c r="O1906">
        <v>84346</v>
      </c>
      <c r="P1906">
        <v>24.74</v>
      </c>
      <c r="Q1906" t="e">
        <f>VLOOKUP(#REF!,[1]Sheet1!$D:$E,2,0)</f>
        <v>#REF!</v>
      </c>
      <c r="R1906">
        <v>1163058.2585220039</v>
      </c>
      <c r="S1906">
        <v>2399698.65</v>
      </c>
      <c r="T1906">
        <v>15.85</v>
      </c>
      <c r="U1906">
        <v>79.23</v>
      </c>
      <c r="V1906">
        <v>90.23</v>
      </c>
    </row>
    <row r="1907" spans="1:22">
      <c r="A1907" s="2" t="s">
        <v>315</v>
      </c>
      <c r="B1907" s="2" t="s">
        <v>319</v>
      </c>
      <c r="C1907" s="2">
        <v>2022</v>
      </c>
      <c r="D1907">
        <v>4438</v>
      </c>
      <c r="E1907">
        <v>39540</v>
      </c>
      <c r="F1907">
        <v>565648</v>
      </c>
      <c r="G1907">
        <v>1363</v>
      </c>
      <c r="H1907">
        <v>16718</v>
      </c>
      <c r="I1907">
        <v>228075</v>
      </c>
      <c r="J1907">
        <v>459</v>
      </c>
      <c r="K1907">
        <v>8120</v>
      </c>
      <c r="L1907">
        <v>130240</v>
      </c>
      <c r="M1907">
        <v>228</v>
      </c>
      <c r="N1907">
        <v>4565</v>
      </c>
      <c r="O1907">
        <v>75902</v>
      </c>
      <c r="P1907">
        <v>24.35</v>
      </c>
      <c r="Q1907" t="e">
        <f>VLOOKUP(#REF!,[1]Sheet1!$D:$E,2,0)</f>
        <v>#REF!</v>
      </c>
      <c r="R1907">
        <v>1232618.223276288</v>
      </c>
      <c r="S1907">
        <v>2434328.19</v>
      </c>
      <c r="T1907">
        <v>14.92</v>
      </c>
      <c r="U1907">
        <v>84.74</v>
      </c>
      <c r="V1907">
        <v>92.53</v>
      </c>
    </row>
    <row r="1908" spans="1:22">
      <c r="A1908" s="2" t="s">
        <v>315</v>
      </c>
      <c r="B1908" s="2" t="s">
        <v>319</v>
      </c>
      <c r="C1908" s="2">
        <v>2023</v>
      </c>
      <c r="D1908">
        <v>4447</v>
      </c>
      <c r="E1908">
        <v>40115</v>
      </c>
      <c r="F1908">
        <v>563178</v>
      </c>
      <c r="G1908">
        <v>1377</v>
      </c>
      <c r="H1908">
        <v>16927</v>
      </c>
      <c r="I1908">
        <v>229930</v>
      </c>
      <c r="J1908">
        <v>472</v>
      </c>
      <c r="K1908">
        <v>8601</v>
      </c>
      <c r="L1908">
        <v>132567</v>
      </c>
      <c r="M1908">
        <v>233</v>
      </c>
      <c r="N1908">
        <v>4746</v>
      </c>
      <c r="O1908">
        <v>75741</v>
      </c>
      <c r="P1908">
        <v>23.55</v>
      </c>
      <c r="Q1908" t="e">
        <f>VLOOKUP(#REF!,[1]Sheet1!$D:$E,2,0)</f>
        <v>#REF!</v>
      </c>
      <c r="R1908">
        <v>1345552.262461208</v>
      </c>
      <c r="S1908">
        <v>2608601.75</v>
      </c>
      <c r="T1908">
        <v>15.11</v>
      </c>
      <c r="U1908">
        <v>88.45</v>
      </c>
      <c r="V1908">
        <v>92.91</v>
      </c>
    </row>
    <row r="1909" spans="1:22">
      <c r="A1909" s="2" t="s">
        <v>315</v>
      </c>
      <c r="B1909" s="2" t="s">
        <v>319</v>
      </c>
      <c r="C1909" s="2">
        <v>2024</v>
      </c>
      <c r="P1909">
        <v>0</v>
      </c>
      <c r="Q1909" t="e">
        <f>VLOOKUP(#REF!,[1]Sheet1!$D:$E,2,0)</f>
        <v>#REF!</v>
      </c>
      <c r="R1909">
        <v>1388076.765680254</v>
      </c>
      <c r="S1909">
        <v>2702616</v>
      </c>
      <c r="T1909">
        <v>0</v>
      </c>
      <c r="U1909">
        <v>0</v>
      </c>
      <c r="V1909">
        <v>0</v>
      </c>
    </row>
    <row r="1910" spans="1:22">
      <c r="A1910" s="2" t="s">
        <v>315</v>
      </c>
      <c r="B1910" s="2" t="s">
        <v>320</v>
      </c>
      <c r="C1910" s="2">
        <v>2019</v>
      </c>
      <c r="D1910">
        <v>4426</v>
      </c>
      <c r="E1910">
        <v>38099</v>
      </c>
      <c r="F1910">
        <v>589247</v>
      </c>
      <c r="G1910">
        <v>1323</v>
      </c>
      <c r="H1910">
        <v>15668</v>
      </c>
      <c r="I1910">
        <v>235560</v>
      </c>
      <c r="J1910">
        <v>441</v>
      </c>
      <c r="K1910">
        <v>7639</v>
      </c>
      <c r="L1910">
        <v>130869</v>
      </c>
      <c r="M1910">
        <v>223</v>
      </c>
      <c r="N1910">
        <v>4384</v>
      </c>
      <c r="O1910">
        <v>75603</v>
      </c>
      <c r="P1910">
        <v>0</v>
      </c>
      <c r="Q1910" t="e">
        <f>VLOOKUP(#REF!,[1]Sheet1!$D:$E,2,0)</f>
        <v>#REF!</v>
      </c>
      <c r="R1910">
        <v>1080369.6521238759</v>
      </c>
      <c r="S1910">
        <v>2211500</v>
      </c>
      <c r="T1910">
        <v>17.350000000000001</v>
      </c>
      <c r="U1910">
        <v>64.709999999999994</v>
      </c>
      <c r="V1910">
        <v>87.02</v>
      </c>
    </row>
    <row r="1911" spans="1:22">
      <c r="A1911" s="2" t="s">
        <v>315</v>
      </c>
      <c r="B1911" s="2" t="s">
        <v>320</v>
      </c>
      <c r="C1911" s="2">
        <v>2020</v>
      </c>
      <c r="D1911">
        <v>4405</v>
      </c>
      <c r="E1911">
        <v>38519</v>
      </c>
      <c r="F1911">
        <v>583073</v>
      </c>
      <c r="G1911">
        <v>1336</v>
      </c>
      <c r="H1911">
        <v>16533</v>
      </c>
      <c r="I1911">
        <v>234081</v>
      </c>
      <c r="J1911">
        <v>446</v>
      </c>
      <c r="K1911">
        <v>7857</v>
      </c>
      <c r="L1911">
        <v>131849</v>
      </c>
      <c r="M1911">
        <v>221</v>
      </c>
      <c r="N1911">
        <v>4526</v>
      </c>
      <c r="O1911">
        <v>78963</v>
      </c>
      <c r="P1911">
        <v>0</v>
      </c>
      <c r="Q1911" t="e">
        <f>VLOOKUP(#REF!,[1]Sheet1!$D:$E,2,0)</f>
        <v>#REF!</v>
      </c>
      <c r="R1911">
        <v>1125063.4861878441</v>
      </c>
      <c r="S1911">
        <v>2399698.65</v>
      </c>
      <c r="T1911">
        <v>16.670000000000002</v>
      </c>
      <c r="U1911">
        <v>70.44</v>
      </c>
      <c r="V1911">
        <v>89.47</v>
      </c>
    </row>
    <row r="1912" spans="1:22">
      <c r="A1912" s="2" t="s">
        <v>315</v>
      </c>
      <c r="B1912" s="2" t="s">
        <v>320</v>
      </c>
      <c r="C1912" s="2">
        <v>2021</v>
      </c>
      <c r="D1912">
        <v>4418</v>
      </c>
      <c r="E1912">
        <v>38006</v>
      </c>
      <c r="F1912">
        <v>571964</v>
      </c>
      <c r="G1912">
        <v>1351</v>
      </c>
      <c r="H1912">
        <v>16551</v>
      </c>
      <c r="I1912">
        <v>230851</v>
      </c>
      <c r="J1912">
        <v>448</v>
      </c>
      <c r="K1912">
        <v>7413</v>
      </c>
      <c r="L1912">
        <v>131194</v>
      </c>
      <c r="M1912">
        <v>221</v>
      </c>
      <c r="N1912">
        <v>4383</v>
      </c>
      <c r="O1912">
        <v>84346</v>
      </c>
      <c r="P1912">
        <v>24.74</v>
      </c>
      <c r="Q1912" t="e">
        <f>VLOOKUP(#REF!,[1]Sheet1!$D:$E,2,0)</f>
        <v>#REF!</v>
      </c>
      <c r="R1912">
        <v>1163058.2585220039</v>
      </c>
      <c r="S1912">
        <v>2399698.65</v>
      </c>
      <c r="T1912">
        <v>15.85</v>
      </c>
      <c r="U1912">
        <v>79.23</v>
      </c>
      <c r="V1912">
        <v>90.23</v>
      </c>
    </row>
    <row r="1913" spans="1:22">
      <c r="A1913" s="2" t="s">
        <v>315</v>
      </c>
      <c r="B1913" s="2" t="s">
        <v>320</v>
      </c>
      <c r="C1913" s="2">
        <v>2022</v>
      </c>
      <c r="D1913">
        <v>4438</v>
      </c>
      <c r="E1913">
        <v>39540</v>
      </c>
      <c r="F1913">
        <v>565648</v>
      </c>
      <c r="G1913">
        <v>1363</v>
      </c>
      <c r="H1913">
        <v>16718</v>
      </c>
      <c r="I1913">
        <v>228075</v>
      </c>
      <c r="J1913">
        <v>459</v>
      </c>
      <c r="K1913">
        <v>8120</v>
      </c>
      <c r="L1913">
        <v>130240</v>
      </c>
      <c r="M1913">
        <v>228</v>
      </c>
      <c r="N1913">
        <v>4565</v>
      </c>
      <c r="O1913">
        <v>75902</v>
      </c>
      <c r="P1913">
        <v>24.35</v>
      </c>
      <c r="Q1913" t="e">
        <f>VLOOKUP(#REF!,[1]Sheet1!$D:$E,2,0)</f>
        <v>#REF!</v>
      </c>
      <c r="R1913">
        <v>1232618.223276288</v>
      </c>
      <c r="S1913">
        <v>2434328.19</v>
      </c>
      <c r="T1913">
        <v>14.92</v>
      </c>
      <c r="U1913">
        <v>84.74</v>
      </c>
      <c r="V1913">
        <v>92.53</v>
      </c>
    </row>
    <row r="1914" spans="1:22">
      <c r="A1914" s="2" t="s">
        <v>315</v>
      </c>
      <c r="B1914" s="2" t="s">
        <v>320</v>
      </c>
      <c r="C1914" s="2">
        <v>2023</v>
      </c>
      <c r="D1914">
        <v>4447</v>
      </c>
      <c r="E1914">
        <v>40115</v>
      </c>
      <c r="F1914">
        <v>563178</v>
      </c>
      <c r="G1914">
        <v>1377</v>
      </c>
      <c r="H1914">
        <v>16927</v>
      </c>
      <c r="I1914">
        <v>229930</v>
      </c>
      <c r="J1914">
        <v>472</v>
      </c>
      <c r="K1914">
        <v>8601</v>
      </c>
      <c r="L1914">
        <v>132567</v>
      </c>
      <c r="M1914">
        <v>233</v>
      </c>
      <c r="N1914">
        <v>4746</v>
      </c>
      <c r="O1914">
        <v>75741</v>
      </c>
      <c r="P1914">
        <v>23.55</v>
      </c>
      <c r="Q1914" t="e">
        <f>VLOOKUP(#REF!,[1]Sheet1!$D:$E,2,0)</f>
        <v>#REF!</v>
      </c>
      <c r="R1914">
        <v>1345552.262461208</v>
      </c>
      <c r="S1914">
        <v>2608601.75</v>
      </c>
      <c r="T1914">
        <v>15.11</v>
      </c>
      <c r="U1914">
        <v>88.45</v>
      </c>
      <c r="V1914">
        <v>92.91</v>
      </c>
    </row>
    <row r="1915" spans="1:22">
      <c r="A1915" s="2" t="s">
        <v>315</v>
      </c>
      <c r="B1915" s="2" t="s">
        <v>320</v>
      </c>
      <c r="C1915" s="2">
        <v>2024</v>
      </c>
      <c r="P1915">
        <v>0</v>
      </c>
      <c r="Q1915" t="e">
        <f>VLOOKUP(#REF!,[1]Sheet1!$D:$E,2,0)</f>
        <v>#REF!</v>
      </c>
      <c r="R1915">
        <v>1388076.765680254</v>
      </c>
      <c r="S1915">
        <v>2702616</v>
      </c>
      <c r="T1915">
        <v>0</v>
      </c>
      <c r="U1915">
        <v>0</v>
      </c>
      <c r="V1915">
        <v>0</v>
      </c>
    </row>
    <row r="1916" spans="1:22">
      <c r="A1916" s="2" t="s">
        <v>315</v>
      </c>
      <c r="B1916" s="2" t="s">
        <v>321</v>
      </c>
      <c r="C1916" s="2">
        <v>2019</v>
      </c>
      <c r="D1916">
        <v>4426</v>
      </c>
      <c r="E1916">
        <v>38099</v>
      </c>
      <c r="F1916">
        <v>589247</v>
      </c>
      <c r="G1916">
        <v>1323</v>
      </c>
      <c r="H1916">
        <v>15668</v>
      </c>
      <c r="I1916">
        <v>235560</v>
      </c>
      <c r="J1916">
        <v>441</v>
      </c>
      <c r="K1916">
        <v>7639</v>
      </c>
      <c r="L1916">
        <v>130869</v>
      </c>
      <c r="M1916">
        <v>223</v>
      </c>
      <c r="N1916">
        <v>4384</v>
      </c>
      <c r="O1916">
        <v>75603</v>
      </c>
      <c r="P1916">
        <v>0</v>
      </c>
      <c r="Q1916" t="e">
        <f>VLOOKUP(#REF!,[1]Sheet1!$D:$E,2,0)</f>
        <v>#REF!</v>
      </c>
      <c r="R1916">
        <v>1080369.6521238759</v>
      </c>
      <c r="S1916">
        <v>2211500</v>
      </c>
      <c r="T1916">
        <v>17.350000000000001</v>
      </c>
      <c r="U1916">
        <v>64.709999999999994</v>
      </c>
      <c r="V1916">
        <v>87.02</v>
      </c>
    </row>
    <row r="1917" spans="1:22">
      <c r="A1917" s="2" t="s">
        <v>315</v>
      </c>
      <c r="B1917" s="2" t="s">
        <v>321</v>
      </c>
      <c r="C1917" s="2">
        <v>2020</v>
      </c>
      <c r="D1917">
        <v>4405</v>
      </c>
      <c r="E1917">
        <v>38519</v>
      </c>
      <c r="F1917">
        <v>583073</v>
      </c>
      <c r="G1917">
        <v>1336</v>
      </c>
      <c r="H1917">
        <v>16533</v>
      </c>
      <c r="I1917">
        <v>234081</v>
      </c>
      <c r="J1917">
        <v>446</v>
      </c>
      <c r="K1917">
        <v>7857</v>
      </c>
      <c r="L1917">
        <v>131849</v>
      </c>
      <c r="M1917">
        <v>221</v>
      </c>
      <c r="N1917">
        <v>4526</v>
      </c>
      <c r="O1917">
        <v>78963</v>
      </c>
      <c r="P1917">
        <v>0</v>
      </c>
      <c r="Q1917" t="e">
        <f>VLOOKUP(#REF!,[1]Sheet1!$D:$E,2,0)</f>
        <v>#REF!</v>
      </c>
      <c r="R1917">
        <v>1125063.4861878441</v>
      </c>
      <c r="S1917">
        <v>2399698.65</v>
      </c>
      <c r="T1917">
        <v>16.670000000000002</v>
      </c>
      <c r="U1917">
        <v>70.44</v>
      </c>
      <c r="V1917">
        <v>89.47</v>
      </c>
    </row>
    <row r="1918" spans="1:22">
      <c r="A1918" s="2" t="s">
        <v>315</v>
      </c>
      <c r="B1918" s="2" t="s">
        <v>321</v>
      </c>
      <c r="C1918" s="2">
        <v>2021</v>
      </c>
      <c r="D1918">
        <v>4418</v>
      </c>
      <c r="E1918">
        <v>38006</v>
      </c>
      <c r="F1918">
        <v>571964</v>
      </c>
      <c r="G1918">
        <v>1351</v>
      </c>
      <c r="H1918">
        <v>16551</v>
      </c>
      <c r="I1918">
        <v>230851</v>
      </c>
      <c r="J1918">
        <v>448</v>
      </c>
      <c r="K1918">
        <v>7413</v>
      </c>
      <c r="L1918">
        <v>131194</v>
      </c>
      <c r="M1918">
        <v>221</v>
      </c>
      <c r="N1918">
        <v>4383</v>
      </c>
      <c r="O1918">
        <v>84346</v>
      </c>
      <c r="P1918">
        <v>24.74</v>
      </c>
      <c r="Q1918" t="e">
        <f>VLOOKUP(#REF!,[1]Sheet1!$D:$E,2,0)</f>
        <v>#REF!</v>
      </c>
      <c r="R1918">
        <v>1163058.2585220039</v>
      </c>
      <c r="S1918">
        <v>2399698.65</v>
      </c>
      <c r="T1918">
        <v>15.85</v>
      </c>
      <c r="U1918">
        <v>79.23</v>
      </c>
      <c r="V1918">
        <v>90.23</v>
      </c>
    </row>
    <row r="1919" spans="1:22">
      <c r="A1919" s="2" t="s">
        <v>315</v>
      </c>
      <c r="B1919" s="2" t="s">
        <v>321</v>
      </c>
      <c r="C1919" s="2">
        <v>2022</v>
      </c>
      <c r="D1919">
        <v>4438</v>
      </c>
      <c r="E1919">
        <v>39540</v>
      </c>
      <c r="F1919">
        <v>565648</v>
      </c>
      <c r="G1919">
        <v>1363</v>
      </c>
      <c r="H1919">
        <v>16718</v>
      </c>
      <c r="I1919">
        <v>228075</v>
      </c>
      <c r="J1919">
        <v>459</v>
      </c>
      <c r="K1919">
        <v>8120</v>
      </c>
      <c r="L1919">
        <v>130240</v>
      </c>
      <c r="M1919">
        <v>228</v>
      </c>
      <c r="N1919">
        <v>4565</v>
      </c>
      <c r="O1919">
        <v>75902</v>
      </c>
      <c r="P1919">
        <v>24.35</v>
      </c>
      <c r="Q1919" t="e">
        <f>VLOOKUP(#REF!,[1]Sheet1!$D:$E,2,0)</f>
        <v>#REF!</v>
      </c>
      <c r="R1919">
        <v>1232618.223276288</v>
      </c>
      <c r="S1919">
        <v>2434328.19</v>
      </c>
      <c r="T1919">
        <v>14.92</v>
      </c>
      <c r="U1919">
        <v>84.74</v>
      </c>
      <c r="V1919">
        <v>92.53</v>
      </c>
    </row>
    <row r="1920" spans="1:22">
      <c r="A1920" s="2" t="s">
        <v>315</v>
      </c>
      <c r="B1920" s="2" t="s">
        <v>321</v>
      </c>
      <c r="C1920" s="2">
        <v>2023</v>
      </c>
      <c r="D1920">
        <v>4447</v>
      </c>
      <c r="E1920">
        <v>40115</v>
      </c>
      <c r="F1920">
        <v>563178</v>
      </c>
      <c r="G1920">
        <v>1377</v>
      </c>
      <c r="H1920">
        <v>16927</v>
      </c>
      <c r="I1920">
        <v>229930</v>
      </c>
      <c r="J1920">
        <v>472</v>
      </c>
      <c r="K1920">
        <v>8601</v>
      </c>
      <c r="L1920">
        <v>132567</v>
      </c>
      <c r="M1920">
        <v>233</v>
      </c>
      <c r="N1920">
        <v>4746</v>
      </c>
      <c r="O1920">
        <v>75741</v>
      </c>
      <c r="P1920">
        <v>23.55</v>
      </c>
      <c r="Q1920" t="e">
        <f>VLOOKUP(#REF!,[1]Sheet1!$D:$E,2,0)</f>
        <v>#REF!</v>
      </c>
      <c r="R1920">
        <v>1345552.262461208</v>
      </c>
      <c r="S1920">
        <v>2608601.75</v>
      </c>
      <c r="T1920">
        <v>15.11</v>
      </c>
      <c r="U1920">
        <v>88.45</v>
      </c>
      <c r="V1920">
        <v>92.91</v>
      </c>
    </row>
    <row r="1921" spans="1:22">
      <c r="A1921" s="2" t="s">
        <v>315</v>
      </c>
      <c r="B1921" s="2" t="s">
        <v>321</v>
      </c>
      <c r="C1921" s="2">
        <v>2024</v>
      </c>
      <c r="P1921">
        <v>0</v>
      </c>
      <c r="Q1921" t="e">
        <f>VLOOKUP(#REF!,[1]Sheet1!$D:$E,2,0)</f>
        <v>#REF!</v>
      </c>
      <c r="R1921">
        <v>1388076.765680254</v>
      </c>
      <c r="S1921">
        <v>2702616</v>
      </c>
      <c r="T1921">
        <v>0</v>
      </c>
      <c r="U1921">
        <v>0</v>
      </c>
      <c r="V1921">
        <v>0</v>
      </c>
    </row>
    <row r="1922" spans="1:22">
      <c r="A1922" s="2" t="s">
        <v>315</v>
      </c>
      <c r="B1922" s="2" t="s">
        <v>322</v>
      </c>
      <c r="C1922" s="2">
        <v>2019</v>
      </c>
      <c r="D1922">
        <v>4426</v>
      </c>
      <c r="E1922">
        <v>38099</v>
      </c>
      <c r="F1922">
        <v>589247</v>
      </c>
      <c r="G1922">
        <v>1323</v>
      </c>
      <c r="H1922">
        <v>15668</v>
      </c>
      <c r="I1922">
        <v>235560</v>
      </c>
      <c r="J1922">
        <v>441</v>
      </c>
      <c r="K1922">
        <v>7639</v>
      </c>
      <c r="L1922">
        <v>130869</v>
      </c>
      <c r="M1922">
        <v>223</v>
      </c>
      <c r="N1922">
        <v>4384</v>
      </c>
      <c r="O1922">
        <v>75603</v>
      </c>
      <c r="P1922">
        <v>0</v>
      </c>
      <c r="Q1922" t="e">
        <f>VLOOKUP(#REF!,[1]Sheet1!$D:$E,2,0)</f>
        <v>#REF!</v>
      </c>
      <c r="R1922">
        <v>1080369.6521238759</v>
      </c>
      <c r="S1922">
        <v>2211500</v>
      </c>
      <c r="T1922">
        <v>17.350000000000001</v>
      </c>
      <c r="U1922">
        <v>64.709999999999994</v>
      </c>
      <c r="V1922">
        <v>87.02</v>
      </c>
    </row>
    <row r="1923" spans="1:22">
      <c r="A1923" s="2" t="s">
        <v>315</v>
      </c>
      <c r="B1923" s="2" t="s">
        <v>322</v>
      </c>
      <c r="C1923" s="2">
        <v>2020</v>
      </c>
      <c r="D1923">
        <v>4405</v>
      </c>
      <c r="E1923">
        <v>38519</v>
      </c>
      <c r="F1923">
        <v>583073</v>
      </c>
      <c r="G1923">
        <v>1336</v>
      </c>
      <c r="H1923">
        <v>16533</v>
      </c>
      <c r="I1923">
        <v>234081</v>
      </c>
      <c r="J1923">
        <v>446</v>
      </c>
      <c r="K1923">
        <v>7857</v>
      </c>
      <c r="L1923">
        <v>131849</v>
      </c>
      <c r="M1923">
        <v>221</v>
      </c>
      <c r="N1923">
        <v>4526</v>
      </c>
      <c r="O1923">
        <v>78963</v>
      </c>
      <c r="P1923">
        <v>0</v>
      </c>
      <c r="Q1923" t="e">
        <f>VLOOKUP(#REF!,[1]Sheet1!$D:$E,2,0)</f>
        <v>#REF!</v>
      </c>
      <c r="R1923">
        <v>1125063.4861878441</v>
      </c>
      <c r="S1923">
        <v>2399698.65</v>
      </c>
      <c r="T1923">
        <v>16.670000000000002</v>
      </c>
      <c r="U1923">
        <v>70.44</v>
      </c>
      <c r="V1923">
        <v>89.47</v>
      </c>
    </row>
    <row r="1924" spans="1:22">
      <c r="A1924" s="2" t="s">
        <v>315</v>
      </c>
      <c r="B1924" s="2" t="s">
        <v>322</v>
      </c>
      <c r="C1924" s="2">
        <v>2021</v>
      </c>
      <c r="D1924">
        <v>4418</v>
      </c>
      <c r="E1924">
        <v>38006</v>
      </c>
      <c r="F1924">
        <v>571964</v>
      </c>
      <c r="G1924">
        <v>1351</v>
      </c>
      <c r="H1924">
        <v>16551</v>
      </c>
      <c r="I1924">
        <v>230851</v>
      </c>
      <c r="J1924">
        <v>448</v>
      </c>
      <c r="K1924">
        <v>7413</v>
      </c>
      <c r="L1924">
        <v>131194</v>
      </c>
      <c r="M1924">
        <v>221</v>
      </c>
      <c r="N1924">
        <v>4383</v>
      </c>
      <c r="O1924">
        <v>84346</v>
      </c>
      <c r="P1924">
        <v>24.74</v>
      </c>
      <c r="Q1924" t="e">
        <f>VLOOKUP(#REF!,[1]Sheet1!$D:$E,2,0)</f>
        <v>#REF!</v>
      </c>
      <c r="R1924">
        <v>1163058.2585220039</v>
      </c>
      <c r="S1924">
        <v>2399698.65</v>
      </c>
      <c r="T1924">
        <v>15.85</v>
      </c>
      <c r="U1924">
        <v>79.23</v>
      </c>
      <c r="V1924">
        <v>90.23</v>
      </c>
    </row>
    <row r="1925" spans="1:22">
      <c r="A1925" s="2" t="s">
        <v>315</v>
      </c>
      <c r="B1925" s="2" t="s">
        <v>322</v>
      </c>
      <c r="C1925" s="2">
        <v>2022</v>
      </c>
      <c r="D1925">
        <v>4438</v>
      </c>
      <c r="E1925">
        <v>39540</v>
      </c>
      <c r="F1925">
        <v>565648</v>
      </c>
      <c r="G1925">
        <v>1363</v>
      </c>
      <c r="H1925">
        <v>16718</v>
      </c>
      <c r="I1925">
        <v>228075</v>
      </c>
      <c r="J1925">
        <v>459</v>
      </c>
      <c r="K1925">
        <v>8120</v>
      </c>
      <c r="L1925">
        <v>130240</v>
      </c>
      <c r="M1925">
        <v>228</v>
      </c>
      <c r="N1925">
        <v>4565</v>
      </c>
      <c r="O1925">
        <v>75902</v>
      </c>
      <c r="P1925">
        <v>24.35</v>
      </c>
      <c r="Q1925" t="e">
        <f>VLOOKUP(#REF!,[1]Sheet1!$D:$E,2,0)</f>
        <v>#REF!</v>
      </c>
      <c r="R1925">
        <v>1232618.223276288</v>
      </c>
      <c r="S1925">
        <v>2434328.19</v>
      </c>
      <c r="T1925">
        <v>14.92</v>
      </c>
      <c r="U1925">
        <v>84.74</v>
      </c>
      <c r="V1925">
        <v>92.53</v>
      </c>
    </row>
    <row r="1926" spans="1:22">
      <c r="A1926" s="2" t="s">
        <v>315</v>
      </c>
      <c r="B1926" s="2" t="s">
        <v>322</v>
      </c>
      <c r="C1926" s="2">
        <v>2023</v>
      </c>
      <c r="D1926">
        <v>4447</v>
      </c>
      <c r="E1926">
        <v>40115</v>
      </c>
      <c r="F1926">
        <v>563178</v>
      </c>
      <c r="G1926">
        <v>1377</v>
      </c>
      <c r="H1926">
        <v>16927</v>
      </c>
      <c r="I1926">
        <v>229930</v>
      </c>
      <c r="J1926">
        <v>472</v>
      </c>
      <c r="K1926">
        <v>8601</v>
      </c>
      <c r="L1926">
        <v>132567</v>
      </c>
      <c r="M1926">
        <v>233</v>
      </c>
      <c r="N1926">
        <v>4746</v>
      </c>
      <c r="O1926">
        <v>75741</v>
      </c>
      <c r="P1926">
        <v>23.55</v>
      </c>
      <c r="Q1926" t="e">
        <f>VLOOKUP(#REF!,[1]Sheet1!$D:$E,2,0)</f>
        <v>#REF!</v>
      </c>
      <c r="R1926">
        <v>1345552.262461208</v>
      </c>
      <c r="S1926">
        <v>2608601.75</v>
      </c>
      <c r="T1926">
        <v>15.11</v>
      </c>
      <c r="U1926">
        <v>88.45</v>
      </c>
      <c r="V1926">
        <v>92.91</v>
      </c>
    </row>
    <row r="1927" spans="1:22">
      <c r="A1927" s="2" t="s">
        <v>315</v>
      </c>
      <c r="B1927" s="2" t="s">
        <v>322</v>
      </c>
      <c r="C1927" s="2">
        <v>2024</v>
      </c>
      <c r="P1927">
        <v>0</v>
      </c>
      <c r="Q1927" t="e">
        <f>VLOOKUP(#REF!,[1]Sheet1!$D:$E,2,0)</f>
        <v>#REF!</v>
      </c>
      <c r="R1927">
        <v>1388076.765680254</v>
      </c>
      <c r="S1927">
        <v>2702616</v>
      </c>
      <c r="T1927">
        <v>0</v>
      </c>
      <c r="U1927">
        <v>0</v>
      </c>
      <c r="V1927">
        <v>0</v>
      </c>
    </row>
    <row r="1928" spans="1:22">
      <c r="A1928" s="2" t="s">
        <v>315</v>
      </c>
      <c r="B1928" s="2" t="s">
        <v>323</v>
      </c>
      <c r="C1928" s="2">
        <v>2019</v>
      </c>
      <c r="D1928">
        <v>4426</v>
      </c>
      <c r="E1928">
        <v>38099</v>
      </c>
      <c r="F1928">
        <v>589247</v>
      </c>
      <c r="G1928">
        <v>1323</v>
      </c>
      <c r="H1928">
        <v>15668</v>
      </c>
      <c r="I1928">
        <v>235560</v>
      </c>
      <c r="J1928">
        <v>441</v>
      </c>
      <c r="K1928">
        <v>7639</v>
      </c>
      <c r="L1928">
        <v>130869</v>
      </c>
      <c r="M1928">
        <v>223</v>
      </c>
      <c r="N1928">
        <v>4384</v>
      </c>
      <c r="O1928">
        <v>75603</v>
      </c>
      <c r="P1928">
        <v>0</v>
      </c>
      <c r="Q1928" t="e">
        <f>VLOOKUP(#REF!,[1]Sheet1!$D:$E,2,0)</f>
        <v>#REF!</v>
      </c>
      <c r="R1928">
        <v>1080369.6521238759</v>
      </c>
      <c r="S1928">
        <v>2211500</v>
      </c>
      <c r="T1928">
        <v>17.350000000000001</v>
      </c>
      <c r="U1928">
        <v>64.709999999999994</v>
      </c>
      <c r="V1928">
        <v>87.02</v>
      </c>
    </row>
    <row r="1929" spans="1:22">
      <c r="A1929" s="2" t="s">
        <v>315</v>
      </c>
      <c r="B1929" s="2" t="s">
        <v>323</v>
      </c>
      <c r="C1929" s="2">
        <v>2020</v>
      </c>
      <c r="D1929">
        <v>4405</v>
      </c>
      <c r="E1929">
        <v>38519</v>
      </c>
      <c r="F1929">
        <v>583073</v>
      </c>
      <c r="G1929">
        <v>1336</v>
      </c>
      <c r="H1929">
        <v>16533</v>
      </c>
      <c r="I1929">
        <v>234081</v>
      </c>
      <c r="J1929">
        <v>446</v>
      </c>
      <c r="K1929">
        <v>7857</v>
      </c>
      <c r="L1929">
        <v>131849</v>
      </c>
      <c r="M1929">
        <v>221</v>
      </c>
      <c r="N1929">
        <v>4526</v>
      </c>
      <c r="O1929">
        <v>78963</v>
      </c>
      <c r="P1929">
        <v>0</v>
      </c>
      <c r="Q1929" t="e">
        <f>VLOOKUP(#REF!,[1]Sheet1!$D:$E,2,0)</f>
        <v>#REF!</v>
      </c>
      <c r="R1929">
        <v>1125063.4861878441</v>
      </c>
      <c r="S1929">
        <v>2399698.65</v>
      </c>
      <c r="T1929">
        <v>16.670000000000002</v>
      </c>
      <c r="U1929">
        <v>70.44</v>
      </c>
      <c r="V1929">
        <v>89.47</v>
      </c>
    </row>
    <row r="1930" spans="1:22">
      <c r="A1930" s="2" t="s">
        <v>315</v>
      </c>
      <c r="B1930" s="2" t="s">
        <v>323</v>
      </c>
      <c r="C1930" s="2">
        <v>2021</v>
      </c>
      <c r="D1930">
        <v>4418</v>
      </c>
      <c r="E1930">
        <v>38006</v>
      </c>
      <c r="F1930">
        <v>571964</v>
      </c>
      <c r="G1930">
        <v>1351</v>
      </c>
      <c r="H1930">
        <v>16551</v>
      </c>
      <c r="I1930">
        <v>230851</v>
      </c>
      <c r="J1930">
        <v>448</v>
      </c>
      <c r="K1930">
        <v>7413</v>
      </c>
      <c r="L1930">
        <v>131194</v>
      </c>
      <c r="M1930">
        <v>221</v>
      </c>
      <c r="N1930">
        <v>4383</v>
      </c>
      <c r="O1930">
        <v>84346</v>
      </c>
      <c r="P1930">
        <v>24.74</v>
      </c>
      <c r="Q1930" t="e">
        <f>VLOOKUP(#REF!,[1]Sheet1!$D:$E,2,0)</f>
        <v>#REF!</v>
      </c>
      <c r="R1930">
        <v>1163058.2585220039</v>
      </c>
      <c r="S1930">
        <v>2399698.65</v>
      </c>
      <c r="T1930">
        <v>15.85</v>
      </c>
      <c r="U1930">
        <v>79.23</v>
      </c>
      <c r="V1930">
        <v>90.23</v>
      </c>
    </row>
    <row r="1931" spans="1:22">
      <c r="A1931" s="2" t="s">
        <v>315</v>
      </c>
      <c r="B1931" s="2" t="s">
        <v>323</v>
      </c>
      <c r="C1931" s="2">
        <v>2022</v>
      </c>
      <c r="D1931">
        <v>4438</v>
      </c>
      <c r="E1931">
        <v>39540</v>
      </c>
      <c r="F1931">
        <v>565648</v>
      </c>
      <c r="G1931">
        <v>1363</v>
      </c>
      <c r="H1931">
        <v>16718</v>
      </c>
      <c r="I1931">
        <v>228075</v>
      </c>
      <c r="J1931">
        <v>459</v>
      </c>
      <c r="K1931">
        <v>8120</v>
      </c>
      <c r="L1931">
        <v>130240</v>
      </c>
      <c r="M1931">
        <v>228</v>
      </c>
      <c r="N1931">
        <v>4565</v>
      </c>
      <c r="O1931">
        <v>75902</v>
      </c>
      <c r="P1931">
        <v>24.35</v>
      </c>
      <c r="Q1931" t="e">
        <f>VLOOKUP(#REF!,[1]Sheet1!$D:$E,2,0)</f>
        <v>#REF!</v>
      </c>
      <c r="R1931">
        <v>1232618.223276288</v>
      </c>
      <c r="S1931">
        <v>2434328.19</v>
      </c>
      <c r="T1931">
        <v>14.92</v>
      </c>
      <c r="U1931">
        <v>84.74</v>
      </c>
      <c r="V1931">
        <v>92.53</v>
      </c>
    </row>
    <row r="1932" spans="1:22">
      <c r="A1932" s="2" t="s">
        <v>315</v>
      </c>
      <c r="B1932" s="2" t="s">
        <v>323</v>
      </c>
      <c r="C1932" s="2">
        <v>2023</v>
      </c>
      <c r="D1932">
        <v>4447</v>
      </c>
      <c r="E1932">
        <v>40115</v>
      </c>
      <c r="F1932">
        <v>563178</v>
      </c>
      <c r="G1932">
        <v>1377</v>
      </c>
      <c r="H1932">
        <v>16927</v>
      </c>
      <c r="I1932">
        <v>229930</v>
      </c>
      <c r="J1932">
        <v>472</v>
      </c>
      <c r="K1932">
        <v>8601</v>
      </c>
      <c r="L1932">
        <v>132567</v>
      </c>
      <c r="M1932">
        <v>233</v>
      </c>
      <c r="N1932">
        <v>4746</v>
      </c>
      <c r="O1932">
        <v>75741</v>
      </c>
      <c r="P1932">
        <v>23.55</v>
      </c>
      <c r="Q1932" t="e">
        <f>VLOOKUP(#REF!,[1]Sheet1!$D:$E,2,0)</f>
        <v>#REF!</v>
      </c>
      <c r="R1932">
        <v>1345552.262461208</v>
      </c>
      <c r="S1932">
        <v>2608601.75</v>
      </c>
      <c r="T1932">
        <v>15.11</v>
      </c>
      <c r="U1932">
        <v>88.45</v>
      </c>
      <c r="V1932">
        <v>92.91</v>
      </c>
    </row>
    <row r="1933" spans="1:22">
      <c r="A1933" s="2" t="s">
        <v>315</v>
      </c>
      <c r="B1933" s="2" t="s">
        <v>323</v>
      </c>
      <c r="C1933" s="2">
        <v>2024</v>
      </c>
      <c r="P1933">
        <v>0</v>
      </c>
      <c r="Q1933" t="e">
        <f>VLOOKUP(#REF!,[1]Sheet1!$D:$E,2,0)</f>
        <v>#REF!</v>
      </c>
      <c r="R1933">
        <v>1388076.765680254</v>
      </c>
      <c r="S1933">
        <v>2702616</v>
      </c>
      <c r="T1933">
        <v>0</v>
      </c>
      <c r="U1933">
        <v>0</v>
      </c>
      <c r="V1933">
        <v>0</v>
      </c>
    </row>
    <row r="1934" spans="1:22">
      <c r="A1934" s="2" t="s">
        <v>315</v>
      </c>
      <c r="B1934" s="2" t="s">
        <v>324</v>
      </c>
      <c r="C1934" s="2">
        <v>2019</v>
      </c>
      <c r="D1934">
        <v>4426</v>
      </c>
      <c r="E1934">
        <v>38099</v>
      </c>
      <c r="F1934">
        <v>589247</v>
      </c>
      <c r="G1934">
        <v>1323</v>
      </c>
      <c r="H1934">
        <v>15668</v>
      </c>
      <c r="I1934">
        <v>235560</v>
      </c>
      <c r="J1934">
        <v>441</v>
      </c>
      <c r="K1934">
        <v>7639</v>
      </c>
      <c r="L1934">
        <v>130869</v>
      </c>
      <c r="M1934">
        <v>223</v>
      </c>
      <c r="N1934">
        <v>4384</v>
      </c>
      <c r="O1934">
        <v>75603</v>
      </c>
      <c r="P1934">
        <v>0</v>
      </c>
      <c r="Q1934" t="e">
        <f>VLOOKUP(#REF!,[1]Sheet1!$D:$E,2,0)</f>
        <v>#REF!</v>
      </c>
      <c r="R1934">
        <v>1080369.6521238759</v>
      </c>
      <c r="S1934">
        <v>2211500</v>
      </c>
      <c r="T1934">
        <v>17.350000000000001</v>
      </c>
      <c r="U1934">
        <v>64.709999999999994</v>
      </c>
      <c r="V1934">
        <v>87.02</v>
      </c>
    </row>
    <row r="1935" spans="1:22">
      <c r="A1935" s="2" t="s">
        <v>315</v>
      </c>
      <c r="B1935" s="2" t="s">
        <v>324</v>
      </c>
      <c r="C1935" s="2">
        <v>2020</v>
      </c>
      <c r="D1935">
        <v>4405</v>
      </c>
      <c r="E1935">
        <v>38519</v>
      </c>
      <c r="F1935">
        <v>583073</v>
      </c>
      <c r="G1935">
        <v>1336</v>
      </c>
      <c r="H1935">
        <v>16533</v>
      </c>
      <c r="I1935">
        <v>234081</v>
      </c>
      <c r="J1935">
        <v>446</v>
      </c>
      <c r="K1935">
        <v>7857</v>
      </c>
      <c r="L1935">
        <v>131849</v>
      </c>
      <c r="M1935">
        <v>221</v>
      </c>
      <c r="N1935">
        <v>4526</v>
      </c>
      <c r="O1935">
        <v>78963</v>
      </c>
      <c r="P1935">
        <v>0</v>
      </c>
      <c r="Q1935" t="e">
        <f>VLOOKUP(#REF!,[1]Sheet1!$D:$E,2,0)</f>
        <v>#REF!</v>
      </c>
      <c r="R1935">
        <v>1125063.4861878441</v>
      </c>
      <c r="S1935">
        <v>2399698.65</v>
      </c>
      <c r="T1935">
        <v>16.670000000000002</v>
      </c>
      <c r="U1935">
        <v>70.44</v>
      </c>
      <c r="V1935">
        <v>89.47</v>
      </c>
    </row>
    <row r="1936" spans="1:22">
      <c r="A1936" s="2" t="s">
        <v>315</v>
      </c>
      <c r="B1936" s="2" t="s">
        <v>324</v>
      </c>
      <c r="C1936" s="2">
        <v>2021</v>
      </c>
      <c r="D1936">
        <v>4418</v>
      </c>
      <c r="E1936">
        <v>38006</v>
      </c>
      <c r="F1936">
        <v>571964</v>
      </c>
      <c r="G1936">
        <v>1351</v>
      </c>
      <c r="H1936">
        <v>16551</v>
      </c>
      <c r="I1936">
        <v>230851</v>
      </c>
      <c r="J1936">
        <v>448</v>
      </c>
      <c r="K1936">
        <v>7413</v>
      </c>
      <c r="L1936">
        <v>131194</v>
      </c>
      <c r="M1936">
        <v>221</v>
      </c>
      <c r="N1936">
        <v>4383</v>
      </c>
      <c r="O1936">
        <v>84346</v>
      </c>
      <c r="P1936">
        <v>24.74</v>
      </c>
      <c r="Q1936" t="e">
        <f>VLOOKUP(#REF!,[1]Sheet1!$D:$E,2,0)</f>
        <v>#REF!</v>
      </c>
      <c r="R1936">
        <v>1163058.2585220039</v>
      </c>
      <c r="S1936">
        <v>2399698.65</v>
      </c>
      <c r="T1936">
        <v>15.85</v>
      </c>
      <c r="U1936">
        <v>79.23</v>
      </c>
      <c r="V1936">
        <v>90.23</v>
      </c>
    </row>
    <row r="1937" spans="1:22">
      <c r="A1937" s="2" t="s">
        <v>315</v>
      </c>
      <c r="B1937" s="2" t="s">
        <v>324</v>
      </c>
      <c r="C1937" s="2">
        <v>2022</v>
      </c>
      <c r="D1937">
        <v>4438</v>
      </c>
      <c r="E1937">
        <v>39540</v>
      </c>
      <c r="F1937">
        <v>565648</v>
      </c>
      <c r="G1937">
        <v>1363</v>
      </c>
      <c r="H1937">
        <v>16718</v>
      </c>
      <c r="I1937">
        <v>228075</v>
      </c>
      <c r="J1937">
        <v>459</v>
      </c>
      <c r="K1937">
        <v>8120</v>
      </c>
      <c r="L1937">
        <v>130240</v>
      </c>
      <c r="M1937">
        <v>228</v>
      </c>
      <c r="N1937">
        <v>4565</v>
      </c>
      <c r="O1937">
        <v>75902</v>
      </c>
      <c r="P1937">
        <v>24.35</v>
      </c>
      <c r="Q1937" t="e">
        <f>VLOOKUP(#REF!,[1]Sheet1!$D:$E,2,0)</f>
        <v>#REF!</v>
      </c>
      <c r="R1937">
        <v>1232618.223276288</v>
      </c>
      <c r="S1937">
        <v>2434328.19</v>
      </c>
      <c r="T1937">
        <v>14.92</v>
      </c>
      <c r="U1937">
        <v>84.74</v>
      </c>
      <c r="V1937">
        <v>92.53</v>
      </c>
    </row>
    <row r="1938" spans="1:22">
      <c r="A1938" s="2" t="s">
        <v>315</v>
      </c>
      <c r="B1938" s="2" t="s">
        <v>324</v>
      </c>
      <c r="C1938" s="2">
        <v>2023</v>
      </c>
      <c r="D1938">
        <v>4447</v>
      </c>
      <c r="E1938">
        <v>40115</v>
      </c>
      <c r="F1938">
        <v>563178</v>
      </c>
      <c r="G1938">
        <v>1377</v>
      </c>
      <c r="H1938">
        <v>16927</v>
      </c>
      <c r="I1938">
        <v>229930</v>
      </c>
      <c r="J1938">
        <v>472</v>
      </c>
      <c r="K1938">
        <v>8601</v>
      </c>
      <c r="L1938">
        <v>132567</v>
      </c>
      <c r="M1938">
        <v>233</v>
      </c>
      <c r="N1938">
        <v>4746</v>
      </c>
      <c r="O1938">
        <v>75741</v>
      </c>
      <c r="P1938">
        <v>23.55</v>
      </c>
      <c r="Q1938" t="e">
        <f>VLOOKUP(#REF!,[1]Sheet1!$D:$E,2,0)</f>
        <v>#REF!</v>
      </c>
      <c r="R1938">
        <v>1345552.262461208</v>
      </c>
      <c r="S1938">
        <v>2608601.75</v>
      </c>
      <c r="T1938">
        <v>15.11</v>
      </c>
      <c r="U1938">
        <v>88.45</v>
      </c>
      <c r="V1938">
        <v>92.91</v>
      </c>
    </row>
    <row r="1939" spans="1:22">
      <c r="A1939" s="2" t="s">
        <v>315</v>
      </c>
      <c r="B1939" s="2" t="s">
        <v>324</v>
      </c>
      <c r="C1939" s="2">
        <v>2024</v>
      </c>
      <c r="P1939">
        <v>0</v>
      </c>
      <c r="Q1939" t="e">
        <f>VLOOKUP(#REF!,[1]Sheet1!$D:$E,2,0)</f>
        <v>#REF!</v>
      </c>
      <c r="R1939">
        <v>1388076.765680254</v>
      </c>
      <c r="S1939">
        <v>2702616</v>
      </c>
      <c r="T1939">
        <v>0</v>
      </c>
      <c r="U1939">
        <v>0</v>
      </c>
      <c r="V1939">
        <v>0</v>
      </c>
    </row>
    <row r="1940" spans="1:22">
      <c r="A1940" s="2" t="s">
        <v>315</v>
      </c>
      <c r="B1940" s="2" t="s">
        <v>325</v>
      </c>
      <c r="C1940" s="2">
        <v>2019</v>
      </c>
      <c r="D1940">
        <v>4426</v>
      </c>
      <c r="E1940">
        <v>38099</v>
      </c>
      <c r="F1940">
        <v>589247</v>
      </c>
      <c r="G1940">
        <v>1323</v>
      </c>
      <c r="H1940">
        <v>15668</v>
      </c>
      <c r="I1940">
        <v>235560</v>
      </c>
      <c r="J1940">
        <v>441</v>
      </c>
      <c r="K1940">
        <v>7639</v>
      </c>
      <c r="L1940">
        <v>130869</v>
      </c>
      <c r="M1940">
        <v>223</v>
      </c>
      <c r="N1940">
        <v>4384</v>
      </c>
      <c r="O1940">
        <v>75603</v>
      </c>
      <c r="P1940">
        <v>0</v>
      </c>
      <c r="Q1940" t="e">
        <f>VLOOKUP(#REF!,[1]Sheet1!$D:$E,2,0)</f>
        <v>#REF!</v>
      </c>
      <c r="R1940">
        <v>1080369.6521238759</v>
      </c>
      <c r="S1940">
        <v>2211500</v>
      </c>
      <c r="T1940">
        <v>17.350000000000001</v>
      </c>
      <c r="U1940">
        <v>64.709999999999994</v>
      </c>
      <c r="V1940">
        <v>87.02</v>
      </c>
    </row>
    <row r="1941" spans="1:22">
      <c r="A1941" s="2" t="s">
        <v>315</v>
      </c>
      <c r="B1941" s="2" t="s">
        <v>325</v>
      </c>
      <c r="C1941" s="2">
        <v>2020</v>
      </c>
      <c r="D1941">
        <v>4405</v>
      </c>
      <c r="E1941">
        <v>38519</v>
      </c>
      <c r="F1941">
        <v>583073</v>
      </c>
      <c r="G1941">
        <v>1336</v>
      </c>
      <c r="H1941">
        <v>16533</v>
      </c>
      <c r="I1941">
        <v>234081</v>
      </c>
      <c r="J1941">
        <v>446</v>
      </c>
      <c r="K1941">
        <v>7857</v>
      </c>
      <c r="L1941">
        <v>131849</v>
      </c>
      <c r="M1941">
        <v>221</v>
      </c>
      <c r="N1941">
        <v>4526</v>
      </c>
      <c r="O1941">
        <v>78963</v>
      </c>
      <c r="P1941">
        <v>0</v>
      </c>
      <c r="Q1941" t="e">
        <f>VLOOKUP(#REF!,[1]Sheet1!$D:$E,2,0)</f>
        <v>#REF!</v>
      </c>
      <c r="R1941">
        <v>1125063.4861878441</v>
      </c>
      <c r="S1941">
        <v>2399698.65</v>
      </c>
      <c r="T1941">
        <v>16.670000000000002</v>
      </c>
      <c r="U1941">
        <v>70.44</v>
      </c>
      <c r="V1941">
        <v>89.47</v>
      </c>
    </row>
    <row r="1942" spans="1:22">
      <c r="A1942" s="2" t="s">
        <v>315</v>
      </c>
      <c r="B1942" s="2" t="s">
        <v>325</v>
      </c>
      <c r="C1942" s="2">
        <v>2021</v>
      </c>
      <c r="D1942">
        <v>4418</v>
      </c>
      <c r="E1942">
        <v>38006</v>
      </c>
      <c r="F1942">
        <v>571964</v>
      </c>
      <c r="G1942">
        <v>1351</v>
      </c>
      <c r="H1942">
        <v>16551</v>
      </c>
      <c r="I1942">
        <v>230851</v>
      </c>
      <c r="J1942">
        <v>448</v>
      </c>
      <c r="K1942">
        <v>7413</v>
      </c>
      <c r="L1942">
        <v>131194</v>
      </c>
      <c r="M1942">
        <v>221</v>
      </c>
      <c r="N1942">
        <v>4383</v>
      </c>
      <c r="O1942">
        <v>84346</v>
      </c>
      <c r="P1942">
        <v>24.74</v>
      </c>
      <c r="Q1942" t="e">
        <f>VLOOKUP(#REF!,[1]Sheet1!$D:$E,2,0)</f>
        <v>#REF!</v>
      </c>
      <c r="R1942">
        <v>1163058.2585220039</v>
      </c>
      <c r="S1942">
        <v>2399698.65</v>
      </c>
      <c r="T1942">
        <v>15.85</v>
      </c>
      <c r="U1942">
        <v>79.23</v>
      </c>
      <c r="V1942">
        <v>90.23</v>
      </c>
    </row>
    <row r="1943" spans="1:22">
      <c r="A1943" s="2" t="s">
        <v>315</v>
      </c>
      <c r="B1943" s="2" t="s">
        <v>325</v>
      </c>
      <c r="C1943" s="2">
        <v>2022</v>
      </c>
      <c r="D1943">
        <v>4438</v>
      </c>
      <c r="E1943">
        <v>39540</v>
      </c>
      <c r="F1943">
        <v>565648</v>
      </c>
      <c r="G1943">
        <v>1363</v>
      </c>
      <c r="H1943">
        <v>16718</v>
      </c>
      <c r="I1943">
        <v>228075</v>
      </c>
      <c r="J1943">
        <v>459</v>
      </c>
      <c r="K1943">
        <v>8120</v>
      </c>
      <c r="L1943">
        <v>130240</v>
      </c>
      <c r="M1943">
        <v>228</v>
      </c>
      <c r="N1943">
        <v>4565</v>
      </c>
      <c r="O1943">
        <v>75902</v>
      </c>
      <c r="P1943">
        <v>24.35</v>
      </c>
      <c r="Q1943" t="e">
        <f>VLOOKUP(#REF!,[1]Sheet1!$D:$E,2,0)</f>
        <v>#REF!</v>
      </c>
      <c r="R1943">
        <v>1232618.223276288</v>
      </c>
      <c r="S1943">
        <v>2434328.19</v>
      </c>
      <c r="T1943">
        <v>14.92</v>
      </c>
      <c r="U1943">
        <v>84.74</v>
      </c>
      <c r="V1943">
        <v>92.53</v>
      </c>
    </row>
    <row r="1944" spans="1:22">
      <c r="A1944" s="2" t="s">
        <v>315</v>
      </c>
      <c r="B1944" s="2" t="s">
        <v>325</v>
      </c>
      <c r="C1944" s="2">
        <v>2023</v>
      </c>
      <c r="D1944">
        <v>4447</v>
      </c>
      <c r="E1944">
        <v>40115</v>
      </c>
      <c r="F1944">
        <v>563178</v>
      </c>
      <c r="G1944">
        <v>1377</v>
      </c>
      <c r="H1944">
        <v>16927</v>
      </c>
      <c r="I1944">
        <v>229930</v>
      </c>
      <c r="J1944">
        <v>472</v>
      </c>
      <c r="K1944">
        <v>8601</v>
      </c>
      <c r="L1944">
        <v>132567</v>
      </c>
      <c r="M1944">
        <v>233</v>
      </c>
      <c r="N1944">
        <v>4746</v>
      </c>
      <c r="O1944">
        <v>75741</v>
      </c>
      <c r="P1944">
        <v>23.55</v>
      </c>
      <c r="Q1944" t="e">
        <f>VLOOKUP(#REF!,[1]Sheet1!$D:$E,2,0)</f>
        <v>#REF!</v>
      </c>
      <c r="R1944">
        <v>1345552.262461208</v>
      </c>
      <c r="S1944">
        <v>2608601.75</v>
      </c>
      <c r="T1944">
        <v>15.11</v>
      </c>
      <c r="U1944">
        <v>88.45</v>
      </c>
      <c r="V1944">
        <v>92.91</v>
      </c>
    </row>
    <row r="1945" spans="1:22">
      <c r="A1945" s="2" t="s">
        <v>315</v>
      </c>
      <c r="B1945" s="2" t="s">
        <v>325</v>
      </c>
      <c r="C1945" s="2">
        <v>2024</v>
      </c>
      <c r="P1945">
        <v>0</v>
      </c>
      <c r="Q1945" t="e">
        <f>VLOOKUP(#REF!,[1]Sheet1!$D:$E,2,0)</f>
        <v>#REF!</v>
      </c>
      <c r="R1945">
        <v>1388076.765680254</v>
      </c>
      <c r="S1945">
        <v>2702616</v>
      </c>
      <c r="T1945">
        <v>0</v>
      </c>
      <c r="U1945">
        <v>0</v>
      </c>
      <c r="V1945">
        <v>0</v>
      </c>
    </row>
    <row r="1946" spans="1:22">
      <c r="A1946" s="2" t="s">
        <v>315</v>
      </c>
      <c r="B1946" s="2" t="s">
        <v>326</v>
      </c>
      <c r="C1946" s="2">
        <v>2019</v>
      </c>
      <c r="D1946">
        <v>4426</v>
      </c>
      <c r="E1946">
        <v>38099</v>
      </c>
      <c r="F1946">
        <v>589247</v>
      </c>
      <c r="G1946">
        <v>1323</v>
      </c>
      <c r="H1946">
        <v>15668</v>
      </c>
      <c r="I1946">
        <v>235560</v>
      </c>
      <c r="J1946">
        <v>441</v>
      </c>
      <c r="K1946">
        <v>7639</v>
      </c>
      <c r="L1946">
        <v>130869</v>
      </c>
      <c r="M1946">
        <v>223</v>
      </c>
      <c r="N1946">
        <v>4384</v>
      </c>
      <c r="O1946">
        <v>75603</v>
      </c>
      <c r="P1946">
        <v>0</v>
      </c>
      <c r="Q1946" t="e">
        <f>VLOOKUP(#REF!,[1]Sheet1!$D:$E,2,0)</f>
        <v>#REF!</v>
      </c>
      <c r="R1946">
        <v>1080369.6521238759</v>
      </c>
      <c r="S1946">
        <v>2211500</v>
      </c>
      <c r="T1946">
        <v>17.350000000000001</v>
      </c>
      <c r="U1946">
        <v>64.709999999999994</v>
      </c>
      <c r="V1946">
        <v>87.02</v>
      </c>
    </row>
    <row r="1947" spans="1:22">
      <c r="A1947" s="2" t="s">
        <v>315</v>
      </c>
      <c r="B1947" s="2" t="s">
        <v>326</v>
      </c>
      <c r="C1947" s="2">
        <v>2020</v>
      </c>
      <c r="D1947">
        <v>4405</v>
      </c>
      <c r="E1947">
        <v>38519</v>
      </c>
      <c r="F1947">
        <v>583073</v>
      </c>
      <c r="G1947">
        <v>1336</v>
      </c>
      <c r="H1947">
        <v>16533</v>
      </c>
      <c r="I1947">
        <v>234081</v>
      </c>
      <c r="J1947">
        <v>446</v>
      </c>
      <c r="K1947">
        <v>7857</v>
      </c>
      <c r="L1947">
        <v>131849</v>
      </c>
      <c r="M1947">
        <v>221</v>
      </c>
      <c r="N1947">
        <v>4526</v>
      </c>
      <c r="O1947">
        <v>78963</v>
      </c>
      <c r="P1947">
        <v>0</v>
      </c>
      <c r="Q1947" t="e">
        <f>VLOOKUP(#REF!,[1]Sheet1!$D:$E,2,0)</f>
        <v>#REF!</v>
      </c>
      <c r="R1947">
        <v>1125063.4861878441</v>
      </c>
      <c r="S1947">
        <v>2399698.65</v>
      </c>
      <c r="T1947">
        <v>16.670000000000002</v>
      </c>
      <c r="U1947">
        <v>70.44</v>
      </c>
      <c r="V1947">
        <v>89.47</v>
      </c>
    </row>
    <row r="1948" spans="1:22">
      <c r="A1948" s="2" t="s">
        <v>315</v>
      </c>
      <c r="B1948" s="2" t="s">
        <v>326</v>
      </c>
      <c r="C1948" s="2">
        <v>2021</v>
      </c>
      <c r="D1948">
        <v>4418</v>
      </c>
      <c r="E1948">
        <v>38006</v>
      </c>
      <c r="F1948">
        <v>571964</v>
      </c>
      <c r="G1948">
        <v>1351</v>
      </c>
      <c r="H1948">
        <v>16551</v>
      </c>
      <c r="I1948">
        <v>230851</v>
      </c>
      <c r="J1948">
        <v>448</v>
      </c>
      <c r="K1948">
        <v>7413</v>
      </c>
      <c r="L1948">
        <v>131194</v>
      </c>
      <c r="M1948">
        <v>221</v>
      </c>
      <c r="N1948">
        <v>4383</v>
      </c>
      <c r="O1948">
        <v>84346</v>
      </c>
      <c r="P1948">
        <v>24.74</v>
      </c>
      <c r="Q1948" t="e">
        <f>VLOOKUP(#REF!,[1]Sheet1!$D:$E,2,0)</f>
        <v>#REF!</v>
      </c>
      <c r="R1948">
        <v>1163058.2585220039</v>
      </c>
      <c r="S1948">
        <v>2399698.65</v>
      </c>
      <c r="T1948">
        <v>15.85</v>
      </c>
      <c r="U1948">
        <v>79.23</v>
      </c>
      <c r="V1948">
        <v>90.23</v>
      </c>
    </row>
    <row r="1949" spans="1:22">
      <c r="A1949" s="2" t="s">
        <v>315</v>
      </c>
      <c r="B1949" s="2" t="s">
        <v>326</v>
      </c>
      <c r="C1949" s="2">
        <v>2022</v>
      </c>
      <c r="D1949">
        <v>4438</v>
      </c>
      <c r="E1949">
        <v>39540</v>
      </c>
      <c r="F1949">
        <v>565648</v>
      </c>
      <c r="G1949">
        <v>1363</v>
      </c>
      <c r="H1949">
        <v>16718</v>
      </c>
      <c r="I1949">
        <v>228075</v>
      </c>
      <c r="J1949">
        <v>459</v>
      </c>
      <c r="K1949">
        <v>8120</v>
      </c>
      <c r="L1949">
        <v>130240</v>
      </c>
      <c r="M1949">
        <v>228</v>
      </c>
      <c r="N1949">
        <v>4565</v>
      </c>
      <c r="O1949">
        <v>75902</v>
      </c>
      <c r="P1949">
        <v>24.35</v>
      </c>
      <c r="Q1949" t="e">
        <f>VLOOKUP(#REF!,[1]Sheet1!$D:$E,2,0)</f>
        <v>#REF!</v>
      </c>
      <c r="R1949">
        <v>1232618.223276288</v>
      </c>
      <c r="S1949">
        <v>2434328.19</v>
      </c>
      <c r="T1949">
        <v>14.92</v>
      </c>
      <c r="U1949">
        <v>84.74</v>
      </c>
      <c r="V1949">
        <v>92.53</v>
      </c>
    </row>
    <row r="1950" spans="1:22">
      <c r="A1950" s="2" t="s">
        <v>315</v>
      </c>
      <c r="B1950" s="2" t="s">
        <v>326</v>
      </c>
      <c r="C1950" s="2">
        <v>2023</v>
      </c>
      <c r="D1950">
        <v>4447</v>
      </c>
      <c r="E1950">
        <v>40115</v>
      </c>
      <c r="F1950">
        <v>563178</v>
      </c>
      <c r="G1950">
        <v>1377</v>
      </c>
      <c r="H1950">
        <v>16927</v>
      </c>
      <c r="I1950">
        <v>229930</v>
      </c>
      <c r="J1950">
        <v>472</v>
      </c>
      <c r="K1950">
        <v>8601</v>
      </c>
      <c r="L1950">
        <v>132567</v>
      </c>
      <c r="M1950">
        <v>233</v>
      </c>
      <c r="N1950">
        <v>4746</v>
      </c>
      <c r="O1950">
        <v>75741</v>
      </c>
      <c r="P1950">
        <v>23.55</v>
      </c>
      <c r="Q1950" t="e">
        <f>VLOOKUP(#REF!,[1]Sheet1!$D:$E,2,0)</f>
        <v>#REF!</v>
      </c>
      <c r="R1950">
        <v>1345552.262461208</v>
      </c>
      <c r="S1950">
        <v>2608601.75</v>
      </c>
      <c r="T1950">
        <v>15.11</v>
      </c>
      <c r="U1950">
        <v>88.45</v>
      </c>
      <c r="V1950">
        <v>92.91</v>
      </c>
    </row>
    <row r="1951" spans="1:22">
      <c r="A1951" s="2" t="s">
        <v>315</v>
      </c>
      <c r="B1951" s="2" t="s">
        <v>326</v>
      </c>
      <c r="C1951" s="2">
        <v>2024</v>
      </c>
      <c r="P1951">
        <v>0</v>
      </c>
      <c r="Q1951" t="e">
        <f>VLOOKUP(#REF!,[1]Sheet1!$D:$E,2,0)</f>
        <v>#REF!</v>
      </c>
      <c r="R1951">
        <v>1388076.765680254</v>
      </c>
      <c r="S1951">
        <v>2702616</v>
      </c>
      <c r="T1951">
        <v>0</v>
      </c>
      <c r="U1951">
        <v>0</v>
      </c>
      <c r="V1951">
        <v>0</v>
      </c>
    </row>
    <row r="1952" spans="1:22">
      <c r="A1952" s="2" t="s">
        <v>315</v>
      </c>
      <c r="B1952" s="2" t="s">
        <v>327</v>
      </c>
      <c r="C1952" s="2">
        <v>2019</v>
      </c>
      <c r="D1952">
        <v>4426</v>
      </c>
      <c r="E1952">
        <v>38099</v>
      </c>
      <c r="F1952">
        <v>589247</v>
      </c>
      <c r="G1952">
        <v>1323</v>
      </c>
      <c r="H1952">
        <v>15668</v>
      </c>
      <c r="I1952">
        <v>235560</v>
      </c>
      <c r="J1952">
        <v>441</v>
      </c>
      <c r="K1952">
        <v>7639</v>
      </c>
      <c r="L1952">
        <v>130869</v>
      </c>
      <c r="M1952">
        <v>223</v>
      </c>
      <c r="N1952">
        <v>4384</v>
      </c>
      <c r="O1952">
        <v>75603</v>
      </c>
      <c r="P1952">
        <v>0</v>
      </c>
      <c r="Q1952" t="e">
        <f>VLOOKUP(#REF!,[1]Sheet1!$D:$E,2,0)</f>
        <v>#REF!</v>
      </c>
      <c r="R1952">
        <v>1080369.6521238759</v>
      </c>
      <c r="S1952">
        <v>2211500</v>
      </c>
      <c r="T1952">
        <v>17.350000000000001</v>
      </c>
      <c r="U1952">
        <v>64.709999999999994</v>
      </c>
      <c r="V1952">
        <v>87.02</v>
      </c>
    </row>
    <row r="1953" spans="1:22">
      <c r="A1953" s="2" t="s">
        <v>315</v>
      </c>
      <c r="B1953" s="2" t="s">
        <v>327</v>
      </c>
      <c r="C1953" s="2">
        <v>2020</v>
      </c>
      <c r="D1953">
        <v>4405</v>
      </c>
      <c r="E1953">
        <v>38519</v>
      </c>
      <c r="F1953">
        <v>583073</v>
      </c>
      <c r="G1953">
        <v>1336</v>
      </c>
      <c r="H1953">
        <v>16533</v>
      </c>
      <c r="I1953">
        <v>234081</v>
      </c>
      <c r="J1953">
        <v>446</v>
      </c>
      <c r="K1953">
        <v>7857</v>
      </c>
      <c r="L1953">
        <v>131849</v>
      </c>
      <c r="M1953">
        <v>221</v>
      </c>
      <c r="N1953">
        <v>4526</v>
      </c>
      <c r="O1953">
        <v>78963</v>
      </c>
      <c r="P1953">
        <v>0</v>
      </c>
      <c r="Q1953" t="e">
        <f>VLOOKUP(#REF!,[1]Sheet1!$D:$E,2,0)</f>
        <v>#REF!</v>
      </c>
      <c r="R1953">
        <v>1125063.4861878441</v>
      </c>
      <c r="S1953">
        <v>2399698.65</v>
      </c>
      <c r="T1953">
        <v>16.670000000000002</v>
      </c>
      <c r="U1953">
        <v>70.44</v>
      </c>
      <c r="V1953">
        <v>89.47</v>
      </c>
    </row>
    <row r="1954" spans="1:22">
      <c r="A1954" s="2" t="s">
        <v>315</v>
      </c>
      <c r="B1954" s="2" t="s">
        <v>327</v>
      </c>
      <c r="C1954" s="2">
        <v>2021</v>
      </c>
      <c r="D1954">
        <v>4418</v>
      </c>
      <c r="E1954">
        <v>38006</v>
      </c>
      <c r="F1954">
        <v>571964</v>
      </c>
      <c r="G1954">
        <v>1351</v>
      </c>
      <c r="H1954">
        <v>16551</v>
      </c>
      <c r="I1954">
        <v>230851</v>
      </c>
      <c r="J1954">
        <v>448</v>
      </c>
      <c r="K1954">
        <v>7413</v>
      </c>
      <c r="L1954">
        <v>131194</v>
      </c>
      <c r="M1954">
        <v>221</v>
      </c>
      <c r="N1954">
        <v>4383</v>
      </c>
      <c r="O1954">
        <v>84346</v>
      </c>
      <c r="P1954">
        <v>24.74</v>
      </c>
      <c r="Q1954" t="e">
        <f>VLOOKUP(#REF!,[1]Sheet1!$D:$E,2,0)</f>
        <v>#REF!</v>
      </c>
      <c r="R1954">
        <v>1163058.2585220039</v>
      </c>
      <c r="S1954">
        <v>2399698.65</v>
      </c>
      <c r="T1954">
        <v>15.85</v>
      </c>
      <c r="U1954">
        <v>79.23</v>
      </c>
      <c r="V1954">
        <v>90.23</v>
      </c>
    </row>
    <row r="1955" spans="1:22">
      <c r="A1955" s="2" t="s">
        <v>315</v>
      </c>
      <c r="B1955" s="2" t="s">
        <v>327</v>
      </c>
      <c r="C1955" s="2">
        <v>2022</v>
      </c>
      <c r="D1955">
        <v>4438</v>
      </c>
      <c r="E1955">
        <v>39540</v>
      </c>
      <c r="F1955">
        <v>565648</v>
      </c>
      <c r="G1955">
        <v>1363</v>
      </c>
      <c r="H1955">
        <v>16718</v>
      </c>
      <c r="I1955">
        <v>228075</v>
      </c>
      <c r="J1955">
        <v>459</v>
      </c>
      <c r="K1955">
        <v>8120</v>
      </c>
      <c r="L1955">
        <v>130240</v>
      </c>
      <c r="M1955">
        <v>228</v>
      </c>
      <c r="N1955">
        <v>4565</v>
      </c>
      <c r="O1955">
        <v>75902</v>
      </c>
      <c r="P1955">
        <v>24.35</v>
      </c>
      <c r="Q1955" t="e">
        <f>VLOOKUP(#REF!,[1]Sheet1!$D:$E,2,0)</f>
        <v>#REF!</v>
      </c>
      <c r="R1955">
        <v>1232618.223276288</v>
      </c>
      <c r="S1955">
        <v>2434328.19</v>
      </c>
      <c r="T1955">
        <v>14.92</v>
      </c>
      <c r="U1955">
        <v>84.74</v>
      </c>
      <c r="V1955">
        <v>92.53</v>
      </c>
    </row>
    <row r="1956" spans="1:22">
      <c r="A1956" s="2" t="s">
        <v>315</v>
      </c>
      <c r="B1956" s="2" t="s">
        <v>327</v>
      </c>
      <c r="C1956" s="2">
        <v>2023</v>
      </c>
      <c r="D1956">
        <v>4447</v>
      </c>
      <c r="E1956">
        <v>40115</v>
      </c>
      <c r="F1956">
        <v>563178</v>
      </c>
      <c r="G1956">
        <v>1377</v>
      </c>
      <c r="H1956">
        <v>16927</v>
      </c>
      <c r="I1956">
        <v>229930</v>
      </c>
      <c r="J1956">
        <v>472</v>
      </c>
      <c r="K1956">
        <v>8601</v>
      </c>
      <c r="L1956">
        <v>132567</v>
      </c>
      <c r="M1956">
        <v>233</v>
      </c>
      <c r="N1956">
        <v>4746</v>
      </c>
      <c r="O1956">
        <v>75741</v>
      </c>
      <c r="P1956">
        <v>23.55</v>
      </c>
      <c r="Q1956" t="e">
        <f>VLOOKUP(#REF!,[1]Sheet1!$D:$E,2,0)</f>
        <v>#REF!</v>
      </c>
      <c r="R1956">
        <v>1345552.262461208</v>
      </c>
      <c r="S1956">
        <v>2608601.75</v>
      </c>
      <c r="T1956">
        <v>15.11</v>
      </c>
      <c r="U1956">
        <v>88.45</v>
      </c>
      <c r="V1956">
        <v>92.91</v>
      </c>
    </row>
    <row r="1957" spans="1:22">
      <c r="A1957" s="2" t="s">
        <v>315</v>
      </c>
      <c r="B1957" s="2" t="s">
        <v>327</v>
      </c>
      <c r="C1957" s="2">
        <v>2024</v>
      </c>
      <c r="P1957">
        <v>0</v>
      </c>
      <c r="Q1957" t="e">
        <f>VLOOKUP(#REF!,[1]Sheet1!$D:$E,2,0)</f>
        <v>#REF!</v>
      </c>
      <c r="R1957">
        <v>1388076.765680254</v>
      </c>
      <c r="S1957">
        <v>2702616</v>
      </c>
      <c r="T1957">
        <v>0</v>
      </c>
      <c r="U1957">
        <v>0</v>
      </c>
      <c r="V1957">
        <v>0</v>
      </c>
    </row>
    <row r="1958" spans="1:22">
      <c r="A1958" s="2" t="s">
        <v>315</v>
      </c>
      <c r="B1958" s="2" t="s">
        <v>328</v>
      </c>
      <c r="C1958" s="2">
        <v>2019</v>
      </c>
      <c r="D1958">
        <v>4426</v>
      </c>
      <c r="E1958">
        <v>38099</v>
      </c>
      <c r="F1958">
        <v>589247</v>
      </c>
      <c r="G1958">
        <v>1323</v>
      </c>
      <c r="H1958">
        <v>15668</v>
      </c>
      <c r="I1958">
        <v>235560</v>
      </c>
      <c r="J1958">
        <v>441</v>
      </c>
      <c r="K1958">
        <v>7639</v>
      </c>
      <c r="L1958">
        <v>130869</v>
      </c>
      <c r="M1958">
        <v>223</v>
      </c>
      <c r="N1958">
        <v>4384</v>
      </c>
      <c r="O1958">
        <v>75603</v>
      </c>
      <c r="P1958">
        <v>0</v>
      </c>
      <c r="Q1958" t="e">
        <f>VLOOKUP(#REF!,[1]Sheet1!$D:$E,2,0)</f>
        <v>#REF!</v>
      </c>
      <c r="R1958">
        <v>1080369.6521238759</v>
      </c>
      <c r="S1958">
        <v>2211500</v>
      </c>
      <c r="T1958">
        <v>17.350000000000001</v>
      </c>
      <c r="U1958">
        <v>64.709999999999994</v>
      </c>
      <c r="V1958">
        <v>87.02</v>
      </c>
    </row>
    <row r="1959" spans="1:22">
      <c r="A1959" s="2" t="s">
        <v>315</v>
      </c>
      <c r="B1959" s="2" t="s">
        <v>328</v>
      </c>
      <c r="C1959" s="2">
        <v>2020</v>
      </c>
      <c r="D1959">
        <v>4405</v>
      </c>
      <c r="E1959">
        <v>38519</v>
      </c>
      <c r="F1959">
        <v>583073</v>
      </c>
      <c r="G1959">
        <v>1336</v>
      </c>
      <c r="H1959">
        <v>16533</v>
      </c>
      <c r="I1959">
        <v>234081</v>
      </c>
      <c r="J1959">
        <v>446</v>
      </c>
      <c r="K1959">
        <v>7857</v>
      </c>
      <c r="L1959">
        <v>131849</v>
      </c>
      <c r="M1959">
        <v>221</v>
      </c>
      <c r="N1959">
        <v>4526</v>
      </c>
      <c r="O1959">
        <v>78963</v>
      </c>
      <c r="P1959">
        <v>0</v>
      </c>
      <c r="Q1959" t="e">
        <f>VLOOKUP(#REF!,[1]Sheet1!$D:$E,2,0)</f>
        <v>#REF!</v>
      </c>
      <c r="R1959">
        <v>1125063.4861878441</v>
      </c>
      <c r="S1959">
        <v>2399698.65</v>
      </c>
      <c r="T1959">
        <v>16.670000000000002</v>
      </c>
      <c r="U1959">
        <v>70.44</v>
      </c>
      <c r="V1959">
        <v>89.47</v>
      </c>
    </row>
    <row r="1960" spans="1:22">
      <c r="A1960" s="2" t="s">
        <v>315</v>
      </c>
      <c r="B1960" s="2" t="s">
        <v>328</v>
      </c>
      <c r="C1960" s="2">
        <v>2021</v>
      </c>
      <c r="D1960">
        <v>4418</v>
      </c>
      <c r="E1960">
        <v>38006</v>
      </c>
      <c r="F1960">
        <v>571964</v>
      </c>
      <c r="G1960">
        <v>1351</v>
      </c>
      <c r="H1960">
        <v>16551</v>
      </c>
      <c r="I1960">
        <v>230851</v>
      </c>
      <c r="J1960">
        <v>448</v>
      </c>
      <c r="K1960">
        <v>7413</v>
      </c>
      <c r="L1960">
        <v>131194</v>
      </c>
      <c r="M1960">
        <v>221</v>
      </c>
      <c r="N1960">
        <v>4383</v>
      </c>
      <c r="O1960">
        <v>84346</v>
      </c>
      <c r="P1960">
        <v>24.74</v>
      </c>
      <c r="Q1960" t="e">
        <f>VLOOKUP(#REF!,[1]Sheet1!$D:$E,2,0)</f>
        <v>#REF!</v>
      </c>
      <c r="R1960">
        <v>1163058.2585220039</v>
      </c>
      <c r="S1960">
        <v>2399698.65</v>
      </c>
      <c r="T1960">
        <v>15.85</v>
      </c>
      <c r="U1960">
        <v>79.23</v>
      </c>
      <c r="V1960">
        <v>90.23</v>
      </c>
    </row>
    <row r="1961" spans="1:22">
      <c r="A1961" s="2" t="s">
        <v>315</v>
      </c>
      <c r="B1961" s="2" t="s">
        <v>328</v>
      </c>
      <c r="C1961" s="2">
        <v>2022</v>
      </c>
      <c r="D1961">
        <v>4438</v>
      </c>
      <c r="E1961">
        <v>39540</v>
      </c>
      <c r="F1961">
        <v>565648</v>
      </c>
      <c r="G1961">
        <v>1363</v>
      </c>
      <c r="H1961">
        <v>16718</v>
      </c>
      <c r="I1961">
        <v>228075</v>
      </c>
      <c r="J1961">
        <v>459</v>
      </c>
      <c r="K1961">
        <v>8120</v>
      </c>
      <c r="L1961">
        <v>130240</v>
      </c>
      <c r="M1961">
        <v>228</v>
      </c>
      <c r="N1961">
        <v>4565</v>
      </c>
      <c r="O1961">
        <v>75902</v>
      </c>
      <c r="P1961">
        <v>24.35</v>
      </c>
      <c r="Q1961" t="e">
        <f>VLOOKUP(#REF!,[1]Sheet1!$D:$E,2,0)</f>
        <v>#REF!</v>
      </c>
      <c r="R1961">
        <v>1232618.223276288</v>
      </c>
      <c r="S1961">
        <v>2434328.19</v>
      </c>
      <c r="T1961">
        <v>14.92</v>
      </c>
      <c r="U1961">
        <v>84.74</v>
      </c>
      <c r="V1961">
        <v>92.53</v>
      </c>
    </row>
    <row r="1962" spans="1:22">
      <c r="A1962" s="2" t="s">
        <v>315</v>
      </c>
      <c r="B1962" s="2" t="s">
        <v>328</v>
      </c>
      <c r="C1962" s="2">
        <v>2023</v>
      </c>
      <c r="D1962">
        <v>4447</v>
      </c>
      <c r="E1962">
        <v>40115</v>
      </c>
      <c r="F1962">
        <v>563178</v>
      </c>
      <c r="G1962">
        <v>1377</v>
      </c>
      <c r="H1962">
        <v>16927</v>
      </c>
      <c r="I1962">
        <v>229930</v>
      </c>
      <c r="J1962">
        <v>472</v>
      </c>
      <c r="K1962">
        <v>8601</v>
      </c>
      <c r="L1962">
        <v>132567</v>
      </c>
      <c r="M1962">
        <v>233</v>
      </c>
      <c r="N1962">
        <v>4746</v>
      </c>
      <c r="O1962">
        <v>75741</v>
      </c>
      <c r="P1962">
        <v>23.55</v>
      </c>
      <c r="Q1962" t="e">
        <f>VLOOKUP(#REF!,[1]Sheet1!$D:$E,2,0)</f>
        <v>#REF!</v>
      </c>
      <c r="R1962">
        <v>1345552.262461208</v>
      </c>
      <c r="S1962">
        <v>2608601.75</v>
      </c>
      <c r="T1962">
        <v>15.11</v>
      </c>
      <c r="U1962">
        <v>88.45</v>
      </c>
      <c r="V1962">
        <v>92.91</v>
      </c>
    </row>
    <row r="1963" spans="1:22">
      <c r="A1963" s="2" t="s">
        <v>315</v>
      </c>
      <c r="B1963" s="2" t="s">
        <v>328</v>
      </c>
      <c r="C1963" s="2">
        <v>2024</v>
      </c>
      <c r="P1963">
        <v>0</v>
      </c>
      <c r="Q1963" t="e">
        <f>VLOOKUP(#REF!,[1]Sheet1!$D:$E,2,0)</f>
        <v>#REF!</v>
      </c>
      <c r="R1963">
        <v>1388076.765680254</v>
      </c>
      <c r="S1963">
        <v>2702616</v>
      </c>
      <c r="T1963">
        <v>0</v>
      </c>
      <c r="U1963">
        <v>0</v>
      </c>
      <c r="V1963">
        <v>0</v>
      </c>
    </row>
    <row r="1964" spans="1:22">
      <c r="A1964" s="2" t="s">
        <v>315</v>
      </c>
      <c r="B1964" s="2" t="s">
        <v>329</v>
      </c>
      <c r="C1964" s="2">
        <v>2019</v>
      </c>
      <c r="D1964">
        <v>4426</v>
      </c>
      <c r="E1964">
        <v>38099</v>
      </c>
      <c r="F1964">
        <v>589247</v>
      </c>
      <c r="G1964">
        <v>1323</v>
      </c>
      <c r="H1964">
        <v>15668</v>
      </c>
      <c r="I1964">
        <v>235560</v>
      </c>
      <c r="J1964">
        <v>441</v>
      </c>
      <c r="K1964">
        <v>7639</v>
      </c>
      <c r="L1964">
        <v>130869</v>
      </c>
      <c r="M1964">
        <v>223</v>
      </c>
      <c r="N1964">
        <v>4384</v>
      </c>
      <c r="O1964">
        <v>75603</v>
      </c>
      <c r="P1964">
        <v>0</v>
      </c>
      <c r="Q1964" t="e">
        <f>VLOOKUP(#REF!,[1]Sheet1!$D:$E,2,0)</f>
        <v>#REF!</v>
      </c>
      <c r="R1964">
        <v>1080369.6521238759</v>
      </c>
      <c r="S1964">
        <v>2211500</v>
      </c>
      <c r="T1964">
        <v>17.350000000000001</v>
      </c>
      <c r="U1964">
        <v>64.709999999999994</v>
      </c>
      <c r="V1964">
        <v>87.02</v>
      </c>
    </row>
    <row r="1965" spans="1:22">
      <c r="A1965" s="2" t="s">
        <v>315</v>
      </c>
      <c r="B1965" s="2" t="s">
        <v>329</v>
      </c>
      <c r="C1965" s="2">
        <v>2020</v>
      </c>
      <c r="D1965">
        <v>4405</v>
      </c>
      <c r="E1965">
        <v>38519</v>
      </c>
      <c r="F1965">
        <v>583073</v>
      </c>
      <c r="G1965">
        <v>1336</v>
      </c>
      <c r="H1965">
        <v>16533</v>
      </c>
      <c r="I1965">
        <v>234081</v>
      </c>
      <c r="J1965">
        <v>446</v>
      </c>
      <c r="K1965">
        <v>7857</v>
      </c>
      <c r="L1965">
        <v>131849</v>
      </c>
      <c r="M1965">
        <v>221</v>
      </c>
      <c r="N1965">
        <v>4526</v>
      </c>
      <c r="O1965">
        <v>78963</v>
      </c>
      <c r="P1965">
        <v>0</v>
      </c>
      <c r="Q1965" t="e">
        <f>VLOOKUP(#REF!,[1]Sheet1!$D:$E,2,0)</f>
        <v>#REF!</v>
      </c>
      <c r="R1965">
        <v>1125063.4861878441</v>
      </c>
      <c r="S1965">
        <v>2399698.65</v>
      </c>
      <c r="T1965">
        <v>16.670000000000002</v>
      </c>
      <c r="U1965">
        <v>70.44</v>
      </c>
      <c r="V1965">
        <v>89.47</v>
      </c>
    </row>
    <row r="1966" spans="1:22">
      <c r="A1966" s="2" t="s">
        <v>315</v>
      </c>
      <c r="B1966" s="2" t="s">
        <v>329</v>
      </c>
      <c r="C1966" s="2">
        <v>2021</v>
      </c>
      <c r="D1966">
        <v>4418</v>
      </c>
      <c r="E1966">
        <v>38006</v>
      </c>
      <c r="F1966">
        <v>571964</v>
      </c>
      <c r="G1966">
        <v>1351</v>
      </c>
      <c r="H1966">
        <v>16551</v>
      </c>
      <c r="I1966">
        <v>230851</v>
      </c>
      <c r="J1966">
        <v>448</v>
      </c>
      <c r="K1966">
        <v>7413</v>
      </c>
      <c r="L1966">
        <v>131194</v>
      </c>
      <c r="M1966">
        <v>221</v>
      </c>
      <c r="N1966">
        <v>4383</v>
      </c>
      <c r="O1966">
        <v>84346</v>
      </c>
      <c r="P1966">
        <v>24.74</v>
      </c>
      <c r="Q1966" t="e">
        <f>VLOOKUP(#REF!,[1]Sheet1!$D:$E,2,0)</f>
        <v>#REF!</v>
      </c>
      <c r="R1966">
        <v>1163058.2585220039</v>
      </c>
      <c r="S1966">
        <v>2399698.65</v>
      </c>
      <c r="T1966">
        <v>15.85</v>
      </c>
      <c r="U1966">
        <v>79.23</v>
      </c>
      <c r="V1966">
        <v>90.23</v>
      </c>
    </row>
    <row r="1967" spans="1:22">
      <c r="A1967" s="2" t="s">
        <v>315</v>
      </c>
      <c r="B1967" s="2" t="s">
        <v>329</v>
      </c>
      <c r="C1967" s="2">
        <v>2022</v>
      </c>
      <c r="D1967">
        <v>4438</v>
      </c>
      <c r="E1967">
        <v>39540</v>
      </c>
      <c r="F1967">
        <v>565648</v>
      </c>
      <c r="G1967">
        <v>1363</v>
      </c>
      <c r="H1967">
        <v>16718</v>
      </c>
      <c r="I1967">
        <v>228075</v>
      </c>
      <c r="J1967">
        <v>459</v>
      </c>
      <c r="K1967">
        <v>8120</v>
      </c>
      <c r="L1967">
        <v>130240</v>
      </c>
      <c r="M1967">
        <v>228</v>
      </c>
      <c r="N1967">
        <v>4565</v>
      </c>
      <c r="O1967">
        <v>75902</v>
      </c>
      <c r="P1967">
        <v>24.35</v>
      </c>
      <c r="Q1967" t="e">
        <f>VLOOKUP(#REF!,[1]Sheet1!$D:$E,2,0)</f>
        <v>#REF!</v>
      </c>
      <c r="R1967">
        <v>1232618.223276288</v>
      </c>
      <c r="S1967">
        <v>2434328.19</v>
      </c>
      <c r="T1967">
        <v>14.92</v>
      </c>
      <c r="U1967">
        <v>84.74</v>
      </c>
      <c r="V1967">
        <v>92.53</v>
      </c>
    </row>
    <row r="1968" spans="1:22">
      <c r="A1968" s="2" t="s">
        <v>315</v>
      </c>
      <c r="B1968" s="2" t="s">
        <v>329</v>
      </c>
      <c r="C1968" s="2">
        <v>2023</v>
      </c>
      <c r="D1968">
        <v>4447</v>
      </c>
      <c r="E1968">
        <v>40115</v>
      </c>
      <c r="F1968">
        <v>563178</v>
      </c>
      <c r="G1968">
        <v>1377</v>
      </c>
      <c r="H1968">
        <v>16927</v>
      </c>
      <c r="I1968">
        <v>229930</v>
      </c>
      <c r="J1968">
        <v>472</v>
      </c>
      <c r="K1968">
        <v>8601</v>
      </c>
      <c r="L1968">
        <v>132567</v>
      </c>
      <c r="M1968">
        <v>233</v>
      </c>
      <c r="N1968">
        <v>4746</v>
      </c>
      <c r="O1968">
        <v>75741</v>
      </c>
      <c r="P1968">
        <v>23.55</v>
      </c>
      <c r="Q1968" t="e">
        <f>VLOOKUP(#REF!,[1]Sheet1!$D:$E,2,0)</f>
        <v>#REF!</v>
      </c>
      <c r="R1968">
        <v>1345552.262461208</v>
      </c>
      <c r="S1968">
        <v>2608601.75</v>
      </c>
      <c r="T1968">
        <v>15.11</v>
      </c>
      <c r="U1968">
        <v>88.45</v>
      </c>
      <c r="V1968">
        <v>92.91</v>
      </c>
    </row>
    <row r="1969" spans="1:22">
      <c r="A1969" s="2" t="s">
        <v>315</v>
      </c>
      <c r="B1969" s="2" t="s">
        <v>329</v>
      </c>
      <c r="C1969" s="2">
        <v>2024</v>
      </c>
      <c r="P1969">
        <v>0</v>
      </c>
      <c r="Q1969" t="e">
        <f>VLOOKUP(#REF!,[1]Sheet1!$D:$E,2,0)</f>
        <v>#REF!</v>
      </c>
      <c r="R1969">
        <v>1388076.765680254</v>
      </c>
      <c r="S1969">
        <v>2702616</v>
      </c>
      <c r="T1969">
        <v>0</v>
      </c>
      <c r="U1969">
        <v>0</v>
      </c>
      <c r="V1969">
        <v>0</v>
      </c>
    </row>
    <row r="1970" spans="1:22">
      <c r="A1970" s="2" t="s">
        <v>330</v>
      </c>
      <c r="B1970" s="2" t="s">
        <v>331</v>
      </c>
      <c r="C1970" s="2">
        <v>2019</v>
      </c>
      <c r="D1970">
        <v>2643</v>
      </c>
      <c r="E1970">
        <v>25127</v>
      </c>
      <c r="F1970">
        <v>287766</v>
      </c>
      <c r="G1970">
        <v>836</v>
      </c>
      <c r="H1970">
        <v>9637</v>
      </c>
      <c r="I1970">
        <v>110406</v>
      </c>
      <c r="J1970">
        <v>240</v>
      </c>
      <c r="K1970">
        <v>4824</v>
      </c>
      <c r="L1970">
        <v>60731</v>
      </c>
      <c r="M1970">
        <v>137</v>
      </c>
      <c r="N1970">
        <v>2936</v>
      </c>
      <c r="O1970">
        <v>36601</v>
      </c>
      <c r="P1970">
        <v>0</v>
      </c>
      <c r="Q1970" t="e">
        <f>VLOOKUP(#REF!,[1]Sheet1!$D:$E,2,0)</f>
        <v>#REF!</v>
      </c>
      <c r="R1970">
        <v>1287201.3530315009</v>
      </c>
      <c r="S1970">
        <v>2663435.5</v>
      </c>
      <c r="T1970">
        <v>21.52</v>
      </c>
      <c r="U1970">
        <v>71.84</v>
      </c>
      <c r="V1970">
        <v>91.47</v>
      </c>
    </row>
    <row r="1971" spans="1:22">
      <c r="A1971" s="2" t="s">
        <v>330</v>
      </c>
      <c r="B1971" s="2" t="s">
        <v>331</v>
      </c>
      <c r="C1971" s="2">
        <v>2020</v>
      </c>
      <c r="D1971">
        <v>2628</v>
      </c>
      <c r="E1971">
        <v>25235</v>
      </c>
      <c r="F1971">
        <v>283461</v>
      </c>
      <c r="G1971">
        <v>836</v>
      </c>
      <c r="H1971">
        <v>10059</v>
      </c>
      <c r="I1971">
        <v>109236</v>
      </c>
      <c r="J1971">
        <v>240</v>
      </c>
      <c r="K1971">
        <v>4974</v>
      </c>
      <c r="L1971">
        <v>60944</v>
      </c>
      <c r="M1971">
        <v>135</v>
      </c>
      <c r="N1971">
        <v>3059</v>
      </c>
      <c r="O1971">
        <v>37328</v>
      </c>
      <c r="P1971">
        <v>0</v>
      </c>
      <c r="Q1971" t="e">
        <f>VLOOKUP(#REF!,[1]Sheet1!$D:$E,2,0)</f>
        <v>#REF!</v>
      </c>
      <c r="R1971">
        <v>1333318.0253525339</v>
      </c>
      <c r="S1971">
        <v>2903144.7</v>
      </c>
      <c r="T1971">
        <v>20.420000000000002</v>
      </c>
      <c r="U1971">
        <v>76.569999999999993</v>
      </c>
      <c r="V1971">
        <v>94.49</v>
      </c>
    </row>
    <row r="1972" spans="1:22">
      <c r="A1972" s="2" t="s">
        <v>330</v>
      </c>
      <c r="B1972" s="2" t="s">
        <v>331</v>
      </c>
      <c r="C1972" s="2">
        <v>2021</v>
      </c>
      <c r="D1972">
        <v>2639</v>
      </c>
      <c r="E1972">
        <v>25222</v>
      </c>
      <c r="F1972">
        <v>276514</v>
      </c>
      <c r="G1972">
        <v>845</v>
      </c>
      <c r="H1972">
        <v>9866</v>
      </c>
      <c r="I1972">
        <v>107792</v>
      </c>
      <c r="J1972">
        <v>241</v>
      </c>
      <c r="K1972">
        <v>4904</v>
      </c>
      <c r="L1972">
        <v>60634</v>
      </c>
      <c r="M1972">
        <v>137</v>
      </c>
      <c r="N1972">
        <v>3082</v>
      </c>
      <c r="O1972">
        <v>36817</v>
      </c>
      <c r="P1972">
        <v>23.92</v>
      </c>
      <c r="Q1972" t="e">
        <f>VLOOKUP(#REF!,[1]Sheet1!$D:$E,2,0)</f>
        <v>#REF!</v>
      </c>
      <c r="R1972">
        <v>1395825.819981924</v>
      </c>
      <c r="S1972">
        <v>2903144.7</v>
      </c>
      <c r="T1972">
        <v>18.95</v>
      </c>
      <c r="U1972">
        <v>80.27</v>
      </c>
      <c r="V1972">
        <v>93.03</v>
      </c>
    </row>
    <row r="1973" spans="1:22">
      <c r="A1973" s="2" t="s">
        <v>330</v>
      </c>
      <c r="B1973" s="2" t="s">
        <v>331</v>
      </c>
      <c r="C1973" s="2">
        <v>2022</v>
      </c>
      <c r="D1973">
        <v>2648</v>
      </c>
      <c r="E1973">
        <v>25485</v>
      </c>
      <c r="F1973">
        <v>275040</v>
      </c>
      <c r="G1973">
        <v>858</v>
      </c>
      <c r="H1973">
        <v>10136</v>
      </c>
      <c r="I1973">
        <v>105422</v>
      </c>
      <c r="J1973">
        <v>242</v>
      </c>
      <c r="K1973">
        <v>5124</v>
      </c>
      <c r="L1973">
        <v>61114</v>
      </c>
      <c r="M1973">
        <v>139</v>
      </c>
      <c r="N1973">
        <v>3167</v>
      </c>
      <c r="O1973">
        <v>33922</v>
      </c>
      <c r="P1973">
        <v>26.54</v>
      </c>
      <c r="Q1973" t="e">
        <f>VLOOKUP(#REF!,[1]Sheet1!$D:$E,2,0)</f>
        <v>#REF!</v>
      </c>
      <c r="R1973">
        <v>1442295.235901532</v>
      </c>
      <c r="S1973">
        <v>2922516</v>
      </c>
      <c r="T1973">
        <v>16.7</v>
      </c>
      <c r="U1973">
        <v>84.76</v>
      </c>
      <c r="V1973">
        <v>93.31</v>
      </c>
    </row>
    <row r="1974" spans="1:22">
      <c r="A1974" s="2" t="s">
        <v>330</v>
      </c>
      <c r="B1974" s="2" t="s">
        <v>331</v>
      </c>
      <c r="C1974" s="2">
        <v>2023</v>
      </c>
      <c r="D1974">
        <v>2650</v>
      </c>
      <c r="E1974">
        <v>25885</v>
      </c>
      <c r="F1974">
        <v>276421</v>
      </c>
      <c r="G1974">
        <v>867</v>
      </c>
      <c r="H1974">
        <v>10382</v>
      </c>
      <c r="I1974">
        <v>105502</v>
      </c>
      <c r="J1974">
        <v>245</v>
      </c>
      <c r="K1974">
        <v>5148</v>
      </c>
      <c r="L1974">
        <v>62671</v>
      </c>
      <c r="M1974">
        <v>139</v>
      </c>
      <c r="N1974">
        <v>3162</v>
      </c>
      <c r="O1974">
        <v>33166</v>
      </c>
      <c r="P1974">
        <v>23.68</v>
      </c>
      <c r="Q1974" t="e">
        <f>VLOOKUP(#REF!,[1]Sheet1!$D:$E,2,0)</f>
        <v>#REF!</v>
      </c>
      <c r="R1974">
        <v>1525785.0053426139</v>
      </c>
      <c r="S1974">
        <v>3181013</v>
      </c>
      <c r="T1974">
        <v>19.12</v>
      </c>
      <c r="U1974">
        <v>88.27</v>
      </c>
      <c r="V1974">
        <v>93.97</v>
      </c>
    </row>
    <row r="1975" spans="1:22">
      <c r="A1975" s="2" t="s">
        <v>330</v>
      </c>
      <c r="B1975" s="2" t="s">
        <v>331</v>
      </c>
      <c r="C1975" s="2">
        <v>2024</v>
      </c>
      <c r="P1975">
        <v>0</v>
      </c>
      <c r="Q1975" t="e">
        <f>VLOOKUP(#REF!,[1]Sheet1!$D:$E,2,0)</f>
        <v>#REF!</v>
      </c>
      <c r="R1975">
        <v>1590690.6286517121</v>
      </c>
      <c r="S1975">
        <v>3261616</v>
      </c>
      <c r="T1975">
        <v>0</v>
      </c>
      <c r="U1975">
        <v>0</v>
      </c>
      <c r="V1975">
        <v>0</v>
      </c>
    </row>
    <row r="1976" spans="1:22">
      <c r="A1976" s="2" t="s">
        <v>330</v>
      </c>
      <c r="B1976" s="2" t="s">
        <v>332</v>
      </c>
      <c r="C1976" s="2">
        <v>2019</v>
      </c>
      <c r="D1976">
        <v>2643</v>
      </c>
      <c r="E1976">
        <v>25127</v>
      </c>
      <c r="F1976">
        <v>287766</v>
      </c>
      <c r="G1976">
        <v>836</v>
      </c>
      <c r="H1976">
        <v>9637</v>
      </c>
      <c r="I1976">
        <v>110406</v>
      </c>
      <c r="J1976">
        <v>240</v>
      </c>
      <c r="K1976">
        <v>4824</v>
      </c>
      <c r="L1976">
        <v>60731</v>
      </c>
      <c r="M1976">
        <v>137</v>
      </c>
      <c r="N1976">
        <v>2936</v>
      </c>
      <c r="O1976">
        <v>36601</v>
      </c>
      <c r="P1976">
        <v>0</v>
      </c>
      <c r="Q1976" t="e">
        <f>VLOOKUP(#REF!,[1]Sheet1!$D:$E,2,0)</f>
        <v>#REF!</v>
      </c>
      <c r="R1976">
        <v>1287201.3530315009</v>
      </c>
      <c r="S1976">
        <v>2663435.5</v>
      </c>
      <c r="T1976">
        <v>21.52</v>
      </c>
      <c r="U1976">
        <v>71.84</v>
      </c>
      <c r="V1976">
        <v>91.47</v>
      </c>
    </row>
    <row r="1977" spans="1:22">
      <c r="A1977" s="2" t="s">
        <v>330</v>
      </c>
      <c r="B1977" s="2" t="s">
        <v>332</v>
      </c>
      <c r="C1977" s="2">
        <v>2020</v>
      </c>
      <c r="D1977">
        <v>2628</v>
      </c>
      <c r="E1977">
        <v>25235</v>
      </c>
      <c r="F1977">
        <v>283461</v>
      </c>
      <c r="G1977">
        <v>836</v>
      </c>
      <c r="H1977">
        <v>10059</v>
      </c>
      <c r="I1977">
        <v>109236</v>
      </c>
      <c r="J1977">
        <v>240</v>
      </c>
      <c r="K1977">
        <v>4974</v>
      </c>
      <c r="L1977">
        <v>60944</v>
      </c>
      <c r="M1977">
        <v>135</v>
      </c>
      <c r="N1977">
        <v>3059</v>
      </c>
      <c r="O1977">
        <v>37328</v>
      </c>
      <c r="P1977">
        <v>0</v>
      </c>
      <c r="Q1977" t="e">
        <f>VLOOKUP(#REF!,[1]Sheet1!$D:$E,2,0)</f>
        <v>#REF!</v>
      </c>
      <c r="R1977">
        <v>1333318.0253525339</v>
      </c>
      <c r="S1977">
        <v>2903144.7</v>
      </c>
      <c r="T1977">
        <v>20.420000000000002</v>
      </c>
      <c r="U1977">
        <v>76.569999999999993</v>
      </c>
      <c r="V1977">
        <v>94.49</v>
      </c>
    </row>
    <row r="1978" spans="1:22">
      <c r="A1978" s="2" t="s">
        <v>330</v>
      </c>
      <c r="B1978" s="2" t="s">
        <v>332</v>
      </c>
      <c r="C1978" s="2">
        <v>2021</v>
      </c>
      <c r="D1978">
        <v>2639</v>
      </c>
      <c r="E1978">
        <v>25222</v>
      </c>
      <c r="F1978">
        <v>276514</v>
      </c>
      <c r="G1978">
        <v>845</v>
      </c>
      <c r="H1978">
        <v>9866</v>
      </c>
      <c r="I1978">
        <v>107792</v>
      </c>
      <c r="J1978">
        <v>241</v>
      </c>
      <c r="K1978">
        <v>4904</v>
      </c>
      <c r="L1978">
        <v>60634</v>
      </c>
      <c r="M1978">
        <v>137</v>
      </c>
      <c r="N1978">
        <v>3082</v>
      </c>
      <c r="O1978">
        <v>36817</v>
      </c>
      <c r="P1978">
        <v>23.92</v>
      </c>
      <c r="Q1978" t="e">
        <f>VLOOKUP(#REF!,[1]Sheet1!$D:$E,2,0)</f>
        <v>#REF!</v>
      </c>
      <c r="R1978">
        <v>1395825.819981924</v>
      </c>
      <c r="S1978">
        <v>2903144.7</v>
      </c>
      <c r="T1978">
        <v>18.95</v>
      </c>
      <c r="U1978">
        <v>80.27</v>
      </c>
      <c r="V1978">
        <v>93.03</v>
      </c>
    </row>
    <row r="1979" spans="1:22">
      <c r="A1979" s="2" t="s">
        <v>330</v>
      </c>
      <c r="B1979" s="2" t="s">
        <v>332</v>
      </c>
      <c r="C1979" s="2">
        <v>2022</v>
      </c>
      <c r="D1979">
        <v>2648</v>
      </c>
      <c r="E1979">
        <v>25485</v>
      </c>
      <c r="F1979">
        <v>275040</v>
      </c>
      <c r="G1979">
        <v>858</v>
      </c>
      <c r="H1979">
        <v>10136</v>
      </c>
      <c r="I1979">
        <v>105422</v>
      </c>
      <c r="J1979">
        <v>242</v>
      </c>
      <c r="K1979">
        <v>5124</v>
      </c>
      <c r="L1979">
        <v>61114</v>
      </c>
      <c r="M1979">
        <v>139</v>
      </c>
      <c r="N1979">
        <v>3167</v>
      </c>
      <c r="O1979">
        <v>33922</v>
      </c>
      <c r="P1979">
        <v>26.54</v>
      </c>
      <c r="Q1979" t="e">
        <f>VLOOKUP(#REF!,[1]Sheet1!$D:$E,2,0)</f>
        <v>#REF!</v>
      </c>
      <c r="R1979">
        <v>1442295.235901532</v>
      </c>
      <c r="S1979">
        <v>2922516</v>
      </c>
      <c r="T1979">
        <v>16.7</v>
      </c>
      <c r="U1979">
        <v>84.76</v>
      </c>
      <c r="V1979">
        <v>93.31</v>
      </c>
    </row>
    <row r="1980" spans="1:22">
      <c r="A1980" s="2" t="s">
        <v>330</v>
      </c>
      <c r="B1980" s="2" t="s">
        <v>332</v>
      </c>
      <c r="C1980" s="2">
        <v>2023</v>
      </c>
      <c r="D1980">
        <v>2650</v>
      </c>
      <c r="E1980">
        <v>25885</v>
      </c>
      <c r="F1980">
        <v>276421</v>
      </c>
      <c r="G1980">
        <v>867</v>
      </c>
      <c r="H1980">
        <v>10382</v>
      </c>
      <c r="I1980">
        <v>105502</v>
      </c>
      <c r="J1980">
        <v>245</v>
      </c>
      <c r="K1980">
        <v>5148</v>
      </c>
      <c r="L1980">
        <v>62671</v>
      </c>
      <c r="M1980">
        <v>139</v>
      </c>
      <c r="N1980">
        <v>3162</v>
      </c>
      <c r="O1980">
        <v>33166</v>
      </c>
      <c r="P1980">
        <v>23.68</v>
      </c>
      <c r="Q1980" t="e">
        <f>VLOOKUP(#REF!,[1]Sheet1!$D:$E,2,0)</f>
        <v>#REF!</v>
      </c>
      <c r="R1980">
        <v>1525785.0053426139</v>
      </c>
      <c r="S1980">
        <v>3181013</v>
      </c>
      <c r="T1980">
        <v>19.12</v>
      </c>
      <c r="U1980">
        <v>88.27</v>
      </c>
      <c r="V1980">
        <v>93.97</v>
      </c>
    </row>
    <row r="1981" spans="1:22">
      <c r="A1981" s="2" t="s">
        <v>330</v>
      </c>
      <c r="B1981" s="2" t="s">
        <v>332</v>
      </c>
      <c r="C1981" s="2">
        <v>2024</v>
      </c>
      <c r="P1981">
        <v>0</v>
      </c>
      <c r="Q1981" t="e">
        <f>VLOOKUP(#REF!,[1]Sheet1!$D:$E,2,0)</f>
        <v>#REF!</v>
      </c>
      <c r="R1981">
        <v>1590690.6286517121</v>
      </c>
      <c r="S1981">
        <v>3261616</v>
      </c>
      <c r="T1981">
        <v>0</v>
      </c>
      <c r="U1981">
        <v>0</v>
      </c>
      <c r="V1981">
        <v>0</v>
      </c>
    </row>
    <row r="1982" spans="1:22">
      <c r="A1982" s="2" t="s">
        <v>330</v>
      </c>
      <c r="B1982" s="2" t="s">
        <v>333</v>
      </c>
      <c r="C1982" s="2">
        <v>2019</v>
      </c>
      <c r="D1982">
        <v>2643</v>
      </c>
      <c r="E1982">
        <v>25127</v>
      </c>
      <c r="F1982">
        <v>287766</v>
      </c>
      <c r="G1982">
        <v>836</v>
      </c>
      <c r="H1982">
        <v>9637</v>
      </c>
      <c r="I1982">
        <v>110406</v>
      </c>
      <c r="J1982">
        <v>240</v>
      </c>
      <c r="K1982">
        <v>4824</v>
      </c>
      <c r="L1982">
        <v>60731</v>
      </c>
      <c r="M1982">
        <v>137</v>
      </c>
      <c r="N1982">
        <v>2936</v>
      </c>
      <c r="O1982">
        <v>36601</v>
      </c>
      <c r="P1982">
        <v>0</v>
      </c>
      <c r="Q1982" t="e">
        <f>VLOOKUP(#REF!,[1]Sheet1!$D:$E,2,0)</f>
        <v>#REF!</v>
      </c>
      <c r="R1982">
        <v>1287201.3530315009</v>
      </c>
      <c r="S1982">
        <v>2663435.5</v>
      </c>
      <c r="T1982">
        <v>21.52</v>
      </c>
      <c r="U1982">
        <v>71.84</v>
      </c>
      <c r="V1982">
        <v>91.47</v>
      </c>
    </row>
    <row r="1983" spans="1:22">
      <c r="A1983" s="2" t="s">
        <v>330</v>
      </c>
      <c r="B1983" s="2" t="s">
        <v>333</v>
      </c>
      <c r="C1983" s="2">
        <v>2020</v>
      </c>
      <c r="D1983">
        <v>2628</v>
      </c>
      <c r="E1983">
        <v>25235</v>
      </c>
      <c r="F1983">
        <v>283461</v>
      </c>
      <c r="G1983">
        <v>836</v>
      </c>
      <c r="H1983">
        <v>10059</v>
      </c>
      <c r="I1983">
        <v>109236</v>
      </c>
      <c r="J1983">
        <v>240</v>
      </c>
      <c r="K1983">
        <v>4974</v>
      </c>
      <c r="L1983">
        <v>60944</v>
      </c>
      <c r="M1983">
        <v>135</v>
      </c>
      <c r="N1983">
        <v>3059</v>
      </c>
      <c r="O1983">
        <v>37328</v>
      </c>
      <c r="P1983">
        <v>0</v>
      </c>
      <c r="Q1983" t="e">
        <f>VLOOKUP(#REF!,[1]Sheet1!$D:$E,2,0)</f>
        <v>#REF!</v>
      </c>
      <c r="R1983">
        <v>1333318.0253525339</v>
      </c>
      <c r="S1983">
        <v>2903144.7</v>
      </c>
      <c r="T1983">
        <v>20.420000000000002</v>
      </c>
      <c r="U1983">
        <v>76.569999999999993</v>
      </c>
      <c r="V1983">
        <v>94.49</v>
      </c>
    </row>
    <row r="1984" spans="1:22">
      <c r="A1984" s="2" t="s">
        <v>330</v>
      </c>
      <c r="B1984" s="2" t="s">
        <v>333</v>
      </c>
      <c r="C1984" s="2">
        <v>2021</v>
      </c>
      <c r="D1984">
        <v>2639</v>
      </c>
      <c r="E1984">
        <v>25222</v>
      </c>
      <c r="F1984">
        <v>276514</v>
      </c>
      <c r="G1984">
        <v>845</v>
      </c>
      <c r="H1984">
        <v>9866</v>
      </c>
      <c r="I1984">
        <v>107792</v>
      </c>
      <c r="J1984">
        <v>241</v>
      </c>
      <c r="K1984">
        <v>4904</v>
      </c>
      <c r="L1984">
        <v>60634</v>
      </c>
      <c r="M1984">
        <v>137</v>
      </c>
      <c r="N1984">
        <v>3082</v>
      </c>
      <c r="O1984">
        <v>36817</v>
      </c>
      <c r="P1984">
        <v>23.92</v>
      </c>
      <c r="Q1984" t="e">
        <f>VLOOKUP(#REF!,[1]Sheet1!$D:$E,2,0)</f>
        <v>#REF!</v>
      </c>
      <c r="R1984">
        <v>1395825.819981924</v>
      </c>
      <c r="S1984">
        <v>2903144.7</v>
      </c>
      <c r="T1984">
        <v>18.95</v>
      </c>
      <c r="U1984">
        <v>80.27</v>
      </c>
      <c r="V1984">
        <v>93.03</v>
      </c>
    </row>
    <row r="1985" spans="1:22">
      <c r="A1985" s="2" t="s">
        <v>330</v>
      </c>
      <c r="B1985" s="2" t="s">
        <v>333</v>
      </c>
      <c r="C1985" s="2">
        <v>2022</v>
      </c>
      <c r="D1985">
        <v>2648</v>
      </c>
      <c r="E1985">
        <v>25485</v>
      </c>
      <c r="F1985">
        <v>275040</v>
      </c>
      <c r="G1985">
        <v>858</v>
      </c>
      <c r="H1985">
        <v>10136</v>
      </c>
      <c r="I1985">
        <v>105422</v>
      </c>
      <c r="J1985">
        <v>242</v>
      </c>
      <c r="K1985">
        <v>5124</v>
      </c>
      <c r="L1985">
        <v>61114</v>
      </c>
      <c r="M1985">
        <v>139</v>
      </c>
      <c r="N1985">
        <v>3167</v>
      </c>
      <c r="O1985">
        <v>33922</v>
      </c>
      <c r="P1985">
        <v>26.54</v>
      </c>
      <c r="Q1985" t="e">
        <f>VLOOKUP(#REF!,[1]Sheet1!$D:$E,2,0)</f>
        <v>#REF!</v>
      </c>
      <c r="R1985">
        <v>1442295.235901532</v>
      </c>
      <c r="S1985">
        <v>2922516</v>
      </c>
      <c r="T1985">
        <v>16.7</v>
      </c>
      <c r="U1985">
        <v>84.76</v>
      </c>
      <c r="V1985">
        <v>93.31</v>
      </c>
    </row>
    <row r="1986" spans="1:22">
      <c r="A1986" s="2" t="s">
        <v>330</v>
      </c>
      <c r="B1986" s="2" t="s">
        <v>333</v>
      </c>
      <c r="C1986" s="2">
        <v>2023</v>
      </c>
      <c r="D1986">
        <v>2650</v>
      </c>
      <c r="E1986">
        <v>25885</v>
      </c>
      <c r="F1986">
        <v>276421</v>
      </c>
      <c r="G1986">
        <v>867</v>
      </c>
      <c r="H1986">
        <v>10382</v>
      </c>
      <c r="I1986">
        <v>105502</v>
      </c>
      <c r="J1986">
        <v>245</v>
      </c>
      <c r="K1986">
        <v>5148</v>
      </c>
      <c r="L1986">
        <v>62671</v>
      </c>
      <c r="M1986">
        <v>139</v>
      </c>
      <c r="N1986">
        <v>3162</v>
      </c>
      <c r="O1986">
        <v>33166</v>
      </c>
      <c r="P1986">
        <v>23.68</v>
      </c>
      <c r="Q1986" t="e">
        <f>VLOOKUP(#REF!,[1]Sheet1!$D:$E,2,0)</f>
        <v>#REF!</v>
      </c>
      <c r="R1986">
        <v>1525785.0053426139</v>
      </c>
      <c r="S1986">
        <v>3181013</v>
      </c>
      <c r="T1986">
        <v>19.12</v>
      </c>
      <c r="U1986">
        <v>88.27</v>
      </c>
      <c r="V1986">
        <v>93.97</v>
      </c>
    </row>
    <row r="1987" spans="1:22">
      <c r="A1987" s="2" t="s">
        <v>330</v>
      </c>
      <c r="B1987" s="2" t="s">
        <v>333</v>
      </c>
      <c r="C1987" s="2">
        <v>2024</v>
      </c>
      <c r="P1987">
        <v>0</v>
      </c>
      <c r="Q1987" t="e">
        <f>VLOOKUP(#REF!,[1]Sheet1!$D:$E,2,0)</f>
        <v>#REF!</v>
      </c>
      <c r="R1987">
        <v>1590690.6286517121</v>
      </c>
      <c r="S1987">
        <v>3261616</v>
      </c>
      <c r="T1987">
        <v>0</v>
      </c>
      <c r="U1987">
        <v>0</v>
      </c>
      <c r="V1987">
        <v>0</v>
      </c>
    </row>
    <row r="1988" spans="1:22">
      <c r="A1988" s="2" t="s">
        <v>330</v>
      </c>
      <c r="B1988" s="2" t="s">
        <v>334</v>
      </c>
      <c r="C1988" s="2">
        <v>2019</v>
      </c>
      <c r="D1988">
        <v>2643</v>
      </c>
      <c r="E1988">
        <v>25127</v>
      </c>
      <c r="F1988">
        <v>287766</v>
      </c>
      <c r="G1988">
        <v>836</v>
      </c>
      <c r="H1988">
        <v>9637</v>
      </c>
      <c r="I1988">
        <v>110406</v>
      </c>
      <c r="J1988">
        <v>240</v>
      </c>
      <c r="K1988">
        <v>4824</v>
      </c>
      <c r="L1988">
        <v>60731</v>
      </c>
      <c r="M1988">
        <v>137</v>
      </c>
      <c r="N1988">
        <v>2936</v>
      </c>
      <c r="O1988">
        <v>36601</v>
      </c>
      <c r="P1988">
        <v>0</v>
      </c>
      <c r="Q1988" t="e">
        <f>VLOOKUP(#REF!,[1]Sheet1!$D:$E,2,0)</f>
        <v>#REF!</v>
      </c>
      <c r="R1988">
        <v>1287201.3530315009</v>
      </c>
      <c r="S1988">
        <v>2663435.5</v>
      </c>
      <c r="T1988">
        <v>21.52</v>
      </c>
      <c r="U1988">
        <v>71.84</v>
      </c>
      <c r="V1988">
        <v>91.47</v>
      </c>
    </row>
    <row r="1989" spans="1:22">
      <c r="A1989" s="2" t="s">
        <v>330</v>
      </c>
      <c r="B1989" s="2" t="s">
        <v>334</v>
      </c>
      <c r="C1989" s="2">
        <v>2020</v>
      </c>
      <c r="D1989">
        <v>2628</v>
      </c>
      <c r="E1989">
        <v>25235</v>
      </c>
      <c r="F1989">
        <v>283461</v>
      </c>
      <c r="G1989">
        <v>836</v>
      </c>
      <c r="H1989">
        <v>10059</v>
      </c>
      <c r="I1989">
        <v>109236</v>
      </c>
      <c r="J1989">
        <v>240</v>
      </c>
      <c r="K1989">
        <v>4974</v>
      </c>
      <c r="L1989">
        <v>60944</v>
      </c>
      <c r="M1989">
        <v>135</v>
      </c>
      <c r="N1989">
        <v>3059</v>
      </c>
      <c r="O1989">
        <v>37328</v>
      </c>
      <c r="P1989">
        <v>0</v>
      </c>
      <c r="Q1989" t="e">
        <f>VLOOKUP(#REF!,[1]Sheet1!$D:$E,2,0)</f>
        <v>#REF!</v>
      </c>
      <c r="R1989">
        <v>1333318.0253525339</v>
      </c>
      <c r="S1989">
        <v>2903144.7</v>
      </c>
      <c r="T1989">
        <v>20.420000000000002</v>
      </c>
      <c r="U1989">
        <v>76.569999999999993</v>
      </c>
      <c r="V1989">
        <v>94.49</v>
      </c>
    </row>
    <row r="1990" spans="1:22">
      <c r="A1990" s="2" t="s">
        <v>330</v>
      </c>
      <c r="B1990" s="2" t="s">
        <v>334</v>
      </c>
      <c r="C1990" s="2">
        <v>2021</v>
      </c>
      <c r="D1990">
        <v>2639</v>
      </c>
      <c r="E1990">
        <v>25222</v>
      </c>
      <c r="F1990">
        <v>276514</v>
      </c>
      <c r="G1990">
        <v>845</v>
      </c>
      <c r="H1990">
        <v>9866</v>
      </c>
      <c r="I1990">
        <v>107792</v>
      </c>
      <c r="J1990">
        <v>241</v>
      </c>
      <c r="K1990">
        <v>4904</v>
      </c>
      <c r="L1990">
        <v>60634</v>
      </c>
      <c r="M1990">
        <v>137</v>
      </c>
      <c r="N1990">
        <v>3082</v>
      </c>
      <c r="O1990">
        <v>36817</v>
      </c>
      <c r="P1990">
        <v>23.92</v>
      </c>
      <c r="Q1990" t="e">
        <f>VLOOKUP(#REF!,[1]Sheet1!$D:$E,2,0)</f>
        <v>#REF!</v>
      </c>
      <c r="R1990">
        <v>1395825.819981924</v>
      </c>
      <c r="S1990">
        <v>2903144.7</v>
      </c>
      <c r="T1990">
        <v>18.95</v>
      </c>
      <c r="U1990">
        <v>80.27</v>
      </c>
      <c r="V1990">
        <v>93.03</v>
      </c>
    </row>
    <row r="1991" spans="1:22">
      <c r="A1991" s="2" t="s">
        <v>330</v>
      </c>
      <c r="B1991" s="2" t="s">
        <v>334</v>
      </c>
      <c r="C1991" s="2">
        <v>2022</v>
      </c>
      <c r="D1991">
        <v>2648</v>
      </c>
      <c r="E1991">
        <v>25485</v>
      </c>
      <c r="F1991">
        <v>275040</v>
      </c>
      <c r="G1991">
        <v>858</v>
      </c>
      <c r="H1991">
        <v>10136</v>
      </c>
      <c r="I1991">
        <v>105422</v>
      </c>
      <c r="J1991">
        <v>242</v>
      </c>
      <c r="K1991">
        <v>5124</v>
      </c>
      <c r="L1991">
        <v>61114</v>
      </c>
      <c r="M1991">
        <v>139</v>
      </c>
      <c r="N1991">
        <v>3167</v>
      </c>
      <c r="O1991">
        <v>33922</v>
      </c>
      <c r="P1991">
        <v>26.54</v>
      </c>
      <c r="Q1991" t="e">
        <f>VLOOKUP(#REF!,[1]Sheet1!$D:$E,2,0)</f>
        <v>#REF!</v>
      </c>
      <c r="R1991">
        <v>1442295.235901532</v>
      </c>
      <c r="S1991">
        <v>2922516</v>
      </c>
      <c r="T1991">
        <v>16.7</v>
      </c>
      <c r="U1991">
        <v>84.76</v>
      </c>
      <c r="V1991">
        <v>93.31</v>
      </c>
    </row>
    <row r="1992" spans="1:22">
      <c r="A1992" s="2" t="s">
        <v>330</v>
      </c>
      <c r="B1992" s="2" t="s">
        <v>334</v>
      </c>
      <c r="C1992" s="2">
        <v>2023</v>
      </c>
      <c r="D1992">
        <v>2650</v>
      </c>
      <c r="E1992">
        <v>25885</v>
      </c>
      <c r="F1992">
        <v>276421</v>
      </c>
      <c r="G1992">
        <v>867</v>
      </c>
      <c r="H1992">
        <v>10382</v>
      </c>
      <c r="I1992">
        <v>105502</v>
      </c>
      <c r="J1992">
        <v>245</v>
      </c>
      <c r="K1992">
        <v>5148</v>
      </c>
      <c r="L1992">
        <v>62671</v>
      </c>
      <c r="M1992">
        <v>139</v>
      </c>
      <c r="N1992">
        <v>3162</v>
      </c>
      <c r="O1992">
        <v>33166</v>
      </c>
      <c r="P1992">
        <v>23.68</v>
      </c>
      <c r="Q1992" t="e">
        <f>VLOOKUP(#REF!,[1]Sheet1!$D:$E,2,0)</f>
        <v>#REF!</v>
      </c>
      <c r="R1992">
        <v>1525785.0053426139</v>
      </c>
      <c r="S1992">
        <v>3181013</v>
      </c>
      <c r="T1992">
        <v>19.12</v>
      </c>
      <c r="U1992">
        <v>88.27</v>
      </c>
      <c r="V1992">
        <v>93.97</v>
      </c>
    </row>
    <row r="1993" spans="1:22">
      <c r="A1993" s="2" t="s">
        <v>330</v>
      </c>
      <c r="B1993" s="2" t="s">
        <v>334</v>
      </c>
      <c r="C1993" s="2">
        <v>2024</v>
      </c>
      <c r="P1993">
        <v>0</v>
      </c>
      <c r="Q1993" t="e">
        <f>VLOOKUP(#REF!,[1]Sheet1!$D:$E,2,0)</f>
        <v>#REF!</v>
      </c>
      <c r="R1993">
        <v>1590690.6286517121</v>
      </c>
      <c r="S1993">
        <v>3261616</v>
      </c>
      <c r="T1993">
        <v>0</v>
      </c>
      <c r="U1993">
        <v>0</v>
      </c>
      <c r="V1993">
        <v>0</v>
      </c>
    </row>
    <row r="1994" spans="1:22">
      <c r="A1994" s="2" t="s">
        <v>330</v>
      </c>
      <c r="B1994" s="2" t="s">
        <v>335</v>
      </c>
      <c r="C1994" s="2">
        <v>2019</v>
      </c>
      <c r="D1994">
        <v>2643</v>
      </c>
      <c r="E1994">
        <v>25127</v>
      </c>
      <c r="F1994">
        <v>287766</v>
      </c>
      <c r="G1994">
        <v>836</v>
      </c>
      <c r="H1994">
        <v>9637</v>
      </c>
      <c r="I1994">
        <v>110406</v>
      </c>
      <c r="J1994">
        <v>240</v>
      </c>
      <c r="K1994">
        <v>4824</v>
      </c>
      <c r="L1994">
        <v>60731</v>
      </c>
      <c r="M1994">
        <v>137</v>
      </c>
      <c r="N1994">
        <v>2936</v>
      </c>
      <c r="O1994">
        <v>36601</v>
      </c>
      <c r="P1994">
        <v>0</v>
      </c>
      <c r="Q1994" t="e">
        <f>VLOOKUP(#REF!,[1]Sheet1!$D:$E,2,0)</f>
        <v>#REF!</v>
      </c>
      <c r="R1994">
        <v>1287201.3530315009</v>
      </c>
      <c r="S1994">
        <v>2663435.5</v>
      </c>
      <c r="T1994">
        <v>21.52</v>
      </c>
      <c r="U1994">
        <v>71.84</v>
      </c>
      <c r="V1994">
        <v>91.47</v>
      </c>
    </row>
    <row r="1995" spans="1:22">
      <c r="A1995" s="2" t="s">
        <v>330</v>
      </c>
      <c r="B1995" s="2" t="s">
        <v>335</v>
      </c>
      <c r="C1995" s="2">
        <v>2020</v>
      </c>
      <c r="D1995">
        <v>2628</v>
      </c>
      <c r="E1995">
        <v>25235</v>
      </c>
      <c r="F1995">
        <v>283461</v>
      </c>
      <c r="G1995">
        <v>836</v>
      </c>
      <c r="H1995">
        <v>10059</v>
      </c>
      <c r="I1995">
        <v>109236</v>
      </c>
      <c r="J1995">
        <v>240</v>
      </c>
      <c r="K1995">
        <v>4974</v>
      </c>
      <c r="L1995">
        <v>60944</v>
      </c>
      <c r="M1995">
        <v>135</v>
      </c>
      <c r="N1995">
        <v>3059</v>
      </c>
      <c r="O1995">
        <v>37328</v>
      </c>
      <c r="P1995">
        <v>0</v>
      </c>
      <c r="Q1995" t="e">
        <f>VLOOKUP(#REF!,[1]Sheet1!$D:$E,2,0)</f>
        <v>#REF!</v>
      </c>
      <c r="R1995">
        <v>1333318.0253525339</v>
      </c>
      <c r="S1995">
        <v>2903144.7</v>
      </c>
      <c r="T1995">
        <v>20.420000000000002</v>
      </c>
      <c r="U1995">
        <v>76.569999999999993</v>
      </c>
      <c r="V1995">
        <v>94.49</v>
      </c>
    </row>
    <row r="1996" spans="1:22">
      <c r="A1996" s="2" t="s">
        <v>330</v>
      </c>
      <c r="B1996" s="2" t="s">
        <v>335</v>
      </c>
      <c r="C1996" s="2">
        <v>2021</v>
      </c>
      <c r="D1996">
        <v>2639</v>
      </c>
      <c r="E1996">
        <v>25222</v>
      </c>
      <c r="F1996">
        <v>276514</v>
      </c>
      <c r="G1996">
        <v>845</v>
      </c>
      <c r="H1996">
        <v>9866</v>
      </c>
      <c r="I1996">
        <v>107792</v>
      </c>
      <c r="J1996">
        <v>241</v>
      </c>
      <c r="K1996">
        <v>4904</v>
      </c>
      <c r="L1996">
        <v>60634</v>
      </c>
      <c r="M1996">
        <v>137</v>
      </c>
      <c r="N1996">
        <v>3082</v>
      </c>
      <c r="O1996">
        <v>36817</v>
      </c>
      <c r="P1996">
        <v>23.92</v>
      </c>
      <c r="Q1996" t="e">
        <f>VLOOKUP(#REF!,[1]Sheet1!$D:$E,2,0)</f>
        <v>#REF!</v>
      </c>
      <c r="R1996">
        <v>1395825.819981924</v>
      </c>
      <c r="S1996">
        <v>2903144.7</v>
      </c>
      <c r="T1996">
        <v>18.95</v>
      </c>
      <c r="U1996">
        <v>80.27</v>
      </c>
      <c r="V1996">
        <v>93.03</v>
      </c>
    </row>
    <row r="1997" spans="1:22">
      <c r="A1997" s="2" t="s">
        <v>330</v>
      </c>
      <c r="B1997" s="2" t="s">
        <v>335</v>
      </c>
      <c r="C1997" s="2">
        <v>2022</v>
      </c>
      <c r="D1997">
        <v>2648</v>
      </c>
      <c r="E1997">
        <v>25485</v>
      </c>
      <c r="F1997">
        <v>275040</v>
      </c>
      <c r="G1997">
        <v>858</v>
      </c>
      <c r="H1997">
        <v>10136</v>
      </c>
      <c r="I1997">
        <v>105422</v>
      </c>
      <c r="J1997">
        <v>242</v>
      </c>
      <c r="K1997">
        <v>5124</v>
      </c>
      <c r="L1997">
        <v>61114</v>
      </c>
      <c r="M1997">
        <v>139</v>
      </c>
      <c r="N1997">
        <v>3167</v>
      </c>
      <c r="O1997">
        <v>33922</v>
      </c>
      <c r="P1997">
        <v>26.54</v>
      </c>
      <c r="Q1997" t="e">
        <f>VLOOKUP(#REF!,[1]Sheet1!$D:$E,2,0)</f>
        <v>#REF!</v>
      </c>
      <c r="R1997">
        <v>1442295.235901532</v>
      </c>
      <c r="S1997">
        <v>2922516</v>
      </c>
      <c r="T1997">
        <v>16.7</v>
      </c>
      <c r="U1997">
        <v>84.76</v>
      </c>
      <c r="V1997">
        <v>93.31</v>
      </c>
    </row>
    <row r="1998" spans="1:22">
      <c r="A1998" s="2" t="s">
        <v>330</v>
      </c>
      <c r="B1998" s="2" t="s">
        <v>335</v>
      </c>
      <c r="C1998" s="2">
        <v>2023</v>
      </c>
      <c r="D1998">
        <v>2650</v>
      </c>
      <c r="E1998">
        <v>25885</v>
      </c>
      <c r="F1998">
        <v>276421</v>
      </c>
      <c r="G1998">
        <v>867</v>
      </c>
      <c r="H1998">
        <v>10382</v>
      </c>
      <c r="I1998">
        <v>105502</v>
      </c>
      <c r="J1998">
        <v>245</v>
      </c>
      <c r="K1998">
        <v>5148</v>
      </c>
      <c r="L1998">
        <v>62671</v>
      </c>
      <c r="M1998">
        <v>139</v>
      </c>
      <c r="N1998">
        <v>3162</v>
      </c>
      <c r="O1998">
        <v>33166</v>
      </c>
      <c r="P1998">
        <v>23.68</v>
      </c>
      <c r="Q1998" t="e">
        <f>VLOOKUP(#REF!,[1]Sheet1!$D:$E,2,0)</f>
        <v>#REF!</v>
      </c>
      <c r="R1998">
        <v>1525785.0053426139</v>
      </c>
      <c r="S1998">
        <v>3181013</v>
      </c>
      <c r="T1998">
        <v>19.12</v>
      </c>
      <c r="U1998">
        <v>88.27</v>
      </c>
      <c r="V1998">
        <v>93.97</v>
      </c>
    </row>
    <row r="1999" spans="1:22">
      <c r="A1999" s="2" t="s">
        <v>330</v>
      </c>
      <c r="B1999" s="2" t="s">
        <v>335</v>
      </c>
      <c r="C1999" s="2">
        <v>2024</v>
      </c>
      <c r="P1999">
        <v>0</v>
      </c>
      <c r="Q1999" t="e">
        <f>VLOOKUP(#REF!,[1]Sheet1!$D:$E,2,0)</f>
        <v>#REF!</v>
      </c>
      <c r="R1999">
        <v>1590690.6286517121</v>
      </c>
      <c r="S1999">
        <v>3261616</v>
      </c>
      <c r="T1999">
        <v>0</v>
      </c>
      <c r="U1999">
        <v>0</v>
      </c>
      <c r="V1999">
        <v>0</v>
      </c>
    </row>
    <row r="2000" spans="1:22">
      <c r="A2000" s="2" t="s">
        <v>330</v>
      </c>
      <c r="B2000" s="2" t="s">
        <v>336</v>
      </c>
      <c r="C2000" s="2">
        <v>2019</v>
      </c>
      <c r="D2000">
        <v>2643</v>
      </c>
      <c r="E2000">
        <v>25127</v>
      </c>
      <c r="F2000">
        <v>287766</v>
      </c>
      <c r="G2000">
        <v>836</v>
      </c>
      <c r="H2000">
        <v>9637</v>
      </c>
      <c r="I2000">
        <v>110406</v>
      </c>
      <c r="J2000">
        <v>240</v>
      </c>
      <c r="K2000">
        <v>4824</v>
      </c>
      <c r="L2000">
        <v>60731</v>
      </c>
      <c r="M2000">
        <v>137</v>
      </c>
      <c r="N2000">
        <v>2936</v>
      </c>
      <c r="O2000">
        <v>36601</v>
      </c>
      <c r="P2000">
        <v>0</v>
      </c>
      <c r="Q2000" t="e">
        <f>VLOOKUP(#REF!,[1]Sheet1!$D:$E,2,0)</f>
        <v>#REF!</v>
      </c>
      <c r="R2000">
        <v>1287201.3530315009</v>
      </c>
      <c r="S2000">
        <v>2663435.5</v>
      </c>
      <c r="T2000">
        <v>21.52</v>
      </c>
      <c r="U2000">
        <v>71.84</v>
      </c>
      <c r="V2000">
        <v>91.47</v>
      </c>
    </row>
    <row r="2001" spans="1:22">
      <c r="A2001" s="2" t="s">
        <v>330</v>
      </c>
      <c r="B2001" s="2" t="s">
        <v>336</v>
      </c>
      <c r="C2001" s="2">
        <v>2020</v>
      </c>
      <c r="D2001">
        <v>2628</v>
      </c>
      <c r="E2001">
        <v>25235</v>
      </c>
      <c r="F2001">
        <v>283461</v>
      </c>
      <c r="G2001">
        <v>836</v>
      </c>
      <c r="H2001">
        <v>10059</v>
      </c>
      <c r="I2001">
        <v>109236</v>
      </c>
      <c r="J2001">
        <v>240</v>
      </c>
      <c r="K2001">
        <v>4974</v>
      </c>
      <c r="L2001">
        <v>60944</v>
      </c>
      <c r="M2001">
        <v>135</v>
      </c>
      <c r="N2001">
        <v>3059</v>
      </c>
      <c r="O2001">
        <v>37328</v>
      </c>
      <c r="P2001">
        <v>0</v>
      </c>
      <c r="Q2001" t="e">
        <f>VLOOKUP(#REF!,[1]Sheet1!$D:$E,2,0)</f>
        <v>#REF!</v>
      </c>
      <c r="R2001">
        <v>1333318.0253525339</v>
      </c>
      <c r="S2001">
        <v>2903144.7</v>
      </c>
      <c r="T2001">
        <v>20.420000000000002</v>
      </c>
      <c r="U2001">
        <v>76.569999999999993</v>
      </c>
      <c r="V2001">
        <v>94.49</v>
      </c>
    </row>
    <row r="2002" spans="1:22">
      <c r="A2002" s="2" t="s">
        <v>330</v>
      </c>
      <c r="B2002" s="2" t="s">
        <v>336</v>
      </c>
      <c r="C2002" s="2">
        <v>2021</v>
      </c>
      <c r="D2002">
        <v>2639</v>
      </c>
      <c r="E2002">
        <v>25222</v>
      </c>
      <c r="F2002">
        <v>276514</v>
      </c>
      <c r="G2002">
        <v>845</v>
      </c>
      <c r="H2002">
        <v>9866</v>
      </c>
      <c r="I2002">
        <v>107792</v>
      </c>
      <c r="J2002">
        <v>241</v>
      </c>
      <c r="K2002">
        <v>4904</v>
      </c>
      <c r="L2002">
        <v>60634</v>
      </c>
      <c r="M2002">
        <v>137</v>
      </c>
      <c r="N2002">
        <v>3082</v>
      </c>
      <c r="O2002">
        <v>36817</v>
      </c>
      <c r="P2002">
        <v>23.92</v>
      </c>
      <c r="Q2002" t="e">
        <f>VLOOKUP(#REF!,[1]Sheet1!$D:$E,2,0)</f>
        <v>#REF!</v>
      </c>
      <c r="R2002">
        <v>1395825.819981924</v>
      </c>
      <c r="S2002">
        <v>2903144.7</v>
      </c>
      <c r="T2002">
        <v>18.95</v>
      </c>
      <c r="U2002">
        <v>80.27</v>
      </c>
      <c r="V2002">
        <v>93.03</v>
      </c>
    </row>
    <row r="2003" spans="1:22">
      <c r="A2003" s="2" t="s">
        <v>330</v>
      </c>
      <c r="B2003" s="2" t="s">
        <v>336</v>
      </c>
      <c r="C2003" s="2">
        <v>2022</v>
      </c>
      <c r="D2003">
        <v>2648</v>
      </c>
      <c r="E2003">
        <v>25485</v>
      </c>
      <c r="F2003">
        <v>275040</v>
      </c>
      <c r="G2003">
        <v>858</v>
      </c>
      <c r="H2003">
        <v>10136</v>
      </c>
      <c r="I2003">
        <v>105422</v>
      </c>
      <c r="J2003">
        <v>242</v>
      </c>
      <c r="K2003">
        <v>5124</v>
      </c>
      <c r="L2003">
        <v>61114</v>
      </c>
      <c r="M2003">
        <v>139</v>
      </c>
      <c r="N2003">
        <v>3167</v>
      </c>
      <c r="O2003">
        <v>33922</v>
      </c>
      <c r="P2003">
        <v>26.54</v>
      </c>
      <c r="Q2003" t="e">
        <f>VLOOKUP(#REF!,[1]Sheet1!$D:$E,2,0)</f>
        <v>#REF!</v>
      </c>
      <c r="R2003">
        <v>1442295.235901532</v>
      </c>
      <c r="S2003">
        <v>2922516</v>
      </c>
      <c r="T2003">
        <v>16.7</v>
      </c>
      <c r="U2003">
        <v>84.76</v>
      </c>
      <c r="V2003">
        <v>93.31</v>
      </c>
    </row>
    <row r="2004" spans="1:22">
      <c r="A2004" s="2" t="s">
        <v>330</v>
      </c>
      <c r="B2004" s="2" t="s">
        <v>336</v>
      </c>
      <c r="C2004" s="2">
        <v>2023</v>
      </c>
      <c r="D2004">
        <v>2650</v>
      </c>
      <c r="E2004">
        <v>25885</v>
      </c>
      <c r="F2004">
        <v>276421</v>
      </c>
      <c r="G2004">
        <v>867</v>
      </c>
      <c r="H2004">
        <v>10382</v>
      </c>
      <c r="I2004">
        <v>105502</v>
      </c>
      <c r="J2004">
        <v>245</v>
      </c>
      <c r="K2004">
        <v>5148</v>
      </c>
      <c r="L2004">
        <v>62671</v>
      </c>
      <c r="M2004">
        <v>139</v>
      </c>
      <c r="N2004">
        <v>3162</v>
      </c>
      <c r="O2004">
        <v>33166</v>
      </c>
      <c r="P2004">
        <v>23.68</v>
      </c>
      <c r="Q2004" t="e">
        <f>VLOOKUP(#REF!,[1]Sheet1!$D:$E,2,0)</f>
        <v>#REF!</v>
      </c>
      <c r="R2004">
        <v>1525785.0053426139</v>
      </c>
      <c r="S2004">
        <v>3181013</v>
      </c>
      <c r="T2004">
        <v>19.12</v>
      </c>
      <c r="U2004">
        <v>88.27</v>
      </c>
      <c r="V2004">
        <v>93.97</v>
      </c>
    </row>
    <row r="2005" spans="1:22">
      <c r="A2005" s="2" t="s">
        <v>330</v>
      </c>
      <c r="B2005" s="2" t="s">
        <v>336</v>
      </c>
      <c r="C2005" s="2">
        <v>2024</v>
      </c>
      <c r="P2005">
        <v>0</v>
      </c>
      <c r="Q2005" t="e">
        <f>VLOOKUP(#REF!,[1]Sheet1!$D:$E,2,0)</f>
        <v>#REF!</v>
      </c>
      <c r="R2005">
        <v>1590690.6286517121</v>
      </c>
      <c r="S2005">
        <v>3261616</v>
      </c>
      <c r="T2005">
        <v>0</v>
      </c>
      <c r="U2005">
        <v>0</v>
      </c>
      <c r="V2005">
        <v>0</v>
      </c>
    </row>
    <row r="2006" spans="1:22">
      <c r="A2006" s="2" t="s">
        <v>330</v>
      </c>
      <c r="B2006" s="2" t="s">
        <v>337</v>
      </c>
      <c r="C2006" s="2">
        <v>2019</v>
      </c>
      <c r="D2006">
        <v>2643</v>
      </c>
      <c r="E2006">
        <v>25127</v>
      </c>
      <c r="F2006">
        <v>287766</v>
      </c>
      <c r="G2006">
        <v>836</v>
      </c>
      <c r="H2006">
        <v>9637</v>
      </c>
      <c r="I2006">
        <v>110406</v>
      </c>
      <c r="J2006">
        <v>240</v>
      </c>
      <c r="K2006">
        <v>4824</v>
      </c>
      <c r="L2006">
        <v>60731</v>
      </c>
      <c r="M2006">
        <v>137</v>
      </c>
      <c r="N2006">
        <v>2936</v>
      </c>
      <c r="O2006">
        <v>36601</v>
      </c>
      <c r="P2006">
        <v>0</v>
      </c>
      <c r="Q2006" t="e">
        <f>VLOOKUP(#REF!,[1]Sheet1!$D:$E,2,0)</f>
        <v>#REF!</v>
      </c>
      <c r="R2006">
        <v>1287201.3530315009</v>
      </c>
      <c r="S2006">
        <v>2663435.5</v>
      </c>
      <c r="T2006">
        <v>21.52</v>
      </c>
      <c r="U2006">
        <v>71.84</v>
      </c>
      <c r="V2006">
        <v>91.47</v>
      </c>
    </row>
    <row r="2007" spans="1:22">
      <c r="A2007" s="2" t="s">
        <v>330</v>
      </c>
      <c r="B2007" s="2" t="s">
        <v>337</v>
      </c>
      <c r="C2007" s="2">
        <v>2020</v>
      </c>
      <c r="D2007">
        <v>2628</v>
      </c>
      <c r="E2007">
        <v>25235</v>
      </c>
      <c r="F2007">
        <v>283461</v>
      </c>
      <c r="G2007">
        <v>836</v>
      </c>
      <c r="H2007">
        <v>10059</v>
      </c>
      <c r="I2007">
        <v>109236</v>
      </c>
      <c r="J2007">
        <v>240</v>
      </c>
      <c r="K2007">
        <v>4974</v>
      </c>
      <c r="L2007">
        <v>60944</v>
      </c>
      <c r="M2007">
        <v>135</v>
      </c>
      <c r="N2007">
        <v>3059</v>
      </c>
      <c r="O2007">
        <v>37328</v>
      </c>
      <c r="P2007">
        <v>0</v>
      </c>
      <c r="Q2007" t="e">
        <f>VLOOKUP(#REF!,[1]Sheet1!$D:$E,2,0)</f>
        <v>#REF!</v>
      </c>
      <c r="R2007">
        <v>1333318.0253525339</v>
      </c>
      <c r="S2007">
        <v>2903144.7</v>
      </c>
      <c r="T2007">
        <v>20.420000000000002</v>
      </c>
      <c r="U2007">
        <v>76.569999999999993</v>
      </c>
      <c r="V2007">
        <v>94.49</v>
      </c>
    </row>
    <row r="2008" spans="1:22">
      <c r="A2008" s="2" t="s">
        <v>330</v>
      </c>
      <c r="B2008" s="2" t="s">
        <v>337</v>
      </c>
      <c r="C2008" s="2">
        <v>2021</v>
      </c>
      <c r="D2008">
        <v>2639</v>
      </c>
      <c r="E2008">
        <v>25222</v>
      </c>
      <c r="F2008">
        <v>276514</v>
      </c>
      <c r="G2008">
        <v>845</v>
      </c>
      <c r="H2008">
        <v>9866</v>
      </c>
      <c r="I2008">
        <v>107792</v>
      </c>
      <c r="J2008">
        <v>241</v>
      </c>
      <c r="K2008">
        <v>4904</v>
      </c>
      <c r="L2008">
        <v>60634</v>
      </c>
      <c r="M2008">
        <v>137</v>
      </c>
      <c r="N2008">
        <v>3082</v>
      </c>
      <c r="O2008">
        <v>36817</v>
      </c>
      <c r="P2008">
        <v>23.92</v>
      </c>
      <c r="Q2008" t="e">
        <f>VLOOKUP(#REF!,[1]Sheet1!$D:$E,2,0)</f>
        <v>#REF!</v>
      </c>
      <c r="R2008">
        <v>1395825.819981924</v>
      </c>
      <c r="S2008">
        <v>2903144.7</v>
      </c>
      <c r="T2008">
        <v>18.95</v>
      </c>
      <c r="U2008">
        <v>80.27</v>
      </c>
      <c r="V2008">
        <v>93.03</v>
      </c>
    </row>
    <row r="2009" spans="1:22">
      <c r="A2009" s="2" t="s">
        <v>330</v>
      </c>
      <c r="B2009" s="2" t="s">
        <v>337</v>
      </c>
      <c r="C2009" s="2">
        <v>2022</v>
      </c>
      <c r="D2009">
        <v>2648</v>
      </c>
      <c r="E2009">
        <v>25485</v>
      </c>
      <c r="F2009">
        <v>275040</v>
      </c>
      <c r="G2009">
        <v>858</v>
      </c>
      <c r="H2009">
        <v>10136</v>
      </c>
      <c r="I2009">
        <v>105422</v>
      </c>
      <c r="J2009">
        <v>242</v>
      </c>
      <c r="K2009">
        <v>5124</v>
      </c>
      <c r="L2009">
        <v>61114</v>
      </c>
      <c r="M2009">
        <v>139</v>
      </c>
      <c r="N2009">
        <v>3167</v>
      </c>
      <c r="O2009">
        <v>33922</v>
      </c>
      <c r="P2009">
        <v>26.54</v>
      </c>
      <c r="Q2009" t="e">
        <f>VLOOKUP(#REF!,[1]Sheet1!$D:$E,2,0)</f>
        <v>#REF!</v>
      </c>
      <c r="R2009">
        <v>1442295.235901532</v>
      </c>
      <c r="S2009">
        <v>2922516</v>
      </c>
      <c r="T2009">
        <v>16.7</v>
      </c>
      <c r="U2009">
        <v>84.76</v>
      </c>
      <c r="V2009">
        <v>93.31</v>
      </c>
    </row>
    <row r="2010" spans="1:22">
      <c r="A2010" s="2" t="s">
        <v>330</v>
      </c>
      <c r="B2010" s="2" t="s">
        <v>337</v>
      </c>
      <c r="C2010" s="2">
        <v>2023</v>
      </c>
      <c r="D2010">
        <v>2650</v>
      </c>
      <c r="E2010">
        <v>25885</v>
      </c>
      <c r="F2010">
        <v>276421</v>
      </c>
      <c r="G2010">
        <v>867</v>
      </c>
      <c r="H2010">
        <v>10382</v>
      </c>
      <c r="I2010">
        <v>105502</v>
      </c>
      <c r="J2010">
        <v>245</v>
      </c>
      <c r="K2010">
        <v>5148</v>
      </c>
      <c r="L2010">
        <v>62671</v>
      </c>
      <c r="M2010">
        <v>139</v>
      </c>
      <c r="N2010">
        <v>3162</v>
      </c>
      <c r="O2010">
        <v>33166</v>
      </c>
      <c r="P2010">
        <v>23.68</v>
      </c>
      <c r="Q2010" t="e">
        <f>VLOOKUP(#REF!,[1]Sheet1!$D:$E,2,0)</f>
        <v>#REF!</v>
      </c>
      <c r="R2010">
        <v>1525785.0053426139</v>
      </c>
      <c r="S2010">
        <v>3181013</v>
      </c>
      <c r="T2010">
        <v>19.12</v>
      </c>
      <c r="U2010">
        <v>88.27</v>
      </c>
      <c r="V2010">
        <v>93.97</v>
      </c>
    </row>
    <row r="2011" spans="1:22">
      <c r="A2011" s="2" t="s">
        <v>330</v>
      </c>
      <c r="B2011" s="2" t="s">
        <v>337</v>
      </c>
      <c r="C2011" s="2">
        <v>2024</v>
      </c>
      <c r="P2011">
        <v>0</v>
      </c>
      <c r="Q2011" t="e">
        <f>VLOOKUP(#REF!,[1]Sheet1!$D:$E,2,0)</f>
        <v>#REF!</v>
      </c>
      <c r="R2011">
        <v>1590690.6286517121</v>
      </c>
      <c r="S2011">
        <v>3261616</v>
      </c>
      <c r="T2011">
        <v>0</v>
      </c>
      <c r="U2011">
        <v>0</v>
      </c>
      <c r="V2011">
        <v>0</v>
      </c>
    </row>
    <row r="2012" spans="1:22">
      <c r="A2012" s="2" t="s">
        <v>330</v>
      </c>
      <c r="B2012" s="2" t="s">
        <v>338</v>
      </c>
      <c r="C2012" s="2">
        <v>2019</v>
      </c>
      <c r="D2012">
        <v>2643</v>
      </c>
      <c r="E2012">
        <v>25127</v>
      </c>
      <c r="F2012">
        <v>287766</v>
      </c>
      <c r="G2012">
        <v>836</v>
      </c>
      <c r="H2012">
        <v>9637</v>
      </c>
      <c r="I2012">
        <v>110406</v>
      </c>
      <c r="J2012">
        <v>240</v>
      </c>
      <c r="K2012">
        <v>4824</v>
      </c>
      <c r="L2012">
        <v>60731</v>
      </c>
      <c r="M2012">
        <v>137</v>
      </c>
      <c r="N2012">
        <v>2936</v>
      </c>
      <c r="O2012">
        <v>36601</v>
      </c>
      <c r="P2012">
        <v>0</v>
      </c>
      <c r="Q2012" t="e">
        <f>VLOOKUP(#REF!,[1]Sheet1!$D:$E,2,0)</f>
        <v>#REF!</v>
      </c>
      <c r="R2012">
        <v>1287201.3530315009</v>
      </c>
      <c r="S2012">
        <v>2663435.5</v>
      </c>
      <c r="T2012">
        <v>21.52</v>
      </c>
      <c r="U2012">
        <v>71.84</v>
      </c>
      <c r="V2012">
        <v>91.47</v>
      </c>
    </row>
    <row r="2013" spans="1:22">
      <c r="A2013" s="2" t="s">
        <v>330</v>
      </c>
      <c r="B2013" s="2" t="s">
        <v>338</v>
      </c>
      <c r="C2013" s="2">
        <v>2020</v>
      </c>
      <c r="D2013">
        <v>2628</v>
      </c>
      <c r="E2013">
        <v>25235</v>
      </c>
      <c r="F2013">
        <v>283461</v>
      </c>
      <c r="G2013">
        <v>836</v>
      </c>
      <c r="H2013">
        <v>10059</v>
      </c>
      <c r="I2013">
        <v>109236</v>
      </c>
      <c r="J2013">
        <v>240</v>
      </c>
      <c r="K2013">
        <v>4974</v>
      </c>
      <c r="L2013">
        <v>60944</v>
      </c>
      <c r="M2013">
        <v>135</v>
      </c>
      <c r="N2013">
        <v>3059</v>
      </c>
      <c r="O2013">
        <v>37328</v>
      </c>
      <c r="P2013">
        <v>0</v>
      </c>
      <c r="Q2013" t="e">
        <f>VLOOKUP(#REF!,[1]Sheet1!$D:$E,2,0)</f>
        <v>#REF!</v>
      </c>
      <c r="R2013">
        <v>1333318.0253525339</v>
      </c>
      <c r="S2013">
        <v>2903144.7</v>
      </c>
      <c r="T2013">
        <v>20.420000000000002</v>
      </c>
      <c r="U2013">
        <v>76.569999999999993</v>
      </c>
      <c r="V2013">
        <v>94.49</v>
      </c>
    </row>
    <row r="2014" spans="1:22">
      <c r="A2014" s="2" t="s">
        <v>330</v>
      </c>
      <c r="B2014" s="2" t="s">
        <v>338</v>
      </c>
      <c r="C2014" s="2">
        <v>2021</v>
      </c>
      <c r="D2014">
        <v>2639</v>
      </c>
      <c r="E2014">
        <v>25222</v>
      </c>
      <c r="F2014">
        <v>276514</v>
      </c>
      <c r="G2014">
        <v>845</v>
      </c>
      <c r="H2014">
        <v>9866</v>
      </c>
      <c r="I2014">
        <v>107792</v>
      </c>
      <c r="J2014">
        <v>241</v>
      </c>
      <c r="K2014">
        <v>4904</v>
      </c>
      <c r="L2014">
        <v>60634</v>
      </c>
      <c r="M2014">
        <v>137</v>
      </c>
      <c r="N2014">
        <v>3082</v>
      </c>
      <c r="O2014">
        <v>36817</v>
      </c>
      <c r="P2014">
        <v>23.92</v>
      </c>
      <c r="Q2014" t="e">
        <f>VLOOKUP(#REF!,[1]Sheet1!$D:$E,2,0)</f>
        <v>#REF!</v>
      </c>
      <c r="R2014">
        <v>1395825.819981924</v>
      </c>
      <c r="S2014">
        <v>2903144.7</v>
      </c>
      <c r="T2014">
        <v>18.95</v>
      </c>
      <c r="U2014">
        <v>80.27</v>
      </c>
      <c r="V2014">
        <v>93.03</v>
      </c>
    </row>
    <row r="2015" spans="1:22">
      <c r="A2015" s="2" t="s">
        <v>330</v>
      </c>
      <c r="B2015" s="2" t="s">
        <v>338</v>
      </c>
      <c r="C2015" s="2">
        <v>2022</v>
      </c>
      <c r="D2015">
        <v>2648</v>
      </c>
      <c r="E2015">
        <v>25485</v>
      </c>
      <c r="F2015">
        <v>275040</v>
      </c>
      <c r="G2015">
        <v>858</v>
      </c>
      <c r="H2015">
        <v>10136</v>
      </c>
      <c r="I2015">
        <v>105422</v>
      </c>
      <c r="J2015">
        <v>242</v>
      </c>
      <c r="K2015">
        <v>5124</v>
      </c>
      <c r="L2015">
        <v>61114</v>
      </c>
      <c r="M2015">
        <v>139</v>
      </c>
      <c r="N2015">
        <v>3167</v>
      </c>
      <c r="O2015">
        <v>33922</v>
      </c>
      <c r="P2015">
        <v>26.54</v>
      </c>
      <c r="Q2015" t="e">
        <f>VLOOKUP(#REF!,[1]Sheet1!$D:$E,2,0)</f>
        <v>#REF!</v>
      </c>
      <c r="R2015">
        <v>1442295.235901532</v>
      </c>
      <c r="S2015">
        <v>2922516</v>
      </c>
      <c r="T2015">
        <v>16.7</v>
      </c>
      <c r="U2015">
        <v>84.76</v>
      </c>
      <c r="V2015">
        <v>93.31</v>
      </c>
    </row>
    <row r="2016" spans="1:22">
      <c r="A2016" s="2" t="s">
        <v>330</v>
      </c>
      <c r="B2016" s="2" t="s">
        <v>338</v>
      </c>
      <c r="C2016" s="2">
        <v>2023</v>
      </c>
      <c r="D2016">
        <v>2650</v>
      </c>
      <c r="E2016">
        <v>25885</v>
      </c>
      <c r="F2016">
        <v>276421</v>
      </c>
      <c r="G2016">
        <v>867</v>
      </c>
      <c r="H2016">
        <v>10382</v>
      </c>
      <c r="I2016">
        <v>105502</v>
      </c>
      <c r="J2016">
        <v>245</v>
      </c>
      <c r="K2016">
        <v>5148</v>
      </c>
      <c r="L2016">
        <v>62671</v>
      </c>
      <c r="M2016">
        <v>139</v>
      </c>
      <c r="N2016">
        <v>3162</v>
      </c>
      <c r="O2016">
        <v>33166</v>
      </c>
      <c r="P2016">
        <v>23.68</v>
      </c>
      <c r="Q2016" t="e">
        <f>VLOOKUP(#REF!,[1]Sheet1!$D:$E,2,0)</f>
        <v>#REF!</v>
      </c>
      <c r="R2016">
        <v>1525785.0053426139</v>
      </c>
      <c r="S2016">
        <v>3181013</v>
      </c>
      <c r="T2016">
        <v>19.12</v>
      </c>
      <c r="U2016">
        <v>88.27</v>
      </c>
      <c r="V2016">
        <v>93.97</v>
      </c>
    </row>
    <row r="2017" spans="1:22">
      <c r="A2017" s="2" t="s">
        <v>330</v>
      </c>
      <c r="B2017" s="2" t="s">
        <v>338</v>
      </c>
      <c r="C2017" s="2">
        <v>2024</v>
      </c>
      <c r="P2017">
        <v>0</v>
      </c>
      <c r="Q2017" t="e">
        <f>VLOOKUP(#REF!,[1]Sheet1!$D:$E,2,0)</f>
        <v>#REF!</v>
      </c>
      <c r="R2017">
        <v>1590690.6286517121</v>
      </c>
      <c r="S2017">
        <v>3261616</v>
      </c>
      <c r="T2017">
        <v>0</v>
      </c>
      <c r="U2017">
        <v>0</v>
      </c>
      <c r="V2017">
        <v>0</v>
      </c>
    </row>
    <row r="2018" spans="1:22">
      <c r="A2018" s="2" t="s">
        <v>330</v>
      </c>
      <c r="B2018" s="2" t="s">
        <v>339</v>
      </c>
      <c r="C2018" s="2">
        <v>2019</v>
      </c>
      <c r="D2018">
        <v>2643</v>
      </c>
      <c r="E2018">
        <v>25127</v>
      </c>
      <c r="F2018">
        <v>287766</v>
      </c>
      <c r="G2018">
        <v>836</v>
      </c>
      <c r="H2018">
        <v>9637</v>
      </c>
      <c r="I2018">
        <v>110406</v>
      </c>
      <c r="J2018">
        <v>240</v>
      </c>
      <c r="K2018">
        <v>4824</v>
      </c>
      <c r="L2018">
        <v>60731</v>
      </c>
      <c r="M2018">
        <v>137</v>
      </c>
      <c r="N2018">
        <v>2936</v>
      </c>
      <c r="O2018">
        <v>36601</v>
      </c>
      <c r="P2018">
        <v>0</v>
      </c>
      <c r="Q2018" t="e">
        <f>VLOOKUP(#REF!,[1]Sheet1!$D:$E,2,0)</f>
        <v>#REF!</v>
      </c>
      <c r="R2018">
        <v>1287201.3530315009</v>
      </c>
      <c r="S2018">
        <v>2663435.5</v>
      </c>
      <c r="T2018">
        <v>21.52</v>
      </c>
      <c r="U2018">
        <v>71.84</v>
      </c>
      <c r="V2018">
        <v>91.47</v>
      </c>
    </row>
    <row r="2019" spans="1:22">
      <c r="A2019" s="2" t="s">
        <v>330</v>
      </c>
      <c r="B2019" s="2" t="s">
        <v>339</v>
      </c>
      <c r="C2019" s="2">
        <v>2020</v>
      </c>
      <c r="D2019">
        <v>2628</v>
      </c>
      <c r="E2019">
        <v>25235</v>
      </c>
      <c r="F2019">
        <v>283461</v>
      </c>
      <c r="G2019">
        <v>836</v>
      </c>
      <c r="H2019">
        <v>10059</v>
      </c>
      <c r="I2019">
        <v>109236</v>
      </c>
      <c r="J2019">
        <v>240</v>
      </c>
      <c r="K2019">
        <v>4974</v>
      </c>
      <c r="L2019">
        <v>60944</v>
      </c>
      <c r="M2019">
        <v>135</v>
      </c>
      <c r="N2019">
        <v>3059</v>
      </c>
      <c r="O2019">
        <v>37328</v>
      </c>
      <c r="P2019">
        <v>0</v>
      </c>
      <c r="Q2019" t="e">
        <f>VLOOKUP(#REF!,[1]Sheet1!$D:$E,2,0)</f>
        <v>#REF!</v>
      </c>
      <c r="R2019">
        <v>1333318.0253525339</v>
      </c>
      <c r="S2019">
        <v>2903144.7</v>
      </c>
      <c r="T2019">
        <v>20.420000000000002</v>
      </c>
      <c r="U2019">
        <v>76.569999999999993</v>
      </c>
      <c r="V2019">
        <v>94.49</v>
      </c>
    </row>
    <row r="2020" spans="1:22">
      <c r="A2020" s="2" t="s">
        <v>330</v>
      </c>
      <c r="B2020" s="2" t="s">
        <v>339</v>
      </c>
      <c r="C2020" s="2">
        <v>2021</v>
      </c>
      <c r="D2020">
        <v>2639</v>
      </c>
      <c r="E2020">
        <v>25222</v>
      </c>
      <c r="F2020">
        <v>276514</v>
      </c>
      <c r="G2020">
        <v>845</v>
      </c>
      <c r="H2020">
        <v>9866</v>
      </c>
      <c r="I2020">
        <v>107792</v>
      </c>
      <c r="J2020">
        <v>241</v>
      </c>
      <c r="K2020">
        <v>4904</v>
      </c>
      <c r="L2020">
        <v>60634</v>
      </c>
      <c r="M2020">
        <v>137</v>
      </c>
      <c r="N2020">
        <v>3082</v>
      </c>
      <c r="O2020">
        <v>36817</v>
      </c>
      <c r="P2020">
        <v>23.92</v>
      </c>
      <c r="Q2020" t="e">
        <f>VLOOKUP(#REF!,[1]Sheet1!$D:$E,2,0)</f>
        <v>#REF!</v>
      </c>
      <c r="R2020">
        <v>1395825.819981924</v>
      </c>
      <c r="S2020">
        <v>2903144.7</v>
      </c>
      <c r="T2020">
        <v>18.95</v>
      </c>
      <c r="U2020">
        <v>80.27</v>
      </c>
      <c r="V2020">
        <v>93.03</v>
      </c>
    </row>
    <row r="2021" spans="1:22">
      <c r="A2021" s="2" t="s">
        <v>330</v>
      </c>
      <c r="B2021" s="2" t="s">
        <v>339</v>
      </c>
      <c r="C2021" s="2">
        <v>2022</v>
      </c>
      <c r="D2021">
        <v>2648</v>
      </c>
      <c r="E2021">
        <v>25485</v>
      </c>
      <c r="F2021">
        <v>275040</v>
      </c>
      <c r="G2021">
        <v>858</v>
      </c>
      <c r="H2021">
        <v>10136</v>
      </c>
      <c r="I2021">
        <v>105422</v>
      </c>
      <c r="J2021">
        <v>242</v>
      </c>
      <c r="K2021">
        <v>5124</v>
      </c>
      <c r="L2021">
        <v>61114</v>
      </c>
      <c r="M2021">
        <v>139</v>
      </c>
      <c r="N2021">
        <v>3167</v>
      </c>
      <c r="O2021">
        <v>33922</v>
      </c>
      <c r="P2021">
        <v>26.54</v>
      </c>
      <c r="Q2021" t="e">
        <f>VLOOKUP(#REF!,[1]Sheet1!$D:$E,2,0)</f>
        <v>#REF!</v>
      </c>
      <c r="R2021">
        <v>1442295.235901532</v>
      </c>
      <c r="S2021">
        <v>2922516</v>
      </c>
      <c r="T2021">
        <v>16.7</v>
      </c>
      <c r="U2021">
        <v>84.76</v>
      </c>
      <c r="V2021">
        <v>93.31</v>
      </c>
    </row>
    <row r="2022" spans="1:22">
      <c r="A2022" s="2" t="s">
        <v>330</v>
      </c>
      <c r="B2022" s="2" t="s">
        <v>339</v>
      </c>
      <c r="C2022" s="2">
        <v>2023</v>
      </c>
      <c r="D2022">
        <v>2650</v>
      </c>
      <c r="E2022">
        <v>25885</v>
      </c>
      <c r="F2022">
        <v>276421</v>
      </c>
      <c r="G2022">
        <v>867</v>
      </c>
      <c r="H2022">
        <v>10382</v>
      </c>
      <c r="I2022">
        <v>105502</v>
      </c>
      <c r="J2022">
        <v>245</v>
      </c>
      <c r="K2022">
        <v>5148</v>
      </c>
      <c r="L2022">
        <v>62671</v>
      </c>
      <c r="M2022">
        <v>139</v>
      </c>
      <c r="N2022">
        <v>3162</v>
      </c>
      <c r="O2022">
        <v>33166</v>
      </c>
      <c r="P2022">
        <v>23.68</v>
      </c>
      <c r="Q2022" t="e">
        <f>VLOOKUP(#REF!,[1]Sheet1!$D:$E,2,0)</f>
        <v>#REF!</v>
      </c>
      <c r="R2022">
        <v>1525785.0053426139</v>
      </c>
      <c r="S2022">
        <v>3181013</v>
      </c>
      <c r="T2022">
        <v>19.12</v>
      </c>
      <c r="U2022">
        <v>88.27</v>
      </c>
      <c r="V2022">
        <v>93.97</v>
      </c>
    </row>
    <row r="2023" spans="1:22">
      <c r="A2023" s="2" t="s">
        <v>330</v>
      </c>
      <c r="B2023" s="2" t="s">
        <v>339</v>
      </c>
      <c r="C2023" s="2">
        <v>2024</v>
      </c>
      <c r="P2023">
        <v>0</v>
      </c>
      <c r="Q2023" t="e">
        <f>VLOOKUP(#REF!,[1]Sheet1!$D:$E,2,0)</f>
        <v>#REF!</v>
      </c>
      <c r="R2023">
        <v>1590690.6286517121</v>
      </c>
      <c r="S2023">
        <v>3261616</v>
      </c>
      <c r="T2023">
        <v>0</v>
      </c>
      <c r="U2023">
        <v>0</v>
      </c>
      <c r="V2023">
        <v>0</v>
      </c>
    </row>
    <row r="2024" spans="1:22">
      <c r="A2024" s="2" t="s">
        <v>330</v>
      </c>
      <c r="B2024" s="2" t="s">
        <v>340</v>
      </c>
      <c r="C2024" s="2">
        <v>2019</v>
      </c>
      <c r="D2024">
        <v>2643</v>
      </c>
      <c r="E2024">
        <v>25127</v>
      </c>
      <c r="F2024">
        <v>287766</v>
      </c>
      <c r="G2024">
        <v>836</v>
      </c>
      <c r="H2024">
        <v>9637</v>
      </c>
      <c r="I2024">
        <v>110406</v>
      </c>
      <c r="J2024">
        <v>240</v>
      </c>
      <c r="K2024">
        <v>4824</v>
      </c>
      <c r="L2024">
        <v>60731</v>
      </c>
      <c r="M2024">
        <v>137</v>
      </c>
      <c r="N2024">
        <v>2936</v>
      </c>
      <c r="O2024">
        <v>36601</v>
      </c>
      <c r="P2024">
        <v>0</v>
      </c>
      <c r="Q2024" t="e">
        <f>VLOOKUP(#REF!,[1]Sheet1!$D:$E,2,0)</f>
        <v>#REF!</v>
      </c>
      <c r="R2024">
        <v>1287201.3530315009</v>
      </c>
      <c r="S2024">
        <v>2663435.5</v>
      </c>
      <c r="T2024">
        <v>21.52</v>
      </c>
      <c r="U2024">
        <v>71.84</v>
      </c>
      <c r="V2024">
        <v>91.47</v>
      </c>
    </row>
    <row r="2025" spans="1:22">
      <c r="A2025" s="2" t="s">
        <v>330</v>
      </c>
      <c r="B2025" s="2" t="s">
        <v>340</v>
      </c>
      <c r="C2025" s="2">
        <v>2020</v>
      </c>
      <c r="D2025">
        <v>2628</v>
      </c>
      <c r="E2025">
        <v>25235</v>
      </c>
      <c r="F2025">
        <v>283461</v>
      </c>
      <c r="G2025">
        <v>836</v>
      </c>
      <c r="H2025">
        <v>10059</v>
      </c>
      <c r="I2025">
        <v>109236</v>
      </c>
      <c r="J2025">
        <v>240</v>
      </c>
      <c r="K2025">
        <v>4974</v>
      </c>
      <c r="L2025">
        <v>60944</v>
      </c>
      <c r="M2025">
        <v>135</v>
      </c>
      <c r="N2025">
        <v>3059</v>
      </c>
      <c r="O2025">
        <v>37328</v>
      </c>
      <c r="P2025">
        <v>0</v>
      </c>
      <c r="Q2025" t="e">
        <f>VLOOKUP(#REF!,[1]Sheet1!$D:$E,2,0)</f>
        <v>#REF!</v>
      </c>
      <c r="R2025">
        <v>1333318.0253525339</v>
      </c>
      <c r="S2025">
        <v>2903144.7</v>
      </c>
      <c r="T2025">
        <v>20.420000000000002</v>
      </c>
      <c r="U2025">
        <v>76.569999999999993</v>
      </c>
      <c r="V2025">
        <v>94.49</v>
      </c>
    </row>
    <row r="2026" spans="1:22">
      <c r="A2026" s="2" t="s">
        <v>330</v>
      </c>
      <c r="B2026" s="2" t="s">
        <v>340</v>
      </c>
      <c r="C2026" s="2">
        <v>2021</v>
      </c>
      <c r="D2026">
        <v>2639</v>
      </c>
      <c r="E2026">
        <v>25222</v>
      </c>
      <c r="F2026">
        <v>276514</v>
      </c>
      <c r="G2026">
        <v>845</v>
      </c>
      <c r="H2026">
        <v>9866</v>
      </c>
      <c r="I2026">
        <v>107792</v>
      </c>
      <c r="J2026">
        <v>241</v>
      </c>
      <c r="K2026">
        <v>4904</v>
      </c>
      <c r="L2026">
        <v>60634</v>
      </c>
      <c r="M2026">
        <v>137</v>
      </c>
      <c r="N2026">
        <v>3082</v>
      </c>
      <c r="O2026">
        <v>36817</v>
      </c>
      <c r="P2026">
        <v>23.92</v>
      </c>
      <c r="Q2026" t="e">
        <f>VLOOKUP(#REF!,[1]Sheet1!$D:$E,2,0)</f>
        <v>#REF!</v>
      </c>
      <c r="R2026">
        <v>1395825.819981924</v>
      </c>
      <c r="S2026">
        <v>2903144.7</v>
      </c>
      <c r="T2026">
        <v>18.95</v>
      </c>
      <c r="U2026">
        <v>80.27</v>
      </c>
      <c r="V2026">
        <v>93.03</v>
      </c>
    </row>
    <row r="2027" spans="1:22">
      <c r="A2027" s="2" t="s">
        <v>330</v>
      </c>
      <c r="B2027" s="2" t="s">
        <v>340</v>
      </c>
      <c r="C2027" s="2">
        <v>2022</v>
      </c>
      <c r="D2027">
        <v>2648</v>
      </c>
      <c r="E2027">
        <v>25485</v>
      </c>
      <c r="F2027">
        <v>275040</v>
      </c>
      <c r="G2027">
        <v>858</v>
      </c>
      <c r="H2027">
        <v>10136</v>
      </c>
      <c r="I2027">
        <v>105422</v>
      </c>
      <c r="J2027">
        <v>242</v>
      </c>
      <c r="K2027">
        <v>5124</v>
      </c>
      <c r="L2027">
        <v>61114</v>
      </c>
      <c r="M2027">
        <v>139</v>
      </c>
      <c r="N2027">
        <v>3167</v>
      </c>
      <c r="O2027">
        <v>33922</v>
      </c>
      <c r="P2027">
        <v>26.54</v>
      </c>
      <c r="Q2027" t="e">
        <f>VLOOKUP(#REF!,[1]Sheet1!$D:$E,2,0)</f>
        <v>#REF!</v>
      </c>
      <c r="R2027">
        <v>1442295.235901532</v>
      </c>
      <c r="S2027">
        <v>2922516</v>
      </c>
      <c r="T2027">
        <v>16.7</v>
      </c>
      <c r="U2027">
        <v>84.76</v>
      </c>
      <c r="V2027">
        <v>93.31</v>
      </c>
    </row>
    <row r="2028" spans="1:22">
      <c r="A2028" s="2" t="s">
        <v>330</v>
      </c>
      <c r="B2028" s="2" t="s">
        <v>340</v>
      </c>
      <c r="C2028" s="2">
        <v>2023</v>
      </c>
      <c r="D2028">
        <v>2650</v>
      </c>
      <c r="E2028">
        <v>25885</v>
      </c>
      <c r="F2028">
        <v>276421</v>
      </c>
      <c r="G2028">
        <v>867</v>
      </c>
      <c r="H2028">
        <v>10382</v>
      </c>
      <c r="I2028">
        <v>105502</v>
      </c>
      <c r="J2028">
        <v>245</v>
      </c>
      <c r="K2028">
        <v>5148</v>
      </c>
      <c r="L2028">
        <v>62671</v>
      </c>
      <c r="M2028">
        <v>139</v>
      </c>
      <c r="N2028">
        <v>3162</v>
      </c>
      <c r="O2028">
        <v>33166</v>
      </c>
      <c r="P2028">
        <v>23.68</v>
      </c>
      <c r="Q2028" t="e">
        <f>VLOOKUP(#REF!,[1]Sheet1!$D:$E,2,0)</f>
        <v>#REF!</v>
      </c>
      <c r="R2028">
        <v>1525785.0053426139</v>
      </c>
      <c r="S2028">
        <v>3181013</v>
      </c>
      <c r="T2028">
        <v>19.12</v>
      </c>
      <c r="U2028">
        <v>88.27</v>
      </c>
      <c r="V2028">
        <v>93.97</v>
      </c>
    </row>
    <row r="2029" spans="1:22">
      <c r="A2029" s="2" t="s">
        <v>330</v>
      </c>
      <c r="B2029" s="2" t="s">
        <v>340</v>
      </c>
      <c r="C2029" s="2">
        <v>2024</v>
      </c>
      <c r="P2029">
        <v>0</v>
      </c>
      <c r="Q2029" t="e">
        <f>VLOOKUP(#REF!,[1]Sheet1!$D:$E,2,0)</f>
        <v>#REF!</v>
      </c>
      <c r="R2029">
        <v>1590690.6286517121</v>
      </c>
      <c r="S2029">
        <v>3261616</v>
      </c>
      <c r="T2029">
        <v>0</v>
      </c>
      <c r="U2029">
        <v>0</v>
      </c>
      <c r="V2029">
        <v>0</v>
      </c>
    </row>
    <row r="2030" spans="1:22">
      <c r="A2030" s="2" t="s">
        <v>330</v>
      </c>
      <c r="B2030" s="2" t="s">
        <v>341</v>
      </c>
      <c r="C2030" s="2">
        <v>2019</v>
      </c>
      <c r="D2030">
        <v>2643</v>
      </c>
      <c r="E2030">
        <v>25127</v>
      </c>
      <c r="F2030">
        <v>287766</v>
      </c>
      <c r="G2030">
        <v>836</v>
      </c>
      <c r="H2030">
        <v>9637</v>
      </c>
      <c r="I2030">
        <v>110406</v>
      </c>
      <c r="J2030">
        <v>240</v>
      </c>
      <c r="K2030">
        <v>4824</v>
      </c>
      <c r="L2030">
        <v>60731</v>
      </c>
      <c r="M2030">
        <v>137</v>
      </c>
      <c r="N2030">
        <v>2936</v>
      </c>
      <c r="O2030">
        <v>36601</v>
      </c>
      <c r="P2030">
        <v>0</v>
      </c>
      <c r="Q2030" t="e">
        <f>VLOOKUP(#REF!,[1]Sheet1!$D:$E,2,0)</f>
        <v>#REF!</v>
      </c>
      <c r="R2030">
        <v>1287201.3530315009</v>
      </c>
      <c r="S2030">
        <v>2663435.5</v>
      </c>
      <c r="T2030">
        <v>21.52</v>
      </c>
      <c r="U2030">
        <v>71.84</v>
      </c>
      <c r="V2030">
        <v>91.47</v>
      </c>
    </row>
    <row r="2031" spans="1:22">
      <c r="A2031" s="2" t="s">
        <v>330</v>
      </c>
      <c r="B2031" s="2" t="s">
        <v>341</v>
      </c>
      <c r="C2031" s="2">
        <v>2020</v>
      </c>
      <c r="D2031">
        <v>2628</v>
      </c>
      <c r="E2031">
        <v>25235</v>
      </c>
      <c r="F2031">
        <v>283461</v>
      </c>
      <c r="G2031">
        <v>836</v>
      </c>
      <c r="H2031">
        <v>10059</v>
      </c>
      <c r="I2031">
        <v>109236</v>
      </c>
      <c r="J2031">
        <v>240</v>
      </c>
      <c r="K2031">
        <v>4974</v>
      </c>
      <c r="L2031">
        <v>60944</v>
      </c>
      <c r="M2031">
        <v>135</v>
      </c>
      <c r="N2031">
        <v>3059</v>
      </c>
      <c r="O2031">
        <v>37328</v>
      </c>
      <c r="P2031">
        <v>0</v>
      </c>
      <c r="Q2031" t="e">
        <f>VLOOKUP(#REF!,[1]Sheet1!$D:$E,2,0)</f>
        <v>#REF!</v>
      </c>
      <c r="R2031">
        <v>1333318.0253525339</v>
      </c>
      <c r="S2031">
        <v>2903144.7</v>
      </c>
      <c r="T2031">
        <v>20.420000000000002</v>
      </c>
      <c r="U2031">
        <v>76.569999999999993</v>
      </c>
      <c r="V2031">
        <v>94.49</v>
      </c>
    </row>
    <row r="2032" spans="1:22">
      <c r="A2032" s="2" t="s">
        <v>330</v>
      </c>
      <c r="B2032" s="2" t="s">
        <v>341</v>
      </c>
      <c r="C2032" s="2">
        <v>2021</v>
      </c>
      <c r="D2032">
        <v>2639</v>
      </c>
      <c r="E2032">
        <v>25222</v>
      </c>
      <c r="F2032">
        <v>276514</v>
      </c>
      <c r="G2032">
        <v>845</v>
      </c>
      <c r="H2032">
        <v>9866</v>
      </c>
      <c r="I2032">
        <v>107792</v>
      </c>
      <c r="J2032">
        <v>241</v>
      </c>
      <c r="K2032">
        <v>4904</v>
      </c>
      <c r="L2032">
        <v>60634</v>
      </c>
      <c r="M2032">
        <v>137</v>
      </c>
      <c r="N2032">
        <v>3082</v>
      </c>
      <c r="O2032">
        <v>36817</v>
      </c>
      <c r="P2032">
        <v>23.92</v>
      </c>
      <c r="Q2032" t="e">
        <f>VLOOKUP(#REF!,[1]Sheet1!$D:$E,2,0)</f>
        <v>#REF!</v>
      </c>
      <c r="R2032">
        <v>1395825.819981924</v>
      </c>
      <c r="S2032">
        <v>2903144.7</v>
      </c>
      <c r="T2032">
        <v>18.95</v>
      </c>
      <c r="U2032">
        <v>80.27</v>
      </c>
      <c r="V2032">
        <v>93.03</v>
      </c>
    </row>
    <row r="2033" spans="1:22">
      <c r="A2033" s="2" t="s">
        <v>330</v>
      </c>
      <c r="B2033" s="2" t="s">
        <v>341</v>
      </c>
      <c r="C2033" s="2">
        <v>2022</v>
      </c>
      <c r="D2033">
        <v>2648</v>
      </c>
      <c r="E2033">
        <v>25485</v>
      </c>
      <c r="F2033">
        <v>275040</v>
      </c>
      <c r="G2033">
        <v>858</v>
      </c>
      <c r="H2033">
        <v>10136</v>
      </c>
      <c r="I2033">
        <v>105422</v>
      </c>
      <c r="J2033">
        <v>242</v>
      </c>
      <c r="K2033">
        <v>5124</v>
      </c>
      <c r="L2033">
        <v>61114</v>
      </c>
      <c r="M2033">
        <v>139</v>
      </c>
      <c r="N2033">
        <v>3167</v>
      </c>
      <c r="O2033">
        <v>33922</v>
      </c>
      <c r="P2033">
        <v>26.54</v>
      </c>
      <c r="Q2033" t="e">
        <f>VLOOKUP(#REF!,[1]Sheet1!$D:$E,2,0)</f>
        <v>#REF!</v>
      </c>
      <c r="R2033">
        <v>1442295.235901532</v>
      </c>
      <c r="S2033">
        <v>2922516</v>
      </c>
      <c r="T2033">
        <v>16.7</v>
      </c>
      <c r="U2033">
        <v>84.76</v>
      </c>
      <c r="V2033">
        <v>93.31</v>
      </c>
    </row>
    <row r="2034" spans="1:22">
      <c r="A2034" s="2" t="s">
        <v>330</v>
      </c>
      <c r="B2034" s="2" t="s">
        <v>341</v>
      </c>
      <c r="C2034" s="2">
        <v>2023</v>
      </c>
      <c r="D2034">
        <v>2650</v>
      </c>
      <c r="E2034">
        <v>25885</v>
      </c>
      <c r="F2034">
        <v>276421</v>
      </c>
      <c r="G2034">
        <v>867</v>
      </c>
      <c r="H2034">
        <v>10382</v>
      </c>
      <c r="I2034">
        <v>105502</v>
      </c>
      <c r="J2034">
        <v>245</v>
      </c>
      <c r="K2034">
        <v>5148</v>
      </c>
      <c r="L2034">
        <v>62671</v>
      </c>
      <c r="M2034">
        <v>139</v>
      </c>
      <c r="N2034">
        <v>3162</v>
      </c>
      <c r="O2034">
        <v>33166</v>
      </c>
      <c r="P2034">
        <v>23.68</v>
      </c>
      <c r="Q2034" t="e">
        <f>VLOOKUP(#REF!,[1]Sheet1!$D:$E,2,0)</f>
        <v>#REF!</v>
      </c>
      <c r="R2034">
        <v>1525785.0053426139</v>
      </c>
      <c r="S2034">
        <v>3181013</v>
      </c>
      <c r="T2034">
        <v>19.12</v>
      </c>
      <c r="U2034">
        <v>88.27</v>
      </c>
      <c r="V2034">
        <v>93.97</v>
      </c>
    </row>
    <row r="2035" spans="1:22">
      <c r="A2035" s="2" t="s">
        <v>330</v>
      </c>
      <c r="B2035" s="2" t="s">
        <v>341</v>
      </c>
      <c r="C2035" s="2">
        <v>2024</v>
      </c>
      <c r="P2035">
        <v>0</v>
      </c>
      <c r="Q2035" t="e">
        <f>VLOOKUP(#REF!,[1]Sheet1!$D:$E,2,0)</f>
        <v>#REF!</v>
      </c>
      <c r="R2035">
        <v>1590690.6286517121</v>
      </c>
      <c r="S2035">
        <v>3261616</v>
      </c>
      <c r="T2035">
        <v>0</v>
      </c>
      <c r="U2035">
        <v>0</v>
      </c>
      <c r="V2035">
        <v>0</v>
      </c>
    </row>
    <row r="2036" spans="1:22">
      <c r="A2036" s="2" t="s">
        <v>330</v>
      </c>
      <c r="B2036" s="2" t="s">
        <v>342</v>
      </c>
      <c r="C2036" s="2">
        <v>2019</v>
      </c>
      <c r="D2036">
        <v>2643</v>
      </c>
      <c r="E2036">
        <v>25127</v>
      </c>
      <c r="F2036">
        <v>287766</v>
      </c>
      <c r="G2036">
        <v>836</v>
      </c>
      <c r="H2036">
        <v>9637</v>
      </c>
      <c r="I2036">
        <v>110406</v>
      </c>
      <c r="J2036">
        <v>240</v>
      </c>
      <c r="K2036">
        <v>4824</v>
      </c>
      <c r="L2036">
        <v>60731</v>
      </c>
      <c r="M2036">
        <v>137</v>
      </c>
      <c r="N2036">
        <v>2936</v>
      </c>
      <c r="O2036">
        <v>36601</v>
      </c>
      <c r="P2036">
        <v>0</v>
      </c>
      <c r="Q2036" t="e">
        <f>VLOOKUP(#REF!,[1]Sheet1!$D:$E,2,0)</f>
        <v>#REF!</v>
      </c>
      <c r="R2036">
        <v>1287201.3530315009</v>
      </c>
      <c r="S2036">
        <v>2663435.5</v>
      </c>
      <c r="T2036">
        <v>21.52</v>
      </c>
      <c r="U2036">
        <v>71.84</v>
      </c>
      <c r="V2036">
        <v>91.47</v>
      </c>
    </row>
    <row r="2037" spans="1:22">
      <c r="A2037" s="2" t="s">
        <v>330</v>
      </c>
      <c r="B2037" s="2" t="s">
        <v>342</v>
      </c>
      <c r="C2037" s="2">
        <v>2020</v>
      </c>
      <c r="D2037">
        <v>2628</v>
      </c>
      <c r="E2037">
        <v>25235</v>
      </c>
      <c r="F2037">
        <v>283461</v>
      </c>
      <c r="G2037">
        <v>836</v>
      </c>
      <c r="H2037">
        <v>10059</v>
      </c>
      <c r="I2037">
        <v>109236</v>
      </c>
      <c r="J2037">
        <v>240</v>
      </c>
      <c r="K2037">
        <v>4974</v>
      </c>
      <c r="L2037">
        <v>60944</v>
      </c>
      <c r="M2037">
        <v>135</v>
      </c>
      <c r="N2037">
        <v>3059</v>
      </c>
      <c r="O2037">
        <v>37328</v>
      </c>
      <c r="P2037">
        <v>0</v>
      </c>
      <c r="Q2037" t="e">
        <f>VLOOKUP(#REF!,[1]Sheet1!$D:$E,2,0)</f>
        <v>#REF!</v>
      </c>
      <c r="R2037">
        <v>1333318.0253525339</v>
      </c>
      <c r="S2037">
        <v>2903144.7</v>
      </c>
      <c r="T2037">
        <v>20.420000000000002</v>
      </c>
      <c r="U2037">
        <v>76.569999999999993</v>
      </c>
      <c r="V2037">
        <v>94.49</v>
      </c>
    </row>
    <row r="2038" spans="1:22">
      <c r="A2038" s="2" t="s">
        <v>330</v>
      </c>
      <c r="B2038" s="2" t="s">
        <v>342</v>
      </c>
      <c r="C2038" s="2">
        <v>2021</v>
      </c>
      <c r="D2038">
        <v>2639</v>
      </c>
      <c r="E2038">
        <v>25222</v>
      </c>
      <c r="F2038">
        <v>276514</v>
      </c>
      <c r="G2038">
        <v>845</v>
      </c>
      <c r="H2038">
        <v>9866</v>
      </c>
      <c r="I2038">
        <v>107792</v>
      </c>
      <c r="J2038">
        <v>241</v>
      </c>
      <c r="K2038">
        <v>4904</v>
      </c>
      <c r="L2038">
        <v>60634</v>
      </c>
      <c r="M2038">
        <v>137</v>
      </c>
      <c r="N2038">
        <v>3082</v>
      </c>
      <c r="O2038">
        <v>36817</v>
      </c>
      <c r="P2038">
        <v>23.92</v>
      </c>
      <c r="Q2038" t="e">
        <f>VLOOKUP(#REF!,[1]Sheet1!$D:$E,2,0)</f>
        <v>#REF!</v>
      </c>
      <c r="R2038">
        <v>1395825.819981924</v>
      </c>
      <c r="S2038">
        <v>2903144.7</v>
      </c>
      <c r="T2038">
        <v>18.95</v>
      </c>
      <c r="U2038">
        <v>80.27</v>
      </c>
      <c r="V2038">
        <v>93.03</v>
      </c>
    </row>
    <row r="2039" spans="1:22">
      <c r="A2039" s="2" t="s">
        <v>330</v>
      </c>
      <c r="B2039" s="2" t="s">
        <v>342</v>
      </c>
      <c r="C2039" s="2">
        <v>2022</v>
      </c>
      <c r="D2039">
        <v>2648</v>
      </c>
      <c r="E2039">
        <v>25485</v>
      </c>
      <c r="F2039">
        <v>275040</v>
      </c>
      <c r="G2039">
        <v>858</v>
      </c>
      <c r="H2039">
        <v>10136</v>
      </c>
      <c r="I2039">
        <v>105422</v>
      </c>
      <c r="J2039">
        <v>242</v>
      </c>
      <c r="K2039">
        <v>5124</v>
      </c>
      <c r="L2039">
        <v>61114</v>
      </c>
      <c r="M2039">
        <v>139</v>
      </c>
      <c r="N2039">
        <v>3167</v>
      </c>
      <c r="O2039">
        <v>33922</v>
      </c>
      <c r="P2039">
        <v>26.54</v>
      </c>
      <c r="Q2039" t="e">
        <f>VLOOKUP(#REF!,[1]Sheet1!$D:$E,2,0)</f>
        <v>#REF!</v>
      </c>
      <c r="R2039">
        <v>1442295.235901532</v>
      </c>
      <c r="S2039">
        <v>2922516</v>
      </c>
      <c r="T2039">
        <v>16.7</v>
      </c>
      <c r="U2039">
        <v>84.76</v>
      </c>
      <c r="V2039">
        <v>93.31</v>
      </c>
    </row>
    <row r="2040" spans="1:22">
      <c r="A2040" s="2" t="s">
        <v>330</v>
      </c>
      <c r="B2040" s="2" t="s">
        <v>342</v>
      </c>
      <c r="C2040" s="2">
        <v>2023</v>
      </c>
      <c r="D2040">
        <v>2650</v>
      </c>
      <c r="E2040">
        <v>25885</v>
      </c>
      <c r="F2040">
        <v>276421</v>
      </c>
      <c r="G2040">
        <v>867</v>
      </c>
      <c r="H2040">
        <v>10382</v>
      </c>
      <c r="I2040">
        <v>105502</v>
      </c>
      <c r="J2040">
        <v>245</v>
      </c>
      <c r="K2040">
        <v>5148</v>
      </c>
      <c r="L2040">
        <v>62671</v>
      </c>
      <c r="M2040">
        <v>139</v>
      </c>
      <c r="N2040">
        <v>3162</v>
      </c>
      <c r="O2040">
        <v>33166</v>
      </c>
      <c r="P2040">
        <v>23.68</v>
      </c>
      <c r="Q2040" t="e">
        <f>VLOOKUP(#REF!,[1]Sheet1!$D:$E,2,0)</f>
        <v>#REF!</v>
      </c>
      <c r="R2040">
        <v>1525785.0053426139</v>
      </c>
      <c r="S2040">
        <v>3181013</v>
      </c>
      <c r="T2040">
        <v>19.12</v>
      </c>
      <c r="U2040">
        <v>88.27</v>
      </c>
      <c r="V2040">
        <v>93.97</v>
      </c>
    </row>
    <row r="2041" spans="1:22">
      <c r="A2041" s="2" t="s">
        <v>330</v>
      </c>
      <c r="B2041" s="2" t="s">
        <v>342</v>
      </c>
      <c r="C2041" s="2">
        <v>2024</v>
      </c>
      <c r="P2041">
        <v>0</v>
      </c>
      <c r="Q2041" t="e">
        <f>VLOOKUP(#REF!,[1]Sheet1!$D:$E,2,0)</f>
        <v>#REF!</v>
      </c>
      <c r="R2041">
        <v>1590690.6286517121</v>
      </c>
      <c r="S2041">
        <v>3261616</v>
      </c>
      <c r="T2041">
        <v>0</v>
      </c>
      <c r="U2041">
        <v>0</v>
      </c>
      <c r="V2041">
        <v>0</v>
      </c>
    </row>
    <row r="2042" spans="1:22">
      <c r="A2042" s="2" t="s">
        <v>330</v>
      </c>
      <c r="B2042" s="2" t="s">
        <v>343</v>
      </c>
      <c r="C2042" s="2">
        <v>2019</v>
      </c>
      <c r="D2042">
        <v>2643</v>
      </c>
      <c r="E2042">
        <v>25127</v>
      </c>
      <c r="F2042">
        <v>287766</v>
      </c>
      <c r="G2042">
        <v>836</v>
      </c>
      <c r="H2042">
        <v>9637</v>
      </c>
      <c r="I2042">
        <v>110406</v>
      </c>
      <c r="J2042">
        <v>240</v>
      </c>
      <c r="K2042">
        <v>4824</v>
      </c>
      <c r="L2042">
        <v>60731</v>
      </c>
      <c r="M2042">
        <v>137</v>
      </c>
      <c r="N2042">
        <v>2936</v>
      </c>
      <c r="O2042">
        <v>36601</v>
      </c>
      <c r="P2042">
        <v>0</v>
      </c>
      <c r="Q2042" t="e">
        <f>VLOOKUP(#REF!,[1]Sheet1!$D:$E,2,0)</f>
        <v>#REF!</v>
      </c>
      <c r="R2042">
        <v>1287201.3530315009</v>
      </c>
      <c r="S2042">
        <v>2663435.5</v>
      </c>
      <c r="T2042">
        <v>21.52</v>
      </c>
      <c r="U2042">
        <v>71.84</v>
      </c>
      <c r="V2042">
        <v>91.47</v>
      </c>
    </row>
    <row r="2043" spans="1:22">
      <c r="A2043" s="2" t="s">
        <v>330</v>
      </c>
      <c r="B2043" s="2" t="s">
        <v>343</v>
      </c>
      <c r="C2043" s="2">
        <v>2020</v>
      </c>
      <c r="D2043">
        <v>2628</v>
      </c>
      <c r="E2043">
        <v>25235</v>
      </c>
      <c r="F2043">
        <v>283461</v>
      </c>
      <c r="G2043">
        <v>836</v>
      </c>
      <c r="H2043">
        <v>10059</v>
      </c>
      <c r="I2043">
        <v>109236</v>
      </c>
      <c r="J2043">
        <v>240</v>
      </c>
      <c r="K2043">
        <v>4974</v>
      </c>
      <c r="L2043">
        <v>60944</v>
      </c>
      <c r="M2043">
        <v>135</v>
      </c>
      <c r="N2043">
        <v>3059</v>
      </c>
      <c r="O2043">
        <v>37328</v>
      </c>
      <c r="P2043">
        <v>0</v>
      </c>
      <c r="Q2043" t="e">
        <f>VLOOKUP(#REF!,[1]Sheet1!$D:$E,2,0)</f>
        <v>#REF!</v>
      </c>
      <c r="R2043">
        <v>1333318.0253525339</v>
      </c>
      <c r="S2043">
        <v>2903144.7</v>
      </c>
      <c r="T2043">
        <v>20.420000000000002</v>
      </c>
      <c r="U2043">
        <v>76.569999999999993</v>
      </c>
      <c r="V2043">
        <v>94.49</v>
      </c>
    </row>
    <row r="2044" spans="1:22">
      <c r="A2044" s="2" t="s">
        <v>330</v>
      </c>
      <c r="B2044" s="2" t="s">
        <v>343</v>
      </c>
      <c r="C2044" s="2">
        <v>2021</v>
      </c>
      <c r="D2044">
        <v>2639</v>
      </c>
      <c r="E2044">
        <v>25222</v>
      </c>
      <c r="F2044">
        <v>276514</v>
      </c>
      <c r="G2044">
        <v>845</v>
      </c>
      <c r="H2044">
        <v>9866</v>
      </c>
      <c r="I2044">
        <v>107792</v>
      </c>
      <c r="J2044">
        <v>241</v>
      </c>
      <c r="K2044">
        <v>4904</v>
      </c>
      <c r="L2044">
        <v>60634</v>
      </c>
      <c r="M2044">
        <v>137</v>
      </c>
      <c r="N2044">
        <v>3082</v>
      </c>
      <c r="O2044">
        <v>36817</v>
      </c>
      <c r="P2044">
        <v>23.92</v>
      </c>
      <c r="Q2044" t="e">
        <f>VLOOKUP(#REF!,[1]Sheet1!$D:$E,2,0)</f>
        <v>#REF!</v>
      </c>
      <c r="R2044">
        <v>1395825.819981924</v>
      </c>
      <c r="S2044">
        <v>2903144.7</v>
      </c>
      <c r="T2044">
        <v>18.95</v>
      </c>
      <c r="U2044">
        <v>80.27</v>
      </c>
      <c r="V2044">
        <v>93.03</v>
      </c>
    </row>
    <row r="2045" spans="1:22">
      <c r="A2045" s="2" t="s">
        <v>330</v>
      </c>
      <c r="B2045" s="2" t="s">
        <v>343</v>
      </c>
      <c r="C2045" s="2">
        <v>2022</v>
      </c>
      <c r="D2045">
        <v>2648</v>
      </c>
      <c r="E2045">
        <v>25485</v>
      </c>
      <c r="F2045">
        <v>275040</v>
      </c>
      <c r="G2045">
        <v>858</v>
      </c>
      <c r="H2045">
        <v>10136</v>
      </c>
      <c r="I2045">
        <v>105422</v>
      </c>
      <c r="J2045">
        <v>242</v>
      </c>
      <c r="K2045">
        <v>5124</v>
      </c>
      <c r="L2045">
        <v>61114</v>
      </c>
      <c r="M2045">
        <v>139</v>
      </c>
      <c r="N2045">
        <v>3167</v>
      </c>
      <c r="O2045">
        <v>33922</v>
      </c>
      <c r="P2045">
        <v>26.54</v>
      </c>
      <c r="Q2045" t="e">
        <f>VLOOKUP(#REF!,[1]Sheet1!$D:$E,2,0)</f>
        <v>#REF!</v>
      </c>
      <c r="R2045">
        <v>1442295.235901532</v>
      </c>
      <c r="S2045">
        <v>2922516</v>
      </c>
      <c r="T2045">
        <v>16.7</v>
      </c>
      <c r="U2045">
        <v>84.76</v>
      </c>
      <c r="V2045">
        <v>93.31</v>
      </c>
    </row>
    <row r="2046" spans="1:22">
      <c r="A2046" s="2" t="s">
        <v>330</v>
      </c>
      <c r="B2046" s="2" t="s">
        <v>343</v>
      </c>
      <c r="C2046" s="2">
        <v>2023</v>
      </c>
      <c r="D2046">
        <v>2650</v>
      </c>
      <c r="E2046">
        <v>25885</v>
      </c>
      <c r="F2046">
        <v>276421</v>
      </c>
      <c r="G2046">
        <v>867</v>
      </c>
      <c r="H2046">
        <v>10382</v>
      </c>
      <c r="I2046">
        <v>105502</v>
      </c>
      <c r="J2046">
        <v>245</v>
      </c>
      <c r="K2046">
        <v>5148</v>
      </c>
      <c r="L2046">
        <v>62671</v>
      </c>
      <c r="M2046">
        <v>139</v>
      </c>
      <c r="N2046">
        <v>3162</v>
      </c>
      <c r="O2046">
        <v>33166</v>
      </c>
      <c r="P2046">
        <v>23.68</v>
      </c>
      <c r="Q2046" t="e">
        <f>VLOOKUP(#REF!,[1]Sheet1!$D:$E,2,0)</f>
        <v>#REF!</v>
      </c>
      <c r="R2046">
        <v>1525785.0053426139</v>
      </c>
      <c r="S2046">
        <v>3181013</v>
      </c>
      <c r="T2046">
        <v>19.12</v>
      </c>
      <c r="U2046">
        <v>88.27</v>
      </c>
      <c r="V2046">
        <v>93.97</v>
      </c>
    </row>
    <row r="2047" spans="1:22">
      <c r="A2047" s="2" t="s">
        <v>330</v>
      </c>
      <c r="B2047" s="2" t="s">
        <v>343</v>
      </c>
      <c r="C2047" s="2">
        <v>2024</v>
      </c>
      <c r="P2047">
        <v>0</v>
      </c>
      <c r="Q2047" t="e">
        <f>VLOOKUP(#REF!,[1]Sheet1!$D:$E,2,0)</f>
        <v>#REF!</v>
      </c>
      <c r="R2047">
        <v>1590690.6286517121</v>
      </c>
      <c r="S2047">
        <v>3261616</v>
      </c>
      <c r="T2047">
        <v>0</v>
      </c>
      <c r="U2047">
        <v>0</v>
      </c>
      <c r="V2047">
        <v>0</v>
      </c>
    </row>
    <row r="2048" spans="1:22">
      <c r="A2048" s="2" t="s">
        <v>330</v>
      </c>
      <c r="B2048" s="2" t="s">
        <v>344</v>
      </c>
      <c r="C2048" s="2">
        <v>2019</v>
      </c>
      <c r="D2048">
        <v>2643</v>
      </c>
      <c r="E2048">
        <v>25127</v>
      </c>
      <c r="F2048">
        <v>287766</v>
      </c>
      <c r="G2048">
        <v>836</v>
      </c>
      <c r="H2048">
        <v>9637</v>
      </c>
      <c r="I2048">
        <v>110406</v>
      </c>
      <c r="J2048">
        <v>240</v>
      </c>
      <c r="K2048">
        <v>4824</v>
      </c>
      <c r="L2048">
        <v>60731</v>
      </c>
      <c r="M2048">
        <v>137</v>
      </c>
      <c r="N2048">
        <v>2936</v>
      </c>
      <c r="O2048">
        <v>36601</v>
      </c>
      <c r="P2048">
        <v>0</v>
      </c>
      <c r="Q2048" t="e">
        <f>VLOOKUP(#REF!,[1]Sheet1!$D:$E,2,0)</f>
        <v>#REF!</v>
      </c>
      <c r="R2048">
        <v>1287201.3530315009</v>
      </c>
      <c r="S2048">
        <v>2663435.5</v>
      </c>
      <c r="T2048">
        <v>21.52</v>
      </c>
      <c r="U2048">
        <v>71.84</v>
      </c>
      <c r="V2048">
        <v>91.47</v>
      </c>
    </row>
    <row r="2049" spans="1:22">
      <c r="A2049" s="2" t="s">
        <v>330</v>
      </c>
      <c r="B2049" s="2" t="s">
        <v>344</v>
      </c>
      <c r="C2049" s="2">
        <v>2020</v>
      </c>
      <c r="D2049">
        <v>2628</v>
      </c>
      <c r="E2049">
        <v>25235</v>
      </c>
      <c r="F2049">
        <v>283461</v>
      </c>
      <c r="G2049">
        <v>836</v>
      </c>
      <c r="H2049">
        <v>10059</v>
      </c>
      <c r="I2049">
        <v>109236</v>
      </c>
      <c r="J2049">
        <v>240</v>
      </c>
      <c r="K2049">
        <v>4974</v>
      </c>
      <c r="L2049">
        <v>60944</v>
      </c>
      <c r="M2049">
        <v>135</v>
      </c>
      <c r="N2049">
        <v>3059</v>
      </c>
      <c r="O2049">
        <v>37328</v>
      </c>
      <c r="P2049">
        <v>0</v>
      </c>
      <c r="Q2049" t="e">
        <f>VLOOKUP(#REF!,[1]Sheet1!$D:$E,2,0)</f>
        <v>#REF!</v>
      </c>
      <c r="R2049">
        <v>1333318.0253525339</v>
      </c>
      <c r="S2049">
        <v>2903144.7</v>
      </c>
      <c r="T2049">
        <v>20.420000000000002</v>
      </c>
      <c r="U2049">
        <v>76.569999999999993</v>
      </c>
      <c r="V2049">
        <v>94.49</v>
      </c>
    </row>
    <row r="2050" spans="1:22">
      <c r="A2050" s="2" t="s">
        <v>330</v>
      </c>
      <c r="B2050" s="2" t="s">
        <v>344</v>
      </c>
      <c r="C2050" s="2">
        <v>2021</v>
      </c>
      <c r="D2050">
        <v>2639</v>
      </c>
      <c r="E2050">
        <v>25222</v>
      </c>
      <c r="F2050">
        <v>276514</v>
      </c>
      <c r="G2050">
        <v>845</v>
      </c>
      <c r="H2050">
        <v>9866</v>
      </c>
      <c r="I2050">
        <v>107792</v>
      </c>
      <c r="J2050">
        <v>241</v>
      </c>
      <c r="K2050">
        <v>4904</v>
      </c>
      <c r="L2050">
        <v>60634</v>
      </c>
      <c r="M2050">
        <v>137</v>
      </c>
      <c r="N2050">
        <v>3082</v>
      </c>
      <c r="O2050">
        <v>36817</v>
      </c>
      <c r="P2050">
        <v>23.92</v>
      </c>
      <c r="Q2050" t="e">
        <f>VLOOKUP(#REF!,[1]Sheet1!$D:$E,2,0)</f>
        <v>#REF!</v>
      </c>
      <c r="R2050">
        <v>1395825.819981924</v>
      </c>
      <c r="S2050">
        <v>2903144.7</v>
      </c>
      <c r="T2050">
        <v>18.95</v>
      </c>
      <c r="U2050">
        <v>80.27</v>
      </c>
      <c r="V2050">
        <v>93.03</v>
      </c>
    </row>
    <row r="2051" spans="1:22">
      <c r="A2051" s="2" t="s">
        <v>330</v>
      </c>
      <c r="B2051" s="2" t="s">
        <v>344</v>
      </c>
      <c r="C2051" s="2">
        <v>2022</v>
      </c>
      <c r="D2051">
        <v>2648</v>
      </c>
      <c r="E2051">
        <v>25485</v>
      </c>
      <c r="F2051">
        <v>275040</v>
      </c>
      <c r="G2051">
        <v>858</v>
      </c>
      <c r="H2051">
        <v>10136</v>
      </c>
      <c r="I2051">
        <v>105422</v>
      </c>
      <c r="J2051">
        <v>242</v>
      </c>
      <c r="K2051">
        <v>5124</v>
      </c>
      <c r="L2051">
        <v>61114</v>
      </c>
      <c r="M2051">
        <v>139</v>
      </c>
      <c r="N2051">
        <v>3167</v>
      </c>
      <c r="O2051">
        <v>33922</v>
      </c>
      <c r="P2051">
        <v>26.54</v>
      </c>
      <c r="Q2051" t="e">
        <f>VLOOKUP(#REF!,[1]Sheet1!$D:$E,2,0)</f>
        <v>#REF!</v>
      </c>
      <c r="R2051">
        <v>1442295.235901532</v>
      </c>
      <c r="S2051">
        <v>2922516</v>
      </c>
      <c r="T2051">
        <v>16.7</v>
      </c>
      <c r="U2051">
        <v>84.76</v>
      </c>
      <c r="V2051">
        <v>93.31</v>
      </c>
    </row>
    <row r="2052" spans="1:22">
      <c r="A2052" s="2" t="s">
        <v>330</v>
      </c>
      <c r="B2052" s="2" t="s">
        <v>344</v>
      </c>
      <c r="C2052" s="2">
        <v>2023</v>
      </c>
      <c r="D2052">
        <v>2650</v>
      </c>
      <c r="E2052">
        <v>25885</v>
      </c>
      <c r="F2052">
        <v>276421</v>
      </c>
      <c r="G2052">
        <v>867</v>
      </c>
      <c r="H2052">
        <v>10382</v>
      </c>
      <c r="I2052">
        <v>105502</v>
      </c>
      <c r="J2052">
        <v>245</v>
      </c>
      <c r="K2052">
        <v>5148</v>
      </c>
      <c r="L2052">
        <v>62671</v>
      </c>
      <c r="M2052">
        <v>139</v>
      </c>
      <c r="N2052">
        <v>3162</v>
      </c>
      <c r="O2052">
        <v>33166</v>
      </c>
      <c r="P2052">
        <v>23.68</v>
      </c>
      <c r="Q2052" t="e">
        <f>VLOOKUP(#REF!,[1]Sheet1!$D:$E,2,0)</f>
        <v>#REF!</v>
      </c>
      <c r="R2052">
        <v>1525785.0053426139</v>
      </c>
      <c r="S2052">
        <v>3181013</v>
      </c>
      <c r="T2052">
        <v>19.12</v>
      </c>
      <c r="U2052">
        <v>88.27</v>
      </c>
      <c r="V2052">
        <v>93.97</v>
      </c>
    </row>
    <row r="2053" spans="1:22">
      <c r="A2053" s="2" t="s">
        <v>330</v>
      </c>
      <c r="B2053" s="2" t="s">
        <v>344</v>
      </c>
      <c r="C2053" s="2">
        <v>2024</v>
      </c>
      <c r="P2053">
        <v>0</v>
      </c>
      <c r="Q2053" t="e">
        <f>VLOOKUP(#REF!,[1]Sheet1!$D:$E,2,0)</f>
        <v>#REF!</v>
      </c>
      <c r="R2053">
        <v>1590690.6286517121</v>
      </c>
      <c r="S2053">
        <v>3261616</v>
      </c>
      <c r="T2053">
        <v>0</v>
      </c>
      <c r="U2053">
        <v>0</v>
      </c>
      <c r="V2053">
        <v>0</v>
      </c>
    </row>
    <row r="2054" spans="1:22">
      <c r="A2054" s="2" t="s">
        <v>345</v>
      </c>
      <c r="B2054" s="2" t="s">
        <v>346</v>
      </c>
      <c r="C2054" s="2">
        <v>2019</v>
      </c>
      <c r="D2054">
        <v>2935</v>
      </c>
      <c r="E2054">
        <v>29364</v>
      </c>
      <c r="F2054">
        <v>381891</v>
      </c>
      <c r="G2054">
        <v>614</v>
      </c>
      <c r="H2054">
        <v>9332</v>
      </c>
      <c r="I2054">
        <v>115179</v>
      </c>
      <c r="J2054">
        <v>195</v>
      </c>
      <c r="K2054">
        <v>4641</v>
      </c>
      <c r="L2054">
        <v>70035</v>
      </c>
      <c r="M2054">
        <v>125</v>
      </c>
      <c r="N2054">
        <v>3782</v>
      </c>
      <c r="O2054">
        <v>60735</v>
      </c>
      <c r="P2054">
        <v>0</v>
      </c>
      <c r="Q2054" t="e">
        <f>VLOOKUP(#REF!,[1]Sheet1!$D:$E,2,0)</f>
        <v>#REF!</v>
      </c>
      <c r="R2054">
        <v>1250362.479540488</v>
      </c>
      <c r="S2054">
        <v>2651781.9500000002</v>
      </c>
      <c r="T2054">
        <v>20.41</v>
      </c>
      <c r="U2054">
        <v>74.349999999999994</v>
      </c>
      <c r="V2054">
        <v>90.89</v>
      </c>
    </row>
    <row r="2055" spans="1:22">
      <c r="A2055" s="2" t="s">
        <v>345</v>
      </c>
      <c r="B2055" s="2" t="s">
        <v>346</v>
      </c>
      <c r="C2055" s="2">
        <v>2020</v>
      </c>
      <c r="D2055">
        <v>2929</v>
      </c>
      <c r="E2055">
        <v>30685</v>
      </c>
      <c r="F2055">
        <v>376084</v>
      </c>
      <c r="G2055">
        <v>615</v>
      </c>
      <c r="H2055">
        <v>9724</v>
      </c>
      <c r="I2055">
        <v>112479</v>
      </c>
      <c r="J2055">
        <v>195</v>
      </c>
      <c r="K2055">
        <v>4833</v>
      </c>
      <c r="L2055">
        <v>67723</v>
      </c>
      <c r="M2055">
        <v>126</v>
      </c>
      <c r="N2055">
        <v>3943</v>
      </c>
      <c r="O2055">
        <v>59717</v>
      </c>
      <c r="P2055">
        <v>0</v>
      </c>
      <c r="Q2055" t="e">
        <f>VLOOKUP(#REF!,[1]Sheet1!$D:$E,2,0)</f>
        <v>#REF!</v>
      </c>
      <c r="R2055">
        <v>1335456.980941612</v>
      </c>
      <c r="S2055">
        <v>2877448.59</v>
      </c>
      <c r="T2055">
        <v>19.84</v>
      </c>
      <c r="U2055">
        <v>78.64</v>
      </c>
      <c r="V2055">
        <v>92.53</v>
      </c>
    </row>
    <row r="2056" spans="1:22">
      <c r="A2056" s="2" t="s">
        <v>345</v>
      </c>
      <c r="B2056" s="2" t="s">
        <v>346</v>
      </c>
      <c r="C2056" s="2">
        <v>2021</v>
      </c>
      <c r="D2056">
        <v>2938</v>
      </c>
      <c r="E2056">
        <v>29872</v>
      </c>
      <c r="F2056">
        <v>365957</v>
      </c>
      <c r="G2056">
        <v>619</v>
      </c>
      <c r="H2056">
        <v>9417</v>
      </c>
      <c r="I2056">
        <v>112915</v>
      </c>
      <c r="J2056">
        <v>202</v>
      </c>
      <c r="K2056">
        <v>4789</v>
      </c>
      <c r="L2056">
        <v>66914</v>
      </c>
      <c r="M2056">
        <v>127</v>
      </c>
      <c r="N2056">
        <v>4039</v>
      </c>
      <c r="O2056">
        <v>61515</v>
      </c>
      <c r="P2056">
        <v>20.54</v>
      </c>
      <c r="Q2056" t="e">
        <f>VLOOKUP(#REF!,[1]Sheet1!$D:$E,2,0)</f>
        <v>#REF!</v>
      </c>
      <c r="R2056">
        <v>1383800.408958053</v>
      </c>
      <c r="S2056">
        <v>2877448.59</v>
      </c>
      <c r="T2056">
        <v>19.41</v>
      </c>
      <c r="U2056">
        <v>83.11</v>
      </c>
      <c r="V2056">
        <v>91.67</v>
      </c>
    </row>
    <row r="2057" spans="1:22">
      <c r="A2057" s="2" t="s">
        <v>345</v>
      </c>
      <c r="B2057" s="2" t="s">
        <v>346</v>
      </c>
      <c r="C2057" s="2">
        <v>2022</v>
      </c>
      <c r="D2057">
        <v>2915</v>
      </c>
      <c r="E2057">
        <v>30182</v>
      </c>
      <c r="F2057">
        <v>356919</v>
      </c>
      <c r="G2057">
        <v>625</v>
      </c>
      <c r="H2057">
        <v>9359</v>
      </c>
      <c r="I2057">
        <v>111622</v>
      </c>
      <c r="J2057">
        <v>205</v>
      </c>
      <c r="K2057">
        <v>5033</v>
      </c>
      <c r="L2057">
        <v>66465</v>
      </c>
      <c r="M2057">
        <v>126</v>
      </c>
      <c r="N2057">
        <v>4142</v>
      </c>
      <c r="O2057">
        <v>55319</v>
      </c>
      <c r="P2057">
        <v>23.57</v>
      </c>
      <c r="Q2057" t="e">
        <f>VLOOKUP(#REF!,[1]Sheet1!$D:$E,2,0)</f>
        <v>#REF!</v>
      </c>
      <c r="R2057">
        <v>1407718.936367115</v>
      </c>
      <c r="S2057">
        <v>2906473.32</v>
      </c>
      <c r="T2057">
        <v>18.190000000000001</v>
      </c>
      <c r="U2057">
        <v>87.21</v>
      </c>
      <c r="V2057">
        <v>92.96</v>
      </c>
    </row>
    <row r="2058" spans="1:22">
      <c r="A2058" s="2" t="s">
        <v>345</v>
      </c>
      <c r="B2058" s="2" t="s">
        <v>346</v>
      </c>
      <c r="C2058" s="2">
        <v>2023</v>
      </c>
      <c r="D2058">
        <v>2920</v>
      </c>
      <c r="E2058">
        <v>30139</v>
      </c>
      <c r="F2058">
        <v>353174</v>
      </c>
      <c r="G2058">
        <v>627</v>
      </c>
      <c r="H2058">
        <v>9500</v>
      </c>
      <c r="I2058">
        <v>112789</v>
      </c>
      <c r="J2058">
        <v>207</v>
      </c>
      <c r="K2058">
        <v>5036</v>
      </c>
      <c r="L2058">
        <v>68164</v>
      </c>
      <c r="M2058">
        <v>128</v>
      </c>
      <c r="N2058">
        <v>4128</v>
      </c>
      <c r="O2058">
        <v>55438</v>
      </c>
      <c r="P2058">
        <v>21.17</v>
      </c>
      <c r="Q2058" t="e">
        <f>VLOOKUP(#REF!,[1]Sheet1!$D:$E,2,0)</f>
        <v>#REF!</v>
      </c>
      <c r="R2058">
        <v>1457344.3192844661</v>
      </c>
      <c r="S2058">
        <v>3149977.65</v>
      </c>
      <c r="T2058">
        <v>19.12</v>
      </c>
      <c r="U2058">
        <v>88.45</v>
      </c>
      <c r="V2058">
        <v>92.81</v>
      </c>
    </row>
    <row r="2059" spans="1:22">
      <c r="A2059" s="2" t="s">
        <v>345</v>
      </c>
      <c r="B2059" s="2" t="s">
        <v>346</v>
      </c>
      <c r="C2059" s="2">
        <v>2024</v>
      </c>
      <c r="P2059">
        <v>0</v>
      </c>
      <c r="Q2059" t="e">
        <f>VLOOKUP(#REF!,[1]Sheet1!$D:$E,2,0)</f>
        <v>#REF!</v>
      </c>
      <c r="R2059">
        <v>1534039.2530890889</v>
      </c>
      <c r="S2059">
        <v>3282812.21</v>
      </c>
      <c r="T2059">
        <v>0</v>
      </c>
      <c r="U2059">
        <v>0</v>
      </c>
      <c r="V2059">
        <v>0</v>
      </c>
    </row>
    <row r="2060" spans="1:22">
      <c r="A2060" s="2" t="s">
        <v>345</v>
      </c>
      <c r="B2060" s="2" t="s">
        <v>347</v>
      </c>
      <c r="C2060" s="2">
        <v>2019</v>
      </c>
      <c r="D2060">
        <v>2935</v>
      </c>
      <c r="E2060">
        <v>29364</v>
      </c>
      <c r="F2060">
        <v>381891</v>
      </c>
      <c r="G2060">
        <v>614</v>
      </c>
      <c r="H2060">
        <v>9332</v>
      </c>
      <c r="I2060">
        <v>115179</v>
      </c>
      <c r="J2060">
        <v>195</v>
      </c>
      <c r="K2060">
        <v>4641</v>
      </c>
      <c r="L2060">
        <v>70035</v>
      </c>
      <c r="M2060">
        <v>125</v>
      </c>
      <c r="N2060">
        <v>3782</v>
      </c>
      <c r="O2060">
        <v>60735</v>
      </c>
      <c r="P2060">
        <v>0</v>
      </c>
      <c r="Q2060" t="e">
        <f>VLOOKUP(#REF!,[1]Sheet1!$D:$E,2,0)</f>
        <v>#REF!</v>
      </c>
      <c r="R2060">
        <v>1250362.479540488</v>
      </c>
      <c r="S2060">
        <v>2651781.9500000002</v>
      </c>
      <c r="T2060">
        <v>20.41</v>
      </c>
      <c r="U2060">
        <v>74.349999999999994</v>
      </c>
      <c r="V2060">
        <v>90.89</v>
      </c>
    </row>
    <row r="2061" spans="1:22">
      <c r="A2061" s="2" t="s">
        <v>345</v>
      </c>
      <c r="B2061" s="2" t="s">
        <v>347</v>
      </c>
      <c r="C2061" s="2">
        <v>2020</v>
      </c>
      <c r="D2061">
        <v>2929</v>
      </c>
      <c r="E2061">
        <v>30685</v>
      </c>
      <c r="F2061">
        <v>376084</v>
      </c>
      <c r="G2061">
        <v>615</v>
      </c>
      <c r="H2061">
        <v>9724</v>
      </c>
      <c r="I2061">
        <v>112479</v>
      </c>
      <c r="J2061">
        <v>195</v>
      </c>
      <c r="K2061">
        <v>4833</v>
      </c>
      <c r="L2061">
        <v>67723</v>
      </c>
      <c r="M2061">
        <v>126</v>
      </c>
      <c r="N2061">
        <v>3943</v>
      </c>
      <c r="O2061">
        <v>59717</v>
      </c>
      <c r="P2061">
        <v>0</v>
      </c>
      <c r="Q2061" t="e">
        <f>VLOOKUP(#REF!,[1]Sheet1!$D:$E,2,0)</f>
        <v>#REF!</v>
      </c>
      <c r="R2061">
        <v>1335456.980941612</v>
      </c>
      <c r="S2061">
        <v>2877448.59</v>
      </c>
      <c r="T2061">
        <v>19.84</v>
      </c>
      <c r="U2061">
        <v>78.64</v>
      </c>
      <c r="V2061">
        <v>92.53</v>
      </c>
    </row>
    <row r="2062" spans="1:22">
      <c r="A2062" s="2" t="s">
        <v>345</v>
      </c>
      <c r="B2062" s="2" t="s">
        <v>347</v>
      </c>
      <c r="C2062" s="2">
        <v>2021</v>
      </c>
      <c r="D2062">
        <v>2938</v>
      </c>
      <c r="E2062">
        <v>29872</v>
      </c>
      <c r="F2062">
        <v>365957</v>
      </c>
      <c r="G2062">
        <v>619</v>
      </c>
      <c r="H2062">
        <v>9417</v>
      </c>
      <c r="I2062">
        <v>112915</v>
      </c>
      <c r="J2062">
        <v>202</v>
      </c>
      <c r="K2062">
        <v>4789</v>
      </c>
      <c r="L2062">
        <v>66914</v>
      </c>
      <c r="M2062">
        <v>127</v>
      </c>
      <c r="N2062">
        <v>4039</v>
      </c>
      <c r="O2062">
        <v>61515</v>
      </c>
      <c r="P2062">
        <v>20.54</v>
      </c>
      <c r="Q2062" t="e">
        <f>VLOOKUP(#REF!,[1]Sheet1!$D:$E,2,0)</f>
        <v>#REF!</v>
      </c>
      <c r="R2062">
        <v>1383800.408958053</v>
      </c>
      <c r="S2062">
        <v>2877448.59</v>
      </c>
      <c r="T2062">
        <v>19.41</v>
      </c>
      <c r="U2062">
        <v>83.11</v>
      </c>
      <c r="V2062">
        <v>91.67</v>
      </c>
    </row>
    <row r="2063" spans="1:22">
      <c r="A2063" s="2" t="s">
        <v>345</v>
      </c>
      <c r="B2063" s="2" t="s">
        <v>347</v>
      </c>
      <c r="C2063" s="2">
        <v>2022</v>
      </c>
      <c r="D2063">
        <v>2915</v>
      </c>
      <c r="E2063">
        <v>30182</v>
      </c>
      <c r="F2063">
        <v>356919</v>
      </c>
      <c r="G2063">
        <v>625</v>
      </c>
      <c r="H2063">
        <v>9359</v>
      </c>
      <c r="I2063">
        <v>111622</v>
      </c>
      <c r="J2063">
        <v>205</v>
      </c>
      <c r="K2063">
        <v>5033</v>
      </c>
      <c r="L2063">
        <v>66465</v>
      </c>
      <c r="M2063">
        <v>126</v>
      </c>
      <c r="N2063">
        <v>4142</v>
      </c>
      <c r="O2063">
        <v>55319</v>
      </c>
      <c r="P2063">
        <v>23.57</v>
      </c>
      <c r="Q2063" t="e">
        <f>VLOOKUP(#REF!,[1]Sheet1!$D:$E,2,0)</f>
        <v>#REF!</v>
      </c>
      <c r="R2063">
        <v>1407718.936367115</v>
      </c>
      <c r="S2063">
        <v>2906473.32</v>
      </c>
      <c r="T2063">
        <v>18.190000000000001</v>
      </c>
      <c r="U2063">
        <v>87.21</v>
      </c>
      <c r="V2063">
        <v>92.96</v>
      </c>
    </row>
    <row r="2064" spans="1:22">
      <c r="A2064" s="2" t="s">
        <v>345</v>
      </c>
      <c r="B2064" s="2" t="s">
        <v>347</v>
      </c>
      <c r="C2064" s="2">
        <v>2023</v>
      </c>
      <c r="D2064">
        <v>2920</v>
      </c>
      <c r="E2064">
        <v>30139</v>
      </c>
      <c r="F2064">
        <v>353174</v>
      </c>
      <c r="G2064">
        <v>627</v>
      </c>
      <c r="H2064">
        <v>9500</v>
      </c>
      <c r="I2064">
        <v>112789</v>
      </c>
      <c r="J2064">
        <v>207</v>
      </c>
      <c r="K2064">
        <v>5036</v>
      </c>
      <c r="L2064">
        <v>68164</v>
      </c>
      <c r="M2064">
        <v>128</v>
      </c>
      <c r="N2064">
        <v>4128</v>
      </c>
      <c r="O2064">
        <v>55438</v>
      </c>
      <c r="P2064">
        <v>21.17</v>
      </c>
      <c r="Q2064" t="e">
        <f>VLOOKUP(#REF!,[1]Sheet1!$D:$E,2,0)</f>
        <v>#REF!</v>
      </c>
      <c r="R2064">
        <v>1457344.3192844661</v>
      </c>
      <c r="S2064">
        <v>3149977.65</v>
      </c>
      <c r="T2064">
        <v>19.12</v>
      </c>
      <c r="U2064">
        <v>88.45</v>
      </c>
      <c r="V2064">
        <v>92.81</v>
      </c>
    </row>
    <row r="2065" spans="1:22">
      <c r="A2065" s="2" t="s">
        <v>345</v>
      </c>
      <c r="B2065" s="2" t="s">
        <v>347</v>
      </c>
      <c r="C2065" s="2">
        <v>2024</v>
      </c>
      <c r="P2065">
        <v>0</v>
      </c>
      <c r="Q2065" t="e">
        <f>VLOOKUP(#REF!,[1]Sheet1!$D:$E,2,0)</f>
        <v>#REF!</v>
      </c>
      <c r="R2065">
        <v>1534039.2530890889</v>
      </c>
      <c r="S2065">
        <v>3282812.21</v>
      </c>
      <c r="T2065">
        <v>0</v>
      </c>
      <c r="U2065">
        <v>0</v>
      </c>
      <c r="V2065">
        <v>0</v>
      </c>
    </row>
    <row r="2066" spans="1:22">
      <c r="A2066" s="2" t="s">
        <v>345</v>
      </c>
      <c r="B2066" s="2" t="s">
        <v>195</v>
      </c>
      <c r="C2066" s="2">
        <v>2019</v>
      </c>
      <c r="D2066">
        <v>2935</v>
      </c>
      <c r="E2066">
        <v>29364</v>
      </c>
      <c r="F2066">
        <v>381891</v>
      </c>
      <c r="G2066">
        <v>614</v>
      </c>
      <c r="H2066">
        <v>9332</v>
      </c>
      <c r="I2066">
        <v>115179</v>
      </c>
      <c r="J2066">
        <v>195</v>
      </c>
      <c r="K2066">
        <v>4641</v>
      </c>
      <c r="L2066">
        <v>70035</v>
      </c>
      <c r="M2066">
        <v>125</v>
      </c>
      <c r="N2066">
        <v>3782</v>
      </c>
      <c r="O2066">
        <v>60735</v>
      </c>
      <c r="P2066">
        <v>0</v>
      </c>
      <c r="Q2066" t="e">
        <f>VLOOKUP(#REF!,[1]Sheet1!$D:$E,2,0)</f>
        <v>#REF!</v>
      </c>
      <c r="R2066">
        <v>1250362.479540488</v>
      </c>
      <c r="S2066">
        <v>2651781.9500000002</v>
      </c>
      <c r="T2066">
        <v>20.41</v>
      </c>
      <c r="U2066">
        <v>74.349999999999994</v>
      </c>
      <c r="V2066">
        <v>90.89</v>
      </c>
    </row>
    <row r="2067" spans="1:22">
      <c r="A2067" s="2" t="s">
        <v>345</v>
      </c>
      <c r="B2067" s="2" t="s">
        <v>195</v>
      </c>
      <c r="C2067" s="2">
        <v>2020</v>
      </c>
      <c r="D2067">
        <v>2929</v>
      </c>
      <c r="E2067">
        <v>30685</v>
      </c>
      <c r="F2067">
        <v>376084</v>
      </c>
      <c r="G2067">
        <v>615</v>
      </c>
      <c r="H2067">
        <v>9724</v>
      </c>
      <c r="I2067">
        <v>112479</v>
      </c>
      <c r="J2067">
        <v>195</v>
      </c>
      <c r="K2067">
        <v>4833</v>
      </c>
      <c r="L2067">
        <v>67723</v>
      </c>
      <c r="M2067">
        <v>126</v>
      </c>
      <c r="N2067">
        <v>3943</v>
      </c>
      <c r="O2067">
        <v>59717</v>
      </c>
      <c r="P2067">
        <v>0</v>
      </c>
      <c r="Q2067" t="e">
        <f>VLOOKUP(#REF!,[1]Sheet1!$D:$E,2,0)</f>
        <v>#REF!</v>
      </c>
      <c r="R2067">
        <v>1335456.980941612</v>
      </c>
      <c r="S2067">
        <v>2877448.59</v>
      </c>
      <c r="T2067">
        <v>19.84</v>
      </c>
      <c r="U2067">
        <v>78.64</v>
      </c>
      <c r="V2067">
        <v>92.53</v>
      </c>
    </row>
    <row r="2068" spans="1:22">
      <c r="A2068" s="2" t="s">
        <v>345</v>
      </c>
      <c r="B2068" s="2" t="s">
        <v>195</v>
      </c>
      <c r="C2068" s="2">
        <v>2021</v>
      </c>
      <c r="D2068">
        <v>2938</v>
      </c>
      <c r="E2068">
        <v>29872</v>
      </c>
      <c r="F2068">
        <v>365957</v>
      </c>
      <c r="G2068">
        <v>619</v>
      </c>
      <c r="H2068">
        <v>9417</v>
      </c>
      <c r="I2068">
        <v>112915</v>
      </c>
      <c r="J2068">
        <v>202</v>
      </c>
      <c r="K2068">
        <v>4789</v>
      </c>
      <c r="L2068">
        <v>66914</v>
      </c>
      <c r="M2068">
        <v>127</v>
      </c>
      <c r="N2068">
        <v>4039</v>
      </c>
      <c r="O2068">
        <v>61515</v>
      </c>
      <c r="P2068">
        <v>20.54</v>
      </c>
      <c r="Q2068" t="e">
        <f>VLOOKUP(#REF!,[1]Sheet1!$D:$E,2,0)</f>
        <v>#REF!</v>
      </c>
      <c r="R2068">
        <v>1383800.408958053</v>
      </c>
      <c r="S2068">
        <v>2877448.59</v>
      </c>
      <c r="T2068">
        <v>19.41</v>
      </c>
      <c r="U2068">
        <v>83.11</v>
      </c>
      <c r="V2068">
        <v>91.67</v>
      </c>
    </row>
    <row r="2069" spans="1:22">
      <c r="A2069" s="2" t="s">
        <v>345</v>
      </c>
      <c r="B2069" s="2" t="s">
        <v>195</v>
      </c>
      <c r="C2069" s="2">
        <v>2022</v>
      </c>
      <c r="D2069">
        <v>2915</v>
      </c>
      <c r="E2069">
        <v>30182</v>
      </c>
      <c r="F2069">
        <v>356919</v>
      </c>
      <c r="G2069">
        <v>625</v>
      </c>
      <c r="H2069">
        <v>9359</v>
      </c>
      <c r="I2069">
        <v>111622</v>
      </c>
      <c r="J2069">
        <v>205</v>
      </c>
      <c r="K2069">
        <v>5033</v>
      </c>
      <c r="L2069">
        <v>66465</v>
      </c>
      <c r="M2069">
        <v>126</v>
      </c>
      <c r="N2069">
        <v>4142</v>
      </c>
      <c r="O2069">
        <v>55319</v>
      </c>
      <c r="P2069">
        <v>23.57</v>
      </c>
      <c r="Q2069" t="e">
        <f>VLOOKUP(#REF!,[1]Sheet1!$D:$E,2,0)</f>
        <v>#REF!</v>
      </c>
      <c r="R2069">
        <v>1407718.936367115</v>
      </c>
      <c r="S2069">
        <v>2906473.32</v>
      </c>
      <c r="T2069">
        <v>18.190000000000001</v>
      </c>
      <c r="U2069">
        <v>87.21</v>
      </c>
      <c r="V2069">
        <v>92.96</v>
      </c>
    </row>
    <row r="2070" spans="1:22">
      <c r="A2070" s="2" t="s">
        <v>345</v>
      </c>
      <c r="B2070" s="2" t="s">
        <v>195</v>
      </c>
      <c r="C2070" s="2">
        <v>2023</v>
      </c>
      <c r="D2070">
        <v>2920</v>
      </c>
      <c r="E2070">
        <v>30139</v>
      </c>
      <c r="F2070">
        <v>353174</v>
      </c>
      <c r="G2070">
        <v>627</v>
      </c>
      <c r="H2070">
        <v>9500</v>
      </c>
      <c r="I2070">
        <v>112789</v>
      </c>
      <c r="J2070">
        <v>207</v>
      </c>
      <c r="K2070">
        <v>5036</v>
      </c>
      <c r="L2070">
        <v>68164</v>
      </c>
      <c r="M2070">
        <v>128</v>
      </c>
      <c r="N2070">
        <v>4128</v>
      </c>
      <c r="O2070">
        <v>55438</v>
      </c>
      <c r="P2070">
        <v>21.17</v>
      </c>
      <c r="Q2070" t="e">
        <f>VLOOKUP(#REF!,[1]Sheet1!$D:$E,2,0)</f>
        <v>#REF!</v>
      </c>
      <c r="R2070">
        <v>1457344.3192844661</v>
      </c>
      <c r="S2070">
        <v>3149977.65</v>
      </c>
      <c r="T2070">
        <v>19.12</v>
      </c>
      <c r="U2070">
        <v>88.45</v>
      </c>
      <c r="V2070">
        <v>92.81</v>
      </c>
    </row>
    <row r="2071" spans="1:22">
      <c r="A2071" s="2" t="s">
        <v>345</v>
      </c>
      <c r="B2071" s="2" t="s">
        <v>195</v>
      </c>
      <c r="C2071" s="2">
        <v>2024</v>
      </c>
      <c r="P2071">
        <v>0</v>
      </c>
      <c r="Q2071" t="e">
        <f>VLOOKUP(#REF!,[1]Sheet1!$D:$E,2,0)</f>
        <v>#REF!</v>
      </c>
      <c r="R2071">
        <v>1534039.2530890889</v>
      </c>
      <c r="S2071">
        <v>3282812.21</v>
      </c>
      <c r="T2071">
        <v>0</v>
      </c>
      <c r="U2071">
        <v>0</v>
      </c>
      <c r="V2071">
        <v>0</v>
      </c>
    </row>
    <row r="2072" spans="1:22">
      <c r="A2072" s="2" t="s">
        <v>345</v>
      </c>
      <c r="B2072" s="2" t="s">
        <v>348</v>
      </c>
      <c r="C2072" s="2">
        <v>2019</v>
      </c>
      <c r="D2072">
        <v>2935</v>
      </c>
      <c r="E2072">
        <v>29364</v>
      </c>
      <c r="F2072">
        <v>381891</v>
      </c>
      <c r="G2072">
        <v>614</v>
      </c>
      <c r="H2072">
        <v>9332</v>
      </c>
      <c r="I2072">
        <v>115179</v>
      </c>
      <c r="J2072">
        <v>195</v>
      </c>
      <c r="K2072">
        <v>4641</v>
      </c>
      <c r="L2072">
        <v>70035</v>
      </c>
      <c r="M2072">
        <v>125</v>
      </c>
      <c r="N2072">
        <v>3782</v>
      </c>
      <c r="O2072">
        <v>60735</v>
      </c>
      <c r="P2072">
        <v>0</v>
      </c>
      <c r="Q2072" t="e">
        <f>VLOOKUP(#REF!,[1]Sheet1!$D:$E,2,0)</f>
        <v>#REF!</v>
      </c>
      <c r="R2072">
        <v>1250362.479540488</v>
      </c>
      <c r="S2072">
        <v>2651781.9500000002</v>
      </c>
      <c r="T2072">
        <v>20.41</v>
      </c>
      <c r="U2072">
        <v>74.349999999999994</v>
      </c>
      <c r="V2072">
        <v>90.89</v>
      </c>
    </row>
    <row r="2073" spans="1:22">
      <c r="A2073" s="2" t="s">
        <v>345</v>
      </c>
      <c r="B2073" s="2" t="s">
        <v>348</v>
      </c>
      <c r="C2073" s="2">
        <v>2020</v>
      </c>
      <c r="D2073">
        <v>2929</v>
      </c>
      <c r="E2073">
        <v>30685</v>
      </c>
      <c r="F2073">
        <v>376084</v>
      </c>
      <c r="G2073">
        <v>615</v>
      </c>
      <c r="H2073">
        <v>9724</v>
      </c>
      <c r="I2073">
        <v>112479</v>
      </c>
      <c r="J2073">
        <v>195</v>
      </c>
      <c r="K2073">
        <v>4833</v>
      </c>
      <c r="L2073">
        <v>67723</v>
      </c>
      <c r="M2073">
        <v>126</v>
      </c>
      <c r="N2073">
        <v>3943</v>
      </c>
      <c r="O2073">
        <v>59717</v>
      </c>
      <c r="P2073">
        <v>0</v>
      </c>
      <c r="Q2073" t="e">
        <f>VLOOKUP(#REF!,[1]Sheet1!$D:$E,2,0)</f>
        <v>#REF!</v>
      </c>
      <c r="R2073">
        <v>1335456.980941612</v>
      </c>
      <c r="S2073">
        <v>2877448.59</v>
      </c>
      <c r="T2073">
        <v>19.84</v>
      </c>
      <c r="U2073">
        <v>78.64</v>
      </c>
      <c r="V2073">
        <v>92.53</v>
      </c>
    </row>
    <row r="2074" spans="1:22">
      <c r="A2074" s="2" t="s">
        <v>345</v>
      </c>
      <c r="B2074" s="2" t="s">
        <v>348</v>
      </c>
      <c r="C2074" s="2">
        <v>2021</v>
      </c>
      <c r="D2074">
        <v>2938</v>
      </c>
      <c r="E2074">
        <v>29872</v>
      </c>
      <c r="F2074">
        <v>365957</v>
      </c>
      <c r="G2074">
        <v>619</v>
      </c>
      <c r="H2074">
        <v>9417</v>
      </c>
      <c r="I2074">
        <v>112915</v>
      </c>
      <c r="J2074">
        <v>202</v>
      </c>
      <c r="K2074">
        <v>4789</v>
      </c>
      <c r="L2074">
        <v>66914</v>
      </c>
      <c r="M2074">
        <v>127</v>
      </c>
      <c r="N2074">
        <v>4039</v>
      </c>
      <c r="O2074">
        <v>61515</v>
      </c>
      <c r="P2074">
        <v>20.54</v>
      </c>
      <c r="Q2074" t="e">
        <f>VLOOKUP(#REF!,[1]Sheet1!$D:$E,2,0)</f>
        <v>#REF!</v>
      </c>
      <c r="R2074">
        <v>1383800.408958053</v>
      </c>
      <c r="S2074">
        <v>2877448.59</v>
      </c>
      <c r="T2074">
        <v>19.41</v>
      </c>
      <c r="U2074">
        <v>83.11</v>
      </c>
      <c r="V2074">
        <v>91.67</v>
      </c>
    </row>
    <row r="2075" spans="1:22">
      <c r="A2075" s="2" t="s">
        <v>345</v>
      </c>
      <c r="B2075" s="2" t="s">
        <v>348</v>
      </c>
      <c r="C2075" s="2">
        <v>2022</v>
      </c>
      <c r="D2075">
        <v>2915</v>
      </c>
      <c r="E2075">
        <v>30182</v>
      </c>
      <c r="F2075">
        <v>356919</v>
      </c>
      <c r="G2075">
        <v>625</v>
      </c>
      <c r="H2075">
        <v>9359</v>
      </c>
      <c r="I2075">
        <v>111622</v>
      </c>
      <c r="J2075">
        <v>205</v>
      </c>
      <c r="K2075">
        <v>5033</v>
      </c>
      <c r="L2075">
        <v>66465</v>
      </c>
      <c r="M2075">
        <v>126</v>
      </c>
      <c r="N2075">
        <v>4142</v>
      </c>
      <c r="O2075">
        <v>55319</v>
      </c>
      <c r="P2075">
        <v>23.57</v>
      </c>
      <c r="Q2075" t="e">
        <f>VLOOKUP(#REF!,[1]Sheet1!$D:$E,2,0)</f>
        <v>#REF!</v>
      </c>
      <c r="R2075">
        <v>1407718.936367115</v>
      </c>
      <c r="S2075">
        <v>2906473.32</v>
      </c>
      <c r="T2075">
        <v>18.190000000000001</v>
      </c>
      <c r="U2075">
        <v>87.21</v>
      </c>
      <c r="V2075">
        <v>92.96</v>
      </c>
    </row>
    <row r="2076" spans="1:22">
      <c r="A2076" s="2" t="s">
        <v>345</v>
      </c>
      <c r="B2076" s="2" t="s">
        <v>348</v>
      </c>
      <c r="C2076" s="2">
        <v>2023</v>
      </c>
      <c r="D2076">
        <v>2920</v>
      </c>
      <c r="E2076">
        <v>30139</v>
      </c>
      <c r="F2076">
        <v>353174</v>
      </c>
      <c r="G2076">
        <v>627</v>
      </c>
      <c r="H2076">
        <v>9500</v>
      </c>
      <c r="I2076">
        <v>112789</v>
      </c>
      <c r="J2076">
        <v>207</v>
      </c>
      <c r="K2076">
        <v>5036</v>
      </c>
      <c r="L2076">
        <v>68164</v>
      </c>
      <c r="M2076">
        <v>128</v>
      </c>
      <c r="N2076">
        <v>4128</v>
      </c>
      <c r="O2076">
        <v>55438</v>
      </c>
      <c r="P2076">
        <v>21.17</v>
      </c>
      <c r="Q2076" t="e">
        <f>VLOOKUP(#REF!,[1]Sheet1!$D:$E,2,0)</f>
        <v>#REF!</v>
      </c>
      <c r="R2076">
        <v>1457344.3192844661</v>
      </c>
      <c r="S2076">
        <v>3149977.65</v>
      </c>
      <c r="T2076">
        <v>19.12</v>
      </c>
      <c r="U2076">
        <v>88.45</v>
      </c>
      <c r="V2076">
        <v>92.81</v>
      </c>
    </row>
    <row r="2077" spans="1:22">
      <c r="A2077" s="2" t="s">
        <v>345</v>
      </c>
      <c r="B2077" s="2" t="s">
        <v>348</v>
      </c>
      <c r="C2077" s="2">
        <v>2024</v>
      </c>
      <c r="P2077">
        <v>0</v>
      </c>
      <c r="Q2077" t="e">
        <f>VLOOKUP(#REF!,[1]Sheet1!$D:$E,2,0)</f>
        <v>#REF!</v>
      </c>
      <c r="R2077">
        <v>1534039.2530890889</v>
      </c>
      <c r="S2077">
        <v>3282812.21</v>
      </c>
      <c r="T2077">
        <v>0</v>
      </c>
      <c r="U2077">
        <v>0</v>
      </c>
      <c r="V2077">
        <v>0</v>
      </c>
    </row>
    <row r="2078" spans="1:22">
      <c r="A2078" s="2" t="s">
        <v>345</v>
      </c>
      <c r="B2078" s="2" t="s">
        <v>349</v>
      </c>
      <c r="C2078" s="2">
        <v>2019</v>
      </c>
      <c r="D2078">
        <v>2935</v>
      </c>
      <c r="E2078">
        <v>29364</v>
      </c>
      <c r="F2078">
        <v>381891</v>
      </c>
      <c r="G2078">
        <v>614</v>
      </c>
      <c r="H2078">
        <v>9332</v>
      </c>
      <c r="I2078">
        <v>115179</v>
      </c>
      <c r="J2078">
        <v>195</v>
      </c>
      <c r="K2078">
        <v>4641</v>
      </c>
      <c r="L2078">
        <v>70035</v>
      </c>
      <c r="M2078">
        <v>125</v>
      </c>
      <c r="N2078">
        <v>3782</v>
      </c>
      <c r="O2078">
        <v>60735</v>
      </c>
      <c r="P2078">
        <v>0</v>
      </c>
      <c r="Q2078" t="e">
        <f>VLOOKUP(#REF!,[1]Sheet1!$D:$E,2,0)</f>
        <v>#REF!</v>
      </c>
      <c r="R2078">
        <v>1250362.479540488</v>
      </c>
      <c r="S2078">
        <v>2651781.9500000002</v>
      </c>
      <c r="T2078">
        <v>20.41</v>
      </c>
      <c r="U2078">
        <v>74.349999999999994</v>
      </c>
      <c r="V2078">
        <v>90.89</v>
      </c>
    </row>
    <row r="2079" spans="1:22">
      <c r="A2079" s="2" t="s">
        <v>345</v>
      </c>
      <c r="B2079" s="2" t="s">
        <v>349</v>
      </c>
      <c r="C2079" s="2">
        <v>2020</v>
      </c>
      <c r="D2079">
        <v>2929</v>
      </c>
      <c r="E2079">
        <v>30685</v>
      </c>
      <c r="F2079">
        <v>376084</v>
      </c>
      <c r="G2079">
        <v>615</v>
      </c>
      <c r="H2079">
        <v>9724</v>
      </c>
      <c r="I2079">
        <v>112479</v>
      </c>
      <c r="J2079">
        <v>195</v>
      </c>
      <c r="K2079">
        <v>4833</v>
      </c>
      <c r="L2079">
        <v>67723</v>
      </c>
      <c r="M2079">
        <v>126</v>
      </c>
      <c r="N2079">
        <v>3943</v>
      </c>
      <c r="O2079">
        <v>59717</v>
      </c>
      <c r="P2079">
        <v>0</v>
      </c>
      <c r="Q2079" t="e">
        <f>VLOOKUP(#REF!,[1]Sheet1!$D:$E,2,0)</f>
        <v>#REF!</v>
      </c>
      <c r="R2079">
        <v>1335456.980941612</v>
      </c>
      <c r="S2079">
        <v>2877448.59</v>
      </c>
      <c r="T2079">
        <v>19.84</v>
      </c>
      <c r="U2079">
        <v>78.64</v>
      </c>
      <c r="V2079">
        <v>92.53</v>
      </c>
    </row>
    <row r="2080" spans="1:22">
      <c r="A2080" s="2" t="s">
        <v>345</v>
      </c>
      <c r="B2080" s="2" t="s">
        <v>349</v>
      </c>
      <c r="C2080" s="2">
        <v>2021</v>
      </c>
      <c r="D2080">
        <v>2938</v>
      </c>
      <c r="E2080">
        <v>29872</v>
      </c>
      <c r="F2080">
        <v>365957</v>
      </c>
      <c r="G2080">
        <v>619</v>
      </c>
      <c r="H2080">
        <v>9417</v>
      </c>
      <c r="I2080">
        <v>112915</v>
      </c>
      <c r="J2080">
        <v>202</v>
      </c>
      <c r="K2080">
        <v>4789</v>
      </c>
      <c r="L2080">
        <v>66914</v>
      </c>
      <c r="M2080">
        <v>127</v>
      </c>
      <c r="N2080">
        <v>4039</v>
      </c>
      <c r="O2080">
        <v>61515</v>
      </c>
      <c r="P2080">
        <v>20.54</v>
      </c>
      <c r="Q2080" t="e">
        <f>VLOOKUP(#REF!,[1]Sheet1!$D:$E,2,0)</f>
        <v>#REF!</v>
      </c>
      <c r="R2080">
        <v>1383800.408958053</v>
      </c>
      <c r="S2080">
        <v>2877448.59</v>
      </c>
      <c r="T2080">
        <v>19.41</v>
      </c>
      <c r="U2080">
        <v>83.11</v>
      </c>
      <c r="V2080">
        <v>91.67</v>
      </c>
    </row>
    <row r="2081" spans="1:22">
      <c r="A2081" s="2" t="s">
        <v>345</v>
      </c>
      <c r="B2081" s="2" t="s">
        <v>349</v>
      </c>
      <c r="C2081" s="2">
        <v>2022</v>
      </c>
      <c r="D2081">
        <v>2915</v>
      </c>
      <c r="E2081">
        <v>30182</v>
      </c>
      <c r="F2081">
        <v>356919</v>
      </c>
      <c r="G2081">
        <v>625</v>
      </c>
      <c r="H2081">
        <v>9359</v>
      </c>
      <c r="I2081">
        <v>111622</v>
      </c>
      <c r="J2081">
        <v>205</v>
      </c>
      <c r="K2081">
        <v>5033</v>
      </c>
      <c r="L2081">
        <v>66465</v>
      </c>
      <c r="M2081">
        <v>126</v>
      </c>
      <c r="N2081">
        <v>4142</v>
      </c>
      <c r="O2081">
        <v>55319</v>
      </c>
      <c r="P2081">
        <v>23.57</v>
      </c>
      <c r="Q2081" t="e">
        <f>VLOOKUP(#REF!,[1]Sheet1!$D:$E,2,0)</f>
        <v>#REF!</v>
      </c>
      <c r="R2081">
        <v>1407718.936367115</v>
      </c>
      <c r="S2081">
        <v>2906473.32</v>
      </c>
      <c r="T2081">
        <v>18.190000000000001</v>
      </c>
      <c r="U2081">
        <v>87.21</v>
      </c>
      <c r="V2081">
        <v>92.96</v>
      </c>
    </row>
    <row r="2082" spans="1:22">
      <c r="A2082" s="2" t="s">
        <v>345</v>
      </c>
      <c r="B2082" s="2" t="s">
        <v>349</v>
      </c>
      <c r="C2082" s="2">
        <v>2023</v>
      </c>
      <c r="D2082">
        <v>2920</v>
      </c>
      <c r="E2082">
        <v>30139</v>
      </c>
      <c r="F2082">
        <v>353174</v>
      </c>
      <c r="G2082">
        <v>627</v>
      </c>
      <c r="H2082">
        <v>9500</v>
      </c>
      <c r="I2082">
        <v>112789</v>
      </c>
      <c r="J2082">
        <v>207</v>
      </c>
      <c r="K2082">
        <v>5036</v>
      </c>
      <c r="L2082">
        <v>68164</v>
      </c>
      <c r="M2082">
        <v>128</v>
      </c>
      <c r="N2082">
        <v>4128</v>
      </c>
      <c r="O2082">
        <v>55438</v>
      </c>
      <c r="P2082">
        <v>21.17</v>
      </c>
      <c r="Q2082" t="e">
        <f>VLOOKUP(#REF!,[1]Sheet1!$D:$E,2,0)</f>
        <v>#REF!</v>
      </c>
      <c r="R2082">
        <v>1457344.3192844661</v>
      </c>
      <c r="S2082">
        <v>3149977.65</v>
      </c>
      <c r="T2082">
        <v>19.12</v>
      </c>
      <c r="U2082">
        <v>88.45</v>
      </c>
      <c r="V2082">
        <v>92.81</v>
      </c>
    </row>
    <row r="2083" spans="1:22">
      <c r="A2083" s="2" t="s">
        <v>345</v>
      </c>
      <c r="B2083" s="2" t="s">
        <v>349</v>
      </c>
      <c r="C2083" s="2">
        <v>2024</v>
      </c>
      <c r="P2083">
        <v>0</v>
      </c>
      <c r="Q2083" t="e">
        <f>VLOOKUP(#REF!,[1]Sheet1!$D:$E,2,0)</f>
        <v>#REF!</v>
      </c>
      <c r="R2083">
        <v>1534039.2530890889</v>
      </c>
      <c r="S2083">
        <v>3282812.21</v>
      </c>
      <c r="T2083">
        <v>0</v>
      </c>
      <c r="U2083">
        <v>0</v>
      </c>
      <c r="V2083">
        <v>0</v>
      </c>
    </row>
    <row r="2084" spans="1:22">
      <c r="A2084" s="2" t="s">
        <v>345</v>
      </c>
      <c r="B2084" s="2" t="s">
        <v>350</v>
      </c>
      <c r="C2084" s="2">
        <v>2019</v>
      </c>
      <c r="D2084">
        <v>2935</v>
      </c>
      <c r="E2084">
        <v>29364</v>
      </c>
      <c r="F2084">
        <v>381891</v>
      </c>
      <c r="G2084">
        <v>614</v>
      </c>
      <c r="H2084">
        <v>9332</v>
      </c>
      <c r="I2084">
        <v>115179</v>
      </c>
      <c r="J2084">
        <v>195</v>
      </c>
      <c r="K2084">
        <v>4641</v>
      </c>
      <c r="L2084">
        <v>70035</v>
      </c>
      <c r="M2084">
        <v>125</v>
      </c>
      <c r="N2084">
        <v>3782</v>
      </c>
      <c r="O2084">
        <v>60735</v>
      </c>
      <c r="P2084">
        <v>0</v>
      </c>
      <c r="Q2084" t="e">
        <f>VLOOKUP(#REF!,[1]Sheet1!$D:$E,2,0)</f>
        <v>#REF!</v>
      </c>
      <c r="R2084">
        <v>1250362.479540488</v>
      </c>
      <c r="S2084">
        <v>2651781.9500000002</v>
      </c>
      <c r="T2084">
        <v>20.41</v>
      </c>
      <c r="U2084">
        <v>74.349999999999994</v>
      </c>
      <c r="V2084">
        <v>90.89</v>
      </c>
    </row>
    <row r="2085" spans="1:22">
      <c r="A2085" s="2" t="s">
        <v>345</v>
      </c>
      <c r="B2085" s="2" t="s">
        <v>350</v>
      </c>
      <c r="C2085" s="2">
        <v>2020</v>
      </c>
      <c r="D2085">
        <v>2929</v>
      </c>
      <c r="E2085">
        <v>30685</v>
      </c>
      <c r="F2085">
        <v>376084</v>
      </c>
      <c r="G2085">
        <v>615</v>
      </c>
      <c r="H2085">
        <v>9724</v>
      </c>
      <c r="I2085">
        <v>112479</v>
      </c>
      <c r="J2085">
        <v>195</v>
      </c>
      <c r="K2085">
        <v>4833</v>
      </c>
      <c r="L2085">
        <v>67723</v>
      </c>
      <c r="M2085">
        <v>126</v>
      </c>
      <c r="N2085">
        <v>3943</v>
      </c>
      <c r="O2085">
        <v>59717</v>
      </c>
      <c r="P2085">
        <v>0</v>
      </c>
      <c r="Q2085" t="e">
        <f>VLOOKUP(#REF!,[1]Sheet1!$D:$E,2,0)</f>
        <v>#REF!</v>
      </c>
      <c r="R2085">
        <v>1335456.980941612</v>
      </c>
      <c r="S2085">
        <v>2877448.59</v>
      </c>
      <c r="T2085">
        <v>19.84</v>
      </c>
      <c r="U2085">
        <v>78.64</v>
      </c>
      <c r="V2085">
        <v>92.53</v>
      </c>
    </row>
    <row r="2086" spans="1:22">
      <c r="A2086" s="2" t="s">
        <v>345</v>
      </c>
      <c r="B2086" s="2" t="s">
        <v>350</v>
      </c>
      <c r="C2086" s="2">
        <v>2021</v>
      </c>
      <c r="D2086">
        <v>2938</v>
      </c>
      <c r="E2086">
        <v>29872</v>
      </c>
      <c r="F2086">
        <v>365957</v>
      </c>
      <c r="G2086">
        <v>619</v>
      </c>
      <c r="H2086">
        <v>9417</v>
      </c>
      <c r="I2086">
        <v>112915</v>
      </c>
      <c r="J2086">
        <v>202</v>
      </c>
      <c r="K2086">
        <v>4789</v>
      </c>
      <c r="L2086">
        <v>66914</v>
      </c>
      <c r="M2086">
        <v>127</v>
      </c>
      <c r="N2086">
        <v>4039</v>
      </c>
      <c r="O2086">
        <v>61515</v>
      </c>
      <c r="P2086">
        <v>20.54</v>
      </c>
      <c r="Q2086" t="e">
        <f>VLOOKUP(#REF!,[1]Sheet1!$D:$E,2,0)</f>
        <v>#REF!</v>
      </c>
      <c r="R2086">
        <v>1383800.408958053</v>
      </c>
      <c r="S2086">
        <v>2877448.59</v>
      </c>
      <c r="T2086">
        <v>19.41</v>
      </c>
      <c r="U2086">
        <v>83.11</v>
      </c>
      <c r="V2086">
        <v>91.67</v>
      </c>
    </row>
    <row r="2087" spans="1:22">
      <c r="A2087" s="2" t="s">
        <v>345</v>
      </c>
      <c r="B2087" s="2" t="s">
        <v>350</v>
      </c>
      <c r="C2087" s="2">
        <v>2022</v>
      </c>
      <c r="D2087">
        <v>2915</v>
      </c>
      <c r="E2087">
        <v>30182</v>
      </c>
      <c r="F2087">
        <v>356919</v>
      </c>
      <c r="G2087">
        <v>625</v>
      </c>
      <c r="H2087">
        <v>9359</v>
      </c>
      <c r="I2087">
        <v>111622</v>
      </c>
      <c r="J2087">
        <v>205</v>
      </c>
      <c r="K2087">
        <v>5033</v>
      </c>
      <c r="L2087">
        <v>66465</v>
      </c>
      <c r="M2087">
        <v>126</v>
      </c>
      <c r="N2087">
        <v>4142</v>
      </c>
      <c r="O2087">
        <v>55319</v>
      </c>
      <c r="P2087">
        <v>23.57</v>
      </c>
      <c r="Q2087" t="e">
        <f>VLOOKUP(#REF!,[1]Sheet1!$D:$E,2,0)</f>
        <v>#REF!</v>
      </c>
      <c r="R2087">
        <v>1407718.936367115</v>
      </c>
      <c r="S2087">
        <v>2906473.32</v>
      </c>
      <c r="T2087">
        <v>18.190000000000001</v>
      </c>
      <c r="U2087">
        <v>87.21</v>
      </c>
      <c r="V2087">
        <v>92.96</v>
      </c>
    </row>
    <row r="2088" spans="1:22">
      <c r="A2088" s="2" t="s">
        <v>345</v>
      </c>
      <c r="B2088" s="2" t="s">
        <v>350</v>
      </c>
      <c r="C2088" s="2">
        <v>2023</v>
      </c>
      <c r="D2088">
        <v>2920</v>
      </c>
      <c r="E2088">
        <v>30139</v>
      </c>
      <c r="F2088">
        <v>353174</v>
      </c>
      <c r="G2088">
        <v>627</v>
      </c>
      <c r="H2088">
        <v>9500</v>
      </c>
      <c r="I2088">
        <v>112789</v>
      </c>
      <c r="J2088">
        <v>207</v>
      </c>
      <c r="K2088">
        <v>5036</v>
      </c>
      <c r="L2088">
        <v>68164</v>
      </c>
      <c r="M2088">
        <v>128</v>
      </c>
      <c r="N2088">
        <v>4128</v>
      </c>
      <c r="O2088">
        <v>55438</v>
      </c>
      <c r="P2088">
        <v>21.17</v>
      </c>
      <c r="Q2088" t="e">
        <f>VLOOKUP(#REF!,[1]Sheet1!$D:$E,2,0)</f>
        <v>#REF!</v>
      </c>
      <c r="R2088">
        <v>1457344.3192844661</v>
      </c>
      <c r="S2088">
        <v>3149977.65</v>
      </c>
      <c r="T2088">
        <v>19.12</v>
      </c>
      <c r="U2088">
        <v>88.45</v>
      </c>
      <c r="V2088">
        <v>92.81</v>
      </c>
    </row>
    <row r="2089" spans="1:22">
      <c r="A2089" s="2" t="s">
        <v>345</v>
      </c>
      <c r="B2089" s="2" t="s">
        <v>350</v>
      </c>
      <c r="C2089" s="2">
        <v>2024</v>
      </c>
      <c r="P2089">
        <v>0</v>
      </c>
      <c r="Q2089" t="e">
        <f>VLOOKUP(#REF!,[1]Sheet1!$D:$E,2,0)</f>
        <v>#REF!</v>
      </c>
      <c r="R2089">
        <v>1534039.2530890889</v>
      </c>
      <c r="S2089">
        <v>3282812.21</v>
      </c>
      <c r="T2089">
        <v>0</v>
      </c>
      <c r="U2089">
        <v>0</v>
      </c>
      <c r="V2089">
        <v>0</v>
      </c>
    </row>
    <row r="2090" spans="1:22">
      <c r="A2090" s="2" t="s">
        <v>345</v>
      </c>
      <c r="B2090" s="2" t="s">
        <v>351</v>
      </c>
      <c r="C2090" s="2">
        <v>2019</v>
      </c>
      <c r="D2090">
        <v>2935</v>
      </c>
      <c r="E2090">
        <v>29364</v>
      </c>
      <c r="F2090">
        <v>381891</v>
      </c>
      <c r="G2090">
        <v>614</v>
      </c>
      <c r="H2090">
        <v>9332</v>
      </c>
      <c r="I2090">
        <v>115179</v>
      </c>
      <c r="J2090">
        <v>195</v>
      </c>
      <c r="K2090">
        <v>4641</v>
      </c>
      <c r="L2090">
        <v>70035</v>
      </c>
      <c r="M2090">
        <v>125</v>
      </c>
      <c r="N2090">
        <v>3782</v>
      </c>
      <c r="O2090">
        <v>60735</v>
      </c>
      <c r="P2090">
        <v>0</v>
      </c>
      <c r="Q2090" t="e">
        <f>VLOOKUP(#REF!,[1]Sheet1!$D:$E,2,0)</f>
        <v>#REF!</v>
      </c>
      <c r="R2090">
        <v>1250362.479540488</v>
      </c>
      <c r="S2090">
        <v>2651781.9500000002</v>
      </c>
      <c r="T2090">
        <v>20.41</v>
      </c>
      <c r="U2090">
        <v>74.349999999999994</v>
      </c>
      <c r="V2090">
        <v>90.89</v>
      </c>
    </row>
    <row r="2091" spans="1:22">
      <c r="A2091" s="2" t="s">
        <v>345</v>
      </c>
      <c r="B2091" s="2" t="s">
        <v>351</v>
      </c>
      <c r="C2091" s="2">
        <v>2020</v>
      </c>
      <c r="D2091">
        <v>2929</v>
      </c>
      <c r="E2091">
        <v>30685</v>
      </c>
      <c r="F2091">
        <v>376084</v>
      </c>
      <c r="G2091">
        <v>615</v>
      </c>
      <c r="H2091">
        <v>9724</v>
      </c>
      <c r="I2091">
        <v>112479</v>
      </c>
      <c r="J2091">
        <v>195</v>
      </c>
      <c r="K2091">
        <v>4833</v>
      </c>
      <c r="L2091">
        <v>67723</v>
      </c>
      <c r="M2091">
        <v>126</v>
      </c>
      <c r="N2091">
        <v>3943</v>
      </c>
      <c r="O2091">
        <v>59717</v>
      </c>
      <c r="P2091">
        <v>0</v>
      </c>
      <c r="Q2091" t="e">
        <f>VLOOKUP(#REF!,[1]Sheet1!$D:$E,2,0)</f>
        <v>#REF!</v>
      </c>
      <c r="R2091">
        <v>1335456.980941612</v>
      </c>
      <c r="S2091">
        <v>2877448.59</v>
      </c>
      <c r="T2091">
        <v>19.84</v>
      </c>
      <c r="U2091">
        <v>78.64</v>
      </c>
      <c r="V2091">
        <v>92.53</v>
      </c>
    </row>
    <row r="2092" spans="1:22">
      <c r="A2092" s="2" t="s">
        <v>345</v>
      </c>
      <c r="B2092" s="2" t="s">
        <v>351</v>
      </c>
      <c r="C2092" s="2">
        <v>2021</v>
      </c>
      <c r="D2092">
        <v>2938</v>
      </c>
      <c r="E2092">
        <v>29872</v>
      </c>
      <c r="F2092">
        <v>365957</v>
      </c>
      <c r="G2092">
        <v>619</v>
      </c>
      <c r="H2092">
        <v>9417</v>
      </c>
      <c r="I2092">
        <v>112915</v>
      </c>
      <c r="J2092">
        <v>202</v>
      </c>
      <c r="K2092">
        <v>4789</v>
      </c>
      <c r="L2092">
        <v>66914</v>
      </c>
      <c r="M2092">
        <v>127</v>
      </c>
      <c r="N2092">
        <v>4039</v>
      </c>
      <c r="O2092">
        <v>61515</v>
      </c>
      <c r="P2092">
        <v>20.54</v>
      </c>
      <c r="Q2092" t="e">
        <f>VLOOKUP(#REF!,[1]Sheet1!$D:$E,2,0)</f>
        <v>#REF!</v>
      </c>
      <c r="R2092">
        <v>1383800.408958053</v>
      </c>
      <c r="S2092">
        <v>2877448.59</v>
      </c>
      <c r="T2092">
        <v>19.41</v>
      </c>
      <c r="U2092">
        <v>83.11</v>
      </c>
      <c r="V2092">
        <v>91.67</v>
      </c>
    </row>
    <row r="2093" spans="1:22">
      <c r="A2093" s="2" t="s">
        <v>345</v>
      </c>
      <c r="B2093" s="2" t="s">
        <v>351</v>
      </c>
      <c r="C2093" s="2">
        <v>2022</v>
      </c>
      <c r="D2093">
        <v>2915</v>
      </c>
      <c r="E2093">
        <v>30182</v>
      </c>
      <c r="F2093">
        <v>356919</v>
      </c>
      <c r="G2093">
        <v>625</v>
      </c>
      <c r="H2093">
        <v>9359</v>
      </c>
      <c r="I2093">
        <v>111622</v>
      </c>
      <c r="J2093">
        <v>205</v>
      </c>
      <c r="K2093">
        <v>5033</v>
      </c>
      <c r="L2093">
        <v>66465</v>
      </c>
      <c r="M2093">
        <v>126</v>
      </c>
      <c r="N2093">
        <v>4142</v>
      </c>
      <c r="O2093">
        <v>55319</v>
      </c>
      <c r="P2093">
        <v>23.57</v>
      </c>
      <c r="Q2093" t="e">
        <f>VLOOKUP(#REF!,[1]Sheet1!$D:$E,2,0)</f>
        <v>#REF!</v>
      </c>
      <c r="R2093">
        <v>1407718.936367115</v>
      </c>
      <c r="S2093">
        <v>2906473.32</v>
      </c>
      <c r="T2093">
        <v>18.190000000000001</v>
      </c>
      <c r="U2093">
        <v>87.21</v>
      </c>
      <c r="V2093">
        <v>92.96</v>
      </c>
    </row>
    <row r="2094" spans="1:22">
      <c r="A2094" s="2" t="s">
        <v>345</v>
      </c>
      <c r="B2094" s="2" t="s">
        <v>351</v>
      </c>
      <c r="C2094" s="2">
        <v>2023</v>
      </c>
      <c r="D2094">
        <v>2920</v>
      </c>
      <c r="E2094">
        <v>30139</v>
      </c>
      <c r="F2094">
        <v>353174</v>
      </c>
      <c r="G2094">
        <v>627</v>
      </c>
      <c r="H2094">
        <v>9500</v>
      </c>
      <c r="I2094">
        <v>112789</v>
      </c>
      <c r="J2094">
        <v>207</v>
      </c>
      <c r="K2094">
        <v>5036</v>
      </c>
      <c r="L2094">
        <v>68164</v>
      </c>
      <c r="M2094">
        <v>128</v>
      </c>
      <c r="N2094">
        <v>4128</v>
      </c>
      <c r="O2094">
        <v>55438</v>
      </c>
      <c r="P2094">
        <v>21.17</v>
      </c>
      <c r="Q2094" t="e">
        <f>VLOOKUP(#REF!,[1]Sheet1!$D:$E,2,0)</f>
        <v>#REF!</v>
      </c>
      <c r="R2094">
        <v>1457344.3192844661</v>
      </c>
      <c r="S2094">
        <v>3149977.65</v>
      </c>
      <c r="T2094">
        <v>19.12</v>
      </c>
      <c r="U2094">
        <v>88.45</v>
      </c>
      <c r="V2094">
        <v>92.81</v>
      </c>
    </row>
    <row r="2095" spans="1:22">
      <c r="A2095" s="2" t="s">
        <v>345</v>
      </c>
      <c r="B2095" s="2" t="s">
        <v>351</v>
      </c>
      <c r="C2095" s="2">
        <v>2024</v>
      </c>
      <c r="P2095">
        <v>0</v>
      </c>
      <c r="Q2095" t="e">
        <f>VLOOKUP(#REF!,[1]Sheet1!$D:$E,2,0)</f>
        <v>#REF!</v>
      </c>
      <c r="R2095">
        <v>1534039.2530890889</v>
      </c>
      <c r="S2095">
        <v>3282812.21</v>
      </c>
      <c r="T2095">
        <v>0</v>
      </c>
      <c r="U2095">
        <v>0</v>
      </c>
      <c r="V2095">
        <v>0</v>
      </c>
    </row>
    <row r="2096" spans="1:22">
      <c r="A2096" s="2" t="s">
        <v>345</v>
      </c>
      <c r="B2096" s="2" t="s">
        <v>352</v>
      </c>
      <c r="C2096" s="2">
        <v>2019</v>
      </c>
      <c r="D2096">
        <v>2935</v>
      </c>
      <c r="E2096">
        <v>29364</v>
      </c>
      <c r="F2096">
        <v>381891</v>
      </c>
      <c r="G2096">
        <v>614</v>
      </c>
      <c r="H2096">
        <v>9332</v>
      </c>
      <c r="I2096">
        <v>115179</v>
      </c>
      <c r="J2096">
        <v>195</v>
      </c>
      <c r="K2096">
        <v>4641</v>
      </c>
      <c r="L2096">
        <v>70035</v>
      </c>
      <c r="M2096">
        <v>125</v>
      </c>
      <c r="N2096">
        <v>3782</v>
      </c>
      <c r="O2096">
        <v>60735</v>
      </c>
      <c r="P2096">
        <v>0</v>
      </c>
      <c r="Q2096" t="e">
        <f>VLOOKUP(#REF!,[1]Sheet1!$D:$E,2,0)</f>
        <v>#REF!</v>
      </c>
      <c r="R2096">
        <v>1250362.479540488</v>
      </c>
      <c r="S2096">
        <v>2651781.9500000002</v>
      </c>
      <c r="T2096">
        <v>20.41</v>
      </c>
      <c r="U2096">
        <v>74.349999999999994</v>
      </c>
      <c r="V2096">
        <v>90.89</v>
      </c>
    </row>
    <row r="2097" spans="1:22">
      <c r="A2097" s="2" t="s">
        <v>345</v>
      </c>
      <c r="B2097" s="2" t="s">
        <v>352</v>
      </c>
      <c r="C2097" s="2">
        <v>2020</v>
      </c>
      <c r="D2097">
        <v>2929</v>
      </c>
      <c r="E2097">
        <v>30685</v>
      </c>
      <c r="F2097">
        <v>376084</v>
      </c>
      <c r="G2097">
        <v>615</v>
      </c>
      <c r="H2097">
        <v>9724</v>
      </c>
      <c r="I2097">
        <v>112479</v>
      </c>
      <c r="J2097">
        <v>195</v>
      </c>
      <c r="K2097">
        <v>4833</v>
      </c>
      <c r="L2097">
        <v>67723</v>
      </c>
      <c r="M2097">
        <v>126</v>
      </c>
      <c r="N2097">
        <v>3943</v>
      </c>
      <c r="O2097">
        <v>59717</v>
      </c>
      <c r="P2097">
        <v>0</v>
      </c>
      <c r="Q2097" t="e">
        <f>VLOOKUP(#REF!,[1]Sheet1!$D:$E,2,0)</f>
        <v>#REF!</v>
      </c>
      <c r="R2097">
        <v>1335456.980941612</v>
      </c>
      <c r="S2097">
        <v>2877448.59</v>
      </c>
      <c r="T2097">
        <v>19.84</v>
      </c>
      <c r="U2097">
        <v>78.64</v>
      </c>
      <c r="V2097">
        <v>92.53</v>
      </c>
    </row>
    <row r="2098" spans="1:22">
      <c r="A2098" s="2" t="s">
        <v>345</v>
      </c>
      <c r="B2098" s="2" t="s">
        <v>352</v>
      </c>
      <c r="C2098" s="2">
        <v>2021</v>
      </c>
      <c r="D2098">
        <v>2938</v>
      </c>
      <c r="E2098">
        <v>29872</v>
      </c>
      <c r="F2098">
        <v>365957</v>
      </c>
      <c r="G2098">
        <v>619</v>
      </c>
      <c r="H2098">
        <v>9417</v>
      </c>
      <c r="I2098">
        <v>112915</v>
      </c>
      <c r="J2098">
        <v>202</v>
      </c>
      <c r="K2098">
        <v>4789</v>
      </c>
      <c r="L2098">
        <v>66914</v>
      </c>
      <c r="M2098">
        <v>127</v>
      </c>
      <c r="N2098">
        <v>4039</v>
      </c>
      <c r="O2098">
        <v>61515</v>
      </c>
      <c r="P2098">
        <v>20.54</v>
      </c>
      <c r="Q2098" t="e">
        <f>VLOOKUP(#REF!,[1]Sheet1!$D:$E,2,0)</f>
        <v>#REF!</v>
      </c>
      <c r="R2098">
        <v>1383800.408958053</v>
      </c>
      <c r="S2098">
        <v>2877448.59</v>
      </c>
      <c r="T2098">
        <v>19.41</v>
      </c>
      <c r="U2098">
        <v>83.11</v>
      </c>
      <c r="V2098">
        <v>91.67</v>
      </c>
    </row>
    <row r="2099" spans="1:22">
      <c r="A2099" s="2" t="s">
        <v>345</v>
      </c>
      <c r="B2099" s="2" t="s">
        <v>352</v>
      </c>
      <c r="C2099" s="2">
        <v>2022</v>
      </c>
      <c r="D2099">
        <v>2915</v>
      </c>
      <c r="E2099">
        <v>30182</v>
      </c>
      <c r="F2099">
        <v>356919</v>
      </c>
      <c r="G2099">
        <v>625</v>
      </c>
      <c r="H2099">
        <v>9359</v>
      </c>
      <c r="I2099">
        <v>111622</v>
      </c>
      <c r="J2099">
        <v>205</v>
      </c>
      <c r="K2099">
        <v>5033</v>
      </c>
      <c r="L2099">
        <v>66465</v>
      </c>
      <c r="M2099">
        <v>126</v>
      </c>
      <c r="N2099">
        <v>4142</v>
      </c>
      <c r="O2099">
        <v>55319</v>
      </c>
      <c r="P2099">
        <v>23.57</v>
      </c>
      <c r="Q2099" t="e">
        <f>VLOOKUP(#REF!,[1]Sheet1!$D:$E,2,0)</f>
        <v>#REF!</v>
      </c>
      <c r="R2099">
        <v>1407718.936367115</v>
      </c>
      <c r="S2099">
        <v>2906473.32</v>
      </c>
      <c r="T2099">
        <v>18.190000000000001</v>
      </c>
      <c r="U2099">
        <v>87.21</v>
      </c>
      <c r="V2099">
        <v>92.96</v>
      </c>
    </row>
    <row r="2100" spans="1:22">
      <c r="A2100" s="2" t="s">
        <v>345</v>
      </c>
      <c r="B2100" s="2" t="s">
        <v>352</v>
      </c>
      <c r="C2100" s="2">
        <v>2023</v>
      </c>
      <c r="D2100">
        <v>2920</v>
      </c>
      <c r="E2100">
        <v>30139</v>
      </c>
      <c r="F2100">
        <v>353174</v>
      </c>
      <c r="G2100">
        <v>627</v>
      </c>
      <c r="H2100">
        <v>9500</v>
      </c>
      <c r="I2100">
        <v>112789</v>
      </c>
      <c r="J2100">
        <v>207</v>
      </c>
      <c r="K2100">
        <v>5036</v>
      </c>
      <c r="L2100">
        <v>68164</v>
      </c>
      <c r="M2100">
        <v>128</v>
      </c>
      <c r="N2100">
        <v>4128</v>
      </c>
      <c r="O2100">
        <v>55438</v>
      </c>
      <c r="P2100">
        <v>21.17</v>
      </c>
      <c r="Q2100" t="e">
        <f>VLOOKUP(#REF!,[1]Sheet1!$D:$E,2,0)</f>
        <v>#REF!</v>
      </c>
      <c r="R2100">
        <v>1457344.3192844661</v>
      </c>
      <c r="S2100">
        <v>3149977.65</v>
      </c>
      <c r="T2100">
        <v>19.12</v>
      </c>
      <c r="U2100">
        <v>88.45</v>
      </c>
      <c r="V2100">
        <v>92.81</v>
      </c>
    </row>
    <row r="2101" spans="1:22">
      <c r="A2101" s="2" t="s">
        <v>345</v>
      </c>
      <c r="B2101" s="2" t="s">
        <v>352</v>
      </c>
      <c r="C2101" s="2">
        <v>2024</v>
      </c>
      <c r="P2101">
        <v>0</v>
      </c>
      <c r="Q2101" t="e">
        <f>VLOOKUP(#REF!,[1]Sheet1!$D:$E,2,0)</f>
        <v>#REF!</v>
      </c>
      <c r="R2101">
        <v>1534039.2530890889</v>
      </c>
      <c r="S2101">
        <v>3282812.21</v>
      </c>
      <c r="T2101">
        <v>0</v>
      </c>
      <c r="U2101">
        <v>0</v>
      </c>
      <c r="V2101">
        <v>0</v>
      </c>
    </row>
    <row r="2102" spans="1:22">
      <c r="A2102" s="2" t="s">
        <v>345</v>
      </c>
      <c r="B2102" s="2" t="s">
        <v>353</v>
      </c>
      <c r="C2102" s="2">
        <v>2019</v>
      </c>
      <c r="D2102">
        <v>2935</v>
      </c>
      <c r="E2102">
        <v>29364</v>
      </c>
      <c r="F2102">
        <v>381891</v>
      </c>
      <c r="G2102">
        <v>614</v>
      </c>
      <c r="H2102">
        <v>9332</v>
      </c>
      <c r="I2102">
        <v>115179</v>
      </c>
      <c r="J2102">
        <v>195</v>
      </c>
      <c r="K2102">
        <v>4641</v>
      </c>
      <c r="L2102">
        <v>70035</v>
      </c>
      <c r="M2102">
        <v>125</v>
      </c>
      <c r="N2102">
        <v>3782</v>
      </c>
      <c r="O2102">
        <v>60735</v>
      </c>
      <c r="P2102">
        <v>0</v>
      </c>
      <c r="Q2102" t="e">
        <f>VLOOKUP(#REF!,[1]Sheet1!$D:$E,2,0)</f>
        <v>#REF!</v>
      </c>
      <c r="R2102">
        <v>1250362.479540488</v>
      </c>
      <c r="S2102">
        <v>2651781.9500000002</v>
      </c>
      <c r="T2102">
        <v>20.41</v>
      </c>
      <c r="U2102">
        <v>74.349999999999994</v>
      </c>
      <c r="V2102">
        <v>90.89</v>
      </c>
    </row>
    <row r="2103" spans="1:22">
      <c r="A2103" s="2" t="s">
        <v>345</v>
      </c>
      <c r="B2103" s="2" t="s">
        <v>353</v>
      </c>
      <c r="C2103" s="2">
        <v>2020</v>
      </c>
      <c r="D2103">
        <v>2929</v>
      </c>
      <c r="E2103">
        <v>30685</v>
      </c>
      <c r="F2103">
        <v>376084</v>
      </c>
      <c r="G2103">
        <v>615</v>
      </c>
      <c r="H2103">
        <v>9724</v>
      </c>
      <c r="I2103">
        <v>112479</v>
      </c>
      <c r="J2103">
        <v>195</v>
      </c>
      <c r="K2103">
        <v>4833</v>
      </c>
      <c r="L2103">
        <v>67723</v>
      </c>
      <c r="M2103">
        <v>126</v>
      </c>
      <c r="N2103">
        <v>3943</v>
      </c>
      <c r="O2103">
        <v>59717</v>
      </c>
      <c r="P2103">
        <v>0</v>
      </c>
      <c r="Q2103" t="e">
        <f>VLOOKUP(#REF!,[1]Sheet1!$D:$E,2,0)</f>
        <v>#REF!</v>
      </c>
      <c r="R2103">
        <v>1335456.980941612</v>
      </c>
      <c r="S2103">
        <v>2877448.59</v>
      </c>
      <c r="T2103">
        <v>19.84</v>
      </c>
      <c r="U2103">
        <v>78.64</v>
      </c>
      <c r="V2103">
        <v>92.53</v>
      </c>
    </row>
    <row r="2104" spans="1:22">
      <c r="A2104" s="2" t="s">
        <v>345</v>
      </c>
      <c r="B2104" s="2" t="s">
        <v>353</v>
      </c>
      <c r="C2104" s="2">
        <v>2021</v>
      </c>
      <c r="D2104">
        <v>2938</v>
      </c>
      <c r="E2104">
        <v>29872</v>
      </c>
      <c r="F2104">
        <v>365957</v>
      </c>
      <c r="G2104">
        <v>619</v>
      </c>
      <c r="H2104">
        <v>9417</v>
      </c>
      <c r="I2104">
        <v>112915</v>
      </c>
      <c r="J2104">
        <v>202</v>
      </c>
      <c r="K2104">
        <v>4789</v>
      </c>
      <c r="L2104">
        <v>66914</v>
      </c>
      <c r="M2104">
        <v>127</v>
      </c>
      <c r="N2104">
        <v>4039</v>
      </c>
      <c r="O2104">
        <v>61515</v>
      </c>
      <c r="P2104">
        <v>20.54</v>
      </c>
      <c r="Q2104" t="e">
        <f>VLOOKUP(#REF!,[1]Sheet1!$D:$E,2,0)</f>
        <v>#REF!</v>
      </c>
      <c r="R2104">
        <v>1383800.408958053</v>
      </c>
      <c r="S2104">
        <v>2877448.59</v>
      </c>
      <c r="T2104">
        <v>19.41</v>
      </c>
      <c r="U2104">
        <v>83.11</v>
      </c>
      <c r="V2104">
        <v>91.67</v>
      </c>
    </row>
    <row r="2105" spans="1:22">
      <c r="A2105" s="2" t="s">
        <v>345</v>
      </c>
      <c r="B2105" s="2" t="s">
        <v>353</v>
      </c>
      <c r="C2105" s="2">
        <v>2022</v>
      </c>
      <c r="D2105">
        <v>2915</v>
      </c>
      <c r="E2105">
        <v>30182</v>
      </c>
      <c r="F2105">
        <v>356919</v>
      </c>
      <c r="G2105">
        <v>625</v>
      </c>
      <c r="H2105">
        <v>9359</v>
      </c>
      <c r="I2105">
        <v>111622</v>
      </c>
      <c r="J2105">
        <v>205</v>
      </c>
      <c r="K2105">
        <v>5033</v>
      </c>
      <c r="L2105">
        <v>66465</v>
      </c>
      <c r="M2105">
        <v>126</v>
      </c>
      <c r="N2105">
        <v>4142</v>
      </c>
      <c r="O2105">
        <v>55319</v>
      </c>
      <c r="P2105">
        <v>23.57</v>
      </c>
      <c r="Q2105" t="e">
        <f>VLOOKUP(#REF!,[1]Sheet1!$D:$E,2,0)</f>
        <v>#REF!</v>
      </c>
      <c r="R2105">
        <v>1407718.936367115</v>
      </c>
      <c r="S2105">
        <v>2906473.32</v>
      </c>
      <c r="T2105">
        <v>18.190000000000001</v>
      </c>
      <c r="U2105">
        <v>87.21</v>
      </c>
      <c r="V2105">
        <v>92.96</v>
      </c>
    </row>
    <row r="2106" spans="1:22">
      <c r="A2106" s="2" t="s">
        <v>345</v>
      </c>
      <c r="B2106" s="2" t="s">
        <v>353</v>
      </c>
      <c r="C2106" s="2">
        <v>2023</v>
      </c>
      <c r="D2106">
        <v>2920</v>
      </c>
      <c r="E2106">
        <v>30139</v>
      </c>
      <c r="F2106">
        <v>353174</v>
      </c>
      <c r="G2106">
        <v>627</v>
      </c>
      <c r="H2106">
        <v>9500</v>
      </c>
      <c r="I2106">
        <v>112789</v>
      </c>
      <c r="J2106">
        <v>207</v>
      </c>
      <c r="K2106">
        <v>5036</v>
      </c>
      <c r="L2106">
        <v>68164</v>
      </c>
      <c r="M2106">
        <v>128</v>
      </c>
      <c r="N2106">
        <v>4128</v>
      </c>
      <c r="O2106">
        <v>55438</v>
      </c>
      <c r="P2106">
        <v>21.17</v>
      </c>
      <c r="Q2106" t="e">
        <f>VLOOKUP(#REF!,[1]Sheet1!$D:$E,2,0)</f>
        <v>#REF!</v>
      </c>
      <c r="R2106">
        <v>1457344.3192844661</v>
      </c>
      <c r="S2106">
        <v>3149977.65</v>
      </c>
      <c r="T2106">
        <v>19.12</v>
      </c>
      <c r="U2106">
        <v>88.45</v>
      </c>
      <c r="V2106">
        <v>92.81</v>
      </c>
    </row>
    <row r="2107" spans="1:22">
      <c r="A2107" s="2" t="s">
        <v>345</v>
      </c>
      <c r="B2107" s="2" t="s">
        <v>353</v>
      </c>
      <c r="C2107" s="2">
        <v>2024</v>
      </c>
      <c r="P2107">
        <v>0</v>
      </c>
      <c r="Q2107" t="e">
        <f>VLOOKUP(#REF!,[1]Sheet1!$D:$E,2,0)</f>
        <v>#REF!</v>
      </c>
      <c r="R2107">
        <v>1534039.2530890889</v>
      </c>
      <c r="S2107">
        <v>3282812.21</v>
      </c>
      <c r="T2107">
        <v>0</v>
      </c>
      <c r="U2107">
        <v>0</v>
      </c>
      <c r="V2107">
        <v>0</v>
      </c>
    </row>
    <row r="2108" spans="1:22">
      <c r="A2108" s="2" t="s">
        <v>345</v>
      </c>
      <c r="B2108" s="2" t="s">
        <v>354</v>
      </c>
      <c r="C2108" s="2">
        <v>2019</v>
      </c>
      <c r="D2108">
        <v>2935</v>
      </c>
      <c r="E2108">
        <v>29364</v>
      </c>
      <c r="F2108">
        <v>381891</v>
      </c>
      <c r="G2108">
        <v>614</v>
      </c>
      <c r="H2108">
        <v>9332</v>
      </c>
      <c r="I2108">
        <v>115179</v>
      </c>
      <c r="J2108">
        <v>195</v>
      </c>
      <c r="K2108">
        <v>4641</v>
      </c>
      <c r="L2108">
        <v>70035</v>
      </c>
      <c r="M2108">
        <v>125</v>
      </c>
      <c r="N2108">
        <v>3782</v>
      </c>
      <c r="O2108">
        <v>60735</v>
      </c>
      <c r="P2108">
        <v>0</v>
      </c>
      <c r="Q2108" t="e">
        <f>VLOOKUP(#REF!,[1]Sheet1!$D:$E,2,0)</f>
        <v>#REF!</v>
      </c>
      <c r="R2108">
        <v>1250362.479540488</v>
      </c>
      <c r="S2108">
        <v>2651781.9500000002</v>
      </c>
      <c r="T2108">
        <v>20.41</v>
      </c>
      <c r="U2108">
        <v>74.349999999999994</v>
      </c>
      <c r="V2108">
        <v>90.89</v>
      </c>
    </row>
    <row r="2109" spans="1:22">
      <c r="A2109" s="2" t="s">
        <v>345</v>
      </c>
      <c r="B2109" s="2" t="s">
        <v>354</v>
      </c>
      <c r="C2109" s="2">
        <v>2020</v>
      </c>
      <c r="D2109">
        <v>2929</v>
      </c>
      <c r="E2109">
        <v>30685</v>
      </c>
      <c r="F2109">
        <v>376084</v>
      </c>
      <c r="G2109">
        <v>615</v>
      </c>
      <c r="H2109">
        <v>9724</v>
      </c>
      <c r="I2109">
        <v>112479</v>
      </c>
      <c r="J2109">
        <v>195</v>
      </c>
      <c r="K2109">
        <v>4833</v>
      </c>
      <c r="L2109">
        <v>67723</v>
      </c>
      <c r="M2109">
        <v>126</v>
      </c>
      <c r="N2109">
        <v>3943</v>
      </c>
      <c r="O2109">
        <v>59717</v>
      </c>
      <c r="P2109">
        <v>0</v>
      </c>
      <c r="Q2109" t="e">
        <f>VLOOKUP(#REF!,[1]Sheet1!$D:$E,2,0)</f>
        <v>#REF!</v>
      </c>
      <c r="R2109">
        <v>1335456.980941612</v>
      </c>
      <c r="S2109">
        <v>2877448.59</v>
      </c>
      <c r="T2109">
        <v>19.84</v>
      </c>
      <c r="U2109">
        <v>78.64</v>
      </c>
      <c r="V2109">
        <v>92.53</v>
      </c>
    </row>
    <row r="2110" spans="1:22">
      <c r="A2110" s="2" t="s">
        <v>345</v>
      </c>
      <c r="B2110" s="2" t="s">
        <v>354</v>
      </c>
      <c r="C2110" s="2">
        <v>2021</v>
      </c>
      <c r="D2110">
        <v>2938</v>
      </c>
      <c r="E2110">
        <v>29872</v>
      </c>
      <c r="F2110">
        <v>365957</v>
      </c>
      <c r="G2110">
        <v>619</v>
      </c>
      <c r="H2110">
        <v>9417</v>
      </c>
      <c r="I2110">
        <v>112915</v>
      </c>
      <c r="J2110">
        <v>202</v>
      </c>
      <c r="K2110">
        <v>4789</v>
      </c>
      <c r="L2110">
        <v>66914</v>
      </c>
      <c r="M2110">
        <v>127</v>
      </c>
      <c r="N2110">
        <v>4039</v>
      </c>
      <c r="O2110">
        <v>61515</v>
      </c>
      <c r="P2110">
        <v>20.54</v>
      </c>
      <c r="Q2110" t="e">
        <f>VLOOKUP(#REF!,[1]Sheet1!$D:$E,2,0)</f>
        <v>#REF!</v>
      </c>
      <c r="R2110">
        <v>1383800.408958053</v>
      </c>
      <c r="S2110">
        <v>2877448.59</v>
      </c>
      <c r="T2110">
        <v>19.41</v>
      </c>
      <c r="U2110">
        <v>83.11</v>
      </c>
      <c r="V2110">
        <v>91.67</v>
      </c>
    </row>
    <row r="2111" spans="1:22">
      <c r="A2111" s="2" t="s">
        <v>345</v>
      </c>
      <c r="B2111" s="2" t="s">
        <v>354</v>
      </c>
      <c r="C2111" s="2">
        <v>2022</v>
      </c>
      <c r="D2111">
        <v>2915</v>
      </c>
      <c r="E2111">
        <v>30182</v>
      </c>
      <c r="F2111">
        <v>356919</v>
      </c>
      <c r="G2111">
        <v>625</v>
      </c>
      <c r="H2111">
        <v>9359</v>
      </c>
      <c r="I2111">
        <v>111622</v>
      </c>
      <c r="J2111">
        <v>205</v>
      </c>
      <c r="K2111">
        <v>5033</v>
      </c>
      <c r="L2111">
        <v>66465</v>
      </c>
      <c r="M2111">
        <v>126</v>
      </c>
      <c r="N2111">
        <v>4142</v>
      </c>
      <c r="O2111">
        <v>55319</v>
      </c>
      <c r="P2111">
        <v>23.57</v>
      </c>
      <c r="Q2111" t="e">
        <f>VLOOKUP(#REF!,[1]Sheet1!$D:$E,2,0)</f>
        <v>#REF!</v>
      </c>
      <c r="R2111">
        <v>1407718.936367115</v>
      </c>
      <c r="S2111">
        <v>2906473.32</v>
      </c>
      <c r="T2111">
        <v>18.190000000000001</v>
      </c>
      <c r="U2111">
        <v>87.21</v>
      </c>
      <c r="V2111">
        <v>92.96</v>
      </c>
    </row>
    <row r="2112" spans="1:22">
      <c r="A2112" s="2" t="s">
        <v>345</v>
      </c>
      <c r="B2112" s="2" t="s">
        <v>354</v>
      </c>
      <c r="C2112" s="2">
        <v>2023</v>
      </c>
      <c r="D2112">
        <v>2920</v>
      </c>
      <c r="E2112">
        <v>30139</v>
      </c>
      <c r="F2112">
        <v>353174</v>
      </c>
      <c r="G2112">
        <v>627</v>
      </c>
      <c r="H2112">
        <v>9500</v>
      </c>
      <c r="I2112">
        <v>112789</v>
      </c>
      <c r="J2112">
        <v>207</v>
      </c>
      <c r="K2112">
        <v>5036</v>
      </c>
      <c r="L2112">
        <v>68164</v>
      </c>
      <c r="M2112">
        <v>128</v>
      </c>
      <c r="N2112">
        <v>4128</v>
      </c>
      <c r="O2112">
        <v>55438</v>
      </c>
      <c r="P2112">
        <v>21.17</v>
      </c>
      <c r="Q2112" t="e">
        <f>VLOOKUP(#REF!,[1]Sheet1!$D:$E,2,0)</f>
        <v>#REF!</v>
      </c>
      <c r="R2112">
        <v>1457344.3192844661</v>
      </c>
      <c r="S2112">
        <v>3149977.65</v>
      </c>
      <c r="T2112">
        <v>19.12</v>
      </c>
      <c r="U2112">
        <v>88.45</v>
      </c>
      <c r="V2112">
        <v>92.81</v>
      </c>
    </row>
    <row r="2113" spans="1:22">
      <c r="A2113" s="2" t="s">
        <v>345</v>
      </c>
      <c r="B2113" s="2" t="s">
        <v>354</v>
      </c>
      <c r="C2113" s="2">
        <v>2024</v>
      </c>
      <c r="P2113">
        <v>0</v>
      </c>
      <c r="Q2113" t="e">
        <f>VLOOKUP(#REF!,[1]Sheet1!$D:$E,2,0)</f>
        <v>#REF!</v>
      </c>
      <c r="R2113">
        <v>1534039.2530890889</v>
      </c>
      <c r="S2113">
        <v>3282812.21</v>
      </c>
      <c r="T2113">
        <v>0</v>
      </c>
      <c r="U2113">
        <v>0</v>
      </c>
      <c r="V2113">
        <v>0</v>
      </c>
    </row>
    <row r="2114" spans="1:22">
      <c r="A2114" s="2" t="s">
        <v>345</v>
      </c>
      <c r="B2114" s="2" t="s">
        <v>355</v>
      </c>
      <c r="C2114" s="2">
        <v>2019</v>
      </c>
      <c r="D2114">
        <v>2935</v>
      </c>
      <c r="E2114">
        <v>29364</v>
      </c>
      <c r="F2114">
        <v>381891</v>
      </c>
      <c r="G2114">
        <v>614</v>
      </c>
      <c r="H2114">
        <v>9332</v>
      </c>
      <c r="I2114">
        <v>115179</v>
      </c>
      <c r="J2114">
        <v>195</v>
      </c>
      <c r="K2114">
        <v>4641</v>
      </c>
      <c r="L2114">
        <v>70035</v>
      </c>
      <c r="M2114">
        <v>125</v>
      </c>
      <c r="N2114">
        <v>3782</v>
      </c>
      <c r="O2114">
        <v>60735</v>
      </c>
      <c r="P2114">
        <v>0</v>
      </c>
      <c r="Q2114" t="e">
        <f>VLOOKUP(#REF!,[1]Sheet1!$D:$E,2,0)</f>
        <v>#REF!</v>
      </c>
      <c r="R2114">
        <v>1250362.479540488</v>
      </c>
      <c r="S2114">
        <v>2651781.9500000002</v>
      </c>
      <c r="T2114">
        <v>20.41</v>
      </c>
      <c r="U2114">
        <v>74.349999999999994</v>
      </c>
      <c r="V2114">
        <v>90.89</v>
      </c>
    </row>
    <row r="2115" spans="1:22">
      <c r="A2115" s="2" t="s">
        <v>345</v>
      </c>
      <c r="B2115" s="2" t="s">
        <v>355</v>
      </c>
      <c r="C2115" s="2">
        <v>2020</v>
      </c>
      <c r="D2115">
        <v>2929</v>
      </c>
      <c r="E2115">
        <v>30685</v>
      </c>
      <c r="F2115">
        <v>376084</v>
      </c>
      <c r="G2115">
        <v>615</v>
      </c>
      <c r="H2115">
        <v>9724</v>
      </c>
      <c r="I2115">
        <v>112479</v>
      </c>
      <c r="J2115">
        <v>195</v>
      </c>
      <c r="K2115">
        <v>4833</v>
      </c>
      <c r="L2115">
        <v>67723</v>
      </c>
      <c r="M2115">
        <v>126</v>
      </c>
      <c r="N2115">
        <v>3943</v>
      </c>
      <c r="O2115">
        <v>59717</v>
      </c>
      <c r="P2115">
        <v>0</v>
      </c>
      <c r="Q2115" t="e">
        <f>VLOOKUP(#REF!,[1]Sheet1!$D:$E,2,0)</f>
        <v>#REF!</v>
      </c>
      <c r="R2115">
        <v>1335456.980941612</v>
      </c>
      <c r="S2115">
        <v>2877448.59</v>
      </c>
      <c r="T2115">
        <v>19.84</v>
      </c>
      <c r="U2115">
        <v>78.64</v>
      </c>
      <c r="V2115">
        <v>92.53</v>
      </c>
    </row>
    <row r="2116" spans="1:22">
      <c r="A2116" s="2" t="s">
        <v>345</v>
      </c>
      <c r="B2116" s="2" t="s">
        <v>355</v>
      </c>
      <c r="C2116" s="2">
        <v>2021</v>
      </c>
      <c r="D2116">
        <v>2938</v>
      </c>
      <c r="E2116">
        <v>29872</v>
      </c>
      <c r="F2116">
        <v>365957</v>
      </c>
      <c r="G2116">
        <v>619</v>
      </c>
      <c r="H2116">
        <v>9417</v>
      </c>
      <c r="I2116">
        <v>112915</v>
      </c>
      <c r="J2116">
        <v>202</v>
      </c>
      <c r="K2116">
        <v>4789</v>
      </c>
      <c r="L2116">
        <v>66914</v>
      </c>
      <c r="M2116">
        <v>127</v>
      </c>
      <c r="N2116">
        <v>4039</v>
      </c>
      <c r="O2116">
        <v>61515</v>
      </c>
      <c r="P2116">
        <v>20.54</v>
      </c>
      <c r="Q2116" t="e">
        <f>VLOOKUP(#REF!,[1]Sheet1!$D:$E,2,0)</f>
        <v>#REF!</v>
      </c>
      <c r="R2116">
        <v>1383800.408958053</v>
      </c>
      <c r="S2116">
        <v>2877448.59</v>
      </c>
      <c r="T2116">
        <v>19.41</v>
      </c>
      <c r="U2116">
        <v>83.11</v>
      </c>
      <c r="V2116">
        <v>91.67</v>
      </c>
    </row>
    <row r="2117" spans="1:22">
      <c r="A2117" s="2" t="s">
        <v>345</v>
      </c>
      <c r="B2117" s="2" t="s">
        <v>355</v>
      </c>
      <c r="C2117" s="2">
        <v>2022</v>
      </c>
      <c r="D2117">
        <v>2915</v>
      </c>
      <c r="E2117">
        <v>30182</v>
      </c>
      <c r="F2117">
        <v>356919</v>
      </c>
      <c r="G2117">
        <v>625</v>
      </c>
      <c r="H2117">
        <v>9359</v>
      </c>
      <c r="I2117">
        <v>111622</v>
      </c>
      <c r="J2117">
        <v>205</v>
      </c>
      <c r="K2117">
        <v>5033</v>
      </c>
      <c r="L2117">
        <v>66465</v>
      </c>
      <c r="M2117">
        <v>126</v>
      </c>
      <c r="N2117">
        <v>4142</v>
      </c>
      <c r="O2117">
        <v>55319</v>
      </c>
      <c r="P2117">
        <v>23.57</v>
      </c>
      <c r="Q2117" t="e">
        <f>VLOOKUP(#REF!,[1]Sheet1!$D:$E,2,0)</f>
        <v>#REF!</v>
      </c>
      <c r="R2117">
        <v>1407718.936367115</v>
      </c>
      <c r="S2117">
        <v>2906473.32</v>
      </c>
      <c r="T2117">
        <v>18.190000000000001</v>
      </c>
      <c r="U2117">
        <v>87.21</v>
      </c>
      <c r="V2117">
        <v>92.96</v>
      </c>
    </row>
    <row r="2118" spans="1:22">
      <c r="A2118" s="2" t="s">
        <v>345</v>
      </c>
      <c r="B2118" s="2" t="s">
        <v>355</v>
      </c>
      <c r="C2118" s="2">
        <v>2023</v>
      </c>
      <c r="D2118">
        <v>2920</v>
      </c>
      <c r="E2118">
        <v>30139</v>
      </c>
      <c r="F2118">
        <v>353174</v>
      </c>
      <c r="G2118">
        <v>627</v>
      </c>
      <c r="H2118">
        <v>9500</v>
      </c>
      <c r="I2118">
        <v>112789</v>
      </c>
      <c r="J2118">
        <v>207</v>
      </c>
      <c r="K2118">
        <v>5036</v>
      </c>
      <c r="L2118">
        <v>68164</v>
      </c>
      <c r="M2118">
        <v>128</v>
      </c>
      <c r="N2118">
        <v>4128</v>
      </c>
      <c r="O2118">
        <v>55438</v>
      </c>
      <c r="P2118">
        <v>21.17</v>
      </c>
      <c r="Q2118" t="e">
        <f>VLOOKUP(#REF!,[1]Sheet1!$D:$E,2,0)</f>
        <v>#REF!</v>
      </c>
      <c r="R2118">
        <v>1457344.3192844661</v>
      </c>
      <c r="S2118">
        <v>3149977.65</v>
      </c>
      <c r="T2118">
        <v>19.12</v>
      </c>
      <c r="U2118">
        <v>88.45</v>
      </c>
      <c r="V2118">
        <v>92.81</v>
      </c>
    </row>
    <row r="2119" spans="1:22">
      <c r="A2119" s="2" t="s">
        <v>345</v>
      </c>
      <c r="B2119" s="2" t="s">
        <v>355</v>
      </c>
      <c r="C2119" s="2">
        <v>2024</v>
      </c>
      <c r="P2119">
        <v>0</v>
      </c>
      <c r="Q2119" t="e">
        <f>VLOOKUP(#REF!,[1]Sheet1!$D:$E,2,0)</f>
        <v>#REF!</v>
      </c>
      <c r="R2119">
        <v>1534039.2530890889</v>
      </c>
      <c r="S2119">
        <v>3282812.21</v>
      </c>
      <c r="T2119">
        <v>0</v>
      </c>
      <c r="U2119">
        <v>0</v>
      </c>
      <c r="V2119">
        <v>0</v>
      </c>
    </row>
    <row r="2120" spans="1:22">
      <c r="A2120" s="2" t="s">
        <v>345</v>
      </c>
      <c r="B2120" s="2" t="s">
        <v>356</v>
      </c>
      <c r="C2120" s="2">
        <v>2019</v>
      </c>
      <c r="D2120">
        <v>2935</v>
      </c>
      <c r="E2120">
        <v>29364</v>
      </c>
      <c r="F2120">
        <v>381891</v>
      </c>
      <c r="G2120">
        <v>614</v>
      </c>
      <c r="H2120">
        <v>9332</v>
      </c>
      <c r="I2120">
        <v>115179</v>
      </c>
      <c r="J2120">
        <v>195</v>
      </c>
      <c r="K2120">
        <v>4641</v>
      </c>
      <c r="L2120">
        <v>70035</v>
      </c>
      <c r="M2120">
        <v>125</v>
      </c>
      <c r="N2120">
        <v>3782</v>
      </c>
      <c r="O2120">
        <v>60735</v>
      </c>
      <c r="P2120">
        <v>0</v>
      </c>
      <c r="Q2120" t="e">
        <f>VLOOKUP(#REF!,[1]Sheet1!$D:$E,2,0)</f>
        <v>#REF!</v>
      </c>
      <c r="R2120">
        <v>1250362.479540488</v>
      </c>
      <c r="S2120">
        <v>2651781.9500000002</v>
      </c>
      <c r="T2120">
        <v>20.41</v>
      </c>
      <c r="U2120">
        <v>74.349999999999994</v>
      </c>
      <c r="V2120">
        <v>90.89</v>
      </c>
    </row>
    <row r="2121" spans="1:22">
      <c r="A2121" s="2" t="s">
        <v>345</v>
      </c>
      <c r="B2121" s="2" t="s">
        <v>356</v>
      </c>
      <c r="C2121" s="2">
        <v>2020</v>
      </c>
      <c r="D2121">
        <v>2929</v>
      </c>
      <c r="E2121">
        <v>30685</v>
      </c>
      <c r="F2121">
        <v>376084</v>
      </c>
      <c r="G2121">
        <v>615</v>
      </c>
      <c r="H2121">
        <v>9724</v>
      </c>
      <c r="I2121">
        <v>112479</v>
      </c>
      <c r="J2121">
        <v>195</v>
      </c>
      <c r="K2121">
        <v>4833</v>
      </c>
      <c r="L2121">
        <v>67723</v>
      </c>
      <c r="M2121">
        <v>126</v>
      </c>
      <c r="N2121">
        <v>3943</v>
      </c>
      <c r="O2121">
        <v>59717</v>
      </c>
      <c r="P2121">
        <v>0</v>
      </c>
      <c r="Q2121" t="e">
        <f>VLOOKUP(#REF!,[1]Sheet1!$D:$E,2,0)</f>
        <v>#REF!</v>
      </c>
      <c r="R2121">
        <v>1335456.980941612</v>
      </c>
      <c r="S2121">
        <v>2877448.59</v>
      </c>
      <c r="T2121">
        <v>19.84</v>
      </c>
      <c r="U2121">
        <v>78.64</v>
      </c>
      <c r="V2121">
        <v>92.53</v>
      </c>
    </row>
    <row r="2122" spans="1:22">
      <c r="A2122" s="2" t="s">
        <v>345</v>
      </c>
      <c r="B2122" s="2" t="s">
        <v>356</v>
      </c>
      <c r="C2122" s="2">
        <v>2021</v>
      </c>
      <c r="D2122">
        <v>2938</v>
      </c>
      <c r="E2122">
        <v>29872</v>
      </c>
      <c r="F2122">
        <v>365957</v>
      </c>
      <c r="G2122">
        <v>619</v>
      </c>
      <c r="H2122">
        <v>9417</v>
      </c>
      <c r="I2122">
        <v>112915</v>
      </c>
      <c r="J2122">
        <v>202</v>
      </c>
      <c r="K2122">
        <v>4789</v>
      </c>
      <c r="L2122">
        <v>66914</v>
      </c>
      <c r="M2122">
        <v>127</v>
      </c>
      <c r="N2122">
        <v>4039</v>
      </c>
      <c r="O2122">
        <v>61515</v>
      </c>
      <c r="P2122">
        <v>20.54</v>
      </c>
      <c r="Q2122" t="e">
        <f>VLOOKUP(#REF!,[1]Sheet1!$D:$E,2,0)</f>
        <v>#REF!</v>
      </c>
      <c r="R2122">
        <v>1383800.408958053</v>
      </c>
      <c r="S2122">
        <v>2877448.59</v>
      </c>
      <c r="T2122">
        <v>19.41</v>
      </c>
      <c r="U2122">
        <v>83.11</v>
      </c>
      <c r="V2122">
        <v>91.67</v>
      </c>
    </row>
    <row r="2123" spans="1:22">
      <c r="A2123" s="2" t="s">
        <v>345</v>
      </c>
      <c r="B2123" s="2" t="s">
        <v>356</v>
      </c>
      <c r="C2123" s="2">
        <v>2022</v>
      </c>
      <c r="D2123">
        <v>2915</v>
      </c>
      <c r="E2123">
        <v>30182</v>
      </c>
      <c r="F2123">
        <v>356919</v>
      </c>
      <c r="G2123">
        <v>625</v>
      </c>
      <c r="H2123">
        <v>9359</v>
      </c>
      <c r="I2123">
        <v>111622</v>
      </c>
      <c r="J2123">
        <v>205</v>
      </c>
      <c r="K2123">
        <v>5033</v>
      </c>
      <c r="L2123">
        <v>66465</v>
      </c>
      <c r="M2123">
        <v>126</v>
      </c>
      <c r="N2123">
        <v>4142</v>
      </c>
      <c r="O2123">
        <v>55319</v>
      </c>
      <c r="P2123">
        <v>23.57</v>
      </c>
      <c r="Q2123" t="e">
        <f>VLOOKUP(#REF!,[1]Sheet1!$D:$E,2,0)</f>
        <v>#REF!</v>
      </c>
      <c r="R2123">
        <v>1407718.936367115</v>
      </c>
      <c r="S2123">
        <v>2906473.32</v>
      </c>
      <c r="T2123">
        <v>18.190000000000001</v>
      </c>
      <c r="U2123">
        <v>87.21</v>
      </c>
      <c r="V2123">
        <v>92.96</v>
      </c>
    </row>
    <row r="2124" spans="1:22">
      <c r="A2124" s="2" t="s">
        <v>345</v>
      </c>
      <c r="B2124" s="2" t="s">
        <v>356</v>
      </c>
      <c r="C2124" s="2">
        <v>2023</v>
      </c>
      <c r="D2124">
        <v>2920</v>
      </c>
      <c r="E2124">
        <v>30139</v>
      </c>
      <c r="F2124">
        <v>353174</v>
      </c>
      <c r="G2124">
        <v>627</v>
      </c>
      <c r="H2124">
        <v>9500</v>
      </c>
      <c r="I2124">
        <v>112789</v>
      </c>
      <c r="J2124">
        <v>207</v>
      </c>
      <c r="K2124">
        <v>5036</v>
      </c>
      <c r="L2124">
        <v>68164</v>
      </c>
      <c r="M2124">
        <v>128</v>
      </c>
      <c r="N2124">
        <v>4128</v>
      </c>
      <c r="O2124">
        <v>55438</v>
      </c>
      <c r="P2124">
        <v>21.17</v>
      </c>
      <c r="Q2124" t="e">
        <f>VLOOKUP(#REF!,[1]Sheet1!$D:$E,2,0)</f>
        <v>#REF!</v>
      </c>
      <c r="R2124">
        <v>1457344.3192844661</v>
      </c>
      <c r="S2124">
        <v>3149977.65</v>
      </c>
      <c r="T2124">
        <v>19.12</v>
      </c>
      <c r="U2124">
        <v>88.45</v>
      </c>
      <c r="V2124">
        <v>92.81</v>
      </c>
    </row>
    <row r="2125" spans="1:22">
      <c r="A2125" s="2" t="s">
        <v>345</v>
      </c>
      <c r="B2125" s="2" t="s">
        <v>356</v>
      </c>
      <c r="C2125" s="2">
        <v>2024</v>
      </c>
      <c r="P2125">
        <v>0</v>
      </c>
      <c r="Q2125" t="e">
        <f>VLOOKUP(#REF!,[1]Sheet1!$D:$E,2,0)</f>
        <v>#REF!</v>
      </c>
      <c r="R2125">
        <v>1534039.2530890889</v>
      </c>
      <c r="S2125">
        <v>3282812.21</v>
      </c>
      <c r="T2125">
        <v>0</v>
      </c>
      <c r="U2125">
        <v>0</v>
      </c>
      <c r="V2125">
        <v>0</v>
      </c>
    </row>
    <row r="2126" spans="1:22">
      <c r="A2126" s="2" t="s">
        <v>345</v>
      </c>
      <c r="B2126" s="2" t="s">
        <v>357</v>
      </c>
      <c r="C2126" s="2">
        <v>2019</v>
      </c>
      <c r="D2126">
        <v>2935</v>
      </c>
      <c r="E2126">
        <v>29364</v>
      </c>
      <c r="F2126">
        <v>381891</v>
      </c>
      <c r="G2126">
        <v>614</v>
      </c>
      <c r="H2126">
        <v>9332</v>
      </c>
      <c r="I2126">
        <v>115179</v>
      </c>
      <c r="J2126">
        <v>195</v>
      </c>
      <c r="K2126">
        <v>4641</v>
      </c>
      <c r="L2126">
        <v>70035</v>
      </c>
      <c r="M2126">
        <v>125</v>
      </c>
      <c r="N2126">
        <v>3782</v>
      </c>
      <c r="O2126">
        <v>60735</v>
      </c>
      <c r="P2126">
        <v>0</v>
      </c>
      <c r="Q2126" t="e">
        <f>VLOOKUP(#REF!,[1]Sheet1!$D:$E,2,0)</f>
        <v>#REF!</v>
      </c>
      <c r="R2126">
        <v>1250362.479540488</v>
      </c>
      <c r="S2126">
        <v>2651781.9500000002</v>
      </c>
      <c r="T2126">
        <v>20.41</v>
      </c>
      <c r="U2126">
        <v>74.349999999999994</v>
      </c>
      <c r="V2126">
        <v>90.89</v>
      </c>
    </row>
    <row r="2127" spans="1:22">
      <c r="A2127" s="2" t="s">
        <v>345</v>
      </c>
      <c r="B2127" s="2" t="s">
        <v>357</v>
      </c>
      <c r="C2127" s="2">
        <v>2020</v>
      </c>
      <c r="D2127">
        <v>2929</v>
      </c>
      <c r="E2127">
        <v>30685</v>
      </c>
      <c r="F2127">
        <v>376084</v>
      </c>
      <c r="G2127">
        <v>615</v>
      </c>
      <c r="H2127">
        <v>9724</v>
      </c>
      <c r="I2127">
        <v>112479</v>
      </c>
      <c r="J2127">
        <v>195</v>
      </c>
      <c r="K2127">
        <v>4833</v>
      </c>
      <c r="L2127">
        <v>67723</v>
      </c>
      <c r="M2127">
        <v>126</v>
      </c>
      <c r="N2127">
        <v>3943</v>
      </c>
      <c r="O2127">
        <v>59717</v>
      </c>
      <c r="P2127">
        <v>0</v>
      </c>
      <c r="Q2127" t="e">
        <f>VLOOKUP(#REF!,[1]Sheet1!$D:$E,2,0)</f>
        <v>#REF!</v>
      </c>
      <c r="R2127">
        <v>1335456.980941612</v>
      </c>
      <c r="S2127">
        <v>2877448.59</v>
      </c>
      <c r="T2127">
        <v>19.84</v>
      </c>
      <c r="U2127">
        <v>78.64</v>
      </c>
      <c r="V2127">
        <v>92.53</v>
      </c>
    </row>
    <row r="2128" spans="1:22">
      <c r="A2128" s="2" t="s">
        <v>345</v>
      </c>
      <c r="B2128" s="2" t="s">
        <v>357</v>
      </c>
      <c r="C2128" s="2">
        <v>2021</v>
      </c>
      <c r="D2128">
        <v>2938</v>
      </c>
      <c r="E2128">
        <v>29872</v>
      </c>
      <c r="F2128">
        <v>365957</v>
      </c>
      <c r="G2128">
        <v>619</v>
      </c>
      <c r="H2128">
        <v>9417</v>
      </c>
      <c r="I2128">
        <v>112915</v>
      </c>
      <c r="J2128">
        <v>202</v>
      </c>
      <c r="K2128">
        <v>4789</v>
      </c>
      <c r="L2128">
        <v>66914</v>
      </c>
      <c r="M2128">
        <v>127</v>
      </c>
      <c r="N2128">
        <v>4039</v>
      </c>
      <c r="O2128">
        <v>61515</v>
      </c>
      <c r="P2128">
        <v>20.54</v>
      </c>
      <c r="Q2128" t="e">
        <f>VLOOKUP(#REF!,[1]Sheet1!$D:$E,2,0)</f>
        <v>#REF!</v>
      </c>
      <c r="R2128">
        <v>1383800.408958053</v>
      </c>
      <c r="S2128">
        <v>2877448.59</v>
      </c>
      <c r="T2128">
        <v>19.41</v>
      </c>
      <c r="U2128">
        <v>83.11</v>
      </c>
      <c r="V2128">
        <v>91.67</v>
      </c>
    </row>
    <row r="2129" spans="1:22">
      <c r="A2129" s="2" t="s">
        <v>345</v>
      </c>
      <c r="B2129" s="2" t="s">
        <v>357</v>
      </c>
      <c r="C2129" s="2">
        <v>2022</v>
      </c>
      <c r="D2129">
        <v>2915</v>
      </c>
      <c r="E2129">
        <v>30182</v>
      </c>
      <c r="F2129">
        <v>356919</v>
      </c>
      <c r="G2129">
        <v>625</v>
      </c>
      <c r="H2129">
        <v>9359</v>
      </c>
      <c r="I2129">
        <v>111622</v>
      </c>
      <c r="J2129">
        <v>205</v>
      </c>
      <c r="K2129">
        <v>5033</v>
      </c>
      <c r="L2129">
        <v>66465</v>
      </c>
      <c r="M2129">
        <v>126</v>
      </c>
      <c r="N2129">
        <v>4142</v>
      </c>
      <c r="O2129">
        <v>55319</v>
      </c>
      <c r="P2129">
        <v>23.57</v>
      </c>
      <c r="Q2129" t="e">
        <f>VLOOKUP(#REF!,[1]Sheet1!$D:$E,2,0)</f>
        <v>#REF!</v>
      </c>
      <c r="R2129">
        <v>1407718.936367115</v>
      </c>
      <c r="S2129">
        <v>2906473.32</v>
      </c>
      <c r="T2129">
        <v>18.190000000000001</v>
      </c>
      <c r="U2129">
        <v>87.21</v>
      </c>
      <c r="V2129">
        <v>92.96</v>
      </c>
    </row>
    <row r="2130" spans="1:22">
      <c r="A2130" s="2" t="s">
        <v>345</v>
      </c>
      <c r="B2130" s="2" t="s">
        <v>357</v>
      </c>
      <c r="C2130" s="2">
        <v>2023</v>
      </c>
      <c r="D2130">
        <v>2920</v>
      </c>
      <c r="E2130">
        <v>30139</v>
      </c>
      <c r="F2130">
        <v>353174</v>
      </c>
      <c r="G2130">
        <v>627</v>
      </c>
      <c r="H2130">
        <v>9500</v>
      </c>
      <c r="I2130">
        <v>112789</v>
      </c>
      <c r="J2130">
        <v>207</v>
      </c>
      <c r="K2130">
        <v>5036</v>
      </c>
      <c r="L2130">
        <v>68164</v>
      </c>
      <c r="M2130">
        <v>128</v>
      </c>
      <c r="N2130">
        <v>4128</v>
      </c>
      <c r="O2130">
        <v>55438</v>
      </c>
      <c r="P2130">
        <v>21.17</v>
      </c>
      <c r="Q2130" t="e">
        <f>VLOOKUP(#REF!,[1]Sheet1!$D:$E,2,0)</f>
        <v>#REF!</v>
      </c>
      <c r="R2130">
        <v>1457344.3192844661</v>
      </c>
      <c r="S2130">
        <v>3149977.65</v>
      </c>
      <c r="T2130">
        <v>19.12</v>
      </c>
      <c r="U2130">
        <v>88.45</v>
      </c>
      <c r="V2130">
        <v>92.81</v>
      </c>
    </row>
    <row r="2131" spans="1:22">
      <c r="A2131" s="2" t="s">
        <v>345</v>
      </c>
      <c r="B2131" s="2" t="s">
        <v>357</v>
      </c>
      <c r="C2131" s="2">
        <v>2024</v>
      </c>
      <c r="P2131">
        <v>0</v>
      </c>
      <c r="Q2131" t="e">
        <f>VLOOKUP(#REF!,[1]Sheet1!$D:$E,2,0)</f>
        <v>#REF!</v>
      </c>
      <c r="R2131">
        <v>1534039.2530890889</v>
      </c>
      <c r="S2131">
        <v>3282812.21</v>
      </c>
      <c r="T2131">
        <v>0</v>
      </c>
      <c r="U2131">
        <v>0</v>
      </c>
      <c r="V2131">
        <v>0</v>
      </c>
    </row>
    <row r="2132" spans="1:22">
      <c r="A2132" s="2" t="s">
        <v>358</v>
      </c>
      <c r="B2132" s="2" t="s">
        <v>359</v>
      </c>
      <c r="C2132" s="2">
        <v>2019</v>
      </c>
      <c r="D2132">
        <v>1899</v>
      </c>
      <c r="E2132">
        <v>25455</v>
      </c>
      <c r="F2132">
        <v>420197</v>
      </c>
      <c r="G2132">
        <v>657</v>
      </c>
      <c r="H2132">
        <v>10414</v>
      </c>
      <c r="I2132">
        <v>160226</v>
      </c>
      <c r="J2132">
        <v>227</v>
      </c>
      <c r="K2132">
        <v>4754</v>
      </c>
      <c r="L2132">
        <v>76896</v>
      </c>
      <c r="M2132">
        <v>222</v>
      </c>
      <c r="N2132">
        <v>4995</v>
      </c>
      <c r="O2132">
        <v>80428</v>
      </c>
      <c r="P2132">
        <v>0</v>
      </c>
      <c r="Q2132" t="e">
        <f>VLOOKUP(#REF!,[1]Sheet1!$D:$E,2,0)</f>
        <v>#REF!</v>
      </c>
      <c r="R2132">
        <v>1617640.116897698</v>
      </c>
      <c r="S2132">
        <v>2747561.26</v>
      </c>
      <c r="T2132">
        <v>31.53</v>
      </c>
      <c r="U2132">
        <v>84.17</v>
      </c>
      <c r="V2132">
        <v>96.74</v>
      </c>
    </row>
    <row r="2133" spans="1:22">
      <c r="A2133" s="2" t="s">
        <v>358</v>
      </c>
      <c r="B2133" s="2" t="s">
        <v>359</v>
      </c>
      <c r="C2133" s="2">
        <v>2020</v>
      </c>
      <c r="D2133">
        <v>1895</v>
      </c>
      <c r="E2133">
        <v>26552</v>
      </c>
      <c r="F2133">
        <v>417906</v>
      </c>
      <c r="G2133">
        <v>657</v>
      </c>
      <c r="H2133">
        <v>10969</v>
      </c>
      <c r="I2133">
        <v>160893</v>
      </c>
      <c r="J2133">
        <v>222</v>
      </c>
      <c r="K2133">
        <v>4864</v>
      </c>
      <c r="L2133">
        <v>78017</v>
      </c>
      <c r="M2133">
        <v>216</v>
      </c>
      <c r="N2133">
        <v>5119</v>
      </c>
      <c r="O2133">
        <v>81135</v>
      </c>
      <c r="P2133">
        <v>0</v>
      </c>
      <c r="Q2133" t="e">
        <f>VLOOKUP(#REF!,[1]Sheet1!$D:$E,2,0)</f>
        <v>#REF!</v>
      </c>
      <c r="R2133">
        <v>1754194.7706682479</v>
      </c>
      <c r="S2133">
        <v>2981378.72</v>
      </c>
      <c r="T2133">
        <v>28.43</v>
      </c>
      <c r="U2133">
        <v>86.87</v>
      </c>
      <c r="V2133">
        <v>97.41</v>
      </c>
    </row>
    <row r="2134" spans="1:22">
      <c r="A2134" s="2" t="s">
        <v>358</v>
      </c>
      <c r="B2134" s="2" t="s">
        <v>359</v>
      </c>
      <c r="C2134" s="2">
        <v>2021</v>
      </c>
      <c r="D2134">
        <v>1901</v>
      </c>
      <c r="E2134">
        <v>25869</v>
      </c>
      <c r="F2134">
        <v>411321</v>
      </c>
      <c r="G2134">
        <v>668</v>
      </c>
      <c r="H2134">
        <v>10840</v>
      </c>
      <c r="I2134">
        <v>160442</v>
      </c>
      <c r="J2134">
        <v>228</v>
      </c>
      <c r="K2134">
        <v>4904</v>
      </c>
      <c r="L2134">
        <v>78764</v>
      </c>
      <c r="M2134">
        <v>218</v>
      </c>
      <c r="N2134">
        <v>5186</v>
      </c>
      <c r="O2134">
        <v>86491</v>
      </c>
      <c r="P2134">
        <v>21.56</v>
      </c>
      <c r="Q2134" t="e">
        <f>VLOOKUP(#REF!,[1]Sheet1!$D:$E,2,0)</f>
        <v>#REF!</v>
      </c>
      <c r="R2134">
        <v>1718610.8053346809</v>
      </c>
      <c r="S2134">
        <v>2981378.72</v>
      </c>
      <c r="T2134">
        <v>30.74</v>
      </c>
      <c r="U2134">
        <v>89.67</v>
      </c>
      <c r="V2134">
        <v>96.74</v>
      </c>
    </row>
    <row r="2135" spans="1:22">
      <c r="A2135" s="2" t="s">
        <v>358</v>
      </c>
      <c r="B2135" s="2" t="s">
        <v>359</v>
      </c>
      <c r="C2135" s="2">
        <v>2022</v>
      </c>
      <c r="D2135">
        <v>1919</v>
      </c>
      <c r="E2135">
        <v>26112</v>
      </c>
      <c r="F2135">
        <v>412229</v>
      </c>
      <c r="G2135">
        <v>683</v>
      </c>
      <c r="H2135">
        <v>10907</v>
      </c>
      <c r="I2135">
        <v>160291</v>
      </c>
      <c r="J2135">
        <v>233</v>
      </c>
      <c r="K2135">
        <v>5195</v>
      </c>
      <c r="L2135">
        <v>80220</v>
      </c>
      <c r="M2135">
        <v>216</v>
      </c>
      <c r="N2135">
        <v>5253</v>
      </c>
      <c r="O2135">
        <v>80736</v>
      </c>
      <c r="P2135">
        <v>20.079999999999998</v>
      </c>
      <c r="Q2135" t="e">
        <f>VLOOKUP(#REF!,[1]Sheet1!$D:$E,2,0)</f>
        <v>#REF!</v>
      </c>
      <c r="R2135">
        <v>1797485.532204811</v>
      </c>
      <c r="S2135">
        <v>3014497.22</v>
      </c>
      <c r="T2135">
        <v>28.91</v>
      </c>
      <c r="U2135">
        <v>93.06</v>
      </c>
      <c r="V2135">
        <v>97.6</v>
      </c>
    </row>
    <row r="2136" spans="1:22">
      <c r="A2136" s="2" t="s">
        <v>358</v>
      </c>
      <c r="B2136" s="2" t="s">
        <v>359</v>
      </c>
      <c r="C2136" s="2">
        <v>2023</v>
      </c>
      <c r="D2136">
        <v>1929</v>
      </c>
      <c r="E2136">
        <v>26416</v>
      </c>
      <c r="F2136">
        <v>419472</v>
      </c>
      <c r="G2136">
        <v>697</v>
      </c>
      <c r="H2136">
        <v>10950</v>
      </c>
      <c r="I2136">
        <v>161874</v>
      </c>
      <c r="J2136">
        <v>237</v>
      </c>
      <c r="K2136">
        <v>5395</v>
      </c>
      <c r="L2136">
        <v>82333</v>
      </c>
      <c r="M2136">
        <v>217</v>
      </c>
      <c r="N2136">
        <v>5331</v>
      </c>
      <c r="O2136">
        <v>83110</v>
      </c>
      <c r="P2136">
        <v>18.66</v>
      </c>
      <c r="Q2136" t="e">
        <f>VLOOKUP(#REF!,[1]Sheet1!$D:$E,2,0)</f>
        <v>#REF!</v>
      </c>
      <c r="R2136">
        <v>1980274.8643472041</v>
      </c>
      <c r="S2136">
        <v>3201396.04</v>
      </c>
      <c r="T2136">
        <v>29.59</v>
      </c>
      <c r="U2136">
        <v>92.98</v>
      </c>
      <c r="V2136">
        <v>97.48</v>
      </c>
    </row>
    <row r="2137" spans="1:22">
      <c r="A2137" s="2" t="s">
        <v>358</v>
      </c>
      <c r="B2137" s="2" t="s">
        <v>359</v>
      </c>
      <c r="C2137" s="2">
        <v>2024</v>
      </c>
      <c r="P2137">
        <v>0</v>
      </c>
      <c r="Q2137" t="e">
        <f>VLOOKUP(#REF!,[1]Sheet1!$D:$E,2,0)</f>
        <v>#REF!</v>
      </c>
      <c r="R2137">
        <v>2042791.09919003</v>
      </c>
      <c r="S2137">
        <v>3360858</v>
      </c>
      <c r="T2137">
        <v>0</v>
      </c>
      <c r="U2137">
        <v>0</v>
      </c>
      <c r="V2137">
        <v>0</v>
      </c>
    </row>
    <row r="2138" spans="1:22">
      <c r="A2138" s="2" t="s">
        <v>358</v>
      </c>
      <c r="B2138" s="2" t="s">
        <v>360</v>
      </c>
      <c r="C2138" s="2">
        <v>2019</v>
      </c>
      <c r="D2138">
        <v>1899</v>
      </c>
      <c r="E2138">
        <v>25455</v>
      </c>
      <c r="F2138">
        <v>420197</v>
      </c>
      <c r="G2138">
        <v>657</v>
      </c>
      <c r="H2138">
        <v>10414</v>
      </c>
      <c r="I2138">
        <v>160226</v>
      </c>
      <c r="J2138">
        <v>227</v>
      </c>
      <c r="K2138">
        <v>4754</v>
      </c>
      <c r="L2138">
        <v>76896</v>
      </c>
      <c r="M2138">
        <v>222</v>
      </c>
      <c r="N2138">
        <v>4995</v>
      </c>
      <c r="O2138">
        <v>80428</v>
      </c>
      <c r="P2138">
        <v>0</v>
      </c>
      <c r="Q2138" t="e">
        <f>VLOOKUP(#REF!,[1]Sheet1!$D:$E,2,0)</f>
        <v>#REF!</v>
      </c>
      <c r="R2138">
        <v>1617640.116897698</v>
      </c>
      <c r="S2138">
        <v>2747561.26</v>
      </c>
      <c r="T2138">
        <v>31.53</v>
      </c>
      <c r="U2138">
        <v>84.17</v>
      </c>
      <c r="V2138">
        <v>96.74</v>
      </c>
    </row>
    <row r="2139" spans="1:22">
      <c r="A2139" s="2" t="s">
        <v>358</v>
      </c>
      <c r="B2139" s="2" t="s">
        <v>360</v>
      </c>
      <c r="C2139" s="2">
        <v>2020</v>
      </c>
      <c r="D2139">
        <v>1895</v>
      </c>
      <c r="E2139">
        <v>26552</v>
      </c>
      <c r="F2139">
        <v>417906</v>
      </c>
      <c r="G2139">
        <v>657</v>
      </c>
      <c r="H2139">
        <v>10969</v>
      </c>
      <c r="I2139">
        <v>160893</v>
      </c>
      <c r="J2139">
        <v>222</v>
      </c>
      <c r="K2139">
        <v>4864</v>
      </c>
      <c r="L2139">
        <v>78017</v>
      </c>
      <c r="M2139">
        <v>216</v>
      </c>
      <c r="N2139">
        <v>5119</v>
      </c>
      <c r="O2139">
        <v>81135</v>
      </c>
      <c r="P2139">
        <v>0</v>
      </c>
      <c r="Q2139" t="e">
        <f>VLOOKUP(#REF!,[1]Sheet1!$D:$E,2,0)</f>
        <v>#REF!</v>
      </c>
      <c r="R2139">
        <v>1754194.7706682479</v>
      </c>
      <c r="S2139">
        <v>2981378.72</v>
      </c>
      <c r="T2139">
        <v>28.43</v>
      </c>
      <c r="U2139">
        <v>86.87</v>
      </c>
      <c r="V2139">
        <v>97.41</v>
      </c>
    </row>
    <row r="2140" spans="1:22">
      <c r="A2140" s="2" t="s">
        <v>358</v>
      </c>
      <c r="B2140" s="2" t="s">
        <v>360</v>
      </c>
      <c r="C2140" s="2">
        <v>2021</v>
      </c>
      <c r="D2140">
        <v>1901</v>
      </c>
      <c r="E2140">
        <v>25869</v>
      </c>
      <c r="F2140">
        <v>411321</v>
      </c>
      <c r="G2140">
        <v>668</v>
      </c>
      <c r="H2140">
        <v>10840</v>
      </c>
      <c r="I2140">
        <v>160442</v>
      </c>
      <c r="J2140">
        <v>228</v>
      </c>
      <c r="K2140">
        <v>4904</v>
      </c>
      <c r="L2140">
        <v>78764</v>
      </c>
      <c r="M2140">
        <v>218</v>
      </c>
      <c r="N2140">
        <v>5186</v>
      </c>
      <c r="O2140">
        <v>86491</v>
      </c>
      <c r="P2140">
        <v>21.56</v>
      </c>
      <c r="Q2140" t="e">
        <f>VLOOKUP(#REF!,[1]Sheet1!$D:$E,2,0)</f>
        <v>#REF!</v>
      </c>
      <c r="R2140">
        <v>1718610.8053346809</v>
      </c>
      <c r="S2140">
        <v>2981378.72</v>
      </c>
      <c r="T2140">
        <v>30.74</v>
      </c>
      <c r="U2140">
        <v>89.67</v>
      </c>
      <c r="V2140">
        <v>96.74</v>
      </c>
    </row>
    <row r="2141" spans="1:22">
      <c r="A2141" s="2" t="s">
        <v>358</v>
      </c>
      <c r="B2141" s="2" t="s">
        <v>360</v>
      </c>
      <c r="C2141" s="2">
        <v>2022</v>
      </c>
      <c r="D2141">
        <v>1919</v>
      </c>
      <c r="E2141">
        <v>26112</v>
      </c>
      <c r="F2141">
        <v>412229</v>
      </c>
      <c r="G2141">
        <v>683</v>
      </c>
      <c r="H2141">
        <v>10907</v>
      </c>
      <c r="I2141">
        <v>160291</v>
      </c>
      <c r="J2141">
        <v>233</v>
      </c>
      <c r="K2141">
        <v>5195</v>
      </c>
      <c r="L2141">
        <v>80220</v>
      </c>
      <c r="M2141">
        <v>216</v>
      </c>
      <c r="N2141">
        <v>5253</v>
      </c>
      <c r="O2141">
        <v>80736</v>
      </c>
      <c r="P2141">
        <v>20.079999999999998</v>
      </c>
      <c r="Q2141" t="e">
        <f>VLOOKUP(#REF!,[1]Sheet1!$D:$E,2,0)</f>
        <v>#REF!</v>
      </c>
      <c r="R2141">
        <v>1797485.532204811</v>
      </c>
      <c r="S2141">
        <v>3014497.22</v>
      </c>
      <c r="T2141">
        <v>28.91</v>
      </c>
      <c r="U2141">
        <v>93.06</v>
      </c>
      <c r="V2141">
        <v>97.6</v>
      </c>
    </row>
    <row r="2142" spans="1:22">
      <c r="A2142" s="2" t="s">
        <v>358</v>
      </c>
      <c r="B2142" s="2" t="s">
        <v>360</v>
      </c>
      <c r="C2142" s="2">
        <v>2023</v>
      </c>
      <c r="D2142">
        <v>1929</v>
      </c>
      <c r="E2142">
        <v>26416</v>
      </c>
      <c r="F2142">
        <v>419472</v>
      </c>
      <c r="G2142">
        <v>697</v>
      </c>
      <c r="H2142">
        <v>10950</v>
      </c>
      <c r="I2142">
        <v>161874</v>
      </c>
      <c r="J2142">
        <v>237</v>
      </c>
      <c r="K2142">
        <v>5395</v>
      </c>
      <c r="L2142">
        <v>82333</v>
      </c>
      <c r="M2142">
        <v>217</v>
      </c>
      <c r="N2142">
        <v>5331</v>
      </c>
      <c r="O2142">
        <v>83110</v>
      </c>
      <c r="P2142">
        <v>18.66</v>
      </c>
      <c r="Q2142" t="e">
        <f>VLOOKUP(#REF!,[1]Sheet1!$D:$E,2,0)</f>
        <v>#REF!</v>
      </c>
      <c r="R2142">
        <v>1980274.8643472041</v>
      </c>
      <c r="S2142">
        <v>3201396.04</v>
      </c>
      <c r="T2142">
        <v>29.59</v>
      </c>
      <c r="U2142">
        <v>92.98</v>
      </c>
      <c r="V2142">
        <v>97.48</v>
      </c>
    </row>
    <row r="2143" spans="1:22">
      <c r="A2143" s="2" t="s">
        <v>358</v>
      </c>
      <c r="B2143" s="2" t="s">
        <v>360</v>
      </c>
      <c r="C2143" s="2">
        <v>2024</v>
      </c>
      <c r="P2143">
        <v>0</v>
      </c>
      <c r="Q2143" t="e">
        <f>VLOOKUP(#REF!,[1]Sheet1!$D:$E,2,0)</f>
        <v>#REF!</v>
      </c>
      <c r="R2143">
        <v>2042791.09919003</v>
      </c>
      <c r="S2143">
        <v>3360858</v>
      </c>
      <c r="T2143">
        <v>0</v>
      </c>
      <c r="U2143">
        <v>0</v>
      </c>
      <c r="V2143">
        <v>0</v>
      </c>
    </row>
    <row r="2144" spans="1:22">
      <c r="A2144" s="2" t="s">
        <v>358</v>
      </c>
      <c r="B2144" s="2" t="s">
        <v>361</v>
      </c>
      <c r="C2144" s="2">
        <v>2019</v>
      </c>
      <c r="D2144">
        <v>1899</v>
      </c>
      <c r="E2144">
        <v>25455</v>
      </c>
      <c r="F2144">
        <v>420197</v>
      </c>
      <c r="G2144">
        <v>657</v>
      </c>
      <c r="H2144">
        <v>10414</v>
      </c>
      <c r="I2144">
        <v>160226</v>
      </c>
      <c r="J2144">
        <v>227</v>
      </c>
      <c r="K2144">
        <v>4754</v>
      </c>
      <c r="L2144">
        <v>76896</v>
      </c>
      <c r="M2144">
        <v>222</v>
      </c>
      <c r="N2144">
        <v>4995</v>
      </c>
      <c r="O2144">
        <v>80428</v>
      </c>
      <c r="P2144">
        <v>0</v>
      </c>
      <c r="Q2144" t="e">
        <f>VLOOKUP(#REF!,[1]Sheet1!$D:$E,2,0)</f>
        <v>#REF!</v>
      </c>
      <c r="R2144">
        <v>1617640.116897698</v>
      </c>
      <c r="S2144">
        <v>2747561.26</v>
      </c>
      <c r="T2144">
        <v>31.53</v>
      </c>
      <c r="U2144">
        <v>84.17</v>
      </c>
      <c r="V2144">
        <v>96.74</v>
      </c>
    </row>
    <row r="2145" spans="1:22">
      <c r="A2145" s="2" t="s">
        <v>358</v>
      </c>
      <c r="B2145" s="2" t="s">
        <v>361</v>
      </c>
      <c r="C2145" s="2">
        <v>2020</v>
      </c>
      <c r="D2145">
        <v>1895</v>
      </c>
      <c r="E2145">
        <v>26552</v>
      </c>
      <c r="F2145">
        <v>417906</v>
      </c>
      <c r="G2145">
        <v>657</v>
      </c>
      <c r="H2145">
        <v>10969</v>
      </c>
      <c r="I2145">
        <v>160893</v>
      </c>
      <c r="J2145">
        <v>222</v>
      </c>
      <c r="K2145">
        <v>4864</v>
      </c>
      <c r="L2145">
        <v>78017</v>
      </c>
      <c r="M2145">
        <v>216</v>
      </c>
      <c r="N2145">
        <v>5119</v>
      </c>
      <c r="O2145">
        <v>81135</v>
      </c>
      <c r="P2145">
        <v>0</v>
      </c>
      <c r="Q2145" t="e">
        <f>VLOOKUP(#REF!,[1]Sheet1!$D:$E,2,0)</f>
        <v>#REF!</v>
      </c>
      <c r="R2145">
        <v>1754194.7706682479</v>
      </c>
      <c r="S2145">
        <v>2981378.72</v>
      </c>
      <c r="T2145">
        <v>28.43</v>
      </c>
      <c r="U2145">
        <v>86.87</v>
      </c>
      <c r="V2145">
        <v>97.41</v>
      </c>
    </row>
    <row r="2146" spans="1:22">
      <c r="A2146" s="2" t="s">
        <v>358</v>
      </c>
      <c r="B2146" s="2" t="s">
        <v>361</v>
      </c>
      <c r="C2146" s="2">
        <v>2021</v>
      </c>
      <c r="D2146">
        <v>1901</v>
      </c>
      <c r="E2146">
        <v>25869</v>
      </c>
      <c r="F2146">
        <v>411321</v>
      </c>
      <c r="G2146">
        <v>668</v>
      </c>
      <c r="H2146">
        <v>10840</v>
      </c>
      <c r="I2146">
        <v>160442</v>
      </c>
      <c r="J2146">
        <v>228</v>
      </c>
      <c r="K2146">
        <v>4904</v>
      </c>
      <c r="L2146">
        <v>78764</v>
      </c>
      <c r="M2146">
        <v>218</v>
      </c>
      <c r="N2146">
        <v>5186</v>
      </c>
      <c r="O2146">
        <v>86491</v>
      </c>
      <c r="P2146">
        <v>21.56</v>
      </c>
      <c r="Q2146" t="e">
        <f>VLOOKUP(#REF!,[1]Sheet1!$D:$E,2,0)</f>
        <v>#REF!</v>
      </c>
      <c r="R2146">
        <v>1718610.8053346809</v>
      </c>
      <c r="S2146">
        <v>2981378.72</v>
      </c>
      <c r="T2146">
        <v>30.74</v>
      </c>
      <c r="U2146">
        <v>89.67</v>
      </c>
      <c r="V2146">
        <v>96.74</v>
      </c>
    </row>
    <row r="2147" spans="1:22">
      <c r="A2147" s="2" t="s">
        <v>358</v>
      </c>
      <c r="B2147" s="2" t="s">
        <v>361</v>
      </c>
      <c r="C2147" s="2">
        <v>2022</v>
      </c>
      <c r="D2147">
        <v>1919</v>
      </c>
      <c r="E2147">
        <v>26112</v>
      </c>
      <c r="F2147">
        <v>412229</v>
      </c>
      <c r="G2147">
        <v>683</v>
      </c>
      <c r="H2147">
        <v>10907</v>
      </c>
      <c r="I2147">
        <v>160291</v>
      </c>
      <c r="J2147">
        <v>233</v>
      </c>
      <c r="K2147">
        <v>5195</v>
      </c>
      <c r="L2147">
        <v>80220</v>
      </c>
      <c r="M2147">
        <v>216</v>
      </c>
      <c r="N2147">
        <v>5253</v>
      </c>
      <c r="O2147">
        <v>80736</v>
      </c>
      <c r="P2147">
        <v>20.079999999999998</v>
      </c>
      <c r="Q2147" t="e">
        <f>VLOOKUP(#REF!,[1]Sheet1!$D:$E,2,0)</f>
        <v>#REF!</v>
      </c>
      <c r="R2147">
        <v>1797485.532204811</v>
      </c>
      <c r="S2147">
        <v>3014497.22</v>
      </c>
      <c r="T2147">
        <v>28.91</v>
      </c>
      <c r="U2147">
        <v>93.06</v>
      </c>
      <c r="V2147">
        <v>97.6</v>
      </c>
    </row>
    <row r="2148" spans="1:22">
      <c r="A2148" s="2" t="s">
        <v>358</v>
      </c>
      <c r="B2148" s="2" t="s">
        <v>361</v>
      </c>
      <c r="C2148" s="2">
        <v>2023</v>
      </c>
      <c r="D2148">
        <v>1929</v>
      </c>
      <c r="E2148">
        <v>26416</v>
      </c>
      <c r="F2148">
        <v>419472</v>
      </c>
      <c r="G2148">
        <v>697</v>
      </c>
      <c r="H2148">
        <v>10950</v>
      </c>
      <c r="I2148">
        <v>161874</v>
      </c>
      <c r="J2148">
        <v>237</v>
      </c>
      <c r="K2148">
        <v>5395</v>
      </c>
      <c r="L2148">
        <v>82333</v>
      </c>
      <c r="M2148">
        <v>217</v>
      </c>
      <c r="N2148">
        <v>5331</v>
      </c>
      <c r="O2148">
        <v>83110</v>
      </c>
      <c r="P2148">
        <v>18.66</v>
      </c>
      <c r="Q2148" t="e">
        <f>VLOOKUP(#REF!,[1]Sheet1!$D:$E,2,0)</f>
        <v>#REF!</v>
      </c>
      <c r="R2148">
        <v>1980274.8643472041</v>
      </c>
      <c r="S2148">
        <v>3201396.04</v>
      </c>
      <c r="T2148">
        <v>29.59</v>
      </c>
      <c r="U2148">
        <v>92.98</v>
      </c>
      <c r="V2148">
        <v>97.48</v>
      </c>
    </row>
    <row r="2149" spans="1:22">
      <c r="A2149" s="2" t="s">
        <v>358</v>
      </c>
      <c r="B2149" s="2" t="s">
        <v>361</v>
      </c>
      <c r="C2149" s="2">
        <v>2024</v>
      </c>
      <c r="P2149">
        <v>0</v>
      </c>
      <c r="Q2149" t="e">
        <f>VLOOKUP(#REF!,[1]Sheet1!$D:$E,2,0)</f>
        <v>#REF!</v>
      </c>
      <c r="R2149">
        <v>2042791.09919003</v>
      </c>
      <c r="S2149">
        <v>3360858</v>
      </c>
      <c r="T2149">
        <v>0</v>
      </c>
      <c r="U2149">
        <v>0</v>
      </c>
      <c r="V2149">
        <v>0</v>
      </c>
    </row>
    <row r="2150" spans="1:22">
      <c r="A2150" s="2" t="s">
        <v>358</v>
      </c>
      <c r="B2150" s="2" t="s">
        <v>362</v>
      </c>
      <c r="C2150" s="2">
        <v>2019</v>
      </c>
      <c r="D2150">
        <v>1899</v>
      </c>
      <c r="E2150">
        <v>25455</v>
      </c>
      <c r="F2150">
        <v>420197</v>
      </c>
      <c r="G2150">
        <v>657</v>
      </c>
      <c r="H2150">
        <v>10414</v>
      </c>
      <c r="I2150">
        <v>160226</v>
      </c>
      <c r="J2150">
        <v>227</v>
      </c>
      <c r="K2150">
        <v>4754</v>
      </c>
      <c r="L2150">
        <v>76896</v>
      </c>
      <c r="M2150">
        <v>222</v>
      </c>
      <c r="N2150">
        <v>4995</v>
      </c>
      <c r="O2150">
        <v>80428</v>
      </c>
      <c r="P2150">
        <v>0</v>
      </c>
      <c r="Q2150" t="e">
        <f>VLOOKUP(#REF!,[1]Sheet1!$D:$E,2,0)</f>
        <v>#REF!</v>
      </c>
      <c r="R2150">
        <v>1617640.116897698</v>
      </c>
      <c r="S2150">
        <v>2747561.26</v>
      </c>
      <c r="T2150">
        <v>31.53</v>
      </c>
      <c r="U2150">
        <v>84.17</v>
      </c>
      <c r="V2150">
        <v>96.74</v>
      </c>
    </row>
    <row r="2151" spans="1:22">
      <c r="A2151" s="2" t="s">
        <v>358</v>
      </c>
      <c r="B2151" s="2" t="s">
        <v>362</v>
      </c>
      <c r="C2151" s="2">
        <v>2020</v>
      </c>
      <c r="D2151">
        <v>1895</v>
      </c>
      <c r="E2151">
        <v>26552</v>
      </c>
      <c r="F2151">
        <v>417906</v>
      </c>
      <c r="G2151">
        <v>657</v>
      </c>
      <c r="H2151">
        <v>10969</v>
      </c>
      <c r="I2151">
        <v>160893</v>
      </c>
      <c r="J2151">
        <v>222</v>
      </c>
      <c r="K2151">
        <v>4864</v>
      </c>
      <c r="L2151">
        <v>78017</v>
      </c>
      <c r="M2151">
        <v>216</v>
      </c>
      <c r="N2151">
        <v>5119</v>
      </c>
      <c r="O2151">
        <v>81135</v>
      </c>
      <c r="P2151">
        <v>0</v>
      </c>
      <c r="Q2151" t="e">
        <f>VLOOKUP(#REF!,[1]Sheet1!$D:$E,2,0)</f>
        <v>#REF!</v>
      </c>
      <c r="R2151">
        <v>1754194.7706682479</v>
      </c>
      <c r="S2151">
        <v>2981378.72</v>
      </c>
      <c r="T2151">
        <v>28.43</v>
      </c>
      <c r="U2151">
        <v>86.87</v>
      </c>
      <c r="V2151">
        <v>97.41</v>
      </c>
    </row>
    <row r="2152" spans="1:22">
      <c r="A2152" s="2" t="s">
        <v>358</v>
      </c>
      <c r="B2152" s="2" t="s">
        <v>362</v>
      </c>
      <c r="C2152" s="2">
        <v>2021</v>
      </c>
      <c r="D2152">
        <v>1901</v>
      </c>
      <c r="E2152">
        <v>25869</v>
      </c>
      <c r="F2152">
        <v>411321</v>
      </c>
      <c r="G2152">
        <v>668</v>
      </c>
      <c r="H2152">
        <v>10840</v>
      </c>
      <c r="I2152">
        <v>160442</v>
      </c>
      <c r="J2152">
        <v>228</v>
      </c>
      <c r="K2152">
        <v>4904</v>
      </c>
      <c r="L2152">
        <v>78764</v>
      </c>
      <c r="M2152">
        <v>218</v>
      </c>
      <c r="N2152">
        <v>5186</v>
      </c>
      <c r="O2152">
        <v>86491</v>
      </c>
      <c r="P2152">
        <v>21.56</v>
      </c>
      <c r="Q2152" t="e">
        <f>VLOOKUP(#REF!,[1]Sheet1!$D:$E,2,0)</f>
        <v>#REF!</v>
      </c>
      <c r="R2152">
        <v>1718610.8053346809</v>
      </c>
      <c r="S2152">
        <v>2981378.72</v>
      </c>
      <c r="T2152">
        <v>30.74</v>
      </c>
      <c r="U2152">
        <v>89.67</v>
      </c>
      <c r="V2152">
        <v>96.74</v>
      </c>
    </row>
    <row r="2153" spans="1:22">
      <c r="A2153" s="2" t="s">
        <v>358</v>
      </c>
      <c r="B2153" s="2" t="s">
        <v>362</v>
      </c>
      <c r="C2153" s="2">
        <v>2022</v>
      </c>
      <c r="D2153">
        <v>1919</v>
      </c>
      <c r="E2153">
        <v>26112</v>
      </c>
      <c r="F2153">
        <v>412229</v>
      </c>
      <c r="G2153">
        <v>683</v>
      </c>
      <c r="H2153">
        <v>10907</v>
      </c>
      <c r="I2153">
        <v>160291</v>
      </c>
      <c r="J2153">
        <v>233</v>
      </c>
      <c r="K2153">
        <v>5195</v>
      </c>
      <c r="L2153">
        <v>80220</v>
      </c>
      <c r="M2153">
        <v>216</v>
      </c>
      <c r="N2153">
        <v>5253</v>
      </c>
      <c r="O2153">
        <v>80736</v>
      </c>
      <c r="P2153">
        <v>20.079999999999998</v>
      </c>
      <c r="Q2153" t="e">
        <f>VLOOKUP(#REF!,[1]Sheet1!$D:$E,2,0)</f>
        <v>#REF!</v>
      </c>
      <c r="R2153">
        <v>1797485.532204811</v>
      </c>
      <c r="S2153">
        <v>3014497.22</v>
      </c>
      <c r="T2153">
        <v>28.91</v>
      </c>
      <c r="U2153">
        <v>93.06</v>
      </c>
      <c r="V2153">
        <v>97.6</v>
      </c>
    </row>
    <row r="2154" spans="1:22">
      <c r="A2154" s="2" t="s">
        <v>358</v>
      </c>
      <c r="B2154" s="2" t="s">
        <v>362</v>
      </c>
      <c r="C2154" s="2">
        <v>2023</v>
      </c>
      <c r="D2154">
        <v>1929</v>
      </c>
      <c r="E2154">
        <v>26416</v>
      </c>
      <c r="F2154">
        <v>419472</v>
      </c>
      <c r="G2154">
        <v>697</v>
      </c>
      <c r="H2154">
        <v>10950</v>
      </c>
      <c r="I2154">
        <v>161874</v>
      </c>
      <c r="J2154">
        <v>237</v>
      </c>
      <c r="K2154">
        <v>5395</v>
      </c>
      <c r="L2154">
        <v>82333</v>
      </c>
      <c r="M2154">
        <v>217</v>
      </c>
      <c r="N2154">
        <v>5331</v>
      </c>
      <c r="O2154">
        <v>83110</v>
      </c>
      <c r="P2154">
        <v>18.66</v>
      </c>
      <c r="Q2154" t="e">
        <f>VLOOKUP(#REF!,[1]Sheet1!$D:$E,2,0)</f>
        <v>#REF!</v>
      </c>
      <c r="R2154">
        <v>1980274.8643472041</v>
      </c>
      <c r="S2154">
        <v>3201396.04</v>
      </c>
      <c r="T2154">
        <v>29.59</v>
      </c>
      <c r="U2154">
        <v>92.98</v>
      </c>
      <c r="V2154">
        <v>97.48</v>
      </c>
    </row>
    <row r="2155" spans="1:22">
      <c r="A2155" s="2" t="s">
        <v>358</v>
      </c>
      <c r="B2155" s="2" t="s">
        <v>362</v>
      </c>
      <c r="C2155" s="2">
        <v>2024</v>
      </c>
      <c r="P2155">
        <v>0</v>
      </c>
      <c r="Q2155" t="e">
        <f>VLOOKUP(#REF!,[1]Sheet1!$D:$E,2,0)</f>
        <v>#REF!</v>
      </c>
      <c r="R2155">
        <v>2042791.09919003</v>
      </c>
      <c r="S2155">
        <v>3360858</v>
      </c>
      <c r="T2155">
        <v>0</v>
      </c>
      <c r="U2155">
        <v>0</v>
      </c>
      <c r="V2155">
        <v>0</v>
      </c>
    </row>
    <row r="2156" spans="1:22">
      <c r="A2156" s="2" t="s">
        <v>358</v>
      </c>
      <c r="B2156" s="2" t="s">
        <v>363</v>
      </c>
      <c r="C2156" s="2">
        <v>2019</v>
      </c>
      <c r="D2156">
        <v>1899</v>
      </c>
      <c r="E2156">
        <v>25455</v>
      </c>
      <c r="F2156">
        <v>420197</v>
      </c>
      <c r="G2156">
        <v>657</v>
      </c>
      <c r="H2156">
        <v>10414</v>
      </c>
      <c r="I2156">
        <v>160226</v>
      </c>
      <c r="J2156">
        <v>227</v>
      </c>
      <c r="K2156">
        <v>4754</v>
      </c>
      <c r="L2156">
        <v>76896</v>
      </c>
      <c r="M2156">
        <v>222</v>
      </c>
      <c r="N2156">
        <v>4995</v>
      </c>
      <c r="O2156">
        <v>80428</v>
      </c>
      <c r="P2156">
        <v>0</v>
      </c>
      <c r="Q2156" t="e">
        <f>VLOOKUP(#REF!,[1]Sheet1!$D:$E,2,0)</f>
        <v>#REF!</v>
      </c>
      <c r="R2156">
        <v>1617640.116897698</v>
      </c>
      <c r="S2156">
        <v>2747561.26</v>
      </c>
      <c r="T2156">
        <v>31.53</v>
      </c>
      <c r="U2156">
        <v>84.17</v>
      </c>
      <c r="V2156">
        <v>96.74</v>
      </c>
    </row>
    <row r="2157" spans="1:22">
      <c r="A2157" s="2" t="s">
        <v>358</v>
      </c>
      <c r="B2157" s="2" t="s">
        <v>363</v>
      </c>
      <c r="C2157" s="2">
        <v>2020</v>
      </c>
      <c r="D2157">
        <v>1895</v>
      </c>
      <c r="E2157">
        <v>26552</v>
      </c>
      <c r="F2157">
        <v>417906</v>
      </c>
      <c r="G2157">
        <v>657</v>
      </c>
      <c r="H2157">
        <v>10969</v>
      </c>
      <c r="I2157">
        <v>160893</v>
      </c>
      <c r="J2157">
        <v>222</v>
      </c>
      <c r="K2157">
        <v>4864</v>
      </c>
      <c r="L2157">
        <v>78017</v>
      </c>
      <c r="M2157">
        <v>216</v>
      </c>
      <c r="N2157">
        <v>5119</v>
      </c>
      <c r="O2157">
        <v>81135</v>
      </c>
      <c r="P2157">
        <v>0</v>
      </c>
      <c r="Q2157" t="e">
        <f>VLOOKUP(#REF!,[1]Sheet1!$D:$E,2,0)</f>
        <v>#REF!</v>
      </c>
      <c r="R2157">
        <v>1754194.7706682479</v>
      </c>
      <c r="S2157">
        <v>2981378.72</v>
      </c>
      <c r="T2157">
        <v>28.43</v>
      </c>
      <c r="U2157">
        <v>86.87</v>
      </c>
      <c r="V2157">
        <v>97.41</v>
      </c>
    </row>
    <row r="2158" spans="1:22">
      <c r="A2158" s="2" t="s">
        <v>358</v>
      </c>
      <c r="B2158" s="2" t="s">
        <v>363</v>
      </c>
      <c r="C2158" s="2">
        <v>2021</v>
      </c>
      <c r="D2158">
        <v>1901</v>
      </c>
      <c r="E2158">
        <v>25869</v>
      </c>
      <c r="F2158">
        <v>411321</v>
      </c>
      <c r="G2158">
        <v>668</v>
      </c>
      <c r="H2158">
        <v>10840</v>
      </c>
      <c r="I2158">
        <v>160442</v>
      </c>
      <c r="J2158">
        <v>228</v>
      </c>
      <c r="K2158">
        <v>4904</v>
      </c>
      <c r="L2158">
        <v>78764</v>
      </c>
      <c r="M2158">
        <v>218</v>
      </c>
      <c r="N2158">
        <v>5186</v>
      </c>
      <c r="O2158">
        <v>86491</v>
      </c>
      <c r="P2158">
        <v>21.56</v>
      </c>
      <c r="Q2158" t="e">
        <f>VLOOKUP(#REF!,[1]Sheet1!$D:$E,2,0)</f>
        <v>#REF!</v>
      </c>
      <c r="R2158">
        <v>1718610.8053346809</v>
      </c>
      <c r="S2158">
        <v>2981378.72</v>
      </c>
      <c r="T2158">
        <v>30.74</v>
      </c>
      <c r="U2158">
        <v>89.67</v>
      </c>
      <c r="V2158">
        <v>96.74</v>
      </c>
    </row>
    <row r="2159" spans="1:22">
      <c r="A2159" s="2" t="s">
        <v>358</v>
      </c>
      <c r="B2159" s="2" t="s">
        <v>363</v>
      </c>
      <c r="C2159" s="2">
        <v>2022</v>
      </c>
      <c r="D2159">
        <v>1919</v>
      </c>
      <c r="E2159">
        <v>26112</v>
      </c>
      <c r="F2159">
        <v>412229</v>
      </c>
      <c r="G2159">
        <v>683</v>
      </c>
      <c r="H2159">
        <v>10907</v>
      </c>
      <c r="I2159">
        <v>160291</v>
      </c>
      <c r="J2159">
        <v>233</v>
      </c>
      <c r="K2159">
        <v>5195</v>
      </c>
      <c r="L2159">
        <v>80220</v>
      </c>
      <c r="M2159">
        <v>216</v>
      </c>
      <c r="N2159">
        <v>5253</v>
      </c>
      <c r="O2159">
        <v>80736</v>
      </c>
      <c r="P2159">
        <v>20.079999999999998</v>
      </c>
      <c r="Q2159" t="e">
        <f>VLOOKUP(#REF!,[1]Sheet1!$D:$E,2,0)</f>
        <v>#REF!</v>
      </c>
      <c r="R2159">
        <v>1797485.532204811</v>
      </c>
      <c r="S2159">
        <v>3014497.22</v>
      </c>
      <c r="T2159">
        <v>28.91</v>
      </c>
      <c r="U2159">
        <v>93.06</v>
      </c>
      <c r="V2159">
        <v>97.6</v>
      </c>
    </row>
    <row r="2160" spans="1:22">
      <c r="A2160" s="2" t="s">
        <v>358</v>
      </c>
      <c r="B2160" s="2" t="s">
        <v>363</v>
      </c>
      <c r="C2160" s="2">
        <v>2023</v>
      </c>
      <c r="D2160">
        <v>1929</v>
      </c>
      <c r="E2160">
        <v>26416</v>
      </c>
      <c r="F2160">
        <v>419472</v>
      </c>
      <c r="G2160">
        <v>697</v>
      </c>
      <c r="H2160">
        <v>10950</v>
      </c>
      <c r="I2160">
        <v>161874</v>
      </c>
      <c r="J2160">
        <v>237</v>
      </c>
      <c r="K2160">
        <v>5395</v>
      </c>
      <c r="L2160">
        <v>82333</v>
      </c>
      <c r="M2160">
        <v>217</v>
      </c>
      <c r="N2160">
        <v>5331</v>
      </c>
      <c r="O2160">
        <v>83110</v>
      </c>
      <c r="P2160">
        <v>18.66</v>
      </c>
      <c r="Q2160" t="e">
        <f>VLOOKUP(#REF!,[1]Sheet1!$D:$E,2,0)</f>
        <v>#REF!</v>
      </c>
      <c r="R2160">
        <v>1980274.8643472041</v>
      </c>
      <c r="S2160">
        <v>3201396.04</v>
      </c>
      <c r="T2160">
        <v>29.59</v>
      </c>
      <c r="U2160">
        <v>92.98</v>
      </c>
      <c r="V2160">
        <v>97.48</v>
      </c>
    </row>
    <row r="2161" spans="1:22">
      <c r="A2161" s="2" t="s">
        <v>358</v>
      </c>
      <c r="B2161" s="2" t="s">
        <v>363</v>
      </c>
      <c r="C2161" s="2">
        <v>2024</v>
      </c>
      <c r="P2161">
        <v>0</v>
      </c>
      <c r="Q2161" t="e">
        <f>VLOOKUP(#REF!,[1]Sheet1!$D:$E,2,0)</f>
        <v>#REF!</v>
      </c>
      <c r="R2161">
        <v>2042791.09919003</v>
      </c>
      <c r="S2161">
        <v>3360858</v>
      </c>
      <c r="T2161">
        <v>0</v>
      </c>
      <c r="U2161">
        <v>0</v>
      </c>
      <c r="V2161">
        <v>0</v>
      </c>
    </row>
    <row r="2162" spans="1:22">
      <c r="A2162" s="2" t="s">
        <v>358</v>
      </c>
      <c r="B2162" s="2" t="s">
        <v>364</v>
      </c>
      <c r="C2162" s="2">
        <v>2019</v>
      </c>
      <c r="D2162">
        <v>1899</v>
      </c>
      <c r="E2162">
        <v>25455</v>
      </c>
      <c r="F2162">
        <v>420197</v>
      </c>
      <c r="G2162">
        <v>657</v>
      </c>
      <c r="H2162">
        <v>10414</v>
      </c>
      <c r="I2162">
        <v>160226</v>
      </c>
      <c r="J2162">
        <v>227</v>
      </c>
      <c r="K2162">
        <v>4754</v>
      </c>
      <c r="L2162">
        <v>76896</v>
      </c>
      <c r="M2162">
        <v>222</v>
      </c>
      <c r="N2162">
        <v>4995</v>
      </c>
      <c r="O2162">
        <v>80428</v>
      </c>
      <c r="P2162">
        <v>0</v>
      </c>
      <c r="Q2162" t="e">
        <f>VLOOKUP(#REF!,[1]Sheet1!$D:$E,2,0)</f>
        <v>#REF!</v>
      </c>
      <c r="R2162">
        <v>1617640.116897698</v>
      </c>
      <c r="S2162">
        <v>2747561.26</v>
      </c>
      <c r="T2162">
        <v>31.53</v>
      </c>
      <c r="U2162">
        <v>84.17</v>
      </c>
      <c r="V2162">
        <v>96.74</v>
      </c>
    </row>
    <row r="2163" spans="1:22">
      <c r="A2163" s="2" t="s">
        <v>358</v>
      </c>
      <c r="B2163" s="2" t="s">
        <v>364</v>
      </c>
      <c r="C2163" s="2">
        <v>2020</v>
      </c>
      <c r="D2163">
        <v>1895</v>
      </c>
      <c r="E2163">
        <v>26552</v>
      </c>
      <c r="F2163">
        <v>417906</v>
      </c>
      <c r="G2163">
        <v>657</v>
      </c>
      <c r="H2163">
        <v>10969</v>
      </c>
      <c r="I2163">
        <v>160893</v>
      </c>
      <c r="J2163">
        <v>222</v>
      </c>
      <c r="K2163">
        <v>4864</v>
      </c>
      <c r="L2163">
        <v>78017</v>
      </c>
      <c r="M2163">
        <v>216</v>
      </c>
      <c r="N2163">
        <v>5119</v>
      </c>
      <c r="O2163">
        <v>81135</v>
      </c>
      <c r="P2163">
        <v>0</v>
      </c>
      <c r="Q2163" t="e">
        <f>VLOOKUP(#REF!,[1]Sheet1!$D:$E,2,0)</f>
        <v>#REF!</v>
      </c>
      <c r="R2163">
        <v>1754194.7706682479</v>
      </c>
      <c r="S2163">
        <v>2981378.72</v>
      </c>
      <c r="T2163">
        <v>28.43</v>
      </c>
      <c r="U2163">
        <v>86.87</v>
      </c>
      <c r="V2163">
        <v>97.41</v>
      </c>
    </row>
    <row r="2164" spans="1:22">
      <c r="A2164" s="2" t="s">
        <v>358</v>
      </c>
      <c r="B2164" s="2" t="s">
        <v>364</v>
      </c>
      <c r="C2164" s="2">
        <v>2021</v>
      </c>
      <c r="D2164">
        <v>1901</v>
      </c>
      <c r="E2164">
        <v>25869</v>
      </c>
      <c r="F2164">
        <v>411321</v>
      </c>
      <c r="G2164">
        <v>668</v>
      </c>
      <c r="H2164">
        <v>10840</v>
      </c>
      <c r="I2164">
        <v>160442</v>
      </c>
      <c r="J2164">
        <v>228</v>
      </c>
      <c r="K2164">
        <v>4904</v>
      </c>
      <c r="L2164">
        <v>78764</v>
      </c>
      <c r="M2164">
        <v>218</v>
      </c>
      <c r="N2164">
        <v>5186</v>
      </c>
      <c r="O2164">
        <v>86491</v>
      </c>
      <c r="P2164">
        <v>21.56</v>
      </c>
      <c r="Q2164" t="e">
        <f>VLOOKUP(#REF!,[1]Sheet1!$D:$E,2,0)</f>
        <v>#REF!</v>
      </c>
      <c r="R2164">
        <v>1718610.8053346809</v>
      </c>
      <c r="S2164">
        <v>2981378.72</v>
      </c>
      <c r="T2164">
        <v>30.74</v>
      </c>
      <c r="U2164">
        <v>89.67</v>
      </c>
      <c r="V2164">
        <v>96.74</v>
      </c>
    </row>
    <row r="2165" spans="1:22">
      <c r="A2165" s="2" t="s">
        <v>358</v>
      </c>
      <c r="B2165" s="2" t="s">
        <v>364</v>
      </c>
      <c r="C2165" s="2">
        <v>2022</v>
      </c>
      <c r="D2165">
        <v>1919</v>
      </c>
      <c r="E2165">
        <v>26112</v>
      </c>
      <c r="F2165">
        <v>412229</v>
      </c>
      <c r="G2165">
        <v>683</v>
      </c>
      <c r="H2165">
        <v>10907</v>
      </c>
      <c r="I2165">
        <v>160291</v>
      </c>
      <c r="J2165">
        <v>233</v>
      </c>
      <c r="K2165">
        <v>5195</v>
      </c>
      <c r="L2165">
        <v>80220</v>
      </c>
      <c r="M2165">
        <v>216</v>
      </c>
      <c r="N2165">
        <v>5253</v>
      </c>
      <c r="O2165">
        <v>80736</v>
      </c>
      <c r="P2165">
        <v>20.079999999999998</v>
      </c>
      <c r="Q2165" t="e">
        <f>VLOOKUP(#REF!,[1]Sheet1!$D:$E,2,0)</f>
        <v>#REF!</v>
      </c>
      <c r="R2165">
        <v>1797485.532204811</v>
      </c>
      <c r="S2165">
        <v>3014497.22</v>
      </c>
      <c r="T2165">
        <v>28.91</v>
      </c>
      <c r="U2165">
        <v>93.06</v>
      </c>
      <c r="V2165">
        <v>97.6</v>
      </c>
    </row>
    <row r="2166" spans="1:22">
      <c r="A2166" s="2" t="s">
        <v>358</v>
      </c>
      <c r="B2166" s="2" t="s">
        <v>364</v>
      </c>
      <c r="C2166" s="2">
        <v>2023</v>
      </c>
      <c r="D2166">
        <v>1929</v>
      </c>
      <c r="E2166">
        <v>26416</v>
      </c>
      <c r="F2166">
        <v>419472</v>
      </c>
      <c r="G2166">
        <v>697</v>
      </c>
      <c r="H2166">
        <v>10950</v>
      </c>
      <c r="I2166">
        <v>161874</v>
      </c>
      <c r="J2166">
        <v>237</v>
      </c>
      <c r="K2166">
        <v>5395</v>
      </c>
      <c r="L2166">
        <v>82333</v>
      </c>
      <c r="M2166">
        <v>217</v>
      </c>
      <c r="N2166">
        <v>5331</v>
      </c>
      <c r="O2166">
        <v>83110</v>
      </c>
      <c r="P2166">
        <v>18.66</v>
      </c>
      <c r="Q2166" t="e">
        <f>VLOOKUP(#REF!,[1]Sheet1!$D:$E,2,0)</f>
        <v>#REF!</v>
      </c>
      <c r="R2166">
        <v>1980274.8643472041</v>
      </c>
      <c r="S2166">
        <v>3201396.04</v>
      </c>
      <c r="T2166">
        <v>29.59</v>
      </c>
      <c r="U2166">
        <v>92.98</v>
      </c>
      <c r="V2166">
        <v>97.48</v>
      </c>
    </row>
    <row r="2167" spans="1:22">
      <c r="A2167" s="2" t="s">
        <v>358</v>
      </c>
      <c r="B2167" s="2" t="s">
        <v>364</v>
      </c>
      <c r="C2167" s="2">
        <v>2024</v>
      </c>
      <c r="P2167">
        <v>0</v>
      </c>
      <c r="Q2167" t="e">
        <f>VLOOKUP(#REF!,[1]Sheet1!$D:$E,2,0)</f>
        <v>#REF!</v>
      </c>
      <c r="R2167">
        <v>2042791.09919003</v>
      </c>
      <c r="S2167">
        <v>3360858</v>
      </c>
      <c r="T2167">
        <v>0</v>
      </c>
      <c r="U2167">
        <v>0</v>
      </c>
      <c r="V2167">
        <v>0</v>
      </c>
    </row>
    <row r="2168" spans="1:22">
      <c r="A2168" s="2" t="s">
        <v>358</v>
      </c>
      <c r="B2168" s="2" t="s">
        <v>365</v>
      </c>
      <c r="C2168" s="2">
        <v>2019</v>
      </c>
      <c r="D2168">
        <v>1899</v>
      </c>
      <c r="E2168">
        <v>25455</v>
      </c>
      <c r="F2168">
        <v>420197</v>
      </c>
      <c r="G2168">
        <v>657</v>
      </c>
      <c r="H2168">
        <v>10414</v>
      </c>
      <c r="I2168">
        <v>160226</v>
      </c>
      <c r="J2168">
        <v>227</v>
      </c>
      <c r="K2168">
        <v>4754</v>
      </c>
      <c r="L2168">
        <v>76896</v>
      </c>
      <c r="M2168">
        <v>222</v>
      </c>
      <c r="N2168">
        <v>4995</v>
      </c>
      <c r="O2168">
        <v>80428</v>
      </c>
      <c r="P2168">
        <v>0</v>
      </c>
      <c r="Q2168" t="e">
        <f>VLOOKUP(#REF!,[1]Sheet1!$D:$E,2,0)</f>
        <v>#REF!</v>
      </c>
      <c r="R2168">
        <v>1617640.116897698</v>
      </c>
      <c r="S2168">
        <v>2747561.26</v>
      </c>
      <c r="T2168">
        <v>31.53</v>
      </c>
      <c r="U2168">
        <v>84.17</v>
      </c>
      <c r="V2168">
        <v>96.74</v>
      </c>
    </row>
    <row r="2169" spans="1:22">
      <c r="A2169" s="2" t="s">
        <v>358</v>
      </c>
      <c r="B2169" s="2" t="s">
        <v>365</v>
      </c>
      <c r="C2169" s="2">
        <v>2020</v>
      </c>
      <c r="D2169">
        <v>1895</v>
      </c>
      <c r="E2169">
        <v>26552</v>
      </c>
      <c r="F2169">
        <v>417906</v>
      </c>
      <c r="G2169">
        <v>657</v>
      </c>
      <c r="H2169">
        <v>10969</v>
      </c>
      <c r="I2169">
        <v>160893</v>
      </c>
      <c r="J2169">
        <v>222</v>
      </c>
      <c r="K2169">
        <v>4864</v>
      </c>
      <c r="L2169">
        <v>78017</v>
      </c>
      <c r="M2169">
        <v>216</v>
      </c>
      <c r="N2169">
        <v>5119</v>
      </c>
      <c r="O2169">
        <v>81135</v>
      </c>
      <c r="P2169">
        <v>0</v>
      </c>
      <c r="Q2169" t="e">
        <f>VLOOKUP(#REF!,[1]Sheet1!$D:$E,2,0)</f>
        <v>#REF!</v>
      </c>
      <c r="R2169">
        <v>1754194.7706682479</v>
      </c>
      <c r="S2169">
        <v>2981378.72</v>
      </c>
      <c r="T2169">
        <v>28.43</v>
      </c>
      <c r="U2169">
        <v>86.87</v>
      </c>
      <c r="V2169">
        <v>97.41</v>
      </c>
    </row>
    <row r="2170" spans="1:22">
      <c r="A2170" s="2" t="s">
        <v>358</v>
      </c>
      <c r="B2170" s="2" t="s">
        <v>365</v>
      </c>
      <c r="C2170" s="2">
        <v>2021</v>
      </c>
      <c r="D2170">
        <v>1901</v>
      </c>
      <c r="E2170">
        <v>25869</v>
      </c>
      <c r="F2170">
        <v>411321</v>
      </c>
      <c r="G2170">
        <v>668</v>
      </c>
      <c r="H2170">
        <v>10840</v>
      </c>
      <c r="I2170">
        <v>160442</v>
      </c>
      <c r="J2170">
        <v>228</v>
      </c>
      <c r="K2170">
        <v>4904</v>
      </c>
      <c r="L2170">
        <v>78764</v>
      </c>
      <c r="M2170">
        <v>218</v>
      </c>
      <c r="N2170">
        <v>5186</v>
      </c>
      <c r="O2170">
        <v>86491</v>
      </c>
      <c r="P2170">
        <v>21.56</v>
      </c>
      <c r="Q2170" t="e">
        <f>VLOOKUP(#REF!,[1]Sheet1!$D:$E,2,0)</f>
        <v>#REF!</v>
      </c>
      <c r="R2170">
        <v>1718610.8053346809</v>
      </c>
      <c r="S2170">
        <v>2981378.72</v>
      </c>
      <c r="T2170">
        <v>30.74</v>
      </c>
      <c r="U2170">
        <v>89.67</v>
      </c>
      <c r="V2170">
        <v>96.74</v>
      </c>
    </row>
    <row r="2171" spans="1:22">
      <c r="A2171" s="2" t="s">
        <v>358</v>
      </c>
      <c r="B2171" s="2" t="s">
        <v>365</v>
      </c>
      <c r="C2171" s="2">
        <v>2022</v>
      </c>
      <c r="D2171">
        <v>1919</v>
      </c>
      <c r="E2171">
        <v>26112</v>
      </c>
      <c r="F2171">
        <v>412229</v>
      </c>
      <c r="G2171">
        <v>683</v>
      </c>
      <c r="H2171">
        <v>10907</v>
      </c>
      <c r="I2171">
        <v>160291</v>
      </c>
      <c r="J2171">
        <v>233</v>
      </c>
      <c r="K2171">
        <v>5195</v>
      </c>
      <c r="L2171">
        <v>80220</v>
      </c>
      <c r="M2171">
        <v>216</v>
      </c>
      <c r="N2171">
        <v>5253</v>
      </c>
      <c r="O2171">
        <v>80736</v>
      </c>
      <c r="P2171">
        <v>20.079999999999998</v>
      </c>
      <c r="Q2171" t="e">
        <f>VLOOKUP(#REF!,[1]Sheet1!$D:$E,2,0)</f>
        <v>#REF!</v>
      </c>
      <c r="R2171">
        <v>1797485.532204811</v>
      </c>
      <c r="S2171">
        <v>3014497.22</v>
      </c>
      <c r="T2171">
        <v>28.91</v>
      </c>
      <c r="U2171">
        <v>93.06</v>
      </c>
      <c r="V2171">
        <v>97.6</v>
      </c>
    </row>
    <row r="2172" spans="1:22">
      <c r="A2172" s="2" t="s">
        <v>358</v>
      </c>
      <c r="B2172" s="2" t="s">
        <v>365</v>
      </c>
      <c r="C2172" s="2">
        <v>2023</v>
      </c>
      <c r="D2172">
        <v>1929</v>
      </c>
      <c r="E2172">
        <v>26416</v>
      </c>
      <c r="F2172">
        <v>419472</v>
      </c>
      <c r="G2172">
        <v>697</v>
      </c>
      <c r="H2172">
        <v>10950</v>
      </c>
      <c r="I2172">
        <v>161874</v>
      </c>
      <c r="J2172">
        <v>237</v>
      </c>
      <c r="K2172">
        <v>5395</v>
      </c>
      <c r="L2172">
        <v>82333</v>
      </c>
      <c r="M2172">
        <v>217</v>
      </c>
      <c r="N2172">
        <v>5331</v>
      </c>
      <c r="O2172">
        <v>83110</v>
      </c>
      <c r="P2172">
        <v>18.66</v>
      </c>
      <c r="Q2172" t="e">
        <f>VLOOKUP(#REF!,[1]Sheet1!$D:$E,2,0)</f>
        <v>#REF!</v>
      </c>
      <c r="R2172">
        <v>1980274.8643472041</v>
      </c>
      <c r="S2172">
        <v>3201396.04</v>
      </c>
      <c r="T2172">
        <v>29.59</v>
      </c>
      <c r="U2172">
        <v>92.98</v>
      </c>
      <c r="V2172">
        <v>97.48</v>
      </c>
    </row>
    <row r="2173" spans="1:22">
      <c r="A2173" s="2" t="s">
        <v>358</v>
      </c>
      <c r="B2173" s="2" t="s">
        <v>365</v>
      </c>
      <c r="C2173" s="2">
        <v>2024</v>
      </c>
      <c r="P2173">
        <v>0</v>
      </c>
      <c r="Q2173" t="e">
        <f>VLOOKUP(#REF!,[1]Sheet1!$D:$E,2,0)</f>
        <v>#REF!</v>
      </c>
      <c r="R2173">
        <v>2042791.09919003</v>
      </c>
      <c r="S2173">
        <v>3360858</v>
      </c>
      <c r="T2173">
        <v>0</v>
      </c>
      <c r="U2173">
        <v>0</v>
      </c>
      <c r="V2173">
        <v>0</v>
      </c>
    </row>
    <row r="2174" spans="1:22">
      <c r="A2174" s="2" t="s">
        <v>358</v>
      </c>
      <c r="B2174" s="2" t="s">
        <v>366</v>
      </c>
      <c r="C2174" s="2">
        <v>2019</v>
      </c>
      <c r="D2174">
        <v>1899</v>
      </c>
      <c r="E2174">
        <v>25455</v>
      </c>
      <c r="F2174">
        <v>420197</v>
      </c>
      <c r="G2174">
        <v>657</v>
      </c>
      <c r="H2174">
        <v>10414</v>
      </c>
      <c r="I2174">
        <v>160226</v>
      </c>
      <c r="J2174">
        <v>227</v>
      </c>
      <c r="K2174">
        <v>4754</v>
      </c>
      <c r="L2174">
        <v>76896</v>
      </c>
      <c r="M2174">
        <v>222</v>
      </c>
      <c r="N2174">
        <v>4995</v>
      </c>
      <c r="O2174">
        <v>80428</v>
      </c>
      <c r="P2174">
        <v>0</v>
      </c>
      <c r="Q2174" t="e">
        <f>VLOOKUP(#REF!,[1]Sheet1!$D:$E,2,0)</f>
        <v>#REF!</v>
      </c>
      <c r="R2174">
        <v>1617640.116897698</v>
      </c>
      <c r="S2174">
        <v>2747561.26</v>
      </c>
      <c r="T2174">
        <v>31.53</v>
      </c>
      <c r="U2174">
        <v>84.17</v>
      </c>
      <c r="V2174">
        <v>96.74</v>
      </c>
    </row>
    <row r="2175" spans="1:22">
      <c r="A2175" s="2" t="s">
        <v>358</v>
      </c>
      <c r="B2175" s="2" t="s">
        <v>366</v>
      </c>
      <c r="C2175" s="2">
        <v>2020</v>
      </c>
      <c r="D2175">
        <v>1895</v>
      </c>
      <c r="E2175">
        <v>26552</v>
      </c>
      <c r="F2175">
        <v>417906</v>
      </c>
      <c r="G2175">
        <v>657</v>
      </c>
      <c r="H2175">
        <v>10969</v>
      </c>
      <c r="I2175">
        <v>160893</v>
      </c>
      <c r="J2175">
        <v>222</v>
      </c>
      <c r="K2175">
        <v>4864</v>
      </c>
      <c r="L2175">
        <v>78017</v>
      </c>
      <c r="M2175">
        <v>216</v>
      </c>
      <c r="N2175">
        <v>5119</v>
      </c>
      <c r="O2175">
        <v>81135</v>
      </c>
      <c r="P2175">
        <v>0</v>
      </c>
      <c r="Q2175" t="e">
        <f>VLOOKUP(#REF!,[1]Sheet1!$D:$E,2,0)</f>
        <v>#REF!</v>
      </c>
      <c r="R2175">
        <v>1754194.7706682479</v>
      </c>
      <c r="S2175">
        <v>2981378.72</v>
      </c>
      <c r="T2175">
        <v>28.43</v>
      </c>
      <c r="U2175">
        <v>86.87</v>
      </c>
      <c r="V2175">
        <v>97.41</v>
      </c>
    </row>
    <row r="2176" spans="1:22">
      <c r="A2176" s="2" t="s">
        <v>358</v>
      </c>
      <c r="B2176" s="2" t="s">
        <v>366</v>
      </c>
      <c r="C2176" s="2">
        <v>2021</v>
      </c>
      <c r="D2176">
        <v>1901</v>
      </c>
      <c r="E2176">
        <v>25869</v>
      </c>
      <c r="F2176">
        <v>411321</v>
      </c>
      <c r="G2176">
        <v>668</v>
      </c>
      <c r="H2176">
        <v>10840</v>
      </c>
      <c r="I2176">
        <v>160442</v>
      </c>
      <c r="J2176">
        <v>228</v>
      </c>
      <c r="K2176">
        <v>4904</v>
      </c>
      <c r="L2176">
        <v>78764</v>
      </c>
      <c r="M2176">
        <v>218</v>
      </c>
      <c r="N2176">
        <v>5186</v>
      </c>
      <c r="O2176">
        <v>86491</v>
      </c>
      <c r="P2176">
        <v>21.56</v>
      </c>
      <c r="Q2176" t="e">
        <f>VLOOKUP(#REF!,[1]Sheet1!$D:$E,2,0)</f>
        <v>#REF!</v>
      </c>
      <c r="R2176">
        <v>1718610.8053346809</v>
      </c>
      <c r="S2176">
        <v>2981378.72</v>
      </c>
      <c r="T2176">
        <v>30.74</v>
      </c>
      <c r="U2176">
        <v>89.67</v>
      </c>
      <c r="V2176">
        <v>96.74</v>
      </c>
    </row>
    <row r="2177" spans="1:22">
      <c r="A2177" s="2" t="s">
        <v>358</v>
      </c>
      <c r="B2177" s="2" t="s">
        <v>366</v>
      </c>
      <c r="C2177" s="2">
        <v>2022</v>
      </c>
      <c r="D2177">
        <v>1919</v>
      </c>
      <c r="E2177">
        <v>26112</v>
      </c>
      <c r="F2177">
        <v>412229</v>
      </c>
      <c r="G2177">
        <v>683</v>
      </c>
      <c r="H2177">
        <v>10907</v>
      </c>
      <c r="I2177">
        <v>160291</v>
      </c>
      <c r="J2177">
        <v>233</v>
      </c>
      <c r="K2177">
        <v>5195</v>
      </c>
      <c r="L2177">
        <v>80220</v>
      </c>
      <c r="M2177">
        <v>216</v>
      </c>
      <c r="N2177">
        <v>5253</v>
      </c>
      <c r="O2177">
        <v>80736</v>
      </c>
      <c r="P2177">
        <v>20.079999999999998</v>
      </c>
      <c r="Q2177" t="e">
        <f>VLOOKUP(#REF!,[1]Sheet1!$D:$E,2,0)</f>
        <v>#REF!</v>
      </c>
      <c r="R2177">
        <v>1797485.532204811</v>
      </c>
      <c r="S2177">
        <v>3014497.22</v>
      </c>
      <c r="T2177">
        <v>28.91</v>
      </c>
      <c r="U2177">
        <v>93.06</v>
      </c>
      <c r="V2177">
        <v>97.6</v>
      </c>
    </row>
    <row r="2178" spans="1:22">
      <c r="A2178" s="2" t="s">
        <v>358</v>
      </c>
      <c r="B2178" s="2" t="s">
        <v>366</v>
      </c>
      <c r="C2178" s="2">
        <v>2023</v>
      </c>
      <c r="D2178">
        <v>1929</v>
      </c>
      <c r="E2178">
        <v>26416</v>
      </c>
      <c r="F2178">
        <v>419472</v>
      </c>
      <c r="G2178">
        <v>697</v>
      </c>
      <c r="H2178">
        <v>10950</v>
      </c>
      <c r="I2178">
        <v>161874</v>
      </c>
      <c r="J2178">
        <v>237</v>
      </c>
      <c r="K2178">
        <v>5395</v>
      </c>
      <c r="L2178">
        <v>82333</v>
      </c>
      <c r="M2178">
        <v>217</v>
      </c>
      <c r="N2178">
        <v>5331</v>
      </c>
      <c r="O2178">
        <v>83110</v>
      </c>
      <c r="P2178">
        <v>18.66</v>
      </c>
      <c r="Q2178" t="e">
        <f>VLOOKUP(#REF!,[1]Sheet1!$D:$E,2,0)</f>
        <v>#REF!</v>
      </c>
      <c r="R2178">
        <v>1980274.8643472041</v>
      </c>
      <c r="S2178">
        <v>3201396.04</v>
      </c>
      <c r="T2178">
        <v>29.59</v>
      </c>
      <c r="U2178">
        <v>92.98</v>
      </c>
      <c r="V2178">
        <v>97.48</v>
      </c>
    </row>
    <row r="2179" spans="1:22">
      <c r="A2179" s="2" t="s">
        <v>358</v>
      </c>
      <c r="B2179" s="2" t="s">
        <v>366</v>
      </c>
      <c r="C2179" s="2">
        <v>2024</v>
      </c>
      <c r="P2179">
        <v>0</v>
      </c>
      <c r="Q2179" t="e">
        <f>VLOOKUP(#REF!,[1]Sheet1!$D:$E,2,0)</f>
        <v>#REF!</v>
      </c>
      <c r="R2179">
        <v>2042791.09919003</v>
      </c>
      <c r="S2179">
        <v>3360858</v>
      </c>
      <c r="T2179">
        <v>0</v>
      </c>
      <c r="U2179">
        <v>0</v>
      </c>
      <c r="V2179">
        <v>0</v>
      </c>
    </row>
    <row r="2180" spans="1:22">
      <c r="A2180" s="2" t="s">
        <v>358</v>
      </c>
      <c r="B2180" s="2" t="s">
        <v>367</v>
      </c>
      <c r="C2180" s="2">
        <v>2019</v>
      </c>
      <c r="D2180">
        <v>1899</v>
      </c>
      <c r="E2180">
        <v>25455</v>
      </c>
      <c r="F2180">
        <v>420197</v>
      </c>
      <c r="G2180">
        <v>657</v>
      </c>
      <c r="H2180">
        <v>10414</v>
      </c>
      <c r="I2180">
        <v>160226</v>
      </c>
      <c r="J2180">
        <v>227</v>
      </c>
      <c r="K2180">
        <v>4754</v>
      </c>
      <c r="L2180">
        <v>76896</v>
      </c>
      <c r="M2180">
        <v>222</v>
      </c>
      <c r="N2180">
        <v>4995</v>
      </c>
      <c r="O2180">
        <v>80428</v>
      </c>
      <c r="P2180">
        <v>0</v>
      </c>
      <c r="Q2180" t="e">
        <f>VLOOKUP(#REF!,[1]Sheet1!$D:$E,2,0)</f>
        <v>#REF!</v>
      </c>
      <c r="R2180">
        <v>1617640.116897698</v>
      </c>
      <c r="S2180">
        <v>2747561.26</v>
      </c>
      <c r="T2180">
        <v>31.53</v>
      </c>
      <c r="U2180">
        <v>84.17</v>
      </c>
      <c r="V2180">
        <v>96.74</v>
      </c>
    </row>
    <row r="2181" spans="1:22">
      <c r="A2181" s="2" t="s">
        <v>358</v>
      </c>
      <c r="B2181" s="2" t="s">
        <v>367</v>
      </c>
      <c r="C2181" s="2">
        <v>2020</v>
      </c>
      <c r="D2181">
        <v>1895</v>
      </c>
      <c r="E2181">
        <v>26552</v>
      </c>
      <c r="F2181">
        <v>417906</v>
      </c>
      <c r="G2181">
        <v>657</v>
      </c>
      <c r="H2181">
        <v>10969</v>
      </c>
      <c r="I2181">
        <v>160893</v>
      </c>
      <c r="J2181">
        <v>222</v>
      </c>
      <c r="K2181">
        <v>4864</v>
      </c>
      <c r="L2181">
        <v>78017</v>
      </c>
      <c r="M2181">
        <v>216</v>
      </c>
      <c r="N2181">
        <v>5119</v>
      </c>
      <c r="O2181">
        <v>81135</v>
      </c>
      <c r="P2181">
        <v>0</v>
      </c>
      <c r="Q2181" t="e">
        <f>VLOOKUP(#REF!,[1]Sheet1!$D:$E,2,0)</f>
        <v>#REF!</v>
      </c>
      <c r="R2181">
        <v>1754194.7706682479</v>
      </c>
      <c r="S2181">
        <v>2981378.72</v>
      </c>
      <c r="T2181">
        <v>28.43</v>
      </c>
      <c r="U2181">
        <v>86.87</v>
      </c>
      <c r="V2181">
        <v>97.41</v>
      </c>
    </row>
    <row r="2182" spans="1:22">
      <c r="A2182" s="2" t="s">
        <v>358</v>
      </c>
      <c r="B2182" s="2" t="s">
        <v>367</v>
      </c>
      <c r="C2182" s="2">
        <v>2021</v>
      </c>
      <c r="D2182">
        <v>1901</v>
      </c>
      <c r="E2182">
        <v>25869</v>
      </c>
      <c r="F2182">
        <v>411321</v>
      </c>
      <c r="G2182">
        <v>668</v>
      </c>
      <c r="H2182">
        <v>10840</v>
      </c>
      <c r="I2182">
        <v>160442</v>
      </c>
      <c r="J2182">
        <v>228</v>
      </c>
      <c r="K2182">
        <v>4904</v>
      </c>
      <c r="L2182">
        <v>78764</v>
      </c>
      <c r="M2182">
        <v>218</v>
      </c>
      <c r="N2182">
        <v>5186</v>
      </c>
      <c r="O2182">
        <v>86491</v>
      </c>
      <c r="P2182">
        <v>21.56</v>
      </c>
      <c r="Q2182" t="e">
        <f>VLOOKUP(#REF!,[1]Sheet1!$D:$E,2,0)</f>
        <v>#REF!</v>
      </c>
      <c r="R2182">
        <v>1718610.8053346809</v>
      </c>
      <c r="S2182">
        <v>2981378.72</v>
      </c>
      <c r="T2182">
        <v>30.74</v>
      </c>
      <c r="U2182">
        <v>89.67</v>
      </c>
      <c r="V2182">
        <v>96.74</v>
      </c>
    </row>
    <row r="2183" spans="1:22">
      <c r="A2183" s="2" t="s">
        <v>358</v>
      </c>
      <c r="B2183" s="2" t="s">
        <v>367</v>
      </c>
      <c r="C2183" s="2">
        <v>2022</v>
      </c>
      <c r="D2183">
        <v>1919</v>
      </c>
      <c r="E2183">
        <v>26112</v>
      </c>
      <c r="F2183">
        <v>412229</v>
      </c>
      <c r="G2183">
        <v>683</v>
      </c>
      <c r="H2183">
        <v>10907</v>
      </c>
      <c r="I2183">
        <v>160291</v>
      </c>
      <c r="J2183">
        <v>233</v>
      </c>
      <c r="K2183">
        <v>5195</v>
      </c>
      <c r="L2183">
        <v>80220</v>
      </c>
      <c r="M2183">
        <v>216</v>
      </c>
      <c r="N2183">
        <v>5253</v>
      </c>
      <c r="O2183">
        <v>80736</v>
      </c>
      <c r="P2183">
        <v>20.079999999999998</v>
      </c>
      <c r="Q2183" t="e">
        <f>VLOOKUP(#REF!,[1]Sheet1!$D:$E,2,0)</f>
        <v>#REF!</v>
      </c>
      <c r="R2183">
        <v>1797485.532204811</v>
      </c>
      <c r="S2183">
        <v>3014497.22</v>
      </c>
      <c r="T2183">
        <v>28.91</v>
      </c>
      <c r="U2183">
        <v>93.06</v>
      </c>
      <c r="V2183">
        <v>97.6</v>
      </c>
    </row>
    <row r="2184" spans="1:22">
      <c r="A2184" s="2" t="s">
        <v>358</v>
      </c>
      <c r="B2184" s="2" t="s">
        <v>367</v>
      </c>
      <c r="C2184" s="2">
        <v>2023</v>
      </c>
      <c r="D2184">
        <v>1929</v>
      </c>
      <c r="E2184">
        <v>26416</v>
      </c>
      <c r="F2184">
        <v>419472</v>
      </c>
      <c r="G2184">
        <v>697</v>
      </c>
      <c r="H2184">
        <v>10950</v>
      </c>
      <c r="I2184">
        <v>161874</v>
      </c>
      <c r="J2184">
        <v>237</v>
      </c>
      <c r="K2184">
        <v>5395</v>
      </c>
      <c r="L2184">
        <v>82333</v>
      </c>
      <c r="M2184">
        <v>217</v>
      </c>
      <c r="N2184">
        <v>5331</v>
      </c>
      <c r="O2184">
        <v>83110</v>
      </c>
      <c r="P2184">
        <v>18.66</v>
      </c>
      <c r="Q2184" t="e">
        <f>VLOOKUP(#REF!,[1]Sheet1!$D:$E,2,0)</f>
        <v>#REF!</v>
      </c>
      <c r="R2184">
        <v>1980274.8643472041</v>
      </c>
      <c r="S2184">
        <v>3201396.04</v>
      </c>
      <c r="T2184">
        <v>29.59</v>
      </c>
      <c r="U2184">
        <v>92.98</v>
      </c>
      <c r="V2184">
        <v>97.48</v>
      </c>
    </row>
    <row r="2185" spans="1:22">
      <c r="A2185" s="2" t="s">
        <v>358</v>
      </c>
      <c r="B2185" s="2" t="s">
        <v>367</v>
      </c>
      <c r="C2185" s="2">
        <v>2024</v>
      </c>
      <c r="P2185">
        <v>0</v>
      </c>
      <c r="Q2185" t="e">
        <f>VLOOKUP(#REF!,[1]Sheet1!$D:$E,2,0)</f>
        <v>#REF!</v>
      </c>
      <c r="R2185">
        <v>2042791.09919003</v>
      </c>
      <c r="S2185">
        <v>3360858</v>
      </c>
      <c r="T2185">
        <v>0</v>
      </c>
      <c r="U2185">
        <v>0</v>
      </c>
      <c r="V2185">
        <v>0</v>
      </c>
    </row>
    <row r="2186" spans="1:22">
      <c r="A2186" s="2" t="s">
        <v>358</v>
      </c>
      <c r="B2186" s="2" t="s">
        <v>368</v>
      </c>
      <c r="C2186" s="2">
        <v>2019</v>
      </c>
      <c r="D2186">
        <v>1899</v>
      </c>
      <c r="E2186">
        <v>25455</v>
      </c>
      <c r="F2186">
        <v>420197</v>
      </c>
      <c r="G2186">
        <v>657</v>
      </c>
      <c r="H2186">
        <v>10414</v>
      </c>
      <c r="I2186">
        <v>160226</v>
      </c>
      <c r="J2186">
        <v>227</v>
      </c>
      <c r="K2186">
        <v>4754</v>
      </c>
      <c r="L2186">
        <v>76896</v>
      </c>
      <c r="M2186">
        <v>222</v>
      </c>
      <c r="N2186">
        <v>4995</v>
      </c>
      <c r="O2186">
        <v>80428</v>
      </c>
      <c r="P2186">
        <v>0</v>
      </c>
      <c r="Q2186" t="e">
        <f>VLOOKUP(#REF!,[1]Sheet1!$D:$E,2,0)</f>
        <v>#REF!</v>
      </c>
      <c r="R2186">
        <v>1617640.116897698</v>
      </c>
      <c r="S2186">
        <v>2747561.26</v>
      </c>
      <c r="T2186">
        <v>31.53</v>
      </c>
      <c r="U2186">
        <v>84.17</v>
      </c>
      <c r="V2186">
        <v>96.74</v>
      </c>
    </row>
    <row r="2187" spans="1:22">
      <c r="A2187" s="2" t="s">
        <v>358</v>
      </c>
      <c r="B2187" s="2" t="s">
        <v>368</v>
      </c>
      <c r="C2187" s="2">
        <v>2020</v>
      </c>
      <c r="D2187">
        <v>1895</v>
      </c>
      <c r="E2187">
        <v>26552</v>
      </c>
      <c r="F2187">
        <v>417906</v>
      </c>
      <c r="G2187">
        <v>657</v>
      </c>
      <c r="H2187">
        <v>10969</v>
      </c>
      <c r="I2187">
        <v>160893</v>
      </c>
      <c r="J2187">
        <v>222</v>
      </c>
      <c r="K2187">
        <v>4864</v>
      </c>
      <c r="L2187">
        <v>78017</v>
      </c>
      <c r="M2187">
        <v>216</v>
      </c>
      <c r="N2187">
        <v>5119</v>
      </c>
      <c r="O2187">
        <v>81135</v>
      </c>
      <c r="P2187">
        <v>0</v>
      </c>
      <c r="Q2187" t="e">
        <f>VLOOKUP(#REF!,[1]Sheet1!$D:$E,2,0)</f>
        <v>#REF!</v>
      </c>
      <c r="R2187">
        <v>1754194.7706682479</v>
      </c>
      <c r="S2187">
        <v>2981378.72</v>
      </c>
      <c r="T2187">
        <v>28.43</v>
      </c>
      <c r="U2187">
        <v>86.87</v>
      </c>
      <c r="V2187">
        <v>97.41</v>
      </c>
    </row>
    <row r="2188" spans="1:22">
      <c r="A2188" s="2" t="s">
        <v>358</v>
      </c>
      <c r="B2188" s="2" t="s">
        <v>368</v>
      </c>
      <c r="C2188" s="2">
        <v>2021</v>
      </c>
      <c r="D2188">
        <v>1901</v>
      </c>
      <c r="E2188">
        <v>25869</v>
      </c>
      <c r="F2188">
        <v>411321</v>
      </c>
      <c r="G2188">
        <v>668</v>
      </c>
      <c r="H2188">
        <v>10840</v>
      </c>
      <c r="I2188">
        <v>160442</v>
      </c>
      <c r="J2188">
        <v>228</v>
      </c>
      <c r="K2188">
        <v>4904</v>
      </c>
      <c r="L2188">
        <v>78764</v>
      </c>
      <c r="M2188">
        <v>218</v>
      </c>
      <c r="N2188">
        <v>5186</v>
      </c>
      <c r="O2188">
        <v>86491</v>
      </c>
      <c r="P2188">
        <v>21.56</v>
      </c>
      <c r="Q2188" t="e">
        <f>VLOOKUP(#REF!,[1]Sheet1!$D:$E,2,0)</f>
        <v>#REF!</v>
      </c>
      <c r="R2188">
        <v>1718610.8053346809</v>
      </c>
      <c r="S2188">
        <v>2981378.72</v>
      </c>
      <c r="T2188">
        <v>30.74</v>
      </c>
      <c r="U2188">
        <v>89.67</v>
      </c>
      <c r="V2188">
        <v>96.74</v>
      </c>
    </row>
    <row r="2189" spans="1:22">
      <c r="A2189" s="2" t="s">
        <v>358</v>
      </c>
      <c r="B2189" s="2" t="s">
        <v>368</v>
      </c>
      <c r="C2189" s="2">
        <v>2022</v>
      </c>
      <c r="D2189">
        <v>1919</v>
      </c>
      <c r="E2189">
        <v>26112</v>
      </c>
      <c r="F2189">
        <v>412229</v>
      </c>
      <c r="G2189">
        <v>683</v>
      </c>
      <c r="H2189">
        <v>10907</v>
      </c>
      <c r="I2189">
        <v>160291</v>
      </c>
      <c r="J2189">
        <v>233</v>
      </c>
      <c r="K2189">
        <v>5195</v>
      </c>
      <c r="L2189">
        <v>80220</v>
      </c>
      <c r="M2189">
        <v>216</v>
      </c>
      <c r="N2189">
        <v>5253</v>
      </c>
      <c r="O2189">
        <v>80736</v>
      </c>
      <c r="P2189">
        <v>20.079999999999998</v>
      </c>
      <c r="Q2189" t="e">
        <f>VLOOKUP(#REF!,[1]Sheet1!$D:$E,2,0)</f>
        <v>#REF!</v>
      </c>
      <c r="R2189">
        <v>1797485.532204811</v>
      </c>
      <c r="S2189">
        <v>3014497.22</v>
      </c>
      <c r="T2189">
        <v>28.91</v>
      </c>
      <c r="U2189">
        <v>93.06</v>
      </c>
      <c r="V2189">
        <v>97.6</v>
      </c>
    </row>
    <row r="2190" spans="1:22">
      <c r="A2190" s="2" t="s">
        <v>358</v>
      </c>
      <c r="B2190" s="2" t="s">
        <v>368</v>
      </c>
      <c r="C2190" s="2">
        <v>2023</v>
      </c>
      <c r="D2190">
        <v>1929</v>
      </c>
      <c r="E2190">
        <v>26416</v>
      </c>
      <c r="F2190">
        <v>419472</v>
      </c>
      <c r="G2190">
        <v>697</v>
      </c>
      <c r="H2190">
        <v>10950</v>
      </c>
      <c r="I2190">
        <v>161874</v>
      </c>
      <c r="J2190">
        <v>237</v>
      </c>
      <c r="K2190">
        <v>5395</v>
      </c>
      <c r="L2190">
        <v>82333</v>
      </c>
      <c r="M2190">
        <v>217</v>
      </c>
      <c r="N2190">
        <v>5331</v>
      </c>
      <c r="O2190">
        <v>83110</v>
      </c>
      <c r="P2190">
        <v>18.66</v>
      </c>
      <c r="Q2190" t="e">
        <f>VLOOKUP(#REF!,[1]Sheet1!$D:$E,2,0)</f>
        <v>#REF!</v>
      </c>
      <c r="R2190">
        <v>1980274.8643472041</v>
      </c>
      <c r="S2190">
        <v>3201396.04</v>
      </c>
      <c r="T2190">
        <v>29.59</v>
      </c>
      <c r="U2190">
        <v>92.98</v>
      </c>
      <c r="V2190">
        <v>97.48</v>
      </c>
    </row>
    <row r="2191" spans="1:22">
      <c r="A2191" s="2" t="s">
        <v>358</v>
      </c>
      <c r="B2191" s="2" t="s">
        <v>368</v>
      </c>
      <c r="C2191" s="2">
        <v>2024</v>
      </c>
      <c r="P2191">
        <v>0</v>
      </c>
      <c r="Q2191" t="e">
        <f>VLOOKUP(#REF!,[1]Sheet1!$D:$E,2,0)</f>
        <v>#REF!</v>
      </c>
      <c r="R2191">
        <v>2042791.09919003</v>
      </c>
      <c r="S2191">
        <v>3360858</v>
      </c>
      <c r="T2191">
        <v>0</v>
      </c>
      <c r="U2191">
        <v>0</v>
      </c>
      <c r="V2191">
        <v>0</v>
      </c>
    </row>
    <row r="2192" spans="1:22">
      <c r="A2192" s="2" t="s">
        <v>369</v>
      </c>
      <c r="B2192" s="2" t="s">
        <v>370</v>
      </c>
      <c r="C2192" s="2">
        <v>2019</v>
      </c>
      <c r="D2192">
        <v>478</v>
      </c>
      <c r="E2192">
        <v>5935</v>
      </c>
      <c r="F2192">
        <v>80133</v>
      </c>
      <c r="G2192">
        <v>180</v>
      </c>
      <c r="H2192">
        <v>2587</v>
      </c>
      <c r="I2192">
        <v>32504</v>
      </c>
      <c r="J2192">
        <v>61</v>
      </c>
      <c r="K2192">
        <v>1334</v>
      </c>
      <c r="L2192">
        <v>17386</v>
      </c>
      <c r="M2192">
        <v>29</v>
      </c>
      <c r="N2192">
        <v>855</v>
      </c>
      <c r="O2192">
        <v>9753</v>
      </c>
      <c r="P2192">
        <v>0</v>
      </c>
      <c r="Q2192" t="e">
        <f>VLOOKUP(#REF!,[1]Sheet1!$D:$E,2,0)</f>
        <v>#REF!</v>
      </c>
      <c r="R2192" t="e">
        <v>#N/A</v>
      </c>
      <c r="S2192">
        <v>2765463</v>
      </c>
      <c r="T2192">
        <v>28.93</v>
      </c>
      <c r="U2192">
        <v>80.72</v>
      </c>
      <c r="V2192">
        <v>96.2</v>
      </c>
    </row>
    <row r="2193" spans="1:22">
      <c r="A2193" s="2" t="s">
        <v>369</v>
      </c>
      <c r="B2193" s="2" t="s">
        <v>370</v>
      </c>
      <c r="C2193" s="2">
        <v>2020</v>
      </c>
      <c r="D2193">
        <v>479</v>
      </c>
      <c r="E2193">
        <v>6260</v>
      </c>
      <c r="F2193">
        <v>80419</v>
      </c>
      <c r="G2193">
        <v>183</v>
      </c>
      <c r="H2193">
        <v>2816</v>
      </c>
      <c r="I2193">
        <v>32648</v>
      </c>
      <c r="J2193">
        <v>62</v>
      </c>
      <c r="K2193">
        <v>1400</v>
      </c>
      <c r="L2193">
        <v>17303</v>
      </c>
      <c r="M2193">
        <v>29</v>
      </c>
      <c r="N2193">
        <v>877</v>
      </c>
      <c r="O2193">
        <v>10066</v>
      </c>
      <c r="P2193">
        <v>0</v>
      </c>
      <c r="Q2193" t="e">
        <f>VLOOKUP(#REF!,[1]Sheet1!$D:$E,2,0)</f>
        <v>#REF!</v>
      </c>
      <c r="R2193" t="e">
        <v>#N/A</v>
      </c>
      <c r="S2193">
        <v>3000804</v>
      </c>
      <c r="T2193">
        <v>26.66</v>
      </c>
      <c r="U2193">
        <v>86.58</v>
      </c>
      <c r="V2193">
        <v>97.98</v>
      </c>
    </row>
    <row r="2194" spans="1:22">
      <c r="A2194" s="2" t="s">
        <v>369</v>
      </c>
      <c r="B2194" s="2" t="s">
        <v>370</v>
      </c>
      <c r="C2194" s="2">
        <v>2021</v>
      </c>
      <c r="D2194">
        <v>481</v>
      </c>
      <c r="E2194">
        <v>6078</v>
      </c>
      <c r="F2194">
        <v>78857</v>
      </c>
      <c r="G2194">
        <v>186</v>
      </c>
      <c r="H2194">
        <v>2750</v>
      </c>
      <c r="I2194">
        <v>33282</v>
      </c>
      <c r="J2194">
        <v>66</v>
      </c>
      <c r="K2194">
        <v>1343</v>
      </c>
      <c r="L2194">
        <v>17662</v>
      </c>
      <c r="M2194">
        <v>32</v>
      </c>
      <c r="N2194">
        <v>854</v>
      </c>
      <c r="O2194">
        <v>11405</v>
      </c>
      <c r="P2194">
        <v>19.8</v>
      </c>
      <c r="Q2194" t="e">
        <f>VLOOKUP(#REF!,[1]Sheet1!$D:$E,2,0)</f>
        <v>#REF!</v>
      </c>
      <c r="R2194" t="e">
        <v>#N/A</v>
      </c>
      <c r="S2194">
        <v>3000804</v>
      </c>
      <c r="T2194">
        <v>24.32</v>
      </c>
      <c r="U2194">
        <v>88.02</v>
      </c>
      <c r="V2194">
        <v>97.11</v>
      </c>
    </row>
    <row r="2195" spans="1:22">
      <c r="A2195" s="2" t="s">
        <v>369</v>
      </c>
      <c r="B2195" s="2" t="s">
        <v>370</v>
      </c>
      <c r="C2195" s="2">
        <v>2022</v>
      </c>
      <c r="D2195">
        <v>485</v>
      </c>
      <c r="E2195">
        <v>6095</v>
      </c>
      <c r="F2195">
        <v>78529</v>
      </c>
      <c r="G2195">
        <v>192</v>
      </c>
      <c r="H2195">
        <v>2814</v>
      </c>
      <c r="I2195">
        <v>32962</v>
      </c>
      <c r="J2195">
        <v>67</v>
      </c>
      <c r="K2195">
        <v>1415</v>
      </c>
      <c r="L2195">
        <v>18215</v>
      </c>
      <c r="M2195">
        <v>32</v>
      </c>
      <c r="N2195">
        <v>869</v>
      </c>
      <c r="O2195">
        <v>10449</v>
      </c>
      <c r="P2195">
        <v>20.3</v>
      </c>
      <c r="Q2195" t="e">
        <f>VLOOKUP(#REF!,[1]Sheet1!$D:$E,2,0)</f>
        <v>#REF!</v>
      </c>
      <c r="R2195" t="e">
        <v>#N/A</v>
      </c>
      <c r="S2195">
        <v>3016738</v>
      </c>
      <c r="T2195">
        <v>28.17</v>
      </c>
      <c r="U2195">
        <v>94.27</v>
      </c>
      <c r="V2195">
        <v>98.11</v>
      </c>
    </row>
    <row r="2196" spans="1:22">
      <c r="A2196" s="2" t="s">
        <v>369</v>
      </c>
      <c r="B2196" s="2" t="s">
        <v>370</v>
      </c>
      <c r="C2196" s="2">
        <v>2023</v>
      </c>
      <c r="D2196">
        <v>485</v>
      </c>
      <c r="E2196">
        <v>6217</v>
      </c>
      <c r="F2196">
        <v>79877</v>
      </c>
      <c r="G2196">
        <v>195</v>
      </c>
      <c r="H2196">
        <v>2892</v>
      </c>
      <c r="I2196">
        <v>33093</v>
      </c>
      <c r="J2196">
        <v>68</v>
      </c>
      <c r="K2196">
        <v>1457</v>
      </c>
      <c r="L2196">
        <v>18886</v>
      </c>
      <c r="M2196">
        <v>34</v>
      </c>
      <c r="N2196">
        <v>932</v>
      </c>
      <c r="O2196">
        <v>10457</v>
      </c>
      <c r="P2196">
        <v>18.16</v>
      </c>
      <c r="Q2196" t="e">
        <f>VLOOKUP(#REF!,[1]Sheet1!$D:$E,2,0)</f>
        <v>#REF!</v>
      </c>
      <c r="R2196" t="e">
        <v>#N/A</v>
      </c>
      <c r="S2196">
        <v>3251702.67</v>
      </c>
      <c r="T2196">
        <v>27.22</v>
      </c>
      <c r="U2196">
        <v>93.76</v>
      </c>
      <c r="V2196">
        <v>97.71</v>
      </c>
    </row>
    <row r="2197" spans="1:22">
      <c r="A2197" s="2" t="s">
        <v>369</v>
      </c>
      <c r="B2197" s="2" t="s">
        <v>370</v>
      </c>
      <c r="C2197" s="2">
        <v>2024</v>
      </c>
      <c r="P2197">
        <v>0</v>
      </c>
      <c r="Q2197" t="e">
        <f>VLOOKUP(#REF!,[1]Sheet1!$D:$E,2,0)</f>
        <v>#REF!</v>
      </c>
      <c r="R2197" t="e">
        <v>#N/A</v>
      </c>
      <c r="S2197">
        <v>3361653</v>
      </c>
      <c r="T2197">
        <v>0</v>
      </c>
      <c r="U2197">
        <v>0</v>
      </c>
      <c r="V2197">
        <v>0</v>
      </c>
    </row>
    <row r="2198" spans="1:22">
      <c r="A2198" s="2" t="s">
        <v>369</v>
      </c>
      <c r="B2198" s="2" t="s">
        <v>371</v>
      </c>
      <c r="C2198" s="2">
        <v>2019</v>
      </c>
      <c r="D2198">
        <v>478</v>
      </c>
      <c r="E2198">
        <v>5935</v>
      </c>
      <c r="F2198">
        <v>80133</v>
      </c>
      <c r="G2198">
        <v>180</v>
      </c>
      <c r="H2198">
        <v>2587</v>
      </c>
      <c r="I2198">
        <v>32504</v>
      </c>
      <c r="J2198">
        <v>61</v>
      </c>
      <c r="K2198">
        <v>1334</v>
      </c>
      <c r="L2198">
        <v>17386</v>
      </c>
      <c r="M2198">
        <v>29</v>
      </c>
      <c r="N2198">
        <v>855</v>
      </c>
      <c r="O2198">
        <v>9753</v>
      </c>
      <c r="P2198">
        <v>0</v>
      </c>
      <c r="Q2198" t="e">
        <f>VLOOKUP(#REF!,[1]Sheet1!$D:$E,2,0)</f>
        <v>#REF!</v>
      </c>
      <c r="R2198" t="e">
        <v>#N/A</v>
      </c>
      <c r="S2198">
        <v>2765463</v>
      </c>
      <c r="T2198">
        <v>28.93</v>
      </c>
      <c r="U2198">
        <v>80.72</v>
      </c>
      <c r="V2198">
        <v>96.2</v>
      </c>
    </row>
    <row r="2199" spans="1:22">
      <c r="A2199" s="2" t="s">
        <v>369</v>
      </c>
      <c r="B2199" s="2" t="s">
        <v>371</v>
      </c>
      <c r="C2199" s="2">
        <v>2020</v>
      </c>
      <c r="D2199">
        <v>479</v>
      </c>
      <c r="E2199">
        <v>6260</v>
      </c>
      <c r="F2199">
        <v>80419</v>
      </c>
      <c r="G2199">
        <v>183</v>
      </c>
      <c r="H2199">
        <v>2816</v>
      </c>
      <c r="I2199">
        <v>32648</v>
      </c>
      <c r="J2199">
        <v>62</v>
      </c>
      <c r="K2199">
        <v>1400</v>
      </c>
      <c r="L2199">
        <v>17303</v>
      </c>
      <c r="M2199">
        <v>29</v>
      </c>
      <c r="N2199">
        <v>877</v>
      </c>
      <c r="O2199">
        <v>10066</v>
      </c>
      <c r="P2199">
        <v>0</v>
      </c>
      <c r="Q2199" t="e">
        <f>VLOOKUP(#REF!,[1]Sheet1!$D:$E,2,0)</f>
        <v>#REF!</v>
      </c>
      <c r="R2199" t="e">
        <v>#N/A</v>
      </c>
      <c r="S2199">
        <v>3000804</v>
      </c>
      <c r="T2199">
        <v>26.66</v>
      </c>
      <c r="U2199">
        <v>86.58</v>
      </c>
      <c r="V2199">
        <v>97.98</v>
      </c>
    </row>
    <row r="2200" spans="1:22">
      <c r="A2200" s="2" t="s">
        <v>369</v>
      </c>
      <c r="B2200" s="2" t="s">
        <v>371</v>
      </c>
      <c r="C2200" s="2">
        <v>2021</v>
      </c>
      <c r="D2200">
        <v>481</v>
      </c>
      <c r="E2200">
        <v>6078</v>
      </c>
      <c r="F2200">
        <v>78857</v>
      </c>
      <c r="G2200">
        <v>186</v>
      </c>
      <c r="H2200">
        <v>2750</v>
      </c>
      <c r="I2200">
        <v>33282</v>
      </c>
      <c r="J2200">
        <v>66</v>
      </c>
      <c r="K2200">
        <v>1343</v>
      </c>
      <c r="L2200">
        <v>17662</v>
      </c>
      <c r="M2200">
        <v>32</v>
      </c>
      <c r="N2200">
        <v>854</v>
      </c>
      <c r="O2200">
        <v>11405</v>
      </c>
      <c r="P2200">
        <v>19.8</v>
      </c>
      <c r="Q2200" t="e">
        <f>VLOOKUP(#REF!,[1]Sheet1!$D:$E,2,0)</f>
        <v>#REF!</v>
      </c>
      <c r="R2200" t="e">
        <v>#N/A</v>
      </c>
      <c r="S2200">
        <v>3000804</v>
      </c>
      <c r="T2200">
        <v>24.32</v>
      </c>
      <c r="U2200">
        <v>88.02</v>
      </c>
      <c r="V2200">
        <v>97.11</v>
      </c>
    </row>
    <row r="2201" spans="1:22">
      <c r="A2201" s="2" t="s">
        <v>369</v>
      </c>
      <c r="B2201" s="2" t="s">
        <v>371</v>
      </c>
      <c r="C2201" s="2">
        <v>2022</v>
      </c>
      <c r="D2201">
        <v>485</v>
      </c>
      <c r="E2201">
        <v>6095</v>
      </c>
      <c r="F2201">
        <v>78529</v>
      </c>
      <c r="G2201">
        <v>192</v>
      </c>
      <c r="H2201">
        <v>2814</v>
      </c>
      <c r="I2201">
        <v>32962</v>
      </c>
      <c r="J2201">
        <v>67</v>
      </c>
      <c r="K2201">
        <v>1415</v>
      </c>
      <c r="L2201">
        <v>18215</v>
      </c>
      <c r="M2201">
        <v>32</v>
      </c>
      <c r="N2201">
        <v>869</v>
      </c>
      <c r="O2201">
        <v>10449</v>
      </c>
      <c r="P2201">
        <v>20.3</v>
      </c>
      <c r="Q2201" t="e">
        <f>VLOOKUP(#REF!,[1]Sheet1!$D:$E,2,0)</f>
        <v>#REF!</v>
      </c>
      <c r="R2201" t="e">
        <v>#N/A</v>
      </c>
      <c r="S2201">
        <v>3016738</v>
      </c>
      <c r="T2201">
        <v>28.17</v>
      </c>
      <c r="U2201">
        <v>94.27</v>
      </c>
      <c r="V2201">
        <v>98.11</v>
      </c>
    </row>
    <row r="2202" spans="1:22">
      <c r="A2202" s="2" t="s">
        <v>369</v>
      </c>
      <c r="B2202" s="2" t="s">
        <v>371</v>
      </c>
      <c r="C2202" s="2">
        <v>2023</v>
      </c>
      <c r="D2202">
        <v>485</v>
      </c>
      <c r="E2202">
        <v>6217</v>
      </c>
      <c r="F2202">
        <v>79877</v>
      </c>
      <c r="G2202">
        <v>195</v>
      </c>
      <c r="H2202">
        <v>2892</v>
      </c>
      <c r="I2202">
        <v>33093</v>
      </c>
      <c r="J2202">
        <v>68</v>
      </c>
      <c r="K2202">
        <v>1457</v>
      </c>
      <c r="L2202">
        <v>18886</v>
      </c>
      <c r="M2202">
        <v>34</v>
      </c>
      <c r="N2202">
        <v>932</v>
      </c>
      <c r="O2202">
        <v>10457</v>
      </c>
      <c r="P2202">
        <v>18.16</v>
      </c>
      <c r="Q2202" t="e">
        <f>VLOOKUP(#REF!,[1]Sheet1!$D:$E,2,0)</f>
        <v>#REF!</v>
      </c>
      <c r="R2202" t="e">
        <v>#N/A</v>
      </c>
      <c r="S2202">
        <v>3251702.67</v>
      </c>
      <c r="T2202">
        <v>27.22</v>
      </c>
      <c r="U2202">
        <v>93.76</v>
      </c>
      <c r="V2202">
        <v>97.71</v>
      </c>
    </row>
    <row r="2203" spans="1:22">
      <c r="A2203" s="2" t="s">
        <v>369</v>
      </c>
      <c r="B2203" s="2" t="s">
        <v>371</v>
      </c>
      <c r="C2203" s="2">
        <v>2024</v>
      </c>
      <c r="P2203">
        <v>0</v>
      </c>
      <c r="Q2203" t="e">
        <f>VLOOKUP(#REF!,[1]Sheet1!$D:$E,2,0)</f>
        <v>#REF!</v>
      </c>
      <c r="R2203" t="e">
        <v>#N/A</v>
      </c>
      <c r="S2203">
        <v>3361653</v>
      </c>
      <c r="T2203">
        <v>0</v>
      </c>
      <c r="U2203">
        <v>0</v>
      </c>
      <c r="V2203">
        <v>0</v>
      </c>
    </row>
    <row r="2204" spans="1:22">
      <c r="A2204" s="2" t="s">
        <v>369</v>
      </c>
      <c r="B2204" s="2" t="s">
        <v>372</v>
      </c>
      <c r="C2204" s="2">
        <v>2019</v>
      </c>
      <c r="D2204">
        <v>478</v>
      </c>
      <c r="E2204">
        <v>5935</v>
      </c>
      <c r="F2204">
        <v>80133</v>
      </c>
      <c r="G2204">
        <v>180</v>
      </c>
      <c r="H2204">
        <v>2587</v>
      </c>
      <c r="I2204">
        <v>32504</v>
      </c>
      <c r="J2204">
        <v>61</v>
      </c>
      <c r="K2204">
        <v>1334</v>
      </c>
      <c r="L2204">
        <v>17386</v>
      </c>
      <c r="M2204">
        <v>29</v>
      </c>
      <c r="N2204">
        <v>855</v>
      </c>
      <c r="O2204">
        <v>9753</v>
      </c>
      <c r="P2204">
        <v>0</v>
      </c>
      <c r="Q2204" t="e">
        <f>VLOOKUP(#REF!,[1]Sheet1!$D:$E,2,0)</f>
        <v>#REF!</v>
      </c>
      <c r="R2204" t="e">
        <v>#N/A</v>
      </c>
      <c r="S2204">
        <v>2765463</v>
      </c>
      <c r="T2204">
        <v>28.93</v>
      </c>
      <c r="U2204">
        <v>80.72</v>
      </c>
      <c r="V2204">
        <v>96.2</v>
      </c>
    </row>
    <row r="2205" spans="1:22">
      <c r="A2205" s="2" t="s">
        <v>369</v>
      </c>
      <c r="B2205" s="2" t="s">
        <v>372</v>
      </c>
      <c r="C2205" s="2">
        <v>2020</v>
      </c>
      <c r="D2205">
        <v>479</v>
      </c>
      <c r="E2205">
        <v>6260</v>
      </c>
      <c r="F2205">
        <v>80419</v>
      </c>
      <c r="G2205">
        <v>183</v>
      </c>
      <c r="H2205">
        <v>2816</v>
      </c>
      <c r="I2205">
        <v>32648</v>
      </c>
      <c r="J2205">
        <v>62</v>
      </c>
      <c r="K2205">
        <v>1400</v>
      </c>
      <c r="L2205">
        <v>17303</v>
      </c>
      <c r="M2205">
        <v>29</v>
      </c>
      <c r="N2205">
        <v>877</v>
      </c>
      <c r="O2205">
        <v>10066</v>
      </c>
      <c r="P2205">
        <v>0</v>
      </c>
      <c r="Q2205" t="e">
        <f>VLOOKUP(#REF!,[1]Sheet1!$D:$E,2,0)</f>
        <v>#REF!</v>
      </c>
      <c r="R2205" t="e">
        <v>#N/A</v>
      </c>
      <c r="S2205">
        <v>3000804</v>
      </c>
      <c r="T2205">
        <v>26.66</v>
      </c>
      <c r="U2205">
        <v>86.58</v>
      </c>
      <c r="V2205">
        <v>97.98</v>
      </c>
    </row>
    <row r="2206" spans="1:22">
      <c r="A2206" s="2" t="s">
        <v>369</v>
      </c>
      <c r="B2206" s="2" t="s">
        <v>372</v>
      </c>
      <c r="C2206" s="2">
        <v>2021</v>
      </c>
      <c r="D2206">
        <v>481</v>
      </c>
      <c r="E2206">
        <v>6078</v>
      </c>
      <c r="F2206">
        <v>78857</v>
      </c>
      <c r="G2206">
        <v>186</v>
      </c>
      <c r="H2206">
        <v>2750</v>
      </c>
      <c r="I2206">
        <v>33282</v>
      </c>
      <c r="J2206">
        <v>66</v>
      </c>
      <c r="K2206">
        <v>1343</v>
      </c>
      <c r="L2206">
        <v>17662</v>
      </c>
      <c r="M2206">
        <v>32</v>
      </c>
      <c r="N2206">
        <v>854</v>
      </c>
      <c r="O2206">
        <v>11405</v>
      </c>
      <c r="P2206">
        <v>19.8</v>
      </c>
      <c r="Q2206" t="e">
        <f>VLOOKUP(#REF!,[1]Sheet1!$D:$E,2,0)</f>
        <v>#REF!</v>
      </c>
      <c r="R2206" t="e">
        <v>#N/A</v>
      </c>
      <c r="S2206">
        <v>3000804</v>
      </c>
      <c r="T2206">
        <v>24.32</v>
      </c>
      <c r="U2206">
        <v>88.02</v>
      </c>
      <c r="V2206">
        <v>97.11</v>
      </c>
    </row>
    <row r="2207" spans="1:22">
      <c r="A2207" s="2" t="s">
        <v>369</v>
      </c>
      <c r="B2207" s="2" t="s">
        <v>372</v>
      </c>
      <c r="C2207" s="2">
        <v>2022</v>
      </c>
      <c r="D2207">
        <v>485</v>
      </c>
      <c r="E2207">
        <v>6095</v>
      </c>
      <c r="F2207">
        <v>78529</v>
      </c>
      <c r="G2207">
        <v>192</v>
      </c>
      <c r="H2207">
        <v>2814</v>
      </c>
      <c r="I2207">
        <v>32962</v>
      </c>
      <c r="J2207">
        <v>67</v>
      </c>
      <c r="K2207">
        <v>1415</v>
      </c>
      <c r="L2207">
        <v>18215</v>
      </c>
      <c r="M2207">
        <v>32</v>
      </c>
      <c r="N2207">
        <v>869</v>
      </c>
      <c r="O2207">
        <v>10449</v>
      </c>
      <c r="P2207">
        <v>20.3</v>
      </c>
      <c r="Q2207" t="e">
        <f>VLOOKUP(#REF!,[1]Sheet1!$D:$E,2,0)</f>
        <v>#REF!</v>
      </c>
      <c r="R2207" t="e">
        <v>#N/A</v>
      </c>
      <c r="S2207">
        <v>3016738</v>
      </c>
      <c r="T2207">
        <v>28.17</v>
      </c>
      <c r="U2207">
        <v>94.27</v>
      </c>
      <c r="V2207">
        <v>98.11</v>
      </c>
    </row>
    <row r="2208" spans="1:22">
      <c r="A2208" s="2" t="s">
        <v>369</v>
      </c>
      <c r="B2208" s="2" t="s">
        <v>372</v>
      </c>
      <c r="C2208" s="2">
        <v>2023</v>
      </c>
      <c r="D2208">
        <v>485</v>
      </c>
      <c r="E2208">
        <v>6217</v>
      </c>
      <c r="F2208">
        <v>79877</v>
      </c>
      <c r="G2208">
        <v>195</v>
      </c>
      <c r="H2208">
        <v>2892</v>
      </c>
      <c r="I2208">
        <v>33093</v>
      </c>
      <c r="J2208">
        <v>68</v>
      </c>
      <c r="K2208">
        <v>1457</v>
      </c>
      <c r="L2208">
        <v>18886</v>
      </c>
      <c r="M2208">
        <v>34</v>
      </c>
      <c r="N2208">
        <v>932</v>
      </c>
      <c r="O2208">
        <v>10457</v>
      </c>
      <c r="P2208">
        <v>18.16</v>
      </c>
      <c r="Q2208" t="e">
        <f>VLOOKUP(#REF!,[1]Sheet1!$D:$E,2,0)</f>
        <v>#REF!</v>
      </c>
      <c r="R2208" t="e">
        <v>#N/A</v>
      </c>
      <c r="S2208">
        <v>3251702.67</v>
      </c>
      <c r="T2208">
        <v>27.22</v>
      </c>
      <c r="U2208">
        <v>93.76</v>
      </c>
      <c r="V2208">
        <v>97.71</v>
      </c>
    </row>
    <row r="2209" spans="1:22">
      <c r="A2209" s="2" t="s">
        <v>369</v>
      </c>
      <c r="B2209" s="2" t="s">
        <v>372</v>
      </c>
      <c r="C2209" s="2">
        <v>2024</v>
      </c>
      <c r="P2209">
        <v>0</v>
      </c>
      <c r="Q2209" t="e">
        <f>VLOOKUP(#REF!,[1]Sheet1!$D:$E,2,0)</f>
        <v>#REF!</v>
      </c>
      <c r="R2209" t="e">
        <v>#N/A</v>
      </c>
      <c r="S2209">
        <v>3361653</v>
      </c>
      <c r="T2209">
        <v>0</v>
      </c>
      <c r="U2209">
        <v>0</v>
      </c>
      <c r="V2209">
        <v>0</v>
      </c>
    </row>
    <row r="2210" spans="1:22">
      <c r="A2210" s="2" t="s">
        <v>369</v>
      </c>
      <c r="B2210" s="2" t="s">
        <v>373</v>
      </c>
      <c r="C2210" s="2">
        <v>2019</v>
      </c>
      <c r="D2210">
        <v>478</v>
      </c>
      <c r="E2210">
        <v>5935</v>
      </c>
      <c r="F2210">
        <v>80133</v>
      </c>
      <c r="G2210">
        <v>180</v>
      </c>
      <c r="H2210">
        <v>2587</v>
      </c>
      <c r="I2210">
        <v>32504</v>
      </c>
      <c r="J2210">
        <v>61</v>
      </c>
      <c r="K2210">
        <v>1334</v>
      </c>
      <c r="L2210">
        <v>17386</v>
      </c>
      <c r="M2210">
        <v>29</v>
      </c>
      <c r="N2210">
        <v>855</v>
      </c>
      <c r="O2210">
        <v>9753</v>
      </c>
      <c r="P2210">
        <v>0</v>
      </c>
      <c r="Q2210" t="e">
        <f>VLOOKUP(#REF!,[1]Sheet1!$D:$E,2,0)</f>
        <v>#REF!</v>
      </c>
      <c r="R2210" t="e">
        <v>#N/A</v>
      </c>
      <c r="S2210">
        <v>2765463</v>
      </c>
      <c r="T2210">
        <v>28.93</v>
      </c>
      <c r="U2210">
        <v>80.72</v>
      </c>
      <c r="V2210">
        <v>96.2</v>
      </c>
    </row>
    <row r="2211" spans="1:22">
      <c r="A2211" s="2" t="s">
        <v>369</v>
      </c>
      <c r="B2211" s="2" t="s">
        <v>373</v>
      </c>
      <c r="C2211" s="2">
        <v>2020</v>
      </c>
      <c r="D2211">
        <v>479</v>
      </c>
      <c r="E2211">
        <v>6260</v>
      </c>
      <c r="F2211">
        <v>80419</v>
      </c>
      <c r="G2211">
        <v>183</v>
      </c>
      <c r="H2211">
        <v>2816</v>
      </c>
      <c r="I2211">
        <v>32648</v>
      </c>
      <c r="J2211">
        <v>62</v>
      </c>
      <c r="K2211">
        <v>1400</v>
      </c>
      <c r="L2211">
        <v>17303</v>
      </c>
      <c r="M2211">
        <v>29</v>
      </c>
      <c r="N2211">
        <v>877</v>
      </c>
      <c r="O2211">
        <v>10066</v>
      </c>
      <c r="P2211">
        <v>0</v>
      </c>
      <c r="Q2211" t="e">
        <f>VLOOKUP(#REF!,[1]Sheet1!$D:$E,2,0)</f>
        <v>#REF!</v>
      </c>
      <c r="R2211" t="e">
        <v>#N/A</v>
      </c>
      <c r="S2211">
        <v>3000804</v>
      </c>
      <c r="T2211">
        <v>26.66</v>
      </c>
      <c r="U2211">
        <v>86.58</v>
      </c>
      <c r="V2211">
        <v>97.98</v>
      </c>
    </row>
    <row r="2212" spans="1:22">
      <c r="A2212" s="2" t="s">
        <v>369</v>
      </c>
      <c r="B2212" s="2" t="s">
        <v>373</v>
      </c>
      <c r="C2212" s="2">
        <v>2021</v>
      </c>
      <c r="D2212">
        <v>481</v>
      </c>
      <c r="E2212">
        <v>6078</v>
      </c>
      <c r="F2212">
        <v>78857</v>
      </c>
      <c r="G2212">
        <v>186</v>
      </c>
      <c r="H2212">
        <v>2750</v>
      </c>
      <c r="I2212">
        <v>33282</v>
      </c>
      <c r="J2212">
        <v>66</v>
      </c>
      <c r="K2212">
        <v>1343</v>
      </c>
      <c r="L2212">
        <v>17662</v>
      </c>
      <c r="M2212">
        <v>32</v>
      </c>
      <c r="N2212">
        <v>854</v>
      </c>
      <c r="O2212">
        <v>11405</v>
      </c>
      <c r="P2212">
        <v>19.8</v>
      </c>
      <c r="Q2212" t="e">
        <f>VLOOKUP(#REF!,[1]Sheet1!$D:$E,2,0)</f>
        <v>#REF!</v>
      </c>
      <c r="R2212" t="e">
        <v>#N/A</v>
      </c>
      <c r="S2212">
        <v>3000804</v>
      </c>
      <c r="T2212">
        <v>24.32</v>
      </c>
      <c r="U2212">
        <v>88.02</v>
      </c>
      <c r="V2212">
        <v>97.11</v>
      </c>
    </row>
    <row r="2213" spans="1:22">
      <c r="A2213" s="2" t="s">
        <v>369</v>
      </c>
      <c r="B2213" s="2" t="s">
        <v>373</v>
      </c>
      <c r="C2213" s="2">
        <v>2022</v>
      </c>
      <c r="D2213">
        <v>485</v>
      </c>
      <c r="E2213">
        <v>6095</v>
      </c>
      <c r="F2213">
        <v>78529</v>
      </c>
      <c r="G2213">
        <v>192</v>
      </c>
      <c r="H2213">
        <v>2814</v>
      </c>
      <c r="I2213">
        <v>32962</v>
      </c>
      <c r="J2213">
        <v>67</v>
      </c>
      <c r="K2213">
        <v>1415</v>
      </c>
      <c r="L2213">
        <v>18215</v>
      </c>
      <c r="M2213">
        <v>32</v>
      </c>
      <c r="N2213">
        <v>869</v>
      </c>
      <c r="O2213">
        <v>10449</v>
      </c>
      <c r="P2213">
        <v>20.3</v>
      </c>
      <c r="Q2213" t="e">
        <f>VLOOKUP(#REF!,[1]Sheet1!$D:$E,2,0)</f>
        <v>#REF!</v>
      </c>
      <c r="R2213" t="e">
        <v>#N/A</v>
      </c>
      <c r="S2213">
        <v>3016738</v>
      </c>
      <c r="T2213">
        <v>28.17</v>
      </c>
      <c r="U2213">
        <v>94.27</v>
      </c>
      <c r="V2213">
        <v>98.11</v>
      </c>
    </row>
    <row r="2214" spans="1:22">
      <c r="A2214" s="2" t="s">
        <v>369</v>
      </c>
      <c r="B2214" s="2" t="s">
        <v>373</v>
      </c>
      <c r="C2214" s="2">
        <v>2023</v>
      </c>
      <c r="D2214">
        <v>485</v>
      </c>
      <c r="E2214">
        <v>6217</v>
      </c>
      <c r="F2214">
        <v>79877</v>
      </c>
      <c r="G2214">
        <v>195</v>
      </c>
      <c r="H2214">
        <v>2892</v>
      </c>
      <c r="I2214">
        <v>33093</v>
      </c>
      <c r="J2214">
        <v>68</v>
      </c>
      <c r="K2214">
        <v>1457</v>
      </c>
      <c r="L2214">
        <v>18886</v>
      </c>
      <c r="M2214">
        <v>34</v>
      </c>
      <c r="N2214">
        <v>932</v>
      </c>
      <c r="O2214">
        <v>10457</v>
      </c>
      <c r="P2214">
        <v>18.16</v>
      </c>
      <c r="Q2214" t="e">
        <f>VLOOKUP(#REF!,[1]Sheet1!$D:$E,2,0)</f>
        <v>#REF!</v>
      </c>
      <c r="R2214" t="e">
        <v>#N/A</v>
      </c>
      <c r="S2214">
        <v>3251702.67</v>
      </c>
      <c r="T2214">
        <v>27.22</v>
      </c>
      <c r="U2214">
        <v>93.76</v>
      </c>
      <c r="V2214">
        <v>97.71</v>
      </c>
    </row>
    <row r="2215" spans="1:22">
      <c r="A2215" s="2" t="s">
        <v>369</v>
      </c>
      <c r="B2215" s="2" t="s">
        <v>373</v>
      </c>
      <c r="C2215" s="2">
        <v>2024</v>
      </c>
      <c r="P2215">
        <v>0</v>
      </c>
      <c r="Q2215" t="e">
        <f>VLOOKUP(#REF!,[1]Sheet1!$D:$E,2,0)</f>
        <v>#REF!</v>
      </c>
      <c r="R2215" t="e">
        <v>#N/A</v>
      </c>
      <c r="S2215">
        <v>3361653</v>
      </c>
      <c r="T2215">
        <v>0</v>
      </c>
      <c r="U2215">
        <v>0</v>
      </c>
      <c r="V2215">
        <v>0</v>
      </c>
    </row>
    <row r="2216" spans="1:22">
      <c r="A2216" s="2" t="s">
        <v>369</v>
      </c>
      <c r="B2216" s="2" t="s">
        <v>374</v>
      </c>
      <c r="C2216" s="2">
        <v>2019</v>
      </c>
      <c r="D2216">
        <v>478</v>
      </c>
      <c r="E2216">
        <v>5935</v>
      </c>
      <c r="F2216">
        <v>80133</v>
      </c>
      <c r="G2216">
        <v>180</v>
      </c>
      <c r="H2216">
        <v>2587</v>
      </c>
      <c r="I2216">
        <v>32504</v>
      </c>
      <c r="J2216">
        <v>61</v>
      </c>
      <c r="K2216">
        <v>1334</v>
      </c>
      <c r="L2216">
        <v>17386</v>
      </c>
      <c r="M2216">
        <v>29</v>
      </c>
      <c r="N2216">
        <v>855</v>
      </c>
      <c r="O2216">
        <v>9753</v>
      </c>
      <c r="P2216">
        <v>0</v>
      </c>
      <c r="Q2216" t="e">
        <f>VLOOKUP(#REF!,[1]Sheet1!$D:$E,2,0)</f>
        <v>#REF!</v>
      </c>
      <c r="R2216" t="e">
        <v>#N/A</v>
      </c>
      <c r="S2216">
        <v>2765463</v>
      </c>
      <c r="T2216">
        <v>28.93</v>
      </c>
      <c r="U2216">
        <v>80.72</v>
      </c>
      <c r="V2216">
        <v>96.2</v>
      </c>
    </row>
    <row r="2217" spans="1:22">
      <c r="A2217" s="2" t="s">
        <v>369</v>
      </c>
      <c r="B2217" s="2" t="s">
        <v>374</v>
      </c>
      <c r="C2217" s="2">
        <v>2020</v>
      </c>
      <c r="D2217">
        <v>479</v>
      </c>
      <c r="E2217">
        <v>6260</v>
      </c>
      <c r="F2217">
        <v>80419</v>
      </c>
      <c r="G2217">
        <v>183</v>
      </c>
      <c r="H2217">
        <v>2816</v>
      </c>
      <c r="I2217">
        <v>32648</v>
      </c>
      <c r="J2217">
        <v>62</v>
      </c>
      <c r="K2217">
        <v>1400</v>
      </c>
      <c r="L2217">
        <v>17303</v>
      </c>
      <c r="M2217">
        <v>29</v>
      </c>
      <c r="N2217">
        <v>877</v>
      </c>
      <c r="O2217">
        <v>10066</v>
      </c>
      <c r="P2217">
        <v>0</v>
      </c>
      <c r="Q2217" t="e">
        <f>VLOOKUP(#REF!,[1]Sheet1!$D:$E,2,0)</f>
        <v>#REF!</v>
      </c>
      <c r="R2217" t="e">
        <v>#N/A</v>
      </c>
      <c r="S2217">
        <v>3000804</v>
      </c>
      <c r="T2217">
        <v>26.66</v>
      </c>
      <c r="U2217">
        <v>86.58</v>
      </c>
      <c r="V2217">
        <v>97.98</v>
      </c>
    </row>
    <row r="2218" spans="1:22">
      <c r="A2218" s="2" t="s">
        <v>369</v>
      </c>
      <c r="B2218" s="2" t="s">
        <v>374</v>
      </c>
      <c r="C2218" s="2">
        <v>2021</v>
      </c>
      <c r="D2218">
        <v>481</v>
      </c>
      <c r="E2218">
        <v>6078</v>
      </c>
      <c r="F2218">
        <v>78857</v>
      </c>
      <c r="G2218">
        <v>186</v>
      </c>
      <c r="H2218">
        <v>2750</v>
      </c>
      <c r="I2218">
        <v>33282</v>
      </c>
      <c r="J2218">
        <v>66</v>
      </c>
      <c r="K2218">
        <v>1343</v>
      </c>
      <c r="L2218">
        <v>17662</v>
      </c>
      <c r="M2218">
        <v>32</v>
      </c>
      <c r="N2218">
        <v>854</v>
      </c>
      <c r="O2218">
        <v>11405</v>
      </c>
      <c r="P2218">
        <v>19.8</v>
      </c>
      <c r="Q2218" t="e">
        <f>VLOOKUP(#REF!,[1]Sheet1!$D:$E,2,0)</f>
        <v>#REF!</v>
      </c>
      <c r="R2218" t="e">
        <v>#N/A</v>
      </c>
      <c r="S2218">
        <v>3000804</v>
      </c>
      <c r="T2218">
        <v>24.32</v>
      </c>
      <c r="U2218">
        <v>88.02</v>
      </c>
      <c r="V2218">
        <v>97.11</v>
      </c>
    </row>
    <row r="2219" spans="1:22">
      <c r="A2219" s="2" t="s">
        <v>369</v>
      </c>
      <c r="B2219" s="2" t="s">
        <v>374</v>
      </c>
      <c r="C2219" s="2">
        <v>2022</v>
      </c>
      <c r="D2219">
        <v>485</v>
      </c>
      <c r="E2219">
        <v>6095</v>
      </c>
      <c r="F2219">
        <v>78529</v>
      </c>
      <c r="G2219">
        <v>192</v>
      </c>
      <c r="H2219">
        <v>2814</v>
      </c>
      <c r="I2219">
        <v>32962</v>
      </c>
      <c r="J2219">
        <v>67</v>
      </c>
      <c r="K2219">
        <v>1415</v>
      </c>
      <c r="L2219">
        <v>18215</v>
      </c>
      <c r="M2219">
        <v>32</v>
      </c>
      <c r="N2219">
        <v>869</v>
      </c>
      <c r="O2219">
        <v>10449</v>
      </c>
      <c r="P2219">
        <v>20.3</v>
      </c>
      <c r="Q2219" t="e">
        <f>VLOOKUP(#REF!,[1]Sheet1!$D:$E,2,0)</f>
        <v>#REF!</v>
      </c>
      <c r="R2219" t="e">
        <v>#N/A</v>
      </c>
      <c r="S2219">
        <v>3016738</v>
      </c>
      <c r="T2219">
        <v>28.17</v>
      </c>
      <c r="U2219">
        <v>94.27</v>
      </c>
      <c r="V2219">
        <v>98.11</v>
      </c>
    </row>
    <row r="2220" spans="1:22">
      <c r="A2220" s="2" t="s">
        <v>369</v>
      </c>
      <c r="B2220" s="2" t="s">
        <v>374</v>
      </c>
      <c r="C2220" s="2">
        <v>2023</v>
      </c>
      <c r="D2220">
        <v>485</v>
      </c>
      <c r="E2220">
        <v>6217</v>
      </c>
      <c r="F2220">
        <v>79877</v>
      </c>
      <c r="G2220">
        <v>195</v>
      </c>
      <c r="H2220">
        <v>2892</v>
      </c>
      <c r="I2220">
        <v>33093</v>
      </c>
      <c r="J2220">
        <v>68</v>
      </c>
      <c r="K2220">
        <v>1457</v>
      </c>
      <c r="L2220">
        <v>18886</v>
      </c>
      <c r="M2220">
        <v>34</v>
      </c>
      <c r="N2220">
        <v>932</v>
      </c>
      <c r="O2220">
        <v>10457</v>
      </c>
      <c r="P2220">
        <v>18.16</v>
      </c>
      <c r="Q2220" t="e">
        <f>VLOOKUP(#REF!,[1]Sheet1!$D:$E,2,0)</f>
        <v>#REF!</v>
      </c>
      <c r="R2220" t="e">
        <v>#N/A</v>
      </c>
      <c r="S2220">
        <v>3251702.67</v>
      </c>
      <c r="T2220">
        <v>27.22</v>
      </c>
      <c r="U2220">
        <v>93.76</v>
      </c>
      <c r="V2220">
        <v>97.71</v>
      </c>
    </row>
    <row r="2221" spans="1:22">
      <c r="A2221" s="2" t="s">
        <v>369</v>
      </c>
      <c r="B2221" s="2" t="s">
        <v>374</v>
      </c>
      <c r="C2221" s="2">
        <v>2024</v>
      </c>
      <c r="P2221">
        <v>0</v>
      </c>
      <c r="Q2221" t="e">
        <f>VLOOKUP(#REF!,[1]Sheet1!$D:$E,2,0)</f>
        <v>#REF!</v>
      </c>
      <c r="R2221" t="e">
        <v>#N/A</v>
      </c>
      <c r="S2221">
        <v>3361653</v>
      </c>
      <c r="T2221">
        <v>0</v>
      </c>
      <c r="U2221">
        <v>0</v>
      </c>
      <c r="V2221">
        <v>0</v>
      </c>
    </row>
    <row r="2222" spans="1:22">
      <c r="A2222" s="2" t="s">
        <v>375</v>
      </c>
      <c r="B2222" s="2" t="s">
        <v>376</v>
      </c>
      <c r="C2222" s="2">
        <v>2019</v>
      </c>
      <c r="D2222">
        <v>2236</v>
      </c>
      <c r="E2222">
        <v>18230</v>
      </c>
      <c r="F2222">
        <v>223814</v>
      </c>
      <c r="G2222">
        <v>724</v>
      </c>
      <c r="H2222">
        <v>8918</v>
      </c>
      <c r="I2222">
        <v>115520</v>
      </c>
      <c r="J2222">
        <v>224</v>
      </c>
      <c r="K2222">
        <v>4631</v>
      </c>
      <c r="L2222">
        <v>65124</v>
      </c>
      <c r="M2222">
        <v>187</v>
      </c>
      <c r="N2222">
        <v>4099</v>
      </c>
      <c r="O2222">
        <v>53096</v>
      </c>
      <c r="P2222">
        <v>0</v>
      </c>
      <c r="Q2222" t="e">
        <f>VLOOKUP(#REF!,[1]Sheet1!$D:$E,2,0)</f>
        <v>#REF!</v>
      </c>
      <c r="R2222">
        <v>1150782.835601887</v>
      </c>
      <c r="S2222">
        <v>3051076</v>
      </c>
      <c r="T2222">
        <v>20.38</v>
      </c>
      <c r="U2222">
        <v>74.06</v>
      </c>
      <c r="V2222">
        <v>91.35</v>
      </c>
    </row>
    <row r="2223" spans="1:22">
      <c r="A2223" s="2" t="s">
        <v>375</v>
      </c>
      <c r="B2223" s="2" t="s">
        <v>376</v>
      </c>
      <c r="C2223" s="2">
        <v>2020</v>
      </c>
      <c r="D2223">
        <v>2215</v>
      </c>
      <c r="E2223">
        <v>18970</v>
      </c>
      <c r="F2223">
        <v>217167</v>
      </c>
      <c r="G2223">
        <v>724</v>
      </c>
      <c r="H2223">
        <v>9379</v>
      </c>
      <c r="I2223">
        <v>111423</v>
      </c>
      <c r="J2223">
        <v>226</v>
      </c>
      <c r="K2223">
        <v>4890</v>
      </c>
      <c r="L2223">
        <v>64784</v>
      </c>
      <c r="M2223">
        <v>184</v>
      </c>
      <c r="N2223">
        <v>4293</v>
      </c>
      <c r="O2223">
        <v>53090</v>
      </c>
      <c r="P2223">
        <v>0</v>
      </c>
      <c r="Q2223" t="e">
        <f>VLOOKUP(#REF!,[1]Sheet1!$D:$E,2,0)</f>
        <v>#REF!</v>
      </c>
      <c r="R2223">
        <v>1211839.139643945</v>
      </c>
      <c r="S2223">
        <v>3310723</v>
      </c>
      <c r="T2223">
        <v>19.38</v>
      </c>
      <c r="U2223">
        <v>78.5</v>
      </c>
      <c r="V2223">
        <v>93.6</v>
      </c>
    </row>
    <row r="2224" spans="1:22">
      <c r="A2224" s="2" t="s">
        <v>375</v>
      </c>
      <c r="B2224" s="2" t="s">
        <v>376</v>
      </c>
      <c r="C2224" s="2">
        <v>2021</v>
      </c>
      <c r="D2224">
        <v>2215</v>
      </c>
      <c r="E2224">
        <v>18261</v>
      </c>
      <c r="F2224">
        <v>214539</v>
      </c>
      <c r="G2224">
        <v>727</v>
      </c>
      <c r="H2224">
        <v>9049</v>
      </c>
      <c r="I2224">
        <v>107259</v>
      </c>
      <c r="J2224">
        <v>229</v>
      </c>
      <c r="K2224">
        <v>4675</v>
      </c>
      <c r="L2224">
        <v>62858</v>
      </c>
      <c r="M2224">
        <v>187</v>
      </c>
      <c r="N2224">
        <v>4296</v>
      </c>
      <c r="O2224">
        <v>53224</v>
      </c>
      <c r="P2224">
        <v>29.43</v>
      </c>
      <c r="Q2224" t="e">
        <f>VLOOKUP(#REF!,[1]Sheet1!$D:$E,2,0)</f>
        <v>#REF!</v>
      </c>
      <c r="R2224">
        <v>1211679.672943166</v>
      </c>
      <c r="S2224">
        <v>3310723</v>
      </c>
      <c r="T2224">
        <v>19.93</v>
      </c>
      <c r="U2224">
        <v>81.569999999999993</v>
      </c>
      <c r="V2224">
        <v>93.51</v>
      </c>
    </row>
    <row r="2225" spans="1:22">
      <c r="A2225" s="2" t="s">
        <v>375</v>
      </c>
      <c r="B2225" s="2" t="s">
        <v>376</v>
      </c>
      <c r="C2225" s="2">
        <v>2022</v>
      </c>
      <c r="D2225">
        <v>2203</v>
      </c>
      <c r="E2225">
        <v>18795</v>
      </c>
      <c r="F2225">
        <v>215237</v>
      </c>
      <c r="G2225">
        <v>733</v>
      </c>
      <c r="H2225">
        <v>9366</v>
      </c>
      <c r="I2225">
        <v>101829</v>
      </c>
      <c r="J2225">
        <v>230</v>
      </c>
      <c r="K2225">
        <v>4831</v>
      </c>
      <c r="L2225">
        <v>62736</v>
      </c>
      <c r="M2225">
        <v>190</v>
      </c>
      <c r="N2225">
        <v>4216</v>
      </c>
      <c r="O2225">
        <v>48058</v>
      </c>
      <c r="P2225">
        <v>33.54</v>
      </c>
      <c r="Q2225" t="e">
        <f>VLOOKUP(#REF!,[1]Sheet1!$D:$E,2,0)</f>
        <v>#REF!</v>
      </c>
      <c r="R2225">
        <v>1236705.5088433069</v>
      </c>
      <c r="S2225">
        <v>3310723</v>
      </c>
      <c r="T2225">
        <v>17.12</v>
      </c>
      <c r="U2225">
        <v>83.54</v>
      </c>
      <c r="V2225">
        <v>93.34</v>
      </c>
    </row>
    <row r="2226" spans="1:22">
      <c r="A2226" s="2" t="s">
        <v>375</v>
      </c>
      <c r="B2226" s="2" t="s">
        <v>376</v>
      </c>
      <c r="C2226" s="2">
        <v>2023</v>
      </c>
      <c r="D2226">
        <v>2209</v>
      </c>
      <c r="E2226">
        <v>19725</v>
      </c>
      <c r="F2226">
        <v>218823</v>
      </c>
      <c r="G2226">
        <v>733</v>
      </c>
      <c r="H2226">
        <v>9748</v>
      </c>
      <c r="I2226">
        <v>98340</v>
      </c>
      <c r="J2226">
        <v>229</v>
      </c>
      <c r="K2226">
        <v>4789</v>
      </c>
      <c r="L2226">
        <v>63567</v>
      </c>
      <c r="M2226">
        <v>192</v>
      </c>
      <c r="N2226">
        <v>4174</v>
      </c>
      <c r="O2226">
        <v>45766</v>
      </c>
      <c r="P2226">
        <v>30.73</v>
      </c>
      <c r="Q2226" t="e">
        <f>VLOOKUP(#REF!,[1]Sheet1!$D:$E,2,0)</f>
        <v>#REF!</v>
      </c>
      <c r="R2226">
        <v>1315176.486388623</v>
      </c>
      <c r="S2226">
        <v>3485000</v>
      </c>
      <c r="T2226">
        <v>17.23</v>
      </c>
      <c r="U2226">
        <v>85.86</v>
      </c>
      <c r="V2226">
        <v>93.64</v>
      </c>
    </row>
    <row r="2227" spans="1:22">
      <c r="A2227" s="2" t="s">
        <v>375</v>
      </c>
      <c r="B2227" s="2" t="s">
        <v>376</v>
      </c>
      <c r="C2227" s="2">
        <v>2024</v>
      </c>
      <c r="P2227">
        <v>0</v>
      </c>
      <c r="Q2227" t="e">
        <f>VLOOKUP(#REF!,[1]Sheet1!$D:$E,2,0)</f>
        <v>#REF!</v>
      </c>
      <c r="R2227">
        <v>1382429.1220696301</v>
      </c>
      <c r="S2227">
        <v>3545000</v>
      </c>
      <c r="T2227">
        <v>0</v>
      </c>
      <c r="U2227">
        <v>0</v>
      </c>
      <c r="V2227">
        <v>0</v>
      </c>
    </row>
    <row r="2228" spans="1:22">
      <c r="A2228" s="2" t="s">
        <v>375</v>
      </c>
      <c r="B2228" s="2" t="s">
        <v>377</v>
      </c>
      <c r="C2228" s="2">
        <v>2019</v>
      </c>
      <c r="D2228">
        <v>2236</v>
      </c>
      <c r="E2228">
        <v>18230</v>
      </c>
      <c r="F2228">
        <v>223814</v>
      </c>
      <c r="G2228">
        <v>724</v>
      </c>
      <c r="H2228">
        <v>8918</v>
      </c>
      <c r="I2228">
        <v>115520</v>
      </c>
      <c r="J2228">
        <v>224</v>
      </c>
      <c r="K2228">
        <v>4631</v>
      </c>
      <c r="L2228">
        <v>65124</v>
      </c>
      <c r="M2228">
        <v>187</v>
      </c>
      <c r="N2228">
        <v>4099</v>
      </c>
      <c r="O2228">
        <v>53096</v>
      </c>
      <c r="P2228">
        <v>0</v>
      </c>
      <c r="Q2228" t="e">
        <f>VLOOKUP(#REF!,[1]Sheet1!$D:$E,2,0)</f>
        <v>#REF!</v>
      </c>
      <c r="R2228">
        <v>1150782.835601887</v>
      </c>
      <c r="S2228">
        <v>3051076</v>
      </c>
      <c r="T2228">
        <v>20.38</v>
      </c>
      <c r="U2228">
        <v>74.06</v>
      </c>
      <c r="V2228">
        <v>91.35</v>
      </c>
    </row>
    <row r="2229" spans="1:22">
      <c r="A2229" s="2" t="s">
        <v>375</v>
      </c>
      <c r="B2229" s="2" t="s">
        <v>377</v>
      </c>
      <c r="C2229" s="2">
        <v>2020</v>
      </c>
      <c r="D2229">
        <v>2215</v>
      </c>
      <c r="E2229">
        <v>18970</v>
      </c>
      <c r="F2229">
        <v>217167</v>
      </c>
      <c r="G2229">
        <v>724</v>
      </c>
      <c r="H2229">
        <v>9379</v>
      </c>
      <c r="I2229">
        <v>111423</v>
      </c>
      <c r="J2229">
        <v>226</v>
      </c>
      <c r="K2229">
        <v>4890</v>
      </c>
      <c r="L2229">
        <v>64784</v>
      </c>
      <c r="M2229">
        <v>184</v>
      </c>
      <c r="N2229">
        <v>4293</v>
      </c>
      <c r="O2229">
        <v>53090</v>
      </c>
      <c r="P2229">
        <v>0</v>
      </c>
      <c r="Q2229" t="e">
        <f>VLOOKUP(#REF!,[1]Sheet1!$D:$E,2,0)</f>
        <v>#REF!</v>
      </c>
      <c r="R2229">
        <v>1211839.139643945</v>
      </c>
      <c r="S2229">
        <v>3310723</v>
      </c>
      <c r="T2229">
        <v>19.38</v>
      </c>
      <c r="U2229">
        <v>78.5</v>
      </c>
      <c r="V2229">
        <v>93.6</v>
      </c>
    </row>
    <row r="2230" spans="1:22">
      <c r="A2230" s="2" t="s">
        <v>375</v>
      </c>
      <c r="B2230" s="2" t="s">
        <v>377</v>
      </c>
      <c r="C2230" s="2">
        <v>2021</v>
      </c>
      <c r="D2230">
        <v>2215</v>
      </c>
      <c r="E2230">
        <v>18261</v>
      </c>
      <c r="F2230">
        <v>214539</v>
      </c>
      <c r="G2230">
        <v>727</v>
      </c>
      <c r="H2230">
        <v>9049</v>
      </c>
      <c r="I2230">
        <v>107259</v>
      </c>
      <c r="J2230">
        <v>229</v>
      </c>
      <c r="K2230">
        <v>4675</v>
      </c>
      <c r="L2230">
        <v>62858</v>
      </c>
      <c r="M2230">
        <v>187</v>
      </c>
      <c r="N2230">
        <v>4296</v>
      </c>
      <c r="O2230">
        <v>53224</v>
      </c>
      <c r="P2230">
        <v>29.43</v>
      </c>
      <c r="Q2230" t="e">
        <f>VLOOKUP(#REF!,[1]Sheet1!$D:$E,2,0)</f>
        <v>#REF!</v>
      </c>
      <c r="R2230">
        <v>1211679.672943166</v>
      </c>
      <c r="S2230">
        <v>3310723</v>
      </c>
      <c r="T2230">
        <v>19.93</v>
      </c>
      <c r="U2230">
        <v>81.569999999999993</v>
      </c>
      <c r="V2230">
        <v>93.51</v>
      </c>
    </row>
    <row r="2231" spans="1:22">
      <c r="A2231" s="2" t="s">
        <v>375</v>
      </c>
      <c r="B2231" s="2" t="s">
        <v>377</v>
      </c>
      <c r="C2231" s="2">
        <v>2022</v>
      </c>
      <c r="D2231">
        <v>2203</v>
      </c>
      <c r="E2231">
        <v>18795</v>
      </c>
      <c r="F2231">
        <v>215237</v>
      </c>
      <c r="G2231">
        <v>733</v>
      </c>
      <c r="H2231">
        <v>9366</v>
      </c>
      <c r="I2231">
        <v>101829</v>
      </c>
      <c r="J2231">
        <v>230</v>
      </c>
      <c r="K2231">
        <v>4831</v>
      </c>
      <c r="L2231">
        <v>62736</v>
      </c>
      <c r="M2231">
        <v>190</v>
      </c>
      <c r="N2231">
        <v>4216</v>
      </c>
      <c r="O2231">
        <v>48058</v>
      </c>
      <c r="P2231">
        <v>33.54</v>
      </c>
      <c r="Q2231" t="e">
        <f>VLOOKUP(#REF!,[1]Sheet1!$D:$E,2,0)</f>
        <v>#REF!</v>
      </c>
      <c r="R2231">
        <v>1236705.5088433069</v>
      </c>
      <c r="S2231">
        <v>3310723</v>
      </c>
      <c r="T2231">
        <v>17.12</v>
      </c>
      <c r="U2231">
        <v>83.54</v>
      </c>
      <c r="V2231">
        <v>93.34</v>
      </c>
    </row>
    <row r="2232" spans="1:22">
      <c r="A2232" s="2" t="s">
        <v>375</v>
      </c>
      <c r="B2232" s="2" t="s">
        <v>377</v>
      </c>
      <c r="C2232" s="2">
        <v>2023</v>
      </c>
      <c r="D2232">
        <v>2209</v>
      </c>
      <c r="E2232">
        <v>19725</v>
      </c>
      <c r="F2232">
        <v>218823</v>
      </c>
      <c r="G2232">
        <v>733</v>
      </c>
      <c r="H2232">
        <v>9748</v>
      </c>
      <c r="I2232">
        <v>98340</v>
      </c>
      <c r="J2232">
        <v>229</v>
      </c>
      <c r="K2232">
        <v>4789</v>
      </c>
      <c r="L2232">
        <v>63567</v>
      </c>
      <c r="M2232">
        <v>192</v>
      </c>
      <c r="N2232">
        <v>4174</v>
      </c>
      <c r="O2232">
        <v>45766</v>
      </c>
      <c r="P2232">
        <v>30.73</v>
      </c>
      <c r="Q2232" t="e">
        <f>VLOOKUP(#REF!,[1]Sheet1!$D:$E,2,0)</f>
        <v>#REF!</v>
      </c>
      <c r="R2232">
        <v>1315176.486388623</v>
      </c>
      <c r="S2232">
        <v>3485000</v>
      </c>
      <c r="T2232">
        <v>17.23</v>
      </c>
      <c r="U2232">
        <v>85.86</v>
      </c>
      <c r="V2232">
        <v>93.64</v>
      </c>
    </row>
    <row r="2233" spans="1:22">
      <c r="A2233" s="2" t="s">
        <v>375</v>
      </c>
      <c r="B2233" s="2" t="s">
        <v>377</v>
      </c>
      <c r="C2233" s="2">
        <v>2024</v>
      </c>
      <c r="P2233">
        <v>0</v>
      </c>
      <c r="Q2233" t="e">
        <f>VLOOKUP(#REF!,[1]Sheet1!$D:$E,2,0)</f>
        <v>#REF!</v>
      </c>
      <c r="R2233">
        <v>1382429.1220696301</v>
      </c>
      <c r="S2233">
        <v>3545000</v>
      </c>
      <c r="T2233">
        <v>0</v>
      </c>
      <c r="U2233">
        <v>0</v>
      </c>
      <c r="V2233">
        <v>0</v>
      </c>
    </row>
    <row r="2234" spans="1:22">
      <c r="A2234" s="2" t="s">
        <v>375</v>
      </c>
      <c r="B2234" s="2" t="s">
        <v>378</v>
      </c>
      <c r="C2234" s="2">
        <v>2019</v>
      </c>
      <c r="D2234">
        <v>2236</v>
      </c>
      <c r="E2234">
        <v>18230</v>
      </c>
      <c r="F2234">
        <v>223814</v>
      </c>
      <c r="G2234">
        <v>724</v>
      </c>
      <c r="H2234">
        <v>8918</v>
      </c>
      <c r="I2234">
        <v>115520</v>
      </c>
      <c r="J2234">
        <v>224</v>
      </c>
      <c r="K2234">
        <v>4631</v>
      </c>
      <c r="L2234">
        <v>65124</v>
      </c>
      <c r="M2234">
        <v>187</v>
      </c>
      <c r="N2234">
        <v>4099</v>
      </c>
      <c r="O2234">
        <v>53096</v>
      </c>
      <c r="P2234">
        <v>0</v>
      </c>
      <c r="Q2234" t="e">
        <f>VLOOKUP(#REF!,[1]Sheet1!$D:$E,2,0)</f>
        <v>#REF!</v>
      </c>
      <c r="R2234">
        <v>1150782.835601887</v>
      </c>
      <c r="S2234">
        <v>3051076</v>
      </c>
      <c r="T2234">
        <v>20.38</v>
      </c>
      <c r="U2234">
        <v>74.06</v>
      </c>
      <c r="V2234">
        <v>91.35</v>
      </c>
    </row>
    <row r="2235" spans="1:22">
      <c r="A2235" s="2" t="s">
        <v>375</v>
      </c>
      <c r="B2235" s="2" t="s">
        <v>378</v>
      </c>
      <c r="C2235" s="2">
        <v>2020</v>
      </c>
      <c r="D2235">
        <v>2215</v>
      </c>
      <c r="E2235">
        <v>18970</v>
      </c>
      <c r="F2235">
        <v>217167</v>
      </c>
      <c r="G2235">
        <v>724</v>
      </c>
      <c r="H2235">
        <v>9379</v>
      </c>
      <c r="I2235">
        <v>111423</v>
      </c>
      <c r="J2235">
        <v>226</v>
      </c>
      <c r="K2235">
        <v>4890</v>
      </c>
      <c r="L2235">
        <v>64784</v>
      </c>
      <c r="M2235">
        <v>184</v>
      </c>
      <c r="N2235">
        <v>4293</v>
      </c>
      <c r="O2235">
        <v>53090</v>
      </c>
      <c r="P2235">
        <v>0</v>
      </c>
      <c r="Q2235" t="e">
        <f>VLOOKUP(#REF!,[1]Sheet1!$D:$E,2,0)</f>
        <v>#REF!</v>
      </c>
      <c r="R2235">
        <v>1211839.139643945</v>
      </c>
      <c r="S2235">
        <v>3310723</v>
      </c>
      <c r="T2235">
        <v>19.38</v>
      </c>
      <c r="U2235">
        <v>78.5</v>
      </c>
      <c r="V2235">
        <v>93.6</v>
      </c>
    </row>
    <row r="2236" spans="1:22">
      <c r="A2236" s="2" t="s">
        <v>375</v>
      </c>
      <c r="B2236" s="2" t="s">
        <v>378</v>
      </c>
      <c r="C2236" s="2">
        <v>2021</v>
      </c>
      <c r="D2236">
        <v>2215</v>
      </c>
      <c r="E2236">
        <v>18261</v>
      </c>
      <c r="F2236">
        <v>214539</v>
      </c>
      <c r="G2236">
        <v>727</v>
      </c>
      <c r="H2236">
        <v>9049</v>
      </c>
      <c r="I2236">
        <v>107259</v>
      </c>
      <c r="J2236">
        <v>229</v>
      </c>
      <c r="K2236">
        <v>4675</v>
      </c>
      <c r="L2236">
        <v>62858</v>
      </c>
      <c r="M2236">
        <v>187</v>
      </c>
      <c r="N2236">
        <v>4296</v>
      </c>
      <c r="O2236">
        <v>53224</v>
      </c>
      <c r="P2236">
        <v>29.43</v>
      </c>
      <c r="Q2236" t="e">
        <f>VLOOKUP(#REF!,[1]Sheet1!$D:$E,2,0)</f>
        <v>#REF!</v>
      </c>
      <c r="R2236">
        <v>1211679.672943166</v>
      </c>
      <c r="S2236">
        <v>3310723</v>
      </c>
      <c r="T2236">
        <v>19.93</v>
      </c>
      <c r="U2236">
        <v>81.569999999999993</v>
      </c>
      <c r="V2236">
        <v>93.51</v>
      </c>
    </row>
    <row r="2237" spans="1:22">
      <c r="A2237" s="2" t="s">
        <v>375</v>
      </c>
      <c r="B2237" s="2" t="s">
        <v>378</v>
      </c>
      <c r="C2237" s="2">
        <v>2022</v>
      </c>
      <c r="D2237">
        <v>2203</v>
      </c>
      <c r="E2237">
        <v>18795</v>
      </c>
      <c r="F2237">
        <v>215237</v>
      </c>
      <c r="G2237">
        <v>733</v>
      </c>
      <c r="H2237">
        <v>9366</v>
      </c>
      <c r="I2237">
        <v>101829</v>
      </c>
      <c r="J2237">
        <v>230</v>
      </c>
      <c r="K2237">
        <v>4831</v>
      </c>
      <c r="L2237">
        <v>62736</v>
      </c>
      <c r="M2237">
        <v>190</v>
      </c>
      <c r="N2237">
        <v>4216</v>
      </c>
      <c r="O2237">
        <v>48058</v>
      </c>
      <c r="P2237">
        <v>33.54</v>
      </c>
      <c r="Q2237" t="e">
        <f>VLOOKUP(#REF!,[1]Sheet1!$D:$E,2,0)</f>
        <v>#REF!</v>
      </c>
      <c r="R2237">
        <v>1236705.5088433069</v>
      </c>
      <c r="S2237">
        <v>3310723</v>
      </c>
      <c r="T2237">
        <v>17.12</v>
      </c>
      <c r="U2237">
        <v>83.54</v>
      </c>
      <c r="V2237">
        <v>93.34</v>
      </c>
    </row>
    <row r="2238" spans="1:22">
      <c r="A2238" s="2" t="s">
        <v>375</v>
      </c>
      <c r="B2238" s="2" t="s">
        <v>378</v>
      </c>
      <c r="C2238" s="2">
        <v>2023</v>
      </c>
      <c r="D2238">
        <v>2209</v>
      </c>
      <c r="E2238">
        <v>19725</v>
      </c>
      <c r="F2238">
        <v>218823</v>
      </c>
      <c r="G2238">
        <v>733</v>
      </c>
      <c r="H2238">
        <v>9748</v>
      </c>
      <c r="I2238">
        <v>98340</v>
      </c>
      <c r="J2238">
        <v>229</v>
      </c>
      <c r="K2238">
        <v>4789</v>
      </c>
      <c r="L2238">
        <v>63567</v>
      </c>
      <c r="M2238">
        <v>192</v>
      </c>
      <c r="N2238">
        <v>4174</v>
      </c>
      <c r="O2238">
        <v>45766</v>
      </c>
      <c r="P2238">
        <v>30.73</v>
      </c>
      <c r="Q2238" t="e">
        <f>VLOOKUP(#REF!,[1]Sheet1!$D:$E,2,0)</f>
        <v>#REF!</v>
      </c>
      <c r="R2238">
        <v>1315176.486388623</v>
      </c>
      <c r="S2238">
        <v>3485000</v>
      </c>
      <c r="T2238">
        <v>17.23</v>
      </c>
      <c r="U2238">
        <v>85.86</v>
      </c>
      <c r="V2238">
        <v>93.64</v>
      </c>
    </row>
    <row r="2239" spans="1:22">
      <c r="A2239" s="2" t="s">
        <v>375</v>
      </c>
      <c r="B2239" s="2" t="s">
        <v>378</v>
      </c>
      <c r="C2239" s="2">
        <v>2024</v>
      </c>
      <c r="P2239">
        <v>0</v>
      </c>
      <c r="Q2239" t="e">
        <f>VLOOKUP(#REF!,[1]Sheet1!$D:$E,2,0)</f>
        <v>#REF!</v>
      </c>
      <c r="R2239">
        <v>1382429.1220696301</v>
      </c>
      <c r="S2239">
        <v>3545000</v>
      </c>
      <c r="T2239">
        <v>0</v>
      </c>
      <c r="U2239">
        <v>0</v>
      </c>
      <c r="V2239">
        <v>0</v>
      </c>
    </row>
    <row r="2240" spans="1:22">
      <c r="A2240" s="2" t="s">
        <v>375</v>
      </c>
      <c r="B2240" s="2" t="s">
        <v>379</v>
      </c>
      <c r="C2240" s="2">
        <v>2019</v>
      </c>
      <c r="D2240">
        <v>2236</v>
      </c>
      <c r="E2240">
        <v>18230</v>
      </c>
      <c r="F2240">
        <v>223814</v>
      </c>
      <c r="G2240">
        <v>724</v>
      </c>
      <c r="H2240">
        <v>8918</v>
      </c>
      <c r="I2240">
        <v>115520</v>
      </c>
      <c r="J2240">
        <v>224</v>
      </c>
      <c r="K2240">
        <v>4631</v>
      </c>
      <c r="L2240">
        <v>65124</v>
      </c>
      <c r="M2240">
        <v>187</v>
      </c>
      <c r="N2240">
        <v>4099</v>
      </c>
      <c r="O2240">
        <v>53096</v>
      </c>
      <c r="P2240">
        <v>0</v>
      </c>
      <c r="Q2240" t="e">
        <f>VLOOKUP(#REF!,[1]Sheet1!$D:$E,2,0)</f>
        <v>#REF!</v>
      </c>
      <c r="R2240">
        <v>1150782.835601887</v>
      </c>
      <c r="S2240">
        <v>3051076</v>
      </c>
      <c r="T2240">
        <v>20.38</v>
      </c>
      <c r="U2240">
        <v>74.06</v>
      </c>
      <c r="V2240">
        <v>91.35</v>
      </c>
    </row>
    <row r="2241" spans="1:22">
      <c r="A2241" s="2" t="s">
        <v>375</v>
      </c>
      <c r="B2241" s="2" t="s">
        <v>379</v>
      </c>
      <c r="C2241" s="2">
        <v>2020</v>
      </c>
      <c r="D2241">
        <v>2215</v>
      </c>
      <c r="E2241">
        <v>18970</v>
      </c>
      <c r="F2241">
        <v>217167</v>
      </c>
      <c r="G2241">
        <v>724</v>
      </c>
      <c r="H2241">
        <v>9379</v>
      </c>
      <c r="I2241">
        <v>111423</v>
      </c>
      <c r="J2241">
        <v>226</v>
      </c>
      <c r="K2241">
        <v>4890</v>
      </c>
      <c r="L2241">
        <v>64784</v>
      </c>
      <c r="M2241">
        <v>184</v>
      </c>
      <c r="N2241">
        <v>4293</v>
      </c>
      <c r="O2241">
        <v>53090</v>
      </c>
      <c r="P2241">
        <v>0</v>
      </c>
      <c r="Q2241" t="e">
        <f>VLOOKUP(#REF!,[1]Sheet1!$D:$E,2,0)</f>
        <v>#REF!</v>
      </c>
      <c r="R2241">
        <v>1211839.139643945</v>
      </c>
      <c r="S2241">
        <v>3310723</v>
      </c>
      <c r="T2241">
        <v>19.38</v>
      </c>
      <c r="U2241">
        <v>78.5</v>
      </c>
      <c r="V2241">
        <v>93.6</v>
      </c>
    </row>
    <row r="2242" spans="1:22">
      <c r="A2242" s="2" t="s">
        <v>375</v>
      </c>
      <c r="B2242" s="2" t="s">
        <v>379</v>
      </c>
      <c r="C2242" s="2">
        <v>2021</v>
      </c>
      <c r="D2242">
        <v>2215</v>
      </c>
      <c r="E2242">
        <v>18261</v>
      </c>
      <c r="F2242">
        <v>214539</v>
      </c>
      <c r="G2242">
        <v>727</v>
      </c>
      <c r="H2242">
        <v>9049</v>
      </c>
      <c r="I2242">
        <v>107259</v>
      </c>
      <c r="J2242">
        <v>229</v>
      </c>
      <c r="K2242">
        <v>4675</v>
      </c>
      <c r="L2242">
        <v>62858</v>
      </c>
      <c r="M2242">
        <v>187</v>
      </c>
      <c r="N2242">
        <v>4296</v>
      </c>
      <c r="O2242">
        <v>53224</v>
      </c>
      <c r="P2242">
        <v>29.43</v>
      </c>
      <c r="Q2242" t="e">
        <f>VLOOKUP(#REF!,[1]Sheet1!$D:$E,2,0)</f>
        <v>#REF!</v>
      </c>
      <c r="R2242">
        <v>1211679.672943166</v>
      </c>
      <c r="S2242">
        <v>3310723</v>
      </c>
      <c r="T2242">
        <v>19.93</v>
      </c>
      <c r="U2242">
        <v>81.569999999999993</v>
      </c>
      <c r="V2242">
        <v>93.51</v>
      </c>
    </row>
    <row r="2243" spans="1:22">
      <c r="A2243" s="2" t="s">
        <v>375</v>
      </c>
      <c r="B2243" s="2" t="s">
        <v>379</v>
      </c>
      <c r="C2243" s="2">
        <v>2022</v>
      </c>
      <c r="D2243">
        <v>2203</v>
      </c>
      <c r="E2243">
        <v>18795</v>
      </c>
      <c r="F2243">
        <v>215237</v>
      </c>
      <c r="G2243">
        <v>733</v>
      </c>
      <c r="H2243">
        <v>9366</v>
      </c>
      <c r="I2243">
        <v>101829</v>
      </c>
      <c r="J2243">
        <v>230</v>
      </c>
      <c r="K2243">
        <v>4831</v>
      </c>
      <c r="L2243">
        <v>62736</v>
      </c>
      <c r="M2243">
        <v>190</v>
      </c>
      <c r="N2243">
        <v>4216</v>
      </c>
      <c r="O2243">
        <v>48058</v>
      </c>
      <c r="P2243">
        <v>33.54</v>
      </c>
      <c r="Q2243" t="e">
        <f>VLOOKUP(#REF!,[1]Sheet1!$D:$E,2,0)</f>
        <v>#REF!</v>
      </c>
      <c r="R2243">
        <v>1236705.5088433069</v>
      </c>
      <c r="S2243">
        <v>3310723</v>
      </c>
      <c r="T2243">
        <v>17.12</v>
      </c>
      <c r="U2243">
        <v>83.54</v>
      </c>
      <c r="V2243">
        <v>93.34</v>
      </c>
    </row>
    <row r="2244" spans="1:22">
      <c r="A2244" s="2" t="s">
        <v>375</v>
      </c>
      <c r="B2244" s="2" t="s">
        <v>379</v>
      </c>
      <c r="C2244" s="2">
        <v>2023</v>
      </c>
      <c r="D2244">
        <v>2209</v>
      </c>
      <c r="E2244">
        <v>19725</v>
      </c>
      <c r="F2244">
        <v>218823</v>
      </c>
      <c r="G2244">
        <v>733</v>
      </c>
      <c r="H2244">
        <v>9748</v>
      </c>
      <c r="I2244">
        <v>98340</v>
      </c>
      <c r="J2244">
        <v>229</v>
      </c>
      <c r="K2244">
        <v>4789</v>
      </c>
      <c r="L2244">
        <v>63567</v>
      </c>
      <c r="M2244">
        <v>192</v>
      </c>
      <c r="N2244">
        <v>4174</v>
      </c>
      <c r="O2244">
        <v>45766</v>
      </c>
      <c r="P2244">
        <v>30.73</v>
      </c>
      <c r="Q2244" t="e">
        <f>VLOOKUP(#REF!,[1]Sheet1!$D:$E,2,0)</f>
        <v>#REF!</v>
      </c>
      <c r="R2244">
        <v>1315176.486388623</v>
      </c>
      <c r="S2244">
        <v>3485000</v>
      </c>
      <c r="T2244">
        <v>17.23</v>
      </c>
      <c r="U2244">
        <v>85.86</v>
      </c>
      <c r="V2244">
        <v>93.64</v>
      </c>
    </row>
    <row r="2245" spans="1:22">
      <c r="A2245" s="2" t="s">
        <v>375</v>
      </c>
      <c r="B2245" s="2" t="s">
        <v>379</v>
      </c>
      <c r="C2245" s="2">
        <v>2024</v>
      </c>
      <c r="P2245">
        <v>0</v>
      </c>
      <c r="Q2245" t="e">
        <f>VLOOKUP(#REF!,[1]Sheet1!$D:$E,2,0)</f>
        <v>#REF!</v>
      </c>
      <c r="R2245">
        <v>1382429.1220696301</v>
      </c>
      <c r="S2245">
        <v>3545000</v>
      </c>
      <c r="T2245">
        <v>0</v>
      </c>
      <c r="U2245">
        <v>0</v>
      </c>
      <c r="V2245">
        <v>0</v>
      </c>
    </row>
    <row r="2246" spans="1:22">
      <c r="A2246" s="2" t="s">
        <v>375</v>
      </c>
      <c r="B2246" s="2" t="s">
        <v>380</v>
      </c>
      <c r="C2246" s="2">
        <v>2019</v>
      </c>
      <c r="D2246">
        <v>2236</v>
      </c>
      <c r="E2246">
        <v>18230</v>
      </c>
      <c r="F2246">
        <v>223814</v>
      </c>
      <c r="G2246">
        <v>724</v>
      </c>
      <c r="H2246">
        <v>8918</v>
      </c>
      <c r="I2246">
        <v>115520</v>
      </c>
      <c r="J2246">
        <v>224</v>
      </c>
      <c r="K2246">
        <v>4631</v>
      </c>
      <c r="L2246">
        <v>65124</v>
      </c>
      <c r="M2246">
        <v>187</v>
      </c>
      <c r="N2246">
        <v>4099</v>
      </c>
      <c r="O2246">
        <v>53096</v>
      </c>
      <c r="P2246">
        <v>0</v>
      </c>
      <c r="Q2246" t="e">
        <f>VLOOKUP(#REF!,[1]Sheet1!$D:$E,2,0)</f>
        <v>#REF!</v>
      </c>
      <c r="R2246">
        <v>1150782.835601887</v>
      </c>
      <c r="S2246">
        <v>3051076</v>
      </c>
      <c r="T2246">
        <v>20.38</v>
      </c>
      <c r="U2246">
        <v>74.06</v>
      </c>
      <c r="V2246">
        <v>91.35</v>
      </c>
    </row>
    <row r="2247" spans="1:22">
      <c r="A2247" s="2" t="s">
        <v>375</v>
      </c>
      <c r="B2247" s="2" t="s">
        <v>380</v>
      </c>
      <c r="C2247" s="2">
        <v>2020</v>
      </c>
      <c r="D2247">
        <v>2215</v>
      </c>
      <c r="E2247">
        <v>18970</v>
      </c>
      <c r="F2247">
        <v>217167</v>
      </c>
      <c r="G2247">
        <v>724</v>
      </c>
      <c r="H2247">
        <v>9379</v>
      </c>
      <c r="I2247">
        <v>111423</v>
      </c>
      <c r="J2247">
        <v>226</v>
      </c>
      <c r="K2247">
        <v>4890</v>
      </c>
      <c r="L2247">
        <v>64784</v>
      </c>
      <c r="M2247">
        <v>184</v>
      </c>
      <c r="N2247">
        <v>4293</v>
      </c>
      <c r="O2247">
        <v>53090</v>
      </c>
      <c r="P2247">
        <v>0</v>
      </c>
      <c r="Q2247" t="e">
        <f>VLOOKUP(#REF!,[1]Sheet1!$D:$E,2,0)</f>
        <v>#REF!</v>
      </c>
      <c r="R2247">
        <v>1211839.139643945</v>
      </c>
      <c r="S2247">
        <v>3310723</v>
      </c>
      <c r="T2247">
        <v>19.38</v>
      </c>
      <c r="U2247">
        <v>78.5</v>
      </c>
      <c r="V2247">
        <v>93.6</v>
      </c>
    </row>
    <row r="2248" spans="1:22">
      <c r="A2248" s="2" t="s">
        <v>375</v>
      </c>
      <c r="B2248" s="2" t="s">
        <v>380</v>
      </c>
      <c r="C2248" s="2">
        <v>2021</v>
      </c>
      <c r="D2248">
        <v>2215</v>
      </c>
      <c r="E2248">
        <v>18261</v>
      </c>
      <c r="F2248">
        <v>214539</v>
      </c>
      <c r="G2248">
        <v>727</v>
      </c>
      <c r="H2248">
        <v>9049</v>
      </c>
      <c r="I2248">
        <v>107259</v>
      </c>
      <c r="J2248">
        <v>229</v>
      </c>
      <c r="K2248">
        <v>4675</v>
      </c>
      <c r="L2248">
        <v>62858</v>
      </c>
      <c r="M2248">
        <v>187</v>
      </c>
      <c r="N2248">
        <v>4296</v>
      </c>
      <c r="O2248">
        <v>53224</v>
      </c>
      <c r="P2248">
        <v>29.43</v>
      </c>
      <c r="Q2248" t="e">
        <f>VLOOKUP(#REF!,[1]Sheet1!$D:$E,2,0)</f>
        <v>#REF!</v>
      </c>
      <c r="R2248">
        <v>1211679.672943166</v>
      </c>
      <c r="S2248">
        <v>3310723</v>
      </c>
      <c r="T2248">
        <v>19.93</v>
      </c>
      <c r="U2248">
        <v>81.569999999999993</v>
      </c>
      <c r="V2248">
        <v>93.51</v>
      </c>
    </row>
    <row r="2249" spans="1:22">
      <c r="A2249" s="2" t="s">
        <v>375</v>
      </c>
      <c r="B2249" s="2" t="s">
        <v>380</v>
      </c>
      <c r="C2249" s="2">
        <v>2022</v>
      </c>
      <c r="D2249">
        <v>2203</v>
      </c>
      <c r="E2249">
        <v>18795</v>
      </c>
      <c r="F2249">
        <v>215237</v>
      </c>
      <c r="G2249">
        <v>733</v>
      </c>
      <c r="H2249">
        <v>9366</v>
      </c>
      <c r="I2249">
        <v>101829</v>
      </c>
      <c r="J2249">
        <v>230</v>
      </c>
      <c r="K2249">
        <v>4831</v>
      </c>
      <c r="L2249">
        <v>62736</v>
      </c>
      <c r="M2249">
        <v>190</v>
      </c>
      <c r="N2249">
        <v>4216</v>
      </c>
      <c r="O2249">
        <v>48058</v>
      </c>
      <c r="P2249">
        <v>33.54</v>
      </c>
      <c r="Q2249" t="e">
        <f>VLOOKUP(#REF!,[1]Sheet1!$D:$E,2,0)</f>
        <v>#REF!</v>
      </c>
      <c r="R2249">
        <v>1236705.5088433069</v>
      </c>
      <c r="S2249">
        <v>3310723</v>
      </c>
      <c r="T2249">
        <v>17.12</v>
      </c>
      <c r="U2249">
        <v>83.54</v>
      </c>
      <c r="V2249">
        <v>93.34</v>
      </c>
    </row>
    <row r="2250" spans="1:22">
      <c r="A2250" s="2" t="s">
        <v>375</v>
      </c>
      <c r="B2250" s="2" t="s">
        <v>380</v>
      </c>
      <c r="C2250" s="2">
        <v>2023</v>
      </c>
      <c r="D2250">
        <v>2209</v>
      </c>
      <c r="E2250">
        <v>19725</v>
      </c>
      <c r="F2250">
        <v>218823</v>
      </c>
      <c r="G2250">
        <v>733</v>
      </c>
      <c r="H2250">
        <v>9748</v>
      </c>
      <c r="I2250">
        <v>98340</v>
      </c>
      <c r="J2250">
        <v>229</v>
      </c>
      <c r="K2250">
        <v>4789</v>
      </c>
      <c r="L2250">
        <v>63567</v>
      </c>
      <c r="M2250">
        <v>192</v>
      </c>
      <c r="N2250">
        <v>4174</v>
      </c>
      <c r="O2250">
        <v>45766</v>
      </c>
      <c r="P2250">
        <v>30.73</v>
      </c>
      <c r="Q2250" t="e">
        <f>VLOOKUP(#REF!,[1]Sheet1!$D:$E,2,0)</f>
        <v>#REF!</v>
      </c>
      <c r="R2250">
        <v>1315176.486388623</v>
      </c>
      <c r="S2250">
        <v>3485000</v>
      </c>
      <c r="T2250">
        <v>17.23</v>
      </c>
      <c r="U2250">
        <v>85.86</v>
      </c>
      <c r="V2250">
        <v>93.64</v>
      </c>
    </row>
    <row r="2251" spans="1:22">
      <c r="A2251" s="2" t="s">
        <v>375</v>
      </c>
      <c r="B2251" s="2" t="s">
        <v>380</v>
      </c>
      <c r="C2251" s="2">
        <v>2024</v>
      </c>
      <c r="P2251">
        <v>0</v>
      </c>
      <c r="Q2251" t="e">
        <f>VLOOKUP(#REF!,[1]Sheet1!$D:$E,2,0)</f>
        <v>#REF!</v>
      </c>
      <c r="R2251">
        <v>1382429.1220696301</v>
      </c>
      <c r="S2251">
        <v>3545000</v>
      </c>
      <c r="T2251">
        <v>0</v>
      </c>
      <c r="U2251">
        <v>0</v>
      </c>
      <c r="V2251">
        <v>0</v>
      </c>
    </row>
    <row r="2252" spans="1:22">
      <c r="A2252" s="2" t="s">
        <v>375</v>
      </c>
      <c r="B2252" s="2" t="s">
        <v>381</v>
      </c>
      <c r="C2252" s="2">
        <v>2019</v>
      </c>
      <c r="D2252">
        <v>2236</v>
      </c>
      <c r="E2252">
        <v>18230</v>
      </c>
      <c r="F2252">
        <v>223814</v>
      </c>
      <c r="G2252">
        <v>724</v>
      </c>
      <c r="H2252">
        <v>8918</v>
      </c>
      <c r="I2252">
        <v>115520</v>
      </c>
      <c r="J2252">
        <v>224</v>
      </c>
      <c r="K2252">
        <v>4631</v>
      </c>
      <c r="L2252">
        <v>65124</v>
      </c>
      <c r="M2252">
        <v>187</v>
      </c>
      <c r="N2252">
        <v>4099</v>
      </c>
      <c r="O2252">
        <v>53096</v>
      </c>
      <c r="P2252">
        <v>0</v>
      </c>
      <c r="Q2252" t="e">
        <f>VLOOKUP(#REF!,[1]Sheet1!$D:$E,2,0)</f>
        <v>#REF!</v>
      </c>
      <c r="R2252">
        <v>1150782.835601887</v>
      </c>
      <c r="S2252">
        <v>3051076</v>
      </c>
      <c r="T2252">
        <v>20.38</v>
      </c>
      <c r="U2252">
        <v>74.06</v>
      </c>
      <c r="V2252">
        <v>91.35</v>
      </c>
    </row>
    <row r="2253" spans="1:22">
      <c r="A2253" s="2" t="s">
        <v>375</v>
      </c>
      <c r="B2253" s="2" t="s">
        <v>381</v>
      </c>
      <c r="C2253" s="2">
        <v>2020</v>
      </c>
      <c r="D2253">
        <v>2215</v>
      </c>
      <c r="E2253">
        <v>18970</v>
      </c>
      <c r="F2253">
        <v>217167</v>
      </c>
      <c r="G2253">
        <v>724</v>
      </c>
      <c r="H2253">
        <v>9379</v>
      </c>
      <c r="I2253">
        <v>111423</v>
      </c>
      <c r="J2253">
        <v>226</v>
      </c>
      <c r="K2253">
        <v>4890</v>
      </c>
      <c r="L2253">
        <v>64784</v>
      </c>
      <c r="M2253">
        <v>184</v>
      </c>
      <c r="N2253">
        <v>4293</v>
      </c>
      <c r="O2253">
        <v>53090</v>
      </c>
      <c r="P2253">
        <v>0</v>
      </c>
      <c r="Q2253" t="e">
        <f>VLOOKUP(#REF!,[1]Sheet1!$D:$E,2,0)</f>
        <v>#REF!</v>
      </c>
      <c r="R2253">
        <v>1211839.139643945</v>
      </c>
      <c r="S2253">
        <v>3310723</v>
      </c>
      <c r="T2253">
        <v>19.38</v>
      </c>
      <c r="U2253">
        <v>78.5</v>
      </c>
      <c r="V2253">
        <v>93.6</v>
      </c>
    </row>
    <row r="2254" spans="1:22">
      <c r="A2254" s="2" t="s">
        <v>375</v>
      </c>
      <c r="B2254" s="2" t="s">
        <v>381</v>
      </c>
      <c r="C2254" s="2">
        <v>2021</v>
      </c>
      <c r="D2254">
        <v>2215</v>
      </c>
      <c r="E2254">
        <v>18261</v>
      </c>
      <c r="F2254">
        <v>214539</v>
      </c>
      <c r="G2254">
        <v>727</v>
      </c>
      <c r="H2254">
        <v>9049</v>
      </c>
      <c r="I2254">
        <v>107259</v>
      </c>
      <c r="J2254">
        <v>229</v>
      </c>
      <c r="K2254">
        <v>4675</v>
      </c>
      <c r="L2254">
        <v>62858</v>
      </c>
      <c r="M2254">
        <v>187</v>
      </c>
      <c r="N2254">
        <v>4296</v>
      </c>
      <c r="O2254">
        <v>53224</v>
      </c>
      <c r="P2254">
        <v>29.43</v>
      </c>
      <c r="Q2254" t="e">
        <f>VLOOKUP(#REF!,[1]Sheet1!$D:$E,2,0)</f>
        <v>#REF!</v>
      </c>
      <c r="R2254">
        <v>1211679.672943166</v>
      </c>
      <c r="S2254">
        <v>3310723</v>
      </c>
      <c r="T2254">
        <v>19.93</v>
      </c>
      <c r="U2254">
        <v>81.569999999999993</v>
      </c>
      <c r="V2254">
        <v>93.51</v>
      </c>
    </row>
    <row r="2255" spans="1:22">
      <c r="A2255" s="2" t="s">
        <v>375</v>
      </c>
      <c r="B2255" s="2" t="s">
        <v>381</v>
      </c>
      <c r="C2255" s="2">
        <v>2022</v>
      </c>
      <c r="D2255">
        <v>2203</v>
      </c>
      <c r="E2255">
        <v>18795</v>
      </c>
      <c r="F2255">
        <v>215237</v>
      </c>
      <c r="G2255">
        <v>733</v>
      </c>
      <c r="H2255">
        <v>9366</v>
      </c>
      <c r="I2255">
        <v>101829</v>
      </c>
      <c r="J2255">
        <v>230</v>
      </c>
      <c r="K2255">
        <v>4831</v>
      </c>
      <c r="L2255">
        <v>62736</v>
      </c>
      <c r="M2255">
        <v>190</v>
      </c>
      <c r="N2255">
        <v>4216</v>
      </c>
      <c r="O2255">
        <v>48058</v>
      </c>
      <c r="P2255">
        <v>33.54</v>
      </c>
      <c r="Q2255" t="e">
        <f>VLOOKUP(#REF!,[1]Sheet1!$D:$E,2,0)</f>
        <v>#REF!</v>
      </c>
      <c r="R2255">
        <v>1236705.5088433069</v>
      </c>
      <c r="S2255">
        <v>3310723</v>
      </c>
      <c r="T2255">
        <v>17.12</v>
      </c>
      <c r="U2255">
        <v>83.54</v>
      </c>
      <c r="V2255">
        <v>93.34</v>
      </c>
    </row>
    <row r="2256" spans="1:22">
      <c r="A2256" s="2" t="s">
        <v>375</v>
      </c>
      <c r="B2256" s="2" t="s">
        <v>381</v>
      </c>
      <c r="C2256" s="2">
        <v>2023</v>
      </c>
      <c r="D2256">
        <v>2209</v>
      </c>
      <c r="E2256">
        <v>19725</v>
      </c>
      <c r="F2256">
        <v>218823</v>
      </c>
      <c r="G2256">
        <v>733</v>
      </c>
      <c r="H2256">
        <v>9748</v>
      </c>
      <c r="I2256">
        <v>98340</v>
      </c>
      <c r="J2256">
        <v>229</v>
      </c>
      <c r="K2256">
        <v>4789</v>
      </c>
      <c r="L2256">
        <v>63567</v>
      </c>
      <c r="M2256">
        <v>192</v>
      </c>
      <c r="N2256">
        <v>4174</v>
      </c>
      <c r="O2256">
        <v>45766</v>
      </c>
      <c r="P2256">
        <v>30.73</v>
      </c>
      <c r="Q2256" t="e">
        <f>VLOOKUP(#REF!,[1]Sheet1!$D:$E,2,0)</f>
        <v>#REF!</v>
      </c>
      <c r="R2256">
        <v>1315176.486388623</v>
      </c>
      <c r="S2256">
        <v>3485000</v>
      </c>
      <c r="T2256">
        <v>17.23</v>
      </c>
      <c r="U2256">
        <v>85.86</v>
      </c>
      <c r="V2256">
        <v>93.64</v>
      </c>
    </row>
    <row r="2257" spans="1:22">
      <c r="A2257" s="2" t="s">
        <v>375</v>
      </c>
      <c r="B2257" s="2" t="s">
        <v>381</v>
      </c>
      <c r="C2257" s="2">
        <v>2024</v>
      </c>
      <c r="P2257">
        <v>0</v>
      </c>
      <c r="Q2257" t="e">
        <f>VLOOKUP(#REF!,[1]Sheet1!$D:$E,2,0)</f>
        <v>#REF!</v>
      </c>
      <c r="R2257">
        <v>1382429.1220696301</v>
      </c>
      <c r="S2257">
        <v>3545000</v>
      </c>
      <c r="T2257">
        <v>0</v>
      </c>
      <c r="U2257">
        <v>0</v>
      </c>
      <c r="V2257">
        <v>0</v>
      </c>
    </row>
    <row r="2258" spans="1:22">
      <c r="A2258" s="2" t="s">
        <v>375</v>
      </c>
      <c r="B2258" s="2" t="s">
        <v>382</v>
      </c>
      <c r="C2258" s="2">
        <v>2019</v>
      </c>
      <c r="D2258">
        <v>2236</v>
      </c>
      <c r="E2258">
        <v>18230</v>
      </c>
      <c r="F2258">
        <v>223814</v>
      </c>
      <c r="G2258">
        <v>724</v>
      </c>
      <c r="H2258">
        <v>8918</v>
      </c>
      <c r="I2258">
        <v>115520</v>
      </c>
      <c r="J2258">
        <v>224</v>
      </c>
      <c r="K2258">
        <v>4631</v>
      </c>
      <c r="L2258">
        <v>65124</v>
      </c>
      <c r="M2258">
        <v>187</v>
      </c>
      <c r="N2258">
        <v>4099</v>
      </c>
      <c r="O2258">
        <v>53096</v>
      </c>
      <c r="P2258">
        <v>0</v>
      </c>
      <c r="Q2258" t="e">
        <f>VLOOKUP(#REF!,[1]Sheet1!$D:$E,2,0)</f>
        <v>#REF!</v>
      </c>
      <c r="R2258">
        <v>1150782.835601887</v>
      </c>
      <c r="S2258">
        <v>3051076</v>
      </c>
      <c r="T2258">
        <v>20.38</v>
      </c>
      <c r="U2258">
        <v>74.06</v>
      </c>
      <c r="V2258">
        <v>91.35</v>
      </c>
    </row>
    <row r="2259" spans="1:22">
      <c r="A2259" s="2" t="s">
        <v>375</v>
      </c>
      <c r="B2259" s="2" t="s">
        <v>382</v>
      </c>
      <c r="C2259" s="2">
        <v>2020</v>
      </c>
      <c r="D2259">
        <v>2215</v>
      </c>
      <c r="E2259">
        <v>18970</v>
      </c>
      <c r="F2259">
        <v>217167</v>
      </c>
      <c r="G2259">
        <v>724</v>
      </c>
      <c r="H2259">
        <v>9379</v>
      </c>
      <c r="I2259">
        <v>111423</v>
      </c>
      <c r="J2259">
        <v>226</v>
      </c>
      <c r="K2259">
        <v>4890</v>
      </c>
      <c r="L2259">
        <v>64784</v>
      </c>
      <c r="M2259">
        <v>184</v>
      </c>
      <c r="N2259">
        <v>4293</v>
      </c>
      <c r="O2259">
        <v>53090</v>
      </c>
      <c r="P2259">
        <v>0</v>
      </c>
      <c r="Q2259" t="e">
        <f>VLOOKUP(#REF!,[1]Sheet1!$D:$E,2,0)</f>
        <v>#REF!</v>
      </c>
      <c r="R2259">
        <v>1211839.139643945</v>
      </c>
      <c r="S2259">
        <v>3310723</v>
      </c>
      <c r="T2259">
        <v>19.38</v>
      </c>
      <c r="U2259">
        <v>78.5</v>
      </c>
      <c r="V2259">
        <v>93.6</v>
      </c>
    </row>
    <row r="2260" spans="1:22">
      <c r="A2260" s="2" t="s">
        <v>375</v>
      </c>
      <c r="B2260" s="2" t="s">
        <v>382</v>
      </c>
      <c r="C2260" s="2">
        <v>2021</v>
      </c>
      <c r="D2260">
        <v>2215</v>
      </c>
      <c r="E2260">
        <v>18261</v>
      </c>
      <c r="F2260">
        <v>214539</v>
      </c>
      <c r="G2260">
        <v>727</v>
      </c>
      <c r="H2260">
        <v>9049</v>
      </c>
      <c r="I2260">
        <v>107259</v>
      </c>
      <c r="J2260">
        <v>229</v>
      </c>
      <c r="K2260">
        <v>4675</v>
      </c>
      <c r="L2260">
        <v>62858</v>
      </c>
      <c r="M2260">
        <v>187</v>
      </c>
      <c r="N2260">
        <v>4296</v>
      </c>
      <c r="O2260">
        <v>53224</v>
      </c>
      <c r="P2260">
        <v>29.43</v>
      </c>
      <c r="Q2260" t="e">
        <f>VLOOKUP(#REF!,[1]Sheet1!$D:$E,2,0)</f>
        <v>#REF!</v>
      </c>
      <c r="R2260">
        <v>1211679.672943166</v>
      </c>
      <c r="S2260">
        <v>3310723</v>
      </c>
      <c r="T2260">
        <v>19.93</v>
      </c>
      <c r="U2260">
        <v>81.569999999999993</v>
      </c>
      <c r="V2260">
        <v>93.51</v>
      </c>
    </row>
    <row r="2261" spans="1:22">
      <c r="A2261" s="2" t="s">
        <v>375</v>
      </c>
      <c r="B2261" s="2" t="s">
        <v>382</v>
      </c>
      <c r="C2261" s="2">
        <v>2022</v>
      </c>
      <c r="D2261">
        <v>2203</v>
      </c>
      <c r="E2261">
        <v>18795</v>
      </c>
      <c r="F2261">
        <v>215237</v>
      </c>
      <c r="G2261">
        <v>733</v>
      </c>
      <c r="H2261">
        <v>9366</v>
      </c>
      <c r="I2261">
        <v>101829</v>
      </c>
      <c r="J2261">
        <v>230</v>
      </c>
      <c r="K2261">
        <v>4831</v>
      </c>
      <c r="L2261">
        <v>62736</v>
      </c>
      <c r="M2261">
        <v>190</v>
      </c>
      <c r="N2261">
        <v>4216</v>
      </c>
      <c r="O2261">
        <v>48058</v>
      </c>
      <c r="P2261">
        <v>33.54</v>
      </c>
      <c r="Q2261" t="e">
        <f>VLOOKUP(#REF!,[1]Sheet1!$D:$E,2,0)</f>
        <v>#REF!</v>
      </c>
      <c r="R2261">
        <v>1236705.5088433069</v>
      </c>
      <c r="S2261">
        <v>3310723</v>
      </c>
      <c r="T2261">
        <v>17.12</v>
      </c>
      <c r="U2261">
        <v>83.54</v>
      </c>
      <c r="V2261">
        <v>93.34</v>
      </c>
    </row>
    <row r="2262" spans="1:22">
      <c r="A2262" s="2" t="s">
        <v>375</v>
      </c>
      <c r="B2262" s="2" t="s">
        <v>382</v>
      </c>
      <c r="C2262" s="2">
        <v>2023</v>
      </c>
      <c r="D2262">
        <v>2209</v>
      </c>
      <c r="E2262">
        <v>19725</v>
      </c>
      <c r="F2262">
        <v>218823</v>
      </c>
      <c r="G2262">
        <v>733</v>
      </c>
      <c r="H2262">
        <v>9748</v>
      </c>
      <c r="I2262">
        <v>98340</v>
      </c>
      <c r="J2262">
        <v>229</v>
      </c>
      <c r="K2262">
        <v>4789</v>
      </c>
      <c r="L2262">
        <v>63567</v>
      </c>
      <c r="M2262">
        <v>192</v>
      </c>
      <c r="N2262">
        <v>4174</v>
      </c>
      <c r="O2262">
        <v>45766</v>
      </c>
      <c r="P2262">
        <v>30.73</v>
      </c>
      <c r="Q2262" t="e">
        <f>VLOOKUP(#REF!,[1]Sheet1!$D:$E,2,0)</f>
        <v>#REF!</v>
      </c>
      <c r="R2262">
        <v>1315176.486388623</v>
      </c>
      <c r="S2262">
        <v>3485000</v>
      </c>
      <c r="T2262">
        <v>17.23</v>
      </c>
      <c r="U2262">
        <v>85.86</v>
      </c>
      <c r="V2262">
        <v>93.64</v>
      </c>
    </row>
    <row r="2263" spans="1:22">
      <c r="A2263" s="2" t="s">
        <v>375</v>
      </c>
      <c r="B2263" s="2" t="s">
        <v>382</v>
      </c>
      <c r="C2263" s="2">
        <v>2024</v>
      </c>
      <c r="P2263">
        <v>0</v>
      </c>
      <c r="Q2263" t="e">
        <f>VLOOKUP(#REF!,[1]Sheet1!$D:$E,2,0)</f>
        <v>#REF!</v>
      </c>
      <c r="R2263">
        <v>1382429.1220696301</v>
      </c>
      <c r="S2263">
        <v>3545000</v>
      </c>
      <c r="T2263">
        <v>0</v>
      </c>
      <c r="U2263">
        <v>0</v>
      </c>
      <c r="V2263">
        <v>0</v>
      </c>
    </row>
    <row r="2264" spans="1:22">
      <c r="A2264" s="2" t="s">
        <v>375</v>
      </c>
      <c r="B2264" s="2" t="s">
        <v>383</v>
      </c>
      <c r="C2264" s="2">
        <v>2019</v>
      </c>
      <c r="D2264">
        <v>2236</v>
      </c>
      <c r="E2264">
        <v>18230</v>
      </c>
      <c r="F2264">
        <v>223814</v>
      </c>
      <c r="G2264">
        <v>724</v>
      </c>
      <c r="H2264">
        <v>8918</v>
      </c>
      <c r="I2264">
        <v>115520</v>
      </c>
      <c r="J2264">
        <v>224</v>
      </c>
      <c r="K2264">
        <v>4631</v>
      </c>
      <c r="L2264">
        <v>65124</v>
      </c>
      <c r="M2264">
        <v>187</v>
      </c>
      <c r="N2264">
        <v>4099</v>
      </c>
      <c r="O2264">
        <v>53096</v>
      </c>
      <c r="P2264">
        <v>0</v>
      </c>
      <c r="Q2264" t="e">
        <f>VLOOKUP(#REF!,[1]Sheet1!$D:$E,2,0)</f>
        <v>#REF!</v>
      </c>
      <c r="R2264">
        <v>1150782.835601887</v>
      </c>
      <c r="S2264">
        <v>3051076</v>
      </c>
      <c r="T2264">
        <v>20.38</v>
      </c>
      <c r="U2264">
        <v>74.06</v>
      </c>
      <c r="V2264">
        <v>91.35</v>
      </c>
    </row>
    <row r="2265" spans="1:22">
      <c r="A2265" s="2" t="s">
        <v>375</v>
      </c>
      <c r="B2265" s="2" t="s">
        <v>383</v>
      </c>
      <c r="C2265" s="2">
        <v>2020</v>
      </c>
      <c r="D2265">
        <v>2215</v>
      </c>
      <c r="E2265">
        <v>18970</v>
      </c>
      <c r="F2265">
        <v>217167</v>
      </c>
      <c r="G2265">
        <v>724</v>
      </c>
      <c r="H2265">
        <v>9379</v>
      </c>
      <c r="I2265">
        <v>111423</v>
      </c>
      <c r="J2265">
        <v>226</v>
      </c>
      <c r="K2265">
        <v>4890</v>
      </c>
      <c r="L2265">
        <v>64784</v>
      </c>
      <c r="M2265">
        <v>184</v>
      </c>
      <c r="N2265">
        <v>4293</v>
      </c>
      <c r="O2265">
        <v>53090</v>
      </c>
      <c r="P2265">
        <v>0</v>
      </c>
      <c r="Q2265" t="e">
        <f>VLOOKUP(#REF!,[1]Sheet1!$D:$E,2,0)</f>
        <v>#REF!</v>
      </c>
      <c r="R2265">
        <v>1211839.139643945</v>
      </c>
      <c r="S2265">
        <v>3310723</v>
      </c>
      <c r="T2265">
        <v>19.38</v>
      </c>
      <c r="U2265">
        <v>78.5</v>
      </c>
      <c r="V2265">
        <v>93.6</v>
      </c>
    </row>
    <row r="2266" spans="1:22">
      <c r="A2266" s="2" t="s">
        <v>375</v>
      </c>
      <c r="B2266" s="2" t="s">
        <v>383</v>
      </c>
      <c r="C2266" s="2">
        <v>2021</v>
      </c>
      <c r="D2266">
        <v>2215</v>
      </c>
      <c r="E2266">
        <v>18261</v>
      </c>
      <c r="F2266">
        <v>214539</v>
      </c>
      <c r="G2266">
        <v>727</v>
      </c>
      <c r="H2266">
        <v>9049</v>
      </c>
      <c r="I2266">
        <v>107259</v>
      </c>
      <c r="J2266">
        <v>229</v>
      </c>
      <c r="K2266">
        <v>4675</v>
      </c>
      <c r="L2266">
        <v>62858</v>
      </c>
      <c r="M2266">
        <v>187</v>
      </c>
      <c r="N2266">
        <v>4296</v>
      </c>
      <c r="O2266">
        <v>53224</v>
      </c>
      <c r="P2266">
        <v>29.43</v>
      </c>
      <c r="Q2266" t="e">
        <f>VLOOKUP(#REF!,[1]Sheet1!$D:$E,2,0)</f>
        <v>#REF!</v>
      </c>
      <c r="R2266">
        <v>1211679.672943166</v>
      </c>
      <c r="S2266">
        <v>3310723</v>
      </c>
      <c r="T2266">
        <v>19.93</v>
      </c>
      <c r="U2266">
        <v>81.569999999999993</v>
      </c>
      <c r="V2266">
        <v>93.51</v>
      </c>
    </row>
    <row r="2267" spans="1:22">
      <c r="A2267" s="2" t="s">
        <v>375</v>
      </c>
      <c r="B2267" s="2" t="s">
        <v>383</v>
      </c>
      <c r="C2267" s="2">
        <v>2022</v>
      </c>
      <c r="D2267">
        <v>2203</v>
      </c>
      <c r="E2267">
        <v>18795</v>
      </c>
      <c r="F2267">
        <v>215237</v>
      </c>
      <c r="G2267">
        <v>733</v>
      </c>
      <c r="H2267">
        <v>9366</v>
      </c>
      <c r="I2267">
        <v>101829</v>
      </c>
      <c r="J2267">
        <v>230</v>
      </c>
      <c r="K2267">
        <v>4831</v>
      </c>
      <c r="L2267">
        <v>62736</v>
      </c>
      <c r="M2267">
        <v>190</v>
      </c>
      <c r="N2267">
        <v>4216</v>
      </c>
      <c r="O2267">
        <v>48058</v>
      </c>
      <c r="P2267">
        <v>33.54</v>
      </c>
      <c r="Q2267" t="e">
        <f>VLOOKUP(#REF!,[1]Sheet1!$D:$E,2,0)</f>
        <v>#REF!</v>
      </c>
      <c r="R2267">
        <v>1236705.5088433069</v>
      </c>
      <c r="S2267">
        <v>3310723</v>
      </c>
      <c r="T2267">
        <v>17.12</v>
      </c>
      <c r="U2267">
        <v>83.54</v>
      </c>
      <c r="V2267">
        <v>93.34</v>
      </c>
    </row>
    <row r="2268" spans="1:22">
      <c r="A2268" s="2" t="s">
        <v>375</v>
      </c>
      <c r="B2268" s="2" t="s">
        <v>383</v>
      </c>
      <c r="C2268" s="2">
        <v>2023</v>
      </c>
      <c r="D2268">
        <v>2209</v>
      </c>
      <c r="E2268">
        <v>19725</v>
      </c>
      <c r="F2268">
        <v>218823</v>
      </c>
      <c r="G2268">
        <v>733</v>
      </c>
      <c r="H2268">
        <v>9748</v>
      </c>
      <c r="I2268">
        <v>98340</v>
      </c>
      <c r="J2268">
        <v>229</v>
      </c>
      <c r="K2268">
        <v>4789</v>
      </c>
      <c r="L2268">
        <v>63567</v>
      </c>
      <c r="M2268">
        <v>192</v>
      </c>
      <c r="N2268">
        <v>4174</v>
      </c>
      <c r="O2268">
        <v>45766</v>
      </c>
      <c r="P2268">
        <v>30.73</v>
      </c>
      <c r="Q2268" t="e">
        <f>VLOOKUP(#REF!,[1]Sheet1!$D:$E,2,0)</f>
        <v>#REF!</v>
      </c>
      <c r="R2268">
        <v>1315176.486388623</v>
      </c>
      <c r="S2268">
        <v>3485000</v>
      </c>
      <c r="T2268">
        <v>17.23</v>
      </c>
      <c r="U2268">
        <v>85.86</v>
      </c>
      <c r="V2268">
        <v>93.64</v>
      </c>
    </row>
    <row r="2269" spans="1:22">
      <c r="A2269" s="2" t="s">
        <v>375</v>
      </c>
      <c r="B2269" s="2" t="s">
        <v>383</v>
      </c>
      <c r="C2269" s="2">
        <v>2024</v>
      </c>
      <c r="P2269">
        <v>0</v>
      </c>
      <c r="Q2269" t="e">
        <f>VLOOKUP(#REF!,[1]Sheet1!$D:$E,2,0)</f>
        <v>#REF!</v>
      </c>
      <c r="R2269">
        <v>1382429.1220696301</v>
      </c>
      <c r="S2269">
        <v>3545000</v>
      </c>
      <c r="T2269">
        <v>0</v>
      </c>
      <c r="U2269">
        <v>0</v>
      </c>
      <c r="V2269">
        <v>0</v>
      </c>
    </row>
    <row r="2270" spans="1:22">
      <c r="A2270" s="2" t="s">
        <v>375</v>
      </c>
      <c r="B2270" s="2" t="s">
        <v>384</v>
      </c>
      <c r="C2270" s="2">
        <v>2019</v>
      </c>
      <c r="D2270">
        <v>2236</v>
      </c>
      <c r="E2270">
        <v>18230</v>
      </c>
      <c r="F2270">
        <v>223814</v>
      </c>
      <c r="G2270">
        <v>724</v>
      </c>
      <c r="H2270">
        <v>8918</v>
      </c>
      <c r="I2270">
        <v>115520</v>
      </c>
      <c r="J2270">
        <v>224</v>
      </c>
      <c r="K2270">
        <v>4631</v>
      </c>
      <c r="L2270">
        <v>65124</v>
      </c>
      <c r="M2270">
        <v>187</v>
      </c>
      <c r="N2270">
        <v>4099</v>
      </c>
      <c r="O2270">
        <v>53096</v>
      </c>
      <c r="P2270">
        <v>0</v>
      </c>
      <c r="Q2270" t="e">
        <f>VLOOKUP(#REF!,[1]Sheet1!$D:$E,2,0)</f>
        <v>#REF!</v>
      </c>
      <c r="R2270">
        <v>1150782.835601887</v>
      </c>
      <c r="S2270">
        <v>3051076</v>
      </c>
      <c r="T2270">
        <v>20.38</v>
      </c>
      <c r="U2270">
        <v>74.06</v>
      </c>
      <c r="V2270">
        <v>91.35</v>
      </c>
    </row>
    <row r="2271" spans="1:22">
      <c r="A2271" s="2" t="s">
        <v>375</v>
      </c>
      <c r="B2271" s="2" t="s">
        <v>384</v>
      </c>
      <c r="C2271" s="2">
        <v>2020</v>
      </c>
      <c r="D2271">
        <v>2215</v>
      </c>
      <c r="E2271">
        <v>18970</v>
      </c>
      <c r="F2271">
        <v>217167</v>
      </c>
      <c r="G2271">
        <v>724</v>
      </c>
      <c r="H2271">
        <v>9379</v>
      </c>
      <c r="I2271">
        <v>111423</v>
      </c>
      <c r="J2271">
        <v>226</v>
      </c>
      <c r="K2271">
        <v>4890</v>
      </c>
      <c r="L2271">
        <v>64784</v>
      </c>
      <c r="M2271">
        <v>184</v>
      </c>
      <c r="N2271">
        <v>4293</v>
      </c>
      <c r="O2271">
        <v>53090</v>
      </c>
      <c r="P2271">
        <v>0</v>
      </c>
      <c r="Q2271" t="e">
        <f>VLOOKUP(#REF!,[1]Sheet1!$D:$E,2,0)</f>
        <v>#REF!</v>
      </c>
      <c r="R2271">
        <v>1211839.139643945</v>
      </c>
      <c r="S2271">
        <v>3310723</v>
      </c>
      <c r="T2271">
        <v>19.38</v>
      </c>
      <c r="U2271">
        <v>78.5</v>
      </c>
      <c r="V2271">
        <v>93.6</v>
      </c>
    </row>
    <row r="2272" spans="1:22">
      <c r="A2272" s="2" t="s">
        <v>375</v>
      </c>
      <c r="B2272" s="2" t="s">
        <v>384</v>
      </c>
      <c r="C2272" s="2">
        <v>2021</v>
      </c>
      <c r="D2272">
        <v>2215</v>
      </c>
      <c r="E2272">
        <v>18261</v>
      </c>
      <c r="F2272">
        <v>214539</v>
      </c>
      <c r="G2272">
        <v>727</v>
      </c>
      <c r="H2272">
        <v>9049</v>
      </c>
      <c r="I2272">
        <v>107259</v>
      </c>
      <c r="J2272">
        <v>229</v>
      </c>
      <c r="K2272">
        <v>4675</v>
      </c>
      <c r="L2272">
        <v>62858</v>
      </c>
      <c r="M2272">
        <v>187</v>
      </c>
      <c r="N2272">
        <v>4296</v>
      </c>
      <c r="O2272">
        <v>53224</v>
      </c>
      <c r="P2272">
        <v>29.43</v>
      </c>
      <c r="Q2272" t="e">
        <f>VLOOKUP(#REF!,[1]Sheet1!$D:$E,2,0)</f>
        <v>#REF!</v>
      </c>
      <c r="R2272">
        <v>1211679.672943166</v>
      </c>
      <c r="S2272">
        <v>3310723</v>
      </c>
      <c r="T2272">
        <v>19.93</v>
      </c>
      <c r="U2272">
        <v>81.569999999999993</v>
      </c>
      <c r="V2272">
        <v>93.51</v>
      </c>
    </row>
    <row r="2273" spans="1:22">
      <c r="A2273" s="2" t="s">
        <v>375</v>
      </c>
      <c r="B2273" s="2" t="s">
        <v>384</v>
      </c>
      <c r="C2273" s="2">
        <v>2022</v>
      </c>
      <c r="D2273">
        <v>2203</v>
      </c>
      <c r="E2273">
        <v>18795</v>
      </c>
      <c r="F2273">
        <v>215237</v>
      </c>
      <c r="G2273">
        <v>733</v>
      </c>
      <c r="H2273">
        <v>9366</v>
      </c>
      <c r="I2273">
        <v>101829</v>
      </c>
      <c r="J2273">
        <v>230</v>
      </c>
      <c r="K2273">
        <v>4831</v>
      </c>
      <c r="L2273">
        <v>62736</v>
      </c>
      <c r="M2273">
        <v>190</v>
      </c>
      <c r="N2273">
        <v>4216</v>
      </c>
      <c r="O2273">
        <v>48058</v>
      </c>
      <c r="P2273">
        <v>33.54</v>
      </c>
      <c r="Q2273" t="e">
        <f>VLOOKUP(#REF!,[1]Sheet1!$D:$E,2,0)</f>
        <v>#REF!</v>
      </c>
      <c r="R2273">
        <v>1236705.5088433069</v>
      </c>
      <c r="S2273">
        <v>3310723</v>
      </c>
      <c r="T2273">
        <v>17.12</v>
      </c>
      <c r="U2273">
        <v>83.54</v>
      </c>
      <c r="V2273">
        <v>93.34</v>
      </c>
    </row>
    <row r="2274" spans="1:22">
      <c r="A2274" s="2" t="s">
        <v>375</v>
      </c>
      <c r="B2274" s="2" t="s">
        <v>384</v>
      </c>
      <c r="C2274" s="2">
        <v>2023</v>
      </c>
      <c r="D2274">
        <v>2209</v>
      </c>
      <c r="E2274">
        <v>19725</v>
      </c>
      <c r="F2274">
        <v>218823</v>
      </c>
      <c r="G2274">
        <v>733</v>
      </c>
      <c r="H2274">
        <v>9748</v>
      </c>
      <c r="I2274">
        <v>98340</v>
      </c>
      <c r="J2274">
        <v>229</v>
      </c>
      <c r="K2274">
        <v>4789</v>
      </c>
      <c r="L2274">
        <v>63567</v>
      </c>
      <c r="M2274">
        <v>192</v>
      </c>
      <c r="N2274">
        <v>4174</v>
      </c>
      <c r="O2274">
        <v>45766</v>
      </c>
      <c r="P2274">
        <v>30.73</v>
      </c>
      <c r="Q2274" t="e">
        <f>VLOOKUP(#REF!,[1]Sheet1!$D:$E,2,0)</f>
        <v>#REF!</v>
      </c>
      <c r="R2274">
        <v>1315176.486388623</v>
      </c>
      <c r="S2274">
        <v>3485000</v>
      </c>
      <c r="T2274">
        <v>17.23</v>
      </c>
      <c r="U2274">
        <v>85.86</v>
      </c>
      <c r="V2274">
        <v>93.64</v>
      </c>
    </row>
    <row r="2275" spans="1:22">
      <c r="A2275" s="2" t="s">
        <v>375</v>
      </c>
      <c r="B2275" s="2" t="s">
        <v>384</v>
      </c>
      <c r="C2275" s="2">
        <v>2024</v>
      </c>
      <c r="P2275">
        <v>0</v>
      </c>
      <c r="Q2275" t="e">
        <f>VLOOKUP(#REF!,[1]Sheet1!$D:$E,2,0)</f>
        <v>#REF!</v>
      </c>
      <c r="R2275">
        <v>1382429.1220696301</v>
      </c>
      <c r="S2275">
        <v>3545000</v>
      </c>
      <c r="T2275">
        <v>0</v>
      </c>
      <c r="U2275">
        <v>0</v>
      </c>
      <c r="V2275">
        <v>0</v>
      </c>
    </row>
    <row r="2276" spans="1:22">
      <c r="A2276" s="2" t="s">
        <v>375</v>
      </c>
      <c r="B2276" s="2" t="s">
        <v>385</v>
      </c>
      <c r="C2276" s="2">
        <v>2019</v>
      </c>
      <c r="D2276">
        <v>2236</v>
      </c>
      <c r="E2276">
        <v>18230</v>
      </c>
      <c r="F2276">
        <v>223814</v>
      </c>
      <c r="G2276">
        <v>724</v>
      </c>
      <c r="H2276">
        <v>8918</v>
      </c>
      <c r="I2276">
        <v>115520</v>
      </c>
      <c r="J2276">
        <v>224</v>
      </c>
      <c r="K2276">
        <v>4631</v>
      </c>
      <c r="L2276">
        <v>65124</v>
      </c>
      <c r="M2276">
        <v>187</v>
      </c>
      <c r="N2276">
        <v>4099</v>
      </c>
      <c r="O2276">
        <v>53096</v>
      </c>
      <c r="P2276">
        <v>0</v>
      </c>
      <c r="Q2276" t="e">
        <f>VLOOKUP(#REF!,[1]Sheet1!$D:$E,2,0)</f>
        <v>#REF!</v>
      </c>
      <c r="R2276">
        <v>1150782.835601887</v>
      </c>
      <c r="S2276">
        <v>3051076</v>
      </c>
      <c r="T2276">
        <v>20.38</v>
      </c>
      <c r="U2276">
        <v>74.06</v>
      </c>
      <c r="V2276">
        <v>91.35</v>
      </c>
    </row>
    <row r="2277" spans="1:22">
      <c r="A2277" s="2" t="s">
        <v>375</v>
      </c>
      <c r="B2277" s="2" t="s">
        <v>385</v>
      </c>
      <c r="C2277" s="2">
        <v>2020</v>
      </c>
      <c r="D2277">
        <v>2215</v>
      </c>
      <c r="E2277">
        <v>18970</v>
      </c>
      <c r="F2277">
        <v>217167</v>
      </c>
      <c r="G2277">
        <v>724</v>
      </c>
      <c r="H2277">
        <v>9379</v>
      </c>
      <c r="I2277">
        <v>111423</v>
      </c>
      <c r="J2277">
        <v>226</v>
      </c>
      <c r="K2277">
        <v>4890</v>
      </c>
      <c r="L2277">
        <v>64784</v>
      </c>
      <c r="M2277">
        <v>184</v>
      </c>
      <c r="N2277">
        <v>4293</v>
      </c>
      <c r="O2277">
        <v>53090</v>
      </c>
      <c r="P2277">
        <v>0</v>
      </c>
      <c r="Q2277" t="e">
        <f>VLOOKUP(#REF!,[1]Sheet1!$D:$E,2,0)</f>
        <v>#REF!</v>
      </c>
      <c r="R2277">
        <v>1211839.139643945</v>
      </c>
      <c r="S2277">
        <v>3310723</v>
      </c>
      <c r="T2277">
        <v>19.38</v>
      </c>
      <c r="U2277">
        <v>78.5</v>
      </c>
      <c r="V2277">
        <v>93.6</v>
      </c>
    </row>
    <row r="2278" spans="1:22">
      <c r="A2278" s="2" t="s">
        <v>375</v>
      </c>
      <c r="B2278" s="2" t="s">
        <v>385</v>
      </c>
      <c r="C2278" s="2">
        <v>2021</v>
      </c>
      <c r="D2278">
        <v>2215</v>
      </c>
      <c r="E2278">
        <v>18261</v>
      </c>
      <c r="F2278">
        <v>214539</v>
      </c>
      <c r="G2278">
        <v>727</v>
      </c>
      <c r="H2278">
        <v>9049</v>
      </c>
      <c r="I2278">
        <v>107259</v>
      </c>
      <c r="J2278">
        <v>229</v>
      </c>
      <c r="K2278">
        <v>4675</v>
      </c>
      <c r="L2278">
        <v>62858</v>
      </c>
      <c r="M2278">
        <v>187</v>
      </c>
      <c r="N2278">
        <v>4296</v>
      </c>
      <c r="O2278">
        <v>53224</v>
      </c>
      <c r="P2278">
        <v>29.43</v>
      </c>
      <c r="Q2278" t="e">
        <f>VLOOKUP(#REF!,[1]Sheet1!$D:$E,2,0)</f>
        <v>#REF!</v>
      </c>
      <c r="R2278">
        <v>1211679.672943166</v>
      </c>
      <c r="S2278">
        <v>3310723</v>
      </c>
      <c r="T2278">
        <v>19.93</v>
      </c>
      <c r="U2278">
        <v>81.569999999999993</v>
      </c>
      <c r="V2278">
        <v>93.51</v>
      </c>
    </row>
    <row r="2279" spans="1:22">
      <c r="A2279" s="2" t="s">
        <v>375</v>
      </c>
      <c r="B2279" s="2" t="s">
        <v>385</v>
      </c>
      <c r="C2279" s="2">
        <v>2022</v>
      </c>
      <c r="D2279">
        <v>2203</v>
      </c>
      <c r="E2279">
        <v>18795</v>
      </c>
      <c r="F2279">
        <v>215237</v>
      </c>
      <c r="G2279">
        <v>733</v>
      </c>
      <c r="H2279">
        <v>9366</v>
      </c>
      <c r="I2279">
        <v>101829</v>
      </c>
      <c r="J2279">
        <v>230</v>
      </c>
      <c r="K2279">
        <v>4831</v>
      </c>
      <c r="L2279">
        <v>62736</v>
      </c>
      <c r="M2279">
        <v>190</v>
      </c>
      <c r="N2279">
        <v>4216</v>
      </c>
      <c r="O2279">
        <v>48058</v>
      </c>
      <c r="P2279">
        <v>33.54</v>
      </c>
      <c r="Q2279" t="e">
        <f>VLOOKUP(#REF!,[1]Sheet1!$D:$E,2,0)</f>
        <v>#REF!</v>
      </c>
      <c r="R2279">
        <v>1236705.5088433069</v>
      </c>
      <c r="S2279">
        <v>3310723</v>
      </c>
      <c r="T2279">
        <v>17.12</v>
      </c>
      <c r="U2279">
        <v>83.54</v>
      </c>
      <c r="V2279">
        <v>93.34</v>
      </c>
    </row>
    <row r="2280" spans="1:22">
      <c r="A2280" s="2" t="s">
        <v>375</v>
      </c>
      <c r="B2280" s="2" t="s">
        <v>385</v>
      </c>
      <c r="C2280" s="2">
        <v>2023</v>
      </c>
      <c r="D2280">
        <v>2209</v>
      </c>
      <c r="E2280">
        <v>19725</v>
      </c>
      <c r="F2280">
        <v>218823</v>
      </c>
      <c r="G2280">
        <v>733</v>
      </c>
      <c r="H2280">
        <v>9748</v>
      </c>
      <c r="I2280">
        <v>98340</v>
      </c>
      <c r="J2280">
        <v>229</v>
      </c>
      <c r="K2280">
        <v>4789</v>
      </c>
      <c r="L2280">
        <v>63567</v>
      </c>
      <c r="M2280">
        <v>192</v>
      </c>
      <c r="N2280">
        <v>4174</v>
      </c>
      <c r="O2280">
        <v>45766</v>
      </c>
      <c r="P2280">
        <v>30.73</v>
      </c>
      <c r="Q2280" t="e">
        <f>VLOOKUP(#REF!,[1]Sheet1!$D:$E,2,0)</f>
        <v>#REF!</v>
      </c>
      <c r="R2280">
        <v>1315176.486388623</v>
      </c>
      <c r="S2280">
        <v>3485000</v>
      </c>
      <c r="T2280">
        <v>17.23</v>
      </c>
      <c r="U2280">
        <v>85.86</v>
      </c>
      <c r="V2280">
        <v>93.64</v>
      </c>
    </row>
    <row r="2281" spans="1:22">
      <c r="A2281" s="2" t="s">
        <v>375</v>
      </c>
      <c r="B2281" s="2" t="s">
        <v>385</v>
      </c>
      <c r="C2281" s="2">
        <v>2024</v>
      </c>
      <c r="P2281">
        <v>0</v>
      </c>
      <c r="Q2281" t="e">
        <f>VLOOKUP(#REF!,[1]Sheet1!$D:$E,2,0)</f>
        <v>#REF!</v>
      </c>
      <c r="R2281">
        <v>1382429.1220696301</v>
      </c>
      <c r="S2281">
        <v>3545000</v>
      </c>
      <c r="T2281">
        <v>0</v>
      </c>
      <c r="U2281">
        <v>0</v>
      </c>
      <c r="V2281">
        <v>0</v>
      </c>
    </row>
    <row r="2282" spans="1:22">
      <c r="A2282" s="2" t="s">
        <v>375</v>
      </c>
      <c r="B2282" s="2" t="s">
        <v>386</v>
      </c>
      <c r="C2282" s="2">
        <v>2019</v>
      </c>
      <c r="D2282">
        <v>2236</v>
      </c>
      <c r="E2282">
        <v>18230</v>
      </c>
      <c r="F2282">
        <v>223814</v>
      </c>
      <c r="G2282">
        <v>724</v>
      </c>
      <c r="H2282">
        <v>8918</v>
      </c>
      <c r="I2282">
        <v>115520</v>
      </c>
      <c r="J2282">
        <v>224</v>
      </c>
      <c r="K2282">
        <v>4631</v>
      </c>
      <c r="L2282">
        <v>65124</v>
      </c>
      <c r="M2282">
        <v>187</v>
      </c>
      <c r="N2282">
        <v>4099</v>
      </c>
      <c r="O2282">
        <v>53096</v>
      </c>
      <c r="P2282">
        <v>0</v>
      </c>
      <c r="Q2282" t="e">
        <f>VLOOKUP(#REF!,[1]Sheet1!$D:$E,2,0)</f>
        <v>#REF!</v>
      </c>
      <c r="R2282">
        <v>1150782.835601887</v>
      </c>
      <c r="S2282">
        <v>3051076</v>
      </c>
      <c r="T2282">
        <v>20.38</v>
      </c>
      <c r="U2282">
        <v>74.06</v>
      </c>
      <c r="V2282">
        <v>91.35</v>
      </c>
    </row>
    <row r="2283" spans="1:22">
      <c r="A2283" s="2" t="s">
        <v>375</v>
      </c>
      <c r="B2283" s="2" t="s">
        <v>386</v>
      </c>
      <c r="C2283" s="2">
        <v>2020</v>
      </c>
      <c r="D2283">
        <v>2215</v>
      </c>
      <c r="E2283">
        <v>18970</v>
      </c>
      <c r="F2283">
        <v>217167</v>
      </c>
      <c r="G2283">
        <v>724</v>
      </c>
      <c r="H2283">
        <v>9379</v>
      </c>
      <c r="I2283">
        <v>111423</v>
      </c>
      <c r="J2283">
        <v>226</v>
      </c>
      <c r="K2283">
        <v>4890</v>
      </c>
      <c r="L2283">
        <v>64784</v>
      </c>
      <c r="M2283">
        <v>184</v>
      </c>
      <c r="N2283">
        <v>4293</v>
      </c>
      <c r="O2283">
        <v>53090</v>
      </c>
      <c r="P2283">
        <v>0</v>
      </c>
      <c r="Q2283" t="e">
        <f>VLOOKUP(#REF!,[1]Sheet1!$D:$E,2,0)</f>
        <v>#REF!</v>
      </c>
      <c r="R2283">
        <v>1211839.139643945</v>
      </c>
      <c r="S2283">
        <v>3310723</v>
      </c>
      <c r="T2283">
        <v>19.38</v>
      </c>
      <c r="U2283">
        <v>78.5</v>
      </c>
      <c r="V2283">
        <v>93.6</v>
      </c>
    </row>
    <row r="2284" spans="1:22">
      <c r="A2284" s="2" t="s">
        <v>375</v>
      </c>
      <c r="B2284" s="2" t="s">
        <v>386</v>
      </c>
      <c r="C2284" s="2">
        <v>2021</v>
      </c>
      <c r="D2284">
        <v>2215</v>
      </c>
      <c r="E2284">
        <v>18261</v>
      </c>
      <c r="F2284">
        <v>214539</v>
      </c>
      <c r="G2284">
        <v>727</v>
      </c>
      <c r="H2284">
        <v>9049</v>
      </c>
      <c r="I2284">
        <v>107259</v>
      </c>
      <c r="J2284">
        <v>229</v>
      </c>
      <c r="K2284">
        <v>4675</v>
      </c>
      <c r="L2284">
        <v>62858</v>
      </c>
      <c r="M2284">
        <v>187</v>
      </c>
      <c r="N2284">
        <v>4296</v>
      </c>
      <c r="O2284">
        <v>53224</v>
      </c>
      <c r="P2284">
        <v>29.43</v>
      </c>
      <c r="Q2284" t="e">
        <f>VLOOKUP(#REF!,[1]Sheet1!$D:$E,2,0)</f>
        <v>#REF!</v>
      </c>
      <c r="R2284">
        <v>1211679.672943166</v>
      </c>
      <c r="S2284">
        <v>3310723</v>
      </c>
      <c r="T2284">
        <v>19.93</v>
      </c>
      <c r="U2284">
        <v>81.569999999999993</v>
      </c>
      <c r="V2284">
        <v>93.51</v>
      </c>
    </row>
    <row r="2285" spans="1:22">
      <c r="A2285" s="2" t="s">
        <v>375</v>
      </c>
      <c r="B2285" s="2" t="s">
        <v>386</v>
      </c>
      <c r="C2285" s="2">
        <v>2022</v>
      </c>
      <c r="D2285">
        <v>2203</v>
      </c>
      <c r="E2285">
        <v>18795</v>
      </c>
      <c r="F2285">
        <v>215237</v>
      </c>
      <c r="G2285">
        <v>733</v>
      </c>
      <c r="H2285">
        <v>9366</v>
      </c>
      <c r="I2285">
        <v>101829</v>
      </c>
      <c r="J2285">
        <v>230</v>
      </c>
      <c r="K2285">
        <v>4831</v>
      </c>
      <c r="L2285">
        <v>62736</v>
      </c>
      <c r="M2285">
        <v>190</v>
      </c>
      <c r="N2285">
        <v>4216</v>
      </c>
      <c r="O2285">
        <v>48058</v>
      </c>
      <c r="P2285">
        <v>33.54</v>
      </c>
      <c r="Q2285" t="e">
        <f>VLOOKUP(#REF!,[1]Sheet1!$D:$E,2,0)</f>
        <v>#REF!</v>
      </c>
      <c r="R2285">
        <v>1236705.5088433069</v>
      </c>
      <c r="S2285">
        <v>3310723</v>
      </c>
      <c r="T2285">
        <v>17.12</v>
      </c>
      <c r="U2285">
        <v>83.54</v>
      </c>
      <c r="V2285">
        <v>93.34</v>
      </c>
    </row>
    <row r="2286" spans="1:22">
      <c r="A2286" s="2" t="s">
        <v>375</v>
      </c>
      <c r="B2286" s="2" t="s">
        <v>386</v>
      </c>
      <c r="C2286" s="2">
        <v>2023</v>
      </c>
      <c r="D2286">
        <v>2209</v>
      </c>
      <c r="E2286">
        <v>19725</v>
      </c>
      <c r="F2286">
        <v>218823</v>
      </c>
      <c r="G2286">
        <v>733</v>
      </c>
      <c r="H2286">
        <v>9748</v>
      </c>
      <c r="I2286">
        <v>98340</v>
      </c>
      <c r="J2286">
        <v>229</v>
      </c>
      <c r="K2286">
        <v>4789</v>
      </c>
      <c r="L2286">
        <v>63567</v>
      </c>
      <c r="M2286">
        <v>192</v>
      </c>
      <c r="N2286">
        <v>4174</v>
      </c>
      <c r="O2286">
        <v>45766</v>
      </c>
      <c r="P2286">
        <v>30.73</v>
      </c>
      <c r="Q2286" t="e">
        <f>VLOOKUP(#REF!,[1]Sheet1!$D:$E,2,0)</f>
        <v>#REF!</v>
      </c>
      <c r="R2286">
        <v>1315176.486388623</v>
      </c>
      <c r="S2286">
        <v>3485000</v>
      </c>
      <c r="T2286">
        <v>17.23</v>
      </c>
      <c r="U2286">
        <v>85.86</v>
      </c>
      <c r="V2286">
        <v>93.64</v>
      </c>
    </row>
    <row r="2287" spans="1:22">
      <c r="A2287" s="2" t="s">
        <v>375</v>
      </c>
      <c r="B2287" s="2" t="s">
        <v>386</v>
      </c>
      <c r="C2287" s="2">
        <v>2024</v>
      </c>
      <c r="P2287">
        <v>0</v>
      </c>
      <c r="Q2287" t="e">
        <f>VLOOKUP(#REF!,[1]Sheet1!$D:$E,2,0)</f>
        <v>#REF!</v>
      </c>
      <c r="R2287">
        <v>1382429.1220696301</v>
      </c>
      <c r="S2287">
        <v>3545000</v>
      </c>
      <c r="T2287">
        <v>0</v>
      </c>
      <c r="U2287">
        <v>0</v>
      </c>
      <c r="V2287">
        <v>0</v>
      </c>
    </row>
    <row r="2288" spans="1:22">
      <c r="A2288" s="2" t="s">
        <v>375</v>
      </c>
      <c r="B2288" s="2" t="s">
        <v>387</v>
      </c>
      <c r="C2288" s="2">
        <v>2019</v>
      </c>
      <c r="D2288">
        <v>2236</v>
      </c>
      <c r="E2288">
        <v>18230</v>
      </c>
      <c r="F2288">
        <v>223814</v>
      </c>
      <c r="G2288">
        <v>724</v>
      </c>
      <c r="H2288">
        <v>8918</v>
      </c>
      <c r="I2288">
        <v>115520</v>
      </c>
      <c r="J2288">
        <v>224</v>
      </c>
      <c r="K2288">
        <v>4631</v>
      </c>
      <c r="L2288">
        <v>65124</v>
      </c>
      <c r="M2288">
        <v>187</v>
      </c>
      <c r="N2288">
        <v>4099</v>
      </c>
      <c r="O2288">
        <v>53096</v>
      </c>
      <c r="P2288">
        <v>0</v>
      </c>
      <c r="Q2288" t="e">
        <f>VLOOKUP(#REF!,[1]Sheet1!$D:$E,2,0)</f>
        <v>#REF!</v>
      </c>
      <c r="R2288">
        <v>1150782.835601887</v>
      </c>
      <c r="S2288">
        <v>3051076</v>
      </c>
      <c r="T2288">
        <v>20.38</v>
      </c>
      <c r="U2288">
        <v>74.06</v>
      </c>
      <c r="V2288">
        <v>91.35</v>
      </c>
    </row>
    <row r="2289" spans="1:22">
      <c r="A2289" s="2" t="s">
        <v>375</v>
      </c>
      <c r="B2289" s="2" t="s">
        <v>387</v>
      </c>
      <c r="C2289" s="2">
        <v>2020</v>
      </c>
      <c r="D2289">
        <v>2215</v>
      </c>
      <c r="E2289">
        <v>18970</v>
      </c>
      <c r="F2289">
        <v>217167</v>
      </c>
      <c r="G2289">
        <v>724</v>
      </c>
      <c r="H2289">
        <v>9379</v>
      </c>
      <c r="I2289">
        <v>111423</v>
      </c>
      <c r="J2289">
        <v>226</v>
      </c>
      <c r="K2289">
        <v>4890</v>
      </c>
      <c r="L2289">
        <v>64784</v>
      </c>
      <c r="M2289">
        <v>184</v>
      </c>
      <c r="N2289">
        <v>4293</v>
      </c>
      <c r="O2289">
        <v>53090</v>
      </c>
      <c r="P2289">
        <v>0</v>
      </c>
      <c r="Q2289" t="e">
        <f>VLOOKUP(#REF!,[1]Sheet1!$D:$E,2,0)</f>
        <v>#REF!</v>
      </c>
      <c r="R2289">
        <v>1211839.139643945</v>
      </c>
      <c r="S2289">
        <v>3310723</v>
      </c>
      <c r="T2289">
        <v>19.38</v>
      </c>
      <c r="U2289">
        <v>78.5</v>
      </c>
      <c r="V2289">
        <v>93.6</v>
      </c>
    </row>
    <row r="2290" spans="1:22">
      <c r="A2290" s="2" t="s">
        <v>375</v>
      </c>
      <c r="B2290" s="2" t="s">
        <v>387</v>
      </c>
      <c r="C2290" s="2">
        <v>2021</v>
      </c>
      <c r="D2290">
        <v>2215</v>
      </c>
      <c r="E2290">
        <v>18261</v>
      </c>
      <c r="F2290">
        <v>214539</v>
      </c>
      <c r="G2290">
        <v>727</v>
      </c>
      <c r="H2290">
        <v>9049</v>
      </c>
      <c r="I2290">
        <v>107259</v>
      </c>
      <c r="J2290">
        <v>229</v>
      </c>
      <c r="K2290">
        <v>4675</v>
      </c>
      <c r="L2290">
        <v>62858</v>
      </c>
      <c r="M2290">
        <v>187</v>
      </c>
      <c r="N2290">
        <v>4296</v>
      </c>
      <c r="O2290">
        <v>53224</v>
      </c>
      <c r="P2290">
        <v>29.43</v>
      </c>
      <c r="Q2290" t="e">
        <f>VLOOKUP(#REF!,[1]Sheet1!$D:$E,2,0)</f>
        <v>#REF!</v>
      </c>
      <c r="R2290">
        <v>1211679.672943166</v>
      </c>
      <c r="S2290">
        <v>3310723</v>
      </c>
      <c r="T2290">
        <v>19.93</v>
      </c>
      <c r="U2290">
        <v>81.569999999999993</v>
      </c>
      <c r="V2290">
        <v>93.51</v>
      </c>
    </row>
    <row r="2291" spans="1:22">
      <c r="A2291" s="2" t="s">
        <v>375</v>
      </c>
      <c r="B2291" s="2" t="s">
        <v>387</v>
      </c>
      <c r="C2291" s="2">
        <v>2022</v>
      </c>
      <c r="D2291">
        <v>2203</v>
      </c>
      <c r="E2291">
        <v>18795</v>
      </c>
      <c r="F2291">
        <v>215237</v>
      </c>
      <c r="G2291">
        <v>733</v>
      </c>
      <c r="H2291">
        <v>9366</v>
      </c>
      <c r="I2291">
        <v>101829</v>
      </c>
      <c r="J2291">
        <v>230</v>
      </c>
      <c r="K2291">
        <v>4831</v>
      </c>
      <c r="L2291">
        <v>62736</v>
      </c>
      <c r="M2291">
        <v>190</v>
      </c>
      <c r="N2291">
        <v>4216</v>
      </c>
      <c r="O2291">
        <v>48058</v>
      </c>
      <c r="P2291">
        <v>33.54</v>
      </c>
      <c r="Q2291" t="e">
        <f>VLOOKUP(#REF!,[1]Sheet1!$D:$E,2,0)</f>
        <v>#REF!</v>
      </c>
      <c r="R2291">
        <v>1236705.5088433069</v>
      </c>
      <c r="S2291">
        <v>3310723</v>
      </c>
      <c r="T2291">
        <v>17.12</v>
      </c>
      <c r="U2291">
        <v>83.54</v>
      </c>
      <c r="V2291">
        <v>93.34</v>
      </c>
    </row>
    <row r="2292" spans="1:22">
      <c r="A2292" s="2" t="s">
        <v>375</v>
      </c>
      <c r="B2292" s="2" t="s">
        <v>387</v>
      </c>
      <c r="C2292" s="2">
        <v>2023</v>
      </c>
      <c r="D2292">
        <v>2209</v>
      </c>
      <c r="E2292">
        <v>19725</v>
      </c>
      <c r="F2292">
        <v>218823</v>
      </c>
      <c r="G2292">
        <v>733</v>
      </c>
      <c r="H2292">
        <v>9748</v>
      </c>
      <c r="I2292">
        <v>98340</v>
      </c>
      <c r="J2292">
        <v>229</v>
      </c>
      <c r="K2292">
        <v>4789</v>
      </c>
      <c r="L2292">
        <v>63567</v>
      </c>
      <c r="M2292">
        <v>192</v>
      </c>
      <c r="N2292">
        <v>4174</v>
      </c>
      <c r="O2292">
        <v>45766</v>
      </c>
      <c r="P2292">
        <v>30.73</v>
      </c>
      <c r="Q2292" t="e">
        <f>VLOOKUP(#REF!,[1]Sheet1!$D:$E,2,0)</f>
        <v>#REF!</v>
      </c>
      <c r="R2292">
        <v>1315176.486388623</v>
      </c>
      <c r="S2292">
        <v>3485000</v>
      </c>
      <c r="T2292">
        <v>17.23</v>
      </c>
      <c r="U2292">
        <v>85.86</v>
      </c>
      <c r="V2292">
        <v>93.64</v>
      </c>
    </row>
    <row r="2293" spans="1:22">
      <c r="A2293" s="2" t="s">
        <v>375</v>
      </c>
      <c r="B2293" s="2" t="s">
        <v>387</v>
      </c>
      <c r="C2293" s="2">
        <v>2024</v>
      </c>
      <c r="P2293">
        <v>0</v>
      </c>
      <c r="Q2293" t="e">
        <f>VLOOKUP(#REF!,[1]Sheet1!$D:$E,2,0)</f>
        <v>#REF!</v>
      </c>
      <c r="R2293">
        <v>1382429.1220696301</v>
      </c>
      <c r="S2293">
        <v>3545000</v>
      </c>
      <c r="T2293">
        <v>0</v>
      </c>
      <c r="U2293">
        <v>0</v>
      </c>
      <c r="V2293">
        <v>0</v>
      </c>
    </row>
    <row r="2294" spans="1:22">
      <c r="A2294" s="2" t="s">
        <v>375</v>
      </c>
      <c r="B2294" s="2" t="s">
        <v>388</v>
      </c>
      <c r="C2294" s="2">
        <v>2019</v>
      </c>
      <c r="D2294">
        <v>2236</v>
      </c>
      <c r="E2294">
        <v>18230</v>
      </c>
      <c r="F2294">
        <v>223814</v>
      </c>
      <c r="G2294">
        <v>724</v>
      </c>
      <c r="H2294">
        <v>8918</v>
      </c>
      <c r="I2294">
        <v>115520</v>
      </c>
      <c r="J2294">
        <v>224</v>
      </c>
      <c r="K2294">
        <v>4631</v>
      </c>
      <c r="L2294">
        <v>65124</v>
      </c>
      <c r="M2294">
        <v>187</v>
      </c>
      <c r="N2294">
        <v>4099</v>
      </c>
      <c r="O2294">
        <v>53096</v>
      </c>
      <c r="P2294">
        <v>0</v>
      </c>
      <c r="Q2294" t="e">
        <f>VLOOKUP(#REF!,[1]Sheet1!$D:$E,2,0)</f>
        <v>#REF!</v>
      </c>
      <c r="R2294">
        <v>1150782.835601887</v>
      </c>
      <c r="S2294">
        <v>3051076</v>
      </c>
      <c r="T2294">
        <v>20.38</v>
      </c>
      <c r="U2294">
        <v>74.06</v>
      </c>
      <c r="V2294">
        <v>91.35</v>
      </c>
    </row>
    <row r="2295" spans="1:22">
      <c r="A2295" s="2" t="s">
        <v>375</v>
      </c>
      <c r="B2295" s="2" t="s">
        <v>388</v>
      </c>
      <c r="C2295" s="2">
        <v>2020</v>
      </c>
      <c r="D2295">
        <v>2215</v>
      </c>
      <c r="E2295">
        <v>18970</v>
      </c>
      <c r="F2295">
        <v>217167</v>
      </c>
      <c r="G2295">
        <v>724</v>
      </c>
      <c r="H2295">
        <v>9379</v>
      </c>
      <c r="I2295">
        <v>111423</v>
      </c>
      <c r="J2295">
        <v>226</v>
      </c>
      <c r="K2295">
        <v>4890</v>
      </c>
      <c r="L2295">
        <v>64784</v>
      </c>
      <c r="M2295">
        <v>184</v>
      </c>
      <c r="N2295">
        <v>4293</v>
      </c>
      <c r="O2295">
        <v>53090</v>
      </c>
      <c r="P2295">
        <v>0</v>
      </c>
      <c r="Q2295" t="e">
        <f>VLOOKUP(#REF!,[1]Sheet1!$D:$E,2,0)</f>
        <v>#REF!</v>
      </c>
      <c r="R2295">
        <v>1211839.139643945</v>
      </c>
      <c r="S2295">
        <v>3310723</v>
      </c>
      <c r="T2295">
        <v>19.38</v>
      </c>
      <c r="U2295">
        <v>78.5</v>
      </c>
      <c r="V2295">
        <v>93.6</v>
      </c>
    </row>
    <row r="2296" spans="1:22">
      <c r="A2296" s="2" t="s">
        <v>375</v>
      </c>
      <c r="B2296" s="2" t="s">
        <v>388</v>
      </c>
      <c r="C2296" s="2">
        <v>2021</v>
      </c>
      <c r="D2296">
        <v>2215</v>
      </c>
      <c r="E2296">
        <v>18261</v>
      </c>
      <c r="F2296">
        <v>214539</v>
      </c>
      <c r="G2296">
        <v>727</v>
      </c>
      <c r="H2296">
        <v>9049</v>
      </c>
      <c r="I2296">
        <v>107259</v>
      </c>
      <c r="J2296">
        <v>229</v>
      </c>
      <c r="K2296">
        <v>4675</v>
      </c>
      <c r="L2296">
        <v>62858</v>
      </c>
      <c r="M2296">
        <v>187</v>
      </c>
      <c r="N2296">
        <v>4296</v>
      </c>
      <c r="O2296">
        <v>53224</v>
      </c>
      <c r="P2296">
        <v>29.43</v>
      </c>
      <c r="Q2296" t="e">
        <f>VLOOKUP(#REF!,[1]Sheet1!$D:$E,2,0)</f>
        <v>#REF!</v>
      </c>
      <c r="R2296">
        <v>1211679.672943166</v>
      </c>
      <c r="S2296">
        <v>3310723</v>
      </c>
      <c r="T2296">
        <v>19.93</v>
      </c>
      <c r="U2296">
        <v>81.569999999999993</v>
      </c>
      <c r="V2296">
        <v>93.51</v>
      </c>
    </row>
    <row r="2297" spans="1:22">
      <c r="A2297" s="2" t="s">
        <v>375</v>
      </c>
      <c r="B2297" s="2" t="s">
        <v>388</v>
      </c>
      <c r="C2297" s="2">
        <v>2022</v>
      </c>
      <c r="D2297">
        <v>2203</v>
      </c>
      <c r="E2297">
        <v>18795</v>
      </c>
      <c r="F2297">
        <v>215237</v>
      </c>
      <c r="G2297">
        <v>733</v>
      </c>
      <c r="H2297">
        <v>9366</v>
      </c>
      <c r="I2297">
        <v>101829</v>
      </c>
      <c r="J2297">
        <v>230</v>
      </c>
      <c r="K2297">
        <v>4831</v>
      </c>
      <c r="L2297">
        <v>62736</v>
      </c>
      <c r="M2297">
        <v>190</v>
      </c>
      <c r="N2297">
        <v>4216</v>
      </c>
      <c r="O2297">
        <v>48058</v>
      </c>
      <c r="P2297">
        <v>33.54</v>
      </c>
      <c r="Q2297" t="e">
        <f>VLOOKUP(#REF!,[1]Sheet1!$D:$E,2,0)</f>
        <v>#REF!</v>
      </c>
      <c r="R2297">
        <v>1236705.5088433069</v>
      </c>
      <c r="S2297">
        <v>3310723</v>
      </c>
      <c r="T2297">
        <v>17.12</v>
      </c>
      <c r="U2297">
        <v>83.54</v>
      </c>
      <c r="V2297">
        <v>93.34</v>
      </c>
    </row>
    <row r="2298" spans="1:22">
      <c r="A2298" s="2" t="s">
        <v>375</v>
      </c>
      <c r="B2298" s="2" t="s">
        <v>388</v>
      </c>
      <c r="C2298" s="2">
        <v>2023</v>
      </c>
      <c r="D2298">
        <v>2209</v>
      </c>
      <c r="E2298">
        <v>19725</v>
      </c>
      <c r="F2298">
        <v>218823</v>
      </c>
      <c r="G2298">
        <v>733</v>
      </c>
      <c r="H2298">
        <v>9748</v>
      </c>
      <c r="I2298">
        <v>98340</v>
      </c>
      <c r="J2298">
        <v>229</v>
      </c>
      <c r="K2298">
        <v>4789</v>
      </c>
      <c r="L2298">
        <v>63567</v>
      </c>
      <c r="M2298">
        <v>192</v>
      </c>
      <c r="N2298">
        <v>4174</v>
      </c>
      <c r="O2298">
        <v>45766</v>
      </c>
      <c r="P2298">
        <v>30.73</v>
      </c>
      <c r="Q2298" t="e">
        <f>VLOOKUP(#REF!,[1]Sheet1!$D:$E,2,0)</f>
        <v>#REF!</v>
      </c>
      <c r="R2298">
        <v>1315176.486388623</v>
      </c>
      <c r="S2298">
        <v>3485000</v>
      </c>
      <c r="T2298">
        <v>17.23</v>
      </c>
      <c r="U2298">
        <v>85.86</v>
      </c>
      <c r="V2298">
        <v>93.64</v>
      </c>
    </row>
    <row r="2299" spans="1:22">
      <c r="A2299" s="2" t="s">
        <v>375</v>
      </c>
      <c r="B2299" s="2" t="s">
        <v>388</v>
      </c>
      <c r="C2299" s="2">
        <v>2024</v>
      </c>
      <c r="P2299">
        <v>0</v>
      </c>
      <c r="Q2299" t="e">
        <f>VLOOKUP(#REF!,[1]Sheet1!$D:$E,2,0)</f>
        <v>#REF!</v>
      </c>
      <c r="R2299">
        <v>1382429.1220696301</v>
      </c>
      <c r="S2299">
        <v>3545000</v>
      </c>
      <c r="T2299">
        <v>0</v>
      </c>
      <c r="U2299">
        <v>0</v>
      </c>
      <c r="V2299">
        <v>0</v>
      </c>
    </row>
    <row r="2300" spans="1:22">
      <c r="A2300" s="2" t="s">
        <v>375</v>
      </c>
      <c r="B2300" s="2" t="s">
        <v>389</v>
      </c>
      <c r="C2300" s="2">
        <v>2019</v>
      </c>
      <c r="D2300">
        <v>2236</v>
      </c>
      <c r="E2300">
        <v>18230</v>
      </c>
      <c r="F2300">
        <v>223814</v>
      </c>
      <c r="G2300">
        <v>724</v>
      </c>
      <c r="H2300">
        <v>8918</v>
      </c>
      <c r="I2300">
        <v>115520</v>
      </c>
      <c r="J2300">
        <v>224</v>
      </c>
      <c r="K2300">
        <v>4631</v>
      </c>
      <c r="L2300">
        <v>65124</v>
      </c>
      <c r="M2300">
        <v>187</v>
      </c>
      <c r="N2300">
        <v>4099</v>
      </c>
      <c r="O2300">
        <v>53096</v>
      </c>
      <c r="P2300">
        <v>0</v>
      </c>
      <c r="Q2300" t="e">
        <f>VLOOKUP(#REF!,[1]Sheet1!$D:$E,2,0)</f>
        <v>#REF!</v>
      </c>
      <c r="R2300">
        <v>1150782.835601887</v>
      </c>
      <c r="S2300">
        <v>3051076</v>
      </c>
      <c r="T2300">
        <v>20.38</v>
      </c>
      <c r="U2300">
        <v>74.06</v>
      </c>
      <c r="V2300">
        <v>91.35</v>
      </c>
    </row>
    <row r="2301" spans="1:22">
      <c r="A2301" s="2" t="s">
        <v>375</v>
      </c>
      <c r="B2301" s="2" t="s">
        <v>389</v>
      </c>
      <c r="C2301" s="2">
        <v>2020</v>
      </c>
      <c r="D2301">
        <v>2215</v>
      </c>
      <c r="E2301">
        <v>18970</v>
      </c>
      <c r="F2301">
        <v>217167</v>
      </c>
      <c r="G2301">
        <v>724</v>
      </c>
      <c r="H2301">
        <v>9379</v>
      </c>
      <c r="I2301">
        <v>111423</v>
      </c>
      <c r="J2301">
        <v>226</v>
      </c>
      <c r="K2301">
        <v>4890</v>
      </c>
      <c r="L2301">
        <v>64784</v>
      </c>
      <c r="M2301">
        <v>184</v>
      </c>
      <c r="N2301">
        <v>4293</v>
      </c>
      <c r="O2301">
        <v>53090</v>
      </c>
      <c r="P2301">
        <v>0</v>
      </c>
      <c r="Q2301" t="e">
        <f>VLOOKUP(#REF!,[1]Sheet1!$D:$E,2,0)</f>
        <v>#REF!</v>
      </c>
      <c r="R2301">
        <v>1211839.139643945</v>
      </c>
      <c r="S2301">
        <v>3310723</v>
      </c>
      <c r="T2301">
        <v>19.38</v>
      </c>
      <c r="U2301">
        <v>78.5</v>
      </c>
      <c r="V2301">
        <v>93.6</v>
      </c>
    </row>
    <row r="2302" spans="1:22">
      <c r="A2302" s="2" t="s">
        <v>375</v>
      </c>
      <c r="B2302" s="2" t="s">
        <v>389</v>
      </c>
      <c r="C2302" s="2">
        <v>2021</v>
      </c>
      <c r="D2302">
        <v>2215</v>
      </c>
      <c r="E2302">
        <v>18261</v>
      </c>
      <c r="F2302">
        <v>214539</v>
      </c>
      <c r="G2302">
        <v>727</v>
      </c>
      <c r="H2302">
        <v>9049</v>
      </c>
      <c r="I2302">
        <v>107259</v>
      </c>
      <c r="J2302">
        <v>229</v>
      </c>
      <c r="K2302">
        <v>4675</v>
      </c>
      <c r="L2302">
        <v>62858</v>
      </c>
      <c r="M2302">
        <v>187</v>
      </c>
      <c r="N2302">
        <v>4296</v>
      </c>
      <c r="O2302">
        <v>53224</v>
      </c>
      <c r="P2302">
        <v>29.43</v>
      </c>
      <c r="Q2302" t="e">
        <f>VLOOKUP(#REF!,[1]Sheet1!$D:$E,2,0)</f>
        <v>#REF!</v>
      </c>
      <c r="R2302">
        <v>1211679.672943166</v>
      </c>
      <c r="S2302">
        <v>3310723</v>
      </c>
      <c r="T2302">
        <v>19.93</v>
      </c>
      <c r="U2302">
        <v>81.569999999999993</v>
      </c>
      <c r="V2302">
        <v>93.51</v>
      </c>
    </row>
    <row r="2303" spans="1:22">
      <c r="A2303" s="2" t="s">
        <v>375</v>
      </c>
      <c r="B2303" s="2" t="s">
        <v>389</v>
      </c>
      <c r="C2303" s="2">
        <v>2022</v>
      </c>
      <c r="D2303">
        <v>2203</v>
      </c>
      <c r="E2303">
        <v>18795</v>
      </c>
      <c r="F2303">
        <v>215237</v>
      </c>
      <c r="G2303">
        <v>733</v>
      </c>
      <c r="H2303">
        <v>9366</v>
      </c>
      <c r="I2303">
        <v>101829</v>
      </c>
      <c r="J2303">
        <v>230</v>
      </c>
      <c r="K2303">
        <v>4831</v>
      </c>
      <c r="L2303">
        <v>62736</v>
      </c>
      <c r="M2303">
        <v>190</v>
      </c>
      <c r="N2303">
        <v>4216</v>
      </c>
      <c r="O2303">
        <v>48058</v>
      </c>
      <c r="P2303">
        <v>33.54</v>
      </c>
      <c r="Q2303" t="e">
        <f>VLOOKUP(#REF!,[1]Sheet1!$D:$E,2,0)</f>
        <v>#REF!</v>
      </c>
      <c r="R2303">
        <v>1236705.5088433069</v>
      </c>
      <c r="S2303">
        <v>3310723</v>
      </c>
      <c r="T2303">
        <v>17.12</v>
      </c>
      <c r="U2303">
        <v>83.54</v>
      </c>
      <c r="V2303">
        <v>93.34</v>
      </c>
    </row>
    <row r="2304" spans="1:22">
      <c r="A2304" s="2" t="s">
        <v>375</v>
      </c>
      <c r="B2304" s="2" t="s">
        <v>389</v>
      </c>
      <c r="C2304" s="2">
        <v>2023</v>
      </c>
      <c r="D2304">
        <v>2209</v>
      </c>
      <c r="E2304">
        <v>19725</v>
      </c>
      <c r="F2304">
        <v>218823</v>
      </c>
      <c r="G2304">
        <v>733</v>
      </c>
      <c r="H2304">
        <v>9748</v>
      </c>
      <c r="I2304">
        <v>98340</v>
      </c>
      <c r="J2304">
        <v>229</v>
      </c>
      <c r="K2304">
        <v>4789</v>
      </c>
      <c r="L2304">
        <v>63567</v>
      </c>
      <c r="M2304">
        <v>192</v>
      </c>
      <c r="N2304">
        <v>4174</v>
      </c>
      <c r="O2304">
        <v>45766</v>
      </c>
      <c r="P2304">
        <v>30.73</v>
      </c>
      <c r="Q2304" t="e">
        <f>VLOOKUP(#REF!,[1]Sheet1!$D:$E,2,0)</f>
        <v>#REF!</v>
      </c>
      <c r="R2304">
        <v>1315176.486388623</v>
      </c>
      <c r="S2304">
        <v>3485000</v>
      </c>
      <c r="T2304">
        <v>17.23</v>
      </c>
      <c r="U2304">
        <v>85.86</v>
      </c>
      <c r="V2304">
        <v>93.64</v>
      </c>
    </row>
    <row r="2305" spans="1:22">
      <c r="A2305" s="2" t="s">
        <v>375</v>
      </c>
      <c r="B2305" s="2" t="s">
        <v>389</v>
      </c>
      <c r="C2305" s="2">
        <v>2024</v>
      </c>
      <c r="P2305">
        <v>0</v>
      </c>
      <c r="Q2305" t="e">
        <f>VLOOKUP(#REF!,[1]Sheet1!$D:$E,2,0)</f>
        <v>#REF!</v>
      </c>
      <c r="R2305">
        <v>1382429.1220696301</v>
      </c>
      <c r="S2305">
        <v>3545000</v>
      </c>
      <c r="T2305">
        <v>0</v>
      </c>
      <c r="U2305">
        <v>0</v>
      </c>
      <c r="V2305">
        <v>0</v>
      </c>
    </row>
    <row r="2306" spans="1:22">
      <c r="A2306" s="2" t="s">
        <v>375</v>
      </c>
      <c r="B2306" s="2" t="s">
        <v>390</v>
      </c>
      <c r="C2306" s="2">
        <v>2019</v>
      </c>
      <c r="D2306">
        <v>2236</v>
      </c>
      <c r="E2306">
        <v>18230</v>
      </c>
      <c r="F2306">
        <v>223814</v>
      </c>
      <c r="G2306">
        <v>724</v>
      </c>
      <c r="H2306">
        <v>8918</v>
      </c>
      <c r="I2306">
        <v>115520</v>
      </c>
      <c r="J2306">
        <v>224</v>
      </c>
      <c r="K2306">
        <v>4631</v>
      </c>
      <c r="L2306">
        <v>65124</v>
      </c>
      <c r="M2306">
        <v>187</v>
      </c>
      <c r="N2306">
        <v>4099</v>
      </c>
      <c r="O2306">
        <v>53096</v>
      </c>
      <c r="P2306">
        <v>0</v>
      </c>
      <c r="Q2306" t="e">
        <f>VLOOKUP(#REF!,[1]Sheet1!$D:$E,2,0)</f>
        <v>#REF!</v>
      </c>
      <c r="R2306">
        <v>1150782.835601887</v>
      </c>
      <c r="S2306">
        <v>3051076</v>
      </c>
      <c r="T2306">
        <v>20.38</v>
      </c>
      <c r="U2306">
        <v>74.06</v>
      </c>
      <c r="V2306">
        <v>91.35</v>
      </c>
    </row>
    <row r="2307" spans="1:22">
      <c r="A2307" s="2" t="s">
        <v>375</v>
      </c>
      <c r="B2307" s="2" t="s">
        <v>390</v>
      </c>
      <c r="C2307" s="2">
        <v>2020</v>
      </c>
      <c r="D2307">
        <v>2215</v>
      </c>
      <c r="E2307">
        <v>18970</v>
      </c>
      <c r="F2307">
        <v>217167</v>
      </c>
      <c r="G2307">
        <v>724</v>
      </c>
      <c r="H2307">
        <v>9379</v>
      </c>
      <c r="I2307">
        <v>111423</v>
      </c>
      <c r="J2307">
        <v>226</v>
      </c>
      <c r="K2307">
        <v>4890</v>
      </c>
      <c r="L2307">
        <v>64784</v>
      </c>
      <c r="M2307">
        <v>184</v>
      </c>
      <c r="N2307">
        <v>4293</v>
      </c>
      <c r="O2307">
        <v>53090</v>
      </c>
      <c r="P2307">
        <v>0</v>
      </c>
      <c r="Q2307" t="e">
        <f>VLOOKUP(#REF!,[1]Sheet1!$D:$E,2,0)</f>
        <v>#REF!</v>
      </c>
      <c r="R2307">
        <v>1211839.139643945</v>
      </c>
      <c r="S2307">
        <v>3310723</v>
      </c>
      <c r="T2307">
        <v>19.38</v>
      </c>
      <c r="U2307">
        <v>78.5</v>
      </c>
      <c r="V2307">
        <v>93.6</v>
      </c>
    </row>
    <row r="2308" spans="1:22">
      <c r="A2308" s="2" t="s">
        <v>375</v>
      </c>
      <c r="B2308" s="2" t="s">
        <v>390</v>
      </c>
      <c r="C2308" s="2">
        <v>2021</v>
      </c>
      <c r="D2308">
        <v>2215</v>
      </c>
      <c r="E2308">
        <v>18261</v>
      </c>
      <c r="F2308">
        <v>214539</v>
      </c>
      <c r="G2308">
        <v>727</v>
      </c>
      <c r="H2308">
        <v>9049</v>
      </c>
      <c r="I2308">
        <v>107259</v>
      </c>
      <c r="J2308">
        <v>229</v>
      </c>
      <c r="K2308">
        <v>4675</v>
      </c>
      <c r="L2308">
        <v>62858</v>
      </c>
      <c r="M2308">
        <v>187</v>
      </c>
      <c r="N2308">
        <v>4296</v>
      </c>
      <c r="O2308">
        <v>53224</v>
      </c>
      <c r="P2308">
        <v>29.43</v>
      </c>
      <c r="Q2308" t="e">
        <f>VLOOKUP(#REF!,[1]Sheet1!$D:$E,2,0)</f>
        <v>#REF!</v>
      </c>
      <c r="R2308">
        <v>1211679.672943166</v>
      </c>
      <c r="S2308">
        <v>3310723</v>
      </c>
      <c r="T2308">
        <v>19.93</v>
      </c>
      <c r="U2308">
        <v>81.569999999999993</v>
      </c>
      <c r="V2308">
        <v>93.51</v>
      </c>
    </row>
    <row r="2309" spans="1:22">
      <c r="A2309" s="2" t="s">
        <v>375</v>
      </c>
      <c r="B2309" s="2" t="s">
        <v>390</v>
      </c>
      <c r="C2309" s="2">
        <v>2022</v>
      </c>
      <c r="D2309">
        <v>2203</v>
      </c>
      <c r="E2309">
        <v>18795</v>
      </c>
      <c r="F2309">
        <v>215237</v>
      </c>
      <c r="G2309">
        <v>733</v>
      </c>
      <c r="H2309">
        <v>9366</v>
      </c>
      <c r="I2309">
        <v>101829</v>
      </c>
      <c r="J2309">
        <v>230</v>
      </c>
      <c r="K2309">
        <v>4831</v>
      </c>
      <c r="L2309">
        <v>62736</v>
      </c>
      <c r="M2309">
        <v>190</v>
      </c>
      <c r="N2309">
        <v>4216</v>
      </c>
      <c r="O2309">
        <v>48058</v>
      </c>
      <c r="P2309">
        <v>33.54</v>
      </c>
      <c r="Q2309" t="e">
        <f>VLOOKUP(#REF!,[1]Sheet1!$D:$E,2,0)</f>
        <v>#REF!</v>
      </c>
      <c r="R2309">
        <v>1236705.5088433069</v>
      </c>
      <c r="S2309">
        <v>3310723</v>
      </c>
      <c r="T2309">
        <v>17.12</v>
      </c>
      <c r="U2309">
        <v>83.54</v>
      </c>
      <c r="V2309">
        <v>93.34</v>
      </c>
    </row>
    <row r="2310" spans="1:22">
      <c r="A2310" s="2" t="s">
        <v>375</v>
      </c>
      <c r="B2310" s="2" t="s">
        <v>390</v>
      </c>
      <c r="C2310" s="2">
        <v>2023</v>
      </c>
      <c r="D2310">
        <v>2209</v>
      </c>
      <c r="E2310">
        <v>19725</v>
      </c>
      <c r="F2310">
        <v>218823</v>
      </c>
      <c r="G2310">
        <v>733</v>
      </c>
      <c r="H2310">
        <v>9748</v>
      </c>
      <c r="I2310">
        <v>98340</v>
      </c>
      <c r="J2310">
        <v>229</v>
      </c>
      <c r="K2310">
        <v>4789</v>
      </c>
      <c r="L2310">
        <v>63567</v>
      </c>
      <c r="M2310">
        <v>192</v>
      </c>
      <c r="N2310">
        <v>4174</v>
      </c>
      <c r="O2310">
        <v>45766</v>
      </c>
      <c r="P2310">
        <v>30.73</v>
      </c>
      <c r="Q2310" t="e">
        <f>VLOOKUP(#REF!,[1]Sheet1!$D:$E,2,0)</f>
        <v>#REF!</v>
      </c>
      <c r="R2310">
        <v>1315176.486388623</v>
      </c>
      <c r="S2310">
        <v>3485000</v>
      </c>
      <c r="T2310">
        <v>17.23</v>
      </c>
      <c r="U2310">
        <v>85.86</v>
      </c>
      <c r="V2310">
        <v>93.64</v>
      </c>
    </row>
    <row r="2311" spans="1:22">
      <c r="A2311" s="2" t="s">
        <v>375</v>
      </c>
      <c r="B2311" s="2" t="s">
        <v>390</v>
      </c>
      <c r="C2311" s="2">
        <v>2024</v>
      </c>
      <c r="P2311">
        <v>0</v>
      </c>
      <c r="Q2311" t="e">
        <f>VLOOKUP(#REF!,[1]Sheet1!$D:$E,2,0)</f>
        <v>#REF!</v>
      </c>
      <c r="R2311">
        <v>1382429.1220696301</v>
      </c>
      <c r="S2311">
        <v>3545000</v>
      </c>
      <c r="T2311">
        <v>0</v>
      </c>
      <c r="U2311">
        <v>0</v>
      </c>
      <c r="V2311">
        <v>0</v>
      </c>
    </row>
    <row r="2312" spans="1:22">
      <c r="A2312" s="2" t="s">
        <v>391</v>
      </c>
      <c r="B2312" s="2" t="s">
        <v>392</v>
      </c>
      <c r="C2312" s="2">
        <v>2019</v>
      </c>
      <c r="D2312">
        <v>2907</v>
      </c>
      <c r="E2312">
        <v>26677</v>
      </c>
      <c r="F2312">
        <v>323301</v>
      </c>
      <c r="G2312">
        <v>847</v>
      </c>
      <c r="H2312">
        <v>11174</v>
      </c>
      <c r="I2312">
        <v>129423</v>
      </c>
      <c r="J2312">
        <v>224</v>
      </c>
      <c r="K2312">
        <v>5225</v>
      </c>
      <c r="L2312">
        <v>79098</v>
      </c>
      <c r="M2312">
        <v>187</v>
      </c>
      <c r="N2312">
        <v>3812</v>
      </c>
      <c r="O2312">
        <v>47449</v>
      </c>
      <c r="P2312">
        <v>0</v>
      </c>
      <c r="Q2312" t="e">
        <f>VLOOKUP(#REF!,[1]Sheet1!$D:$E,2,0)</f>
        <v>#REF!</v>
      </c>
      <c r="R2312">
        <v>983640.61478338845</v>
      </c>
      <c r="S2312">
        <v>2123040</v>
      </c>
      <c r="T2312">
        <v>18.309999999999999</v>
      </c>
      <c r="U2312">
        <v>61.66</v>
      </c>
      <c r="V2312">
        <v>86.75</v>
      </c>
    </row>
    <row r="2313" spans="1:22">
      <c r="A2313" s="2" t="s">
        <v>391</v>
      </c>
      <c r="B2313" s="2" t="s">
        <v>392</v>
      </c>
      <c r="C2313" s="2">
        <v>2020</v>
      </c>
      <c r="D2313">
        <v>2909</v>
      </c>
      <c r="E2313">
        <v>27959</v>
      </c>
      <c r="F2313">
        <v>313677</v>
      </c>
      <c r="G2313">
        <v>849</v>
      </c>
      <c r="H2313">
        <v>11860</v>
      </c>
      <c r="I2313">
        <v>126336</v>
      </c>
      <c r="J2313">
        <v>225</v>
      </c>
      <c r="K2313">
        <v>5517</v>
      </c>
      <c r="L2313">
        <v>79990</v>
      </c>
      <c r="M2313">
        <v>184</v>
      </c>
      <c r="N2313">
        <v>4027</v>
      </c>
      <c r="O2313">
        <v>46259</v>
      </c>
      <c r="P2313">
        <v>0</v>
      </c>
      <c r="Q2313" t="e">
        <f>VLOOKUP(#REF!,[1]Sheet1!$D:$E,2,0)</f>
        <v>#REF!</v>
      </c>
      <c r="R2313">
        <v>1035777.0601005401</v>
      </c>
      <c r="S2313">
        <v>2303711</v>
      </c>
      <c r="T2313">
        <v>17.34</v>
      </c>
      <c r="U2313">
        <v>68.7</v>
      </c>
      <c r="V2313">
        <v>88.72</v>
      </c>
    </row>
    <row r="2314" spans="1:22">
      <c r="A2314" s="2" t="s">
        <v>391</v>
      </c>
      <c r="B2314" s="2" t="s">
        <v>392</v>
      </c>
      <c r="C2314" s="2">
        <v>2021</v>
      </c>
      <c r="D2314">
        <v>2914</v>
      </c>
      <c r="E2314">
        <v>26465</v>
      </c>
      <c r="F2314">
        <v>306410</v>
      </c>
      <c r="G2314">
        <v>860</v>
      </c>
      <c r="H2314">
        <v>11525</v>
      </c>
      <c r="I2314">
        <v>123629</v>
      </c>
      <c r="J2314">
        <v>227</v>
      </c>
      <c r="K2314">
        <v>5176</v>
      </c>
      <c r="L2314">
        <v>79520</v>
      </c>
      <c r="M2314">
        <v>184</v>
      </c>
      <c r="N2314">
        <v>3881</v>
      </c>
      <c r="O2314">
        <v>46501</v>
      </c>
      <c r="P2314">
        <v>22.31</v>
      </c>
      <c r="Q2314" t="e">
        <f>VLOOKUP(#REF!,[1]Sheet1!$D:$E,2,0)</f>
        <v>#REF!</v>
      </c>
      <c r="R2314">
        <v>1051705.656138632</v>
      </c>
      <c r="S2314">
        <v>2303711</v>
      </c>
      <c r="T2314">
        <v>16.53</v>
      </c>
      <c r="U2314">
        <v>76.510000000000005</v>
      </c>
      <c r="V2314">
        <v>90.07</v>
      </c>
    </row>
    <row r="2315" spans="1:22">
      <c r="A2315" s="2" t="s">
        <v>391</v>
      </c>
      <c r="B2315" s="2" t="s">
        <v>392</v>
      </c>
      <c r="C2315" s="2">
        <v>2022</v>
      </c>
      <c r="D2315">
        <v>2926</v>
      </c>
      <c r="E2315">
        <v>27175</v>
      </c>
      <c r="F2315">
        <v>307722</v>
      </c>
      <c r="G2315">
        <v>868</v>
      </c>
      <c r="H2315">
        <v>11715</v>
      </c>
      <c r="I2315">
        <v>117017</v>
      </c>
      <c r="J2315">
        <v>232</v>
      </c>
      <c r="K2315">
        <v>5763</v>
      </c>
      <c r="L2315">
        <v>79267</v>
      </c>
      <c r="M2315">
        <v>182</v>
      </c>
      <c r="N2315">
        <v>3950</v>
      </c>
      <c r="O2315">
        <v>43301</v>
      </c>
      <c r="P2315">
        <v>23.99</v>
      </c>
      <c r="Q2315" t="e">
        <f>VLOOKUP(#REF!,[1]Sheet1!$D:$E,2,0)</f>
        <v>#REF!</v>
      </c>
      <c r="R2315">
        <v>1083678.9617424391</v>
      </c>
      <c r="S2315">
        <v>2390739</v>
      </c>
      <c r="T2315">
        <v>14.32</v>
      </c>
      <c r="U2315">
        <v>82.23</v>
      </c>
      <c r="V2315">
        <v>92.01</v>
      </c>
    </row>
    <row r="2316" spans="1:22">
      <c r="A2316" s="2" t="s">
        <v>391</v>
      </c>
      <c r="B2316" s="2" t="s">
        <v>392</v>
      </c>
      <c r="C2316" s="2">
        <v>2023</v>
      </c>
      <c r="D2316">
        <v>2944</v>
      </c>
      <c r="E2316">
        <v>28430</v>
      </c>
      <c r="F2316">
        <v>312352</v>
      </c>
      <c r="G2316">
        <v>877</v>
      </c>
      <c r="H2316">
        <v>12136</v>
      </c>
      <c r="I2316">
        <v>113233</v>
      </c>
      <c r="J2316">
        <v>234</v>
      </c>
      <c r="K2316">
        <v>5683</v>
      </c>
      <c r="L2316">
        <v>79866</v>
      </c>
      <c r="M2316">
        <v>182</v>
      </c>
      <c r="N2316">
        <v>3845</v>
      </c>
      <c r="O2316">
        <v>41943</v>
      </c>
      <c r="P2316">
        <v>22.39</v>
      </c>
      <c r="Q2316" t="e">
        <f>VLOOKUP(#REF!,[1]Sheet1!$D:$E,2,0)</f>
        <v>#REF!</v>
      </c>
      <c r="R2316">
        <v>1173679.4653241329</v>
      </c>
      <c r="S2316">
        <v>2599546</v>
      </c>
      <c r="T2316">
        <v>15.67</v>
      </c>
      <c r="U2316">
        <v>84.61</v>
      </c>
      <c r="V2316">
        <v>92.07</v>
      </c>
    </row>
    <row r="2317" spans="1:22">
      <c r="A2317" s="2" t="s">
        <v>391</v>
      </c>
      <c r="B2317" s="2" t="s">
        <v>392</v>
      </c>
      <c r="C2317" s="2">
        <v>2024</v>
      </c>
      <c r="P2317">
        <v>0</v>
      </c>
      <c r="Q2317" t="e">
        <f>VLOOKUP(#REF!,[1]Sheet1!$D:$E,2,0)</f>
        <v>#REF!</v>
      </c>
      <c r="R2317">
        <v>1231453.3818181709</v>
      </c>
      <c r="S2317">
        <v>2736698</v>
      </c>
      <c r="T2317">
        <v>0</v>
      </c>
      <c r="U2317">
        <v>0</v>
      </c>
      <c r="V2317">
        <v>0</v>
      </c>
    </row>
    <row r="2318" spans="1:22">
      <c r="A2318" s="2" t="s">
        <v>391</v>
      </c>
      <c r="B2318" s="2" t="s">
        <v>393</v>
      </c>
      <c r="C2318" s="2">
        <v>2019</v>
      </c>
      <c r="D2318">
        <v>2907</v>
      </c>
      <c r="E2318">
        <v>26677</v>
      </c>
      <c r="F2318">
        <v>323301</v>
      </c>
      <c r="G2318">
        <v>847</v>
      </c>
      <c r="H2318">
        <v>11174</v>
      </c>
      <c r="I2318">
        <v>129423</v>
      </c>
      <c r="J2318">
        <v>224</v>
      </c>
      <c r="K2318">
        <v>5225</v>
      </c>
      <c r="L2318">
        <v>79098</v>
      </c>
      <c r="M2318">
        <v>187</v>
      </c>
      <c r="N2318">
        <v>3812</v>
      </c>
      <c r="O2318">
        <v>47449</v>
      </c>
      <c r="P2318">
        <v>0</v>
      </c>
      <c r="Q2318" t="e">
        <f>VLOOKUP(#REF!,[1]Sheet1!$D:$E,2,0)</f>
        <v>#REF!</v>
      </c>
      <c r="R2318">
        <v>983640.61478338845</v>
      </c>
      <c r="S2318">
        <v>2123040</v>
      </c>
      <c r="T2318">
        <v>18.309999999999999</v>
      </c>
      <c r="U2318">
        <v>61.66</v>
      </c>
      <c r="V2318">
        <v>86.75</v>
      </c>
    </row>
    <row r="2319" spans="1:22">
      <c r="A2319" s="2" t="s">
        <v>391</v>
      </c>
      <c r="B2319" s="2" t="s">
        <v>393</v>
      </c>
      <c r="C2319" s="2">
        <v>2020</v>
      </c>
      <c r="D2319">
        <v>2909</v>
      </c>
      <c r="E2319">
        <v>27959</v>
      </c>
      <c r="F2319">
        <v>313677</v>
      </c>
      <c r="G2319">
        <v>849</v>
      </c>
      <c r="H2319">
        <v>11860</v>
      </c>
      <c r="I2319">
        <v>126336</v>
      </c>
      <c r="J2319">
        <v>225</v>
      </c>
      <c r="K2319">
        <v>5517</v>
      </c>
      <c r="L2319">
        <v>79990</v>
      </c>
      <c r="M2319">
        <v>184</v>
      </c>
      <c r="N2319">
        <v>4027</v>
      </c>
      <c r="O2319">
        <v>46259</v>
      </c>
      <c r="P2319">
        <v>0</v>
      </c>
      <c r="Q2319" t="e">
        <f>VLOOKUP(#REF!,[1]Sheet1!$D:$E,2,0)</f>
        <v>#REF!</v>
      </c>
      <c r="R2319">
        <v>1035777.0601005401</v>
      </c>
      <c r="S2319">
        <v>2303711</v>
      </c>
      <c r="T2319">
        <v>17.34</v>
      </c>
      <c r="U2319">
        <v>68.7</v>
      </c>
      <c r="V2319">
        <v>88.72</v>
      </c>
    </row>
    <row r="2320" spans="1:22">
      <c r="A2320" s="2" t="s">
        <v>391</v>
      </c>
      <c r="B2320" s="2" t="s">
        <v>393</v>
      </c>
      <c r="C2320" s="2">
        <v>2021</v>
      </c>
      <c r="D2320">
        <v>2914</v>
      </c>
      <c r="E2320">
        <v>26465</v>
      </c>
      <c r="F2320">
        <v>306410</v>
      </c>
      <c r="G2320">
        <v>860</v>
      </c>
      <c r="H2320">
        <v>11525</v>
      </c>
      <c r="I2320">
        <v>123629</v>
      </c>
      <c r="J2320">
        <v>227</v>
      </c>
      <c r="K2320">
        <v>5176</v>
      </c>
      <c r="L2320">
        <v>79520</v>
      </c>
      <c r="M2320">
        <v>184</v>
      </c>
      <c r="N2320">
        <v>3881</v>
      </c>
      <c r="O2320">
        <v>46501</v>
      </c>
      <c r="P2320">
        <v>22.31</v>
      </c>
      <c r="Q2320" t="e">
        <f>VLOOKUP(#REF!,[1]Sheet1!$D:$E,2,0)</f>
        <v>#REF!</v>
      </c>
      <c r="R2320">
        <v>1051705.656138632</v>
      </c>
      <c r="S2320">
        <v>2303711</v>
      </c>
      <c r="T2320">
        <v>16.53</v>
      </c>
      <c r="U2320">
        <v>76.510000000000005</v>
      </c>
      <c r="V2320">
        <v>90.07</v>
      </c>
    </row>
    <row r="2321" spans="1:22">
      <c r="A2321" s="2" t="s">
        <v>391</v>
      </c>
      <c r="B2321" s="2" t="s">
        <v>393</v>
      </c>
      <c r="C2321" s="2">
        <v>2022</v>
      </c>
      <c r="D2321">
        <v>2926</v>
      </c>
      <c r="E2321">
        <v>27175</v>
      </c>
      <c r="F2321">
        <v>307722</v>
      </c>
      <c r="G2321">
        <v>868</v>
      </c>
      <c r="H2321">
        <v>11715</v>
      </c>
      <c r="I2321">
        <v>117017</v>
      </c>
      <c r="J2321">
        <v>232</v>
      </c>
      <c r="K2321">
        <v>5763</v>
      </c>
      <c r="L2321">
        <v>79267</v>
      </c>
      <c r="M2321">
        <v>182</v>
      </c>
      <c r="N2321">
        <v>3950</v>
      </c>
      <c r="O2321">
        <v>43301</v>
      </c>
      <c r="P2321">
        <v>23.99</v>
      </c>
      <c r="Q2321" t="e">
        <f>VLOOKUP(#REF!,[1]Sheet1!$D:$E,2,0)</f>
        <v>#REF!</v>
      </c>
      <c r="R2321">
        <v>1083678.9617424391</v>
      </c>
      <c r="S2321">
        <v>2390739</v>
      </c>
      <c r="T2321">
        <v>14.32</v>
      </c>
      <c r="U2321">
        <v>82.23</v>
      </c>
      <c r="V2321">
        <v>92.01</v>
      </c>
    </row>
    <row r="2322" spans="1:22">
      <c r="A2322" s="2" t="s">
        <v>391</v>
      </c>
      <c r="B2322" s="2" t="s">
        <v>393</v>
      </c>
      <c r="C2322" s="2">
        <v>2023</v>
      </c>
      <c r="D2322">
        <v>2944</v>
      </c>
      <c r="E2322">
        <v>28430</v>
      </c>
      <c r="F2322">
        <v>312352</v>
      </c>
      <c r="G2322">
        <v>877</v>
      </c>
      <c r="H2322">
        <v>12136</v>
      </c>
      <c r="I2322">
        <v>113233</v>
      </c>
      <c r="J2322">
        <v>234</v>
      </c>
      <c r="K2322">
        <v>5683</v>
      </c>
      <c r="L2322">
        <v>79866</v>
      </c>
      <c r="M2322">
        <v>182</v>
      </c>
      <c r="N2322">
        <v>3845</v>
      </c>
      <c r="O2322">
        <v>41943</v>
      </c>
      <c r="P2322">
        <v>22.39</v>
      </c>
      <c r="Q2322" t="e">
        <f>VLOOKUP(#REF!,[1]Sheet1!$D:$E,2,0)</f>
        <v>#REF!</v>
      </c>
      <c r="R2322">
        <v>1173679.4653241329</v>
      </c>
      <c r="S2322">
        <v>2599546</v>
      </c>
      <c r="T2322">
        <v>15.67</v>
      </c>
      <c r="U2322">
        <v>84.61</v>
      </c>
      <c r="V2322">
        <v>92.07</v>
      </c>
    </row>
    <row r="2323" spans="1:22">
      <c r="A2323" s="2" t="s">
        <v>391</v>
      </c>
      <c r="B2323" s="2" t="s">
        <v>393</v>
      </c>
      <c r="C2323" s="2">
        <v>2024</v>
      </c>
      <c r="P2323">
        <v>0</v>
      </c>
      <c r="Q2323" t="e">
        <f>VLOOKUP(#REF!,[1]Sheet1!$D:$E,2,0)</f>
        <v>#REF!</v>
      </c>
      <c r="R2323">
        <v>1231453.3818181709</v>
      </c>
      <c r="S2323">
        <v>2736698</v>
      </c>
      <c r="T2323">
        <v>0</v>
      </c>
      <c r="U2323">
        <v>0</v>
      </c>
      <c r="V2323">
        <v>0</v>
      </c>
    </row>
    <row r="2324" spans="1:22">
      <c r="A2324" s="2" t="s">
        <v>391</v>
      </c>
      <c r="B2324" s="2" t="s">
        <v>394</v>
      </c>
      <c r="C2324" s="2">
        <v>2019</v>
      </c>
      <c r="D2324">
        <v>2907</v>
      </c>
      <c r="E2324">
        <v>26677</v>
      </c>
      <c r="F2324">
        <v>323301</v>
      </c>
      <c r="G2324">
        <v>847</v>
      </c>
      <c r="H2324">
        <v>11174</v>
      </c>
      <c r="I2324">
        <v>129423</v>
      </c>
      <c r="J2324">
        <v>224</v>
      </c>
      <c r="K2324">
        <v>5225</v>
      </c>
      <c r="L2324">
        <v>79098</v>
      </c>
      <c r="M2324">
        <v>187</v>
      </c>
      <c r="N2324">
        <v>3812</v>
      </c>
      <c r="O2324">
        <v>47449</v>
      </c>
      <c r="P2324">
        <v>0</v>
      </c>
      <c r="Q2324" t="e">
        <f>VLOOKUP(#REF!,[1]Sheet1!$D:$E,2,0)</f>
        <v>#REF!</v>
      </c>
      <c r="R2324">
        <v>983640.61478338845</v>
      </c>
      <c r="S2324">
        <v>2123040</v>
      </c>
      <c r="T2324">
        <v>18.309999999999999</v>
      </c>
      <c r="U2324">
        <v>61.66</v>
      </c>
      <c r="V2324">
        <v>86.75</v>
      </c>
    </row>
    <row r="2325" spans="1:22">
      <c r="A2325" s="2" t="s">
        <v>391</v>
      </c>
      <c r="B2325" s="2" t="s">
        <v>394</v>
      </c>
      <c r="C2325" s="2">
        <v>2020</v>
      </c>
      <c r="D2325">
        <v>2909</v>
      </c>
      <c r="E2325">
        <v>27959</v>
      </c>
      <c r="F2325">
        <v>313677</v>
      </c>
      <c r="G2325">
        <v>849</v>
      </c>
      <c r="H2325">
        <v>11860</v>
      </c>
      <c r="I2325">
        <v>126336</v>
      </c>
      <c r="J2325">
        <v>225</v>
      </c>
      <c r="K2325">
        <v>5517</v>
      </c>
      <c r="L2325">
        <v>79990</v>
      </c>
      <c r="M2325">
        <v>184</v>
      </c>
      <c r="N2325">
        <v>4027</v>
      </c>
      <c r="O2325">
        <v>46259</v>
      </c>
      <c r="P2325">
        <v>0</v>
      </c>
      <c r="Q2325" t="e">
        <f>VLOOKUP(#REF!,[1]Sheet1!$D:$E,2,0)</f>
        <v>#REF!</v>
      </c>
      <c r="R2325">
        <v>1035777.0601005401</v>
      </c>
      <c r="S2325">
        <v>2303711</v>
      </c>
      <c r="T2325">
        <v>17.34</v>
      </c>
      <c r="U2325">
        <v>68.7</v>
      </c>
      <c r="V2325">
        <v>88.72</v>
      </c>
    </row>
    <row r="2326" spans="1:22">
      <c r="A2326" s="2" t="s">
        <v>391</v>
      </c>
      <c r="B2326" s="2" t="s">
        <v>394</v>
      </c>
      <c r="C2326" s="2">
        <v>2021</v>
      </c>
      <c r="D2326">
        <v>2914</v>
      </c>
      <c r="E2326">
        <v>26465</v>
      </c>
      <c r="F2326">
        <v>306410</v>
      </c>
      <c r="G2326">
        <v>860</v>
      </c>
      <c r="H2326">
        <v>11525</v>
      </c>
      <c r="I2326">
        <v>123629</v>
      </c>
      <c r="J2326">
        <v>227</v>
      </c>
      <c r="K2326">
        <v>5176</v>
      </c>
      <c r="L2326">
        <v>79520</v>
      </c>
      <c r="M2326">
        <v>184</v>
      </c>
      <c r="N2326">
        <v>3881</v>
      </c>
      <c r="O2326">
        <v>46501</v>
      </c>
      <c r="P2326">
        <v>22.31</v>
      </c>
      <c r="Q2326" t="e">
        <f>VLOOKUP(#REF!,[1]Sheet1!$D:$E,2,0)</f>
        <v>#REF!</v>
      </c>
      <c r="R2326">
        <v>1051705.656138632</v>
      </c>
      <c r="S2326">
        <v>2303711</v>
      </c>
      <c r="T2326">
        <v>16.53</v>
      </c>
      <c r="U2326">
        <v>76.510000000000005</v>
      </c>
      <c r="V2326">
        <v>90.07</v>
      </c>
    </row>
    <row r="2327" spans="1:22">
      <c r="A2327" s="2" t="s">
        <v>391</v>
      </c>
      <c r="B2327" s="2" t="s">
        <v>394</v>
      </c>
      <c r="C2327" s="2">
        <v>2022</v>
      </c>
      <c r="D2327">
        <v>2926</v>
      </c>
      <c r="E2327">
        <v>27175</v>
      </c>
      <c r="F2327">
        <v>307722</v>
      </c>
      <c r="G2327">
        <v>868</v>
      </c>
      <c r="H2327">
        <v>11715</v>
      </c>
      <c r="I2327">
        <v>117017</v>
      </c>
      <c r="J2327">
        <v>232</v>
      </c>
      <c r="K2327">
        <v>5763</v>
      </c>
      <c r="L2327">
        <v>79267</v>
      </c>
      <c r="M2327">
        <v>182</v>
      </c>
      <c r="N2327">
        <v>3950</v>
      </c>
      <c r="O2327">
        <v>43301</v>
      </c>
      <c r="P2327">
        <v>23.99</v>
      </c>
      <c r="Q2327" t="e">
        <f>VLOOKUP(#REF!,[1]Sheet1!$D:$E,2,0)</f>
        <v>#REF!</v>
      </c>
      <c r="R2327">
        <v>1083678.9617424391</v>
      </c>
      <c r="S2327">
        <v>2390739</v>
      </c>
      <c r="T2327">
        <v>14.32</v>
      </c>
      <c r="U2327">
        <v>82.23</v>
      </c>
      <c r="V2327">
        <v>92.01</v>
      </c>
    </row>
    <row r="2328" spans="1:22">
      <c r="A2328" s="2" t="s">
        <v>391</v>
      </c>
      <c r="B2328" s="2" t="s">
        <v>394</v>
      </c>
      <c r="C2328" s="2">
        <v>2023</v>
      </c>
      <c r="D2328">
        <v>2944</v>
      </c>
      <c r="E2328">
        <v>28430</v>
      </c>
      <c r="F2328">
        <v>312352</v>
      </c>
      <c r="G2328">
        <v>877</v>
      </c>
      <c r="H2328">
        <v>12136</v>
      </c>
      <c r="I2328">
        <v>113233</v>
      </c>
      <c r="J2328">
        <v>234</v>
      </c>
      <c r="K2328">
        <v>5683</v>
      </c>
      <c r="L2328">
        <v>79866</v>
      </c>
      <c r="M2328">
        <v>182</v>
      </c>
      <c r="N2328">
        <v>3845</v>
      </c>
      <c r="O2328">
        <v>41943</v>
      </c>
      <c r="P2328">
        <v>22.39</v>
      </c>
      <c r="Q2328" t="e">
        <f>VLOOKUP(#REF!,[1]Sheet1!$D:$E,2,0)</f>
        <v>#REF!</v>
      </c>
      <c r="R2328">
        <v>1173679.4653241329</v>
      </c>
      <c r="S2328">
        <v>2599546</v>
      </c>
      <c r="T2328">
        <v>15.67</v>
      </c>
      <c r="U2328">
        <v>84.61</v>
      </c>
      <c r="V2328">
        <v>92.07</v>
      </c>
    </row>
    <row r="2329" spans="1:22">
      <c r="A2329" s="2" t="s">
        <v>391</v>
      </c>
      <c r="B2329" s="2" t="s">
        <v>394</v>
      </c>
      <c r="C2329" s="2">
        <v>2024</v>
      </c>
      <c r="P2329">
        <v>0</v>
      </c>
      <c r="Q2329" t="e">
        <f>VLOOKUP(#REF!,[1]Sheet1!$D:$E,2,0)</f>
        <v>#REF!</v>
      </c>
      <c r="R2329">
        <v>1231453.3818181709</v>
      </c>
      <c r="S2329">
        <v>2736698</v>
      </c>
      <c r="T2329">
        <v>0</v>
      </c>
      <c r="U2329">
        <v>0</v>
      </c>
      <c r="V2329">
        <v>0</v>
      </c>
    </row>
    <row r="2330" spans="1:22">
      <c r="A2330" s="2" t="s">
        <v>391</v>
      </c>
      <c r="B2330" s="2" t="s">
        <v>395</v>
      </c>
      <c r="C2330" s="2">
        <v>2019</v>
      </c>
      <c r="D2330">
        <v>2907</v>
      </c>
      <c r="E2330">
        <v>26677</v>
      </c>
      <c r="F2330">
        <v>323301</v>
      </c>
      <c r="G2330">
        <v>847</v>
      </c>
      <c r="H2330">
        <v>11174</v>
      </c>
      <c r="I2330">
        <v>129423</v>
      </c>
      <c r="J2330">
        <v>224</v>
      </c>
      <c r="K2330">
        <v>5225</v>
      </c>
      <c r="L2330">
        <v>79098</v>
      </c>
      <c r="M2330">
        <v>187</v>
      </c>
      <c r="N2330">
        <v>3812</v>
      </c>
      <c r="O2330">
        <v>47449</v>
      </c>
      <c r="P2330">
        <v>0</v>
      </c>
      <c r="Q2330" t="e">
        <f>VLOOKUP(#REF!,[1]Sheet1!$D:$E,2,0)</f>
        <v>#REF!</v>
      </c>
      <c r="R2330">
        <v>983640.61478338845</v>
      </c>
      <c r="S2330">
        <v>2123040</v>
      </c>
      <c r="T2330">
        <v>18.309999999999999</v>
      </c>
      <c r="U2330">
        <v>61.66</v>
      </c>
      <c r="V2330">
        <v>86.75</v>
      </c>
    </row>
    <row r="2331" spans="1:22">
      <c r="A2331" s="2" t="s">
        <v>391</v>
      </c>
      <c r="B2331" s="2" t="s">
        <v>395</v>
      </c>
      <c r="C2331" s="2">
        <v>2020</v>
      </c>
      <c r="D2331">
        <v>2909</v>
      </c>
      <c r="E2331">
        <v>27959</v>
      </c>
      <c r="F2331">
        <v>313677</v>
      </c>
      <c r="G2331">
        <v>849</v>
      </c>
      <c r="H2331">
        <v>11860</v>
      </c>
      <c r="I2331">
        <v>126336</v>
      </c>
      <c r="J2331">
        <v>225</v>
      </c>
      <c r="K2331">
        <v>5517</v>
      </c>
      <c r="L2331">
        <v>79990</v>
      </c>
      <c r="M2331">
        <v>184</v>
      </c>
      <c r="N2331">
        <v>4027</v>
      </c>
      <c r="O2331">
        <v>46259</v>
      </c>
      <c r="P2331">
        <v>0</v>
      </c>
      <c r="Q2331" t="e">
        <f>VLOOKUP(#REF!,[1]Sheet1!$D:$E,2,0)</f>
        <v>#REF!</v>
      </c>
      <c r="R2331">
        <v>1035777.0601005401</v>
      </c>
      <c r="S2331">
        <v>2303711</v>
      </c>
      <c r="T2331">
        <v>17.34</v>
      </c>
      <c r="U2331">
        <v>68.7</v>
      </c>
      <c r="V2331">
        <v>88.72</v>
      </c>
    </row>
    <row r="2332" spans="1:22">
      <c r="A2332" s="2" t="s">
        <v>391</v>
      </c>
      <c r="B2332" s="2" t="s">
        <v>395</v>
      </c>
      <c r="C2332" s="2">
        <v>2021</v>
      </c>
      <c r="D2332">
        <v>2914</v>
      </c>
      <c r="E2332">
        <v>26465</v>
      </c>
      <c r="F2332">
        <v>306410</v>
      </c>
      <c r="G2332">
        <v>860</v>
      </c>
      <c r="H2332">
        <v>11525</v>
      </c>
      <c r="I2332">
        <v>123629</v>
      </c>
      <c r="J2332">
        <v>227</v>
      </c>
      <c r="K2332">
        <v>5176</v>
      </c>
      <c r="L2332">
        <v>79520</v>
      </c>
      <c r="M2332">
        <v>184</v>
      </c>
      <c r="N2332">
        <v>3881</v>
      </c>
      <c r="O2332">
        <v>46501</v>
      </c>
      <c r="P2332">
        <v>22.31</v>
      </c>
      <c r="Q2332" t="e">
        <f>VLOOKUP(#REF!,[1]Sheet1!$D:$E,2,0)</f>
        <v>#REF!</v>
      </c>
      <c r="R2332">
        <v>1051705.656138632</v>
      </c>
      <c r="S2332">
        <v>2303711</v>
      </c>
      <c r="T2332">
        <v>16.53</v>
      </c>
      <c r="U2332">
        <v>76.510000000000005</v>
      </c>
      <c r="V2332">
        <v>90.07</v>
      </c>
    </row>
    <row r="2333" spans="1:22">
      <c r="A2333" s="2" t="s">
        <v>391</v>
      </c>
      <c r="B2333" s="2" t="s">
        <v>395</v>
      </c>
      <c r="C2333" s="2">
        <v>2022</v>
      </c>
      <c r="D2333">
        <v>2926</v>
      </c>
      <c r="E2333">
        <v>27175</v>
      </c>
      <c r="F2333">
        <v>307722</v>
      </c>
      <c r="G2333">
        <v>868</v>
      </c>
      <c r="H2333">
        <v>11715</v>
      </c>
      <c r="I2333">
        <v>117017</v>
      </c>
      <c r="J2333">
        <v>232</v>
      </c>
      <c r="K2333">
        <v>5763</v>
      </c>
      <c r="L2333">
        <v>79267</v>
      </c>
      <c r="M2333">
        <v>182</v>
      </c>
      <c r="N2333">
        <v>3950</v>
      </c>
      <c r="O2333">
        <v>43301</v>
      </c>
      <c r="P2333">
        <v>23.99</v>
      </c>
      <c r="Q2333" t="e">
        <f>VLOOKUP(#REF!,[1]Sheet1!$D:$E,2,0)</f>
        <v>#REF!</v>
      </c>
      <c r="R2333">
        <v>1083678.9617424391</v>
      </c>
      <c r="S2333">
        <v>2390739</v>
      </c>
      <c r="T2333">
        <v>14.32</v>
      </c>
      <c r="U2333">
        <v>82.23</v>
      </c>
      <c r="V2333">
        <v>92.01</v>
      </c>
    </row>
    <row r="2334" spans="1:22">
      <c r="A2334" s="2" t="s">
        <v>391</v>
      </c>
      <c r="B2334" s="2" t="s">
        <v>395</v>
      </c>
      <c r="C2334" s="2">
        <v>2023</v>
      </c>
      <c r="D2334">
        <v>2944</v>
      </c>
      <c r="E2334">
        <v>28430</v>
      </c>
      <c r="F2334">
        <v>312352</v>
      </c>
      <c r="G2334">
        <v>877</v>
      </c>
      <c r="H2334">
        <v>12136</v>
      </c>
      <c r="I2334">
        <v>113233</v>
      </c>
      <c r="J2334">
        <v>234</v>
      </c>
      <c r="K2334">
        <v>5683</v>
      </c>
      <c r="L2334">
        <v>79866</v>
      </c>
      <c r="M2334">
        <v>182</v>
      </c>
      <c r="N2334">
        <v>3845</v>
      </c>
      <c r="O2334">
        <v>41943</v>
      </c>
      <c r="P2334">
        <v>22.39</v>
      </c>
      <c r="Q2334" t="e">
        <f>VLOOKUP(#REF!,[1]Sheet1!$D:$E,2,0)</f>
        <v>#REF!</v>
      </c>
      <c r="R2334">
        <v>1173679.4653241329</v>
      </c>
      <c r="S2334">
        <v>2599546</v>
      </c>
      <c r="T2334">
        <v>15.67</v>
      </c>
      <c r="U2334">
        <v>84.61</v>
      </c>
      <c r="V2334">
        <v>92.07</v>
      </c>
    </row>
    <row r="2335" spans="1:22">
      <c r="A2335" s="2" t="s">
        <v>391</v>
      </c>
      <c r="B2335" s="2" t="s">
        <v>395</v>
      </c>
      <c r="C2335" s="2">
        <v>2024</v>
      </c>
      <c r="P2335">
        <v>0</v>
      </c>
      <c r="Q2335" t="e">
        <f>VLOOKUP(#REF!,[1]Sheet1!$D:$E,2,0)</f>
        <v>#REF!</v>
      </c>
      <c r="R2335">
        <v>1231453.3818181709</v>
      </c>
      <c r="S2335">
        <v>2736698</v>
      </c>
      <c r="T2335">
        <v>0</v>
      </c>
      <c r="U2335">
        <v>0</v>
      </c>
      <c r="V2335">
        <v>0</v>
      </c>
    </row>
    <row r="2336" spans="1:22">
      <c r="A2336" s="2" t="s">
        <v>391</v>
      </c>
      <c r="B2336" s="2" t="s">
        <v>396</v>
      </c>
      <c r="C2336" s="2">
        <v>2019</v>
      </c>
      <c r="D2336">
        <v>2907</v>
      </c>
      <c r="E2336">
        <v>26677</v>
      </c>
      <c r="F2336">
        <v>323301</v>
      </c>
      <c r="G2336">
        <v>847</v>
      </c>
      <c r="H2336">
        <v>11174</v>
      </c>
      <c r="I2336">
        <v>129423</v>
      </c>
      <c r="J2336">
        <v>224</v>
      </c>
      <c r="K2336">
        <v>5225</v>
      </c>
      <c r="L2336">
        <v>79098</v>
      </c>
      <c r="M2336">
        <v>187</v>
      </c>
      <c r="N2336">
        <v>3812</v>
      </c>
      <c r="O2336">
        <v>47449</v>
      </c>
      <c r="P2336">
        <v>0</v>
      </c>
      <c r="Q2336" t="e">
        <f>VLOOKUP(#REF!,[1]Sheet1!$D:$E,2,0)</f>
        <v>#REF!</v>
      </c>
      <c r="R2336">
        <v>983640.61478338845</v>
      </c>
      <c r="S2336">
        <v>2123040</v>
      </c>
      <c r="T2336">
        <v>18.309999999999999</v>
      </c>
      <c r="U2336">
        <v>61.66</v>
      </c>
      <c r="V2336">
        <v>86.75</v>
      </c>
    </row>
    <row r="2337" spans="1:22">
      <c r="A2337" s="2" t="s">
        <v>391</v>
      </c>
      <c r="B2337" s="2" t="s">
        <v>396</v>
      </c>
      <c r="C2337" s="2">
        <v>2020</v>
      </c>
      <c r="D2337">
        <v>2909</v>
      </c>
      <c r="E2337">
        <v>27959</v>
      </c>
      <c r="F2337">
        <v>313677</v>
      </c>
      <c r="G2337">
        <v>849</v>
      </c>
      <c r="H2337">
        <v>11860</v>
      </c>
      <c r="I2337">
        <v>126336</v>
      </c>
      <c r="J2337">
        <v>225</v>
      </c>
      <c r="K2337">
        <v>5517</v>
      </c>
      <c r="L2337">
        <v>79990</v>
      </c>
      <c r="M2337">
        <v>184</v>
      </c>
      <c r="N2337">
        <v>4027</v>
      </c>
      <c r="O2337">
        <v>46259</v>
      </c>
      <c r="P2337">
        <v>0</v>
      </c>
      <c r="Q2337" t="e">
        <f>VLOOKUP(#REF!,[1]Sheet1!$D:$E,2,0)</f>
        <v>#REF!</v>
      </c>
      <c r="R2337">
        <v>1035777.0601005401</v>
      </c>
      <c r="S2337">
        <v>2303711</v>
      </c>
      <c r="T2337">
        <v>17.34</v>
      </c>
      <c r="U2337">
        <v>68.7</v>
      </c>
      <c r="V2337">
        <v>88.72</v>
      </c>
    </row>
    <row r="2338" spans="1:22">
      <c r="A2338" s="2" t="s">
        <v>391</v>
      </c>
      <c r="B2338" s="2" t="s">
        <v>396</v>
      </c>
      <c r="C2338" s="2">
        <v>2021</v>
      </c>
      <c r="D2338">
        <v>2914</v>
      </c>
      <c r="E2338">
        <v>26465</v>
      </c>
      <c r="F2338">
        <v>306410</v>
      </c>
      <c r="G2338">
        <v>860</v>
      </c>
      <c r="H2338">
        <v>11525</v>
      </c>
      <c r="I2338">
        <v>123629</v>
      </c>
      <c r="J2338">
        <v>227</v>
      </c>
      <c r="K2338">
        <v>5176</v>
      </c>
      <c r="L2338">
        <v>79520</v>
      </c>
      <c r="M2338">
        <v>184</v>
      </c>
      <c r="N2338">
        <v>3881</v>
      </c>
      <c r="O2338">
        <v>46501</v>
      </c>
      <c r="P2338">
        <v>22.31</v>
      </c>
      <c r="Q2338" t="e">
        <f>VLOOKUP(#REF!,[1]Sheet1!$D:$E,2,0)</f>
        <v>#REF!</v>
      </c>
      <c r="R2338">
        <v>1051705.656138632</v>
      </c>
      <c r="S2338">
        <v>2303711</v>
      </c>
      <c r="T2338">
        <v>16.53</v>
      </c>
      <c r="U2338">
        <v>76.510000000000005</v>
      </c>
      <c r="V2338">
        <v>90.07</v>
      </c>
    </row>
    <row r="2339" spans="1:22">
      <c r="A2339" s="2" t="s">
        <v>391</v>
      </c>
      <c r="B2339" s="2" t="s">
        <v>396</v>
      </c>
      <c r="C2339" s="2">
        <v>2022</v>
      </c>
      <c r="D2339">
        <v>2926</v>
      </c>
      <c r="E2339">
        <v>27175</v>
      </c>
      <c r="F2339">
        <v>307722</v>
      </c>
      <c r="G2339">
        <v>868</v>
      </c>
      <c r="H2339">
        <v>11715</v>
      </c>
      <c r="I2339">
        <v>117017</v>
      </c>
      <c r="J2339">
        <v>232</v>
      </c>
      <c r="K2339">
        <v>5763</v>
      </c>
      <c r="L2339">
        <v>79267</v>
      </c>
      <c r="M2339">
        <v>182</v>
      </c>
      <c r="N2339">
        <v>3950</v>
      </c>
      <c r="O2339">
        <v>43301</v>
      </c>
      <c r="P2339">
        <v>23.99</v>
      </c>
      <c r="Q2339" t="e">
        <f>VLOOKUP(#REF!,[1]Sheet1!$D:$E,2,0)</f>
        <v>#REF!</v>
      </c>
      <c r="R2339">
        <v>1083678.9617424391</v>
      </c>
      <c r="S2339">
        <v>2390739</v>
      </c>
      <c r="T2339">
        <v>14.32</v>
      </c>
      <c r="U2339">
        <v>82.23</v>
      </c>
      <c r="V2339">
        <v>92.01</v>
      </c>
    </row>
    <row r="2340" spans="1:22">
      <c r="A2340" s="2" t="s">
        <v>391</v>
      </c>
      <c r="B2340" s="2" t="s">
        <v>396</v>
      </c>
      <c r="C2340" s="2">
        <v>2023</v>
      </c>
      <c r="D2340">
        <v>2944</v>
      </c>
      <c r="E2340">
        <v>28430</v>
      </c>
      <c r="F2340">
        <v>312352</v>
      </c>
      <c r="G2340">
        <v>877</v>
      </c>
      <c r="H2340">
        <v>12136</v>
      </c>
      <c r="I2340">
        <v>113233</v>
      </c>
      <c r="J2340">
        <v>234</v>
      </c>
      <c r="K2340">
        <v>5683</v>
      </c>
      <c r="L2340">
        <v>79866</v>
      </c>
      <c r="M2340">
        <v>182</v>
      </c>
      <c r="N2340">
        <v>3845</v>
      </c>
      <c r="O2340">
        <v>41943</v>
      </c>
      <c r="P2340">
        <v>22.39</v>
      </c>
      <c r="Q2340" t="e">
        <f>VLOOKUP(#REF!,[1]Sheet1!$D:$E,2,0)</f>
        <v>#REF!</v>
      </c>
      <c r="R2340">
        <v>1173679.4653241329</v>
      </c>
      <c r="S2340">
        <v>2599546</v>
      </c>
      <c r="T2340">
        <v>15.67</v>
      </c>
      <c r="U2340">
        <v>84.61</v>
      </c>
      <c r="V2340">
        <v>92.07</v>
      </c>
    </row>
    <row r="2341" spans="1:22">
      <c r="A2341" s="2" t="s">
        <v>391</v>
      </c>
      <c r="B2341" s="2" t="s">
        <v>396</v>
      </c>
      <c r="C2341" s="2">
        <v>2024</v>
      </c>
      <c r="P2341">
        <v>0</v>
      </c>
      <c r="Q2341" t="e">
        <f>VLOOKUP(#REF!,[1]Sheet1!$D:$E,2,0)</f>
        <v>#REF!</v>
      </c>
      <c r="R2341">
        <v>1231453.3818181709</v>
      </c>
      <c r="S2341">
        <v>2736698</v>
      </c>
      <c r="T2341">
        <v>0</v>
      </c>
      <c r="U2341">
        <v>0</v>
      </c>
      <c r="V2341">
        <v>0</v>
      </c>
    </row>
    <row r="2342" spans="1:22">
      <c r="A2342" s="2" t="s">
        <v>391</v>
      </c>
      <c r="B2342" s="2" t="s">
        <v>397</v>
      </c>
      <c r="C2342" s="2">
        <v>2019</v>
      </c>
      <c r="D2342">
        <v>2907</v>
      </c>
      <c r="E2342">
        <v>26677</v>
      </c>
      <c r="F2342">
        <v>323301</v>
      </c>
      <c r="G2342">
        <v>847</v>
      </c>
      <c r="H2342">
        <v>11174</v>
      </c>
      <c r="I2342">
        <v>129423</v>
      </c>
      <c r="J2342">
        <v>224</v>
      </c>
      <c r="K2342">
        <v>5225</v>
      </c>
      <c r="L2342">
        <v>79098</v>
      </c>
      <c r="M2342">
        <v>187</v>
      </c>
      <c r="N2342">
        <v>3812</v>
      </c>
      <c r="O2342">
        <v>47449</v>
      </c>
      <c r="P2342">
        <v>0</v>
      </c>
      <c r="Q2342" t="e">
        <f>VLOOKUP(#REF!,[1]Sheet1!$D:$E,2,0)</f>
        <v>#REF!</v>
      </c>
      <c r="R2342">
        <v>983640.61478338845</v>
      </c>
      <c r="S2342">
        <v>2123040</v>
      </c>
      <c r="T2342">
        <v>18.309999999999999</v>
      </c>
      <c r="U2342">
        <v>61.66</v>
      </c>
      <c r="V2342">
        <v>86.75</v>
      </c>
    </row>
    <row r="2343" spans="1:22">
      <c r="A2343" s="2" t="s">
        <v>391</v>
      </c>
      <c r="B2343" s="2" t="s">
        <v>397</v>
      </c>
      <c r="C2343" s="2">
        <v>2020</v>
      </c>
      <c r="D2343">
        <v>2909</v>
      </c>
      <c r="E2343">
        <v>27959</v>
      </c>
      <c r="F2343">
        <v>313677</v>
      </c>
      <c r="G2343">
        <v>849</v>
      </c>
      <c r="H2343">
        <v>11860</v>
      </c>
      <c r="I2343">
        <v>126336</v>
      </c>
      <c r="J2343">
        <v>225</v>
      </c>
      <c r="K2343">
        <v>5517</v>
      </c>
      <c r="L2343">
        <v>79990</v>
      </c>
      <c r="M2343">
        <v>184</v>
      </c>
      <c r="N2343">
        <v>4027</v>
      </c>
      <c r="O2343">
        <v>46259</v>
      </c>
      <c r="P2343">
        <v>0</v>
      </c>
      <c r="Q2343" t="e">
        <f>VLOOKUP(#REF!,[1]Sheet1!$D:$E,2,0)</f>
        <v>#REF!</v>
      </c>
      <c r="R2343">
        <v>1035777.0601005401</v>
      </c>
      <c r="S2343">
        <v>2303711</v>
      </c>
      <c r="T2343">
        <v>17.34</v>
      </c>
      <c r="U2343">
        <v>68.7</v>
      </c>
      <c r="V2343">
        <v>88.72</v>
      </c>
    </row>
    <row r="2344" spans="1:22">
      <c r="A2344" s="2" t="s">
        <v>391</v>
      </c>
      <c r="B2344" s="2" t="s">
        <v>397</v>
      </c>
      <c r="C2344" s="2">
        <v>2021</v>
      </c>
      <c r="D2344">
        <v>2914</v>
      </c>
      <c r="E2344">
        <v>26465</v>
      </c>
      <c r="F2344">
        <v>306410</v>
      </c>
      <c r="G2344">
        <v>860</v>
      </c>
      <c r="H2344">
        <v>11525</v>
      </c>
      <c r="I2344">
        <v>123629</v>
      </c>
      <c r="J2344">
        <v>227</v>
      </c>
      <c r="K2344">
        <v>5176</v>
      </c>
      <c r="L2344">
        <v>79520</v>
      </c>
      <c r="M2344">
        <v>184</v>
      </c>
      <c r="N2344">
        <v>3881</v>
      </c>
      <c r="O2344">
        <v>46501</v>
      </c>
      <c r="P2344">
        <v>22.31</v>
      </c>
      <c r="Q2344" t="e">
        <f>VLOOKUP(#REF!,[1]Sheet1!$D:$E,2,0)</f>
        <v>#REF!</v>
      </c>
      <c r="R2344">
        <v>1051705.656138632</v>
      </c>
      <c r="S2344">
        <v>2303711</v>
      </c>
      <c r="T2344">
        <v>16.53</v>
      </c>
      <c r="U2344">
        <v>76.510000000000005</v>
      </c>
      <c r="V2344">
        <v>90.07</v>
      </c>
    </row>
    <row r="2345" spans="1:22">
      <c r="A2345" s="2" t="s">
        <v>391</v>
      </c>
      <c r="B2345" s="2" t="s">
        <v>397</v>
      </c>
      <c r="C2345" s="2">
        <v>2022</v>
      </c>
      <c r="D2345">
        <v>2926</v>
      </c>
      <c r="E2345">
        <v>27175</v>
      </c>
      <c r="F2345">
        <v>307722</v>
      </c>
      <c r="G2345">
        <v>868</v>
      </c>
      <c r="H2345">
        <v>11715</v>
      </c>
      <c r="I2345">
        <v>117017</v>
      </c>
      <c r="J2345">
        <v>232</v>
      </c>
      <c r="K2345">
        <v>5763</v>
      </c>
      <c r="L2345">
        <v>79267</v>
      </c>
      <c r="M2345">
        <v>182</v>
      </c>
      <c r="N2345">
        <v>3950</v>
      </c>
      <c r="O2345">
        <v>43301</v>
      </c>
      <c r="P2345">
        <v>23.99</v>
      </c>
      <c r="Q2345" t="e">
        <f>VLOOKUP(#REF!,[1]Sheet1!$D:$E,2,0)</f>
        <v>#REF!</v>
      </c>
      <c r="R2345">
        <v>1083678.9617424391</v>
      </c>
      <c r="S2345">
        <v>2390739</v>
      </c>
      <c r="T2345">
        <v>14.32</v>
      </c>
      <c r="U2345">
        <v>82.23</v>
      </c>
      <c r="V2345">
        <v>92.01</v>
      </c>
    </row>
    <row r="2346" spans="1:22">
      <c r="A2346" s="2" t="s">
        <v>391</v>
      </c>
      <c r="B2346" s="2" t="s">
        <v>397</v>
      </c>
      <c r="C2346" s="2">
        <v>2023</v>
      </c>
      <c r="D2346">
        <v>2944</v>
      </c>
      <c r="E2346">
        <v>28430</v>
      </c>
      <c r="F2346">
        <v>312352</v>
      </c>
      <c r="G2346">
        <v>877</v>
      </c>
      <c r="H2346">
        <v>12136</v>
      </c>
      <c r="I2346">
        <v>113233</v>
      </c>
      <c r="J2346">
        <v>234</v>
      </c>
      <c r="K2346">
        <v>5683</v>
      </c>
      <c r="L2346">
        <v>79866</v>
      </c>
      <c r="M2346">
        <v>182</v>
      </c>
      <c r="N2346">
        <v>3845</v>
      </c>
      <c r="O2346">
        <v>41943</v>
      </c>
      <c r="P2346">
        <v>22.39</v>
      </c>
      <c r="Q2346" t="e">
        <f>VLOOKUP(#REF!,[1]Sheet1!$D:$E,2,0)</f>
        <v>#REF!</v>
      </c>
      <c r="R2346">
        <v>1173679.4653241329</v>
      </c>
      <c r="S2346">
        <v>2599546</v>
      </c>
      <c r="T2346">
        <v>15.67</v>
      </c>
      <c r="U2346">
        <v>84.61</v>
      </c>
      <c r="V2346">
        <v>92.07</v>
      </c>
    </row>
    <row r="2347" spans="1:22">
      <c r="A2347" s="2" t="s">
        <v>391</v>
      </c>
      <c r="B2347" s="2" t="s">
        <v>397</v>
      </c>
      <c r="C2347" s="2">
        <v>2024</v>
      </c>
      <c r="P2347">
        <v>0</v>
      </c>
      <c r="Q2347" t="e">
        <f>VLOOKUP(#REF!,[1]Sheet1!$D:$E,2,0)</f>
        <v>#REF!</v>
      </c>
      <c r="R2347">
        <v>1231453.3818181709</v>
      </c>
      <c r="S2347">
        <v>2736698</v>
      </c>
      <c r="T2347">
        <v>0</v>
      </c>
      <c r="U2347">
        <v>0</v>
      </c>
      <c r="V2347">
        <v>0</v>
      </c>
    </row>
    <row r="2348" spans="1:22">
      <c r="A2348" s="2" t="s">
        <v>391</v>
      </c>
      <c r="B2348" s="2" t="s">
        <v>398</v>
      </c>
      <c r="C2348" s="2">
        <v>2019</v>
      </c>
      <c r="D2348">
        <v>2907</v>
      </c>
      <c r="E2348">
        <v>26677</v>
      </c>
      <c r="F2348">
        <v>323301</v>
      </c>
      <c r="G2348">
        <v>847</v>
      </c>
      <c r="H2348">
        <v>11174</v>
      </c>
      <c r="I2348">
        <v>129423</v>
      </c>
      <c r="J2348">
        <v>224</v>
      </c>
      <c r="K2348">
        <v>5225</v>
      </c>
      <c r="L2348">
        <v>79098</v>
      </c>
      <c r="M2348">
        <v>187</v>
      </c>
      <c r="N2348">
        <v>3812</v>
      </c>
      <c r="O2348">
        <v>47449</v>
      </c>
      <c r="P2348">
        <v>0</v>
      </c>
      <c r="Q2348" t="e">
        <f>VLOOKUP(#REF!,[1]Sheet1!$D:$E,2,0)</f>
        <v>#REF!</v>
      </c>
      <c r="R2348">
        <v>983640.61478338845</v>
      </c>
      <c r="S2348">
        <v>2123040</v>
      </c>
      <c r="T2348">
        <v>18.309999999999999</v>
      </c>
      <c r="U2348">
        <v>61.66</v>
      </c>
      <c r="V2348">
        <v>86.75</v>
      </c>
    </row>
    <row r="2349" spans="1:22">
      <c r="A2349" s="2" t="s">
        <v>391</v>
      </c>
      <c r="B2349" s="2" t="s">
        <v>398</v>
      </c>
      <c r="C2349" s="2">
        <v>2020</v>
      </c>
      <c r="D2349">
        <v>2909</v>
      </c>
      <c r="E2349">
        <v>27959</v>
      </c>
      <c r="F2349">
        <v>313677</v>
      </c>
      <c r="G2349">
        <v>849</v>
      </c>
      <c r="H2349">
        <v>11860</v>
      </c>
      <c r="I2349">
        <v>126336</v>
      </c>
      <c r="J2349">
        <v>225</v>
      </c>
      <c r="K2349">
        <v>5517</v>
      </c>
      <c r="L2349">
        <v>79990</v>
      </c>
      <c r="M2349">
        <v>184</v>
      </c>
      <c r="N2349">
        <v>4027</v>
      </c>
      <c r="O2349">
        <v>46259</v>
      </c>
      <c r="P2349">
        <v>0</v>
      </c>
      <c r="Q2349" t="e">
        <f>VLOOKUP(#REF!,[1]Sheet1!$D:$E,2,0)</f>
        <v>#REF!</v>
      </c>
      <c r="R2349">
        <v>1035777.0601005401</v>
      </c>
      <c r="S2349">
        <v>2303711</v>
      </c>
      <c r="T2349">
        <v>17.34</v>
      </c>
      <c r="U2349">
        <v>68.7</v>
      </c>
      <c r="V2349">
        <v>88.72</v>
      </c>
    </row>
    <row r="2350" spans="1:22">
      <c r="A2350" s="2" t="s">
        <v>391</v>
      </c>
      <c r="B2350" s="2" t="s">
        <v>398</v>
      </c>
      <c r="C2350" s="2">
        <v>2021</v>
      </c>
      <c r="D2350">
        <v>2914</v>
      </c>
      <c r="E2350">
        <v>26465</v>
      </c>
      <c r="F2350">
        <v>306410</v>
      </c>
      <c r="G2350">
        <v>860</v>
      </c>
      <c r="H2350">
        <v>11525</v>
      </c>
      <c r="I2350">
        <v>123629</v>
      </c>
      <c r="J2350">
        <v>227</v>
      </c>
      <c r="K2350">
        <v>5176</v>
      </c>
      <c r="L2350">
        <v>79520</v>
      </c>
      <c r="M2350">
        <v>184</v>
      </c>
      <c r="N2350">
        <v>3881</v>
      </c>
      <c r="O2350">
        <v>46501</v>
      </c>
      <c r="P2350">
        <v>22.31</v>
      </c>
      <c r="Q2350" t="e">
        <f>VLOOKUP(#REF!,[1]Sheet1!$D:$E,2,0)</f>
        <v>#REF!</v>
      </c>
      <c r="R2350">
        <v>1051705.656138632</v>
      </c>
      <c r="S2350">
        <v>2303711</v>
      </c>
      <c r="T2350">
        <v>16.53</v>
      </c>
      <c r="U2350">
        <v>76.510000000000005</v>
      </c>
      <c r="V2350">
        <v>90.07</v>
      </c>
    </row>
    <row r="2351" spans="1:22">
      <c r="A2351" s="2" t="s">
        <v>391</v>
      </c>
      <c r="B2351" s="2" t="s">
        <v>398</v>
      </c>
      <c r="C2351" s="2">
        <v>2022</v>
      </c>
      <c r="D2351">
        <v>2926</v>
      </c>
      <c r="E2351">
        <v>27175</v>
      </c>
      <c r="F2351">
        <v>307722</v>
      </c>
      <c r="G2351">
        <v>868</v>
      </c>
      <c r="H2351">
        <v>11715</v>
      </c>
      <c r="I2351">
        <v>117017</v>
      </c>
      <c r="J2351">
        <v>232</v>
      </c>
      <c r="K2351">
        <v>5763</v>
      </c>
      <c r="L2351">
        <v>79267</v>
      </c>
      <c r="M2351">
        <v>182</v>
      </c>
      <c r="N2351">
        <v>3950</v>
      </c>
      <c r="O2351">
        <v>43301</v>
      </c>
      <c r="P2351">
        <v>23.99</v>
      </c>
      <c r="Q2351" t="e">
        <f>VLOOKUP(#REF!,[1]Sheet1!$D:$E,2,0)</f>
        <v>#REF!</v>
      </c>
      <c r="R2351">
        <v>1083678.9617424391</v>
      </c>
      <c r="S2351">
        <v>2390739</v>
      </c>
      <c r="T2351">
        <v>14.32</v>
      </c>
      <c r="U2351">
        <v>82.23</v>
      </c>
      <c r="V2351">
        <v>92.01</v>
      </c>
    </row>
    <row r="2352" spans="1:22">
      <c r="A2352" s="2" t="s">
        <v>391</v>
      </c>
      <c r="B2352" s="2" t="s">
        <v>398</v>
      </c>
      <c r="C2352" s="2">
        <v>2023</v>
      </c>
      <c r="D2352">
        <v>2944</v>
      </c>
      <c r="E2352">
        <v>28430</v>
      </c>
      <c r="F2352">
        <v>312352</v>
      </c>
      <c r="G2352">
        <v>877</v>
      </c>
      <c r="H2352">
        <v>12136</v>
      </c>
      <c r="I2352">
        <v>113233</v>
      </c>
      <c r="J2352">
        <v>234</v>
      </c>
      <c r="K2352">
        <v>5683</v>
      </c>
      <c r="L2352">
        <v>79866</v>
      </c>
      <c r="M2352">
        <v>182</v>
      </c>
      <c r="N2352">
        <v>3845</v>
      </c>
      <c r="O2352">
        <v>41943</v>
      </c>
      <c r="P2352">
        <v>22.39</v>
      </c>
      <c r="Q2352" t="e">
        <f>VLOOKUP(#REF!,[1]Sheet1!$D:$E,2,0)</f>
        <v>#REF!</v>
      </c>
      <c r="R2352">
        <v>1173679.4653241329</v>
      </c>
      <c r="S2352">
        <v>2599546</v>
      </c>
      <c r="T2352">
        <v>15.67</v>
      </c>
      <c r="U2352">
        <v>84.61</v>
      </c>
      <c r="V2352">
        <v>92.07</v>
      </c>
    </row>
    <row r="2353" spans="1:22">
      <c r="A2353" s="2" t="s">
        <v>391</v>
      </c>
      <c r="B2353" s="2" t="s">
        <v>398</v>
      </c>
      <c r="C2353" s="2">
        <v>2024</v>
      </c>
      <c r="P2353">
        <v>0</v>
      </c>
      <c r="Q2353" t="e">
        <f>VLOOKUP(#REF!,[1]Sheet1!$D:$E,2,0)</f>
        <v>#REF!</v>
      </c>
      <c r="R2353">
        <v>1231453.3818181709</v>
      </c>
      <c r="S2353">
        <v>2736698</v>
      </c>
      <c r="T2353">
        <v>0</v>
      </c>
      <c r="U2353">
        <v>0</v>
      </c>
      <c r="V2353">
        <v>0</v>
      </c>
    </row>
    <row r="2354" spans="1:22">
      <c r="A2354" s="2" t="s">
        <v>391</v>
      </c>
      <c r="B2354" s="2" t="s">
        <v>399</v>
      </c>
      <c r="C2354" s="2">
        <v>2019</v>
      </c>
      <c r="D2354">
        <v>2907</v>
      </c>
      <c r="E2354">
        <v>26677</v>
      </c>
      <c r="F2354">
        <v>323301</v>
      </c>
      <c r="G2354">
        <v>847</v>
      </c>
      <c r="H2354">
        <v>11174</v>
      </c>
      <c r="I2354">
        <v>129423</v>
      </c>
      <c r="J2354">
        <v>224</v>
      </c>
      <c r="K2354">
        <v>5225</v>
      </c>
      <c r="L2354">
        <v>79098</v>
      </c>
      <c r="M2354">
        <v>187</v>
      </c>
      <c r="N2354">
        <v>3812</v>
      </c>
      <c r="O2354">
        <v>47449</v>
      </c>
      <c r="P2354">
        <v>0</v>
      </c>
      <c r="Q2354" t="e">
        <f>VLOOKUP(#REF!,[1]Sheet1!$D:$E,2,0)</f>
        <v>#REF!</v>
      </c>
      <c r="R2354">
        <v>983640.61478338845</v>
      </c>
      <c r="S2354">
        <v>2123040</v>
      </c>
      <c r="T2354">
        <v>18.309999999999999</v>
      </c>
      <c r="U2354">
        <v>61.66</v>
      </c>
      <c r="V2354">
        <v>86.75</v>
      </c>
    </row>
    <row r="2355" spans="1:22">
      <c r="A2355" s="2" t="s">
        <v>391</v>
      </c>
      <c r="B2355" s="2" t="s">
        <v>399</v>
      </c>
      <c r="C2355" s="2">
        <v>2020</v>
      </c>
      <c r="D2355">
        <v>2909</v>
      </c>
      <c r="E2355">
        <v>27959</v>
      </c>
      <c r="F2355">
        <v>313677</v>
      </c>
      <c r="G2355">
        <v>849</v>
      </c>
      <c r="H2355">
        <v>11860</v>
      </c>
      <c r="I2355">
        <v>126336</v>
      </c>
      <c r="J2355">
        <v>225</v>
      </c>
      <c r="K2355">
        <v>5517</v>
      </c>
      <c r="L2355">
        <v>79990</v>
      </c>
      <c r="M2355">
        <v>184</v>
      </c>
      <c r="N2355">
        <v>4027</v>
      </c>
      <c r="O2355">
        <v>46259</v>
      </c>
      <c r="P2355">
        <v>0</v>
      </c>
      <c r="Q2355" t="e">
        <f>VLOOKUP(#REF!,[1]Sheet1!$D:$E,2,0)</f>
        <v>#REF!</v>
      </c>
      <c r="R2355">
        <v>1035777.0601005401</v>
      </c>
      <c r="S2355">
        <v>2303711</v>
      </c>
      <c r="T2355">
        <v>17.34</v>
      </c>
      <c r="U2355">
        <v>68.7</v>
      </c>
      <c r="V2355">
        <v>88.72</v>
      </c>
    </row>
    <row r="2356" spans="1:22">
      <c r="A2356" s="2" t="s">
        <v>391</v>
      </c>
      <c r="B2356" s="2" t="s">
        <v>399</v>
      </c>
      <c r="C2356" s="2">
        <v>2021</v>
      </c>
      <c r="D2356">
        <v>2914</v>
      </c>
      <c r="E2356">
        <v>26465</v>
      </c>
      <c r="F2356">
        <v>306410</v>
      </c>
      <c r="G2356">
        <v>860</v>
      </c>
      <c r="H2356">
        <v>11525</v>
      </c>
      <c r="I2356">
        <v>123629</v>
      </c>
      <c r="J2356">
        <v>227</v>
      </c>
      <c r="K2356">
        <v>5176</v>
      </c>
      <c r="L2356">
        <v>79520</v>
      </c>
      <c r="M2356">
        <v>184</v>
      </c>
      <c r="N2356">
        <v>3881</v>
      </c>
      <c r="O2356">
        <v>46501</v>
      </c>
      <c r="P2356">
        <v>22.31</v>
      </c>
      <c r="Q2356" t="e">
        <f>VLOOKUP(#REF!,[1]Sheet1!$D:$E,2,0)</f>
        <v>#REF!</v>
      </c>
      <c r="R2356">
        <v>1051705.656138632</v>
      </c>
      <c r="S2356">
        <v>2303711</v>
      </c>
      <c r="T2356">
        <v>16.53</v>
      </c>
      <c r="U2356">
        <v>76.510000000000005</v>
      </c>
      <c r="V2356">
        <v>90.07</v>
      </c>
    </row>
    <row r="2357" spans="1:22">
      <c r="A2357" s="2" t="s">
        <v>391</v>
      </c>
      <c r="B2357" s="2" t="s">
        <v>399</v>
      </c>
      <c r="C2357" s="2">
        <v>2022</v>
      </c>
      <c r="D2357">
        <v>2926</v>
      </c>
      <c r="E2357">
        <v>27175</v>
      </c>
      <c r="F2357">
        <v>307722</v>
      </c>
      <c r="G2357">
        <v>868</v>
      </c>
      <c r="H2357">
        <v>11715</v>
      </c>
      <c r="I2357">
        <v>117017</v>
      </c>
      <c r="J2357">
        <v>232</v>
      </c>
      <c r="K2357">
        <v>5763</v>
      </c>
      <c r="L2357">
        <v>79267</v>
      </c>
      <c r="M2357">
        <v>182</v>
      </c>
      <c r="N2357">
        <v>3950</v>
      </c>
      <c r="O2357">
        <v>43301</v>
      </c>
      <c r="P2357">
        <v>23.99</v>
      </c>
      <c r="Q2357" t="e">
        <f>VLOOKUP(#REF!,[1]Sheet1!$D:$E,2,0)</f>
        <v>#REF!</v>
      </c>
      <c r="R2357">
        <v>1083678.9617424391</v>
      </c>
      <c r="S2357">
        <v>2390739</v>
      </c>
      <c r="T2357">
        <v>14.32</v>
      </c>
      <c r="U2357">
        <v>82.23</v>
      </c>
      <c r="V2357">
        <v>92.01</v>
      </c>
    </row>
    <row r="2358" spans="1:22">
      <c r="A2358" s="2" t="s">
        <v>391</v>
      </c>
      <c r="B2358" s="2" t="s">
        <v>399</v>
      </c>
      <c r="C2358" s="2">
        <v>2023</v>
      </c>
      <c r="D2358">
        <v>2944</v>
      </c>
      <c r="E2358">
        <v>28430</v>
      </c>
      <c r="F2358">
        <v>312352</v>
      </c>
      <c r="G2358">
        <v>877</v>
      </c>
      <c r="H2358">
        <v>12136</v>
      </c>
      <c r="I2358">
        <v>113233</v>
      </c>
      <c r="J2358">
        <v>234</v>
      </c>
      <c r="K2358">
        <v>5683</v>
      </c>
      <c r="L2358">
        <v>79866</v>
      </c>
      <c r="M2358">
        <v>182</v>
      </c>
      <c r="N2358">
        <v>3845</v>
      </c>
      <c r="O2358">
        <v>41943</v>
      </c>
      <c r="P2358">
        <v>22.39</v>
      </c>
      <c r="Q2358" t="e">
        <f>VLOOKUP(#REF!,[1]Sheet1!$D:$E,2,0)</f>
        <v>#REF!</v>
      </c>
      <c r="R2358">
        <v>1173679.4653241329</v>
      </c>
      <c r="S2358">
        <v>2599546</v>
      </c>
      <c r="T2358">
        <v>15.67</v>
      </c>
      <c r="U2358">
        <v>84.61</v>
      </c>
      <c r="V2358">
        <v>92.07</v>
      </c>
    </row>
    <row r="2359" spans="1:22">
      <c r="A2359" s="2" t="s">
        <v>391</v>
      </c>
      <c r="B2359" s="2" t="s">
        <v>399</v>
      </c>
      <c r="C2359" s="2">
        <v>2024</v>
      </c>
      <c r="P2359">
        <v>0</v>
      </c>
      <c r="Q2359" t="e">
        <f>VLOOKUP(#REF!,[1]Sheet1!$D:$E,2,0)</f>
        <v>#REF!</v>
      </c>
      <c r="R2359">
        <v>1231453.3818181709</v>
      </c>
      <c r="S2359">
        <v>2736698</v>
      </c>
      <c r="T2359">
        <v>0</v>
      </c>
      <c r="U2359">
        <v>0</v>
      </c>
      <c r="V2359">
        <v>0</v>
      </c>
    </row>
    <row r="2360" spans="1:22">
      <c r="A2360" s="2" t="s">
        <v>391</v>
      </c>
      <c r="B2360" s="2" t="s">
        <v>400</v>
      </c>
      <c r="C2360" s="2">
        <v>2019</v>
      </c>
      <c r="D2360">
        <v>2907</v>
      </c>
      <c r="E2360">
        <v>26677</v>
      </c>
      <c r="F2360">
        <v>323301</v>
      </c>
      <c r="G2360">
        <v>847</v>
      </c>
      <c r="H2360">
        <v>11174</v>
      </c>
      <c r="I2360">
        <v>129423</v>
      </c>
      <c r="J2360">
        <v>224</v>
      </c>
      <c r="K2360">
        <v>5225</v>
      </c>
      <c r="L2360">
        <v>79098</v>
      </c>
      <c r="M2360">
        <v>187</v>
      </c>
      <c r="N2360">
        <v>3812</v>
      </c>
      <c r="O2360">
        <v>47449</v>
      </c>
      <c r="P2360">
        <v>0</v>
      </c>
      <c r="Q2360" t="e">
        <f>VLOOKUP(#REF!,[1]Sheet1!$D:$E,2,0)</f>
        <v>#REF!</v>
      </c>
      <c r="R2360">
        <v>983640.61478338845</v>
      </c>
      <c r="S2360">
        <v>2123040</v>
      </c>
      <c r="T2360">
        <v>18.309999999999999</v>
      </c>
      <c r="U2360">
        <v>61.66</v>
      </c>
      <c r="V2360">
        <v>86.75</v>
      </c>
    </row>
    <row r="2361" spans="1:22">
      <c r="A2361" s="2" t="s">
        <v>391</v>
      </c>
      <c r="B2361" s="2" t="s">
        <v>400</v>
      </c>
      <c r="C2361" s="2">
        <v>2020</v>
      </c>
      <c r="D2361">
        <v>2909</v>
      </c>
      <c r="E2361">
        <v>27959</v>
      </c>
      <c r="F2361">
        <v>313677</v>
      </c>
      <c r="G2361">
        <v>849</v>
      </c>
      <c r="H2361">
        <v>11860</v>
      </c>
      <c r="I2361">
        <v>126336</v>
      </c>
      <c r="J2361">
        <v>225</v>
      </c>
      <c r="K2361">
        <v>5517</v>
      </c>
      <c r="L2361">
        <v>79990</v>
      </c>
      <c r="M2361">
        <v>184</v>
      </c>
      <c r="N2361">
        <v>4027</v>
      </c>
      <c r="O2361">
        <v>46259</v>
      </c>
      <c r="P2361">
        <v>0</v>
      </c>
      <c r="Q2361" t="e">
        <f>VLOOKUP(#REF!,[1]Sheet1!$D:$E,2,0)</f>
        <v>#REF!</v>
      </c>
      <c r="R2361">
        <v>1035777.0601005401</v>
      </c>
      <c r="S2361">
        <v>2303711</v>
      </c>
      <c r="T2361">
        <v>17.34</v>
      </c>
      <c r="U2361">
        <v>68.7</v>
      </c>
      <c r="V2361">
        <v>88.72</v>
      </c>
    </row>
    <row r="2362" spans="1:22">
      <c r="A2362" s="2" t="s">
        <v>391</v>
      </c>
      <c r="B2362" s="2" t="s">
        <v>400</v>
      </c>
      <c r="C2362" s="2">
        <v>2021</v>
      </c>
      <c r="D2362">
        <v>2914</v>
      </c>
      <c r="E2362">
        <v>26465</v>
      </c>
      <c r="F2362">
        <v>306410</v>
      </c>
      <c r="G2362">
        <v>860</v>
      </c>
      <c r="H2362">
        <v>11525</v>
      </c>
      <c r="I2362">
        <v>123629</v>
      </c>
      <c r="J2362">
        <v>227</v>
      </c>
      <c r="K2362">
        <v>5176</v>
      </c>
      <c r="L2362">
        <v>79520</v>
      </c>
      <c r="M2362">
        <v>184</v>
      </c>
      <c r="N2362">
        <v>3881</v>
      </c>
      <c r="O2362">
        <v>46501</v>
      </c>
      <c r="P2362">
        <v>22.31</v>
      </c>
      <c r="Q2362" t="e">
        <f>VLOOKUP(#REF!,[1]Sheet1!$D:$E,2,0)</f>
        <v>#REF!</v>
      </c>
      <c r="R2362">
        <v>1051705.656138632</v>
      </c>
      <c r="S2362">
        <v>2303711</v>
      </c>
      <c r="T2362">
        <v>16.53</v>
      </c>
      <c r="U2362">
        <v>76.510000000000005</v>
      </c>
      <c r="V2362">
        <v>90.07</v>
      </c>
    </row>
    <row r="2363" spans="1:22">
      <c r="A2363" s="2" t="s">
        <v>391</v>
      </c>
      <c r="B2363" s="2" t="s">
        <v>400</v>
      </c>
      <c r="C2363" s="2">
        <v>2022</v>
      </c>
      <c r="D2363">
        <v>2926</v>
      </c>
      <c r="E2363">
        <v>27175</v>
      </c>
      <c r="F2363">
        <v>307722</v>
      </c>
      <c r="G2363">
        <v>868</v>
      </c>
      <c r="H2363">
        <v>11715</v>
      </c>
      <c r="I2363">
        <v>117017</v>
      </c>
      <c r="J2363">
        <v>232</v>
      </c>
      <c r="K2363">
        <v>5763</v>
      </c>
      <c r="L2363">
        <v>79267</v>
      </c>
      <c r="M2363">
        <v>182</v>
      </c>
      <c r="N2363">
        <v>3950</v>
      </c>
      <c r="O2363">
        <v>43301</v>
      </c>
      <c r="P2363">
        <v>23.99</v>
      </c>
      <c r="Q2363" t="e">
        <f>VLOOKUP(#REF!,[1]Sheet1!$D:$E,2,0)</f>
        <v>#REF!</v>
      </c>
      <c r="R2363">
        <v>1083678.9617424391</v>
      </c>
      <c r="S2363">
        <v>2390739</v>
      </c>
      <c r="T2363">
        <v>14.32</v>
      </c>
      <c r="U2363">
        <v>82.23</v>
      </c>
      <c r="V2363">
        <v>92.01</v>
      </c>
    </row>
    <row r="2364" spans="1:22">
      <c r="A2364" s="2" t="s">
        <v>391</v>
      </c>
      <c r="B2364" s="2" t="s">
        <v>400</v>
      </c>
      <c r="C2364" s="2">
        <v>2023</v>
      </c>
      <c r="D2364">
        <v>2944</v>
      </c>
      <c r="E2364">
        <v>28430</v>
      </c>
      <c r="F2364">
        <v>312352</v>
      </c>
      <c r="G2364">
        <v>877</v>
      </c>
      <c r="H2364">
        <v>12136</v>
      </c>
      <c r="I2364">
        <v>113233</v>
      </c>
      <c r="J2364">
        <v>234</v>
      </c>
      <c r="K2364">
        <v>5683</v>
      </c>
      <c r="L2364">
        <v>79866</v>
      </c>
      <c r="M2364">
        <v>182</v>
      </c>
      <c r="N2364">
        <v>3845</v>
      </c>
      <c r="O2364">
        <v>41943</v>
      </c>
      <c r="P2364">
        <v>22.39</v>
      </c>
      <c r="Q2364" t="e">
        <f>VLOOKUP(#REF!,[1]Sheet1!$D:$E,2,0)</f>
        <v>#REF!</v>
      </c>
      <c r="R2364">
        <v>1173679.4653241329</v>
      </c>
      <c r="S2364">
        <v>2599546</v>
      </c>
      <c r="T2364">
        <v>15.67</v>
      </c>
      <c r="U2364">
        <v>84.61</v>
      </c>
      <c r="V2364">
        <v>92.07</v>
      </c>
    </row>
    <row r="2365" spans="1:22">
      <c r="A2365" s="2" t="s">
        <v>391</v>
      </c>
      <c r="B2365" s="2" t="s">
        <v>400</v>
      </c>
      <c r="C2365" s="2">
        <v>2024</v>
      </c>
      <c r="P2365">
        <v>0</v>
      </c>
      <c r="Q2365" t="e">
        <f>VLOOKUP(#REF!,[1]Sheet1!$D:$E,2,0)</f>
        <v>#REF!</v>
      </c>
      <c r="R2365">
        <v>1231453.3818181709</v>
      </c>
      <c r="S2365">
        <v>2736698</v>
      </c>
      <c r="T2365">
        <v>0</v>
      </c>
      <c r="U2365">
        <v>0</v>
      </c>
      <c r="V2365">
        <v>0</v>
      </c>
    </row>
    <row r="2366" spans="1:22">
      <c r="A2366" s="2" t="s">
        <v>391</v>
      </c>
      <c r="B2366" s="2" t="s">
        <v>401</v>
      </c>
      <c r="C2366" s="2">
        <v>2019</v>
      </c>
      <c r="D2366">
        <v>2907</v>
      </c>
      <c r="E2366">
        <v>26677</v>
      </c>
      <c r="F2366">
        <v>323301</v>
      </c>
      <c r="G2366">
        <v>847</v>
      </c>
      <c r="H2366">
        <v>11174</v>
      </c>
      <c r="I2366">
        <v>129423</v>
      </c>
      <c r="J2366">
        <v>224</v>
      </c>
      <c r="K2366">
        <v>5225</v>
      </c>
      <c r="L2366">
        <v>79098</v>
      </c>
      <c r="M2366">
        <v>187</v>
      </c>
      <c r="N2366">
        <v>3812</v>
      </c>
      <c r="O2366">
        <v>47449</v>
      </c>
      <c r="P2366">
        <v>0</v>
      </c>
      <c r="Q2366" t="e">
        <f>VLOOKUP(#REF!,[1]Sheet1!$D:$E,2,0)</f>
        <v>#REF!</v>
      </c>
      <c r="R2366">
        <v>983640.61478338845</v>
      </c>
      <c r="S2366">
        <v>2123040</v>
      </c>
      <c r="T2366">
        <v>18.309999999999999</v>
      </c>
      <c r="U2366">
        <v>61.66</v>
      </c>
      <c r="V2366">
        <v>86.75</v>
      </c>
    </row>
    <row r="2367" spans="1:22">
      <c r="A2367" s="2" t="s">
        <v>391</v>
      </c>
      <c r="B2367" s="2" t="s">
        <v>401</v>
      </c>
      <c r="C2367" s="2">
        <v>2020</v>
      </c>
      <c r="D2367">
        <v>2909</v>
      </c>
      <c r="E2367">
        <v>27959</v>
      </c>
      <c r="F2367">
        <v>313677</v>
      </c>
      <c r="G2367">
        <v>849</v>
      </c>
      <c r="H2367">
        <v>11860</v>
      </c>
      <c r="I2367">
        <v>126336</v>
      </c>
      <c r="J2367">
        <v>225</v>
      </c>
      <c r="K2367">
        <v>5517</v>
      </c>
      <c r="L2367">
        <v>79990</v>
      </c>
      <c r="M2367">
        <v>184</v>
      </c>
      <c r="N2367">
        <v>4027</v>
      </c>
      <c r="O2367">
        <v>46259</v>
      </c>
      <c r="P2367">
        <v>0</v>
      </c>
      <c r="Q2367" t="e">
        <f>VLOOKUP(#REF!,[1]Sheet1!$D:$E,2,0)</f>
        <v>#REF!</v>
      </c>
      <c r="R2367">
        <v>1035777.0601005401</v>
      </c>
      <c r="S2367">
        <v>2303711</v>
      </c>
      <c r="T2367">
        <v>17.34</v>
      </c>
      <c r="U2367">
        <v>68.7</v>
      </c>
      <c r="V2367">
        <v>88.72</v>
      </c>
    </row>
    <row r="2368" spans="1:22">
      <c r="A2368" s="2" t="s">
        <v>391</v>
      </c>
      <c r="B2368" s="2" t="s">
        <v>401</v>
      </c>
      <c r="C2368" s="2">
        <v>2021</v>
      </c>
      <c r="D2368">
        <v>2914</v>
      </c>
      <c r="E2368">
        <v>26465</v>
      </c>
      <c r="F2368">
        <v>306410</v>
      </c>
      <c r="G2368">
        <v>860</v>
      </c>
      <c r="H2368">
        <v>11525</v>
      </c>
      <c r="I2368">
        <v>123629</v>
      </c>
      <c r="J2368">
        <v>227</v>
      </c>
      <c r="K2368">
        <v>5176</v>
      </c>
      <c r="L2368">
        <v>79520</v>
      </c>
      <c r="M2368">
        <v>184</v>
      </c>
      <c r="N2368">
        <v>3881</v>
      </c>
      <c r="O2368">
        <v>46501</v>
      </c>
      <c r="P2368">
        <v>22.31</v>
      </c>
      <c r="Q2368" t="e">
        <f>VLOOKUP(#REF!,[1]Sheet1!$D:$E,2,0)</f>
        <v>#REF!</v>
      </c>
      <c r="R2368">
        <v>1051705.656138632</v>
      </c>
      <c r="S2368">
        <v>2303711</v>
      </c>
      <c r="T2368">
        <v>16.53</v>
      </c>
      <c r="U2368">
        <v>76.510000000000005</v>
      </c>
      <c r="V2368">
        <v>90.07</v>
      </c>
    </row>
    <row r="2369" spans="1:22">
      <c r="A2369" s="2" t="s">
        <v>391</v>
      </c>
      <c r="B2369" s="2" t="s">
        <v>401</v>
      </c>
      <c r="C2369" s="2">
        <v>2022</v>
      </c>
      <c r="D2369">
        <v>2926</v>
      </c>
      <c r="E2369">
        <v>27175</v>
      </c>
      <c r="F2369">
        <v>307722</v>
      </c>
      <c r="G2369">
        <v>868</v>
      </c>
      <c r="H2369">
        <v>11715</v>
      </c>
      <c r="I2369">
        <v>117017</v>
      </c>
      <c r="J2369">
        <v>232</v>
      </c>
      <c r="K2369">
        <v>5763</v>
      </c>
      <c r="L2369">
        <v>79267</v>
      </c>
      <c r="M2369">
        <v>182</v>
      </c>
      <c r="N2369">
        <v>3950</v>
      </c>
      <c r="O2369">
        <v>43301</v>
      </c>
      <c r="P2369">
        <v>23.99</v>
      </c>
      <c r="Q2369" t="e">
        <f>VLOOKUP(#REF!,[1]Sheet1!$D:$E,2,0)</f>
        <v>#REF!</v>
      </c>
      <c r="R2369">
        <v>1083678.9617424391</v>
      </c>
      <c r="S2369">
        <v>2390739</v>
      </c>
      <c r="T2369">
        <v>14.32</v>
      </c>
      <c r="U2369">
        <v>82.23</v>
      </c>
      <c r="V2369">
        <v>92.01</v>
      </c>
    </row>
    <row r="2370" spans="1:22">
      <c r="A2370" s="2" t="s">
        <v>391</v>
      </c>
      <c r="B2370" s="2" t="s">
        <v>401</v>
      </c>
      <c r="C2370" s="2">
        <v>2023</v>
      </c>
      <c r="D2370">
        <v>2944</v>
      </c>
      <c r="E2370">
        <v>28430</v>
      </c>
      <c r="F2370">
        <v>312352</v>
      </c>
      <c r="G2370">
        <v>877</v>
      </c>
      <c r="H2370">
        <v>12136</v>
      </c>
      <c r="I2370">
        <v>113233</v>
      </c>
      <c r="J2370">
        <v>234</v>
      </c>
      <c r="K2370">
        <v>5683</v>
      </c>
      <c r="L2370">
        <v>79866</v>
      </c>
      <c r="M2370">
        <v>182</v>
      </c>
      <c r="N2370">
        <v>3845</v>
      </c>
      <c r="O2370">
        <v>41943</v>
      </c>
      <c r="P2370">
        <v>22.39</v>
      </c>
      <c r="Q2370" t="e">
        <f>VLOOKUP(#REF!,[1]Sheet1!$D:$E,2,0)</f>
        <v>#REF!</v>
      </c>
      <c r="R2370">
        <v>1173679.4653241329</v>
      </c>
      <c r="S2370">
        <v>2599546</v>
      </c>
      <c r="T2370">
        <v>15.67</v>
      </c>
      <c r="U2370">
        <v>84.61</v>
      </c>
      <c r="V2370">
        <v>92.07</v>
      </c>
    </row>
    <row r="2371" spans="1:22">
      <c r="A2371" s="2" t="s">
        <v>391</v>
      </c>
      <c r="B2371" s="2" t="s">
        <v>401</v>
      </c>
      <c r="C2371" s="2">
        <v>2024</v>
      </c>
      <c r="P2371">
        <v>0</v>
      </c>
      <c r="Q2371" t="e">
        <f>VLOOKUP(#REF!,[1]Sheet1!$D:$E,2,0)</f>
        <v>#REF!</v>
      </c>
      <c r="R2371">
        <v>1231453.3818181709</v>
      </c>
      <c r="S2371">
        <v>2736698</v>
      </c>
      <c r="T2371">
        <v>0</v>
      </c>
      <c r="U2371">
        <v>0</v>
      </c>
      <c r="V2371">
        <v>0</v>
      </c>
    </row>
    <row r="2372" spans="1:22">
      <c r="A2372" s="2" t="s">
        <v>391</v>
      </c>
      <c r="B2372" s="2" t="s">
        <v>402</v>
      </c>
      <c r="C2372" s="2">
        <v>2019</v>
      </c>
      <c r="D2372">
        <v>2907</v>
      </c>
      <c r="E2372">
        <v>26677</v>
      </c>
      <c r="F2372">
        <v>323301</v>
      </c>
      <c r="G2372">
        <v>847</v>
      </c>
      <c r="H2372">
        <v>11174</v>
      </c>
      <c r="I2372">
        <v>129423</v>
      </c>
      <c r="J2372">
        <v>224</v>
      </c>
      <c r="K2372">
        <v>5225</v>
      </c>
      <c r="L2372">
        <v>79098</v>
      </c>
      <c r="M2372">
        <v>187</v>
      </c>
      <c r="N2372">
        <v>3812</v>
      </c>
      <c r="O2372">
        <v>47449</v>
      </c>
      <c r="P2372">
        <v>0</v>
      </c>
      <c r="Q2372" t="e">
        <f>VLOOKUP(#REF!,[1]Sheet1!$D:$E,2,0)</f>
        <v>#REF!</v>
      </c>
      <c r="R2372">
        <v>983640.61478338845</v>
      </c>
      <c r="S2372">
        <v>2123040</v>
      </c>
      <c r="T2372">
        <v>18.309999999999999</v>
      </c>
      <c r="U2372">
        <v>61.66</v>
      </c>
      <c r="V2372">
        <v>86.75</v>
      </c>
    </row>
    <row r="2373" spans="1:22">
      <c r="A2373" s="2" t="s">
        <v>391</v>
      </c>
      <c r="B2373" s="2" t="s">
        <v>402</v>
      </c>
      <c r="C2373" s="2">
        <v>2020</v>
      </c>
      <c r="D2373">
        <v>2909</v>
      </c>
      <c r="E2373">
        <v>27959</v>
      </c>
      <c r="F2373">
        <v>313677</v>
      </c>
      <c r="G2373">
        <v>849</v>
      </c>
      <c r="H2373">
        <v>11860</v>
      </c>
      <c r="I2373">
        <v>126336</v>
      </c>
      <c r="J2373">
        <v>225</v>
      </c>
      <c r="K2373">
        <v>5517</v>
      </c>
      <c r="L2373">
        <v>79990</v>
      </c>
      <c r="M2373">
        <v>184</v>
      </c>
      <c r="N2373">
        <v>4027</v>
      </c>
      <c r="O2373">
        <v>46259</v>
      </c>
      <c r="P2373">
        <v>0</v>
      </c>
      <c r="Q2373" t="e">
        <f>VLOOKUP(#REF!,[1]Sheet1!$D:$E,2,0)</f>
        <v>#REF!</v>
      </c>
      <c r="R2373">
        <v>1035777.0601005401</v>
      </c>
      <c r="S2373">
        <v>2303711</v>
      </c>
      <c r="T2373">
        <v>17.34</v>
      </c>
      <c r="U2373">
        <v>68.7</v>
      </c>
      <c r="V2373">
        <v>88.72</v>
      </c>
    </row>
    <row r="2374" spans="1:22">
      <c r="A2374" s="2" t="s">
        <v>391</v>
      </c>
      <c r="B2374" s="2" t="s">
        <v>402</v>
      </c>
      <c r="C2374" s="2">
        <v>2021</v>
      </c>
      <c r="D2374">
        <v>2914</v>
      </c>
      <c r="E2374">
        <v>26465</v>
      </c>
      <c r="F2374">
        <v>306410</v>
      </c>
      <c r="G2374">
        <v>860</v>
      </c>
      <c r="H2374">
        <v>11525</v>
      </c>
      <c r="I2374">
        <v>123629</v>
      </c>
      <c r="J2374">
        <v>227</v>
      </c>
      <c r="K2374">
        <v>5176</v>
      </c>
      <c r="L2374">
        <v>79520</v>
      </c>
      <c r="M2374">
        <v>184</v>
      </c>
      <c r="N2374">
        <v>3881</v>
      </c>
      <c r="O2374">
        <v>46501</v>
      </c>
      <c r="P2374">
        <v>22.31</v>
      </c>
      <c r="Q2374" t="e">
        <f>VLOOKUP(#REF!,[1]Sheet1!$D:$E,2,0)</f>
        <v>#REF!</v>
      </c>
      <c r="R2374">
        <v>1051705.656138632</v>
      </c>
      <c r="S2374">
        <v>2303711</v>
      </c>
      <c r="T2374">
        <v>16.53</v>
      </c>
      <c r="U2374">
        <v>76.510000000000005</v>
      </c>
      <c r="V2374">
        <v>90.07</v>
      </c>
    </row>
    <row r="2375" spans="1:22">
      <c r="A2375" s="2" t="s">
        <v>391</v>
      </c>
      <c r="B2375" s="2" t="s">
        <v>402</v>
      </c>
      <c r="C2375" s="2">
        <v>2022</v>
      </c>
      <c r="D2375">
        <v>2926</v>
      </c>
      <c r="E2375">
        <v>27175</v>
      </c>
      <c r="F2375">
        <v>307722</v>
      </c>
      <c r="G2375">
        <v>868</v>
      </c>
      <c r="H2375">
        <v>11715</v>
      </c>
      <c r="I2375">
        <v>117017</v>
      </c>
      <c r="J2375">
        <v>232</v>
      </c>
      <c r="K2375">
        <v>5763</v>
      </c>
      <c r="L2375">
        <v>79267</v>
      </c>
      <c r="M2375">
        <v>182</v>
      </c>
      <c r="N2375">
        <v>3950</v>
      </c>
      <c r="O2375">
        <v>43301</v>
      </c>
      <c r="P2375">
        <v>23.99</v>
      </c>
      <c r="Q2375" t="e">
        <f>VLOOKUP(#REF!,[1]Sheet1!$D:$E,2,0)</f>
        <v>#REF!</v>
      </c>
      <c r="R2375">
        <v>1083678.9617424391</v>
      </c>
      <c r="S2375">
        <v>2390739</v>
      </c>
      <c r="T2375">
        <v>14.32</v>
      </c>
      <c r="U2375">
        <v>82.23</v>
      </c>
      <c r="V2375">
        <v>92.01</v>
      </c>
    </row>
    <row r="2376" spans="1:22">
      <c r="A2376" s="2" t="s">
        <v>391</v>
      </c>
      <c r="B2376" s="2" t="s">
        <v>402</v>
      </c>
      <c r="C2376" s="2">
        <v>2023</v>
      </c>
      <c r="D2376">
        <v>2944</v>
      </c>
      <c r="E2376">
        <v>28430</v>
      </c>
      <c r="F2376">
        <v>312352</v>
      </c>
      <c r="G2376">
        <v>877</v>
      </c>
      <c r="H2376">
        <v>12136</v>
      </c>
      <c r="I2376">
        <v>113233</v>
      </c>
      <c r="J2376">
        <v>234</v>
      </c>
      <c r="K2376">
        <v>5683</v>
      </c>
      <c r="L2376">
        <v>79866</v>
      </c>
      <c r="M2376">
        <v>182</v>
      </c>
      <c r="N2376">
        <v>3845</v>
      </c>
      <c r="O2376">
        <v>41943</v>
      </c>
      <c r="P2376">
        <v>22.39</v>
      </c>
      <c r="Q2376" t="e">
        <f>VLOOKUP(#REF!,[1]Sheet1!$D:$E,2,0)</f>
        <v>#REF!</v>
      </c>
      <c r="R2376">
        <v>1173679.4653241329</v>
      </c>
      <c r="S2376">
        <v>2599546</v>
      </c>
      <c r="T2376">
        <v>15.67</v>
      </c>
      <c r="U2376">
        <v>84.61</v>
      </c>
      <c r="V2376">
        <v>92.07</v>
      </c>
    </row>
    <row r="2377" spans="1:22">
      <c r="A2377" s="2" t="s">
        <v>391</v>
      </c>
      <c r="B2377" s="2" t="s">
        <v>402</v>
      </c>
      <c r="C2377" s="2">
        <v>2024</v>
      </c>
      <c r="P2377">
        <v>0</v>
      </c>
      <c r="Q2377" t="e">
        <f>VLOOKUP(#REF!,[1]Sheet1!$D:$E,2,0)</f>
        <v>#REF!</v>
      </c>
      <c r="R2377">
        <v>1231453.3818181709</v>
      </c>
      <c r="S2377">
        <v>2736698</v>
      </c>
      <c r="T2377">
        <v>0</v>
      </c>
      <c r="U2377">
        <v>0</v>
      </c>
      <c r="V2377">
        <v>0</v>
      </c>
    </row>
    <row r="2378" spans="1:22">
      <c r="A2378" s="2" t="s">
        <v>391</v>
      </c>
      <c r="B2378" s="2" t="s">
        <v>403</v>
      </c>
      <c r="C2378" s="2">
        <v>2019</v>
      </c>
      <c r="D2378">
        <v>2907</v>
      </c>
      <c r="E2378">
        <v>26677</v>
      </c>
      <c r="F2378">
        <v>323301</v>
      </c>
      <c r="G2378">
        <v>847</v>
      </c>
      <c r="H2378">
        <v>11174</v>
      </c>
      <c r="I2378">
        <v>129423</v>
      </c>
      <c r="J2378">
        <v>224</v>
      </c>
      <c r="K2378">
        <v>5225</v>
      </c>
      <c r="L2378">
        <v>79098</v>
      </c>
      <c r="M2378">
        <v>187</v>
      </c>
      <c r="N2378">
        <v>3812</v>
      </c>
      <c r="O2378">
        <v>47449</v>
      </c>
      <c r="P2378">
        <v>0</v>
      </c>
      <c r="Q2378" t="e">
        <f>VLOOKUP(#REF!,[1]Sheet1!$D:$E,2,0)</f>
        <v>#REF!</v>
      </c>
      <c r="R2378">
        <v>983640.61478338845</v>
      </c>
      <c r="S2378">
        <v>2123040</v>
      </c>
      <c r="T2378">
        <v>18.309999999999999</v>
      </c>
      <c r="U2378">
        <v>61.66</v>
      </c>
      <c r="V2378">
        <v>86.75</v>
      </c>
    </row>
    <row r="2379" spans="1:22">
      <c r="A2379" s="2" t="s">
        <v>391</v>
      </c>
      <c r="B2379" s="2" t="s">
        <v>403</v>
      </c>
      <c r="C2379" s="2">
        <v>2020</v>
      </c>
      <c r="D2379">
        <v>2909</v>
      </c>
      <c r="E2379">
        <v>27959</v>
      </c>
      <c r="F2379">
        <v>313677</v>
      </c>
      <c r="G2379">
        <v>849</v>
      </c>
      <c r="H2379">
        <v>11860</v>
      </c>
      <c r="I2379">
        <v>126336</v>
      </c>
      <c r="J2379">
        <v>225</v>
      </c>
      <c r="K2379">
        <v>5517</v>
      </c>
      <c r="L2379">
        <v>79990</v>
      </c>
      <c r="M2379">
        <v>184</v>
      </c>
      <c r="N2379">
        <v>4027</v>
      </c>
      <c r="O2379">
        <v>46259</v>
      </c>
      <c r="P2379">
        <v>0</v>
      </c>
      <c r="Q2379" t="e">
        <f>VLOOKUP(#REF!,[1]Sheet1!$D:$E,2,0)</f>
        <v>#REF!</v>
      </c>
      <c r="R2379">
        <v>1035777.0601005401</v>
      </c>
      <c r="S2379">
        <v>2303711</v>
      </c>
      <c r="T2379">
        <v>17.34</v>
      </c>
      <c r="U2379">
        <v>68.7</v>
      </c>
      <c r="V2379">
        <v>88.72</v>
      </c>
    </row>
    <row r="2380" spans="1:22">
      <c r="A2380" s="2" t="s">
        <v>391</v>
      </c>
      <c r="B2380" s="2" t="s">
        <v>403</v>
      </c>
      <c r="C2380" s="2">
        <v>2021</v>
      </c>
      <c r="D2380">
        <v>2914</v>
      </c>
      <c r="E2380">
        <v>26465</v>
      </c>
      <c r="F2380">
        <v>306410</v>
      </c>
      <c r="G2380">
        <v>860</v>
      </c>
      <c r="H2380">
        <v>11525</v>
      </c>
      <c r="I2380">
        <v>123629</v>
      </c>
      <c r="J2380">
        <v>227</v>
      </c>
      <c r="K2380">
        <v>5176</v>
      </c>
      <c r="L2380">
        <v>79520</v>
      </c>
      <c r="M2380">
        <v>184</v>
      </c>
      <c r="N2380">
        <v>3881</v>
      </c>
      <c r="O2380">
        <v>46501</v>
      </c>
      <c r="P2380">
        <v>22.31</v>
      </c>
      <c r="Q2380" t="e">
        <f>VLOOKUP(#REF!,[1]Sheet1!$D:$E,2,0)</f>
        <v>#REF!</v>
      </c>
      <c r="R2380">
        <v>1051705.656138632</v>
      </c>
      <c r="S2380">
        <v>2303711</v>
      </c>
      <c r="T2380">
        <v>16.53</v>
      </c>
      <c r="U2380">
        <v>76.510000000000005</v>
      </c>
      <c r="V2380">
        <v>90.07</v>
      </c>
    </row>
    <row r="2381" spans="1:22">
      <c r="A2381" s="2" t="s">
        <v>391</v>
      </c>
      <c r="B2381" s="2" t="s">
        <v>403</v>
      </c>
      <c r="C2381" s="2">
        <v>2022</v>
      </c>
      <c r="D2381">
        <v>2926</v>
      </c>
      <c r="E2381">
        <v>27175</v>
      </c>
      <c r="F2381">
        <v>307722</v>
      </c>
      <c r="G2381">
        <v>868</v>
      </c>
      <c r="H2381">
        <v>11715</v>
      </c>
      <c r="I2381">
        <v>117017</v>
      </c>
      <c r="J2381">
        <v>232</v>
      </c>
      <c r="K2381">
        <v>5763</v>
      </c>
      <c r="L2381">
        <v>79267</v>
      </c>
      <c r="M2381">
        <v>182</v>
      </c>
      <c r="N2381">
        <v>3950</v>
      </c>
      <c r="O2381">
        <v>43301</v>
      </c>
      <c r="P2381">
        <v>23.99</v>
      </c>
      <c r="Q2381" t="e">
        <f>VLOOKUP(#REF!,[1]Sheet1!$D:$E,2,0)</f>
        <v>#REF!</v>
      </c>
      <c r="R2381">
        <v>1083678.9617424391</v>
      </c>
      <c r="S2381">
        <v>2390739</v>
      </c>
      <c r="T2381">
        <v>14.32</v>
      </c>
      <c r="U2381">
        <v>82.23</v>
      </c>
      <c r="V2381">
        <v>92.01</v>
      </c>
    </row>
    <row r="2382" spans="1:22">
      <c r="A2382" s="2" t="s">
        <v>391</v>
      </c>
      <c r="B2382" s="2" t="s">
        <v>403</v>
      </c>
      <c r="C2382" s="2">
        <v>2023</v>
      </c>
      <c r="D2382">
        <v>2944</v>
      </c>
      <c r="E2382">
        <v>28430</v>
      </c>
      <c r="F2382">
        <v>312352</v>
      </c>
      <c r="G2382">
        <v>877</v>
      </c>
      <c r="H2382">
        <v>12136</v>
      </c>
      <c r="I2382">
        <v>113233</v>
      </c>
      <c r="J2382">
        <v>234</v>
      </c>
      <c r="K2382">
        <v>5683</v>
      </c>
      <c r="L2382">
        <v>79866</v>
      </c>
      <c r="M2382">
        <v>182</v>
      </c>
      <c r="N2382">
        <v>3845</v>
      </c>
      <c r="O2382">
        <v>41943</v>
      </c>
      <c r="P2382">
        <v>22.39</v>
      </c>
      <c r="Q2382" t="e">
        <f>VLOOKUP(#REF!,[1]Sheet1!$D:$E,2,0)</f>
        <v>#REF!</v>
      </c>
      <c r="R2382">
        <v>1173679.4653241329</v>
      </c>
      <c r="S2382">
        <v>2599546</v>
      </c>
      <c r="T2382">
        <v>15.67</v>
      </c>
      <c r="U2382">
        <v>84.61</v>
      </c>
      <c r="V2382">
        <v>92.07</v>
      </c>
    </row>
    <row r="2383" spans="1:22">
      <c r="A2383" s="2" t="s">
        <v>391</v>
      </c>
      <c r="B2383" s="2" t="s">
        <v>403</v>
      </c>
      <c r="C2383" s="2">
        <v>2024</v>
      </c>
      <c r="P2383">
        <v>0</v>
      </c>
      <c r="Q2383" t="e">
        <f>VLOOKUP(#REF!,[1]Sheet1!$D:$E,2,0)</f>
        <v>#REF!</v>
      </c>
      <c r="R2383">
        <v>1231453.3818181709</v>
      </c>
      <c r="S2383">
        <v>2736698</v>
      </c>
      <c r="T2383">
        <v>0</v>
      </c>
      <c r="U2383">
        <v>0</v>
      </c>
      <c r="V2383">
        <v>0</v>
      </c>
    </row>
    <row r="2384" spans="1:22">
      <c r="A2384" s="2" t="s">
        <v>391</v>
      </c>
      <c r="B2384" s="2" t="s">
        <v>404</v>
      </c>
      <c r="C2384" s="2">
        <v>2019</v>
      </c>
      <c r="D2384">
        <v>2907</v>
      </c>
      <c r="E2384">
        <v>26677</v>
      </c>
      <c r="F2384">
        <v>323301</v>
      </c>
      <c r="G2384">
        <v>847</v>
      </c>
      <c r="H2384">
        <v>11174</v>
      </c>
      <c r="I2384">
        <v>129423</v>
      </c>
      <c r="J2384">
        <v>224</v>
      </c>
      <c r="K2384">
        <v>5225</v>
      </c>
      <c r="L2384">
        <v>79098</v>
      </c>
      <c r="M2384">
        <v>187</v>
      </c>
      <c r="N2384">
        <v>3812</v>
      </c>
      <c r="O2384">
        <v>47449</v>
      </c>
      <c r="P2384">
        <v>0</v>
      </c>
      <c r="Q2384" t="e">
        <f>VLOOKUP(#REF!,[1]Sheet1!$D:$E,2,0)</f>
        <v>#REF!</v>
      </c>
      <c r="R2384">
        <v>983640.61478338845</v>
      </c>
      <c r="S2384">
        <v>2123040</v>
      </c>
      <c r="T2384">
        <v>18.309999999999999</v>
      </c>
      <c r="U2384">
        <v>61.66</v>
      </c>
      <c r="V2384">
        <v>86.75</v>
      </c>
    </row>
    <row r="2385" spans="1:22">
      <c r="A2385" s="2" t="s">
        <v>391</v>
      </c>
      <c r="B2385" s="2" t="s">
        <v>404</v>
      </c>
      <c r="C2385" s="2">
        <v>2020</v>
      </c>
      <c r="D2385">
        <v>2909</v>
      </c>
      <c r="E2385">
        <v>27959</v>
      </c>
      <c r="F2385">
        <v>313677</v>
      </c>
      <c r="G2385">
        <v>849</v>
      </c>
      <c r="H2385">
        <v>11860</v>
      </c>
      <c r="I2385">
        <v>126336</v>
      </c>
      <c r="J2385">
        <v>225</v>
      </c>
      <c r="K2385">
        <v>5517</v>
      </c>
      <c r="L2385">
        <v>79990</v>
      </c>
      <c r="M2385">
        <v>184</v>
      </c>
      <c r="N2385">
        <v>4027</v>
      </c>
      <c r="O2385">
        <v>46259</v>
      </c>
      <c r="P2385">
        <v>0</v>
      </c>
      <c r="Q2385" t="e">
        <f>VLOOKUP(#REF!,[1]Sheet1!$D:$E,2,0)</f>
        <v>#REF!</v>
      </c>
      <c r="R2385">
        <v>1035777.0601005401</v>
      </c>
      <c r="S2385">
        <v>2303711</v>
      </c>
      <c r="T2385">
        <v>17.34</v>
      </c>
      <c r="U2385">
        <v>68.7</v>
      </c>
      <c r="V2385">
        <v>88.72</v>
      </c>
    </row>
    <row r="2386" spans="1:22">
      <c r="A2386" s="2" t="s">
        <v>391</v>
      </c>
      <c r="B2386" s="2" t="s">
        <v>404</v>
      </c>
      <c r="C2386" s="2">
        <v>2021</v>
      </c>
      <c r="D2386">
        <v>2914</v>
      </c>
      <c r="E2386">
        <v>26465</v>
      </c>
      <c r="F2386">
        <v>306410</v>
      </c>
      <c r="G2386">
        <v>860</v>
      </c>
      <c r="H2386">
        <v>11525</v>
      </c>
      <c r="I2386">
        <v>123629</v>
      </c>
      <c r="J2386">
        <v>227</v>
      </c>
      <c r="K2386">
        <v>5176</v>
      </c>
      <c r="L2386">
        <v>79520</v>
      </c>
      <c r="M2386">
        <v>184</v>
      </c>
      <c r="N2386">
        <v>3881</v>
      </c>
      <c r="O2386">
        <v>46501</v>
      </c>
      <c r="P2386">
        <v>22.31</v>
      </c>
      <c r="Q2386" t="e">
        <f>VLOOKUP(#REF!,[1]Sheet1!$D:$E,2,0)</f>
        <v>#REF!</v>
      </c>
      <c r="R2386">
        <v>1051705.656138632</v>
      </c>
      <c r="S2386">
        <v>2303711</v>
      </c>
      <c r="T2386">
        <v>16.53</v>
      </c>
      <c r="U2386">
        <v>76.510000000000005</v>
      </c>
      <c r="V2386">
        <v>90.07</v>
      </c>
    </row>
    <row r="2387" spans="1:22">
      <c r="A2387" s="2" t="s">
        <v>391</v>
      </c>
      <c r="B2387" s="2" t="s">
        <v>404</v>
      </c>
      <c r="C2387" s="2">
        <v>2022</v>
      </c>
      <c r="D2387">
        <v>2926</v>
      </c>
      <c r="E2387">
        <v>27175</v>
      </c>
      <c r="F2387">
        <v>307722</v>
      </c>
      <c r="G2387">
        <v>868</v>
      </c>
      <c r="H2387">
        <v>11715</v>
      </c>
      <c r="I2387">
        <v>117017</v>
      </c>
      <c r="J2387">
        <v>232</v>
      </c>
      <c r="K2387">
        <v>5763</v>
      </c>
      <c r="L2387">
        <v>79267</v>
      </c>
      <c r="M2387">
        <v>182</v>
      </c>
      <c r="N2387">
        <v>3950</v>
      </c>
      <c r="O2387">
        <v>43301</v>
      </c>
      <c r="P2387">
        <v>23.99</v>
      </c>
      <c r="Q2387" t="e">
        <f>VLOOKUP(#REF!,[1]Sheet1!$D:$E,2,0)</f>
        <v>#REF!</v>
      </c>
      <c r="R2387">
        <v>1083678.9617424391</v>
      </c>
      <c r="S2387">
        <v>2390739</v>
      </c>
      <c r="T2387">
        <v>14.32</v>
      </c>
      <c r="U2387">
        <v>82.23</v>
      </c>
      <c r="V2387">
        <v>92.01</v>
      </c>
    </row>
    <row r="2388" spans="1:22">
      <c r="A2388" s="2" t="s">
        <v>391</v>
      </c>
      <c r="B2388" s="2" t="s">
        <v>404</v>
      </c>
      <c r="C2388" s="2">
        <v>2023</v>
      </c>
      <c r="D2388">
        <v>2944</v>
      </c>
      <c r="E2388">
        <v>28430</v>
      </c>
      <c r="F2388">
        <v>312352</v>
      </c>
      <c r="G2388">
        <v>877</v>
      </c>
      <c r="H2388">
        <v>12136</v>
      </c>
      <c r="I2388">
        <v>113233</v>
      </c>
      <c r="J2388">
        <v>234</v>
      </c>
      <c r="K2388">
        <v>5683</v>
      </c>
      <c r="L2388">
        <v>79866</v>
      </c>
      <c r="M2388">
        <v>182</v>
      </c>
      <c r="N2388">
        <v>3845</v>
      </c>
      <c r="O2388">
        <v>41943</v>
      </c>
      <c r="P2388">
        <v>22.39</v>
      </c>
      <c r="Q2388" t="e">
        <f>VLOOKUP(#REF!,[1]Sheet1!$D:$E,2,0)</f>
        <v>#REF!</v>
      </c>
      <c r="R2388">
        <v>1173679.4653241329</v>
      </c>
      <c r="S2388">
        <v>2599546</v>
      </c>
      <c r="T2388">
        <v>15.67</v>
      </c>
      <c r="U2388">
        <v>84.61</v>
      </c>
      <c r="V2388">
        <v>92.07</v>
      </c>
    </row>
    <row r="2389" spans="1:22">
      <c r="A2389" s="2" t="s">
        <v>391</v>
      </c>
      <c r="B2389" s="2" t="s">
        <v>404</v>
      </c>
      <c r="C2389" s="2">
        <v>2024</v>
      </c>
      <c r="P2389">
        <v>0</v>
      </c>
      <c r="Q2389" t="e">
        <f>VLOOKUP(#REF!,[1]Sheet1!$D:$E,2,0)</f>
        <v>#REF!</v>
      </c>
      <c r="R2389">
        <v>1231453.3818181709</v>
      </c>
      <c r="S2389">
        <v>2736698</v>
      </c>
      <c r="T2389">
        <v>0</v>
      </c>
      <c r="U2389">
        <v>0</v>
      </c>
      <c r="V2389">
        <v>0</v>
      </c>
    </row>
    <row r="2390" spans="1:22">
      <c r="A2390" s="2" t="s">
        <v>405</v>
      </c>
      <c r="B2390" s="2" t="s">
        <v>406</v>
      </c>
      <c r="C2390" s="2">
        <v>2019</v>
      </c>
      <c r="D2390">
        <v>6465</v>
      </c>
      <c r="E2390">
        <v>69648</v>
      </c>
      <c r="F2390">
        <v>907473</v>
      </c>
      <c r="G2390">
        <v>1680</v>
      </c>
      <c r="H2390">
        <v>29676</v>
      </c>
      <c r="I2390">
        <v>371100</v>
      </c>
      <c r="J2390">
        <v>579</v>
      </c>
      <c r="K2390">
        <v>14484</v>
      </c>
      <c r="L2390">
        <v>237009</v>
      </c>
      <c r="M2390">
        <v>441</v>
      </c>
      <c r="N2390">
        <v>9944</v>
      </c>
      <c r="O2390">
        <v>140146</v>
      </c>
      <c r="P2390">
        <v>0</v>
      </c>
      <c r="Q2390" t="e">
        <f>VLOOKUP(#REF!,[1]Sheet1!$D:$E,2,0)</f>
        <v>#REF!</v>
      </c>
      <c r="R2390">
        <v>1022418.126322879</v>
      </c>
      <c r="S2390">
        <v>2860382</v>
      </c>
      <c r="T2390">
        <v>22.87</v>
      </c>
      <c r="U2390">
        <v>72.62</v>
      </c>
      <c r="V2390">
        <v>92.21</v>
      </c>
    </row>
    <row r="2391" spans="1:22">
      <c r="A2391" s="2" t="s">
        <v>405</v>
      </c>
      <c r="B2391" s="2" t="s">
        <v>406</v>
      </c>
      <c r="C2391" s="2">
        <v>2020</v>
      </c>
      <c r="D2391">
        <v>6392</v>
      </c>
      <c r="E2391">
        <v>71584</v>
      </c>
      <c r="F2391">
        <v>891781</v>
      </c>
      <c r="G2391">
        <v>1676</v>
      </c>
      <c r="H2391">
        <v>30756</v>
      </c>
      <c r="I2391">
        <v>361376</v>
      </c>
      <c r="J2391">
        <v>581</v>
      </c>
      <c r="K2391">
        <v>15350</v>
      </c>
      <c r="L2391">
        <v>235078</v>
      </c>
      <c r="M2391">
        <v>419</v>
      </c>
      <c r="N2391">
        <v>10369</v>
      </c>
      <c r="O2391">
        <v>137540</v>
      </c>
      <c r="P2391">
        <v>0</v>
      </c>
      <c r="Q2391" t="e">
        <f>VLOOKUP(#REF!,[1]Sheet1!$D:$E,2,0)</f>
        <v>#REF!</v>
      </c>
      <c r="R2391">
        <v>1057864.1653707591</v>
      </c>
      <c r="S2391">
        <v>3103800</v>
      </c>
      <c r="T2391">
        <v>21.93</v>
      </c>
      <c r="U2391">
        <v>77.23</v>
      </c>
      <c r="V2391">
        <v>94.19</v>
      </c>
    </row>
    <row r="2392" spans="1:22">
      <c r="A2392" s="2" t="s">
        <v>405</v>
      </c>
      <c r="B2392" s="2" t="s">
        <v>406</v>
      </c>
      <c r="C2392" s="2">
        <v>2021</v>
      </c>
      <c r="D2392">
        <v>6408</v>
      </c>
      <c r="E2392">
        <v>69274</v>
      </c>
      <c r="F2392">
        <v>881483</v>
      </c>
      <c r="G2392">
        <v>1694</v>
      </c>
      <c r="H2392">
        <v>30107</v>
      </c>
      <c r="I2392">
        <v>349895</v>
      </c>
      <c r="J2392">
        <v>595</v>
      </c>
      <c r="K2392">
        <v>15104</v>
      </c>
      <c r="L2392">
        <v>229715</v>
      </c>
      <c r="M2392">
        <v>416</v>
      </c>
      <c r="N2392">
        <v>10399</v>
      </c>
      <c r="O2392">
        <v>135100</v>
      </c>
      <c r="P2392">
        <v>23.78</v>
      </c>
      <c r="Q2392" t="e">
        <f>VLOOKUP(#REF!,[1]Sheet1!$D:$E,2,0)</f>
        <v>#REF!</v>
      </c>
      <c r="R2392">
        <v>1104096.7668319091</v>
      </c>
      <c r="S2392">
        <v>3165876</v>
      </c>
      <c r="T2392">
        <v>21.22</v>
      </c>
      <c r="U2392">
        <v>82.36</v>
      </c>
      <c r="V2392">
        <v>93.75</v>
      </c>
    </row>
    <row r="2393" spans="1:22">
      <c r="A2393" s="2" t="s">
        <v>405</v>
      </c>
      <c r="B2393" s="2" t="s">
        <v>406</v>
      </c>
      <c r="C2393" s="2">
        <v>2022</v>
      </c>
      <c r="D2393">
        <v>6438</v>
      </c>
      <c r="E2393">
        <v>70404</v>
      </c>
      <c r="F2393">
        <v>880177</v>
      </c>
      <c r="G2393">
        <v>1704</v>
      </c>
      <c r="H2393">
        <v>30202</v>
      </c>
      <c r="I2393">
        <v>334404</v>
      </c>
      <c r="J2393">
        <v>599</v>
      </c>
      <c r="K2393">
        <v>15944</v>
      </c>
      <c r="L2393">
        <v>229375</v>
      </c>
      <c r="M2393">
        <v>416</v>
      </c>
      <c r="N2393">
        <v>10460</v>
      </c>
      <c r="O2393">
        <v>124867</v>
      </c>
      <c r="P2393">
        <v>22.61</v>
      </c>
      <c r="Q2393" t="e">
        <f>VLOOKUP(#REF!,[1]Sheet1!$D:$E,2,0)</f>
        <v>#REF!</v>
      </c>
      <c r="R2393">
        <v>1142611.702492415</v>
      </c>
      <c r="S2393">
        <v>3165876</v>
      </c>
      <c r="T2393">
        <v>20.61</v>
      </c>
      <c r="U2393">
        <v>88.33</v>
      </c>
      <c r="V2393">
        <v>95.85</v>
      </c>
    </row>
    <row r="2394" spans="1:22">
      <c r="A2394" s="2" t="s">
        <v>405</v>
      </c>
      <c r="B2394" s="2" t="s">
        <v>406</v>
      </c>
      <c r="C2394" s="2">
        <v>2023</v>
      </c>
      <c r="D2394">
        <v>6434</v>
      </c>
      <c r="E2394">
        <v>70646</v>
      </c>
      <c r="F2394">
        <v>883153</v>
      </c>
      <c r="G2394">
        <v>1713</v>
      </c>
      <c r="H2394">
        <v>30186</v>
      </c>
      <c r="I2394">
        <v>331150</v>
      </c>
      <c r="J2394">
        <v>607</v>
      </c>
      <c r="K2394">
        <v>16167</v>
      </c>
      <c r="L2394">
        <v>230017</v>
      </c>
      <c r="M2394">
        <v>406</v>
      </c>
      <c r="N2394">
        <v>10344</v>
      </c>
      <c r="O2394">
        <v>120300</v>
      </c>
      <c r="P2394">
        <v>22.24</v>
      </c>
      <c r="Q2394" t="e">
        <f>VLOOKUP(#REF!,[1]Sheet1!$D:$E,2,0)</f>
        <v>#REF!</v>
      </c>
      <c r="R2394">
        <v>1252551.2423898431</v>
      </c>
      <c r="S2394">
        <v>3385145</v>
      </c>
      <c r="T2394">
        <v>20.51</v>
      </c>
      <c r="U2394">
        <v>89.52</v>
      </c>
      <c r="V2394">
        <v>95.73</v>
      </c>
    </row>
    <row r="2395" spans="1:22">
      <c r="A2395" s="2" t="s">
        <v>405</v>
      </c>
      <c r="B2395" s="2" t="s">
        <v>406</v>
      </c>
      <c r="C2395" s="2">
        <v>2024</v>
      </c>
      <c r="P2395">
        <v>0</v>
      </c>
      <c r="Q2395" t="e">
        <f>VLOOKUP(#REF!,[1]Sheet1!$D:$E,2,0)</f>
        <v>#REF!</v>
      </c>
      <c r="R2395">
        <v>1283081.0143129739</v>
      </c>
      <c r="S2395">
        <v>3434298</v>
      </c>
      <c r="T2395">
        <v>0</v>
      </c>
      <c r="U2395">
        <v>0</v>
      </c>
      <c r="V2395">
        <v>0</v>
      </c>
    </row>
    <row r="2396" spans="1:22">
      <c r="A2396" s="2" t="s">
        <v>405</v>
      </c>
      <c r="B2396" s="2" t="s">
        <v>407</v>
      </c>
      <c r="C2396" s="2">
        <v>2019</v>
      </c>
      <c r="D2396">
        <v>6465</v>
      </c>
      <c r="E2396">
        <v>69648</v>
      </c>
      <c r="F2396">
        <v>907473</v>
      </c>
      <c r="G2396">
        <v>1680</v>
      </c>
      <c r="H2396">
        <v>29676</v>
      </c>
      <c r="I2396">
        <v>371100</v>
      </c>
      <c r="J2396">
        <v>579</v>
      </c>
      <c r="K2396">
        <v>14484</v>
      </c>
      <c r="L2396">
        <v>237009</v>
      </c>
      <c r="M2396">
        <v>441</v>
      </c>
      <c r="N2396">
        <v>9944</v>
      </c>
      <c r="O2396">
        <v>140146</v>
      </c>
      <c r="P2396">
        <v>0</v>
      </c>
      <c r="Q2396" t="e">
        <f>VLOOKUP(#REF!,[1]Sheet1!$D:$E,2,0)</f>
        <v>#REF!</v>
      </c>
      <c r="R2396">
        <v>1022418.126322879</v>
      </c>
      <c r="S2396">
        <v>2860382</v>
      </c>
      <c r="T2396">
        <v>22.87</v>
      </c>
      <c r="U2396">
        <v>72.62</v>
      </c>
      <c r="V2396">
        <v>92.21</v>
      </c>
    </row>
    <row r="2397" spans="1:22">
      <c r="A2397" s="2" t="s">
        <v>405</v>
      </c>
      <c r="B2397" s="2" t="s">
        <v>407</v>
      </c>
      <c r="C2397" s="2">
        <v>2020</v>
      </c>
      <c r="D2397">
        <v>6392</v>
      </c>
      <c r="E2397">
        <v>71584</v>
      </c>
      <c r="F2397">
        <v>891781</v>
      </c>
      <c r="G2397">
        <v>1676</v>
      </c>
      <c r="H2397">
        <v>30756</v>
      </c>
      <c r="I2397">
        <v>361376</v>
      </c>
      <c r="J2397">
        <v>581</v>
      </c>
      <c r="K2397">
        <v>15350</v>
      </c>
      <c r="L2397">
        <v>235078</v>
      </c>
      <c r="M2397">
        <v>419</v>
      </c>
      <c r="N2397">
        <v>10369</v>
      </c>
      <c r="O2397">
        <v>137540</v>
      </c>
      <c r="P2397">
        <v>0</v>
      </c>
      <c r="Q2397" t="e">
        <f>VLOOKUP(#REF!,[1]Sheet1!$D:$E,2,0)</f>
        <v>#REF!</v>
      </c>
      <c r="R2397">
        <v>1057864.1653707591</v>
      </c>
      <c r="S2397">
        <v>3103800</v>
      </c>
      <c r="T2397">
        <v>21.93</v>
      </c>
      <c r="U2397">
        <v>77.23</v>
      </c>
      <c r="V2397">
        <v>94.19</v>
      </c>
    </row>
    <row r="2398" spans="1:22">
      <c r="A2398" s="2" t="s">
        <v>405</v>
      </c>
      <c r="B2398" s="2" t="s">
        <v>407</v>
      </c>
      <c r="C2398" s="2">
        <v>2021</v>
      </c>
      <c r="D2398">
        <v>6408</v>
      </c>
      <c r="E2398">
        <v>69274</v>
      </c>
      <c r="F2398">
        <v>881483</v>
      </c>
      <c r="G2398">
        <v>1694</v>
      </c>
      <c r="H2398">
        <v>30107</v>
      </c>
      <c r="I2398">
        <v>349895</v>
      </c>
      <c r="J2398">
        <v>595</v>
      </c>
      <c r="K2398">
        <v>15104</v>
      </c>
      <c r="L2398">
        <v>229715</v>
      </c>
      <c r="M2398">
        <v>416</v>
      </c>
      <c r="N2398">
        <v>10399</v>
      </c>
      <c r="O2398">
        <v>135100</v>
      </c>
      <c r="P2398">
        <v>23.78</v>
      </c>
      <c r="Q2398" t="e">
        <f>VLOOKUP(#REF!,[1]Sheet1!$D:$E,2,0)</f>
        <v>#REF!</v>
      </c>
      <c r="R2398">
        <v>1104096.7668319091</v>
      </c>
      <c r="S2398">
        <v>3165876</v>
      </c>
      <c r="T2398">
        <v>21.22</v>
      </c>
      <c r="U2398">
        <v>82.36</v>
      </c>
      <c r="V2398">
        <v>93.75</v>
      </c>
    </row>
    <row r="2399" spans="1:22">
      <c r="A2399" s="2" t="s">
        <v>405</v>
      </c>
      <c r="B2399" s="2" t="s">
        <v>407</v>
      </c>
      <c r="C2399" s="2">
        <v>2022</v>
      </c>
      <c r="D2399">
        <v>6438</v>
      </c>
      <c r="E2399">
        <v>70404</v>
      </c>
      <c r="F2399">
        <v>880177</v>
      </c>
      <c r="G2399">
        <v>1704</v>
      </c>
      <c r="H2399">
        <v>30202</v>
      </c>
      <c r="I2399">
        <v>334404</v>
      </c>
      <c r="J2399">
        <v>599</v>
      </c>
      <c r="K2399">
        <v>15944</v>
      </c>
      <c r="L2399">
        <v>229375</v>
      </c>
      <c r="M2399">
        <v>416</v>
      </c>
      <c r="N2399">
        <v>10460</v>
      </c>
      <c r="O2399">
        <v>124867</v>
      </c>
      <c r="P2399">
        <v>22.61</v>
      </c>
      <c r="Q2399" t="e">
        <f>VLOOKUP(#REF!,[1]Sheet1!$D:$E,2,0)</f>
        <v>#REF!</v>
      </c>
      <c r="R2399">
        <v>1142611.702492415</v>
      </c>
      <c r="S2399">
        <v>3165876</v>
      </c>
      <c r="T2399">
        <v>20.61</v>
      </c>
      <c r="U2399">
        <v>88.33</v>
      </c>
      <c r="V2399">
        <v>95.85</v>
      </c>
    </row>
    <row r="2400" spans="1:22">
      <c r="A2400" s="2" t="s">
        <v>405</v>
      </c>
      <c r="B2400" s="2" t="s">
        <v>407</v>
      </c>
      <c r="C2400" s="2">
        <v>2023</v>
      </c>
      <c r="D2400">
        <v>6434</v>
      </c>
      <c r="E2400">
        <v>70646</v>
      </c>
      <c r="F2400">
        <v>883153</v>
      </c>
      <c r="G2400">
        <v>1713</v>
      </c>
      <c r="H2400">
        <v>30186</v>
      </c>
      <c r="I2400">
        <v>331150</v>
      </c>
      <c r="J2400">
        <v>607</v>
      </c>
      <c r="K2400">
        <v>16167</v>
      </c>
      <c r="L2400">
        <v>230017</v>
      </c>
      <c r="M2400">
        <v>406</v>
      </c>
      <c r="N2400">
        <v>10344</v>
      </c>
      <c r="O2400">
        <v>120300</v>
      </c>
      <c r="P2400">
        <v>22.24</v>
      </c>
      <c r="Q2400" t="e">
        <f>VLOOKUP(#REF!,[1]Sheet1!$D:$E,2,0)</f>
        <v>#REF!</v>
      </c>
      <c r="R2400">
        <v>1252551.2423898431</v>
      </c>
      <c r="S2400">
        <v>3385145</v>
      </c>
      <c r="T2400">
        <v>20.51</v>
      </c>
      <c r="U2400">
        <v>89.52</v>
      </c>
      <c r="V2400">
        <v>95.73</v>
      </c>
    </row>
    <row r="2401" spans="1:22">
      <c r="A2401" s="2" t="s">
        <v>405</v>
      </c>
      <c r="B2401" s="2" t="s">
        <v>407</v>
      </c>
      <c r="C2401" s="2">
        <v>2024</v>
      </c>
      <c r="P2401">
        <v>0</v>
      </c>
      <c r="Q2401" t="e">
        <f>VLOOKUP(#REF!,[1]Sheet1!$D:$E,2,0)</f>
        <v>#REF!</v>
      </c>
      <c r="R2401">
        <v>1283081.0143129739</v>
      </c>
      <c r="S2401">
        <v>3434298</v>
      </c>
      <c r="T2401">
        <v>0</v>
      </c>
      <c r="U2401">
        <v>0</v>
      </c>
      <c r="V2401">
        <v>0</v>
      </c>
    </row>
    <row r="2402" spans="1:22">
      <c r="A2402" s="2" t="s">
        <v>405</v>
      </c>
      <c r="B2402" s="2" t="s">
        <v>408</v>
      </c>
      <c r="C2402" s="2">
        <v>2019</v>
      </c>
      <c r="D2402">
        <v>6465</v>
      </c>
      <c r="E2402">
        <v>69648</v>
      </c>
      <c r="F2402">
        <v>907473</v>
      </c>
      <c r="G2402">
        <v>1680</v>
      </c>
      <c r="H2402">
        <v>29676</v>
      </c>
      <c r="I2402">
        <v>371100</v>
      </c>
      <c r="J2402">
        <v>579</v>
      </c>
      <c r="K2402">
        <v>14484</v>
      </c>
      <c r="L2402">
        <v>237009</v>
      </c>
      <c r="M2402">
        <v>441</v>
      </c>
      <c r="N2402">
        <v>9944</v>
      </c>
      <c r="O2402">
        <v>140146</v>
      </c>
      <c r="P2402">
        <v>0</v>
      </c>
      <c r="Q2402" t="e">
        <f>VLOOKUP(#REF!,[1]Sheet1!$D:$E,2,0)</f>
        <v>#REF!</v>
      </c>
      <c r="R2402">
        <v>1022418.126322879</v>
      </c>
      <c r="S2402">
        <v>2860382</v>
      </c>
      <c r="T2402">
        <v>22.87</v>
      </c>
      <c r="U2402">
        <v>72.62</v>
      </c>
      <c r="V2402">
        <v>92.21</v>
      </c>
    </row>
    <row r="2403" spans="1:22">
      <c r="A2403" s="2" t="s">
        <v>405</v>
      </c>
      <c r="B2403" s="2" t="s">
        <v>408</v>
      </c>
      <c r="C2403" s="2">
        <v>2020</v>
      </c>
      <c r="D2403">
        <v>6392</v>
      </c>
      <c r="E2403">
        <v>71584</v>
      </c>
      <c r="F2403">
        <v>891781</v>
      </c>
      <c r="G2403">
        <v>1676</v>
      </c>
      <c r="H2403">
        <v>30756</v>
      </c>
      <c r="I2403">
        <v>361376</v>
      </c>
      <c r="J2403">
        <v>581</v>
      </c>
      <c r="K2403">
        <v>15350</v>
      </c>
      <c r="L2403">
        <v>235078</v>
      </c>
      <c r="M2403">
        <v>419</v>
      </c>
      <c r="N2403">
        <v>10369</v>
      </c>
      <c r="O2403">
        <v>137540</v>
      </c>
      <c r="P2403">
        <v>0</v>
      </c>
      <c r="Q2403" t="e">
        <f>VLOOKUP(#REF!,[1]Sheet1!$D:$E,2,0)</f>
        <v>#REF!</v>
      </c>
      <c r="R2403">
        <v>1057864.1653707591</v>
      </c>
      <c r="S2403">
        <v>3103800</v>
      </c>
      <c r="T2403">
        <v>21.93</v>
      </c>
      <c r="U2403">
        <v>77.23</v>
      </c>
      <c r="V2403">
        <v>94.19</v>
      </c>
    </row>
    <row r="2404" spans="1:22">
      <c r="A2404" s="2" t="s">
        <v>405</v>
      </c>
      <c r="B2404" s="2" t="s">
        <v>408</v>
      </c>
      <c r="C2404" s="2">
        <v>2021</v>
      </c>
      <c r="D2404">
        <v>6408</v>
      </c>
      <c r="E2404">
        <v>69274</v>
      </c>
      <c r="F2404">
        <v>881483</v>
      </c>
      <c r="G2404">
        <v>1694</v>
      </c>
      <c r="H2404">
        <v>30107</v>
      </c>
      <c r="I2404">
        <v>349895</v>
      </c>
      <c r="J2404">
        <v>595</v>
      </c>
      <c r="K2404">
        <v>15104</v>
      </c>
      <c r="L2404">
        <v>229715</v>
      </c>
      <c r="M2404">
        <v>416</v>
      </c>
      <c r="N2404">
        <v>10399</v>
      </c>
      <c r="O2404">
        <v>135100</v>
      </c>
      <c r="P2404">
        <v>23.78</v>
      </c>
      <c r="Q2404" t="e">
        <f>VLOOKUP(#REF!,[1]Sheet1!$D:$E,2,0)</f>
        <v>#REF!</v>
      </c>
      <c r="R2404">
        <v>1104096.7668319091</v>
      </c>
      <c r="S2404">
        <v>3165876</v>
      </c>
      <c r="T2404">
        <v>21.22</v>
      </c>
      <c r="U2404">
        <v>82.36</v>
      </c>
      <c r="V2404">
        <v>93.75</v>
      </c>
    </row>
    <row r="2405" spans="1:22">
      <c r="A2405" s="2" t="s">
        <v>405</v>
      </c>
      <c r="B2405" s="2" t="s">
        <v>408</v>
      </c>
      <c r="C2405" s="2">
        <v>2022</v>
      </c>
      <c r="D2405">
        <v>6438</v>
      </c>
      <c r="E2405">
        <v>70404</v>
      </c>
      <c r="F2405">
        <v>880177</v>
      </c>
      <c r="G2405">
        <v>1704</v>
      </c>
      <c r="H2405">
        <v>30202</v>
      </c>
      <c r="I2405">
        <v>334404</v>
      </c>
      <c r="J2405">
        <v>599</v>
      </c>
      <c r="K2405">
        <v>15944</v>
      </c>
      <c r="L2405">
        <v>229375</v>
      </c>
      <c r="M2405">
        <v>416</v>
      </c>
      <c r="N2405">
        <v>10460</v>
      </c>
      <c r="O2405">
        <v>124867</v>
      </c>
      <c r="P2405">
        <v>22.61</v>
      </c>
      <c r="Q2405" t="e">
        <f>VLOOKUP(#REF!,[1]Sheet1!$D:$E,2,0)</f>
        <v>#REF!</v>
      </c>
      <c r="R2405">
        <v>1142611.702492415</v>
      </c>
      <c r="S2405">
        <v>3165876</v>
      </c>
      <c r="T2405">
        <v>20.61</v>
      </c>
      <c r="U2405">
        <v>88.33</v>
      </c>
      <c r="V2405">
        <v>95.85</v>
      </c>
    </row>
    <row r="2406" spans="1:22">
      <c r="A2406" s="2" t="s">
        <v>405</v>
      </c>
      <c r="B2406" s="2" t="s">
        <v>408</v>
      </c>
      <c r="C2406" s="2">
        <v>2023</v>
      </c>
      <c r="D2406">
        <v>6434</v>
      </c>
      <c r="E2406">
        <v>70646</v>
      </c>
      <c r="F2406">
        <v>883153</v>
      </c>
      <c r="G2406">
        <v>1713</v>
      </c>
      <c r="H2406">
        <v>30186</v>
      </c>
      <c r="I2406">
        <v>331150</v>
      </c>
      <c r="J2406">
        <v>607</v>
      </c>
      <c r="K2406">
        <v>16167</v>
      </c>
      <c r="L2406">
        <v>230017</v>
      </c>
      <c r="M2406">
        <v>406</v>
      </c>
      <c r="N2406">
        <v>10344</v>
      </c>
      <c r="O2406">
        <v>120300</v>
      </c>
      <c r="P2406">
        <v>22.24</v>
      </c>
      <c r="Q2406" t="e">
        <f>VLOOKUP(#REF!,[1]Sheet1!$D:$E,2,0)</f>
        <v>#REF!</v>
      </c>
      <c r="R2406">
        <v>1252551.2423898431</v>
      </c>
      <c r="S2406">
        <v>3385145</v>
      </c>
      <c r="T2406">
        <v>20.51</v>
      </c>
      <c r="U2406">
        <v>89.52</v>
      </c>
      <c r="V2406">
        <v>95.73</v>
      </c>
    </row>
    <row r="2407" spans="1:22">
      <c r="A2407" s="2" t="s">
        <v>405</v>
      </c>
      <c r="B2407" s="2" t="s">
        <v>408</v>
      </c>
      <c r="C2407" s="2">
        <v>2024</v>
      </c>
      <c r="P2407">
        <v>0</v>
      </c>
      <c r="Q2407" t="e">
        <f>VLOOKUP(#REF!,[1]Sheet1!$D:$E,2,0)</f>
        <v>#REF!</v>
      </c>
      <c r="R2407">
        <v>1283081.0143129739</v>
      </c>
      <c r="S2407">
        <v>3434298</v>
      </c>
      <c r="T2407">
        <v>0</v>
      </c>
      <c r="U2407">
        <v>0</v>
      </c>
      <c r="V2407">
        <v>0</v>
      </c>
    </row>
    <row r="2408" spans="1:22">
      <c r="A2408" s="2" t="s">
        <v>405</v>
      </c>
      <c r="B2408" s="2" t="s">
        <v>409</v>
      </c>
      <c r="C2408" s="2">
        <v>2019</v>
      </c>
      <c r="D2408">
        <v>6465</v>
      </c>
      <c r="E2408">
        <v>69648</v>
      </c>
      <c r="F2408">
        <v>907473</v>
      </c>
      <c r="G2408">
        <v>1680</v>
      </c>
      <c r="H2408">
        <v>29676</v>
      </c>
      <c r="I2408">
        <v>371100</v>
      </c>
      <c r="J2408">
        <v>579</v>
      </c>
      <c r="K2408">
        <v>14484</v>
      </c>
      <c r="L2408">
        <v>237009</v>
      </c>
      <c r="M2408">
        <v>441</v>
      </c>
      <c r="N2408">
        <v>9944</v>
      </c>
      <c r="O2408">
        <v>140146</v>
      </c>
      <c r="P2408">
        <v>0</v>
      </c>
      <c r="Q2408" t="e">
        <f>VLOOKUP(#REF!,[1]Sheet1!$D:$E,2,0)</f>
        <v>#REF!</v>
      </c>
      <c r="R2408">
        <v>1022418.126322879</v>
      </c>
      <c r="S2408">
        <v>2860382</v>
      </c>
      <c r="T2408">
        <v>22.87</v>
      </c>
      <c r="U2408">
        <v>72.62</v>
      </c>
      <c r="V2408">
        <v>92.21</v>
      </c>
    </row>
    <row r="2409" spans="1:22">
      <c r="A2409" s="2" t="s">
        <v>405</v>
      </c>
      <c r="B2409" s="2" t="s">
        <v>409</v>
      </c>
      <c r="C2409" s="2">
        <v>2020</v>
      </c>
      <c r="D2409">
        <v>6392</v>
      </c>
      <c r="E2409">
        <v>71584</v>
      </c>
      <c r="F2409">
        <v>891781</v>
      </c>
      <c r="G2409">
        <v>1676</v>
      </c>
      <c r="H2409">
        <v>30756</v>
      </c>
      <c r="I2409">
        <v>361376</v>
      </c>
      <c r="J2409">
        <v>581</v>
      </c>
      <c r="K2409">
        <v>15350</v>
      </c>
      <c r="L2409">
        <v>235078</v>
      </c>
      <c r="M2409">
        <v>419</v>
      </c>
      <c r="N2409">
        <v>10369</v>
      </c>
      <c r="O2409">
        <v>137540</v>
      </c>
      <c r="P2409">
        <v>0</v>
      </c>
      <c r="Q2409" t="e">
        <f>VLOOKUP(#REF!,[1]Sheet1!$D:$E,2,0)</f>
        <v>#REF!</v>
      </c>
      <c r="R2409">
        <v>1057864.1653707591</v>
      </c>
      <c r="S2409">
        <v>3103800</v>
      </c>
      <c r="T2409">
        <v>21.93</v>
      </c>
      <c r="U2409">
        <v>77.23</v>
      </c>
      <c r="V2409">
        <v>94.19</v>
      </c>
    </row>
    <row r="2410" spans="1:22">
      <c r="A2410" s="2" t="s">
        <v>405</v>
      </c>
      <c r="B2410" s="2" t="s">
        <v>409</v>
      </c>
      <c r="C2410" s="2">
        <v>2021</v>
      </c>
      <c r="D2410">
        <v>6408</v>
      </c>
      <c r="E2410">
        <v>69274</v>
      </c>
      <c r="F2410">
        <v>881483</v>
      </c>
      <c r="G2410">
        <v>1694</v>
      </c>
      <c r="H2410">
        <v>30107</v>
      </c>
      <c r="I2410">
        <v>349895</v>
      </c>
      <c r="J2410">
        <v>595</v>
      </c>
      <c r="K2410">
        <v>15104</v>
      </c>
      <c r="L2410">
        <v>229715</v>
      </c>
      <c r="M2410">
        <v>416</v>
      </c>
      <c r="N2410">
        <v>10399</v>
      </c>
      <c r="O2410">
        <v>135100</v>
      </c>
      <c r="P2410">
        <v>23.78</v>
      </c>
      <c r="Q2410" t="e">
        <f>VLOOKUP(#REF!,[1]Sheet1!$D:$E,2,0)</f>
        <v>#REF!</v>
      </c>
      <c r="R2410">
        <v>1104096.7668319091</v>
      </c>
      <c r="S2410">
        <v>3165876</v>
      </c>
      <c r="T2410">
        <v>21.22</v>
      </c>
      <c r="U2410">
        <v>82.36</v>
      </c>
      <c r="V2410">
        <v>93.75</v>
      </c>
    </row>
    <row r="2411" spans="1:22">
      <c r="A2411" s="2" t="s">
        <v>405</v>
      </c>
      <c r="B2411" s="2" t="s">
        <v>409</v>
      </c>
      <c r="C2411" s="2">
        <v>2022</v>
      </c>
      <c r="D2411">
        <v>6438</v>
      </c>
      <c r="E2411">
        <v>70404</v>
      </c>
      <c r="F2411">
        <v>880177</v>
      </c>
      <c r="G2411">
        <v>1704</v>
      </c>
      <c r="H2411">
        <v>30202</v>
      </c>
      <c r="I2411">
        <v>334404</v>
      </c>
      <c r="J2411">
        <v>599</v>
      </c>
      <c r="K2411">
        <v>15944</v>
      </c>
      <c r="L2411">
        <v>229375</v>
      </c>
      <c r="M2411">
        <v>416</v>
      </c>
      <c r="N2411">
        <v>10460</v>
      </c>
      <c r="O2411">
        <v>124867</v>
      </c>
      <c r="P2411">
        <v>22.61</v>
      </c>
      <c r="Q2411" t="e">
        <f>VLOOKUP(#REF!,[1]Sheet1!$D:$E,2,0)</f>
        <v>#REF!</v>
      </c>
      <c r="R2411">
        <v>1142611.702492415</v>
      </c>
      <c r="S2411">
        <v>3165876</v>
      </c>
      <c r="T2411">
        <v>20.61</v>
      </c>
      <c r="U2411">
        <v>88.33</v>
      </c>
      <c r="V2411">
        <v>95.85</v>
      </c>
    </row>
    <row r="2412" spans="1:22">
      <c r="A2412" s="2" t="s">
        <v>405</v>
      </c>
      <c r="B2412" s="2" t="s">
        <v>409</v>
      </c>
      <c r="C2412" s="2">
        <v>2023</v>
      </c>
      <c r="D2412">
        <v>6434</v>
      </c>
      <c r="E2412">
        <v>70646</v>
      </c>
      <c r="F2412">
        <v>883153</v>
      </c>
      <c r="G2412">
        <v>1713</v>
      </c>
      <c r="H2412">
        <v>30186</v>
      </c>
      <c r="I2412">
        <v>331150</v>
      </c>
      <c r="J2412">
        <v>607</v>
      </c>
      <c r="K2412">
        <v>16167</v>
      </c>
      <c r="L2412">
        <v>230017</v>
      </c>
      <c r="M2412">
        <v>406</v>
      </c>
      <c r="N2412">
        <v>10344</v>
      </c>
      <c r="O2412">
        <v>120300</v>
      </c>
      <c r="P2412">
        <v>22.24</v>
      </c>
      <c r="Q2412" t="e">
        <f>VLOOKUP(#REF!,[1]Sheet1!$D:$E,2,0)</f>
        <v>#REF!</v>
      </c>
      <c r="R2412">
        <v>1252551.2423898431</v>
      </c>
      <c r="S2412">
        <v>3385145</v>
      </c>
      <c r="T2412">
        <v>20.51</v>
      </c>
      <c r="U2412">
        <v>89.52</v>
      </c>
      <c r="V2412">
        <v>95.73</v>
      </c>
    </row>
    <row r="2413" spans="1:22">
      <c r="A2413" s="2" t="s">
        <v>405</v>
      </c>
      <c r="B2413" s="2" t="s">
        <v>409</v>
      </c>
      <c r="C2413" s="2">
        <v>2024</v>
      </c>
      <c r="P2413">
        <v>0</v>
      </c>
      <c r="Q2413" t="e">
        <f>VLOOKUP(#REF!,[1]Sheet1!$D:$E,2,0)</f>
        <v>#REF!</v>
      </c>
      <c r="R2413">
        <v>1283081.0143129739</v>
      </c>
      <c r="S2413">
        <v>3434298</v>
      </c>
      <c r="T2413">
        <v>0</v>
      </c>
      <c r="U2413">
        <v>0</v>
      </c>
      <c r="V2413">
        <v>0</v>
      </c>
    </row>
    <row r="2414" spans="1:22">
      <c r="A2414" s="2" t="s">
        <v>405</v>
      </c>
      <c r="B2414" s="2" t="s">
        <v>410</v>
      </c>
      <c r="C2414" s="2">
        <v>2019</v>
      </c>
      <c r="D2414">
        <v>6465</v>
      </c>
      <c r="E2414">
        <v>69648</v>
      </c>
      <c r="F2414">
        <v>907473</v>
      </c>
      <c r="G2414">
        <v>1680</v>
      </c>
      <c r="H2414">
        <v>29676</v>
      </c>
      <c r="I2414">
        <v>371100</v>
      </c>
      <c r="J2414">
        <v>579</v>
      </c>
      <c r="K2414">
        <v>14484</v>
      </c>
      <c r="L2414">
        <v>237009</v>
      </c>
      <c r="M2414">
        <v>441</v>
      </c>
      <c r="N2414">
        <v>9944</v>
      </c>
      <c r="O2414">
        <v>140146</v>
      </c>
      <c r="P2414">
        <v>0</v>
      </c>
      <c r="Q2414" t="e">
        <f>VLOOKUP(#REF!,[1]Sheet1!$D:$E,2,0)</f>
        <v>#REF!</v>
      </c>
      <c r="R2414">
        <v>1022418.126322879</v>
      </c>
      <c r="S2414">
        <v>2860382</v>
      </c>
      <c r="T2414">
        <v>22.87</v>
      </c>
      <c r="U2414">
        <v>72.62</v>
      </c>
      <c r="V2414">
        <v>92.21</v>
      </c>
    </row>
    <row r="2415" spans="1:22">
      <c r="A2415" s="2" t="s">
        <v>405</v>
      </c>
      <c r="B2415" s="2" t="s">
        <v>410</v>
      </c>
      <c r="C2415" s="2">
        <v>2020</v>
      </c>
      <c r="D2415">
        <v>6392</v>
      </c>
      <c r="E2415">
        <v>71584</v>
      </c>
      <c r="F2415">
        <v>891781</v>
      </c>
      <c r="G2415">
        <v>1676</v>
      </c>
      <c r="H2415">
        <v>30756</v>
      </c>
      <c r="I2415">
        <v>361376</v>
      </c>
      <c r="J2415">
        <v>581</v>
      </c>
      <c r="K2415">
        <v>15350</v>
      </c>
      <c r="L2415">
        <v>235078</v>
      </c>
      <c r="M2415">
        <v>419</v>
      </c>
      <c r="N2415">
        <v>10369</v>
      </c>
      <c r="O2415">
        <v>137540</v>
      </c>
      <c r="P2415">
        <v>0</v>
      </c>
      <c r="Q2415" t="e">
        <f>VLOOKUP(#REF!,[1]Sheet1!$D:$E,2,0)</f>
        <v>#REF!</v>
      </c>
      <c r="R2415">
        <v>1057864.1653707591</v>
      </c>
      <c r="S2415">
        <v>3103800</v>
      </c>
      <c r="T2415">
        <v>21.93</v>
      </c>
      <c r="U2415">
        <v>77.23</v>
      </c>
      <c r="V2415">
        <v>94.19</v>
      </c>
    </row>
    <row r="2416" spans="1:22">
      <c r="A2416" s="2" t="s">
        <v>405</v>
      </c>
      <c r="B2416" s="2" t="s">
        <v>410</v>
      </c>
      <c r="C2416" s="2">
        <v>2021</v>
      </c>
      <c r="D2416">
        <v>6408</v>
      </c>
      <c r="E2416">
        <v>69274</v>
      </c>
      <c r="F2416">
        <v>881483</v>
      </c>
      <c r="G2416">
        <v>1694</v>
      </c>
      <c r="H2416">
        <v>30107</v>
      </c>
      <c r="I2416">
        <v>349895</v>
      </c>
      <c r="J2416">
        <v>595</v>
      </c>
      <c r="K2416">
        <v>15104</v>
      </c>
      <c r="L2416">
        <v>229715</v>
      </c>
      <c r="M2416">
        <v>416</v>
      </c>
      <c r="N2416">
        <v>10399</v>
      </c>
      <c r="O2416">
        <v>135100</v>
      </c>
      <c r="P2416">
        <v>23.78</v>
      </c>
      <c r="Q2416" t="e">
        <f>VLOOKUP(#REF!,[1]Sheet1!$D:$E,2,0)</f>
        <v>#REF!</v>
      </c>
      <c r="R2416">
        <v>1104096.7668319091</v>
      </c>
      <c r="S2416">
        <v>3165876</v>
      </c>
      <c r="T2416">
        <v>21.22</v>
      </c>
      <c r="U2416">
        <v>82.36</v>
      </c>
      <c r="V2416">
        <v>93.75</v>
      </c>
    </row>
    <row r="2417" spans="1:22">
      <c r="A2417" s="2" t="s">
        <v>405</v>
      </c>
      <c r="B2417" s="2" t="s">
        <v>410</v>
      </c>
      <c r="C2417" s="2">
        <v>2022</v>
      </c>
      <c r="D2417">
        <v>6438</v>
      </c>
      <c r="E2417">
        <v>70404</v>
      </c>
      <c r="F2417">
        <v>880177</v>
      </c>
      <c r="G2417">
        <v>1704</v>
      </c>
      <c r="H2417">
        <v>30202</v>
      </c>
      <c r="I2417">
        <v>334404</v>
      </c>
      <c r="J2417">
        <v>599</v>
      </c>
      <c r="K2417">
        <v>15944</v>
      </c>
      <c r="L2417">
        <v>229375</v>
      </c>
      <c r="M2417">
        <v>416</v>
      </c>
      <c r="N2417">
        <v>10460</v>
      </c>
      <c r="O2417">
        <v>124867</v>
      </c>
      <c r="P2417">
        <v>22.61</v>
      </c>
      <c r="Q2417" t="e">
        <f>VLOOKUP(#REF!,[1]Sheet1!$D:$E,2,0)</f>
        <v>#REF!</v>
      </c>
      <c r="R2417">
        <v>1142611.702492415</v>
      </c>
      <c r="S2417">
        <v>3165876</v>
      </c>
      <c r="T2417">
        <v>20.61</v>
      </c>
      <c r="U2417">
        <v>88.33</v>
      </c>
      <c r="V2417">
        <v>95.85</v>
      </c>
    </row>
    <row r="2418" spans="1:22">
      <c r="A2418" s="2" t="s">
        <v>405</v>
      </c>
      <c r="B2418" s="2" t="s">
        <v>410</v>
      </c>
      <c r="C2418" s="2">
        <v>2023</v>
      </c>
      <c r="D2418">
        <v>6434</v>
      </c>
      <c r="E2418">
        <v>70646</v>
      </c>
      <c r="F2418">
        <v>883153</v>
      </c>
      <c r="G2418">
        <v>1713</v>
      </c>
      <c r="H2418">
        <v>30186</v>
      </c>
      <c r="I2418">
        <v>331150</v>
      </c>
      <c r="J2418">
        <v>607</v>
      </c>
      <c r="K2418">
        <v>16167</v>
      </c>
      <c r="L2418">
        <v>230017</v>
      </c>
      <c r="M2418">
        <v>406</v>
      </c>
      <c r="N2418">
        <v>10344</v>
      </c>
      <c r="O2418">
        <v>120300</v>
      </c>
      <c r="P2418">
        <v>22.24</v>
      </c>
      <c r="Q2418" t="e">
        <f>VLOOKUP(#REF!,[1]Sheet1!$D:$E,2,0)</f>
        <v>#REF!</v>
      </c>
      <c r="R2418">
        <v>1252551.2423898431</v>
      </c>
      <c r="S2418">
        <v>3385145</v>
      </c>
      <c r="T2418">
        <v>20.51</v>
      </c>
      <c r="U2418">
        <v>89.52</v>
      </c>
      <c r="V2418">
        <v>95.73</v>
      </c>
    </row>
    <row r="2419" spans="1:22">
      <c r="A2419" s="2" t="s">
        <v>405</v>
      </c>
      <c r="B2419" s="2" t="s">
        <v>410</v>
      </c>
      <c r="C2419" s="2">
        <v>2024</v>
      </c>
      <c r="P2419">
        <v>0</v>
      </c>
      <c r="Q2419" t="e">
        <f>VLOOKUP(#REF!,[1]Sheet1!$D:$E,2,0)</f>
        <v>#REF!</v>
      </c>
      <c r="R2419">
        <v>1283081.0143129739</v>
      </c>
      <c r="S2419">
        <v>3434298</v>
      </c>
      <c r="T2419">
        <v>0</v>
      </c>
      <c r="U2419">
        <v>0</v>
      </c>
      <c r="V2419">
        <v>0</v>
      </c>
    </row>
    <row r="2420" spans="1:22">
      <c r="A2420" s="2" t="s">
        <v>405</v>
      </c>
      <c r="B2420" s="2" t="s">
        <v>411</v>
      </c>
      <c r="C2420" s="2">
        <v>2019</v>
      </c>
      <c r="D2420">
        <v>6465</v>
      </c>
      <c r="E2420">
        <v>69648</v>
      </c>
      <c r="F2420">
        <v>907473</v>
      </c>
      <c r="G2420">
        <v>1680</v>
      </c>
      <c r="H2420">
        <v>29676</v>
      </c>
      <c r="I2420">
        <v>371100</v>
      </c>
      <c r="J2420">
        <v>579</v>
      </c>
      <c r="K2420">
        <v>14484</v>
      </c>
      <c r="L2420">
        <v>237009</v>
      </c>
      <c r="M2420">
        <v>441</v>
      </c>
      <c r="N2420">
        <v>9944</v>
      </c>
      <c r="O2420">
        <v>140146</v>
      </c>
      <c r="P2420">
        <v>0</v>
      </c>
      <c r="Q2420" t="e">
        <f>VLOOKUP(#REF!,[1]Sheet1!$D:$E,2,0)</f>
        <v>#REF!</v>
      </c>
      <c r="R2420">
        <v>1022418.126322879</v>
      </c>
      <c r="S2420">
        <v>2860382</v>
      </c>
      <c r="T2420">
        <v>22.87</v>
      </c>
      <c r="U2420">
        <v>72.62</v>
      </c>
      <c r="V2420">
        <v>92.21</v>
      </c>
    </row>
    <row r="2421" spans="1:22">
      <c r="A2421" s="2" t="s">
        <v>405</v>
      </c>
      <c r="B2421" s="2" t="s">
        <v>411</v>
      </c>
      <c r="C2421" s="2">
        <v>2020</v>
      </c>
      <c r="D2421">
        <v>6392</v>
      </c>
      <c r="E2421">
        <v>71584</v>
      </c>
      <c r="F2421">
        <v>891781</v>
      </c>
      <c r="G2421">
        <v>1676</v>
      </c>
      <c r="H2421">
        <v>30756</v>
      </c>
      <c r="I2421">
        <v>361376</v>
      </c>
      <c r="J2421">
        <v>581</v>
      </c>
      <c r="K2421">
        <v>15350</v>
      </c>
      <c r="L2421">
        <v>235078</v>
      </c>
      <c r="M2421">
        <v>419</v>
      </c>
      <c r="N2421">
        <v>10369</v>
      </c>
      <c r="O2421">
        <v>137540</v>
      </c>
      <c r="P2421">
        <v>0</v>
      </c>
      <c r="Q2421" t="e">
        <f>VLOOKUP(#REF!,[1]Sheet1!$D:$E,2,0)</f>
        <v>#REF!</v>
      </c>
      <c r="R2421">
        <v>1057864.1653707591</v>
      </c>
      <c r="S2421">
        <v>3103800</v>
      </c>
      <c r="T2421">
        <v>21.93</v>
      </c>
      <c r="U2421">
        <v>77.23</v>
      </c>
      <c r="V2421">
        <v>94.19</v>
      </c>
    </row>
    <row r="2422" spans="1:22">
      <c r="A2422" s="2" t="s">
        <v>405</v>
      </c>
      <c r="B2422" s="2" t="s">
        <v>411</v>
      </c>
      <c r="C2422" s="2">
        <v>2021</v>
      </c>
      <c r="D2422">
        <v>6408</v>
      </c>
      <c r="E2422">
        <v>69274</v>
      </c>
      <c r="F2422">
        <v>881483</v>
      </c>
      <c r="G2422">
        <v>1694</v>
      </c>
      <c r="H2422">
        <v>30107</v>
      </c>
      <c r="I2422">
        <v>349895</v>
      </c>
      <c r="J2422">
        <v>595</v>
      </c>
      <c r="K2422">
        <v>15104</v>
      </c>
      <c r="L2422">
        <v>229715</v>
      </c>
      <c r="M2422">
        <v>416</v>
      </c>
      <c r="N2422">
        <v>10399</v>
      </c>
      <c r="O2422">
        <v>135100</v>
      </c>
      <c r="P2422">
        <v>23.78</v>
      </c>
      <c r="Q2422" t="e">
        <f>VLOOKUP(#REF!,[1]Sheet1!$D:$E,2,0)</f>
        <v>#REF!</v>
      </c>
      <c r="R2422">
        <v>1104096.7668319091</v>
      </c>
      <c r="S2422">
        <v>3165876</v>
      </c>
      <c r="T2422">
        <v>21.22</v>
      </c>
      <c r="U2422">
        <v>82.36</v>
      </c>
      <c r="V2422">
        <v>93.75</v>
      </c>
    </row>
    <row r="2423" spans="1:22">
      <c r="A2423" s="2" t="s">
        <v>405</v>
      </c>
      <c r="B2423" s="2" t="s">
        <v>411</v>
      </c>
      <c r="C2423" s="2">
        <v>2022</v>
      </c>
      <c r="D2423">
        <v>6438</v>
      </c>
      <c r="E2423">
        <v>70404</v>
      </c>
      <c r="F2423">
        <v>880177</v>
      </c>
      <c r="G2423">
        <v>1704</v>
      </c>
      <c r="H2423">
        <v>30202</v>
      </c>
      <c r="I2423">
        <v>334404</v>
      </c>
      <c r="J2423">
        <v>599</v>
      </c>
      <c r="K2423">
        <v>15944</v>
      </c>
      <c r="L2423">
        <v>229375</v>
      </c>
      <c r="M2423">
        <v>416</v>
      </c>
      <c r="N2423">
        <v>10460</v>
      </c>
      <c r="O2423">
        <v>124867</v>
      </c>
      <c r="P2423">
        <v>22.61</v>
      </c>
      <c r="Q2423" t="e">
        <f>VLOOKUP(#REF!,[1]Sheet1!$D:$E,2,0)</f>
        <v>#REF!</v>
      </c>
      <c r="R2423">
        <v>1142611.702492415</v>
      </c>
      <c r="S2423">
        <v>3165876</v>
      </c>
      <c r="T2423">
        <v>20.61</v>
      </c>
      <c r="U2423">
        <v>88.33</v>
      </c>
      <c r="V2423">
        <v>95.85</v>
      </c>
    </row>
    <row r="2424" spans="1:22">
      <c r="A2424" s="2" t="s">
        <v>405</v>
      </c>
      <c r="B2424" s="2" t="s">
        <v>411</v>
      </c>
      <c r="C2424" s="2">
        <v>2023</v>
      </c>
      <c r="D2424">
        <v>6434</v>
      </c>
      <c r="E2424">
        <v>70646</v>
      </c>
      <c r="F2424">
        <v>883153</v>
      </c>
      <c r="G2424">
        <v>1713</v>
      </c>
      <c r="H2424">
        <v>30186</v>
      </c>
      <c r="I2424">
        <v>331150</v>
      </c>
      <c r="J2424">
        <v>607</v>
      </c>
      <c r="K2424">
        <v>16167</v>
      </c>
      <c r="L2424">
        <v>230017</v>
      </c>
      <c r="M2424">
        <v>406</v>
      </c>
      <c r="N2424">
        <v>10344</v>
      </c>
      <c r="O2424">
        <v>120300</v>
      </c>
      <c r="P2424">
        <v>22.24</v>
      </c>
      <c r="Q2424" t="e">
        <f>VLOOKUP(#REF!,[1]Sheet1!$D:$E,2,0)</f>
        <v>#REF!</v>
      </c>
      <c r="R2424">
        <v>1252551.2423898431</v>
      </c>
      <c r="S2424">
        <v>3385145</v>
      </c>
      <c r="T2424">
        <v>20.51</v>
      </c>
      <c r="U2424">
        <v>89.52</v>
      </c>
      <c r="V2424">
        <v>95.73</v>
      </c>
    </row>
    <row r="2425" spans="1:22">
      <c r="A2425" s="2" t="s">
        <v>405</v>
      </c>
      <c r="B2425" s="2" t="s">
        <v>411</v>
      </c>
      <c r="C2425" s="2">
        <v>2024</v>
      </c>
      <c r="P2425">
        <v>0</v>
      </c>
      <c r="Q2425" t="e">
        <f>VLOOKUP(#REF!,[1]Sheet1!$D:$E,2,0)</f>
        <v>#REF!</v>
      </c>
      <c r="R2425">
        <v>1283081.0143129739</v>
      </c>
      <c r="S2425">
        <v>3434298</v>
      </c>
      <c r="T2425">
        <v>0</v>
      </c>
      <c r="U2425">
        <v>0</v>
      </c>
      <c r="V2425">
        <v>0</v>
      </c>
    </row>
    <row r="2426" spans="1:22">
      <c r="A2426" s="2" t="s">
        <v>405</v>
      </c>
      <c r="B2426" s="2" t="s">
        <v>412</v>
      </c>
      <c r="C2426" s="2">
        <v>2019</v>
      </c>
      <c r="D2426">
        <v>6465</v>
      </c>
      <c r="E2426">
        <v>69648</v>
      </c>
      <c r="F2426">
        <v>907473</v>
      </c>
      <c r="G2426">
        <v>1680</v>
      </c>
      <c r="H2426">
        <v>29676</v>
      </c>
      <c r="I2426">
        <v>371100</v>
      </c>
      <c r="J2426">
        <v>579</v>
      </c>
      <c r="K2426">
        <v>14484</v>
      </c>
      <c r="L2426">
        <v>237009</v>
      </c>
      <c r="M2426">
        <v>441</v>
      </c>
      <c r="N2426">
        <v>9944</v>
      </c>
      <c r="O2426">
        <v>140146</v>
      </c>
      <c r="P2426">
        <v>0</v>
      </c>
      <c r="Q2426" t="e">
        <f>VLOOKUP(#REF!,[1]Sheet1!$D:$E,2,0)</f>
        <v>#REF!</v>
      </c>
      <c r="R2426">
        <v>1022418.126322879</v>
      </c>
      <c r="S2426">
        <v>2860382</v>
      </c>
      <c r="T2426">
        <v>22.87</v>
      </c>
      <c r="U2426">
        <v>72.62</v>
      </c>
      <c r="V2426">
        <v>92.21</v>
      </c>
    </row>
    <row r="2427" spans="1:22">
      <c r="A2427" s="2" t="s">
        <v>405</v>
      </c>
      <c r="B2427" s="2" t="s">
        <v>412</v>
      </c>
      <c r="C2427" s="2">
        <v>2020</v>
      </c>
      <c r="D2427">
        <v>6392</v>
      </c>
      <c r="E2427">
        <v>71584</v>
      </c>
      <c r="F2427">
        <v>891781</v>
      </c>
      <c r="G2427">
        <v>1676</v>
      </c>
      <c r="H2427">
        <v>30756</v>
      </c>
      <c r="I2427">
        <v>361376</v>
      </c>
      <c r="J2427">
        <v>581</v>
      </c>
      <c r="K2427">
        <v>15350</v>
      </c>
      <c r="L2427">
        <v>235078</v>
      </c>
      <c r="M2427">
        <v>419</v>
      </c>
      <c r="N2427">
        <v>10369</v>
      </c>
      <c r="O2427">
        <v>137540</v>
      </c>
      <c r="P2427">
        <v>0</v>
      </c>
      <c r="Q2427" t="e">
        <f>VLOOKUP(#REF!,[1]Sheet1!$D:$E,2,0)</f>
        <v>#REF!</v>
      </c>
      <c r="R2427">
        <v>1057864.1653707591</v>
      </c>
      <c r="S2427">
        <v>3103800</v>
      </c>
      <c r="T2427">
        <v>21.93</v>
      </c>
      <c r="U2427">
        <v>77.23</v>
      </c>
      <c r="V2427">
        <v>94.19</v>
      </c>
    </row>
    <row r="2428" spans="1:22">
      <c r="A2428" s="2" t="s">
        <v>405</v>
      </c>
      <c r="B2428" s="2" t="s">
        <v>412</v>
      </c>
      <c r="C2428" s="2">
        <v>2021</v>
      </c>
      <c r="D2428">
        <v>6408</v>
      </c>
      <c r="E2428">
        <v>69274</v>
      </c>
      <c r="F2428">
        <v>881483</v>
      </c>
      <c r="G2428">
        <v>1694</v>
      </c>
      <c r="H2428">
        <v>30107</v>
      </c>
      <c r="I2428">
        <v>349895</v>
      </c>
      <c r="J2428">
        <v>595</v>
      </c>
      <c r="K2428">
        <v>15104</v>
      </c>
      <c r="L2428">
        <v>229715</v>
      </c>
      <c r="M2428">
        <v>416</v>
      </c>
      <c r="N2428">
        <v>10399</v>
      </c>
      <c r="O2428">
        <v>135100</v>
      </c>
      <c r="P2428">
        <v>23.78</v>
      </c>
      <c r="Q2428" t="e">
        <f>VLOOKUP(#REF!,[1]Sheet1!$D:$E,2,0)</f>
        <v>#REF!</v>
      </c>
      <c r="R2428">
        <v>1104096.7668319091</v>
      </c>
      <c r="S2428">
        <v>3165876</v>
      </c>
      <c r="T2428">
        <v>21.22</v>
      </c>
      <c r="U2428">
        <v>82.36</v>
      </c>
      <c r="V2428">
        <v>93.75</v>
      </c>
    </row>
    <row r="2429" spans="1:22">
      <c r="A2429" s="2" t="s">
        <v>405</v>
      </c>
      <c r="B2429" s="2" t="s">
        <v>412</v>
      </c>
      <c r="C2429" s="2">
        <v>2022</v>
      </c>
      <c r="D2429">
        <v>6438</v>
      </c>
      <c r="E2429">
        <v>70404</v>
      </c>
      <c r="F2429">
        <v>880177</v>
      </c>
      <c r="G2429">
        <v>1704</v>
      </c>
      <c r="H2429">
        <v>30202</v>
      </c>
      <c r="I2429">
        <v>334404</v>
      </c>
      <c r="J2429">
        <v>599</v>
      </c>
      <c r="K2429">
        <v>15944</v>
      </c>
      <c r="L2429">
        <v>229375</v>
      </c>
      <c r="M2429">
        <v>416</v>
      </c>
      <c r="N2429">
        <v>10460</v>
      </c>
      <c r="O2429">
        <v>124867</v>
      </c>
      <c r="P2429">
        <v>22.61</v>
      </c>
      <c r="Q2429" t="e">
        <f>VLOOKUP(#REF!,[1]Sheet1!$D:$E,2,0)</f>
        <v>#REF!</v>
      </c>
      <c r="R2429">
        <v>1142611.702492415</v>
      </c>
      <c r="S2429">
        <v>3165876</v>
      </c>
      <c r="T2429">
        <v>20.61</v>
      </c>
      <c r="U2429">
        <v>88.33</v>
      </c>
      <c r="V2429">
        <v>95.85</v>
      </c>
    </row>
    <row r="2430" spans="1:22">
      <c r="A2430" s="2" t="s">
        <v>405</v>
      </c>
      <c r="B2430" s="2" t="s">
        <v>412</v>
      </c>
      <c r="C2430" s="2">
        <v>2023</v>
      </c>
      <c r="D2430">
        <v>6434</v>
      </c>
      <c r="E2430">
        <v>70646</v>
      </c>
      <c r="F2430">
        <v>883153</v>
      </c>
      <c r="G2430">
        <v>1713</v>
      </c>
      <c r="H2430">
        <v>30186</v>
      </c>
      <c r="I2430">
        <v>331150</v>
      </c>
      <c r="J2430">
        <v>607</v>
      </c>
      <c r="K2430">
        <v>16167</v>
      </c>
      <c r="L2430">
        <v>230017</v>
      </c>
      <c r="M2430">
        <v>406</v>
      </c>
      <c r="N2430">
        <v>10344</v>
      </c>
      <c r="O2430">
        <v>120300</v>
      </c>
      <c r="P2430">
        <v>22.24</v>
      </c>
      <c r="Q2430" t="e">
        <f>VLOOKUP(#REF!,[1]Sheet1!$D:$E,2,0)</f>
        <v>#REF!</v>
      </c>
      <c r="R2430">
        <v>1252551.2423898431</v>
      </c>
      <c r="S2430">
        <v>3385145</v>
      </c>
      <c r="T2430">
        <v>20.51</v>
      </c>
      <c r="U2430">
        <v>89.52</v>
      </c>
      <c r="V2430">
        <v>95.73</v>
      </c>
    </row>
    <row r="2431" spans="1:22">
      <c r="A2431" s="2" t="s">
        <v>405</v>
      </c>
      <c r="B2431" s="2" t="s">
        <v>412</v>
      </c>
      <c r="C2431" s="2">
        <v>2024</v>
      </c>
      <c r="P2431">
        <v>0</v>
      </c>
      <c r="Q2431" t="e">
        <f>VLOOKUP(#REF!,[1]Sheet1!$D:$E,2,0)</f>
        <v>#REF!</v>
      </c>
      <c r="R2431">
        <v>1283081.0143129739</v>
      </c>
      <c r="S2431">
        <v>3434298</v>
      </c>
      <c r="T2431">
        <v>0</v>
      </c>
      <c r="U2431">
        <v>0</v>
      </c>
      <c r="V2431">
        <v>0</v>
      </c>
    </row>
    <row r="2432" spans="1:22">
      <c r="A2432" s="2" t="s">
        <v>405</v>
      </c>
      <c r="B2432" s="2" t="s">
        <v>413</v>
      </c>
      <c r="C2432" s="2">
        <v>2019</v>
      </c>
      <c r="D2432">
        <v>6465</v>
      </c>
      <c r="E2432">
        <v>69648</v>
      </c>
      <c r="F2432">
        <v>907473</v>
      </c>
      <c r="G2432">
        <v>1680</v>
      </c>
      <c r="H2432">
        <v>29676</v>
      </c>
      <c r="I2432">
        <v>371100</v>
      </c>
      <c r="J2432">
        <v>579</v>
      </c>
      <c r="K2432">
        <v>14484</v>
      </c>
      <c r="L2432">
        <v>237009</v>
      </c>
      <c r="M2432">
        <v>441</v>
      </c>
      <c r="N2432">
        <v>9944</v>
      </c>
      <c r="O2432">
        <v>140146</v>
      </c>
      <c r="P2432">
        <v>0</v>
      </c>
      <c r="Q2432" t="e">
        <f>VLOOKUP(#REF!,[1]Sheet1!$D:$E,2,0)</f>
        <v>#REF!</v>
      </c>
      <c r="R2432">
        <v>1022418.126322879</v>
      </c>
      <c r="S2432">
        <v>2860382</v>
      </c>
      <c r="T2432">
        <v>22.87</v>
      </c>
      <c r="U2432">
        <v>72.62</v>
      </c>
      <c r="V2432">
        <v>92.21</v>
      </c>
    </row>
    <row r="2433" spans="1:22">
      <c r="A2433" s="2" t="s">
        <v>405</v>
      </c>
      <c r="B2433" s="2" t="s">
        <v>413</v>
      </c>
      <c r="C2433" s="2">
        <v>2020</v>
      </c>
      <c r="D2433">
        <v>6392</v>
      </c>
      <c r="E2433">
        <v>71584</v>
      </c>
      <c r="F2433">
        <v>891781</v>
      </c>
      <c r="G2433">
        <v>1676</v>
      </c>
      <c r="H2433">
        <v>30756</v>
      </c>
      <c r="I2433">
        <v>361376</v>
      </c>
      <c r="J2433">
        <v>581</v>
      </c>
      <c r="K2433">
        <v>15350</v>
      </c>
      <c r="L2433">
        <v>235078</v>
      </c>
      <c r="M2433">
        <v>419</v>
      </c>
      <c r="N2433">
        <v>10369</v>
      </c>
      <c r="O2433">
        <v>137540</v>
      </c>
      <c r="P2433">
        <v>0</v>
      </c>
      <c r="Q2433" t="e">
        <f>VLOOKUP(#REF!,[1]Sheet1!$D:$E,2,0)</f>
        <v>#REF!</v>
      </c>
      <c r="R2433">
        <v>1057864.1653707591</v>
      </c>
      <c r="S2433">
        <v>3103800</v>
      </c>
      <c r="T2433">
        <v>21.93</v>
      </c>
      <c r="U2433">
        <v>77.23</v>
      </c>
      <c r="V2433">
        <v>94.19</v>
      </c>
    </row>
    <row r="2434" spans="1:22">
      <c r="A2434" s="2" t="s">
        <v>405</v>
      </c>
      <c r="B2434" s="2" t="s">
        <v>413</v>
      </c>
      <c r="C2434" s="2">
        <v>2021</v>
      </c>
      <c r="D2434">
        <v>6408</v>
      </c>
      <c r="E2434">
        <v>69274</v>
      </c>
      <c r="F2434">
        <v>881483</v>
      </c>
      <c r="G2434">
        <v>1694</v>
      </c>
      <c r="H2434">
        <v>30107</v>
      </c>
      <c r="I2434">
        <v>349895</v>
      </c>
      <c r="J2434">
        <v>595</v>
      </c>
      <c r="K2434">
        <v>15104</v>
      </c>
      <c r="L2434">
        <v>229715</v>
      </c>
      <c r="M2434">
        <v>416</v>
      </c>
      <c r="N2434">
        <v>10399</v>
      </c>
      <c r="O2434">
        <v>135100</v>
      </c>
      <c r="P2434">
        <v>23.78</v>
      </c>
      <c r="Q2434" t="e">
        <f>VLOOKUP(#REF!,[1]Sheet1!$D:$E,2,0)</f>
        <v>#REF!</v>
      </c>
      <c r="R2434">
        <v>1104096.7668319091</v>
      </c>
      <c r="S2434">
        <v>3165876</v>
      </c>
      <c r="T2434">
        <v>21.22</v>
      </c>
      <c r="U2434">
        <v>82.36</v>
      </c>
      <c r="V2434">
        <v>93.75</v>
      </c>
    </row>
    <row r="2435" spans="1:22">
      <c r="A2435" s="2" t="s">
        <v>405</v>
      </c>
      <c r="B2435" s="2" t="s">
        <v>413</v>
      </c>
      <c r="C2435" s="2">
        <v>2022</v>
      </c>
      <c r="D2435">
        <v>6438</v>
      </c>
      <c r="E2435">
        <v>70404</v>
      </c>
      <c r="F2435">
        <v>880177</v>
      </c>
      <c r="G2435">
        <v>1704</v>
      </c>
      <c r="H2435">
        <v>30202</v>
      </c>
      <c r="I2435">
        <v>334404</v>
      </c>
      <c r="J2435">
        <v>599</v>
      </c>
      <c r="K2435">
        <v>15944</v>
      </c>
      <c r="L2435">
        <v>229375</v>
      </c>
      <c r="M2435">
        <v>416</v>
      </c>
      <c r="N2435">
        <v>10460</v>
      </c>
      <c r="O2435">
        <v>124867</v>
      </c>
      <c r="P2435">
        <v>22.61</v>
      </c>
      <c r="Q2435" t="e">
        <f>VLOOKUP(#REF!,[1]Sheet1!$D:$E,2,0)</f>
        <v>#REF!</v>
      </c>
      <c r="R2435">
        <v>1142611.702492415</v>
      </c>
      <c r="S2435">
        <v>3165876</v>
      </c>
      <c r="T2435">
        <v>20.61</v>
      </c>
      <c r="U2435">
        <v>88.33</v>
      </c>
      <c r="V2435">
        <v>95.85</v>
      </c>
    </row>
    <row r="2436" spans="1:22">
      <c r="A2436" s="2" t="s">
        <v>405</v>
      </c>
      <c r="B2436" s="2" t="s">
        <v>413</v>
      </c>
      <c r="C2436" s="2">
        <v>2023</v>
      </c>
      <c r="D2436">
        <v>6434</v>
      </c>
      <c r="E2436">
        <v>70646</v>
      </c>
      <c r="F2436">
        <v>883153</v>
      </c>
      <c r="G2436">
        <v>1713</v>
      </c>
      <c r="H2436">
        <v>30186</v>
      </c>
      <c r="I2436">
        <v>331150</v>
      </c>
      <c r="J2436">
        <v>607</v>
      </c>
      <c r="K2436">
        <v>16167</v>
      </c>
      <c r="L2436">
        <v>230017</v>
      </c>
      <c r="M2436">
        <v>406</v>
      </c>
      <c r="N2436">
        <v>10344</v>
      </c>
      <c r="O2436">
        <v>120300</v>
      </c>
      <c r="P2436">
        <v>22.24</v>
      </c>
      <c r="Q2436" t="e">
        <f>VLOOKUP(#REF!,[1]Sheet1!$D:$E,2,0)</f>
        <v>#REF!</v>
      </c>
      <c r="R2436">
        <v>1252551.2423898431</v>
      </c>
      <c r="S2436">
        <v>3385145</v>
      </c>
      <c r="T2436">
        <v>20.51</v>
      </c>
      <c r="U2436">
        <v>89.52</v>
      </c>
      <c r="V2436">
        <v>95.73</v>
      </c>
    </row>
    <row r="2437" spans="1:22">
      <c r="A2437" s="2" t="s">
        <v>405</v>
      </c>
      <c r="B2437" s="2" t="s">
        <v>413</v>
      </c>
      <c r="C2437" s="2">
        <v>2024</v>
      </c>
      <c r="P2437">
        <v>0</v>
      </c>
      <c r="Q2437" t="e">
        <f>VLOOKUP(#REF!,[1]Sheet1!$D:$E,2,0)</f>
        <v>#REF!</v>
      </c>
      <c r="R2437">
        <v>1283081.0143129739</v>
      </c>
      <c r="S2437">
        <v>3434298</v>
      </c>
      <c r="T2437">
        <v>0</v>
      </c>
      <c r="U2437">
        <v>0</v>
      </c>
      <c r="V2437">
        <v>0</v>
      </c>
    </row>
    <row r="2438" spans="1:22">
      <c r="A2438" s="2" t="s">
        <v>405</v>
      </c>
      <c r="B2438" s="2" t="s">
        <v>414</v>
      </c>
      <c r="C2438" s="2">
        <v>2019</v>
      </c>
      <c r="D2438">
        <v>6465</v>
      </c>
      <c r="E2438">
        <v>69648</v>
      </c>
      <c r="F2438">
        <v>907473</v>
      </c>
      <c r="G2438">
        <v>1680</v>
      </c>
      <c r="H2438">
        <v>29676</v>
      </c>
      <c r="I2438">
        <v>371100</v>
      </c>
      <c r="J2438">
        <v>579</v>
      </c>
      <c r="K2438">
        <v>14484</v>
      </c>
      <c r="L2438">
        <v>237009</v>
      </c>
      <c r="M2438">
        <v>441</v>
      </c>
      <c r="N2438">
        <v>9944</v>
      </c>
      <c r="O2438">
        <v>140146</v>
      </c>
      <c r="P2438">
        <v>0</v>
      </c>
      <c r="Q2438" t="e">
        <f>VLOOKUP(#REF!,[1]Sheet1!$D:$E,2,0)</f>
        <v>#REF!</v>
      </c>
      <c r="R2438">
        <v>1022418.126322879</v>
      </c>
      <c r="S2438">
        <v>2860382</v>
      </c>
      <c r="T2438">
        <v>22.87</v>
      </c>
      <c r="U2438">
        <v>72.62</v>
      </c>
      <c r="V2438">
        <v>92.21</v>
      </c>
    </row>
    <row r="2439" spans="1:22">
      <c r="A2439" s="2" t="s">
        <v>405</v>
      </c>
      <c r="B2439" s="2" t="s">
        <v>414</v>
      </c>
      <c r="C2439" s="2">
        <v>2020</v>
      </c>
      <c r="D2439">
        <v>6392</v>
      </c>
      <c r="E2439">
        <v>71584</v>
      </c>
      <c r="F2439">
        <v>891781</v>
      </c>
      <c r="G2439">
        <v>1676</v>
      </c>
      <c r="H2439">
        <v>30756</v>
      </c>
      <c r="I2439">
        <v>361376</v>
      </c>
      <c r="J2439">
        <v>581</v>
      </c>
      <c r="K2439">
        <v>15350</v>
      </c>
      <c r="L2439">
        <v>235078</v>
      </c>
      <c r="M2439">
        <v>419</v>
      </c>
      <c r="N2439">
        <v>10369</v>
      </c>
      <c r="O2439">
        <v>137540</v>
      </c>
      <c r="P2439">
        <v>0</v>
      </c>
      <c r="Q2439" t="e">
        <f>VLOOKUP(#REF!,[1]Sheet1!$D:$E,2,0)</f>
        <v>#REF!</v>
      </c>
      <c r="R2439">
        <v>1057864.1653707591</v>
      </c>
      <c r="S2439">
        <v>3103800</v>
      </c>
      <c r="T2439">
        <v>21.93</v>
      </c>
      <c r="U2439">
        <v>77.23</v>
      </c>
      <c r="V2439">
        <v>94.19</v>
      </c>
    </row>
    <row r="2440" spans="1:22">
      <c r="A2440" s="2" t="s">
        <v>405</v>
      </c>
      <c r="B2440" s="2" t="s">
        <v>414</v>
      </c>
      <c r="C2440" s="2">
        <v>2021</v>
      </c>
      <c r="D2440">
        <v>6408</v>
      </c>
      <c r="E2440">
        <v>69274</v>
      </c>
      <c r="F2440">
        <v>881483</v>
      </c>
      <c r="G2440">
        <v>1694</v>
      </c>
      <c r="H2440">
        <v>30107</v>
      </c>
      <c r="I2440">
        <v>349895</v>
      </c>
      <c r="J2440">
        <v>595</v>
      </c>
      <c r="K2440">
        <v>15104</v>
      </c>
      <c r="L2440">
        <v>229715</v>
      </c>
      <c r="M2440">
        <v>416</v>
      </c>
      <c r="N2440">
        <v>10399</v>
      </c>
      <c r="O2440">
        <v>135100</v>
      </c>
      <c r="P2440">
        <v>23.78</v>
      </c>
      <c r="Q2440" t="e">
        <f>VLOOKUP(#REF!,[1]Sheet1!$D:$E,2,0)</f>
        <v>#REF!</v>
      </c>
      <c r="R2440">
        <v>1104096.7668319091</v>
      </c>
      <c r="S2440">
        <v>3165876</v>
      </c>
      <c r="T2440">
        <v>21.22</v>
      </c>
      <c r="U2440">
        <v>82.36</v>
      </c>
      <c r="V2440">
        <v>93.75</v>
      </c>
    </row>
    <row r="2441" spans="1:22">
      <c r="A2441" s="2" t="s">
        <v>405</v>
      </c>
      <c r="B2441" s="2" t="s">
        <v>414</v>
      </c>
      <c r="C2441" s="2">
        <v>2022</v>
      </c>
      <c r="D2441">
        <v>6438</v>
      </c>
      <c r="E2441">
        <v>70404</v>
      </c>
      <c r="F2441">
        <v>880177</v>
      </c>
      <c r="G2441">
        <v>1704</v>
      </c>
      <c r="H2441">
        <v>30202</v>
      </c>
      <c r="I2441">
        <v>334404</v>
      </c>
      <c r="J2441">
        <v>599</v>
      </c>
      <c r="K2441">
        <v>15944</v>
      </c>
      <c r="L2441">
        <v>229375</v>
      </c>
      <c r="M2441">
        <v>416</v>
      </c>
      <c r="N2441">
        <v>10460</v>
      </c>
      <c r="O2441">
        <v>124867</v>
      </c>
      <c r="P2441">
        <v>22.61</v>
      </c>
      <c r="Q2441" t="e">
        <f>VLOOKUP(#REF!,[1]Sheet1!$D:$E,2,0)</f>
        <v>#REF!</v>
      </c>
      <c r="R2441">
        <v>1142611.702492415</v>
      </c>
      <c r="S2441">
        <v>3165876</v>
      </c>
      <c r="T2441">
        <v>20.61</v>
      </c>
      <c r="U2441">
        <v>88.33</v>
      </c>
      <c r="V2441">
        <v>95.85</v>
      </c>
    </row>
    <row r="2442" spans="1:22">
      <c r="A2442" s="2" t="s">
        <v>405</v>
      </c>
      <c r="B2442" s="2" t="s">
        <v>414</v>
      </c>
      <c r="C2442" s="2">
        <v>2023</v>
      </c>
      <c r="D2442">
        <v>6434</v>
      </c>
      <c r="E2442">
        <v>70646</v>
      </c>
      <c r="F2442">
        <v>883153</v>
      </c>
      <c r="G2442">
        <v>1713</v>
      </c>
      <c r="H2442">
        <v>30186</v>
      </c>
      <c r="I2442">
        <v>331150</v>
      </c>
      <c r="J2442">
        <v>607</v>
      </c>
      <c r="K2442">
        <v>16167</v>
      </c>
      <c r="L2442">
        <v>230017</v>
      </c>
      <c r="M2442">
        <v>406</v>
      </c>
      <c r="N2442">
        <v>10344</v>
      </c>
      <c r="O2442">
        <v>120300</v>
      </c>
      <c r="P2442">
        <v>22.24</v>
      </c>
      <c r="Q2442" t="e">
        <f>VLOOKUP(#REF!,[1]Sheet1!$D:$E,2,0)</f>
        <v>#REF!</v>
      </c>
      <c r="R2442">
        <v>1252551.2423898431</v>
      </c>
      <c r="S2442">
        <v>3385145</v>
      </c>
      <c r="T2442">
        <v>20.51</v>
      </c>
      <c r="U2442">
        <v>89.52</v>
      </c>
      <c r="V2442">
        <v>95.73</v>
      </c>
    </row>
    <row r="2443" spans="1:22">
      <c r="A2443" s="2" t="s">
        <v>405</v>
      </c>
      <c r="B2443" s="2" t="s">
        <v>414</v>
      </c>
      <c r="C2443" s="2">
        <v>2024</v>
      </c>
      <c r="P2443">
        <v>0</v>
      </c>
      <c r="Q2443" t="e">
        <f>VLOOKUP(#REF!,[1]Sheet1!$D:$E,2,0)</f>
        <v>#REF!</v>
      </c>
      <c r="R2443">
        <v>1283081.0143129739</v>
      </c>
      <c r="S2443">
        <v>3434298</v>
      </c>
      <c r="T2443">
        <v>0</v>
      </c>
      <c r="U2443">
        <v>0</v>
      </c>
      <c r="V2443">
        <v>0</v>
      </c>
    </row>
    <row r="2444" spans="1:22">
      <c r="A2444" s="2" t="s">
        <v>405</v>
      </c>
      <c r="B2444" s="2" t="s">
        <v>415</v>
      </c>
      <c r="C2444" s="2">
        <v>2019</v>
      </c>
      <c r="D2444">
        <v>6465</v>
      </c>
      <c r="E2444">
        <v>69648</v>
      </c>
      <c r="F2444">
        <v>907473</v>
      </c>
      <c r="G2444">
        <v>1680</v>
      </c>
      <c r="H2444">
        <v>29676</v>
      </c>
      <c r="I2444">
        <v>371100</v>
      </c>
      <c r="J2444">
        <v>579</v>
      </c>
      <c r="K2444">
        <v>14484</v>
      </c>
      <c r="L2444">
        <v>237009</v>
      </c>
      <c r="M2444">
        <v>441</v>
      </c>
      <c r="N2444">
        <v>9944</v>
      </c>
      <c r="O2444">
        <v>140146</v>
      </c>
      <c r="P2444">
        <v>0</v>
      </c>
      <c r="Q2444" t="e">
        <f>VLOOKUP(#REF!,[1]Sheet1!$D:$E,2,0)</f>
        <v>#REF!</v>
      </c>
      <c r="R2444">
        <v>1022418.126322879</v>
      </c>
      <c r="S2444">
        <v>2860382</v>
      </c>
      <c r="T2444">
        <v>22.87</v>
      </c>
      <c r="U2444">
        <v>72.62</v>
      </c>
      <c r="V2444">
        <v>92.21</v>
      </c>
    </row>
    <row r="2445" spans="1:22">
      <c r="A2445" s="2" t="s">
        <v>405</v>
      </c>
      <c r="B2445" s="2" t="s">
        <v>415</v>
      </c>
      <c r="C2445" s="2">
        <v>2020</v>
      </c>
      <c r="D2445">
        <v>6392</v>
      </c>
      <c r="E2445">
        <v>71584</v>
      </c>
      <c r="F2445">
        <v>891781</v>
      </c>
      <c r="G2445">
        <v>1676</v>
      </c>
      <c r="H2445">
        <v>30756</v>
      </c>
      <c r="I2445">
        <v>361376</v>
      </c>
      <c r="J2445">
        <v>581</v>
      </c>
      <c r="K2445">
        <v>15350</v>
      </c>
      <c r="L2445">
        <v>235078</v>
      </c>
      <c r="M2445">
        <v>419</v>
      </c>
      <c r="N2445">
        <v>10369</v>
      </c>
      <c r="O2445">
        <v>137540</v>
      </c>
      <c r="P2445">
        <v>0</v>
      </c>
      <c r="Q2445" t="e">
        <f>VLOOKUP(#REF!,[1]Sheet1!$D:$E,2,0)</f>
        <v>#REF!</v>
      </c>
      <c r="R2445">
        <v>1057864.1653707591</v>
      </c>
      <c r="S2445">
        <v>3103800</v>
      </c>
      <c r="T2445">
        <v>21.93</v>
      </c>
      <c r="U2445">
        <v>77.23</v>
      </c>
      <c r="V2445">
        <v>94.19</v>
      </c>
    </row>
    <row r="2446" spans="1:22">
      <c r="A2446" s="2" t="s">
        <v>405</v>
      </c>
      <c r="B2446" s="2" t="s">
        <v>415</v>
      </c>
      <c r="C2446" s="2">
        <v>2021</v>
      </c>
      <c r="D2446">
        <v>6408</v>
      </c>
      <c r="E2446">
        <v>69274</v>
      </c>
      <c r="F2446">
        <v>881483</v>
      </c>
      <c r="G2446">
        <v>1694</v>
      </c>
      <c r="H2446">
        <v>30107</v>
      </c>
      <c r="I2446">
        <v>349895</v>
      </c>
      <c r="J2446">
        <v>595</v>
      </c>
      <c r="K2446">
        <v>15104</v>
      </c>
      <c r="L2446">
        <v>229715</v>
      </c>
      <c r="M2446">
        <v>416</v>
      </c>
      <c r="N2446">
        <v>10399</v>
      </c>
      <c r="O2446">
        <v>135100</v>
      </c>
      <c r="P2446">
        <v>23.78</v>
      </c>
      <c r="Q2446" t="e">
        <f>VLOOKUP(#REF!,[1]Sheet1!$D:$E,2,0)</f>
        <v>#REF!</v>
      </c>
      <c r="R2446">
        <v>1104096.7668319091</v>
      </c>
      <c r="S2446">
        <v>3165876</v>
      </c>
      <c r="T2446">
        <v>21.22</v>
      </c>
      <c r="U2446">
        <v>82.36</v>
      </c>
      <c r="V2446">
        <v>93.75</v>
      </c>
    </row>
    <row r="2447" spans="1:22">
      <c r="A2447" s="2" t="s">
        <v>405</v>
      </c>
      <c r="B2447" s="2" t="s">
        <v>415</v>
      </c>
      <c r="C2447" s="2">
        <v>2022</v>
      </c>
      <c r="D2447">
        <v>6438</v>
      </c>
      <c r="E2447">
        <v>70404</v>
      </c>
      <c r="F2447">
        <v>880177</v>
      </c>
      <c r="G2447">
        <v>1704</v>
      </c>
      <c r="H2447">
        <v>30202</v>
      </c>
      <c r="I2447">
        <v>334404</v>
      </c>
      <c r="J2447">
        <v>599</v>
      </c>
      <c r="K2447">
        <v>15944</v>
      </c>
      <c r="L2447">
        <v>229375</v>
      </c>
      <c r="M2447">
        <v>416</v>
      </c>
      <c r="N2447">
        <v>10460</v>
      </c>
      <c r="O2447">
        <v>124867</v>
      </c>
      <c r="P2447">
        <v>22.61</v>
      </c>
      <c r="Q2447" t="e">
        <f>VLOOKUP(#REF!,[1]Sheet1!$D:$E,2,0)</f>
        <v>#REF!</v>
      </c>
      <c r="R2447">
        <v>1142611.702492415</v>
      </c>
      <c r="S2447">
        <v>3165876</v>
      </c>
      <c r="T2447">
        <v>20.61</v>
      </c>
      <c r="U2447">
        <v>88.33</v>
      </c>
      <c r="V2447">
        <v>95.85</v>
      </c>
    </row>
    <row r="2448" spans="1:22">
      <c r="A2448" s="2" t="s">
        <v>405</v>
      </c>
      <c r="B2448" s="2" t="s">
        <v>415</v>
      </c>
      <c r="C2448" s="2">
        <v>2023</v>
      </c>
      <c r="D2448">
        <v>6434</v>
      </c>
      <c r="E2448">
        <v>70646</v>
      </c>
      <c r="F2448">
        <v>883153</v>
      </c>
      <c r="G2448">
        <v>1713</v>
      </c>
      <c r="H2448">
        <v>30186</v>
      </c>
      <c r="I2448">
        <v>331150</v>
      </c>
      <c r="J2448">
        <v>607</v>
      </c>
      <c r="K2448">
        <v>16167</v>
      </c>
      <c r="L2448">
        <v>230017</v>
      </c>
      <c r="M2448">
        <v>406</v>
      </c>
      <c r="N2448">
        <v>10344</v>
      </c>
      <c r="O2448">
        <v>120300</v>
      </c>
      <c r="P2448">
        <v>22.24</v>
      </c>
      <c r="Q2448" t="e">
        <f>VLOOKUP(#REF!,[1]Sheet1!$D:$E,2,0)</f>
        <v>#REF!</v>
      </c>
      <c r="R2448">
        <v>1252551.2423898431</v>
      </c>
      <c r="S2448">
        <v>3385145</v>
      </c>
      <c r="T2448">
        <v>20.51</v>
      </c>
      <c r="U2448">
        <v>89.52</v>
      </c>
      <c r="V2448">
        <v>95.73</v>
      </c>
    </row>
    <row r="2449" spans="1:22">
      <c r="A2449" s="2" t="s">
        <v>405</v>
      </c>
      <c r="B2449" s="2" t="s">
        <v>415</v>
      </c>
      <c r="C2449" s="2">
        <v>2024</v>
      </c>
      <c r="P2449">
        <v>0</v>
      </c>
      <c r="Q2449" t="e">
        <f>VLOOKUP(#REF!,[1]Sheet1!$D:$E,2,0)</f>
        <v>#REF!</v>
      </c>
      <c r="R2449">
        <v>1283081.0143129739</v>
      </c>
      <c r="S2449">
        <v>3434298</v>
      </c>
      <c r="T2449">
        <v>0</v>
      </c>
      <c r="U2449">
        <v>0</v>
      </c>
      <c r="V2449">
        <v>0</v>
      </c>
    </row>
    <row r="2450" spans="1:22">
      <c r="A2450" s="2" t="s">
        <v>405</v>
      </c>
      <c r="B2450" s="2" t="s">
        <v>416</v>
      </c>
      <c r="C2450" s="2">
        <v>2019</v>
      </c>
      <c r="D2450">
        <v>6465</v>
      </c>
      <c r="E2450">
        <v>69648</v>
      </c>
      <c r="F2450">
        <v>907473</v>
      </c>
      <c r="G2450">
        <v>1680</v>
      </c>
      <c r="H2450">
        <v>29676</v>
      </c>
      <c r="I2450">
        <v>371100</v>
      </c>
      <c r="J2450">
        <v>579</v>
      </c>
      <c r="K2450">
        <v>14484</v>
      </c>
      <c r="L2450">
        <v>237009</v>
      </c>
      <c r="M2450">
        <v>441</v>
      </c>
      <c r="N2450">
        <v>9944</v>
      </c>
      <c r="O2450">
        <v>140146</v>
      </c>
      <c r="P2450">
        <v>0</v>
      </c>
      <c r="Q2450" t="e">
        <f>VLOOKUP(#REF!,[1]Sheet1!$D:$E,2,0)</f>
        <v>#REF!</v>
      </c>
      <c r="R2450">
        <v>1022418.126322879</v>
      </c>
      <c r="S2450">
        <v>2860382</v>
      </c>
      <c r="T2450">
        <v>22.87</v>
      </c>
      <c r="U2450">
        <v>72.62</v>
      </c>
      <c r="V2450">
        <v>92.21</v>
      </c>
    </row>
    <row r="2451" spans="1:22">
      <c r="A2451" s="2" t="s">
        <v>405</v>
      </c>
      <c r="B2451" s="2" t="s">
        <v>416</v>
      </c>
      <c r="C2451" s="2">
        <v>2020</v>
      </c>
      <c r="D2451">
        <v>6392</v>
      </c>
      <c r="E2451">
        <v>71584</v>
      </c>
      <c r="F2451">
        <v>891781</v>
      </c>
      <c r="G2451">
        <v>1676</v>
      </c>
      <c r="H2451">
        <v>30756</v>
      </c>
      <c r="I2451">
        <v>361376</v>
      </c>
      <c r="J2451">
        <v>581</v>
      </c>
      <c r="K2451">
        <v>15350</v>
      </c>
      <c r="L2451">
        <v>235078</v>
      </c>
      <c r="M2451">
        <v>419</v>
      </c>
      <c r="N2451">
        <v>10369</v>
      </c>
      <c r="O2451">
        <v>137540</v>
      </c>
      <c r="P2451">
        <v>0</v>
      </c>
      <c r="Q2451" t="e">
        <f>VLOOKUP(#REF!,[1]Sheet1!$D:$E,2,0)</f>
        <v>#REF!</v>
      </c>
      <c r="R2451">
        <v>1057864.1653707591</v>
      </c>
      <c r="S2451">
        <v>3103800</v>
      </c>
      <c r="T2451">
        <v>21.93</v>
      </c>
      <c r="U2451">
        <v>77.23</v>
      </c>
      <c r="V2451">
        <v>94.19</v>
      </c>
    </row>
    <row r="2452" spans="1:22">
      <c r="A2452" s="2" t="s">
        <v>405</v>
      </c>
      <c r="B2452" s="2" t="s">
        <v>416</v>
      </c>
      <c r="C2452" s="2">
        <v>2021</v>
      </c>
      <c r="D2452">
        <v>6408</v>
      </c>
      <c r="E2452">
        <v>69274</v>
      </c>
      <c r="F2452">
        <v>881483</v>
      </c>
      <c r="G2452">
        <v>1694</v>
      </c>
      <c r="H2452">
        <v>30107</v>
      </c>
      <c r="I2452">
        <v>349895</v>
      </c>
      <c r="J2452">
        <v>595</v>
      </c>
      <c r="K2452">
        <v>15104</v>
      </c>
      <c r="L2452">
        <v>229715</v>
      </c>
      <c r="M2452">
        <v>416</v>
      </c>
      <c r="N2452">
        <v>10399</v>
      </c>
      <c r="O2452">
        <v>135100</v>
      </c>
      <c r="P2452">
        <v>23.78</v>
      </c>
      <c r="Q2452" t="e">
        <f>VLOOKUP(#REF!,[1]Sheet1!$D:$E,2,0)</f>
        <v>#REF!</v>
      </c>
      <c r="R2452">
        <v>1104096.7668319091</v>
      </c>
      <c r="S2452">
        <v>3165876</v>
      </c>
      <c r="T2452">
        <v>21.22</v>
      </c>
      <c r="U2452">
        <v>82.36</v>
      </c>
      <c r="V2452">
        <v>93.75</v>
      </c>
    </row>
    <row r="2453" spans="1:22">
      <c r="A2453" s="2" t="s">
        <v>405</v>
      </c>
      <c r="B2453" s="2" t="s">
        <v>416</v>
      </c>
      <c r="C2453" s="2">
        <v>2022</v>
      </c>
      <c r="D2453">
        <v>6438</v>
      </c>
      <c r="E2453">
        <v>70404</v>
      </c>
      <c r="F2453">
        <v>880177</v>
      </c>
      <c r="G2453">
        <v>1704</v>
      </c>
      <c r="H2453">
        <v>30202</v>
      </c>
      <c r="I2453">
        <v>334404</v>
      </c>
      <c r="J2453">
        <v>599</v>
      </c>
      <c r="K2453">
        <v>15944</v>
      </c>
      <c r="L2453">
        <v>229375</v>
      </c>
      <c r="M2453">
        <v>416</v>
      </c>
      <c r="N2453">
        <v>10460</v>
      </c>
      <c r="O2453">
        <v>124867</v>
      </c>
      <c r="P2453">
        <v>22.61</v>
      </c>
      <c r="Q2453" t="e">
        <f>VLOOKUP(#REF!,[1]Sheet1!$D:$E,2,0)</f>
        <v>#REF!</v>
      </c>
      <c r="R2453">
        <v>1142611.702492415</v>
      </c>
      <c r="S2453">
        <v>3165876</v>
      </c>
      <c r="T2453">
        <v>20.61</v>
      </c>
      <c r="U2453">
        <v>88.33</v>
      </c>
      <c r="V2453">
        <v>95.85</v>
      </c>
    </row>
    <row r="2454" spans="1:22">
      <c r="A2454" s="2" t="s">
        <v>405</v>
      </c>
      <c r="B2454" s="2" t="s">
        <v>416</v>
      </c>
      <c r="C2454" s="2">
        <v>2023</v>
      </c>
      <c r="D2454">
        <v>6434</v>
      </c>
      <c r="E2454">
        <v>70646</v>
      </c>
      <c r="F2454">
        <v>883153</v>
      </c>
      <c r="G2454">
        <v>1713</v>
      </c>
      <c r="H2454">
        <v>30186</v>
      </c>
      <c r="I2454">
        <v>331150</v>
      </c>
      <c r="J2454">
        <v>607</v>
      </c>
      <c r="K2454">
        <v>16167</v>
      </c>
      <c r="L2454">
        <v>230017</v>
      </c>
      <c r="M2454">
        <v>406</v>
      </c>
      <c r="N2454">
        <v>10344</v>
      </c>
      <c r="O2454">
        <v>120300</v>
      </c>
      <c r="P2454">
        <v>22.24</v>
      </c>
      <c r="Q2454" t="e">
        <f>VLOOKUP(#REF!,[1]Sheet1!$D:$E,2,0)</f>
        <v>#REF!</v>
      </c>
      <c r="R2454">
        <v>1252551.2423898431</v>
      </c>
      <c r="S2454">
        <v>3385145</v>
      </c>
      <c r="T2454">
        <v>20.51</v>
      </c>
      <c r="U2454">
        <v>89.52</v>
      </c>
      <c r="V2454">
        <v>95.73</v>
      </c>
    </row>
    <row r="2455" spans="1:22">
      <c r="A2455" s="2" t="s">
        <v>405</v>
      </c>
      <c r="B2455" s="2" t="s">
        <v>416</v>
      </c>
      <c r="C2455" s="2">
        <v>2024</v>
      </c>
      <c r="P2455">
        <v>0</v>
      </c>
      <c r="Q2455" t="e">
        <f>VLOOKUP(#REF!,[1]Sheet1!$D:$E,2,0)</f>
        <v>#REF!</v>
      </c>
      <c r="R2455">
        <v>1283081.0143129739</v>
      </c>
      <c r="S2455">
        <v>3434298</v>
      </c>
      <c r="T2455">
        <v>0</v>
      </c>
      <c r="U2455">
        <v>0</v>
      </c>
      <c r="V2455">
        <v>0</v>
      </c>
    </row>
    <row r="2456" spans="1:22">
      <c r="A2456" s="2" t="s">
        <v>405</v>
      </c>
      <c r="B2456" s="2" t="s">
        <v>417</v>
      </c>
      <c r="C2456" s="2">
        <v>2019</v>
      </c>
      <c r="D2456">
        <v>6465</v>
      </c>
      <c r="E2456">
        <v>69648</v>
      </c>
      <c r="F2456">
        <v>907473</v>
      </c>
      <c r="G2456">
        <v>1680</v>
      </c>
      <c r="H2456">
        <v>29676</v>
      </c>
      <c r="I2456">
        <v>371100</v>
      </c>
      <c r="J2456">
        <v>579</v>
      </c>
      <c r="K2456">
        <v>14484</v>
      </c>
      <c r="L2456">
        <v>237009</v>
      </c>
      <c r="M2456">
        <v>441</v>
      </c>
      <c r="N2456">
        <v>9944</v>
      </c>
      <c r="O2456">
        <v>140146</v>
      </c>
      <c r="P2456">
        <v>0</v>
      </c>
      <c r="Q2456" t="e">
        <f>VLOOKUP(#REF!,[1]Sheet1!$D:$E,2,0)</f>
        <v>#REF!</v>
      </c>
      <c r="R2456">
        <v>1022418.126322879</v>
      </c>
      <c r="S2456">
        <v>2860382</v>
      </c>
      <c r="T2456">
        <v>22.87</v>
      </c>
      <c r="U2456">
        <v>72.62</v>
      </c>
      <c r="V2456">
        <v>92.21</v>
      </c>
    </row>
    <row r="2457" spans="1:22">
      <c r="A2457" s="2" t="s">
        <v>405</v>
      </c>
      <c r="B2457" s="2" t="s">
        <v>417</v>
      </c>
      <c r="C2457" s="2">
        <v>2020</v>
      </c>
      <c r="D2457">
        <v>6392</v>
      </c>
      <c r="E2457">
        <v>71584</v>
      </c>
      <c r="F2457">
        <v>891781</v>
      </c>
      <c r="G2457">
        <v>1676</v>
      </c>
      <c r="H2457">
        <v>30756</v>
      </c>
      <c r="I2457">
        <v>361376</v>
      </c>
      <c r="J2457">
        <v>581</v>
      </c>
      <c r="K2457">
        <v>15350</v>
      </c>
      <c r="L2457">
        <v>235078</v>
      </c>
      <c r="M2457">
        <v>419</v>
      </c>
      <c r="N2457">
        <v>10369</v>
      </c>
      <c r="O2457">
        <v>137540</v>
      </c>
      <c r="P2457">
        <v>0</v>
      </c>
      <c r="Q2457" t="e">
        <f>VLOOKUP(#REF!,[1]Sheet1!$D:$E,2,0)</f>
        <v>#REF!</v>
      </c>
      <c r="R2457">
        <v>1057864.1653707591</v>
      </c>
      <c r="S2457">
        <v>3103800</v>
      </c>
      <c r="T2457">
        <v>21.93</v>
      </c>
      <c r="U2457">
        <v>77.23</v>
      </c>
      <c r="V2457">
        <v>94.19</v>
      </c>
    </row>
    <row r="2458" spans="1:22">
      <c r="A2458" s="2" t="s">
        <v>405</v>
      </c>
      <c r="B2458" s="2" t="s">
        <v>417</v>
      </c>
      <c r="C2458" s="2">
        <v>2021</v>
      </c>
      <c r="D2458">
        <v>6408</v>
      </c>
      <c r="E2458">
        <v>69274</v>
      </c>
      <c r="F2458">
        <v>881483</v>
      </c>
      <c r="G2458">
        <v>1694</v>
      </c>
      <c r="H2458">
        <v>30107</v>
      </c>
      <c r="I2458">
        <v>349895</v>
      </c>
      <c r="J2458">
        <v>595</v>
      </c>
      <c r="K2458">
        <v>15104</v>
      </c>
      <c r="L2458">
        <v>229715</v>
      </c>
      <c r="M2458">
        <v>416</v>
      </c>
      <c r="N2458">
        <v>10399</v>
      </c>
      <c r="O2458">
        <v>135100</v>
      </c>
      <c r="P2458">
        <v>23.78</v>
      </c>
      <c r="Q2458" t="e">
        <f>VLOOKUP(#REF!,[1]Sheet1!$D:$E,2,0)</f>
        <v>#REF!</v>
      </c>
      <c r="R2458">
        <v>1104096.7668319091</v>
      </c>
      <c r="S2458">
        <v>3165876</v>
      </c>
      <c r="T2458">
        <v>21.22</v>
      </c>
      <c r="U2458">
        <v>82.36</v>
      </c>
      <c r="V2458">
        <v>93.75</v>
      </c>
    </row>
    <row r="2459" spans="1:22">
      <c r="A2459" s="2" t="s">
        <v>405</v>
      </c>
      <c r="B2459" s="2" t="s">
        <v>417</v>
      </c>
      <c r="C2459" s="2">
        <v>2022</v>
      </c>
      <c r="D2459">
        <v>6438</v>
      </c>
      <c r="E2459">
        <v>70404</v>
      </c>
      <c r="F2459">
        <v>880177</v>
      </c>
      <c r="G2459">
        <v>1704</v>
      </c>
      <c r="H2459">
        <v>30202</v>
      </c>
      <c r="I2459">
        <v>334404</v>
      </c>
      <c r="J2459">
        <v>599</v>
      </c>
      <c r="K2459">
        <v>15944</v>
      </c>
      <c r="L2459">
        <v>229375</v>
      </c>
      <c r="M2459">
        <v>416</v>
      </c>
      <c r="N2459">
        <v>10460</v>
      </c>
      <c r="O2459">
        <v>124867</v>
      </c>
      <c r="P2459">
        <v>22.61</v>
      </c>
      <c r="Q2459" t="e">
        <f>VLOOKUP(#REF!,[1]Sheet1!$D:$E,2,0)</f>
        <v>#REF!</v>
      </c>
      <c r="R2459">
        <v>1142611.702492415</v>
      </c>
      <c r="S2459">
        <v>3165876</v>
      </c>
      <c r="T2459">
        <v>20.61</v>
      </c>
      <c r="U2459">
        <v>88.33</v>
      </c>
      <c r="V2459">
        <v>95.85</v>
      </c>
    </row>
    <row r="2460" spans="1:22">
      <c r="A2460" s="2" t="s">
        <v>405</v>
      </c>
      <c r="B2460" s="2" t="s">
        <v>417</v>
      </c>
      <c r="C2460" s="2">
        <v>2023</v>
      </c>
      <c r="D2460">
        <v>6434</v>
      </c>
      <c r="E2460">
        <v>70646</v>
      </c>
      <c r="F2460">
        <v>883153</v>
      </c>
      <c r="G2460">
        <v>1713</v>
      </c>
      <c r="H2460">
        <v>30186</v>
      </c>
      <c r="I2460">
        <v>331150</v>
      </c>
      <c r="J2460">
        <v>607</v>
      </c>
      <c r="K2460">
        <v>16167</v>
      </c>
      <c r="L2460">
        <v>230017</v>
      </c>
      <c r="M2460">
        <v>406</v>
      </c>
      <c r="N2460">
        <v>10344</v>
      </c>
      <c r="O2460">
        <v>120300</v>
      </c>
      <c r="P2460">
        <v>22.24</v>
      </c>
      <c r="Q2460" t="e">
        <f>VLOOKUP(#REF!,[1]Sheet1!$D:$E,2,0)</f>
        <v>#REF!</v>
      </c>
      <c r="R2460">
        <v>1252551.2423898431</v>
      </c>
      <c r="S2460">
        <v>3385145</v>
      </c>
      <c r="T2460">
        <v>20.51</v>
      </c>
      <c r="U2460">
        <v>89.52</v>
      </c>
      <c r="V2460">
        <v>95.73</v>
      </c>
    </row>
    <row r="2461" spans="1:22">
      <c r="A2461" s="2" t="s">
        <v>405</v>
      </c>
      <c r="B2461" s="2" t="s">
        <v>417</v>
      </c>
      <c r="C2461" s="2">
        <v>2024</v>
      </c>
      <c r="P2461">
        <v>0</v>
      </c>
      <c r="Q2461" t="e">
        <f>VLOOKUP(#REF!,[1]Sheet1!$D:$E,2,0)</f>
        <v>#REF!</v>
      </c>
      <c r="R2461">
        <v>1283081.0143129739</v>
      </c>
      <c r="S2461">
        <v>3434298</v>
      </c>
      <c r="T2461">
        <v>0</v>
      </c>
      <c r="U2461">
        <v>0</v>
      </c>
      <c r="V2461">
        <v>0</v>
      </c>
    </row>
    <row r="2462" spans="1:22">
      <c r="A2462" s="2" t="s">
        <v>405</v>
      </c>
      <c r="B2462" s="2" t="s">
        <v>418</v>
      </c>
      <c r="C2462" s="2">
        <v>2019</v>
      </c>
      <c r="D2462">
        <v>6465</v>
      </c>
      <c r="E2462">
        <v>69648</v>
      </c>
      <c r="F2462">
        <v>907473</v>
      </c>
      <c r="G2462">
        <v>1680</v>
      </c>
      <c r="H2462">
        <v>29676</v>
      </c>
      <c r="I2462">
        <v>371100</v>
      </c>
      <c r="J2462">
        <v>579</v>
      </c>
      <c r="K2462">
        <v>14484</v>
      </c>
      <c r="L2462">
        <v>237009</v>
      </c>
      <c r="M2462">
        <v>441</v>
      </c>
      <c r="N2462">
        <v>9944</v>
      </c>
      <c r="O2462">
        <v>140146</v>
      </c>
      <c r="P2462">
        <v>0</v>
      </c>
      <c r="Q2462" t="e">
        <f>VLOOKUP(#REF!,[1]Sheet1!$D:$E,2,0)</f>
        <v>#REF!</v>
      </c>
      <c r="R2462">
        <v>1022418.126322879</v>
      </c>
      <c r="S2462">
        <v>2860382</v>
      </c>
      <c r="T2462">
        <v>22.87</v>
      </c>
      <c r="U2462">
        <v>72.62</v>
      </c>
      <c r="V2462">
        <v>92.21</v>
      </c>
    </row>
    <row r="2463" spans="1:22">
      <c r="A2463" s="2" t="s">
        <v>405</v>
      </c>
      <c r="B2463" s="2" t="s">
        <v>418</v>
      </c>
      <c r="C2463" s="2">
        <v>2020</v>
      </c>
      <c r="D2463">
        <v>6392</v>
      </c>
      <c r="E2463">
        <v>71584</v>
      </c>
      <c r="F2463">
        <v>891781</v>
      </c>
      <c r="G2463">
        <v>1676</v>
      </c>
      <c r="H2463">
        <v>30756</v>
      </c>
      <c r="I2463">
        <v>361376</v>
      </c>
      <c r="J2463">
        <v>581</v>
      </c>
      <c r="K2463">
        <v>15350</v>
      </c>
      <c r="L2463">
        <v>235078</v>
      </c>
      <c r="M2463">
        <v>419</v>
      </c>
      <c r="N2463">
        <v>10369</v>
      </c>
      <c r="O2463">
        <v>137540</v>
      </c>
      <c r="P2463">
        <v>0</v>
      </c>
      <c r="Q2463" t="e">
        <f>VLOOKUP(#REF!,[1]Sheet1!$D:$E,2,0)</f>
        <v>#REF!</v>
      </c>
      <c r="R2463">
        <v>1057864.1653707591</v>
      </c>
      <c r="S2463">
        <v>3103800</v>
      </c>
      <c r="T2463">
        <v>21.93</v>
      </c>
      <c r="U2463">
        <v>77.23</v>
      </c>
      <c r="V2463">
        <v>94.19</v>
      </c>
    </row>
    <row r="2464" spans="1:22">
      <c r="A2464" s="2" t="s">
        <v>405</v>
      </c>
      <c r="B2464" s="2" t="s">
        <v>418</v>
      </c>
      <c r="C2464" s="2">
        <v>2021</v>
      </c>
      <c r="D2464">
        <v>6408</v>
      </c>
      <c r="E2464">
        <v>69274</v>
      </c>
      <c r="F2464">
        <v>881483</v>
      </c>
      <c r="G2464">
        <v>1694</v>
      </c>
      <c r="H2464">
        <v>30107</v>
      </c>
      <c r="I2464">
        <v>349895</v>
      </c>
      <c r="J2464">
        <v>595</v>
      </c>
      <c r="K2464">
        <v>15104</v>
      </c>
      <c r="L2464">
        <v>229715</v>
      </c>
      <c r="M2464">
        <v>416</v>
      </c>
      <c r="N2464">
        <v>10399</v>
      </c>
      <c r="O2464">
        <v>135100</v>
      </c>
      <c r="P2464">
        <v>23.78</v>
      </c>
      <c r="Q2464" t="e">
        <f>VLOOKUP(#REF!,[1]Sheet1!$D:$E,2,0)</f>
        <v>#REF!</v>
      </c>
      <c r="R2464">
        <v>1104096.7668319091</v>
      </c>
      <c r="S2464">
        <v>3165876</v>
      </c>
      <c r="T2464">
        <v>21.22</v>
      </c>
      <c r="U2464">
        <v>82.36</v>
      </c>
      <c r="V2464">
        <v>93.75</v>
      </c>
    </row>
    <row r="2465" spans="1:22">
      <c r="A2465" s="2" t="s">
        <v>405</v>
      </c>
      <c r="B2465" s="2" t="s">
        <v>418</v>
      </c>
      <c r="C2465" s="2">
        <v>2022</v>
      </c>
      <c r="D2465">
        <v>6438</v>
      </c>
      <c r="E2465">
        <v>70404</v>
      </c>
      <c r="F2465">
        <v>880177</v>
      </c>
      <c r="G2465">
        <v>1704</v>
      </c>
      <c r="H2465">
        <v>30202</v>
      </c>
      <c r="I2465">
        <v>334404</v>
      </c>
      <c r="J2465">
        <v>599</v>
      </c>
      <c r="K2465">
        <v>15944</v>
      </c>
      <c r="L2465">
        <v>229375</v>
      </c>
      <c r="M2465">
        <v>416</v>
      </c>
      <c r="N2465">
        <v>10460</v>
      </c>
      <c r="O2465">
        <v>124867</v>
      </c>
      <c r="P2465">
        <v>22.61</v>
      </c>
      <c r="Q2465" t="e">
        <f>VLOOKUP(#REF!,[1]Sheet1!$D:$E,2,0)</f>
        <v>#REF!</v>
      </c>
      <c r="R2465">
        <v>1142611.702492415</v>
      </c>
      <c r="S2465">
        <v>3165876</v>
      </c>
      <c r="T2465">
        <v>20.61</v>
      </c>
      <c r="U2465">
        <v>88.33</v>
      </c>
      <c r="V2465">
        <v>95.85</v>
      </c>
    </row>
    <row r="2466" spans="1:22">
      <c r="A2466" s="2" t="s">
        <v>405</v>
      </c>
      <c r="B2466" s="2" t="s">
        <v>418</v>
      </c>
      <c r="C2466" s="2">
        <v>2023</v>
      </c>
      <c r="D2466">
        <v>6434</v>
      </c>
      <c r="E2466">
        <v>70646</v>
      </c>
      <c r="F2466">
        <v>883153</v>
      </c>
      <c r="G2466">
        <v>1713</v>
      </c>
      <c r="H2466">
        <v>30186</v>
      </c>
      <c r="I2466">
        <v>331150</v>
      </c>
      <c r="J2466">
        <v>607</v>
      </c>
      <c r="K2466">
        <v>16167</v>
      </c>
      <c r="L2466">
        <v>230017</v>
      </c>
      <c r="M2466">
        <v>406</v>
      </c>
      <c r="N2466">
        <v>10344</v>
      </c>
      <c r="O2466">
        <v>120300</v>
      </c>
      <c r="P2466">
        <v>22.24</v>
      </c>
      <c r="Q2466" t="e">
        <f>VLOOKUP(#REF!,[1]Sheet1!$D:$E,2,0)</f>
        <v>#REF!</v>
      </c>
      <c r="R2466">
        <v>1252551.2423898431</v>
      </c>
      <c r="S2466">
        <v>3385145</v>
      </c>
      <c r="T2466">
        <v>20.51</v>
      </c>
      <c r="U2466">
        <v>89.52</v>
      </c>
      <c r="V2466">
        <v>95.73</v>
      </c>
    </row>
    <row r="2467" spans="1:22">
      <c r="A2467" s="2" t="s">
        <v>405</v>
      </c>
      <c r="B2467" s="2" t="s">
        <v>418</v>
      </c>
      <c r="C2467" s="2">
        <v>2024</v>
      </c>
      <c r="P2467">
        <v>0</v>
      </c>
      <c r="Q2467" t="e">
        <f>VLOOKUP(#REF!,[1]Sheet1!$D:$E,2,0)</f>
        <v>#REF!</v>
      </c>
      <c r="R2467">
        <v>1283081.0143129739</v>
      </c>
      <c r="S2467">
        <v>3434298</v>
      </c>
      <c r="T2467">
        <v>0</v>
      </c>
      <c r="U2467">
        <v>0</v>
      </c>
      <c r="V2467">
        <v>0</v>
      </c>
    </row>
    <row r="2468" spans="1:22">
      <c r="A2468" s="2" t="s">
        <v>405</v>
      </c>
      <c r="B2468" s="2" t="s">
        <v>419</v>
      </c>
      <c r="C2468" s="2">
        <v>2019</v>
      </c>
      <c r="D2468">
        <v>6465</v>
      </c>
      <c r="E2468">
        <v>69648</v>
      </c>
      <c r="F2468">
        <v>907473</v>
      </c>
      <c r="G2468">
        <v>1680</v>
      </c>
      <c r="H2468">
        <v>29676</v>
      </c>
      <c r="I2468">
        <v>371100</v>
      </c>
      <c r="J2468">
        <v>579</v>
      </c>
      <c r="K2468">
        <v>14484</v>
      </c>
      <c r="L2468">
        <v>237009</v>
      </c>
      <c r="M2468">
        <v>441</v>
      </c>
      <c r="N2468">
        <v>9944</v>
      </c>
      <c r="O2468">
        <v>140146</v>
      </c>
      <c r="P2468">
        <v>0</v>
      </c>
      <c r="Q2468" t="e">
        <f>VLOOKUP(#REF!,[1]Sheet1!$D:$E,2,0)</f>
        <v>#REF!</v>
      </c>
      <c r="R2468">
        <v>1022418.126322879</v>
      </c>
      <c r="S2468">
        <v>2860382</v>
      </c>
      <c r="T2468">
        <v>22.87</v>
      </c>
      <c r="U2468">
        <v>72.62</v>
      </c>
      <c r="V2468">
        <v>92.21</v>
      </c>
    </row>
    <row r="2469" spans="1:22">
      <c r="A2469" s="2" t="s">
        <v>405</v>
      </c>
      <c r="B2469" s="2" t="s">
        <v>419</v>
      </c>
      <c r="C2469" s="2">
        <v>2020</v>
      </c>
      <c r="D2469">
        <v>6392</v>
      </c>
      <c r="E2469">
        <v>71584</v>
      </c>
      <c r="F2469">
        <v>891781</v>
      </c>
      <c r="G2469">
        <v>1676</v>
      </c>
      <c r="H2469">
        <v>30756</v>
      </c>
      <c r="I2469">
        <v>361376</v>
      </c>
      <c r="J2469">
        <v>581</v>
      </c>
      <c r="K2469">
        <v>15350</v>
      </c>
      <c r="L2469">
        <v>235078</v>
      </c>
      <c r="M2469">
        <v>419</v>
      </c>
      <c r="N2469">
        <v>10369</v>
      </c>
      <c r="O2469">
        <v>137540</v>
      </c>
      <c r="P2469">
        <v>0</v>
      </c>
      <c r="Q2469" t="e">
        <f>VLOOKUP(#REF!,[1]Sheet1!$D:$E,2,0)</f>
        <v>#REF!</v>
      </c>
      <c r="R2469">
        <v>1057864.1653707591</v>
      </c>
      <c r="S2469">
        <v>3103800</v>
      </c>
      <c r="T2469">
        <v>21.93</v>
      </c>
      <c r="U2469">
        <v>77.23</v>
      </c>
      <c r="V2469">
        <v>94.19</v>
      </c>
    </row>
    <row r="2470" spans="1:22">
      <c r="A2470" s="2" t="s">
        <v>405</v>
      </c>
      <c r="B2470" s="2" t="s">
        <v>419</v>
      </c>
      <c r="C2470" s="2">
        <v>2021</v>
      </c>
      <c r="D2470">
        <v>6408</v>
      </c>
      <c r="E2470">
        <v>69274</v>
      </c>
      <c r="F2470">
        <v>881483</v>
      </c>
      <c r="G2470">
        <v>1694</v>
      </c>
      <c r="H2470">
        <v>30107</v>
      </c>
      <c r="I2470">
        <v>349895</v>
      </c>
      <c r="J2470">
        <v>595</v>
      </c>
      <c r="K2470">
        <v>15104</v>
      </c>
      <c r="L2470">
        <v>229715</v>
      </c>
      <c r="M2470">
        <v>416</v>
      </c>
      <c r="N2470">
        <v>10399</v>
      </c>
      <c r="O2470">
        <v>135100</v>
      </c>
      <c r="P2470">
        <v>23.78</v>
      </c>
      <c r="Q2470" t="e">
        <f>VLOOKUP(#REF!,[1]Sheet1!$D:$E,2,0)</f>
        <v>#REF!</v>
      </c>
      <c r="R2470">
        <v>1104096.7668319091</v>
      </c>
      <c r="S2470">
        <v>3165876</v>
      </c>
      <c r="T2470">
        <v>21.22</v>
      </c>
      <c r="U2470">
        <v>82.36</v>
      </c>
      <c r="V2470">
        <v>93.75</v>
      </c>
    </row>
    <row r="2471" spans="1:22">
      <c r="A2471" s="2" t="s">
        <v>405</v>
      </c>
      <c r="B2471" s="2" t="s">
        <v>419</v>
      </c>
      <c r="C2471" s="2">
        <v>2022</v>
      </c>
      <c r="D2471">
        <v>6438</v>
      </c>
      <c r="E2471">
        <v>70404</v>
      </c>
      <c r="F2471">
        <v>880177</v>
      </c>
      <c r="G2471">
        <v>1704</v>
      </c>
      <c r="H2471">
        <v>30202</v>
      </c>
      <c r="I2471">
        <v>334404</v>
      </c>
      <c r="J2471">
        <v>599</v>
      </c>
      <c r="K2471">
        <v>15944</v>
      </c>
      <c r="L2471">
        <v>229375</v>
      </c>
      <c r="M2471">
        <v>416</v>
      </c>
      <c r="N2471">
        <v>10460</v>
      </c>
      <c r="O2471">
        <v>124867</v>
      </c>
      <c r="P2471">
        <v>22.61</v>
      </c>
      <c r="Q2471" t="e">
        <f>VLOOKUP(#REF!,[1]Sheet1!$D:$E,2,0)</f>
        <v>#REF!</v>
      </c>
      <c r="R2471">
        <v>1142611.702492415</v>
      </c>
      <c r="S2471">
        <v>3165876</v>
      </c>
      <c r="T2471">
        <v>20.61</v>
      </c>
      <c r="U2471">
        <v>88.33</v>
      </c>
      <c r="V2471">
        <v>95.85</v>
      </c>
    </row>
    <row r="2472" spans="1:22">
      <c r="A2472" s="2" t="s">
        <v>405</v>
      </c>
      <c r="B2472" s="2" t="s">
        <v>419</v>
      </c>
      <c r="C2472" s="2">
        <v>2023</v>
      </c>
      <c r="D2472">
        <v>6434</v>
      </c>
      <c r="E2472">
        <v>70646</v>
      </c>
      <c r="F2472">
        <v>883153</v>
      </c>
      <c r="G2472">
        <v>1713</v>
      </c>
      <c r="H2472">
        <v>30186</v>
      </c>
      <c r="I2472">
        <v>331150</v>
      </c>
      <c r="J2472">
        <v>607</v>
      </c>
      <c r="K2472">
        <v>16167</v>
      </c>
      <c r="L2472">
        <v>230017</v>
      </c>
      <c r="M2472">
        <v>406</v>
      </c>
      <c r="N2472">
        <v>10344</v>
      </c>
      <c r="O2472">
        <v>120300</v>
      </c>
      <c r="P2472">
        <v>22.24</v>
      </c>
      <c r="Q2472" t="e">
        <f>VLOOKUP(#REF!,[1]Sheet1!$D:$E,2,0)</f>
        <v>#REF!</v>
      </c>
      <c r="R2472">
        <v>1252551.2423898431</v>
      </c>
      <c r="S2472">
        <v>3385145</v>
      </c>
      <c r="T2472">
        <v>20.51</v>
      </c>
      <c r="U2472">
        <v>89.52</v>
      </c>
      <c r="V2472">
        <v>95.73</v>
      </c>
    </row>
    <row r="2473" spans="1:22">
      <c r="A2473" s="2" t="s">
        <v>405</v>
      </c>
      <c r="B2473" s="2" t="s">
        <v>419</v>
      </c>
      <c r="C2473" s="2">
        <v>2024</v>
      </c>
      <c r="P2473">
        <v>0</v>
      </c>
      <c r="Q2473" t="e">
        <f>VLOOKUP(#REF!,[1]Sheet1!$D:$E,2,0)</f>
        <v>#REF!</v>
      </c>
      <c r="R2473">
        <v>1283081.0143129739</v>
      </c>
      <c r="S2473">
        <v>3434298</v>
      </c>
      <c r="T2473">
        <v>0</v>
      </c>
      <c r="U2473">
        <v>0</v>
      </c>
      <c r="V2473">
        <v>0</v>
      </c>
    </row>
    <row r="2474" spans="1:22">
      <c r="A2474" s="2" t="s">
        <v>405</v>
      </c>
      <c r="B2474" s="2" t="s">
        <v>420</v>
      </c>
      <c r="C2474" s="2">
        <v>2019</v>
      </c>
      <c r="D2474">
        <v>6465</v>
      </c>
      <c r="E2474">
        <v>69648</v>
      </c>
      <c r="F2474">
        <v>907473</v>
      </c>
      <c r="G2474">
        <v>1680</v>
      </c>
      <c r="H2474">
        <v>29676</v>
      </c>
      <c r="I2474">
        <v>371100</v>
      </c>
      <c r="J2474">
        <v>579</v>
      </c>
      <c r="K2474">
        <v>14484</v>
      </c>
      <c r="L2474">
        <v>237009</v>
      </c>
      <c r="M2474">
        <v>441</v>
      </c>
      <c r="N2474">
        <v>9944</v>
      </c>
      <c r="O2474">
        <v>140146</v>
      </c>
      <c r="P2474">
        <v>0</v>
      </c>
      <c r="Q2474" t="e">
        <f>VLOOKUP(#REF!,[1]Sheet1!$D:$E,2,0)</f>
        <v>#REF!</v>
      </c>
      <c r="R2474">
        <v>1022418.126322879</v>
      </c>
      <c r="S2474">
        <v>2860382</v>
      </c>
      <c r="T2474">
        <v>22.87</v>
      </c>
      <c r="U2474">
        <v>72.62</v>
      </c>
      <c r="V2474">
        <v>92.21</v>
      </c>
    </row>
    <row r="2475" spans="1:22">
      <c r="A2475" s="2" t="s">
        <v>405</v>
      </c>
      <c r="B2475" s="2" t="s">
        <v>420</v>
      </c>
      <c r="C2475" s="2">
        <v>2020</v>
      </c>
      <c r="D2475">
        <v>6392</v>
      </c>
      <c r="E2475">
        <v>71584</v>
      </c>
      <c r="F2475">
        <v>891781</v>
      </c>
      <c r="G2475">
        <v>1676</v>
      </c>
      <c r="H2475">
        <v>30756</v>
      </c>
      <c r="I2475">
        <v>361376</v>
      </c>
      <c r="J2475">
        <v>581</v>
      </c>
      <c r="K2475">
        <v>15350</v>
      </c>
      <c r="L2475">
        <v>235078</v>
      </c>
      <c r="M2475">
        <v>419</v>
      </c>
      <c r="N2475">
        <v>10369</v>
      </c>
      <c r="O2475">
        <v>137540</v>
      </c>
      <c r="P2475">
        <v>0</v>
      </c>
      <c r="Q2475" t="e">
        <f>VLOOKUP(#REF!,[1]Sheet1!$D:$E,2,0)</f>
        <v>#REF!</v>
      </c>
      <c r="R2475">
        <v>1057864.1653707591</v>
      </c>
      <c r="S2475">
        <v>3103800</v>
      </c>
      <c r="T2475">
        <v>21.93</v>
      </c>
      <c r="U2475">
        <v>77.23</v>
      </c>
      <c r="V2475">
        <v>94.19</v>
      </c>
    </row>
    <row r="2476" spans="1:22">
      <c r="A2476" s="2" t="s">
        <v>405</v>
      </c>
      <c r="B2476" s="2" t="s">
        <v>420</v>
      </c>
      <c r="C2476" s="2">
        <v>2021</v>
      </c>
      <c r="D2476">
        <v>6408</v>
      </c>
      <c r="E2476">
        <v>69274</v>
      </c>
      <c r="F2476">
        <v>881483</v>
      </c>
      <c r="G2476">
        <v>1694</v>
      </c>
      <c r="H2476">
        <v>30107</v>
      </c>
      <c r="I2476">
        <v>349895</v>
      </c>
      <c r="J2476">
        <v>595</v>
      </c>
      <c r="K2476">
        <v>15104</v>
      </c>
      <c r="L2476">
        <v>229715</v>
      </c>
      <c r="M2476">
        <v>416</v>
      </c>
      <c r="N2476">
        <v>10399</v>
      </c>
      <c r="O2476">
        <v>135100</v>
      </c>
      <c r="P2476">
        <v>23.78</v>
      </c>
      <c r="Q2476" t="e">
        <f>VLOOKUP(#REF!,[1]Sheet1!$D:$E,2,0)</f>
        <v>#REF!</v>
      </c>
      <c r="R2476">
        <v>1104096.7668319091</v>
      </c>
      <c r="S2476">
        <v>3165876</v>
      </c>
      <c r="T2476">
        <v>21.22</v>
      </c>
      <c r="U2476">
        <v>82.36</v>
      </c>
      <c r="V2476">
        <v>93.75</v>
      </c>
    </row>
    <row r="2477" spans="1:22">
      <c r="A2477" s="2" t="s">
        <v>405</v>
      </c>
      <c r="B2477" s="2" t="s">
        <v>420</v>
      </c>
      <c r="C2477" s="2">
        <v>2022</v>
      </c>
      <c r="D2477">
        <v>6438</v>
      </c>
      <c r="E2477">
        <v>70404</v>
      </c>
      <c r="F2477">
        <v>880177</v>
      </c>
      <c r="G2477">
        <v>1704</v>
      </c>
      <c r="H2477">
        <v>30202</v>
      </c>
      <c r="I2477">
        <v>334404</v>
      </c>
      <c r="J2477">
        <v>599</v>
      </c>
      <c r="K2477">
        <v>15944</v>
      </c>
      <c r="L2477">
        <v>229375</v>
      </c>
      <c r="M2477">
        <v>416</v>
      </c>
      <c r="N2477">
        <v>10460</v>
      </c>
      <c r="O2477">
        <v>124867</v>
      </c>
      <c r="P2477">
        <v>22.61</v>
      </c>
      <c r="Q2477" t="e">
        <f>VLOOKUP(#REF!,[1]Sheet1!$D:$E,2,0)</f>
        <v>#REF!</v>
      </c>
      <c r="R2477">
        <v>1142611.702492415</v>
      </c>
      <c r="S2477">
        <v>3165876</v>
      </c>
      <c r="T2477">
        <v>20.61</v>
      </c>
      <c r="U2477">
        <v>88.33</v>
      </c>
      <c r="V2477">
        <v>95.85</v>
      </c>
    </row>
    <row r="2478" spans="1:22">
      <c r="A2478" s="2" t="s">
        <v>405</v>
      </c>
      <c r="B2478" s="2" t="s">
        <v>420</v>
      </c>
      <c r="C2478" s="2">
        <v>2023</v>
      </c>
      <c r="D2478">
        <v>6434</v>
      </c>
      <c r="E2478">
        <v>70646</v>
      </c>
      <c r="F2478">
        <v>883153</v>
      </c>
      <c r="G2478">
        <v>1713</v>
      </c>
      <c r="H2478">
        <v>30186</v>
      </c>
      <c r="I2478">
        <v>331150</v>
      </c>
      <c r="J2478">
        <v>607</v>
      </c>
      <c r="K2478">
        <v>16167</v>
      </c>
      <c r="L2478">
        <v>230017</v>
      </c>
      <c r="M2478">
        <v>406</v>
      </c>
      <c r="N2478">
        <v>10344</v>
      </c>
      <c r="O2478">
        <v>120300</v>
      </c>
      <c r="P2478">
        <v>22.24</v>
      </c>
      <c r="Q2478" t="e">
        <f>VLOOKUP(#REF!,[1]Sheet1!$D:$E,2,0)</f>
        <v>#REF!</v>
      </c>
      <c r="R2478">
        <v>1252551.2423898431</v>
      </c>
      <c r="S2478">
        <v>3385145</v>
      </c>
      <c r="T2478">
        <v>20.51</v>
      </c>
      <c r="U2478">
        <v>89.52</v>
      </c>
      <c r="V2478">
        <v>95.73</v>
      </c>
    </row>
    <row r="2479" spans="1:22">
      <c r="A2479" s="2" t="s">
        <v>405</v>
      </c>
      <c r="B2479" s="2" t="s">
        <v>420</v>
      </c>
      <c r="C2479" s="2">
        <v>2024</v>
      </c>
      <c r="P2479">
        <v>0</v>
      </c>
      <c r="Q2479" t="e">
        <f>VLOOKUP(#REF!,[1]Sheet1!$D:$E,2,0)</f>
        <v>#REF!</v>
      </c>
      <c r="R2479">
        <v>1283081.0143129739</v>
      </c>
      <c r="S2479">
        <v>3434298</v>
      </c>
      <c r="T2479">
        <v>0</v>
      </c>
      <c r="U2479">
        <v>0</v>
      </c>
      <c r="V2479">
        <v>0</v>
      </c>
    </row>
    <row r="2480" spans="1:22">
      <c r="A2480" s="2" t="s">
        <v>405</v>
      </c>
      <c r="B2480" s="2" t="s">
        <v>421</v>
      </c>
      <c r="C2480" s="2">
        <v>2019</v>
      </c>
      <c r="D2480">
        <v>6465</v>
      </c>
      <c r="E2480">
        <v>69648</v>
      </c>
      <c r="F2480">
        <v>907473</v>
      </c>
      <c r="G2480">
        <v>1680</v>
      </c>
      <c r="H2480">
        <v>29676</v>
      </c>
      <c r="I2480">
        <v>371100</v>
      </c>
      <c r="J2480">
        <v>579</v>
      </c>
      <c r="K2480">
        <v>14484</v>
      </c>
      <c r="L2480">
        <v>237009</v>
      </c>
      <c r="M2480">
        <v>441</v>
      </c>
      <c r="N2480">
        <v>9944</v>
      </c>
      <c r="O2480">
        <v>140146</v>
      </c>
      <c r="P2480">
        <v>0</v>
      </c>
      <c r="Q2480" t="e">
        <f>VLOOKUP(#REF!,[1]Sheet1!$D:$E,2,0)</f>
        <v>#REF!</v>
      </c>
      <c r="R2480">
        <v>1022418.126322879</v>
      </c>
      <c r="S2480">
        <v>2860382</v>
      </c>
      <c r="T2480">
        <v>22.87</v>
      </c>
      <c r="U2480">
        <v>72.62</v>
      </c>
      <c r="V2480">
        <v>92.21</v>
      </c>
    </row>
    <row r="2481" spans="1:22">
      <c r="A2481" s="2" t="s">
        <v>405</v>
      </c>
      <c r="B2481" s="2" t="s">
        <v>421</v>
      </c>
      <c r="C2481" s="2">
        <v>2020</v>
      </c>
      <c r="D2481">
        <v>6392</v>
      </c>
      <c r="E2481">
        <v>71584</v>
      </c>
      <c r="F2481">
        <v>891781</v>
      </c>
      <c r="G2481">
        <v>1676</v>
      </c>
      <c r="H2481">
        <v>30756</v>
      </c>
      <c r="I2481">
        <v>361376</v>
      </c>
      <c r="J2481">
        <v>581</v>
      </c>
      <c r="K2481">
        <v>15350</v>
      </c>
      <c r="L2481">
        <v>235078</v>
      </c>
      <c r="M2481">
        <v>419</v>
      </c>
      <c r="N2481">
        <v>10369</v>
      </c>
      <c r="O2481">
        <v>137540</v>
      </c>
      <c r="P2481">
        <v>0</v>
      </c>
      <c r="Q2481" t="e">
        <f>VLOOKUP(#REF!,[1]Sheet1!$D:$E,2,0)</f>
        <v>#REF!</v>
      </c>
      <c r="R2481">
        <v>1057864.1653707591</v>
      </c>
      <c r="S2481">
        <v>3103800</v>
      </c>
      <c r="T2481">
        <v>21.93</v>
      </c>
      <c r="U2481">
        <v>77.23</v>
      </c>
      <c r="V2481">
        <v>94.19</v>
      </c>
    </row>
    <row r="2482" spans="1:22">
      <c r="A2482" s="2" t="s">
        <v>405</v>
      </c>
      <c r="B2482" s="2" t="s">
        <v>421</v>
      </c>
      <c r="C2482" s="2">
        <v>2021</v>
      </c>
      <c r="D2482">
        <v>6408</v>
      </c>
      <c r="E2482">
        <v>69274</v>
      </c>
      <c r="F2482">
        <v>881483</v>
      </c>
      <c r="G2482">
        <v>1694</v>
      </c>
      <c r="H2482">
        <v>30107</v>
      </c>
      <c r="I2482">
        <v>349895</v>
      </c>
      <c r="J2482">
        <v>595</v>
      </c>
      <c r="K2482">
        <v>15104</v>
      </c>
      <c r="L2482">
        <v>229715</v>
      </c>
      <c r="M2482">
        <v>416</v>
      </c>
      <c r="N2482">
        <v>10399</v>
      </c>
      <c r="O2482">
        <v>135100</v>
      </c>
      <c r="P2482">
        <v>23.78</v>
      </c>
      <c r="Q2482" t="e">
        <f>VLOOKUP(#REF!,[1]Sheet1!$D:$E,2,0)</f>
        <v>#REF!</v>
      </c>
      <c r="R2482">
        <v>1104096.7668319091</v>
      </c>
      <c r="S2482">
        <v>3165876</v>
      </c>
      <c r="T2482">
        <v>21.22</v>
      </c>
      <c r="U2482">
        <v>82.36</v>
      </c>
      <c r="V2482">
        <v>93.75</v>
      </c>
    </row>
    <row r="2483" spans="1:22">
      <c r="A2483" s="2" t="s">
        <v>405</v>
      </c>
      <c r="B2483" s="2" t="s">
        <v>421</v>
      </c>
      <c r="C2483" s="2">
        <v>2022</v>
      </c>
      <c r="D2483">
        <v>6438</v>
      </c>
      <c r="E2483">
        <v>70404</v>
      </c>
      <c r="F2483">
        <v>880177</v>
      </c>
      <c r="G2483">
        <v>1704</v>
      </c>
      <c r="H2483">
        <v>30202</v>
      </c>
      <c r="I2483">
        <v>334404</v>
      </c>
      <c r="J2483">
        <v>599</v>
      </c>
      <c r="K2483">
        <v>15944</v>
      </c>
      <c r="L2483">
        <v>229375</v>
      </c>
      <c r="M2483">
        <v>416</v>
      </c>
      <c r="N2483">
        <v>10460</v>
      </c>
      <c r="O2483">
        <v>124867</v>
      </c>
      <c r="P2483">
        <v>22.61</v>
      </c>
      <c r="Q2483" t="e">
        <f>VLOOKUP(#REF!,[1]Sheet1!$D:$E,2,0)</f>
        <v>#REF!</v>
      </c>
      <c r="R2483">
        <v>1142611.702492415</v>
      </c>
      <c r="S2483">
        <v>3165876</v>
      </c>
      <c r="T2483">
        <v>20.61</v>
      </c>
      <c r="U2483">
        <v>88.33</v>
      </c>
      <c r="V2483">
        <v>95.85</v>
      </c>
    </row>
    <row r="2484" spans="1:22">
      <c r="A2484" s="2" t="s">
        <v>405</v>
      </c>
      <c r="B2484" s="2" t="s">
        <v>421</v>
      </c>
      <c r="C2484" s="2">
        <v>2023</v>
      </c>
      <c r="D2484">
        <v>6434</v>
      </c>
      <c r="E2484">
        <v>70646</v>
      </c>
      <c r="F2484">
        <v>883153</v>
      </c>
      <c r="G2484">
        <v>1713</v>
      </c>
      <c r="H2484">
        <v>30186</v>
      </c>
      <c r="I2484">
        <v>331150</v>
      </c>
      <c r="J2484">
        <v>607</v>
      </c>
      <c r="K2484">
        <v>16167</v>
      </c>
      <c r="L2484">
        <v>230017</v>
      </c>
      <c r="M2484">
        <v>406</v>
      </c>
      <c r="N2484">
        <v>10344</v>
      </c>
      <c r="O2484">
        <v>120300</v>
      </c>
      <c r="P2484">
        <v>22.24</v>
      </c>
      <c r="Q2484" t="e">
        <f>VLOOKUP(#REF!,[1]Sheet1!$D:$E,2,0)</f>
        <v>#REF!</v>
      </c>
      <c r="R2484">
        <v>1252551.2423898431</v>
      </c>
      <c r="S2484">
        <v>3385145</v>
      </c>
      <c r="T2484">
        <v>20.51</v>
      </c>
      <c r="U2484">
        <v>89.52</v>
      </c>
      <c r="V2484">
        <v>95.73</v>
      </c>
    </row>
    <row r="2485" spans="1:22">
      <c r="A2485" s="2" t="s">
        <v>405</v>
      </c>
      <c r="B2485" s="2" t="s">
        <v>421</v>
      </c>
      <c r="C2485" s="2">
        <v>2024</v>
      </c>
      <c r="P2485">
        <v>0</v>
      </c>
      <c r="Q2485" t="e">
        <f>VLOOKUP(#REF!,[1]Sheet1!$D:$E,2,0)</f>
        <v>#REF!</v>
      </c>
      <c r="R2485">
        <v>1283081.0143129739</v>
      </c>
      <c r="S2485">
        <v>3434298</v>
      </c>
      <c r="T2485">
        <v>0</v>
      </c>
      <c r="U2485">
        <v>0</v>
      </c>
      <c r="V2485">
        <v>0</v>
      </c>
    </row>
    <row r="2486" spans="1:22">
      <c r="A2486" s="2" t="s">
        <v>405</v>
      </c>
      <c r="B2486" s="2" t="s">
        <v>422</v>
      </c>
      <c r="C2486" s="2">
        <v>2019</v>
      </c>
      <c r="D2486">
        <v>6465</v>
      </c>
      <c r="E2486">
        <v>69648</v>
      </c>
      <c r="F2486">
        <v>907473</v>
      </c>
      <c r="G2486">
        <v>1680</v>
      </c>
      <c r="H2486">
        <v>29676</v>
      </c>
      <c r="I2486">
        <v>371100</v>
      </c>
      <c r="J2486">
        <v>579</v>
      </c>
      <c r="K2486">
        <v>14484</v>
      </c>
      <c r="L2486">
        <v>237009</v>
      </c>
      <c r="M2486">
        <v>441</v>
      </c>
      <c r="N2486">
        <v>9944</v>
      </c>
      <c r="O2486">
        <v>140146</v>
      </c>
      <c r="P2486">
        <v>0</v>
      </c>
      <c r="Q2486" t="e">
        <f>VLOOKUP(#REF!,[1]Sheet1!$D:$E,2,0)</f>
        <v>#REF!</v>
      </c>
      <c r="R2486">
        <v>1022418.126322879</v>
      </c>
      <c r="S2486">
        <v>2860382</v>
      </c>
      <c r="T2486">
        <v>22.87</v>
      </c>
      <c r="U2486">
        <v>72.62</v>
      </c>
      <c r="V2486">
        <v>92.21</v>
      </c>
    </row>
    <row r="2487" spans="1:22">
      <c r="A2487" s="2" t="s">
        <v>405</v>
      </c>
      <c r="B2487" s="2" t="s">
        <v>422</v>
      </c>
      <c r="C2487" s="2">
        <v>2020</v>
      </c>
      <c r="D2487">
        <v>6392</v>
      </c>
      <c r="E2487">
        <v>71584</v>
      </c>
      <c r="F2487">
        <v>891781</v>
      </c>
      <c r="G2487">
        <v>1676</v>
      </c>
      <c r="H2487">
        <v>30756</v>
      </c>
      <c r="I2487">
        <v>361376</v>
      </c>
      <c r="J2487">
        <v>581</v>
      </c>
      <c r="K2487">
        <v>15350</v>
      </c>
      <c r="L2487">
        <v>235078</v>
      </c>
      <c r="M2487">
        <v>419</v>
      </c>
      <c r="N2487">
        <v>10369</v>
      </c>
      <c r="O2487">
        <v>137540</v>
      </c>
      <c r="P2487">
        <v>0</v>
      </c>
      <c r="Q2487" t="e">
        <f>VLOOKUP(#REF!,[1]Sheet1!$D:$E,2,0)</f>
        <v>#REF!</v>
      </c>
      <c r="R2487">
        <v>1057864.1653707591</v>
      </c>
      <c r="S2487">
        <v>3103800</v>
      </c>
      <c r="T2487">
        <v>21.93</v>
      </c>
      <c r="U2487">
        <v>77.23</v>
      </c>
      <c r="V2487">
        <v>94.19</v>
      </c>
    </row>
    <row r="2488" spans="1:22">
      <c r="A2488" s="2" t="s">
        <v>405</v>
      </c>
      <c r="B2488" s="2" t="s">
        <v>422</v>
      </c>
      <c r="C2488" s="2">
        <v>2021</v>
      </c>
      <c r="D2488">
        <v>6408</v>
      </c>
      <c r="E2488">
        <v>69274</v>
      </c>
      <c r="F2488">
        <v>881483</v>
      </c>
      <c r="G2488">
        <v>1694</v>
      </c>
      <c r="H2488">
        <v>30107</v>
      </c>
      <c r="I2488">
        <v>349895</v>
      </c>
      <c r="J2488">
        <v>595</v>
      </c>
      <c r="K2488">
        <v>15104</v>
      </c>
      <c r="L2488">
        <v>229715</v>
      </c>
      <c r="M2488">
        <v>416</v>
      </c>
      <c r="N2488">
        <v>10399</v>
      </c>
      <c r="O2488">
        <v>135100</v>
      </c>
      <c r="P2488">
        <v>23.78</v>
      </c>
      <c r="Q2488" t="e">
        <f>VLOOKUP(#REF!,[1]Sheet1!$D:$E,2,0)</f>
        <v>#REF!</v>
      </c>
      <c r="R2488">
        <v>1104096.7668319091</v>
      </c>
      <c r="S2488">
        <v>3165876</v>
      </c>
      <c r="T2488">
        <v>21.22</v>
      </c>
      <c r="U2488">
        <v>82.36</v>
      </c>
      <c r="V2488">
        <v>93.75</v>
      </c>
    </row>
    <row r="2489" spans="1:22">
      <c r="A2489" s="2" t="s">
        <v>405</v>
      </c>
      <c r="B2489" s="2" t="s">
        <v>422</v>
      </c>
      <c r="C2489" s="2">
        <v>2022</v>
      </c>
      <c r="D2489">
        <v>6438</v>
      </c>
      <c r="E2489">
        <v>70404</v>
      </c>
      <c r="F2489">
        <v>880177</v>
      </c>
      <c r="G2489">
        <v>1704</v>
      </c>
      <c r="H2489">
        <v>30202</v>
      </c>
      <c r="I2489">
        <v>334404</v>
      </c>
      <c r="J2489">
        <v>599</v>
      </c>
      <c r="K2489">
        <v>15944</v>
      </c>
      <c r="L2489">
        <v>229375</v>
      </c>
      <c r="M2489">
        <v>416</v>
      </c>
      <c r="N2489">
        <v>10460</v>
      </c>
      <c r="O2489">
        <v>124867</v>
      </c>
      <c r="P2489">
        <v>22.61</v>
      </c>
      <c r="Q2489" t="e">
        <f>VLOOKUP(#REF!,[1]Sheet1!$D:$E,2,0)</f>
        <v>#REF!</v>
      </c>
      <c r="R2489">
        <v>1142611.702492415</v>
      </c>
      <c r="S2489">
        <v>3165876</v>
      </c>
      <c r="T2489">
        <v>20.61</v>
      </c>
      <c r="U2489">
        <v>88.33</v>
      </c>
      <c r="V2489">
        <v>95.85</v>
      </c>
    </row>
    <row r="2490" spans="1:22">
      <c r="A2490" s="2" t="s">
        <v>405</v>
      </c>
      <c r="B2490" s="2" t="s">
        <v>422</v>
      </c>
      <c r="C2490" s="2">
        <v>2023</v>
      </c>
      <c r="D2490">
        <v>6434</v>
      </c>
      <c r="E2490">
        <v>70646</v>
      </c>
      <c r="F2490">
        <v>883153</v>
      </c>
      <c r="G2490">
        <v>1713</v>
      </c>
      <c r="H2490">
        <v>30186</v>
      </c>
      <c r="I2490">
        <v>331150</v>
      </c>
      <c r="J2490">
        <v>607</v>
      </c>
      <c r="K2490">
        <v>16167</v>
      </c>
      <c r="L2490">
        <v>230017</v>
      </c>
      <c r="M2490">
        <v>406</v>
      </c>
      <c r="N2490">
        <v>10344</v>
      </c>
      <c r="O2490">
        <v>120300</v>
      </c>
      <c r="P2490">
        <v>22.24</v>
      </c>
      <c r="Q2490" t="e">
        <f>VLOOKUP(#REF!,[1]Sheet1!$D:$E,2,0)</f>
        <v>#REF!</v>
      </c>
      <c r="R2490">
        <v>1252551.2423898431</v>
      </c>
      <c r="S2490">
        <v>3385145</v>
      </c>
      <c r="T2490">
        <v>20.51</v>
      </c>
      <c r="U2490">
        <v>89.52</v>
      </c>
      <c r="V2490">
        <v>95.73</v>
      </c>
    </row>
    <row r="2491" spans="1:22">
      <c r="A2491" s="2" t="s">
        <v>405</v>
      </c>
      <c r="B2491" s="2" t="s">
        <v>422</v>
      </c>
      <c r="C2491" s="2">
        <v>2024</v>
      </c>
      <c r="P2491">
        <v>0</v>
      </c>
      <c r="Q2491" t="e">
        <f>VLOOKUP(#REF!,[1]Sheet1!$D:$E,2,0)</f>
        <v>#REF!</v>
      </c>
      <c r="R2491">
        <v>1283081.0143129739</v>
      </c>
      <c r="S2491">
        <v>3434298</v>
      </c>
      <c r="T2491">
        <v>0</v>
      </c>
      <c r="U2491">
        <v>0</v>
      </c>
      <c r="V2491">
        <v>0</v>
      </c>
    </row>
    <row r="2492" spans="1:22">
      <c r="A2492" s="2" t="s">
        <v>405</v>
      </c>
      <c r="B2492" s="2" t="s">
        <v>423</v>
      </c>
      <c r="C2492" s="2">
        <v>2019</v>
      </c>
      <c r="D2492">
        <v>6465</v>
      </c>
      <c r="E2492">
        <v>69648</v>
      </c>
      <c r="F2492">
        <v>907473</v>
      </c>
      <c r="G2492">
        <v>1680</v>
      </c>
      <c r="H2492">
        <v>29676</v>
      </c>
      <c r="I2492">
        <v>371100</v>
      </c>
      <c r="J2492">
        <v>579</v>
      </c>
      <c r="K2492">
        <v>14484</v>
      </c>
      <c r="L2492">
        <v>237009</v>
      </c>
      <c r="M2492">
        <v>441</v>
      </c>
      <c r="N2492">
        <v>9944</v>
      </c>
      <c r="O2492">
        <v>140146</v>
      </c>
      <c r="P2492">
        <v>0</v>
      </c>
      <c r="Q2492" t="e">
        <f>VLOOKUP(#REF!,[1]Sheet1!$D:$E,2,0)</f>
        <v>#REF!</v>
      </c>
      <c r="R2492">
        <v>1022418.126322879</v>
      </c>
      <c r="S2492">
        <v>2860382</v>
      </c>
      <c r="T2492">
        <v>22.87</v>
      </c>
      <c r="U2492">
        <v>72.62</v>
      </c>
      <c r="V2492">
        <v>92.21</v>
      </c>
    </row>
    <row r="2493" spans="1:22">
      <c r="A2493" s="2" t="s">
        <v>405</v>
      </c>
      <c r="B2493" s="2" t="s">
        <v>423</v>
      </c>
      <c r="C2493" s="2">
        <v>2020</v>
      </c>
      <c r="D2493">
        <v>6392</v>
      </c>
      <c r="E2493">
        <v>71584</v>
      </c>
      <c r="F2493">
        <v>891781</v>
      </c>
      <c r="G2493">
        <v>1676</v>
      </c>
      <c r="H2493">
        <v>30756</v>
      </c>
      <c r="I2493">
        <v>361376</v>
      </c>
      <c r="J2493">
        <v>581</v>
      </c>
      <c r="K2493">
        <v>15350</v>
      </c>
      <c r="L2493">
        <v>235078</v>
      </c>
      <c r="M2493">
        <v>419</v>
      </c>
      <c r="N2493">
        <v>10369</v>
      </c>
      <c r="O2493">
        <v>137540</v>
      </c>
      <c r="P2493">
        <v>0</v>
      </c>
      <c r="Q2493" t="e">
        <f>VLOOKUP(#REF!,[1]Sheet1!$D:$E,2,0)</f>
        <v>#REF!</v>
      </c>
      <c r="R2493">
        <v>1057864.1653707591</v>
      </c>
      <c r="S2493">
        <v>3103800</v>
      </c>
      <c r="T2493">
        <v>21.93</v>
      </c>
      <c r="U2493">
        <v>77.23</v>
      </c>
      <c r="V2493">
        <v>94.19</v>
      </c>
    </row>
    <row r="2494" spans="1:22">
      <c r="A2494" s="2" t="s">
        <v>405</v>
      </c>
      <c r="B2494" s="2" t="s">
        <v>423</v>
      </c>
      <c r="C2494" s="2">
        <v>2021</v>
      </c>
      <c r="D2494">
        <v>6408</v>
      </c>
      <c r="E2494">
        <v>69274</v>
      </c>
      <c r="F2494">
        <v>881483</v>
      </c>
      <c r="G2494">
        <v>1694</v>
      </c>
      <c r="H2494">
        <v>30107</v>
      </c>
      <c r="I2494">
        <v>349895</v>
      </c>
      <c r="J2494">
        <v>595</v>
      </c>
      <c r="K2494">
        <v>15104</v>
      </c>
      <c r="L2494">
        <v>229715</v>
      </c>
      <c r="M2494">
        <v>416</v>
      </c>
      <c r="N2494">
        <v>10399</v>
      </c>
      <c r="O2494">
        <v>135100</v>
      </c>
      <c r="P2494">
        <v>23.78</v>
      </c>
      <c r="Q2494" t="e">
        <f>VLOOKUP(#REF!,[1]Sheet1!$D:$E,2,0)</f>
        <v>#REF!</v>
      </c>
      <c r="R2494">
        <v>1104096.7668319091</v>
      </c>
      <c r="S2494">
        <v>3165876</v>
      </c>
      <c r="T2494">
        <v>21.22</v>
      </c>
      <c r="U2494">
        <v>82.36</v>
      </c>
      <c r="V2494">
        <v>93.75</v>
      </c>
    </row>
    <row r="2495" spans="1:22">
      <c r="A2495" s="2" t="s">
        <v>405</v>
      </c>
      <c r="B2495" s="2" t="s">
        <v>423</v>
      </c>
      <c r="C2495" s="2">
        <v>2022</v>
      </c>
      <c r="D2495">
        <v>6438</v>
      </c>
      <c r="E2495">
        <v>70404</v>
      </c>
      <c r="F2495">
        <v>880177</v>
      </c>
      <c r="G2495">
        <v>1704</v>
      </c>
      <c r="H2495">
        <v>30202</v>
      </c>
      <c r="I2495">
        <v>334404</v>
      </c>
      <c r="J2495">
        <v>599</v>
      </c>
      <c r="K2495">
        <v>15944</v>
      </c>
      <c r="L2495">
        <v>229375</v>
      </c>
      <c r="M2495">
        <v>416</v>
      </c>
      <c r="N2495">
        <v>10460</v>
      </c>
      <c r="O2495">
        <v>124867</v>
      </c>
      <c r="P2495">
        <v>22.61</v>
      </c>
      <c r="Q2495" t="e">
        <f>VLOOKUP(#REF!,[1]Sheet1!$D:$E,2,0)</f>
        <v>#REF!</v>
      </c>
      <c r="R2495">
        <v>1142611.702492415</v>
      </c>
      <c r="S2495">
        <v>3165876</v>
      </c>
      <c r="T2495">
        <v>20.61</v>
      </c>
      <c r="U2495">
        <v>88.33</v>
      </c>
      <c r="V2495">
        <v>95.85</v>
      </c>
    </row>
    <row r="2496" spans="1:22">
      <c r="A2496" s="2" t="s">
        <v>405</v>
      </c>
      <c r="B2496" s="2" t="s">
        <v>423</v>
      </c>
      <c r="C2496" s="2">
        <v>2023</v>
      </c>
      <c r="D2496">
        <v>6434</v>
      </c>
      <c r="E2496">
        <v>70646</v>
      </c>
      <c r="F2496">
        <v>883153</v>
      </c>
      <c r="G2496">
        <v>1713</v>
      </c>
      <c r="H2496">
        <v>30186</v>
      </c>
      <c r="I2496">
        <v>331150</v>
      </c>
      <c r="J2496">
        <v>607</v>
      </c>
      <c r="K2496">
        <v>16167</v>
      </c>
      <c r="L2496">
        <v>230017</v>
      </c>
      <c r="M2496">
        <v>406</v>
      </c>
      <c r="N2496">
        <v>10344</v>
      </c>
      <c r="O2496">
        <v>120300</v>
      </c>
      <c r="P2496">
        <v>22.24</v>
      </c>
      <c r="Q2496" t="e">
        <f>VLOOKUP(#REF!,[1]Sheet1!$D:$E,2,0)</f>
        <v>#REF!</v>
      </c>
      <c r="R2496">
        <v>1252551.2423898431</v>
      </c>
      <c r="S2496">
        <v>3385145</v>
      </c>
      <c r="T2496">
        <v>20.51</v>
      </c>
      <c r="U2496">
        <v>89.52</v>
      </c>
      <c r="V2496">
        <v>95.73</v>
      </c>
    </row>
    <row r="2497" spans="1:22">
      <c r="A2497" s="2" t="s">
        <v>405</v>
      </c>
      <c r="B2497" s="2" t="s">
        <v>423</v>
      </c>
      <c r="C2497" s="2">
        <v>2024</v>
      </c>
      <c r="P2497">
        <v>0</v>
      </c>
      <c r="Q2497" t="e">
        <f>VLOOKUP(#REF!,[1]Sheet1!$D:$E,2,0)</f>
        <v>#REF!</v>
      </c>
      <c r="R2497">
        <v>1283081.0143129739</v>
      </c>
      <c r="S2497">
        <v>3434298</v>
      </c>
      <c r="T2497">
        <v>0</v>
      </c>
      <c r="U2497">
        <v>0</v>
      </c>
      <c r="V2497">
        <v>0</v>
      </c>
    </row>
    <row r="2498" spans="1:22">
      <c r="A2498" s="2" t="s">
        <v>405</v>
      </c>
      <c r="B2498" s="2" t="s">
        <v>424</v>
      </c>
      <c r="C2498" s="2">
        <v>2019</v>
      </c>
      <c r="D2498">
        <v>6465</v>
      </c>
      <c r="E2498">
        <v>69648</v>
      </c>
      <c r="F2498">
        <v>907473</v>
      </c>
      <c r="G2498">
        <v>1680</v>
      </c>
      <c r="H2498">
        <v>29676</v>
      </c>
      <c r="I2498">
        <v>371100</v>
      </c>
      <c r="J2498">
        <v>579</v>
      </c>
      <c r="K2498">
        <v>14484</v>
      </c>
      <c r="L2498">
        <v>237009</v>
      </c>
      <c r="M2498">
        <v>441</v>
      </c>
      <c r="N2498">
        <v>9944</v>
      </c>
      <c r="O2498">
        <v>140146</v>
      </c>
      <c r="P2498">
        <v>0</v>
      </c>
      <c r="Q2498" t="e">
        <f>VLOOKUP(#REF!,[1]Sheet1!$D:$E,2,0)</f>
        <v>#REF!</v>
      </c>
      <c r="R2498">
        <v>1022418.126322879</v>
      </c>
      <c r="S2498">
        <v>2860382</v>
      </c>
      <c r="T2498">
        <v>22.87</v>
      </c>
      <c r="U2498">
        <v>72.62</v>
      </c>
      <c r="V2498">
        <v>92.21</v>
      </c>
    </row>
    <row r="2499" spans="1:22">
      <c r="A2499" s="2" t="s">
        <v>405</v>
      </c>
      <c r="B2499" s="2" t="s">
        <v>424</v>
      </c>
      <c r="C2499" s="2">
        <v>2020</v>
      </c>
      <c r="D2499">
        <v>6392</v>
      </c>
      <c r="E2499">
        <v>71584</v>
      </c>
      <c r="F2499">
        <v>891781</v>
      </c>
      <c r="G2499">
        <v>1676</v>
      </c>
      <c r="H2499">
        <v>30756</v>
      </c>
      <c r="I2499">
        <v>361376</v>
      </c>
      <c r="J2499">
        <v>581</v>
      </c>
      <c r="K2499">
        <v>15350</v>
      </c>
      <c r="L2499">
        <v>235078</v>
      </c>
      <c r="M2499">
        <v>419</v>
      </c>
      <c r="N2499">
        <v>10369</v>
      </c>
      <c r="O2499">
        <v>137540</v>
      </c>
      <c r="P2499">
        <v>0</v>
      </c>
      <c r="Q2499" t="e">
        <f>VLOOKUP(#REF!,[1]Sheet1!$D:$E,2,0)</f>
        <v>#REF!</v>
      </c>
      <c r="R2499">
        <v>1057864.1653707591</v>
      </c>
      <c r="S2499">
        <v>3103800</v>
      </c>
      <c r="T2499">
        <v>21.93</v>
      </c>
      <c r="U2499">
        <v>77.23</v>
      </c>
      <c r="V2499">
        <v>94.19</v>
      </c>
    </row>
    <row r="2500" spans="1:22">
      <c r="A2500" s="2" t="s">
        <v>405</v>
      </c>
      <c r="B2500" s="2" t="s">
        <v>424</v>
      </c>
      <c r="C2500" s="2">
        <v>2021</v>
      </c>
      <c r="D2500">
        <v>6408</v>
      </c>
      <c r="E2500">
        <v>69274</v>
      </c>
      <c r="F2500">
        <v>881483</v>
      </c>
      <c r="G2500">
        <v>1694</v>
      </c>
      <c r="H2500">
        <v>30107</v>
      </c>
      <c r="I2500">
        <v>349895</v>
      </c>
      <c r="J2500">
        <v>595</v>
      </c>
      <c r="K2500">
        <v>15104</v>
      </c>
      <c r="L2500">
        <v>229715</v>
      </c>
      <c r="M2500">
        <v>416</v>
      </c>
      <c r="N2500">
        <v>10399</v>
      </c>
      <c r="O2500">
        <v>135100</v>
      </c>
      <c r="P2500">
        <v>23.78</v>
      </c>
      <c r="Q2500" t="e">
        <f>VLOOKUP(#REF!,[1]Sheet1!$D:$E,2,0)</f>
        <v>#REF!</v>
      </c>
      <c r="R2500">
        <v>1104096.7668319091</v>
      </c>
      <c r="S2500">
        <v>3165876</v>
      </c>
      <c r="T2500">
        <v>21.22</v>
      </c>
      <c r="U2500">
        <v>82.36</v>
      </c>
      <c r="V2500">
        <v>93.75</v>
      </c>
    </row>
    <row r="2501" spans="1:22">
      <c r="A2501" s="2" t="s">
        <v>405</v>
      </c>
      <c r="B2501" s="2" t="s">
        <v>424</v>
      </c>
      <c r="C2501" s="2">
        <v>2022</v>
      </c>
      <c r="D2501">
        <v>6438</v>
      </c>
      <c r="E2501">
        <v>70404</v>
      </c>
      <c r="F2501">
        <v>880177</v>
      </c>
      <c r="G2501">
        <v>1704</v>
      </c>
      <c r="H2501">
        <v>30202</v>
      </c>
      <c r="I2501">
        <v>334404</v>
      </c>
      <c r="J2501">
        <v>599</v>
      </c>
      <c r="K2501">
        <v>15944</v>
      </c>
      <c r="L2501">
        <v>229375</v>
      </c>
      <c r="M2501">
        <v>416</v>
      </c>
      <c r="N2501">
        <v>10460</v>
      </c>
      <c r="O2501">
        <v>124867</v>
      </c>
      <c r="P2501">
        <v>22.61</v>
      </c>
      <c r="Q2501" t="e">
        <f>VLOOKUP(#REF!,[1]Sheet1!$D:$E,2,0)</f>
        <v>#REF!</v>
      </c>
      <c r="R2501">
        <v>1142611.702492415</v>
      </c>
      <c r="S2501">
        <v>3165876</v>
      </c>
      <c r="T2501">
        <v>20.61</v>
      </c>
      <c r="U2501">
        <v>88.33</v>
      </c>
      <c r="V2501">
        <v>95.85</v>
      </c>
    </row>
    <row r="2502" spans="1:22">
      <c r="A2502" s="2" t="s">
        <v>405</v>
      </c>
      <c r="B2502" s="2" t="s">
        <v>424</v>
      </c>
      <c r="C2502" s="2">
        <v>2023</v>
      </c>
      <c r="D2502">
        <v>6434</v>
      </c>
      <c r="E2502">
        <v>70646</v>
      </c>
      <c r="F2502">
        <v>883153</v>
      </c>
      <c r="G2502">
        <v>1713</v>
      </c>
      <c r="H2502">
        <v>30186</v>
      </c>
      <c r="I2502">
        <v>331150</v>
      </c>
      <c r="J2502">
        <v>607</v>
      </c>
      <c r="K2502">
        <v>16167</v>
      </c>
      <c r="L2502">
        <v>230017</v>
      </c>
      <c r="M2502">
        <v>406</v>
      </c>
      <c r="N2502">
        <v>10344</v>
      </c>
      <c r="O2502">
        <v>120300</v>
      </c>
      <c r="P2502">
        <v>22.24</v>
      </c>
      <c r="Q2502" t="e">
        <f>VLOOKUP(#REF!,[1]Sheet1!$D:$E,2,0)</f>
        <v>#REF!</v>
      </c>
      <c r="R2502">
        <v>1252551.2423898431</v>
      </c>
      <c r="S2502">
        <v>3385145</v>
      </c>
      <c r="T2502">
        <v>20.51</v>
      </c>
      <c r="U2502">
        <v>89.52</v>
      </c>
      <c r="V2502">
        <v>95.73</v>
      </c>
    </row>
    <row r="2503" spans="1:22">
      <c r="A2503" s="2" t="s">
        <v>405</v>
      </c>
      <c r="B2503" s="2" t="s">
        <v>424</v>
      </c>
      <c r="C2503" s="2">
        <v>2024</v>
      </c>
      <c r="P2503">
        <v>0</v>
      </c>
      <c r="Q2503" t="e">
        <f>VLOOKUP(#REF!,[1]Sheet1!$D:$E,2,0)</f>
        <v>#REF!</v>
      </c>
      <c r="R2503">
        <v>1283081.0143129739</v>
      </c>
      <c r="S2503">
        <v>3434298</v>
      </c>
      <c r="T2503">
        <v>0</v>
      </c>
      <c r="U2503">
        <v>0</v>
      </c>
      <c r="V2503">
        <v>0</v>
      </c>
    </row>
    <row r="2504" spans="1:22">
      <c r="A2504" s="2" t="s">
        <v>405</v>
      </c>
      <c r="B2504" s="2" t="s">
        <v>425</v>
      </c>
      <c r="C2504" s="2">
        <v>2019</v>
      </c>
      <c r="D2504">
        <v>6465</v>
      </c>
      <c r="E2504">
        <v>69648</v>
      </c>
      <c r="F2504">
        <v>907473</v>
      </c>
      <c r="G2504">
        <v>1680</v>
      </c>
      <c r="H2504">
        <v>29676</v>
      </c>
      <c r="I2504">
        <v>371100</v>
      </c>
      <c r="J2504">
        <v>579</v>
      </c>
      <c r="K2504">
        <v>14484</v>
      </c>
      <c r="L2504">
        <v>237009</v>
      </c>
      <c r="M2504">
        <v>441</v>
      </c>
      <c r="N2504">
        <v>9944</v>
      </c>
      <c r="O2504">
        <v>140146</v>
      </c>
      <c r="P2504">
        <v>0</v>
      </c>
      <c r="Q2504" t="e">
        <f>VLOOKUP(#REF!,[1]Sheet1!$D:$E,2,0)</f>
        <v>#REF!</v>
      </c>
      <c r="R2504">
        <v>1022418.126322879</v>
      </c>
      <c r="S2504">
        <v>2860382</v>
      </c>
      <c r="T2504">
        <v>22.87</v>
      </c>
      <c r="U2504">
        <v>72.62</v>
      </c>
      <c r="V2504">
        <v>92.21</v>
      </c>
    </row>
    <row r="2505" spans="1:22">
      <c r="A2505" s="2" t="s">
        <v>405</v>
      </c>
      <c r="B2505" s="2" t="s">
        <v>425</v>
      </c>
      <c r="C2505" s="2">
        <v>2020</v>
      </c>
      <c r="D2505">
        <v>6392</v>
      </c>
      <c r="E2505">
        <v>71584</v>
      </c>
      <c r="F2505">
        <v>891781</v>
      </c>
      <c r="G2505">
        <v>1676</v>
      </c>
      <c r="H2505">
        <v>30756</v>
      </c>
      <c r="I2505">
        <v>361376</v>
      </c>
      <c r="J2505">
        <v>581</v>
      </c>
      <c r="K2505">
        <v>15350</v>
      </c>
      <c r="L2505">
        <v>235078</v>
      </c>
      <c r="M2505">
        <v>419</v>
      </c>
      <c r="N2505">
        <v>10369</v>
      </c>
      <c r="O2505">
        <v>137540</v>
      </c>
      <c r="P2505">
        <v>0</v>
      </c>
      <c r="Q2505" t="e">
        <f>VLOOKUP(#REF!,[1]Sheet1!$D:$E,2,0)</f>
        <v>#REF!</v>
      </c>
      <c r="R2505">
        <v>1057864.1653707591</v>
      </c>
      <c r="S2505">
        <v>3103800</v>
      </c>
      <c r="T2505">
        <v>21.93</v>
      </c>
      <c r="U2505">
        <v>77.23</v>
      </c>
      <c r="V2505">
        <v>94.19</v>
      </c>
    </row>
    <row r="2506" spans="1:22">
      <c r="A2506" s="2" t="s">
        <v>405</v>
      </c>
      <c r="B2506" s="2" t="s">
        <v>425</v>
      </c>
      <c r="C2506" s="2">
        <v>2021</v>
      </c>
      <c r="D2506">
        <v>6408</v>
      </c>
      <c r="E2506">
        <v>69274</v>
      </c>
      <c r="F2506">
        <v>881483</v>
      </c>
      <c r="G2506">
        <v>1694</v>
      </c>
      <c r="H2506">
        <v>30107</v>
      </c>
      <c r="I2506">
        <v>349895</v>
      </c>
      <c r="J2506">
        <v>595</v>
      </c>
      <c r="K2506">
        <v>15104</v>
      </c>
      <c r="L2506">
        <v>229715</v>
      </c>
      <c r="M2506">
        <v>416</v>
      </c>
      <c r="N2506">
        <v>10399</v>
      </c>
      <c r="O2506">
        <v>135100</v>
      </c>
      <c r="P2506">
        <v>23.78</v>
      </c>
      <c r="Q2506" t="e">
        <f>VLOOKUP(#REF!,[1]Sheet1!$D:$E,2,0)</f>
        <v>#REF!</v>
      </c>
      <c r="R2506">
        <v>1104096.7668319091</v>
      </c>
      <c r="S2506">
        <v>3165876</v>
      </c>
      <c r="T2506">
        <v>21.22</v>
      </c>
      <c r="U2506">
        <v>82.36</v>
      </c>
      <c r="V2506">
        <v>93.75</v>
      </c>
    </row>
    <row r="2507" spans="1:22">
      <c r="A2507" s="2" t="s">
        <v>405</v>
      </c>
      <c r="B2507" s="2" t="s">
        <v>425</v>
      </c>
      <c r="C2507" s="2">
        <v>2022</v>
      </c>
      <c r="D2507">
        <v>6438</v>
      </c>
      <c r="E2507">
        <v>70404</v>
      </c>
      <c r="F2507">
        <v>880177</v>
      </c>
      <c r="G2507">
        <v>1704</v>
      </c>
      <c r="H2507">
        <v>30202</v>
      </c>
      <c r="I2507">
        <v>334404</v>
      </c>
      <c r="J2507">
        <v>599</v>
      </c>
      <c r="K2507">
        <v>15944</v>
      </c>
      <c r="L2507">
        <v>229375</v>
      </c>
      <c r="M2507">
        <v>416</v>
      </c>
      <c r="N2507">
        <v>10460</v>
      </c>
      <c r="O2507">
        <v>124867</v>
      </c>
      <c r="P2507">
        <v>22.61</v>
      </c>
      <c r="Q2507" t="e">
        <f>VLOOKUP(#REF!,[1]Sheet1!$D:$E,2,0)</f>
        <v>#REF!</v>
      </c>
      <c r="R2507">
        <v>1142611.702492415</v>
      </c>
      <c r="S2507">
        <v>3165876</v>
      </c>
      <c r="T2507">
        <v>20.61</v>
      </c>
      <c r="U2507">
        <v>88.33</v>
      </c>
      <c r="V2507">
        <v>95.85</v>
      </c>
    </row>
    <row r="2508" spans="1:22">
      <c r="A2508" s="2" t="s">
        <v>405</v>
      </c>
      <c r="B2508" s="2" t="s">
        <v>425</v>
      </c>
      <c r="C2508" s="2">
        <v>2023</v>
      </c>
      <c r="D2508">
        <v>6434</v>
      </c>
      <c r="E2508">
        <v>70646</v>
      </c>
      <c r="F2508">
        <v>883153</v>
      </c>
      <c r="G2508">
        <v>1713</v>
      </c>
      <c r="H2508">
        <v>30186</v>
      </c>
      <c r="I2508">
        <v>331150</v>
      </c>
      <c r="J2508">
        <v>607</v>
      </c>
      <c r="K2508">
        <v>16167</v>
      </c>
      <c r="L2508">
        <v>230017</v>
      </c>
      <c r="M2508">
        <v>406</v>
      </c>
      <c r="N2508">
        <v>10344</v>
      </c>
      <c r="O2508">
        <v>120300</v>
      </c>
      <c r="P2508">
        <v>22.24</v>
      </c>
      <c r="Q2508" t="e">
        <f>VLOOKUP(#REF!,[1]Sheet1!$D:$E,2,0)</f>
        <v>#REF!</v>
      </c>
      <c r="R2508">
        <v>1252551.2423898431</v>
      </c>
      <c r="S2508">
        <v>3385145</v>
      </c>
      <c r="T2508">
        <v>20.51</v>
      </c>
      <c r="U2508">
        <v>89.52</v>
      </c>
      <c r="V2508">
        <v>95.73</v>
      </c>
    </row>
    <row r="2509" spans="1:22">
      <c r="A2509" s="2" t="s">
        <v>405</v>
      </c>
      <c r="B2509" s="2" t="s">
        <v>425</v>
      </c>
      <c r="C2509" s="2">
        <v>2024</v>
      </c>
      <c r="P2509">
        <v>0</v>
      </c>
      <c r="Q2509" t="e">
        <f>VLOOKUP(#REF!,[1]Sheet1!$D:$E,2,0)</f>
        <v>#REF!</v>
      </c>
      <c r="R2509">
        <v>1283081.0143129739</v>
      </c>
      <c r="S2509">
        <v>3434298</v>
      </c>
      <c r="T2509">
        <v>0</v>
      </c>
      <c r="U2509">
        <v>0</v>
      </c>
      <c r="V2509">
        <v>0</v>
      </c>
    </row>
    <row r="2510" spans="1:22">
      <c r="A2510" s="2" t="s">
        <v>405</v>
      </c>
      <c r="B2510" s="2" t="s">
        <v>426</v>
      </c>
      <c r="C2510" s="2">
        <v>2019</v>
      </c>
      <c r="D2510">
        <v>6465</v>
      </c>
      <c r="E2510">
        <v>69648</v>
      </c>
      <c r="F2510">
        <v>907473</v>
      </c>
      <c r="G2510">
        <v>1680</v>
      </c>
      <c r="H2510">
        <v>29676</v>
      </c>
      <c r="I2510">
        <v>371100</v>
      </c>
      <c r="J2510">
        <v>579</v>
      </c>
      <c r="K2510">
        <v>14484</v>
      </c>
      <c r="L2510">
        <v>237009</v>
      </c>
      <c r="M2510">
        <v>441</v>
      </c>
      <c r="N2510">
        <v>9944</v>
      </c>
      <c r="O2510">
        <v>140146</v>
      </c>
      <c r="P2510">
        <v>0</v>
      </c>
      <c r="Q2510" t="e">
        <f>VLOOKUP(#REF!,[1]Sheet1!$D:$E,2,0)</f>
        <v>#REF!</v>
      </c>
      <c r="R2510">
        <v>1022418.126322879</v>
      </c>
      <c r="S2510">
        <v>2860382</v>
      </c>
      <c r="T2510">
        <v>22.87</v>
      </c>
      <c r="U2510">
        <v>72.62</v>
      </c>
      <c r="V2510">
        <v>92.21</v>
      </c>
    </row>
    <row r="2511" spans="1:22">
      <c r="A2511" s="2" t="s">
        <v>405</v>
      </c>
      <c r="B2511" s="2" t="s">
        <v>426</v>
      </c>
      <c r="C2511" s="2">
        <v>2020</v>
      </c>
      <c r="D2511">
        <v>6392</v>
      </c>
      <c r="E2511">
        <v>71584</v>
      </c>
      <c r="F2511">
        <v>891781</v>
      </c>
      <c r="G2511">
        <v>1676</v>
      </c>
      <c r="H2511">
        <v>30756</v>
      </c>
      <c r="I2511">
        <v>361376</v>
      </c>
      <c r="J2511">
        <v>581</v>
      </c>
      <c r="K2511">
        <v>15350</v>
      </c>
      <c r="L2511">
        <v>235078</v>
      </c>
      <c r="M2511">
        <v>419</v>
      </c>
      <c r="N2511">
        <v>10369</v>
      </c>
      <c r="O2511">
        <v>137540</v>
      </c>
      <c r="P2511">
        <v>0</v>
      </c>
      <c r="Q2511" t="e">
        <f>VLOOKUP(#REF!,[1]Sheet1!$D:$E,2,0)</f>
        <v>#REF!</v>
      </c>
      <c r="R2511">
        <v>1057864.1653707591</v>
      </c>
      <c r="S2511">
        <v>3103800</v>
      </c>
      <c r="T2511">
        <v>21.93</v>
      </c>
      <c r="U2511">
        <v>77.23</v>
      </c>
      <c r="V2511">
        <v>94.19</v>
      </c>
    </row>
    <row r="2512" spans="1:22">
      <c r="A2512" s="2" t="s">
        <v>405</v>
      </c>
      <c r="B2512" s="2" t="s">
        <v>426</v>
      </c>
      <c r="C2512" s="2">
        <v>2021</v>
      </c>
      <c r="D2512">
        <v>6408</v>
      </c>
      <c r="E2512">
        <v>69274</v>
      </c>
      <c r="F2512">
        <v>881483</v>
      </c>
      <c r="G2512">
        <v>1694</v>
      </c>
      <c r="H2512">
        <v>30107</v>
      </c>
      <c r="I2512">
        <v>349895</v>
      </c>
      <c r="J2512">
        <v>595</v>
      </c>
      <c r="K2512">
        <v>15104</v>
      </c>
      <c r="L2512">
        <v>229715</v>
      </c>
      <c r="M2512">
        <v>416</v>
      </c>
      <c r="N2512">
        <v>10399</v>
      </c>
      <c r="O2512">
        <v>135100</v>
      </c>
      <c r="P2512">
        <v>23.78</v>
      </c>
      <c r="Q2512" t="e">
        <f>VLOOKUP(#REF!,[1]Sheet1!$D:$E,2,0)</f>
        <v>#REF!</v>
      </c>
      <c r="R2512">
        <v>1104096.7668319091</v>
      </c>
      <c r="S2512">
        <v>3165876</v>
      </c>
      <c r="T2512">
        <v>21.22</v>
      </c>
      <c r="U2512">
        <v>82.36</v>
      </c>
      <c r="V2512">
        <v>93.75</v>
      </c>
    </row>
    <row r="2513" spans="1:22">
      <c r="A2513" s="2" t="s">
        <v>405</v>
      </c>
      <c r="B2513" s="2" t="s">
        <v>426</v>
      </c>
      <c r="C2513" s="2">
        <v>2022</v>
      </c>
      <c r="D2513">
        <v>6438</v>
      </c>
      <c r="E2513">
        <v>70404</v>
      </c>
      <c r="F2513">
        <v>880177</v>
      </c>
      <c r="G2513">
        <v>1704</v>
      </c>
      <c r="H2513">
        <v>30202</v>
      </c>
      <c r="I2513">
        <v>334404</v>
      </c>
      <c r="J2513">
        <v>599</v>
      </c>
      <c r="K2513">
        <v>15944</v>
      </c>
      <c r="L2513">
        <v>229375</v>
      </c>
      <c r="M2513">
        <v>416</v>
      </c>
      <c r="N2513">
        <v>10460</v>
      </c>
      <c r="O2513">
        <v>124867</v>
      </c>
      <c r="P2513">
        <v>22.61</v>
      </c>
      <c r="Q2513" t="e">
        <f>VLOOKUP(#REF!,[1]Sheet1!$D:$E,2,0)</f>
        <v>#REF!</v>
      </c>
      <c r="R2513">
        <v>1142611.702492415</v>
      </c>
      <c r="S2513">
        <v>3165876</v>
      </c>
      <c r="T2513">
        <v>20.61</v>
      </c>
      <c r="U2513">
        <v>88.33</v>
      </c>
      <c r="V2513">
        <v>95.85</v>
      </c>
    </row>
    <row r="2514" spans="1:22">
      <c r="A2514" s="2" t="s">
        <v>405</v>
      </c>
      <c r="B2514" s="2" t="s">
        <v>426</v>
      </c>
      <c r="C2514" s="2">
        <v>2023</v>
      </c>
      <c r="D2514">
        <v>6434</v>
      </c>
      <c r="E2514">
        <v>70646</v>
      </c>
      <c r="F2514">
        <v>883153</v>
      </c>
      <c r="G2514">
        <v>1713</v>
      </c>
      <c r="H2514">
        <v>30186</v>
      </c>
      <c r="I2514">
        <v>331150</v>
      </c>
      <c r="J2514">
        <v>607</v>
      </c>
      <c r="K2514">
        <v>16167</v>
      </c>
      <c r="L2514">
        <v>230017</v>
      </c>
      <c r="M2514">
        <v>406</v>
      </c>
      <c r="N2514">
        <v>10344</v>
      </c>
      <c r="O2514">
        <v>120300</v>
      </c>
      <c r="P2514">
        <v>22.24</v>
      </c>
      <c r="Q2514" t="e">
        <f>VLOOKUP(#REF!,[1]Sheet1!$D:$E,2,0)</f>
        <v>#REF!</v>
      </c>
      <c r="R2514">
        <v>1252551.2423898431</v>
      </c>
      <c r="S2514">
        <v>3385145</v>
      </c>
      <c r="T2514">
        <v>20.51</v>
      </c>
      <c r="U2514">
        <v>89.52</v>
      </c>
      <c r="V2514">
        <v>95.73</v>
      </c>
    </row>
    <row r="2515" spans="1:22">
      <c r="A2515" s="2" t="s">
        <v>405</v>
      </c>
      <c r="B2515" s="2" t="s">
        <v>426</v>
      </c>
      <c r="C2515" s="2">
        <v>2024</v>
      </c>
      <c r="P2515">
        <v>0</v>
      </c>
      <c r="Q2515" t="e">
        <f>VLOOKUP(#REF!,[1]Sheet1!$D:$E,2,0)</f>
        <v>#REF!</v>
      </c>
      <c r="R2515">
        <v>1283081.0143129739</v>
      </c>
      <c r="S2515">
        <v>3434298</v>
      </c>
      <c r="T2515">
        <v>0</v>
      </c>
      <c r="U2515">
        <v>0</v>
      </c>
      <c r="V2515">
        <v>0</v>
      </c>
    </row>
    <row r="2516" spans="1:22">
      <c r="A2516" s="2" t="s">
        <v>405</v>
      </c>
      <c r="B2516" s="2" t="s">
        <v>427</v>
      </c>
      <c r="C2516" s="2">
        <v>2019</v>
      </c>
      <c r="D2516">
        <v>6465</v>
      </c>
      <c r="E2516">
        <v>69648</v>
      </c>
      <c r="F2516">
        <v>907473</v>
      </c>
      <c r="G2516">
        <v>1680</v>
      </c>
      <c r="H2516">
        <v>29676</v>
      </c>
      <c r="I2516">
        <v>371100</v>
      </c>
      <c r="J2516">
        <v>579</v>
      </c>
      <c r="K2516">
        <v>14484</v>
      </c>
      <c r="L2516">
        <v>237009</v>
      </c>
      <c r="M2516">
        <v>441</v>
      </c>
      <c r="N2516">
        <v>9944</v>
      </c>
      <c r="O2516">
        <v>140146</v>
      </c>
      <c r="P2516">
        <v>0</v>
      </c>
      <c r="Q2516" t="e">
        <f>VLOOKUP(#REF!,[1]Sheet1!$D:$E,2,0)</f>
        <v>#REF!</v>
      </c>
      <c r="R2516">
        <v>1022418.126322879</v>
      </c>
      <c r="S2516">
        <v>2860382</v>
      </c>
      <c r="T2516">
        <v>22.87</v>
      </c>
      <c r="U2516">
        <v>72.62</v>
      </c>
      <c r="V2516">
        <v>92.21</v>
      </c>
    </row>
    <row r="2517" spans="1:22">
      <c r="A2517" s="2" t="s">
        <v>405</v>
      </c>
      <c r="B2517" s="2" t="s">
        <v>427</v>
      </c>
      <c r="C2517" s="2">
        <v>2020</v>
      </c>
      <c r="D2517">
        <v>6392</v>
      </c>
      <c r="E2517">
        <v>71584</v>
      </c>
      <c r="F2517">
        <v>891781</v>
      </c>
      <c r="G2517">
        <v>1676</v>
      </c>
      <c r="H2517">
        <v>30756</v>
      </c>
      <c r="I2517">
        <v>361376</v>
      </c>
      <c r="J2517">
        <v>581</v>
      </c>
      <c r="K2517">
        <v>15350</v>
      </c>
      <c r="L2517">
        <v>235078</v>
      </c>
      <c r="M2517">
        <v>419</v>
      </c>
      <c r="N2517">
        <v>10369</v>
      </c>
      <c r="O2517">
        <v>137540</v>
      </c>
      <c r="P2517">
        <v>0</v>
      </c>
      <c r="Q2517" t="e">
        <f>VLOOKUP(#REF!,[1]Sheet1!$D:$E,2,0)</f>
        <v>#REF!</v>
      </c>
      <c r="R2517">
        <v>1057864.1653707591</v>
      </c>
      <c r="S2517">
        <v>3103800</v>
      </c>
      <c r="T2517">
        <v>21.93</v>
      </c>
      <c r="U2517">
        <v>77.23</v>
      </c>
      <c r="V2517">
        <v>94.19</v>
      </c>
    </row>
    <row r="2518" spans="1:22">
      <c r="A2518" s="2" t="s">
        <v>405</v>
      </c>
      <c r="B2518" s="2" t="s">
        <v>427</v>
      </c>
      <c r="C2518" s="2">
        <v>2021</v>
      </c>
      <c r="D2518">
        <v>6408</v>
      </c>
      <c r="E2518">
        <v>69274</v>
      </c>
      <c r="F2518">
        <v>881483</v>
      </c>
      <c r="G2518">
        <v>1694</v>
      </c>
      <c r="H2518">
        <v>30107</v>
      </c>
      <c r="I2518">
        <v>349895</v>
      </c>
      <c r="J2518">
        <v>595</v>
      </c>
      <c r="K2518">
        <v>15104</v>
      </c>
      <c r="L2518">
        <v>229715</v>
      </c>
      <c r="M2518">
        <v>416</v>
      </c>
      <c r="N2518">
        <v>10399</v>
      </c>
      <c r="O2518">
        <v>135100</v>
      </c>
      <c r="P2518">
        <v>23.78</v>
      </c>
      <c r="Q2518" t="e">
        <f>VLOOKUP(#REF!,[1]Sheet1!$D:$E,2,0)</f>
        <v>#REF!</v>
      </c>
      <c r="R2518">
        <v>1104096.7668319091</v>
      </c>
      <c r="S2518">
        <v>3165876</v>
      </c>
      <c r="T2518">
        <v>21.22</v>
      </c>
      <c r="U2518">
        <v>82.36</v>
      </c>
      <c r="V2518">
        <v>93.75</v>
      </c>
    </row>
    <row r="2519" spans="1:22">
      <c r="A2519" s="2" t="s">
        <v>405</v>
      </c>
      <c r="B2519" s="2" t="s">
        <v>427</v>
      </c>
      <c r="C2519" s="2">
        <v>2022</v>
      </c>
      <c r="D2519">
        <v>6438</v>
      </c>
      <c r="E2519">
        <v>70404</v>
      </c>
      <c r="F2519">
        <v>880177</v>
      </c>
      <c r="G2519">
        <v>1704</v>
      </c>
      <c r="H2519">
        <v>30202</v>
      </c>
      <c r="I2519">
        <v>334404</v>
      </c>
      <c r="J2519">
        <v>599</v>
      </c>
      <c r="K2519">
        <v>15944</v>
      </c>
      <c r="L2519">
        <v>229375</v>
      </c>
      <c r="M2519">
        <v>416</v>
      </c>
      <c r="N2519">
        <v>10460</v>
      </c>
      <c r="O2519">
        <v>124867</v>
      </c>
      <c r="P2519">
        <v>22.61</v>
      </c>
      <c r="Q2519" t="e">
        <f>VLOOKUP(#REF!,[1]Sheet1!$D:$E,2,0)</f>
        <v>#REF!</v>
      </c>
      <c r="R2519">
        <v>1142611.702492415</v>
      </c>
      <c r="S2519">
        <v>3165876</v>
      </c>
      <c r="T2519">
        <v>20.61</v>
      </c>
      <c r="U2519">
        <v>88.33</v>
      </c>
      <c r="V2519">
        <v>95.85</v>
      </c>
    </row>
    <row r="2520" spans="1:22">
      <c r="A2520" s="2" t="s">
        <v>405</v>
      </c>
      <c r="B2520" s="2" t="s">
        <v>427</v>
      </c>
      <c r="C2520" s="2">
        <v>2023</v>
      </c>
      <c r="D2520">
        <v>6434</v>
      </c>
      <c r="E2520">
        <v>70646</v>
      </c>
      <c r="F2520">
        <v>883153</v>
      </c>
      <c r="G2520">
        <v>1713</v>
      </c>
      <c r="H2520">
        <v>30186</v>
      </c>
      <c r="I2520">
        <v>331150</v>
      </c>
      <c r="J2520">
        <v>607</v>
      </c>
      <c r="K2520">
        <v>16167</v>
      </c>
      <c r="L2520">
        <v>230017</v>
      </c>
      <c r="M2520">
        <v>406</v>
      </c>
      <c r="N2520">
        <v>10344</v>
      </c>
      <c r="O2520">
        <v>120300</v>
      </c>
      <c r="P2520">
        <v>22.24</v>
      </c>
      <c r="Q2520" t="e">
        <f>VLOOKUP(#REF!,[1]Sheet1!$D:$E,2,0)</f>
        <v>#REF!</v>
      </c>
      <c r="R2520">
        <v>1252551.2423898431</v>
      </c>
      <c r="S2520">
        <v>3385145</v>
      </c>
      <c r="T2520">
        <v>20.51</v>
      </c>
      <c r="U2520">
        <v>89.52</v>
      </c>
      <c r="V2520">
        <v>95.73</v>
      </c>
    </row>
    <row r="2521" spans="1:22">
      <c r="A2521" s="2" t="s">
        <v>405</v>
      </c>
      <c r="B2521" s="2" t="s">
        <v>427</v>
      </c>
      <c r="C2521" s="2">
        <v>2024</v>
      </c>
      <c r="P2521">
        <v>0</v>
      </c>
      <c r="Q2521" t="e">
        <f>VLOOKUP(#REF!,[1]Sheet1!$D:$E,2,0)</f>
        <v>#REF!</v>
      </c>
      <c r="R2521">
        <v>1283081.0143129739</v>
      </c>
      <c r="S2521">
        <v>3434298</v>
      </c>
      <c r="T2521">
        <v>0</v>
      </c>
      <c r="U2521">
        <v>0</v>
      </c>
      <c r="V2521">
        <v>0</v>
      </c>
    </row>
    <row r="2522" spans="1:22">
      <c r="A2522" s="2" t="s">
        <v>405</v>
      </c>
      <c r="B2522" s="2" t="s">
        <v>428</v>
      </c>
      <c r="C2522" s="2">
        <v>2019</v>
      </c>
      <c r="D2522">
        <v>6465</v>
      </c>
      <c r="E2522">
        <v>69648</v>
      </c>
      <c r="F2522">
        <v>907473</v>
      </c>
      <c r="G2522">
        <v>1680</v>
      </c>
      <c r="H2522">
        <v>29676</v>
      </c>
      <c r="I2522">
        <v>371100</v>
      </c>
      <c r="J2522">
        <v>579</v>
      </c>
      <c r="K2522">
        <v>14484</v>
      </c>
      <c r="L2522">
        <v>237009</v>
      </c>
      <c r="M2522">
        <v>441</v>
      </c>
      <c r="N2522">
        <v>9944</v>
      </c>
      <c r="O2522">
        <v>140146</v>
      </c>
      <c r="P2522">
        <v>0</v>
      </c>
      <c r="Q2522" t="e">
        <f>VLOOKUP(#REF!,[1]Sheet1!$D:$E,2,0)</f>
        <v>#REF!</v>
      </c>
      <c r="R2522">
        <v>1022418.126322879</v>
      </c>
      <c r="S2522">
        <v>2860382</v>
      </c>
      <c r="T2522">
        <v>22.87</v>
      </c>
      <c r="U2522">
        <v>72.62</v>
      </c>
      <c r="V2522">
        <v>92.21</v>
      </c>
    </row>
    <row r="2523" spans="1:22">
      <c r="A2523" s="2" t="s">
        <v>405</v>
      </c>
      <c r="B2523" s="2" t="s">
        <v>428</v>
      </c>
      <c r="C2523" s="2">
        <v>2020</v>
      </c>
      <c r="D2523">
        <v>6392</v>
      </c>
      <c r="E2523">
        <v>71584</v>
      </c>
      <c r="F2523">
        <v>891781</v>
      </c>
      <c r="G2523">
        <v>1676</v>
      </c>
      <c r="H2523">
        <v>30756</v>
      </c>
      <c r="I2523">
        <v>361376</v>
      </c>
      <c r="J2523">
        <v>581</v>
      </c>
      <c r="K2523">
        <v>15350</v>
      </c>
      <c r="L2523">
        <v>235078</v>
      </c>
      <c r="M2523">
        <v>419</v>
      </c>
      <c r="N2523">
        <v>10369</v>
      </c>
      <c r="O2523">
        <v>137540</v>
      </c>
      <c r="P2523">
        <v>0</v>
      </c>
      <c r="Q2523" t="e">
        <f>VLOOKUP(#REF!,[1]Sheet1!$D:$E,2,0)</f>
        <v>#REF!</v>
      </c>
      <c r="R2523">
        <v>1057864.1653707591</v>
      </c>
      <c r="S2523">
        <v>3103800</v>
      </c>
      <c r="T2523">
        <v>21.93</v>
      </c>
      <c r="U2523">
        <v>77.23</v>
      </c>
      <c r="V2523">
        <v>94.19</v>
      </c>
    </row>
    <row r="2524" spans="1:22">
      <c r="A2524" s="2" t="s">
        <v>405</v>
      </c>
      <c r="B2524" s="2" t="s">
        <v>428</v>
      </c>
      <c r="C2524" s="2">
        <v>2021</v>
      </c>
      <c r="D2524">
        <v>6408</v>
      </c>
      <c r="E2524">
        <v>69274</v>
      </c>
      <c r="F2524">
        <v>881483</v>
      </c>
      <c r="G2524">
        <v>1694</v>
      </c>
      <c r="H2524">
        <v>30107</v>
      </c>
      <c r="I2524">
        <v>349895</v>
      </c>
      <c r="J2524">
        <v>595</v>
      </c>
      <c r="K2524">
        <v>15104</v>
      </c>
      <c r="L2524">
        <v>229715</v>
      </c>
      <c r="M2524">
        <v>416</v>
      </c>
      <c r="N2524">
        <v>10399</v>
      </c>
      <c r="O2524">
        <v>135100</v>
      </c>
      <c r="P2524">
        <v>23.78</v>
      </c>
      <c r="Q2524" t="e">
        <f>VLOOKUP(#REF!,[1]Sheet1!$D:$E,2,0)</f>
        <v>#REF!</v>
      </c>
      <c r="R2524">
        <v>1104096.7668319091</v>
      </c>
      <c r="S2524">
        <v>3165876</v>
      </c>
      <c r="T2524">
        <v>21.22</v>
      </c>
      <c r="U2524">
        <v>82.36</v>
      </c>
      <c r="V2524">
        <v>93.75</v>
      </c>
    </row>
    <row r="2525" spans="1:22">
      <c r="A2525" s="2" t="s">
        <v>405</v>
      </c>
      <c r="B2525" s="2" t="s">
        <v>428</v>
      </c>
      <c r="C2525" s="2">
        <v>2022</v>
      </c>
      <c r="D2525">
        <v>6438</v>
      </c>
      <c r="E2525">
        <v>70404</v>
      </c>
      <c r="F2525">
        <v>880177</v>
      </c>
      <c r="G2525">
        <v>1704</v>
      </c>
      <c r="H2525">
        <v>30202</v>
      </c>
      <c r="I2525">
        <v>334404</v>
      </c>
      <c r="J2525">
        <v>599</v>
      </c>
      <c r="K2525">
        <v>15944</v>
      </c>
      <c r="L2525">
        <v>229375</v>
      </c>
      <c r="M2525">
        <v>416</v>
      </c>
      <c r="N2525">
        <v>10460</v>
      </c>
      <c r="O2525">
        <v>124867</v>
      </c>
      <c r="P2525">
        <v>22.61</v>
      </c>
      <c r="Q2525" t="e">
        <f>VLOOKUP(#REF!,[1]Sheet1!$D:$E,2,0)</f>
        <v>#REF!</v>
      </c>
      <c r="R2525">
        <v>1142611.702492415</v>
      </c>
      <c r="S2525">
        <v>3165876</v>
      </c>
      <c r="T2525">
        <v>20.61</v>
      </c>
      <c r="U2525">
        <v>88.33</v>
      </c>
      <c r="V2525">
        <v>95.85</v>
      </c>
    </row>
    <row r="2526" spans="1:22">
      <c r="A2526" s="2" t="s">
        <v>405</v>
      </c>
      <c r="B2526" s="2" t="s">
        <v>428</v>
      </c>
      <c r="C2526" s="2">
        <v>2023</v>
      </c>
      <c r="D2526">
        <v>6434</v>
      </c>
      <c r="E2526">
        <v>70646</v>
      </c>
      <c r="F2526">
        <v>883153</v>
      </c>
      <c r="G2526">
        <v>1713</v>
      </c>
      <c r="H2526">
        <v>30186</v>
      </c>
      <c r="I2526">
        <v>331150</v>
      </c>
      <c r="J2526">
        <v>607</v>
      </c>
      <c r="K2526">
        <v>16167</v>
      </c>
      <c r="L2526">
        <v>230017</v>
      </c>
      <c r="M2526">
        <v>406</v>
      </c>
      <c r="N2526">
        <v>10344</v>
      </c>
      <c r="O2526">
        <v>120300</v>
      </c>
      <c r="P2526">
        <v>22.24</v>
      </c>
      <c r="Q2526" t="e">
        <f>VLOOKUP(#REF!,[1]Sheet1!$D:$E,2,0)</f>
        <v>#REF!</v>
      </c>
      <c r="R2526">
        <v>1252551.2423898431</v>
      </c>
      <c r="S2526">
        <v>3385145</v>
      </c>
      <c r="T2526">
        <v>20.51</v>
      </c>
      <c r="U2526">
        <v>89.52</v>
      </c>
      <c r="V2526">
        <v>95.73</v>
      </c>
    </row>
    <row r="2527" spans="1:22">
      <c r="A2527" s="2" t="s">
        <v>405</v>
      </c>
      <c r="B2527" s="2" t="s">
        <v>428</v>
      </c>
      <c r="C2527" s="2">
        <v>2024</v>
      </c>
      <c r="P2527">
        <v>0</v>
      </c>
      <c r="Q2527" t="e">
        <f>VLOOKUP(#REF!,[1]Sheet1!$D:$E,2,0)</f>
        <v>#REF!</v>
      </c>
      <c r="R2527">
        <v>1283081.0143129739</v>
      </c>
      <c r="S2527">
        <v>3434298</v>
      </c>
      <c r="T2527">
        <v>0</v>
      </c>
      <c r="U2527">
        <v>0</v>
      </c>
      <c r="V2527">
        <v>0</v>
      </c>
    </row>
    <row r="2528" spans="1:22">
      <c r="A2528" s="2" t="s">
        <v>405</v>
      </c>
      <c r="B2528" s="2" t="s">
        <v>429</v>
      </c>
      <c r="C2528" s="2">
        <v>2019</v>
      </c>
      <c r="D2528">
        <v>6465</v>
      </c>
      <c r="E2528">
        <v>69648</v>
      </c>
      <c r="F2528">
        <v>907473</v>
      </c>
      <c r="G2528">
        <v>1680</v>
      </c>
      <c r="H2528">
        <v>29676</v>
      </c>
      <c r="I2528">
        <v>371100</v>
      </c>
      <c r="J2528">
        <v>579</v>
      </c>
      <c r="K2528">
        <v>14484</v>
      </c>
      <c r="L2528">
        <v>237009</v>
      </c>
      <c r="M2528">
        <v>441</v>
      </c>
      <c r="N2528">
        <v>9944</v>
      </c>
      <c r="O2528">
        <v>140146</v>
      </c>
      <c r="P2528">
        <v>0</v>
      </c>
      <c r="Q2528" t="e">
        <f>VLOOKUP(#REF!,[1]Sheet1!$D:$E,2,0)</f>
        <v>#REF!</v>
      </c>
      <c r="R2528">
        <v>1022418.126322879</v>
      </c>
      <c r="S2528">
        <v>2860382</v>
      </c>
      <c r="T2528">
        <v>22.87</v>
      </c>
      <c r="U2528">
        <v>72.62</v>
      </c>
      <c r="V2528">
        <v>92.21</v>
      </c>
    </row>
    <row r="2529" spans="1:22">
      <c r="A2529" s="2" t="s">
        <v>405</v>
      </c>
      <c r="B2529" s="2" t="s">
        <v>429</v>
      </c>
      <c r="C2529" s="2">
        <v>2020</v>
      </c>
      <c r="D2529">
        <v>6392</v>
      </c>
      <c r="E2529">
        <v>71584</v>
      </c>
      <c r="F2529">
        <v>891781</v>
      </c>
      <c r="G2529">
        <v>1676</v>
      </c>
      <c r="H2529">
        <v>30756</v>
      </c>
      <c r="I2529">
        <v>361376</v>
      </c>
      <c r="J2529">
        <v>581</v>
      </c>
      <c r="K2529">
        <v>15350</v>
      </c>
      <c r="L2529">
        <v>235078</v>
      </c>
      <c r="M2529">
        <v>419</v>
      </c>
      <c r="N2529">
        <v>10369</v>
      </c>
      <c r="O2529">
        <v>137540</v>
      </c>
      <c r="P2529">
        <v>0</v>
      </c>
      <c r="Q2529" t="e">
        <f>VLOOKUP(#REF!,[1]Sheet1!$D:$E,2,0)</f>
        <v>#REF!</v>
      </c>
      <c r="R2529">
        <v>1057864.1653707591</v>
      </c>
      <c r="S2529">
        <v>3103800</v>
      </c>
      <c r="T2529">
        <v>21.93</v>
      </c>
      <c r="U2529">
        <v>77.23</v>
      </c>
      <c r="V2529">
        <v>94.19</v>
      </c>
    </row>
    <row r="2530" spans="1:22">
      <c r="A2530" s="2" t="s">
        <v>405</v>
      </c>
      <c r="B2530" s="2" t="s">
        <v>429</v>
      </c>
      <c r="C2530" s="2">
        <v>2021</v>
      </c>
      <c r="D2530">
        <v>6408</v>
      </c>
      <c r="E2530">
        <v>69274</v>
      </c>
      <c r="F2530">
        <v>881483</v>
      </c>
      <c r="G2530">
        <v>1694</v>
      </c>
      <c r="H2530">
        <v>30107</v>
      </c>
      <c r="I2530">
        <v>349895</v>
      </c>
      <c r="J2530">
        <v>595</v>
      </c>
      <c r="K2530">
        <v>15104</v>
      </c>
      <c r="L2530">
        <v>229715</v>
      </c>
      <c r="M2530">
        <v>416</v>
      </c>
      <c r="N2530">
        <v>10399</v>
      </c>
      <c r="O2530">
        <v>135100</v>
      </c>
      <c r="P2530">
        <v>23.78</v>
      </c>
      <c r="Q2530" t="e">
        <f>VLOOKUP(#REF!,[1]Sheet1!$D:$E,2,0)</f>
        <v>#REF!</v>
      </c>
      <c r="R2530">
        <v>1104096.7668319091</v>
      </c>
      <c r="S2530">
        <v>3165876</v>
      </c>
      <c r="T2530">
        <v>21.22</v>
      </c>
      <c r="U2530">
        <v>82.36</v>
      </c>
      <c r="V2530">
        <v>93.75</v>
      </c>
    </row>
    <row r="2531" spans="1:22">
      <c r="A2531" s="2" t="s">
        <v>405</v>
      </c>
      <c r="B2531" s="2" t="s">
        <v>429</v>
      </c>
      <c r="C2531" s="2">
        <v>2022</v>
      </c>
      <c r="D2531">
        <v>6438</v>
      </c>
      <c r="E2531">
        <v>70404</v>
      </c>
      <c r="F2531">
        <v>880177</v>
      </c>
      <c r="G2531">
        <v>1704</v>
      </c>
      <c r="H2531">
        <v>30202</v>
      </c>
      <c r="I2531">
        <v>334404</v>
      </c>
      <c r="J2531">
        <v>599</v>
      </c>
      <c r="K2531">
        <v>15944</v>
      </c>
      <c r="L2531">
        <v>229375</v>
      </c>
      <c r="M2531">
        <v>416</v>
      </c>
      <c r="N2531">
        <v>10460</v>
      </c>
      <c r="O2531">
        <v>124867</v>
      </c>
      <c r="P2531">
        <v>22.61</v>
      </c>
      <c r="Q2531" t="e">
        <f>VLOOKUP(#REF!,[1]Sheet1!$D:$E,2,0)</f>
        <v>#REF!</v>
      </c>
      <c r="R2531">
        <v>1142611.702492415</v>
      </c>
      <c r="S2531">
        <v>3165876</v>
      </c>
      <c r="T2531">
        <v>20.61</v>
      </c>
      <c r="U2531">
        <v>88.33</v>
      </c>
      <c r="V2531">
        <v>95.85</v>
      </c>
    </row>
    <row r="2532" spans="1:22">
      <c r="A2532" s="2" t="s">
        <v>405</v>
      </c>
      <c r="B2532" s="2" t="s">
        <v>429</v>
      </c>
      <c r="C2532" s="2">
        <v>2023</v>
      </c>
      <c r="D2532">
        <v>6434</v>
      </c>
      <c r="E2532">
        <v>70646</v>
      </c>
      <c r="F2532">
        <v>883153</v>
      </c>
      <c r="G2532">
        <v>1713</v>
      </c>
      <c r="H2532">
        <v>30186</v>
      </c>
      <c r="I2532">
        <v>331150</v>
      </c>
      <c r="J2532">
        <v>607</v>
      </c>
      <c r="K2532">
        <v>16167</v>
      </c>
      <c r="L2532">
        <v>230017</v>
      </c>
      <c r="M2532">
        <v>406</v>
      </c>
      <c r="N2532">
        <v>10344</v>
      </c>
      <c r="O2532">
        <v>120300</v>
      </c>
      <c r="P2532">
        <v>22.24</v>
      </c>
      <c r="Q2532" t="e">
        <f>VLOOKUP(#REF!,[1]Sheet1!$D:$E,2,0)</f>
        <v>#REF!</v>
      </c>
      <c r="R2532">
        <v>1252551.2423898431</v>
      </c>
      <c r="S2532">
        <v>3385145</v>
      </c>
      <c r="T2532">
        <v>20.51</v>
      </c>
      <c r="U2532">
        <v>89.52</v>
      </c>
      <c r="V2532">
        <v>95.73</v>
      </c>
    </row>
    <row r="2533" spans="1:22">
      <c r="A2533" s="2" t="s">
        <v>405</v>
      </c>
      <c r="B2533" s="2" t="s">
        <v>429</v>
      </c>
      <c r="C2533" s="2">
        <v>2024</v>
      </c>
      <c r="P2533">
        <v>0</v>
      </c>
      <c r="Q2533" t="e">
        <f>VLOOKUP(#REF!,[1]Sheet1!$D:$E,2,0)</f>
        <v>#REF!</v>
      </c>
      <c r="R2533">
        <v>1283081.0143129739</v>
      </c>
      <c r="S2533">
        <v>3434298</v>
      </c>
      <c r="T2533">
        <v>0</v>
      </c>
      <c r="U2533">
        <v>0</v>
      </c>
      <c r="V2533">
        <v>0</v>
      </c>
    </row>
    <row r="2534" spans="1:22">
      <c r="A2534" s="2" t="s">
        <v>430</v>
      </c>
      <c r="B2534" s="2" t="s">
        <v>431</v>
      </c>
      <c r="C2534" s="2">
        <v>2019</v>
      </c>
      <c r="D2534">
        <v>2320</v>
      </c>
      <c r="E2534">
        <v>23659</v>
      </c>
      <c r="F2534">
        <v>304963</v>
      </c>
      <c r="G2534">
        <v>765</v>
      </c>
      <c r="H2534">
        <v>11774</v>
      </c>
      <c r="I2534">
        <v>130355</v>
      </c>
      <c r="J2534">
        <v>297</v>
      </c>
      <c r="K2534">
        <v>6883</v>
      </c>
      <c r="L2534">
        <v>96064</v>
      </c>
      <c r="M2534">
        <v>162</v>
      </c>
      <c r="N2534">
        <v>3309</v>
      </c>
      <c r="O2534">
        <v>35822</v>
      </c>
      <c r="P2534">
        <v>0</v>
      </c>
      <c r="Q2534" t="e">
        <f>VLOOKUP(#REF!,[1]Sheet1!$D:$E,2,0)</f>
        <v>#REF!</v>
      </c>
      <c r="R2534">
        <v>1021289.638240221</v>
      </c>
      <c r="S2534">
        <v>2351870.36</v>
      </c>
      <c r="T2534">
        <v>22.31</v>
      </c>
      <c r="U2534">
        <v>71.209999999999994</v>
      </c>
      <c r="V2534">
        <v>91.55</v>
      </c>
    </row>
    <row r="2535" spans="1:22">
      <c r="A2535" s="2" t="s">
        <v>430</v>
      </c>
      <c r="B2535" s="2" t="s">
        <v>431</v>
      </c>
      <c r="C2535" s="2">
        <v>2020</v>
      </c>
      <c r="D2535">
        <v>2324</v>
      </c>
      <c r="E2535">
        <v>24597</v>
      </c>
      <c r="F2535">
        <v>296262</v>
      </c>
      <c r="G2535">
        <v>767</v>
      </c>
      <c r="H2535">
        <v>12301</v>
      </c>
      <c r="I2535">
        <v>128043</v>
      </c>
      <c r="J2535">
        <v>297</v>
      </c>
      <c r="K2535">
        <v>7176</v>
      </c>
      <c r="L2535">
        <v>95154</v>
      </c>
      <c r="M2535">
        <v>157</v>
      </c>
      <c r="N2535">
        <v>3458</v>
      </c>
      <c r="O2535">
        <v>36834</v>
      </c>
      <c r="P2535">
        <v>0</v>
      </c>
      <c r="Q2535" t="e">
        <f>VLOOKUP(#REF!,[1]Sheet1!$D:$E,2,0)</f>
        <v>#REF!</v>
      </c>
      <c r="R2535">
        <v>1037799.260915419</v>
      </c>
      <c r="S2535">
        <v>2552014.52</v>
      </c>
      <c r="T2535">
        <v>21.2</v>
      </c>
      <c r="U2535">
        <v>75.87</v>
      </c>
      <c r="V2535">
        <v>93.84</v>
      </c>
    </row>
    <row r="2536" spans="1:22">
      <c r="A2536" s="2" t="s">
        <v>430</v>
      </c>
      <c r="B2536" s="2" t="s">
        <v>431</v>
      </c>
      <c r="C2536" s="2">
        <v>2021</v>
      </c>
      <c r="D2536">
        <v>2332</v>
      </c>
      <c r="E2536">
        <v>24329</v>
      </c>
      <c r="F2536">
        <v>292013</v>
      </c>
      <c r="G2536">
        <v>774</v>
      </c>
      <c r="H2536">
        <v>12681</v>
      </c>
      <c r="I2536">
        <v>124828</v>
      </c>
      <c r="J2536">
        <v>305</v>
      </c>
      <c r="K2536">
        <v>6834</v>
      </c>
      <c r="L2536">
        <v>94467</v>
      </c>
      <c r="M2536">
        <v>165</v>
      </c>
      <c r="N2536">
        <v>3438</v>
      </c>
      <c r="O2536">
        <v>39032</v>
      </c>
      <c r="P2536">
        <v>19.87</v>
      </c>
      <c r="Q2536" t="e">
        <f>VLOOKUP(#REF!,[1]Sheet1!$D:$E,2,0)</f>
        <v>#REF!</v>
      </c>
      <c r="R2536">
        <v>1070493.2117413259</v>
      </c>
      <c r="S2536">
        <v>2552014.52</v>
      </c>
      <c r="T2536">
        <v>19.12</v>
      </c>
      <c r="U2536">
        <v>81.83</v>
      </c>
      <c r="V2536">
        <v>94.3</v>
      </c>
    </row>
    <row r="2537" spans="1:22">
      <c r="A2537" s="2" t="s">
        <v>430</v>
      </c>
      <c r="B2537" s="2" t="s">
        <v>431</v>
      </c>
      <c r="C2537" s="2">
        <v>2022</v>
      </c>
      <c r="D2537">
        <v>2345</v>
      </c>
      <c r="E2537">
        <v>25567</v>
      </c>
      <c r="F2537">
        <v>291723</v>
      </c>
      <c r="G2537">
        <v>779</v>
      </c>
      <c r="H2537">
        <v>13563</v>
      </c>
      <c r="I2537">
        <v>120007</v>
      </c>
      <c r="J2537">
        <v>313</v>
      </c>
      <c r="K2537">
        <v>7844</v>
      </c>
      <c r="L2537">
        <v>94202</v>
      </c>
      <c r="M2537">
        <v>166</v>
      </c>
      <c r="N2537">
        <v>3773</v>
      </c>
      <c r="O2537">
        <v>36001</v>
      </c>
      <c r="P2537">
        <v>21.61</v>
      </c>
      <c r="Q2537" t="e">
        <f>VLOOKUP(#REF!,[1]Sheet1!$D:$E,2,0)</f>
        <v>#REF!</v>
      </c>
      <c r="R2537">
        <v>1111595.301746384</v>
      </c>
      <c r="S2537">
        <v>2576016.96</v>
      </c>
      <c r="T2537">
        <v>17.84</v>
      </c>
      <c r="U2537">
        <v>87.6</v>
      </c>
      <c r="V2537">
        <v>96.44</v>
      </c>
    </row>
    <row r="2538" spans="1:22">
      <c r="A2538" s="2" t="s">
        <v>430</v>
      </c>
      <c r="B2538" s="2" t="s">
        <v>431</v>
      </c>
      <c r="C2538" s="2">
        <v>2023</v>
      </c>
      <c r="D2538">
        <v>2347</v>
      </c>
      <c r="E2538">
        <v>27562</v>
      </c>
      <c r="F2538">
        <v>294170</v>
      </c>
      <c r="G2538">
        <v>789</v>
      </c>
      <c r="H2538">
        <v>14304</v>
      </c>
      <c r="I2538">
        <v>116802</v>
      </c>
      <c r="J2538">
        <v>315</v>
      </c>
      <c r="K2538">
        <v>8535</v>
      </c>
      <c r="L2538">
        <v>94537</v>
      </c>
      <c r="M2538">
        <v>168</v>
      </c>
      <c r="N2538">
        <v>4071</v>
      </c>
      <c r="O2538">
        <v>34736</v>
      </c>
      <c r="P2538">
        <v>21.97</v>
      </c>
      <c r="Q2538" t="e">
        <f>VLOOKUP(#REF!,[1]Sheet1!$D:$E,2,0)</f>
        <v>#REF!</v>
      </c>
      <c r="R2538">
        <v>1172739.1787127091</v>
      </c>
      <c r="S2538">
        <v>2758984.54</v>
      </c>
      <c r="T2538">
        <v>19.399999999999999</v>
      </c>
      <c r="U2538">
        <v>88.69</v>
      </c>
      <c r="V2538">
        <v>96.89</v>
      </c>
    </row>
    <row r="2539" spans="1:22">
      <c r="A2539" s="2" t="s">
        <v>430</v>
      </c>
      <c r="B2539" s="2" t="s">
        <v>431</v>
      </c>
      <c r="C2539" s="2">
        <v>2024</v>
      </c>
      <c r="P2539">
        <v>0</v>
      </c>
      <c r="Q2539" t="e">
        <f>VLOOKUP(#REF!,[1]Sheet1!$D:$E,2,0)</f>
        <v>#REF!</v>
      </c>
      <c r="R2539">
        <v>1227163.487173938</v>
      </c>
      <c r="S2539">
        <v>2885964.04</v>
      </c>
      <c r="T2539">
        <v>0</v>
      </c>
      <c r="U2539">
        <v>0</v>
      </c>
      <c r="V2539">
        <v>0</v>
      </c>
    </row>
    <row r="2540" spans="1:22">
      <c r="A2540" s="2" t="s">
        <v>430</v>
      </c>
      <c r="B2540" s="2" t="s">
        <v>432</v>
      </c>
      <c r="C2540" s="2">
        <v>2019</v>
      </c>
      <c r="D2540">
        <v>2320</v>
      </c>
      <c r="E2540">
        <v>23659</v>
      </c>
      <c r="F2540">
        <v>304963</v>
      </c>
      <c r="G2540">
        <v>765</v>
      </c>
      <c r="H2540">
        <v>11774</v>
      </c>
      <c r="I2540">
        <v>130355</v>
      </c>
      <c r="J2540">
        <v>297</v>
      </c>
      <c r="K2540">
        <v>6883</v>
      </c>
      <c r="L2540">
        <v>96064</v>
      </c>
      <c r="M2540">
        <v>162</v>
      </c>
      <c r="N2540">
        <v>3309</v>
      </c>
      <c r="O2540">
        <v>35822</v>
      </c>
      <c r="P2540">
        <v>0</v>
      </c>
      <c r="Q2540" t="e">
        <f>VLOOKUP(#REF!,[1]Sheet1!$D:$E,2,0)</f>
        <v>#REF!</v>
      </c>
      <c r="R2540">
        <v>1021289.638240221</v>
      </c>
      <c r="S2540">
        <v>2351870.36</v>
      </c>
      <c r="T2540">
        <v>22.31</v>
      </c>
      <c r="U2540">
        <v>71.209999999999994</v>
      </c>
      <c r="V2540">
        <v>91.55</v>
      </c>
    </row>
    <row r="2541" spans="1:22">
      <c r="A2541" s="2" t="s">
        <v>430</v>
      </c>
      <c r="B2541" s="2" t="s">
        <v>432</v>
      </c>
      <c r="C2541" s="2">
        <v>2020</v>
      </c>
      <c r="D2541">
        <v>2324</v>
      </c>
      <c r="E2541">
        <v>24597</v>
      </c>
      <c r="F2541">
        <v>296262</v>
      </c>
      <c r="G2541">
        <v>767</v>
      </c>
      <c r="H2541">
        <v>12301</v>
      </c>
      <c r="I2541">
        <v>128043</v>
      </c>
      <c r="J2541">
        <v>297</v>
      </c>
      <c r="K2541">
        <v>7176</v>
      </c>
      <c r="L2541">
        <v>95154</v>
      </c>
      <c r="M2541">
        <v>157</v>
      </c>
      <c r="N2541">
        <v>3458</v>
      </c>
      <c r="O2541">
        <v>36834</v>
      </c>
      <c r="P2541">
        <v>0</v>
      </c>
      <c r="Q2541" t="e">
        <f>VLOOKUP(#REF!,[1]Sheet1!$D:$E,2,0)</f>
        <v>#REF!</v>
      </c>
      <c r="R2541">
        <v>1037799.260915419</v>
      </c>
      <c r="S2541">
        <v>2552014.52</v>
      </c>
      <c r="T2541">
        <v>21.2</v>
      </c>
      <c r="U2541">
        <v>75.87</v>
      </c>
      <c r="V2541">
        <v>93.84</v>
      </c>
    </row>
    <row r="2542" spans="1:22">
      <c r="A2542" s="2" t="s">
        <v>430</v>
      </c>
      <c r="B2542" s="2" t="s">
        <v>432</v>
      </c>
      <c r="C2542" s="2">
        <v>2021</v>
      </c>
      <c r="D2542">
        <v>2332</v>
      </c>
      <c r="E2542">
        <v>24329</v>
      </c>
      <c r="F2542">
        <v>292013</v>
      </c>
      <c r="G2542">
        <v>774</v>
      </c>
      <c r="H2542">
        <v>12681</v>
      </c>
      <c r="I2542">
        <v>124828</v>
      </c>
      <c r="J2542">
        <v>305</v>
      </c>
      <c r="K2542">
        <v>6834</v>
      </c>
      <c r="L2542">
        <v>94467</v>
      </c>
      <c r="M2542">
        <v>165</v>
      </c>
      <c r="N2542">
        <v>3438</v>
      </c>
      <c r="O2542">
        <v>39032</v>
      </c>
      <c r="P2542">
        <v>19.87</v>
      </c>
      <c r="Q2542" t="e">
        <f>VLOOKUP(#REF!,[1]Sheet1!$D:$E,2,0)</f>
        <v>#REF!</v>
      </c>
      <c r="R2542">
        <v>1070493.2117413259</v>
      </c>
      <c r="S2542">
        <v>2552014.52</v>
      </c>
      <c r="T2542">
        <v>19.12</v>
      </c>
      <c r="U2542">
        <v>81.83</v>
      </c>
      <c r="V2542">
        <v>94.3</v>
      </c>
    </row>
    <row r="2543" spans="1:22">
      <c r="A2543" s="2" t="s">
        <v>430</v>
      </c>
      <c r="B2543" s="2" t="s">
        <v>432</v>
      </c>
      <c r="C2543" s="2">
        <v>2022</v>
      </c>
      <c r="D2543">
        <v>2345</v>
      </c>
      <c r="E2543">
        <v>25567</v>
      </c>
      <c r="F2543">
        <v>291723</v>
      </c>
      <c r="G2543">
        <v>779</v>
      </c>
      <c r="H2543">
        <v>13563</v>
      </c>
      <c r="I2543">
        <v>120007</v>
      </c>
      <c r="J2543">
        <v>313</v>
      </c>
      <c r="K2543">
        <v>7844</v>
      </c>
      <c r="L2543">
        <v>94202</v>
      </c>
      <c r="M2543">
        <v>166</v>
      </c>
      <c r="N2543">
        <v>3773</v>
      </c>
      <c r="O2543">
        <v>36001</v>
      </c>
      <c r="P2543">
        <v>21.61</v>
      </c>
      <c r="Q2543" t="e">
        <f>VLOOKUP(#REF!,[1]Sheet1!$D:$E,2,0)</f>
        <v>#REF!</v>
      </c>
      <c r="R2543">
        <v>1111595.301746384</v>
      </c>
      <c r="S2543">
        <v>2576016.96</v>
      </c>
      <c r="T2543">
        <v>17.84</v>
      </c>
      <c r="U2543">
        <v>87.6</v>
      </c>
      <c r="V2543">
        <v>96.44</v>
      </c>
    </row>
    <row r="2544" spans="1:22">
      <c r="A2544" s="2" t="s">
        <v>430</v>
      </c>
      <c r="B2544" s="2" t="s">
        <v>432</v>
      </c>
      <c r="C2544" s="2">
        <v>2023</v>
      </c>
      <c r="D2544">
        <v>2347</v>
      </c>
      <c r="E2544">
        <v>27562</v>
      </c>
      <c r="F2544">
        <v>294170</v>
      </c>
      <c r="G2544">
        <v>789</v>
      </c>
      <c r="H2544">
        <v>14304</v>
      </c>
      <c r="I2544">
        <v>116802</v>
      </c>
      <c r="J2544">
        <v>315</v>
      </c>
      <c r="K2544">
        <v>8535</v>
      </c>
      <c r="L2544">
        <v>94537</v>
      </c>
      <c r="M2544">
        <v>168</v>
      </c>
      <c r="N2544">
        <v>4071</v>
      </c>
      <c r="O2544">
        <v>34736</v>
      </c>
      <c r="P2544">
        <v>21.97</v>
      </c>
      <c r="Q2544" t="e">
        <f>VLOOKUP(#REF!,[1]Sheet1!$D:$E,2,0)</f>
        <v>#REF!</v>
      </c>
      <c r="R2544">
        <v>1172739.1787127091</v>
      </c>
      <c r="S2544">
        <v>2758984.54</v>
      </c>
      <c r="T2544">
        <v>19.399999999999999</v>
      </c>
      <c r="U2544">
        <v>88.69</v>
      </c>
      <c r="V2544">
        <v>96.89</v>
      </c>
    </row>
    <row r="2545" spans="1:22">
      <c r="A2545" s="2" t="s">
        <v>430</v>
      </c>
      <c r="B2545" s="2" t="s">
        <v>432</v>
      </c>
      <c r="C2545" s="2">
        <v>2024</v>
      </c>
      <c r="P2545">
        <v>0</v>
      </c>
      <c r="Q2545" t="e">
        <f>VLOOKUP(#REF!,[1]Sheet1!$D:$E,2,0)</f>
        <v>#REF!</v>
      </c>
      <c r="R2545">
        <v>1227163.487173938</v>
      </c>
      <c r="S2545">
        <v>2885964.04</v>
      </c>
      <c r="T2545">
        <v>0</v>
      </c>
      <c r="U2545">
        <v>0</v>
      </c>
      <c r="V2545">
        <v>0</v>
      </c>
    </row>
    <row r="2546" spans="1:22">
      <c r="A2546" s="2" t="s">
        <v>430</v>
      </c>
      <c r="B2546" s="2" t="s">
        <v>433</v>
      </c>
      <c r="C2546" s="2">
        <v>2019</v>
      </c>
      <c r="D2546">
        <v>2320</v>
      </c>
      <c r="E2546">
        <v>23659</v>
      </c>
      <c r="F2546">
        <v>304963</v>
      </c>
      <c r="G2546">
        <v>765</v>
      </c>
      <c r="H2546">
        <v>11774</v>
      </c>
      <c r="I2546">
        <v>130355</v>
      </c>
      <c r="J2546">
        <v>297</v>
      </c>
      <c r="K2546">
        <v>6883</v>
      </c>
      <c r="L2546">
        <v>96064</v>
      </c>
      <c r="M2546">
        <v>162</v>
      </c>
      <c r="N2546">
        <v>3309</v>
      </c>
      <c r="O2546">
        <v>35822</v>
      </c>
      <c r="P2546">
        <v>0</v>
      </c>
      <c r="Q2546" t="e">
        <f>VLOOKUP(#REF!,[1]Sheet1!$D:$E,2,0)</f>
        <v>#REF!</v>
      </c>
      <c r="R2546">
        <v>1021289.638240221</v>
      </c>
      <c r="S2546">
        <v>2351870.36</v>
      </c>
      <c r="T2546">
        <v>22.31</v>
      </c>
      <c r="U2546">
        <v>71.209999999999994</v>
      </c>
      <c r="V2546">
        <v>91.55</v>
      </c>
    </row>
    <row r="2547" spans="1:22">
      <c r="A2547" s="2" t="s">
        <v>430</v>
      </c>
      <c r="B2547" s="2" t="s">
        <v>433</v>
      </c>
      <c r="C2547" s="2">
        <v>2020</v>
      </c>
      <c r="D2547">
        <v>2324</v>
      </c>
      <c r="E2547">
        <v>24597</v>
      </c>
      <c r="F2547">
        <v>296262</v>
      </c>
      <c r="G2547">
        <v>767</v>
      </c>
      <c r="H2547">
        <v>12301</v>
      </c>
      <c r="I2547">
        <v>128043</v>
      </c>
      <c r="J2547">
        <v>297</v>
      </c>
      <c r="K2547">
        <v>7176</v>
      </c>
      <c r="L2547">
        <v>95154</v>
      </c>
      <c r="M2547">
        <v>157</v>
      </c>
      <c r="N2547">
        <v>3458</v>
      </c>
      <c r="O2547">
        <v>36834</v>
      </c>
      <c r="P2547">
        <v>0</v>
      </c>
      <c r="Q2547" t="e">
        <f>VLOOKUP(#REF!,[1]Sheet1!$D:$E,2,0)</f>
        <v>#REF!</v>
      </c>
      <c r="R2547">
        <v>1037799.260915419</v>
      </c>
      <c r="S2547">
        <v>2552014.52</v>
      </c>
      <c r="T2547">
        <v>21.2</v>
      </c>
      <c r="U2547">
        <v>75.87</v>
      </c>
      <c r="V2547">
        <v>93.84</v>
      </c>
    </row>
    <row r="2548" spans="1:22">
      <c r="A2548" s="2" t="s">
        <v>430</v>
      </c>
      <c r="B2548" s="2" t="s">
        <v>433</v>
      </c>
      <c r="C2548" s="2">
        <v>2021</v>
      </c>
      <c r="D2548">
        <v>2332</v>
      </c>
      <c r="E2548">
        <v>24329</v>
      </c>
      <c r="F2548">
        <v>292013</v>
      </c>
      <c r="G2548">
        <v>774</v>
      </c>
      <c r="H2548">
        <v>12681</v>
      </c>
      <c r="I2548">
        <v>124828</v>
      </c>
      <c r="J2548">
        <v>305</v>
      </c>
      <c r="K2548">
        <v>6834</v>
      </c>
      <c r="L2548">
        <v>94467</v>
      </c>
      <c r="M2548">
        <v>165</v>
      </c>
      <c r="N2548">
        <v>3438</v>
      </c>
      <c r="O2548">
        <v>39032</v>
      </c>
      <c r="P2548">
        <v>19.87</v>
      </c>
      <c r="Q2548" t="e">
        <f>VLOOKUP(#REF!,[1]Sheet1!$D:$E,2,0)</f>
        <v>#REF!</v>
      </c>
      <c r="R2548">
        <v>1070493.2117413259</v>
      </c>
      <c r="S2548">
        <v>2552014.52</v>
      </c>
      <c r="T2548">
        <v>19.12</v>
      </c>
      <c r="U2548">
        <v>81.83</v>
      </c>
      <c r="V2548">
        <v>94.3</v>
      </c>
    </row>
    <row r="2549" spans="1:22">
      <c r="A2549" s="2" t="s">
        <v>430</v>
      </c>
      <c r="B2549" s="2" t="s">
        <v>433</v>
      </c>
      <c r="C2549" s="2">
        <v>2022</v>
      </c>
      <c r="D2549">
        <v>2345</v>
      </c>
      <c r="E2549">
        <v>25567</v>
      </c>
      <c r="F2549">
        <v>291723</v>
      </c>
      <c r="G2549">
        <v>779</v>
      </c>
      <c r="H2549">
        <v>13563</v>
      </c>
      <c r="I2549">
        <v>120007</v>
      </c>
      <c r="J2549">
        <v>313</v>
      </c>
      <c r="K2549">
        <v>7844</v>
      </c>
      <c r="L2549">
        <v>94202</v>
      </c>
      <c r="M2549">
        <v>166</v>
      </c>
      <c r="N2549">
        <v>3773</v>
      </c>
      <c r="O2549">
        <v>36001</v>
      </c>
      <c r="P2549">
        <v>21.61</v>
      </c>
      <c r="Q2549" t="e">
        <f>VLOOKUP(#REF!,[1]Sheet1!$D:$E,2,0)</f>
        <v>#REF!</v>
      </c>
      <c r="R2549">
        <v>1111595.301746384</v>
      </c>
      <c r="S2549">
        <v>2576016.96</v>
      </c>
      <c r="T2549">
        <v>17.84</v>
      </c>
      <c r="U2549">
        <v>87.6</v>
      </c>
      <c r="V2549">
        <v>96.44</v>
      </c>
    </row>
    <row r="2550" spans="1:22">
      <c r="A2550" s="2" t="s">
        <v>430</v>
      </c>
      <c r="B2550" s="2" t="s">
        <v>433</v>
      </c>
      <c r="C2550" s="2">
        <v>2023</v>
      </c>
      <c r="D2550">
        <v>2347</v>
      </c>
      <c r="E2550">
        <v>27562</v>
      </c>
      <c r="F2550">
        <v>294170</v>
      </c>
      <c r="G2550">
        <v>789</v>
      </c>
      <c r="H2550">
        <v>14304</v>
      </c>
      <c r="I2550">
        <v>116802</v>
      </c>
      <c r="J2550">
        <v>315</v>
      </c>
      <c r="K2550">
        <v>8535</v>
      </c>
      <c r="L2550">
        <v>94537</v>
      </c>
      <c r="M2550">
        <v>168</v>
      </c>
      <c r="N2550">
        <v>4071</v>
      </c>
      <c r="O2550">
        <v>34736</v>
      </c>
      <c r="P2550">
        <v>21.97</v>
      </c>
      <c r="Q2550" t="e">
        <f>VLOOKUP(#REF!,[1]Sheet1!$D:$E,2,0)</f>
        <v>#REF!</v>
      </c>
      <c r="R2550">
        <v>1172739.1787127091</v>
      </c>
      <c r="S2550">
        <v>2758984.54</v>
      </c>
      <c r="T2550">
        <v>19.399999999999999</v>
      </c>
      <c r="U2550">
        <v>88.69</v>
      </c>
      <c r="V2550">
        <v>96.89</v>
      </c>
    </row>
    <row r="2551" spans="1:22">
      <c r="A2551" s="2" t="s">
        <v>430</v>
      </c>
      <c r="B2551" s="2" t="s">
        <v>433</v>
      </c>
      <c r="C2551" s="2">
        <v>2024</v>
      </c>
      <c r="P2551">
        <v>0</v>
      </c>
      <c r="Q2551" t="e">
        <f>VLOOKUP(#REF!,[1]Sheet1!$D:$E,2,0)</f>
        <v>#REF!</v>
      </c>
      <c r="R2551">
        <v>1227163.487173938</v>
      </c>
      <c r="S2551">
        <v>2885964.04</v>
      </c>
      <c r="T2551">
        <v>0</v>
      </c>
      <c r="U2551">
        <v>0</v>
      </c>
      <c r="V2551">
        <v>0</v>
      </c>
    </row>
    <row r="2552" spans="1:22">
      <c r="A2552" s="2" t="s">
        <v>430</v>
      </c>
      <c r="B2552" s="2" t="s">
        <v>434</v>
      </c>
      <c r="C2552" s="2">
        <v>2019</v>
      </c>
      <c r="D2552">
        <v>2320</v>
      </c>
      <c r="E2552">
        <v>23659</v>
      </c>
      <c r="F2552">
        <v>304963</v>
      </c>
      <c r="G2552">
        <v>765</v>
      </c>
      <c r="H2552">
        <v>11774</v>
      </c>
      <c r="I2552">
        <v>130355</v>
      </c>
      <c r="J2552">
        <v>297</v>
      </c>
      <c r="K2552">
        <v>6883</v>
      </c>
      <c r="L2552">
        <v>96064</v>
      </c>
      <c r="M2552">
        <v>162</v>
      </c>
      <c r="N2552">
        <v>3309</v>
      </c>
      <c r="O2552">
        <v>35822</v>
      </c>
      <c r="P2552">
        <v>0</v>
      </c>
      <c r="Q2552" t="e">
        <f>VLOOKUP(#REF!,[1]Sheet1!$D:$E,2,0)</f>
        <v>#REF!</v>
      </c>
      <c r="R2552">
        <v>1021289.638240221</v>
      </c>
      <c r="S2552">
        <v>2351870.36</v>
      </c>
      <c r="T2552">
        <v>22.31</v>
      </c>
      <c r="U2552">
        <v>71.209999999999994</v>
      </c>
      <c r="V2552">
        <v>91.55</v>
      </c>
    </row>
    <row r="2553" spans="1:22">
      <c r="A2553" s="2" t="s">
        <v>430</v>
      </c>
      <c r="B2553" s="2" t="s">
        <v>434</v>
      </c>
      <c r="C2553" s="2">
        <v>2020</v>
      </c>
      <c r="D2553">
        <v>2324</v>
      </c>
      <c r="E2553">
        <v>24597</v>
      </c>
      <c r="F2553">
        <v>296262</v>
      </c>
      <c r="G2553">
        <v>767</v>
      </c>
      <c r="H2553">
        <v>12301</v>
      </c>
      <c r="I2553">
        <v>128043</v>
      </c>
      <c r="J2553">
        <v>297</v>
      </c>
      <c r="K2553">
        <v>7176</v>
      </c>
      <c r="L2553">
        <v>95154</v>
      </c>
      <c r="M2553">
        <v>157</v>
      </c>
      <c r="N2553">
        <v>3458</v>
      </c>
      <c r="O2553">
        <v>36834</v>
      </c>
      <c r="P2553">
        <v>0</v>
      </c>
      <c r="Q2553" t="e">
        <f>VLOOKUP(#REF!,[1]Sheet1!$D:$E,2,0)</f>
        <v>#REF!</v>
      </c>
      <c r="R2553">
        <v>1037799.260915419</v>
      </c>
      <c r="S2553">
        <v>2552014.52</v>
      </c>
      <c r="T2553">
        <v>21.2</v>
      </c>
      <c r="U2553">
        <v>75.87</v>
      </c>
      <c r="V2553">
        <v>93.84</v>
      </c>
    </row>
    <row r="2554" spans="1:22">
      <c r="A2554" s="2" t="s">
        <v>430</v>
      </c>
      <c r="B2554" s="2" t="s">
        <v>434</v>
      </c>
      <c r="C2554" s="2">
        <v>2021</v>
      </c>
      <c r="D2554">
        <v>2332</v>
      </c>
      <c r="E2554">
        <v>24329</v>
      </c>
      <c r="F2554">
        <v>292013</v>
      </c>
      <c r="G2554">
        <v>774</v>
      </c>
      <c r="H2554">
        <v>12681</v>
      </c>
      <c r="I2554">
        <v>124828</v>
      </c>
      <c r="J2554">
        <v>305</v>
      </c>
      <c r="K2554">
        <v>6834</v>
      </c>
      <c r="L2554">
        <v>94467</v>
      </c>
      <c r="M2554">
        <v>165</v>
      </c>
      <c r="N2554">
        <v>3438</v>
      </c>
      <c r="O2554">
        <v>39032</v>
      </c>
      <c r="P2554">
        <v>19.87</v>
      </c>
      <c r="Q2554" t="e">
        <f>VLOOKUP(#REF!,[1]Sheet1!$D:$E,2,0)</f>
        <v>#REF!</v>
      </c>
      <c r="R2554">
        <v>1070493.2117413259</v>
      </c>
      <c r="S2554">
        <v>2552014.52</v>
      </c>
      <c r="T2554">
        <v>19.12</v>
      </c>
      <c r="U2554">
        <v>81.83</v>
      </c>
      <c r="V2554">
        <v>94.3</v>
      </c>
    </row>
    <row r="2555" spans="1:22">
      <c r="A2555" s="2" t="s">
        <v>430</v>
      </c>
      <c r="B2555" s="2" t="s">
        <v>434</v>
      </c>
      <c r="C2555" s="2">
        <v>2022</v>
      </c>
      <c r="D2555">
        <v>2345</v>
      </c>
      <c r="E2555">
        <v>25567</v>
      </c>
      <c r="F2555">
        <v>291723</v>
      </c>
      <c r="G2555">
        <v>779</v>
      </c>
      <c r="H2555">
        <v>13563</v>
      </c>
      <c r="I2555">
        <v>120007</v>
      </c>
      <c r="J2555">
        <v>313</v>
      </c>
      <c r="K2555">
        <v>7844</v>
      </c>
      <c r="L2555">
        <v>94202</v>
      </c>
      <c r="M2555">
        <v>166</v>
      </c>
      <c r="N2555">
        <v>3773</v>
      </c>
      <c r="O2555">
        <v>36001</v>
      </c>
      <c r="P2555">
        <v>21.61</v>
      </c>
      <c r="Q2555" t="e">
        <f>VLOOKUP(#REF!,[1]Sheet1!$D:$E,2,0)</f>
        <v>#REF!</v>
      </c>
      <c r="R2555">
        <v>1111595.301746384</v>
      </c>
      <c r="S2555">
        <v>2576016.96</v>
      </c>
      <c r="T2555">
        <v>17.84</v>
      </c>
      <c r="U2555">
        <v>87.6</v>
      </c>
      <c r="V2555">
        <v>96.44</v>
      </c>
    </row>
    <row r="2556" spans="1:22">
      <c r="A2556" s="2" t="s">
        <v>430</v>
      </c>
      <c r="B2556" s="2" t="s">
        <v>434</v>
      </c>
      <c r="C2556" s="2">
        <v>2023</v>
      </c>
      <c r="D2556">
        <v>2347</v>
      </c>
      <c r="E2556">
        <v>27562</v>
      </c>
      <c r="F2556">
        <v>294170</v>
      </c>
      <c r="G2556">
        <v>789</v>
      </c>
      <c r="H2556">
        <v>14304</v>
      </c>
      <c r="I2556">
        <v>116802</v>
      </c>
      <c r="J2556">
        <v>315</v>
      </c>
      <c r="K2556">
        <v>8535</v>
      </c>
      <c r="L2556">
        <v>94537</v>
      </c>
      <c r="M2556">
        <v>168</v>
      </c>
      <c r="N2556">
        <v>4071</v>
      </c>
      <c r="O2556">
        <v>34736</v>
      </c>
      <c r="P2556">
        <v>21.97</v>
      </c>
      <c r="Q2556" t="e">
        <f>VLOOKUP(#REF!,[1]Sheet1!$D:$E,2,0)</f>
        <v>#REF!</v>
      </c>
      <c r="R2556">
        <v>1172739.1787127091</v>
      </c>
      <c r="S2556">
        <v>2758984.54</v>
      </c>
      <c r="T2556">
        <v>19.399999999999999</v>
      </c>
      <c r="U2556">
        <v>88.69</v>
      </c>
      <c r="V2556">
        <v>96.89</v>
      </c>
    </row>
    <row r="2557" spans="1:22">
      <c r="A2557" s="2" t="s">
        <v>430</v>
      </c>
      <c r="B2557" s="2" t="s">
        <v>434</v>
      </c>
      <c r="C2557" s="2">
        <v>2024</v>
      </c>
      <c r="P2557">
        <v>0</v>
      </c>
      <c r="Q2557" t="e">
        <f>VLOOKUP(#REF!,[1]Sheet1!$D:$E,2,0)</f>
        <v>#REF!</v>
      </c>
      <c r="R2557">
        <v>1227163.487173938</v>
      </c>
      <c r="S2557">
        <v>2885964.04</v>
      </c>
      <c r="T2557">
        <v>0</v>
      </c>
      <c r="U2557">
        <v>0</v>
      </c>
      <c r="V2557">
        <v>0</v>
      </c>
    </row>
    <row r="2558" spans="1:22">
      <c r="A2558" s="2" t="s">
        <v>430</v>
      </c>
      <c r="B2558" s="2" t="s">
        <v>435</v>
      </c>
      <c r="C2558" s="2">
        <v>2019</v>
      </c>
      <c r="D2558">
        <v>2320</v>
      </c>
      <c r="E2558">
        <v>23659</v>
      </c>
      <c r="F2558">
        <v>304963</v>
      </c>
      <c r="G2558">
        <v>765</v>
      </c>
      <c r="H2558">
        <v>11774</v>
      </c>
      <c r="I2558">
        <v>130355</v>
      </c>
      <c r="J2558">
        <v>297</v>
      </c>
      <c r="K2558">
        <v>6883</v>
      </c>
      <c r="L2558">
        <v>96064</v>
      </c>
      <c r="M2558">
        <v>162</v>
      </c>
      <c r="N2558">
        <v>3309</v>
      </c>
      <c r="O2558">
        <v>35822</v>
      </c>
      <c r="P2558">
        <v>0</v>
      </c>
      <c r="Q2558" t="e">
        <f>VLOOKUP(#REF!,[1]Sheet1!$D:$E,2,0)</f>
        <v>#REF!</v>
      </c>
      <c r="R2558">
        <v>1021289.638240221</v>
      </c>
      <c r="S2558">
        <v>2351870.36</v>
      </c>
      <c r="T2558">
        <v>22.31</v>
      </c>
      <c r="U2558">
        <v>71.209999999999994</v>
      </c>
      <c r="V2558">
        <v>91.55</v>
      </c>
    </row>
    <row r="2559" spans="1:22">
      <c r="A2559" s="2" t="s">
        <v>430</v>
      </c>
      <c r="B2559" s="2" t="s">
        <v>435</v>
      </c>
      <c r="C2559" s="2">
        <v>2020</v>
      </c>
      <c r="D2559">
        <v>2324</v>
      </c>
      <c r="E2559">
        <v>24597</v>
      </c>
      <c r="F2559">
        <v>296262</v>
      </c>
      <c r="G2559">
        <v>767</v>
      </c>
      <c r="H2559">
        <v>12301</v>
      </c>
      <c r="I2559">
        <v>128043</v>
      </c>
      <c r="J2559">
        <v>297</v>
      </c>
      <c r="K2559">
        <v>7176</v>
      </c>
      <c r="L2559">
        <v>95154</v>
      </c>
      <c r="M2559">
        <v>157</v>
      </c>
      <c r="N2559">
        <v>3458</v>
      </c>
      <c r="O2559">
        <v>36834</v>
      </c>
      <c r="P2559">
        <v>0</v>
      </c>
      <c r="Q2559" t="e">
        <f>VLOOKUP(#REF!,[1]Sheet1!$D:$E,2,0)</f>
        <v>#REF!</v>
      </c>
      <c r="R2559">
        <v>1037799.260915419</v>
      </c>
      <c r="S2559">
        <v>2552014.52</v>
      </c>
      <c r="T2559">
        <v>21.2</v>
      </c>
      <c r="U2559">
        <v>75.87</v>
      </c>
      <c r="V2559">
        <v>93.84</v>
      </c>
    </row>
    <row r="2560" spans="1:22">
      <c r="A2560" s="2" t="s">
        <v>430</v>
      </c>
      <c r="B2560" s="2" t="s">
        <v>435</v>
      </c>
      <c r="C2560" s="2">
        <v>2021</v>
      </c>
      <c r="D2560">
        <v>2332</v>
      </c>
      <c r="E2560">
        <v>24329</v>
      </c>
      <c r="F2560">
        <v>292013</v>
      </c>
      <c r="G2560">
        <v>774</v>
      </c>
      <c r="H2560">
        <v>12681</v>
      </c>
      <c r="I2560">
        <v>124828</v>
      </c>
      <c r="J2560">
        <v>305</v>
      </c>
      <c r="K2560">
        <v>6834</v>
      </c>
      <c r="L2560">
        <v>94467</v>
      </c>
      <c r="M2560">
        <v>165</v>
      </c>
      <c r="N2560">
        <v>3438</v>
      </c>
      <c r="O2560">
        <v>39032</v>
      </c>
      <c r="P2560">
        <v>19.87</v>
      </c>
      <c r="Q2560" t="e">
        <f>VLOOKUP(#REF!,[1]Sheet1!$D:$E,2,0)</f>
        <v>#REF!</v>
      </c>
      <c r="R2560">
        <v>1070493.2117413259</v>
      </c>
      <c r="S2560">
        <v>2552014.52</v>
      </c>
      <c r="T2560">
        <v>19.12</v>
      </c>
      <c r="U2560">
        <v>81.83</v>
      </c>
      <c r="V2560">
        <v>94.3</v>
      </c>
    </row>
    <row r="2561" spans="1:22">
      <c r="A2561" s="2" t="s">
        <v>430</v>
      </c>
      <c r="B2561" s="2" t="s">
        <v>435</v>
      </c>
      <c r="C2561" s="2">
        <v>2022</v>
      </c>
      <c r="D2561">
        <v>2345</v>
      </c>
      <c r="E2561">
        <v>25567</v>
      </c>
      <c r="F2561">
        <v>291723</v>
      </c>
      <c r="G2561">
        <v>779</v>
      </c>
      <c r="H2561">
        <v>13563</v>
      </c>
      <c r="I2561">
        <v>120007</v>
      </c>
      <c r="J2561">
        <v>313</v>
      </c>
      <c r="K2561">
        <v>7844</v>
      </c>
      <c r="L2561">
        <v>94202</v>
      </c>
      <c r="M2561">
        <v>166</v>
      </c>
      <c r="N2561">
        <v>3773</v>
      </c>
      <c r="O2561">
        <v>36001</v>
      </c>
      <c r="P2561">
        <v>21.61</v>
      </c>
      <c r="Q2561" t="e">
        <f>VLOOKUP(#REF!,[1]Sheet1!$D:$E,2,0)</f>
        <v>#REF!</v>
      </c>
      <c r="R2561">
        <v>1111595.301746384</v>
      </c>
      <c r="S2561">
        <v>2576016.96</v>
      </c>
      <c r="T2561">
        <v>17.84</v>
      </c>
      <c r="U2561">
        <v>87.6</v>
      </c>
      <c r="V2561">
        <v>96.44</v>
      </c>
    </row>
    <row r="2562" spans="1:22">
      <c r="A2562" s="2" t="s">
        <v>430</v>
      </c>
      <c r="B2562" s="2" t="s">
        <v>435</v>
      </c>
      <c r="C2562" s="2">
        <v>2023</v>
      </c>
      <c r="D2562">
        <v>2347</v>
      </c>
      <c r="E2562">
        <v>27562</v>
      </c>
      <c r="F2562">
        <v>294170</v>
      </c>
      <c r="G2562">
        <v>789</v>
      </c>
      <c r="H2562">
        <v>14304</v>
      </c>
      <c r="I2562">
        <v>116802</v>
      </c>
      <c r="J2562">
        <v>315</v>
      </c>
      <c r="K2562">
        <v>8535</v>
      </c>
      <c r="L2562">
        <v>94537</v>
      </c>
      <c r="M2562">
        <v>168</v>
      </c>
      <c r="N2562">
        <v>4071</v>
      </c>
      <c r="O2562">
        <v>34736</v>
      </c>
      <c r="P2562">
        <v>21.97</v>
      </c>
      <c r="Q2562" t="e">
        <f>VLOOKUP(#REF!,[1]Sheet1!$D:$E,2,0)</f>
        <v>#REF!</v>
      </c>
      <c r="R2562">
        <v>1172739.1787127091</v>
      </c>
      <c r="S2562">
        <v>2758984.54</v>
      </c>
      <c r="T2562">
        <v>19.399999999999999</v>
      </c>
      <c r="U2562">
        <v>88.69</v>
      </c>
      <c r="V2562">
        <v>96.89</v>
      </c>
    </row>
    <row r="2563" spans="1:22">
      <c r="A2563" s="2" t="s">
        <v>430</v>
      </c>
      <c r="B2563" s="2" t="s">
        <v>435</v>
      </c>
      <c r="C2563" s="2">
        <v>2024</v>
      </c>
      <c r="P2563">
        <v>0</v>
      </c>
      <c r="Q2563" t="e">
        <f>VLOOKUP(#REF!,[1]Sheet1!$D:$E,2,0)</f>
        <v>#REF!</v>
      </c>
      <c r="R2563">
        <v>1227163.487173938</v>
      </c>
      <c r="S2563">
        <v>2885964.04</v>
      </c>
      <c r="T2563">
        <v>0</v>
      </c>
      <c r="U2563">
        <v>0</v>
      </c>
      <c r="V2563">
        <v>0</v>
      </c>
    </row>
    <row r="2564" spans="1:22">
      <c r="A2564" s="2" t="s">
        <v>430</v>
      </c>
      <c r="B2564" s="2" t="s">
        <v>436</v>
      </c>
      <c r="C2564" s="2">
        <v>2019</v>
      </c>
      <c r="D2564">
        <v>2320</v>
      </c>
      <c r="E2564">
        <v>23659</v>
      </c>
      <c r="F2564">
        <v>304963</v>
      </c>
      <c r="G2564">
        <v>765</v>
      </c>
      <c r="H2564">
        <v>11774</v>
      </c>
      <c r="I2564">
        <v>130355</v>
      </c>
      <c r="J2564">
        <v>297</v>
      </c>
      <c r="K2564">
        <v>6883</v>
      </c>
      <c r="L2564">
        <v>96064</v>
      </c>
      <c r="M2564">
        <v>162</v>
      </c>
      <c r="N2564">
        <v>3309</v>
      </c>
      <c r="O2564">
        <v>35822</v>
      </c>
      <c r="P2564">
        <v>0</v>
      </c>
      <c r="Q2564" t="e">
        <f>VLOOKUP(#REF!,[1]Sheet1!$D:$E,2,0)</f>
        <v>#REF!</v>
      </c>
      <c r="R2564">
        <v>1021289.638240221</v>
      </c>
      <c r="S2564">
        <v>2351870.36</v>
      </c>
      <c r="T2564">
        <v>22.31</v>
      </c>
      <c r="U2564">
        <v>71.209999999999994</v>
      </c>
      <c r="V2564">
        <v>91.55</v>
      </c>
    </row>
    <row r="2565" spans="1:22">
      <c r="A2565" s="2" t="s">
        <v>430</v>
      </c>
      <c r="B2565" s="2" t="s">
        <v>436</v>
      </c>
      <c r="C2565" s="2">
        <v>2020</v>
      </c>
      <c r="D2565">
        <v>2324</v>
      </c>
      <c r="E2565">
        <v>24597</v>
      </c>
      <c r="F2565">
        <v>296262</v>
      </c>
      <c r="G2565">
        <v>767</v>
      </c>
      <c r="H2565">
        <v>12301</v>
      </c>
      <c r="I2565">
        <v>128043</v>
      </c>
      <c r="J2565">
        <v>297</v>
      </c>
      <c r="K2565">
        <v>7176</v>
      </c>
      <c r="L2565">
        <v>95154</v>
      </c>
      <c r="M2565">
        <v>157</v>
      </c>
      <c r="N2565">
        <v>3458</v>
      </c>
      <c r="O2565">
        <v>36834</v>
      </c>
      <c r="P2565">
        <v>0</v>
      </c>
      <c r="Q2565" t="e">
        <f>VLOOKUP(#REF!,[1]Sheet1!$D:$E,2,0)</f>
        <v>#REF!</v>
      </c>
      <c r="R2565">
        <v>1037799.260915419</v>
      </c>
      <c r="S2565">
        <v>2552014.52</v>
      </c>
      <c r="T2565">
        <v>21.2</v>
      </c>
      <c r="U2565">
        <v>75.87</v>
      </c>
      <c r="V2565">
        <v>93.84</v>
      </c>
    </row>
    <row r="2566" spans="1:22">
      <c r="A2566" s="2" t="s">
        <v>430</v>
      </c>
      <c r="B2566" s="2" t="s">
        <v>436</v>
      </c>
      <c r="C2566" s="2">
        <v>2021</v>
      </c>
      <c r="D2566">
        <v>2332</v>
      </c>
      <c r="E2566">
        <v>24329</v>
      </c>
      <c r="F2566">
        <v>292013</v>
      </c>
      <c r="G2566">
        <v>774</v>
      </c>
      <c r="H2566">
        <v>12681</v>
      </c>
      <c r="I2566">
        <v>124828</v>
      </c>
      <c r="J2566">
        <v>305</v>
      </c>
      <c r="K2566">
        <v>6834</v>
      </c>
      <c r="L2566">
        <v>94467</v>
      </c>
      <c r="M2566">
        <v>165</v>
      </c>
      <c r="N2566">
        <v>3438</v>
      </c>
      <c r="O2566">
        <v>39032</v>
      </c>
      <c r="P2566">
        <v>19.87</v>
      </c>
      <c r="Q2566" t="e">
        <f>VLOOKUP(#REF!,[1]Sheet1!$D:$E,2,0)</f>
        <v>#REF!</v>
      </c>
      <c r="R2566">
        <v>1070493.2117413259</v>
      </c>
      <c r="S2566">
        <v>2552014.52</v>
      </c>
      <c r="T2566">
        <v>19.12</v>
      </c>
      <c r="U2566">
        <v>81.83</v>
      </c>
      <c r="V2566">
        <v>94.3</v>
      </c>
    </row>
    <row r="2567" spans="1:22">
      <c r="A2567" s="2" t="s">
        <v>430</v>
      </c>
      <c r="B2567" s="2" t="s">
        <v>436</v>
      </c>
      <c r="C2567" s="2">
        <v>2022</v>
      </c>
      <c r="D2567">
        <v>2345</v>
      </c>
      <c r="E2567">
        <v>25567</v>
      </c>
      <c r="F2567">
        <v>291723</v>
      </c>
      <c r="G2567">
        <v>779</v>
      </c>
      <c r="H2567">
        <v>13563</v>
      </c>
      <c r="I2567">
        <v>120007</v>
      </c>
      <c r="J2567">
        <v>313</v>
      </c>
      <c r="K2567">
        <v>7844</v>
      </c>
      <c r="L2567">
        <v>94202</v>
      </c>
      <c r="M2567">
        <v>166</v>
      </c>
      <c r="N2567">
        <v>3773</v>
      </c>
      <c r="O2567">
        <v>36001</v>
      </c>
      <c r="P2567">
        <v>21.61</v>
      </c>
      <c r="Q2567" t="e">
        <f>VLOOKUP(#REF!,[1]Sheet1!$D:$E,2,0)</f>
        <v>#REF!</v>
      </c>
      <c r="R2567">
        <v>1111595.301746384</v>
      </c>
      <c r="S2567">
        <v>2576016.96</v>
      </c>
      <c r="T2567">
        <v>17.84</v>
      </c>
      <c r="U2567">
        <v>87.6</v>
      </c>
      <c r="V2567">
        <v>96.44</v>
      </c>
    </row>
    <row r="2568" spans="1:22">
      <c r="A2568" s="2" t="s">
        <v>430</v>
      </c>
      <c r="B2568" s="2" t="s">
        <v>436</v>
      </c>
      <c r="C2568" s="2">
        <v>2023</v>
      </c>
      <c r="D2568">
        <v>2347</v>
      </c>
      <c r="E2568">
        <v>27562</v>
      </c>
      <c r="F2568">
        <v>294170</v>
      </c>
      <c r="G2568">
        <v>789</v>
      </c>
      <c r="H2568">
        <v>14304</v>
      </c>
      <c r="I2568">
        <v>116802</v>
      </c>
      <c r="J2568">
        <v>315</v>
      </c>
      <c r="K2568">
        <v>8535</v>
      </c>
      <c r="L2568">
        <v>94537</v>
      </c>
      <c r="M2568">
        <v>168</v>
      </c>
      <c r="N2568">
        <v>4071</v>
      </c>
      <c r="O2568">
        <v>34736</v>
      </c>
      <c r="P2568">
        <v>21.97</v>
      </c>
      <c r="Q2568" t="e">
        <f>VLOOKUP(#REF!,[1]Sheet1!$D:$E,2,0)</f>
        <v>#REF!</v>
      </c>
      <c r="R2568">
        <v>1172739.1787127091</v>
      </c>
      <c r="S2568">
        <v>2758984.54</v>
      </c>
      <c r="T2568">
        <v>19.399999999999999</v>
      </c>
      <c r="U2568">
        <v>88.69</v>
      </c>
      <c r="V2568">
        <v>96.89</v>
      </c>
    </row>
    <row r="2569" spans="1:22">
      <c r="A2569" s="2" t="s">
        <v>430</v>
      </c>
      <c r="B2569" s="2" t="s">
        <v>436</v>
      </c>
      <c r="C2569" s="2">
        <v>2024</v>
      </c>
      <c r="P2569">
        <v>0</v>
      </c>
      <c r="Q2569" t="e">
        <f>VLOOKUP(#REF!,[1]Sheet1!$D:$E,2,0)</f>
        <v>#REF!</v>
      </c>
      <c r="R2569">
        <v>1227163.487173938</v>
      </c>
      <c r="S2569">
        <v>2885964.04</v>
      </c>
      <c r="T2569">
        <v>0</v>
      </c>
      <c r="U2569">
        <v>0</v>
      </c>
      <c r="V2569">
        <v>0</v>
      </c>
    </row>
    <row r="2570" spans="1:22">
      <c r="A2570" s="2" t="s">
        <v>430</v>
      </c>
      <c r="B2570" s="2" t="s">
        <v>437</v>
      </c>
      <c r="C2570" s="2">
        <v>2019</v>
      </c>
      <c r="D2570">
        <v>2320</v>
      </c>
      <c r="E2570">
        <v>23659</v>
      </c>
      <c r="F2570">
        <v>304963</v>
      </c>
      <c r="G2570">
        <v>765</v>
      </c>
      <c r="H2570">
        <v>11774</v>
      </c>
      <c r="I2570">
        <v>130355</v>
      </c>
      <c r="J2570">
        <v>297</v>
      </c>
      <c r="K2570">
        <v>6883</v>
      </c>
      <c r="L2570">
        <v>96064</v>
      </c>
      <c r="M2570">
        <v>162</v>
      </c>
      <c r="N2570">
        <v>3309</v>
      </c>
      <c r="O2570">
        <v>35822</v>
      </c>
      <c r="P2570">
        <v>0</v>
      </c>
      <c r="Q2570" t="e">
        <f>VLOOKUP(#REF!,[1]Sheet1!$D:$E,2,0)</f>
        <v>#REF!</v>
      </c>
      <c r="R2570">
        <v>1021289.638240221</v>
      </c>
      <c r="S2570">
        <v>2351870.36</v>
      </c>
      <c r="T2570">
        <v>22.31</v>
      </c>
      <c r="U2570">
        <v>71.209999999999994</v>
      </c>
      <c r="V2570">
        <v>91.55</v>
      </c>
    </row>
    <row r="2571" spans="1:22">
      <c r="A2571" s="2" t="s">
        <v>430</v>
      </c>
      <c r="B2571" s="2" t="s">
        <v>437</v>
      </c>
      <c r="C2571" s="2">
        <v>2020</v>
      </c>
      <c r="D2571">
        <v>2324</v>
      </c>
      <c r="E2571">
        <v>24597</v>
      </c>
      <c r="F2571">
        <v>296262</v>
      </c>
      <c r="G2571">
        <v>767</v>
      </c>
      <c r="H2571">
        <v>12301</v>
      </c>
      <c r="I2571">
        <v>128043</v>
      </c>
      <c r="J2571">
        <v>297</v>
      </c>
      <c r="K2571">
        <v>7176</v>
      </c>
      <c r="L2571">
        <v>95154</v>
      </c>
      <c r="M2571">
        <v>157</v>
      </c>
      <c r="N2571">
        <v>3458</v>
      </c>
      <c r="O2571">
        <v>36834</v>
      </c>
      <c r="P2571">
        <v>0</v>
      </c>
      <c r="Q2571" t="e">
        <f>VLOOKUP(#REF!,[1]Sheet1!$D:$E,2,0)</f>
        <v>#REF!</v>
      </c>
      <c r="R2571">
        <v>1037799.260915419</v>
      </c>
      <c r="S2571">
        <v>2552014.52</v>
      </c>
      <c r="T2571">
        <v>21.2</v>
      </c>
      <c r="U2571">
        <v>75.87</v>
      </c>
      <c r="V2571">
        <v>93.84</v>
      </c>
    </row>
    <row r="2572" spans="1:22">
      <c r="A2572" s="2" t="s">
        <v>430</v>
      </c>
      <c r="B2572" s="2" t="s">
        <v>437</v>
      </c>
      <c r="C2572" s="2">
        <v>2021</v>
      </c>
      <c r="D2572">
        <v>2332</v>
      </c>
      <c r="E2572">
        <v>24329</v>
      </c>
      <c r="F2572">
        <v>292013</v>
      </c>
      <c r="G2572">
        <v>774</v>
      </c>
      <c r="H2572">
        <v>12681</v>
      </c>
      <c r="I2572">
        <v>124828</v>
      </c>
      <c r="J2572">
        <v>305</v>
      </c>
      <c r="K2572">
        <v>6834</v>
      </c>
      <c r="L2572">
        <v>94467</v>
      </c>
      <c r="M2572">
        <v>165</v>
      </c>
      <c r="N2572">
        <v>3438</v>
      </c>
      <c r="O2572">
        <v>39032</v>
      </c>
      <c r="P2572">
        <v>19.87</v>
      </c>
      <c r="Q2572" t="e">
        <f>VLOOKUP(#REF!,[1]Sheet1!$D:$E,2,0)</f>
        <v>#REF!</v>
      </c>
      <c r="R2572">
        <v>1070493.2117413259</v>
      </c>
      <c r="S2572">
        <v>2552014.52</v>
      </c>
      <c r="T2572">
        <v>19.12</v>
      </c>
      <c r="U2572">
        <v>81.83</v>
      </c>
      <c r="V2572">
        <v>94.3</v>
      </c>
    </row>
    <row r="2573" spans="1:22">
      <c r="A2573" s="2" t="s">
        <v>430</v>
      </c>
      <c r="B2573" s="2" t="s">
        <v>437</v>
      </c>
      <c r="C2573" s="2">
        <v>2022</v>
      </c>
      <c r="D2573">
        <v>2345</v>
      </c>
      <c r="E2573">
        <v>25567</v>
      </c>
      <c r="F2573">
        <v>291723</v>
      </c>
      <c r="G2573">
        <v>779</v>
      </c>
      <c r="H2573">
        <v>13563</v>
      </c>
      <c r="I2573">
        <v>120007</v>
      </c>
      <c r="J2573">
        <v>313</v>
      </c>
      <c r="K2573">
        <v>7844</v>
      </c>
      <c r="L2573">
        <v>94202</v>
      </c>
      <c r="M2573">
        <v>166</v>
      </c>
      <c r="N2573">
        <v>3773</v>
      </c>
      <c r="O2573">
        <v>36001</v>
      </c>
      <c r="P2573">
        <v>21.61</v>
      </c>
      <c r="Q2573" t="e">
        <f>VLOOKUP(#REF!,[1]Sheet1!$D:$E,2,0)</f>
        <v>#REF!</v>
      </c>
      <c r="R2573">
        <v>1111595.301746384</v>
      </c>
      <c r="S2573">
        <v>2576016.96</v>
      </c>
      <c r="T2573">
        <v>17.84</v>
      </c>
      <c r="U2573">
        <v>87.6</v>
      </c>
      <c r="V2573">
        <v>96.44</v>
      </c>
    </row>
    <row r="2574" spans="1:22">
      <c r="A2574" s="2" t="s">
        <v>430</v>
      </c>
      <c r="B2574" s="2" t="s">
        <v>437</v>
      </c>
      <c r="C2574" s="2">
        <v>2023</v>
      </c>
      <c r="D2574">
        <v>2347</v>
      </c>
      <c r="E2574">
        <v>27562</v>
      </c>
      <c r="F2574">
        <v>294170</v>
      </c>
      <c r="G2574">
        <v>789</v>
      </c>
      <c r="H2574">
        <v>14304</v>
      </c>
      <c r="I2574">
        <v>116802</v>
      </c>
      <c r="J2574">
        <v>315</v>
      </c>
      <c r="K2574">
        <v>8535</v>
      </c>
      <c r="L2574">
        <v>94537</v>
      </c>
      <c r="M2574">
        <v>168</v>
      </c>
      <c r="N2574">
        <v>4071</v>
      </c>
      <c r="O2574">
        <v>34736</v>
      </c>
      <c r="P2574">
        <v>21.97</v>
      </c>
      <c r="Q2574" t="e">
        <f>VLOOKUP(#REF!,[1]Sheet1!$D:$E,2,0)</f>
        <v>#REF!</v>
      </c>
      <c r="R2574">
        <v>1172739.1787127091</v>
      </c>
      <c r="S2574">
        <v>2758984.54</v>
      </c>
      <c r="T2574">
        <v>19.399999999999999</v>
      </c>
      <c r="U2574">
        <v>88.69</v>
      </c>
      <c r="V2574">
        <v>96.89</v>
      </c>
    </row>
    <row r="2575" spans="1:22">
      <c r="A2575" s="2" t="s">
        <v>430</v>
      </c>
      <c r="B2575" s="2" t="s">
        <v>437</v>
      </c>
      <c r="C2575" s="2">
        <v>2024</v>
      </c>
      <c r="P2575">
        <v>0</v>
      </c>
      <c r="Q2575" t="e">
        <f>VLOOKUP(#REF!,[1]Sheet1!$D:$E,2,0)</f>
        <v>#REF!</v>
      </c>
      <c r="R2575">
        <v>1227163.487173938</v>
      </c>
      <c r="S2575">
        <v>2885964.04</v>
      </c>
      <c r="T2575">
        <v>0</v>
      </c>
      <c r="U2575">
        <v>0</v>
      </c>
      <c r="V2575">
        <v>0</v>
      </c>
    </row>
    <row r="2576" spans="1:22">
      <c r="A2576" s="2" t="s">
        <v>430</v>
      </c>
      <c r="B2576" s="2" t="s">
        <v>438</v>
      </c>
      <c r="C2576" s="2">
        <v>2019</v>
      </c>
      <c r="D2576">
        <v>2320</v>
      </c>
      <c r="E2576">
        <v>23659</v>
      </c>
      <c r="F2576">
        <v>304963</v>
      </c>
      <c r="G2576">
        <v>765</v>
      </c>
      <c r="H2576">
        <v>11774</v>
      </c>
      <c r="I2576">
        <v>130355</v>
      </c>
      <c r="J2576">
        <v>297</v>
      </c>
      <c r="K2576">
        <v>6883</v>
      </c>
      <c r="L2576">
        <v>96064</v>
      </c>
      <c r="M2576">
        <v>162</v>
      </c>
      <c r="N2576">
        <v>3309</v>
      </c>
      <c r="O2576">
        <v>35822</v>
      </c>
      <c r="P2576">
        <v>0</v>
      </c>
      <c r="Q2576" t="e">
        <f>VLOOKUP(#REF!,[1]Sheet1!$D:$E,2,0)</f>
        <v>#REF!</v>
      </c>
      <c r="R2576">
        <v>1021289.638240221</v>
      </c>
      <c r="S2576">
        <v>2351870.36</v>
      </c>
      <c r="T2576">
        <v>22.31</v>
      </c>
      <c r="U2576">
        <v>71.209999999999994</v>
      </c>
      <c r="V2576">
        <v>91.55</v>
      </c>
    </row>
    <row r="2577" spans="1:22">
      <c r="A2577" s="2" t="s">
        <v>430</v>
      </c>
      <c r="B2577" s="2" t="s">
        <v>438</v>
      </c>
      <c r="C2577" s="2">
        <v>2020</v>
      </c>
      <c r="D2577">
        <v>2324</v>
      </c>
      <c r="E2577">
        <v>24597</v>
      </c>
      <c r="F2577">
        <v>296262</v>
      </c>
      <c r="G2577">
        <v>767</v>
      </c>
      <c r="H2577">
        <v>12301</v>
      </c>
      <c r="I2577">
        <v>128043</v>
      </c>
      <c r="J2577">
        <v>297</v>
      </c>
      <c r="K2577">
        <v>7176</v>
      </c>
      <c r="L2577">
        <v>95154</v>
      </c>
      <c r="M2577">
        <v>157</v>
      </c>
      <c r="N2577">
        <v>3458</v>
      </c>
      <c r="O2577">
        <v>36834</v>
      </c>
      <c r="P2577">
        <v>0</v>
      </c>
      <c r="Q2577" t="e">
        <f>VLOOKUP(#REF!,[1]Sheet1!$D:$E,2,0)</f>
        <v>#REF!</v>
      </c>
      <c r="R2577">
        <v>1037799.260915419</v>
      </c>
      <c r="S2577">
        <v>2552014.52</v>
      </c>
      <c r="T2577">
        <v>21.2</v>
      </c>
      <c r="U2577">
        <v>75.87</v>
      </c>
      <c r="V2577">
        <v>93.84</v>
      </c>
    </row>
    <row r="2578" spans="1:22">
      <c r="A2578" s="2" t="s">
        <v>430</v>
      </c>
      <c r="B2578" s="2" t="s">
        <v>438</v>
      </c>
      <c r="C2578" s="2">
        <v>2021</v>
      </c>
      <c r="D2578">
        <v>2332</v>
      </c>
      <c r="E2578">
        <v>24329</v>
      </c>
      <c r="F2578">
        <v>292013</v>
      </c>
      <c r="G2578">
        <v>774</v>
      </c>
      <c r="H2578">
        <v>12681</v>
      </c>
      <c r="I2578">
        <v>124828</v>
      </c>
      <c r="J2578">
        <v>305</v>
      </c>
      <c r="K2578">
        <v>6834</v>
      </c>
      <c r="L2578">
        <v>94467</v>
      </c>
      <c r="M2578">
        <v>165</v>
      </c>
      <c r="N2578">
        <v>3438</v>
      </c>
      <c r="O2578">
        <v>39032</v>
      </c>
      <c r="P2578">
        <v>19.87</v>
      </c>
      <c r="Q2578" t="e">
        <f>VLOOKUP(#REF!,[1]Sheet1!$D:$E,2,0)</f>
        <v>#REF!</v>
      </c>
      <c r="R2578">
        <v>1070493.2117413259</v>
      </c>
      <c r="S2578">
        <v>2552014.52</v>
      </c>
      <c r="T2578">
        <v>19.12</v>
      </c>
      <c r="U2578">
        <v>81.83</v>
      </c>
      <c r="V2578">
        <v>94.3</v>
      </c>
    </row>
    <row r="2579" spans="1:22">
      <c r="A2579" s="2" t="s">
        <v>430</v>
      </c>
      <c r="B2579" s="2" t="s">
        <v>438</v>
      </c>
      <c r="C2579" s="2">
        <v>2022</v>
      </c>
      <c r="D2579">
        <v>2345</v>
      </c>
      <c r="E2579">
        <v>25567</v>
      </c>
      <c r="F2579">
        <v>291723</v>
      </c>
      <c r="G2579">
        <v>779</v>
      </c>
      <c r="H2579">
        <v>13563</v>
      </c>
      <c r="I2579">
        <v>120007</v>
      </c>
      <c r="J2579">
        <v>313</v>
      </c>
      <c r="K2579">
        <v>7844</v>
      </c>
      <c r="L2579">
        <v>94202</v>
      </c>
      <c r="M2579">
        <v>166</v>
      </c>
      <c r="N2579">
        <v>3773</v>
      </c>
      <c r="O2579">
        <v>36001</v>
      </c>
      <c r="P2579">
        <v>21.61</v>
      </c>
      <c r="Q2579" t="e">
        <f>VLOOKUP(#REF!,[1]Sheet1!$D:$E,2,0)</f>
        <v>#REF!</v>
      </c>
      <c r="R2579">
        <v>1111595.301746384</v>
      </c>
      <c r="S2579">
        <v>2576016.96</v>
      </c>
      <c r="T2579">
        <v>17.84</v>
      </c>
      <c r="U2579">
        <v>87.6</v>
      </c>
      <c r="V2579">
        <v>96.44</v>
      </c>
    </row>
    <row r="2580" spans="1:22">
      <c r="A2580" s="2" t="s">
        <v>430</v>
      </c>
      <c r="B2580" s="2" t="s">
        <v>438</v>
      </c>
      <c r="C2580" s="2">
        <v>2023</v>
      </c>
      <c r="D2580">
        <v>2347</v>
      </c>
      <c r="E2580">
        <v>27562</v>
      </c>
      <c r="F2580">
        <v>294170</v>
      </c>
      <c r="G2580">
        <v>789</v>
      </c>
      <c r="H2580">
        <v>14304</v>
      </c>
      <c r="I2580">
        <v>116802</v>
      </c>
      <c r="J2580">
        <v>315</v>
      </c>
      <c r="K2580">
        <v>8535</v>
      </c>
      <c r="L2580">
        <v>94537</v>
      </c>
      <c r="M2580">
        <v>168</v>
      </c>
      <c r="N2580">
        <v>4071</v>
      </c>
      <c r="O2580">
        <v>34736</v>
      </c>
      <c r="P2580">
        <v>21.97</v>
      </c>
      <c r="Q2580" t="e">
        <f>VLOOKUP(#REF!,[1]Sheet1!$D:$E,2,0)</f>
        <v>#REF!</v>
      </c>
      <c r="R2580">
        <v>1172739.1787127091</v>
      </c>
      <c r="S2580">
        <v>2758984.54</v>
      </c>
      <c r="T2580">
        <v>19.399999999999999</v>
      </c>
      <c r="U2580">
        <v>88.69</v>
      </c>
      <c r="V2580">
        <v>96.89</v>
      </c>
    </row>
    <row r="2581" spans="1:22">
      <c r="A2581" s="2" t="s">
        <v>430</v>
      </c>
      <c r="B2581" s="2" t="s">
        <v>438</v>
      </c>
      <c r="C2581" s="2">
        <v>2024</v>
      </c>
      <c r="P2581">
        <v>0</v>
      </c>
      <c r="Q2581" t="e">
        <f>VLOOKUP(#REF!,[1]Sheet1!$D:$E,2,0)</f>
        <v>#REF!</v>
      </c>
      <c r="R2581">
        <v>1227163.487173938</v>
      </c>
      <c r="S2581">
        <v>2885964.04</v>
      </c>
      <c r="T2581">
        <v>0</v>
      </c>
      <c r="U2581">
        <v>0</v>
      </c>
      <c r="V2581">
        <v>0</v>
      </c>
    </row>
    <row r="2582" spans="1:22">
      <c r="A2582" s="2" t="s">
        <v>430</v>
      </c>
      <c r="B2582" s="2" t="s">
        <v>439</v>
      </c>
      <c r="C2582" s="2">
        <v>2019</v>
      </c>
      <c r="D2582">
        <v>2320</v>
      </c>
      <c r="E2582">
        <v>23659</v>
      </c>
      <c r="F2582">
        <v>304963</v>
      </c>
      <c r="G2582">
        <v>765</v>
      </c>
      <c r="H2582">
        <v>11774</v>
      </c>
      <c r="I2582">
        <v>130355</v>
      </c>
      <c r="J2582">
        <v>297</v>
      </c>
      <c r="K2582">
        <v>6883</v>
      </c>
      <c r="L2582">
        <v>96064</v>
      </c>
      <c r="M2582">
        <v>162</v>
      </c>
      <c r="N2582">
        <v>3309</v>
      </c>
      <c r="O2582">
        <v>35822</v>
      </c>
      <c r="P2582">
        <v>0</v>
      </c>
      <c r="Q2582" t="e">
        <f>VLOOKUP(#REF!,[1]Sheet1!$D:$E,2,0)</f>
        <v>#REF!</v>
      </c>
      <c r="R2582">
        <v>1021289.638240221</v>
      </c>
      <c r="S2582">
        <v>2351870.36</v>
      </c>
      <c r="T2582">
        <v>22.31</v>
      </c>
      <c r="U2582">
        <v>71.209999999999994</v>
      </c>
      <c r="V2582">
        <v>91.55</v>
      </c>
    </row>
    <row r="2583" spans="1:22">
      <c r="A2583" s="2" t="s">
        <v>430</v>
      </c>
      <c r="B2583" s="2" t="s">
        <v>439</v>
      </c>
      <c r="C2583" s="2">
        <v>2020</v>
      </c>
      <c r="D2583">
        <v>2324</v>
      </c>
      <c r="E2583">
        <v>24597</v>
      </c>
      <c r="F2583">
        <v>296262</v>
      </c>
      <c r="G2583">
        <v>767</v>
      </c>
      <c r="H2583">
        <v>12301</v>
      </c>
      <c r="I2583">
        <v>128043</v>
      </c>
      <c r="J2583">
        <v>297</v>
      </c>
      <c r="K2583">
        <v>7176</v>
      </c>
      <c r="L2583">
        <v>95154</v>
      </c>
      <c r="M2583">
        <v>157</v>
      </c>
      <c r="N2583">
        <v>3458</v>
      </c>
      <c r="O2583">
        <v>36834</v>
      </c>
      <c r="P2583">
        <v>0</v>
      </c>
      <c r="Q2583" t="e">
        <f>VLOOKUP(#REF!,[1]Sheet1!$D:$E,2,0)</f>
        <v>#REF!</v>
      </c>
      <c r="R2583">
        <v>1037799.260915419</v>
      </c>
      <c r="S2583">
        <v>2552014.52</v>
      </c>
      <c r="T2583">
        <v>21.2</v>
      </c>
      <c r="U2583">
        <v>75.87</v>
      </c>
      <c r="V2583">
        <v>93.84</v>
      </c>
    </row>
    <row r="2584" spans="1:22">
      <c r="A2584" s="2" t="s">
        <v>430</v>
      </c>
      <c r="B2584" s="2" t="s">
        <v>439</v>
      </c>
      <c r="C2584" s="2">
        <v>2021</v>
      </c>
      <c r="D2584">
        <v>2332</v>
      </c>
      <c r="E2584">
        <v>24329</v>
      </c>
      <c r="F2584">
        <v>292013</v>
      </c>
      <c r="G2584">
        <v>774</v>
      </c>
      <c r="H2584">
        <v>12681</v>
      </c>
      <c r="I2584">
        <v>124828</v>
      </c>
      <c r="J2584">
        <v>305</v>
      </c>
      <c r="K2584">
        <v>6834</v>
      </c>
      <c r="L2584">
        <v>94467</v>
      </c>
      <c r="M2584">
        <v>165</v>
      </c>
      <c r="N2584">
        <v>3438</v>
      </c>
      <c r="O2584">
        <v>39032</v>
      </c>
      <c r="P2584">
        <v>19.87</v>
      </c>
      <c r="Q2584" t="e">
        <f>VLOOKUP(#REF!,[1]Sheet1!$D:$E,2,0)</f>
        <v>#REF!</v>
      </c>
      <c r="R2584">
        <v>1070493.2117413259</v>
      </c>
      <c r="S2584">
        <v>2552014.52</v>
      </c>
      <c r="T2584">
        <v>19.12</v>
      </c>
      <c r="U2584">
        <v>81.83</v>
      </c>
      <c r="V2584">
        <v>94.3</v>
      </c>
    </row>
    <row r="2585" spans="1:22">
      <c r="A2585" s="2" t="s">
        <v>430</v>
      </c>
      <c r="B2585" s="2" t="s">
        <v>439</v>
      </c>
      <c r="C2585" s="2">
        <v>2022</v>
      </c>
      <c r="D2585">
        <v>2345</v>
      </c>
      <c r="E2585">
        <v>25567</v>
      </c>
      <c r="F2585">
        <v>291723</v>
      </c>
      <c r="G2585">
        <v>779</v>
      </c>
      <c r="H2585">
        <v>13563</v>
      </c>
      <c r="I2585">
        <v>120007</v>
      </c>
      <c r="J2585">
        <v>313</v>
      </c>
      <c r="K2585">
        <v>7844</v>
      </c>
      <c r="L2585">
        <v>94202</v>
      </c>
      <c r="M2585">
        <v>166</v>
      </c>
      <c r="N2585">
        <v>3773</v>
      </c>
      <c r="O2585">
        <v>36001</v>
      </c>
      <c r="P2585">
        <v>21.61</v>
      </c>
      <c r="Q2585" t="e">
        <f>VLOOKUP(#REF!,[1]Sheet1!$D:$E,2,0)</f>
        <v>#REF!</v>
      </c>
      <c r="R2585">
        <v>1111595.301746384</v>
      </c>
      <c r="S2585">
        <v>2576016.96</v>
      </c>
      <c r="T2585">
        <v>17.84</v>
      </c>
      <c r="U2585">
        <v>87.6</v>
      </c>
      <c r="V2585">
        <v>96.44</v>
      </c>
    </row>
    <row r="2586" spans="1:22">
      <c r="A2586" s="2" t="s">
        <v>430</v>
      </c>
      <c r="B2586" s="2" t="s">
        <v>439</v>
      </c>
      <c r="C2586" s="2">
        <v>2023</v>
      </c>
      <c r="D2586">
        <v>2347</v>
      </c>
      <c r="E2586">
        <v>27562</v>
      </c>
      <c r="F2586">
        <v>294170</v>
      </c>
      <c r="G2586">
        <v>789</v>
      </c>
      <c r="H2586">
        <v>14304</v>
      </c>
      <c r="I2586">
        <v>116802</v>
      </c>
      <c r="J2586">
        <v>315</v>
      </c>
      <c r="K2586">
        <v>8535</v>
      </c>
      <c r="L2586">
        <v>94537</v>
      </c>
      <c r="M2586">
        <v>168</v>
      </c>
      <c r="N2586">
        <v>4071</v>
      </c>
      <c r="O2586">
        <v>34736</v>
      </c>
      <c r="P2586">
        <v>21.97</v>
      </c>
      <c r="Q2586" t="e">
        <f>VLOOKUP(#REF!,[1]Sheet1!$D:$E,2,0)</f>
        <v>#REF!</v>
      </c>
      <c r="R2586">
        <v>1172739.1787127091</v>
      </c>
      <c r="S2586">
        <v>2758984.54</v>
      </c>
      <c r="T2586">
        <v>19.399999999999999</v>
      </c>
      <c r="U2586">
        <v>88.69</v>
      </c>
      <c r="V2586">
        <v>96.89</v>
      </c>
    </row>
    <row r="2587" spans="1:22">
      <c r="A2587" s="2" t="s">
        <v>430</v>
      </c>
      <c r="B2587" s="2" t="s">
        <v>439</v>
      </c>
      <c r="C2587" s="2">
        <v>2024</v>
      </c>
      <c r="P2587">
        <v>0</v>
      </c>
      <c r="Q2587" t="e">
        <f>VLOOKUP(#REF!,[1]Sheet1!$D:$E,2,0)</f>
        <v>#REF!</v>
      </c>
      <c r="R2587">
        <v>1227163.487173938</v>
      </c>
      <c r="S2587">
        <v>2885964.04</v>
      </c>
      <c r="T2587">
        <v>0</v>
      </c>
      <c r="U2587">
        <v>0</v>
      </c>
      <c r="V2587">
        <v>0</v>
      </c>
    </row>
    <row r="2588" spans="1:22">
      <c r="A2588" s="2" t="s">
        <v>430</v>
      </c>
      <c r="B2588" s="2" t="s">
        <v>440</v>
      </c>
      <c r="C2588" s="2">
        <v>2019</v>
      </c>
      <c r="D2588">
        <v>2320</v>
      </c>
      <c r="E2588">
        <v>23659</v>
      </c>
      <c r="F2588">
        <v>304963</v>
      </c>
      <c r="G2588">
        <v>765</v>
      </c>
      <c r="H2588">
        <v>11774</v>
      </c>
      <c r="I2588">
        <v>130355</v>
      </c>
      <c r="J2588">
        <v>297</v>
      </c>
      <c r="K2588">
        <v>6883</v>
      </c>
      <c r="L2588">
        <v>96064</v>
      </c>
      <c r="M2588">
        <v>162</v>
      </c>
      <c r="N2588">
        <v>3309</v>
      </c>
      <c r="O2588">
        <v>35822</v>
      </c>
      <c r="P2588">
        <v>0</v>
      </c>
      <c r="Q2588" t="e">
        <f>VLOOKUP(#REF!,[1]Sheet1!$D:$E,2,0)</f>
        <v>#REF!</v>
      </c>
      <c r="R2588">
        <v>1021289.638240221</v>
      </c>
      <c r="S2588">
        <v>2351870.36</v>
      </c>
      <c r="T2588">
        <v>22.31</v>
      </c>
      <c r="U2588">
        <v>71.209999999999994</v>
      </c>
      <c r="V2588">
        <v>91.55</v>
      </c>
    </row>
    <row r="2589" spans="1:22">
      <c r="A2589" s="2" t="s">
        <v>430</v>
      </c>
      <c r="B2589" s="2" t="s">
        <v>440</v>
      </c>
      <c r="C2589" s="2">
        <v>2020</v>
      </c>
      <c r="D2589">
        <v>2324</v>
      </c>
      <c r="E2589">
        <v>24597</v>
      </c>
      <c r="F2589">
        <v>296262</v>
      </c>
      <c r="G2589">
        <v>767</v>
      </c>
      <c r="H2589">
        <v>12301</v>
      </c>
      <c r="I2589">
        <v>128043</v>
      </c>
      <c r="J2589">
        <v>297</v>
      </c>
      <c r="K2589">
        <v>7176</v>
      </c>
      <c r="L2589">
        <v>95154</v>
      </c>
      <c r="M2589">
        <v>157</v>
      </c>
      <c r="N2589">
        <v>3458</v>
      </c>
      <c r="O2589">
        <v>36834</v>
      </c>
      <c r="P2589">
        <v>0</v>
      </c>
      <c r="Q2589" t="e">
        <f>VLOOKUP(#REF!,[1]Sheet1!$D:$E,2,0)</f>
        <v>#REF!</v>
      </c>
      <c r="R2589">
        <v>1037799.260915419</v>
      </c>
      <c r="S2589">
        <v>2552014.52</v>
      </c>
      <c r="T2589">
        <v>21.2</v>
      </c>
      <c r="U2589">
        <v>75.87</v>
      </c>
      <c r="V2589">
        <v>93.84</v>
      </c>
    </row>
    <row r="2590" spans="1:22">
      <c r="A2590" s="2" t="s">
        <v>430</v>
      </c>
      <c r="B2590" s="2" t="s">
        <v>440</v>
      </c>
      <c r="C2590" s="2">
        <v>2021</v>
      </c>
      <c r="D2590">
        <v>2332</v>
      </c>
      <c r="E2590">
        <v>24329</v>
      </c>
      <c r="F2590">
        <v>292013</v>
      </c>
      <c r="G2590">
        <v>774</v>
      </c>
      <c r="H2590">
        <v>12681</v>
      </c>
      <c r="I2590">
        <v>124828</v>
      </c>
      <c r="J2590">
        <v>305</v>
      </c>
      <c r="K2590">
        <v>6834</v>
      </c>
      <c r="L2590">
        <v>94467</v>
      </c>
      <c r="M2590">
        <v>165</v>
      </c>
      <c r="N2590">
        <v>3438</v>
      </c>
      <c r="O2590">
        <v>39032</v>
      </c>
      <c r="P2590">
        <v>19.87</v>
      </c>
      <c r="Q2590" t="e">
        <f>VLOOKUP(#REF!,[1]Sheet1!$D:$E,2,0)</f>
        <v>#REF!</v>
      </c>
      <c r="R2590">
        <v>1070493.2117413259</v>
      </c>
      <c r="S2590">
        <v>2552014.52</v>
      </c>
      <c r="T2590">
        <v>19.12</v>
      </c>
      <c r="U2590">
        <v>81.83</v>
      </c>
      <c r="V2590">
        <v>94.3</v>
      </c>
    </row>
    <row r="2591" spans="1:22">
      <c r="A2591" s="2" t="s">
        <v>430</v>
      </c>
      <c r="B2591" s="2" t="s">
        <v>440</v>
      </c>
      <c r="C2591" s="2">
        <v>2022</v>
      </c>
      <c r="D2591">
        <v>2345</v>
      </c>
      <c r="E2591">
        <v>25567</v>
      </c>
      <c r="F2591">
        <v>291723</v>
      </c>
      <c r="G2591">
        <v>779</v>
      </c>
      <c r="H2591">
        <v>13563</v>
      </c>
      <c r="I2591">
        <v>120007</v>
      </c>
      <c r="J2591">
        <v>313</v>
      </c>
      <c r="K2591">
        <v>7844</v>
      </c>
      <c r="L2591">
        <v>94202</v>
      </c>
      <c r="M2591">
        <v>166</v>
      </c>
      <c r="N2591">
        <v>3773</v>
      </c>
      <c r="O2591">
        <v>36001</v>
      </c>
      <c r="P2591">
        <v>21.61</v>
      </c>
      <c r="Q2591" t="e">
        <f>VLOOKUP(#REF!,[1]Sheet1!$D:$E,2,0)</f>
        <v>#REF!</v>
      </c>
      <c r="R2591">
        <v>1111595.301746384</v>
      </c>
      <c r="S2591">
        <v>2576016.96</v>
      </c>
      <c r="T2591">
        <v>17.84</v>
      </c>
      <c r="U2591">
        <v>87.6</v>
      </c>
      <c r="V2591">
        <v>96.44</v>
      </c>
    </row>
    <row r="2592" spans="1:22">
      <c r="A2592" s="2" t="s">
        <v>430</v>
      </c>
      <c r="B2592" s="2" t="s">
        <v>440</v>
      </c>
      <c r="C2592" s="2">
        <v>2023</v>
      </c>
      <c r="D2592">
        <v>2347</v>
      </c>
      <c r="E2592">
        <v>27562</v>
      </c>
      <c r="F2592">
        <v>294170</v>
      </c>
      <c r="G2592">
        <v>789</v>
      </c>
      <c r="H2592">
        <v>14304</v>
      </c>
      <c r="I2592">
        <v>116802</v>
      </c>
      <c r="J2592">
        <v>315</v>
      </c>
      <c r="K2592">
        <v>8535</v>
      </c>
      <c r="L2592">
        <v>94537</v>
      </c>
      <c r="M2592">
        <v>168</v>
      </c>
      <c r="N2592">
        <v>4071</v>
      </c>
      <c r="O2592">
        <v>34736</v>
      </c>
      <c r="P2592">
        <v>21.97</v>
      </c>
      <c r="Q2592" t="e">
        <f>VLOOKUP(#REF!,[1]Sheet1!$D:$E,2,0)</f>
        <v>#REF!</v>
      </c>
      <c r="R2592">
        <v>1172739.1787127091</v>
      </c>
      <c r="S2592">
        <v>2758984.54</v>
      </c>
      <c r="T2592">
        <v>19.399999999999999</v>
      </c>
      <c r="U2592">
        <v>88.69</v>
      </c>
      <c r="V2592">
        <v>96.89</v>
      </c>
    </row>
    <row r="2593" spans="1:22">
      <c r="A2593" s="2" t="s">
        <v>430</v>
      </c>
      <c r="B2593" s="2" t="s">
        <v>440</v>
      </c>
      <c r="C2593" s="2">
        <v>2024</v>
      </c>
      <c r="P2593">
        <v>0</v>
      </c>
      <c r="Q2593" t="e">
        <f>VLOOKUP(#REF!,[1]Sheet1!$D:$E,2,0)</f>
        <v>#REF!</v>
      </c>
      <c r="R2593">
        <v>1227163.487173938</v>
      </c>
      <c r="S2593">
        <v>2885964.04</v>
      </c>
      <c r="T2593">
        <v>0</v>
      </c>
      <c r="U2593">
        <v>0</v>
      </c>
      <c r="V2593">
        <v>0</v>
      </c>
    </row>
    <row r="2594" spans="1:22">
      <c r="A2594" s="2" t="s">
        <v>430</v>
      </c>
      <c r="B2594" s="2" t="s">
        <v>441</v>
      </c>
      <c r="C2594" s="2">
        <v>2019</v>
      </c>
      <c r="D2594">
        <v>2320</v>
      </c>
      <c r="E2594">
        <v>23659</v>
      </c>
      <c r="F2594">
        <v>304963</v>
      </c>
      <c r="G2594">
        <v>765</v>
      </c>
      <c r="H2594">
        <v>11774</v>
      </c>
      <c r="I2594">
        <v>130355</v>
      </c>
      <c r="J2594">
        <v>297</v>
      </c>
      <c r="K2594">
        <v>6883</v>
      </c>
      <c r="L2594">
        <v>96064</v>
      </c>
      <c r="M2594">
        <v>162</v>
      </c>
      <c r="N2594">
        <v>3309</v>
      </c>
      <c r="O2594">
        <v>35822</v>
      </c>
      <c r="P2594">
        <v>0</v>
      </c>
      <c r="Q2594" t="e">
        <f>VLOOKUP(#REF!,[1]Sheet1!$D:$E,2,0)</f>
        <v>#REF!</v>
      </c>
      <c r="R2594">
        <v>1021289.638240221</v>
      </c>
      <c r="S2594">
        <v>2351870.36</v>
      </c>
      <c r="T2594">
        <v>22.31</v>
      </c>
      <c r="U2594">
        <v>71.209999999999994</v>
      </c>
      <c r="V2594">
        <v>91.55</v>
      </c>
    </row>
    <row r="2595" spans="1:22">
      <c r="A2595" s="2" t="s">
        <v>430</v>
      </c>
      <c r="B2595" s="2" t="s">
        <v>441</v>
      </c>
      <c r="C2595" s="2">
        <v>2020</v>
      </c>
      <c r="D2595">
        <v>2324</v>
      </c>
      <c r="E2595">
        <v>24597</v>
      </c>
      <c r="F2595">
        <v>296262</v>
      </c>
      <c r="G2595">
        <v>767</v>
      </c>
      <c r="H2595">
        <v>12301</v>
      </c>
      <c r="I2595">
        <v>128043</v>
      </c>
      <c r="J2595">
        <v>297</v>
      </c>
      <c r="K2595">
        <v>7176</v>
      </c>
      <c r="L2595">
        <v>95154</v>
      </c>
      <c r="M2595">
        <v>157</v>
      </c>
      <c r="N2595">
        <v>3458</v>
      </c>
      <c r="O2595">
        <v>36834</v>
      </c>
      <c r="P2595">
        <v>0</v>
      </c>
      <c r="Q2595" t="e">
        <f>VLOOKUP(#REF!,[1]Sheet1!$D:$E,2,0)</f>
        <v>#REF!</v>
      </c>
      <c r="R2595">
        <v>1037799.260915419</v>
      </c>
      <c r="S2595">
        <v>2552014.52</v>
      </c>
      <c r="T2595">
        <v>21.2</v>
      </c>
      <c r="U2595">
        <v>75.87</v>
      </c>
      <c r="V2595">
        <v>93.84</v>
      </c>
    </row>
    <row r="2596" spans="1:22">
      <c r="A2596" s="2" t="s">
        <v>430</v>
      </c>
      <c r="B2596" s="2" t="s">
        <v>441</v>
      </c>
      <c r="C2596" s="2">
        <v>2021</v>
      </c>
      <c r="D2596">
        <v>2332</v>
      </c>
      <c r="E2596">
        <v>24329</v>
      </c>
      <c r="F2596">
        <v>292013</v>
      </c>
      <c r="G2596">
        <v>774</v>
      </c>
      <c r="H2596">
        <v>12681</v>
      </c>
      <c r="I2596">
        <v>124828</v>
      </c>
      <c r="J2596">
        <v>305</v>
      </c>
      <c r="K2596">
        <v>6834</v>
      </c>
      <c r="L2596">
        <v>94467</v>
      </c>
      <c r="M2596">
        <v>165</v>
      </c>
      <c r="N2596">
        <v>3438</v>
      </c>
      <c r="O2596">
        <v>39032</v>
      </c>
      <c r="P2596">
        <v>19.87</v>
      </c>
      <c r="Q2596" t="e">
        <f>VLOOKUP(#REF!,[1]Sheet1!$D:$E,2,0)</f>
        <v>#REF!</v>
      </c>
      <c r="R2596">
        <v>1070493.2117413259</v>
      </c>
      <c r="S2596">
        <v>2552014.52</v>
      </c>
      <c r="T2596">
        <v>19.12</v>
      </c>
      <c r="U2596">
        <v>81.83</v>
      </c>
      <c r="V2596">
        <v>94.3</v>
      </c>
    </row>
    <row r="2597" spans="1:22">
      <c r="A2597" s="2" t="s">
        <v>430</v>
      </c>
      <c r="B2597" s="2" t="s">
        <v>441</v>
      </c>
      <c r="C2597" s="2">
        <v>2022</v>
      </c>
      <c r="D2597">
        <v>2345</v>
      </c>
      <c r="E2597">
        <v>25567</v>
      </c>
      <c r="F2597">
        <v>291723</v>
      </c>
      <c r="G2597">
        <v>779</v>
      </c>
      <c r="H2597">
        <v>13563</v>
      </c>
      <c r="I2597">
        <v>120007</v>
      </c>
      <c r="J2597">
        <v>313</v>
      </c>
      <c r="K2597">
        <v>7844</v>
      </c>
      <c r="L2597">
        <v>94202</v>
      </c>
      <c r="M2597">
        <v>166</v>
      </c>
      <c r="N2597">
        <v>3773</v>
      </c>
      <c r="O2597">
        <v>36001</v>
      </c>
      <c r="P2597">
        <v>21.61</v>
      </c>
      <c r="Q2597" t="e">
        <f>VLOOKUP(#REF!,[1]Sheet1!$D:$E,2,0)</f>
        <v>#REF!</v>
      </c>
      <c r="R2597">
        <v>1111595.301746384</v>
      </c>
      <c r="S2597">
        <v>2576016.96</v>
      </c>
      <c r="T2597">
        <v>17.84</v>
      </c>
      <c r="U2597">
        <v>87.6</v>
      </c>
      <c r="V2597">
        <v>96.44</v>
      </c>
    </row>
    <row r="2598" spans="1:22">
      <c r="A2598" s="2" t="s">
        <v>430</v>
      </c>
      <c r="B2598" s="2" t="s">
        <v>441</v>
      </c>
      <c r="C2598" s="2">
        <v>2023</v>
      </c>
      <c r="D2598">
        <v>2347</v>
      </c>
      <c r="E2598">
        <v>27562</v>
      </c>
      <c r="F2598">
        <v>294170</v>
      </c>
      <c r="G2598">
        <v>789</v>
      </c>
      <c r="H2598">
        <v>14304</v>
      </c>
      <c r="I2598">
        <v>116802</v>
      </c>
      <c r="J2598">
        <v>315</v>
      </c>
      <c r="K2598">
        <v>8535</v>
      </c>
      <c r="L2598">
        <v>94537</v>
      </c>
      <c r="M2598">
        <v>168</v>
      </c>
      <c r="N2598">
        <v>4071</v>
      </c>
      <c r="O2598">
        <v>34736</v>
      </c>
      <c r="P2598">
        <v>21.97</v>
      </c>
      <c r="Q2598" t="e">
        <f>VLOOKUP(#REF!,[1]Sheet1!$D:$E,2,0)</f>
        <v>#REF!</v>
      </c>
      <c r="R2598">
        <v>1172739.1787127091</v>
      </c>
      <c r="S2598">
        <v>2758984.54</v>
      </c>
      <c r="T2598">
        <v>19.399999999999999</v>
      </c>
      <c r="U2598">
        <v>88.69</v>
      </c>
      <c r="V2598">
        <v>96.89</v>
      </c>
    </row>
    <row r="2599" spans="1:22">
      <c r="A2599" s="2" t="s">
        <v>430</v>
      </c>
      <c r="B2599" s="2" t="s">
        <v>441</v>
      </c>
      <c r="C2599" s="2">
        <v>2024</v>
      </c>
      <c r="P2599">
        <v>0</v>
      </c>
      <c r="Q2599" t="e">
        <f>VLOOKUP(#REF!,[1]Sheet1!$D:$E,2,0)</f>
        <v>#REF!</v>
      </c>
      <c r="R2599">
        <v>1227163.487173938</v>
      </c>
      <c r="S2599">
        <v>2885964.04</v>
      </c>
      <c r="T2599">
        <v>0</v>
      </c>
      <c r="U2599">
        <v>0</v>
      </c>
      <c r="V2599">
        <v>0</v>
      </c>
    </row>
    <row r="2600" spans="1:22">
      <c r="A2600" s="2" t="s">
        <v>430</v>
      </c>
      <c r="B2600" s="2" t="s">
        <v>442</v>
      </c>
      <c r="C2600" s="2">
        <v>2019</v>
      </c>
      <c r="D2600">
        <v>2320</v>
      </c>
      <c r="E2600">
        <v>23659</v>
      </c>
      <c r="F2600">
        <v>304963</v>
      </c>
      <c r="G2600">
        <v>765</v>
      </c>
      <c r="H2600">
        <v>11774</v>
      </c>
      <c r="I2600">
        <v>130355</v>
      </c>
      <c r="J2600">
        <v>297</v>
      </c>
      <c r="K2600">
        <v>6883</v>
      </c>
      <c r="L2600">
        <v>96064</v>
      </c>
      <c r="M2600">
        <v>162</v>
      </c>
      <c r="N2600">
        <v>3309</v>
      </c>
      <c r="O2600">
        <v>35822</v>
      </c>
      <c r="P2600">
        <v>0</v>
      </c>
      <c r="Q2600" t="e">
        <f>VLOOKUP(#REF!,[1]Sheet1!$D:$E,2,0)</f>
        <v>#REF!</v>
      </c>
      <c r="R2600">
        <v>1021289.638240221</v>
      </c>
      <c r="S2600">
        <v>2351870.36</v>
      </c>
      <c r="T2600">
        <v>22.31</v>
      </c>
      <c r="U2600">
        <v>71.209999999999994</v>
      </c>
      <c r="V2600">
        <v>91.55</v>
      </c>
    </row>
    <row r="2601" spans="1:22">
      <c r="A2601" s="2" t="s">
        <v>430</v>
      </c>
      <c r="B2601" s="2" t="s">
        <v>442</v>
      </c>
      <c r="C2601" s="2">
        <v>2020</v>
      </c>
      <c r="D2601">
        <v>2324</v>
      </c>
      <c r="E2601">
        <v>24597</v>
      </c>
      <c r="F2601">
        <v>296262</v>
      </c>
      <c r="G2601">
        <v>767</v>
      </c>
      <c r="H2601">
        <v>12301</v>
      </c>
      <c r="I2601">
        <v>128043</v>
      </c>
      <c r="J2601">
        <v>297</v>
      </c>
      <c r="K2601">
        <v>7176</v>
      </c>
      <c r="L2601">
        <v>95154</v>
      </c>
      <c r="M2601">
        <v>157</v>
      </c>
      <c r="N2601">
        <v>3458</v>
      </c>
      <c r="O2601">
        <v>36834</v>
      </c>
      <c r="P2601">
        <v>0</v>
      </c>
      <c r="Q2601" t="e">
        <f>VLOOKUP(#REF!,[1]Sheet1!$D:$E,2,0)</f>
        <v>#REF!</v>
      </c>
      <c r="R2601">
        <v>1037799.260915419</v>
      </c>
      <c r="S2601">
        <v>2552014.52</v>
      </c>
      <c r="T2601">
        <v>21.2</v>
      </c>
      <c r="U2601">
        <v>75.87</v>
      </c>
      <c r="V2601">
        <v>93.84</v>
      </c>
    </row>
    <row r="2602" spans="1:22">
      <c r="A2602" s="2" t="s">
        <v>430</v>
      </c>
      <c r="B2602" s="2" t="s">
        <v>442</v>
      </c>
      <c r="C2602" s="2">
        <v>2021</v>
      </c>
      <c r="D2602">
        <v>2332</v>
      </c>
      <c r="E2602">
        <v>24329</v>
      </c>
      <c r="F2602">
        <v>292013</v>
      </c>
      <c r="G2602">
        <v>774</v>
      </c>
      <c r="H2602">
        <v>12681</v>
      </c>
      <c r="I2602">
        <v>124828</v>
      </c>
      <c r="J2602">
        <v>305</v>
      </c>
      <c r="K2602">
        <v>6834</v>
      </c>
      <c r="L2602">
        <v>94467</v>
      </c>
      <c r="M2602">
        <v>165</v>
      </c>
      <c r="N2602">
        <v>3438</v>
      </c>
      <c r="O2602">
        <v>39032</v>
      </c>
      <c r="P2602">
        <v>19.87</v>
      </c>
      <c r="Q2602" t="e">
        <f>VLOOKUP(#REF!,[1]Sheet1!$D:$E,2,0)</f>
        <v>#REF!</v>
      </c>
      <c r="R2602">
        <v>1070493.2117413259</v>
      </c>
      <c r="S2602">
        <v>2552014.52</v>
      </c>
      <c r="T2602">
        <v>19.12</v>
      </c>
      <c r="U2602">
        <v>81.83</v>
      </c>
      <c r="V2602">
        <v>94.3</v>
      </c>
    </row>
    <row r="2603" spans="1:22">
      <c r="A2603" s="2" t="s">
        <v>430</v>
      </c>
      <c r="B2603" s="2" t="s">
        <v>442</v>
      </c>
      <c r="C2603" s="2">
        <v>2022</v>
      </c>
      <c r="D2603">
        <v>2345</v>
      </c>
      <c r="E2603">
        <v>25567</v>
      </c>
      <c r="F2603">
        <v>291723</v>
      </c>
      <c r="G2603">
        <v>779</v>
      </c>
      <c r="H2603">
        <v>13563</v>
      </c>
      <c r="I2603">
        <v>120007</v>
      </c>
      <c r="J2603">
        <v>313</v>
      </c>
      <c r="K2603">
        <v>7844</v>
      </c>
      <c r="L2603">
        <v>94202</v>
      </c>
      <c r="M2603">
        <v>166</v>
      </c>
      <c r="N2603">
        <v>3773</v>
      </c>
      <c r="O2603">
        <v>36001</v>
      </c>
      <c r="P2603">
        <v>21.61</v>
      </c>
      <c r="Q2603" t="e">
        <f>VLOOKUP(#REF!,[1]Sheet1!$D:$E,2,0)</f>
        <v>#REF!</v>
      </c>
      <c r="R2603">
        <v>1111595.301746384</v>
      </c>
      <c r="S2603">
        <v>2576016.96</v>
      </c>
      <c r="T2603">
        <v>17.84</v>
      </c>
      <c r="U2603">
        <v>87.6</v>
      </c>
      <c r="V2603">
        <v>96.44</v>
      </c>
    </row>
    <row r="2604" spans="1:22">
      <c r="A2604" s="2" t="s">
        <v>430</v>
      </c>
      <c r="B2604" s="2" t="s">
        <v>442</v>
      </c>
      <c r="C2604" s="2">
        <v>2023</v>
      </c>
      <c r="D2604">
        <v>2347</v>
      </c>
      <c r="E2604">
        <v>27562</v>
      </c>
      <c r="F2604">
        <v>294170</v>
      </c>
      <c r="G2604">
        <v>789</v>
      </c>
      <c r="H2604">
        <v>14304</v>
      </c>
      <c r="I2604">
        <v>116802</v>
      </c>
      <c r="J2604">
        <v>315</v>
      </c>
      <c r="K2604">
        <v>8535</v>
      </c>
      <c r="L2604">
        <v>94537</v>
      </c>
      <c r="M2604">
        <v>168</v>
      </c>
      <c r="N2604">
        <v>4071</v>
      </c>
      <c r="O2604">
        <v>34736</v>
      </c>
      <c r="P2604">
        <v>21.97</v>
      </c>
      <c r="Q2604" t="e">
        <f>VLOOKUP(#REF!,[1]Sheet1!$D:$E,2,0)</f>
        <v>#REF!</v>
      </c>
      <c r="R2604">
        <v>1172739.1787127091</v>
      </c>
      <c r="S2604">
        <v>2758984.54</v>
      </c>
      <c r="T2604">
        <v>19.399999999999999</v>
      </c>
      <c r="U2604">
        <v>88.69</v>
      </c>
      <c r="V2604">
        <v>96.89</v>
      </c>
    </row>
    <row r="2605" spans="1:22">
      <c r="A2605" s="2" t="s">
        <v>430</v>
      </c>
      <c r="B2605" s="2" t="s">
        <v>442</v>
      </c>
      <c r="C2605" s="2">
        <v>2024</v>
      </c>
      <c r="P2605">
        <v>0</v>
      </c>
      <c r="Q2605" t="e">
        <f>VLOOKUP(#REF!,[1]Sheet1!$D:$E,2,0)</f>
        <v>#REF!</v>
      </c>
      <c r="R2605">
        <v>1227163.487173938</v>
      </c>
      <c r="S2605">
        <v>2885964.04</v>
      </c>
      <c r="T2605">
        <v>0</v>
      </c>
      <c r="U2605">
        <v>0</v>
      </c>
      <c r="V2605">
        <v>0</v>
      </c>
    </row>
    <row r="2606" spans="1:22">
      <c r="A2606" s="2" t="s">
        <v>430</v>
      </c>
      <c r="B2606" s="2" t="s">
        <v>443</v>
      </c>
      <c r="C2606" s="2">
        <v>2019</v>
      </c>
      <c r="D2606">
        <v>2320</v>
      </c>
      <c r="E2606">
        <v>23659</v>
      </c>
      <c r="F2606">
        <v>304963</v>
      </c>
      <c r="G2606">
        <v>765</v>
      </c>
      <c r="H2606">
        <v>11774</v>
      </c>
      <c r="I2606">
        <v>130355</v>
      </c>
      <c r="J2606">
        <v>297</v>
      </c>
      <c r="K2606">
        <v>6883</v>
      </c>
      <c r="L2606">
        <v>96064</v>
      </c>
      <c r="M2606">
        <v>162</v>
      </c>
      <c r="N2606">
        <v>3309</v>
      </c>
      <c r="O2606">
        <v>35822</v>
      </c>
      <c r="P2606">
        <v>0</v>
      </c>
      <c r="Q2606" t="e">
        <f>VLOOKUP(#REF!,[1]Sheet1!$D:$E,2,0)</f>
        <v>#REF!</v>
      </c>
      <c r="R2606">
        <v>1021289.638240221</v>
      </c>
      <c r="S2606">
        <v>2351870.36</v>
      </c>
      <c r="T2606">
        <v>22.31</v>
      </c>
      <c r="U2606">
        <v>71.209999999999994</v>
      </c>
      <c r="V2606">
        <v>91.55</v>
      </c>
    </row>
    <row r="2607" spans="1:22">
      <c r="A2607" s="2" t="s">
        <v>430</v>
      </c>
      <c r="B2607" s="2" t="s">
        <v>443</v>
      </c>
      <c r="C2607" s="2">
        <v>2020</v>
      </c>
      <c r="D2607">
        <v>2324</v>
      </c>
      <c r="E2607">
        <v>24597</v>
      </c>
      <c r="F2607">
        <v>296262</v>
      </c>
      <c r="G2607">
        <v>767</v>
      </c>
      <c r="H2607">
        <v>12301</v>
      </c>
      <c r="I2607">
        <v>128043</v>
      </c>
      <c r="J2607">
        <v>297</v>
      </c>
      <c r="K2607">
        <v>7176</v>
      </c>
      <c r="L2607">
        <v>95154</v>
      </c>
      <c r="M2607">
        <v>157</v>
      </c>
      <c r="N2607">
        <v>3458</v>
      </c>
      <c r="O2607">
        <v>36834</v>
      </c>
      <c r="P2607">
        <v>0</v>
      </c>
      <c r="Q2607" t="e">
        <f>VLOOKUP(#REF!,[1]Sheet1!$D:$E,2,0)</f>
        <v>#REF!</v>
      </c>
      <c r="R2607">
        <v>1037799.260915419</v>
      </c>
      <c r="S2607">
        <v>2552014.52</v>
      </c>
      <c r="T2607">
        <v>21.2</v>
      </c>
      <c r="U2607">
        <v>75.87</v>
      </c>
      <c r="V2607">
        <v>93.84</v>
      </c>
    </row>
    <row r="2608" spans="1:22">
      <c r="A2608" s="2" t="s">
        <v>430</v>
      </c>
      <c r="B2608" s="2" t="s">
        <v>443</v>
      </c>
      <c r="C2608" s="2">
        <v>2021</v>
      </c>
      <c r="D2608">
        <v>2332</v>
      </c>
      <c r="E2608">
        <v>24329</v>
      </c>
      <c r="F2608">
        <v>292013</v>
      </c>
      <c r="G2608">
        <v>774</v>
      </c>
      <c r="H2608">
        <v>12681</v>
      </c>
      <c r="I2608">
        <v>124828</v>
      </c>
      <c r="J2608">
        <v>305</v>
      </c>
      <c r="K2608">
        <v>6834</v>
      </c>
      <c r="L2608">
        <v>94467</v>
      </c>
      <c r="M2608">
        <v>165</v>
      </c>
      <c r="N2608">
        <v>3438</v>
      </c>
      <c r="O2608">
        <v>39032</v>
      </c>
      <c r="P2608">
        <v>19.87</v>
      </c>
      <c r="Q2608" t="e">
        <f>VLOOKUP(#REF!,[1]Sheet1!$D:$E,2,0)</f>
        <v>#REF!</v>
      </c>
      <c r="R2608">
        <v>1070493.2117413259</v>
      </c>
      <c r="S2608">
        <v>2552014.52</v>
      </c>
      <c r="T2608">
        <v>19.12</v>
      </c>
      <c r="U2608">
        <v>81.83</v>
      </c>
      <c r="V2608">
        <v>94.3</v>
      </c>
    </row>
    <row r="2609" spans="1:22">
      <c r="A2609" s="2" t="s">
        <v>430</v>
      </c>
      <c r="B2609" s="2" t="s">
        <v>443</v>
      </c>
      <c r="C2609" s="2">
        <v>2022</v>
      </c>
      <c r="D2609">
        <v>2345</v>
      </c>
      <c r="E2609">
        <v>25567</v>
      </c>
      <c r="F2609">
        <v>291723</v>
      </c>
      <c r="G2609">
        <v>779</v>
      </c>
      <c r="H2609">
        <v>13563</v>
      </c>
      <c r="I2609">
        <v>120007</v>
      </c>
      <c r="J2609">
        <v>313</v>
      </c>
      <c r="K2609">
        <v>7844</v>
      </c>
      <c r="L2609">
        <v>94202</v>
      </c>
      <c r="M2609">
        <v>166</v>
      </c>
      <c r="N2609">
        <v>3773</v>
      </c>
      <c r="O2609">
        <v>36001</v>
      </c>
      <c r="P2609">
        <v>21.61</v>
      </c>
      <c r="Q2609" t="e">
        <f>VLOOKUP(#REF!,[1]Sheet1!$D:$E,2,0)</f>
        <v>#REF!</v>
      </c>
      <c r="R2609">
        <v>1111595.301746384</v>
      </c>
      <c r="S2609">
        <v>2576016.96</v>
      </c>
      <c r="T2609">
        <v>17.84</v>
      </c>
      <c r="U2609">
        <v>87.6</v>
      </c>
      <c r="V2609">
        <v>96.44</v>
      </c>
    </row>
    <row r="2610" spans="1:22">
      <c r="A2610" s="2" t="s">
        <v>430</v>
      </c>
      <c r="B2610" s="2" t="s">
        <v>443</v>
      </c>
      <c r="C2610" s="2">
        <v>2023</v>
      </c>
      <c r="D2610">
        <v>2347</v>
      </c>
      <c r="E2610">
        <v>27562</v>
      </c>
      <c r="F2610">
        <v>294170</v>
      </c>
      <c r="G2610">
        <v>789</v>
      </c>
      <c r="H2610">
        <v>14304</v>
      </c>
      <c r="I2610">
        <v>116802</v>
      </c>
      <c r="J2610">
        <v>315</v>
      </c>
      <c r="K2610">
        <v>8535</v>
      </c>
      <c r="L2610">
        <v>94537</v>
      </c>
      <c r="M2610">
        <v>168</v>
      </c>
      <c r="N2610">
        <v>4071</v>
      </c>
      <c r="O2610">
        <v>34736</v>
      </c>
      <c r="P2610">
        <v>21.97</v>
      </c>
      <c r="Q2610" t="e">
        <f>VLOOKUP(#REF!,[1]Sheet1!$D:$E,2,0)</f>
        <v>#REF!</v>
      </c>
      <c r="R2610">
        <v>1172739.1787127091</v>
      </c>
      <c r="S2610">
        <v>2758984.54</v>
      </c>
      <c r="T2610">
        <v>19.399999999999999</v>
      </c>
      <c r="U2610">
        <v>88.69</v>
      </c>
      <c r="V2610">
        <v>96.89</v>
      </c>
    </row>
    <row r="2611" spans="1:22">
      <c r="A2611" s="2" t="s">
        <v>430</v>
      </c>
      <c r="B2611" s="2" t="s">
        <v>443</v>
      </c>
      <c r="C2611" s="2">
        <v>2024</v>
      </c>
      <c r="P2611">
        <v>0</v>
      </c>
      <c r="Q2611" t="e">
        <f>VLOOKUP(#REF!,[1]Sheet1!$D:$E,2,0)</f>
        <v>#REF!</v>
      </c>
      <c r="R2611">
        <v>1227163.487173938</v>
      </c>
      <c r="S2611">
        <v>2885964.04</v>
      </c>
      <c r="T2611">
        <v>0</v>
      </c>
      <c r="U2611">
        <v>0</v>
      </c>
      <c r="V2611">
        <v>0</v>
      </c>
    </row>
    <row r="2612" spans="1:22">
      <c r="A2612" s="2" t="s">
        <v>430</v>
      </c>
      <c r="B2612" s="2" t="s">
        <v>444</v>
      </c>
      <c r="C2612" s="2">
        <v>2019</v>
      </c>
      <c r="D2612">
        <v>2320</v>
      </c>
      <c r="E2612">
        <v>23659</v>
      </c>
      <c r="F2612">
        <v>304963</v>
      </c>
      <c r="G2612">
        <v>765</v>
      </c>
      <c r="H2612">
        <v>11774</v>
      </c>
      <c r="I2612">
        <v>130355</v>
      </c>
      <c r="J2612">
        <v>297</v>
      </c>
      <c r="K2612">
        <v>6883</v>
      </c>
      <c r="L2612">
        <v>96064</v>
      </c>
      <c r="M2612">
        <v>162</v>
      </c>
      <c r="N2612">
        <v>3309</v>
      </c>
      <c r="O2612">
        <v>35822</v>
      </c>
      <c r="P2612">
        <v>0</v>
      </c>
      <c r="Q2612" t="e">
        <f>VLOOKUP(#REF!,[1]Sheet1!$D:$E,2,0)</f>
        <v>#REF!</v>
      </c>
      <c r="R2612">
        <v>1021289.638240221</v>
      </c>
      <c r="S2612">
        <v>2351870.36</v>
      </c>
      <c r="T2612">
        <v>22.31</v>
      </c>
      <c r="U2612">
        <v>71.209999999999994</v>
      </c>
      <c r="V2612">
        <v>91.55</v>
      </c>
    </row>
    <row r="2613" spans="1:22">
      <c r="A2613" s="2" t="s">
        <v>430</v>
      </c>
      <c r="B2613" s="2" t="s">
        <v>444</v>
      </c>
      <c r="C2613" s="2">
        <v>2020</v>
      </c>
      <c r="D2613">
        <v>2324</v>
      </c>
      <c r="E2613">
        <v>24597</v>
      </c>
      <c r="F2613">
        <v>296262</v>
      </c>
      <c r="G2613">
        <v>767</v>
      </c>
      <c r="H2613">
        <v>12301</v>
      </c>
      <c r="I2613">
        <v>128043</v>
      </c>
      <c r="J2613">
        <v>297</v>
      </c>
      <c r="K2613">
        <v>7176</v>
      </c>
      <c r="L2613">
        <v>95154</v>
      </c>
      <c r="M2613">
        <v>157</v>
      </c>
      <c r="N2613">
        <v>3458</v>
      </c>
      <c r="O2613">
        <v>36834</v>
      </c>
      <c r="P2613">
        <v>0</v>
      </c>
      <c r="Q2613" t="e">
        <f>VLOOKUP(#REF!,[1]Sheet1!$D:$E,2,0)</f>
        <v>#REF!</v>
      </c>
      <c r="R2613">
        <v>1037799.260915419</v>
      </c>
      <c r="S2613">
        <v>2552014.52</v>
      </c>
      <c r="T2613">
        <v>21.2</v>
      </c>
      <c r="U2613">
        <v>75.87</v>
      </c>
      <c r="V2613">
        <v>93.84</v>
      </c>
    </row>
    <row r="2614" spans="1:22">
      <c r="A2614" s="2" t="s">
        <v>430</v>
      </c>
      <c r="B2614" s="2" t="s">
        <v>444</v>
      </c>
      <c r="C2614" s="2">
        <v>2021</v>
      </c>
      <c r="D2614">
        <v>2332</v>
      </c>
      <c r="E2614">
        <v>24329</v>
      </c>
      <c r="F2614">
        <v>292013</v>
      </c>
      <c r="G2614">
        <v>774</v>
      </c>
      <c r="H2614">
        <v>12681</v>
      </c>
      <c r="I2614">
        <v>124828</v>
      </c>
      <c r="J2614">
        <v>305</v>
      </c>
      <c r="K2614">
        <v>6834</v>
      </c>
      <c r="L2614">
        <v>94467</v>
      </c>
      <c r="M2614">
        <v>165</v>
      </c>
      <c r="N2614">
        <v>3438</v>
      </c>
      <c r="O2614">
        <v>39032</v>
      </c>
      <c r="P2614">
        <v>19.87</v>
      </c>
      <c r="Q2614" t="e">
        <f>VLOOKUP(#REF!,[1]Sheet1!$D:$E,2,0)</f>
        <v>#REF!</v>
      </c>
      <c r="R2614">
        <v>1070493.2117413259</v>
      </c>
      <c r="S2614">
        <v>2552014.52</v>
      </c>
      <c r="T2614">
        <v>19.12</v>
      </c>
      <c r="U2614">
        <v>81.83</v>
      </c>
      <c r="V2614">
        <v>94.3</v>
      </c>
    </row>
    <row r="2615" spans="1:22">
      <c r="A2615" s="2" t="s">
        <v>430</v>
      </c>
      <c r="B2615" s="2" t="s">
        <v>444</v>
      </c>
      <c r="C2615" s="2">
        <v>2022</v>
      </c>
      <c r="D2615">
        <v>2345</v>
      </c>
      <c r="E2615">
        <v>25567</v>
      </c>
      <c r="F2615">
        <v>291723</v>
      </c>
      <c r="G2615">
        <v>779</v>
      </c>
      <c r="H2615">
        <v>13563</v>
      </c>
      <c r="I2615">
        <v>120007</v>
      </c>
      <c r="J2615">
        <v>313</v>
      </c>
      <c r="K2615">
        <v>7844</v>
      </c>
      <c r="L2615">
        <v>94202</v>
      </c>
      <c r="M2615">
        <v>166</v>
      </c>
      <c r="N2615">
        <v>3773</v>
      </c>
      <c r="O2615">
        <v>36001</v>
      </c>
      <c r="P2615">
        <v>21.61</v>
      </c>
      <c r="Q2615" t="e">
        <f>VLOOKUP(#REF!,[1]Sheet1!$D:$E,2,0)</f>
        <v>#REF!</v>
      </c>
      <c r="R2615">
        <v>1111595.301746384</v>
      </c>
      <c r="S2615">
        <v>2576016.96</v>
      </c>
      <c r="T2615">
        <v>17.84</v>
      </c>
      <c r="U2615">
        <v>87.6</v>
      </c>
      <c r="V2615">
        <v>96.44</v>
      </c>
    </row>
    <row r="2616" spans="1:22">
      <c r="A2616" s="2" t="s">
        <v>430</v>
      </c>
      <c r="B2616" s="2" t="s">
        <v>444</v>
      </c>
      <c r="C2616" s="2">
        <v>2023</v>
      </c>
      <c r="D2616">
        <v>2347</v>
      </c>
      <c r="E2616">
        <v>27562</v>
      </c>
      <c r="F2616">
        <v>294170</v>
      </c>
      <c r="G2616">
        <v>789</v>
      </c>
      <c r="H2616">
        <v>14304</v>
      </c>
      <c r="I2616">
        <v>116802</v>
      </c>
      <c r="J2616">
        <v>315</v>
      </c>
      <c r="K2616">
        <v>8535</v>
      </c>
      <c r="L2616">
        <v>94537</v>
      </c>
      <c r="M2616">
        <v>168</v>
      </c>
      <c r="N2616">
        <v>4071</v>
      </c>
      <c r="O2616">
        <v>34736</v>
      </c>
      <c r="P2616">
        <v>21.97</v>
      </c>
      <c r="Q2616" t="e">
        <f>VLOOKUP(#REF!,[1]Sheet1!$D:$E,2,0)</f>
        <v>#REF!</v>
      </c>
      <c r="R2616">
        <v>1172739.1787127091</v>
      </c>
      <c r="S2616">
        <v>2758984.54</v>
      </c>
      <c r="T2616">
        <v>19.399999999999999</v>
      </c>
      <c r="U2616">
        <v>88.69</v>
      </c>
      <c r="V2616">
        <v>96.89</v>
      </c>
    </row>
    <row r="2617" spans="1:22">
      <c r="A2617" s="2" t="s">
        <v>430</v>
      </c>
      <c r="B2617" s="2" t="s">
        <v>444</v>
      </c>
      <c r="C2617" s="2">
        <v>2024</v>
      </c>
      <c r="P2617">
        <v>0</v>
      </c>
      <c r="Q2617" t="e">
        <f>VLOOKUP(#REF!,[1]Sheet1!$D:$E,2,0)</f>
        <v>#REF!</v>
      </c>
      <c r="R2617">
        <v>1227163.487173938</v>
      </c>
      <c r="S2617">
        <v>2885964.04</v>
      </c>
      <c r="T2617">
        <v>0</v>
      </c>
      <c r="U2617">
        <v>0</v>
      </c>
      <c r="V2617">
        <v>0</v>
      </c>
    </row>
    <row r="2618" spans="1:22">
      <c r="A2618" s="2" t="s">
        <v>430</v>
      </c>
      <c r="B2618" s="2" t="s">
        <v>445</v>
      </c>
      <c r="C2618" s="2">
        <v>2019</v>
      </c>
      <c r="D2618">
        <v>2320</v>
      </c>
      <c r="E2618">
        <v>23659</v>
      </c>
      <c r="F2618">
        <v>304963</v>
      </c>
      <c r="G2618">
        <v>765</v>
      </c>
      <c r="H2618">
        <v>11774</v>
      </c>
      <c r="I2618">
        <v>130355</v>
      </c>
      <c r="J2618">
        <v>297</v>
      </c>
      <c r="K2618">
        <v>6883</v>
      </c>
      <c r="L2618">
        <v>96064</v>
      </c>
      <c r="M2618">
        <v>162</v>
      </c>
      <c r="N2618">
        <v>3309</v>
      </c>
      <c r="O2618">
        <v>35822</v>
      </c>
      <c r="P2618">
        <v>0</v>
      </c>
      <c r="Q2618" t="e">
        <f>VLOOKUP(#REF!,[1]Sheet1!$D:$E,2,0)</f>
        <v>#REF!</v>
      </c>
      <c r="R2618">
        <v>1021289.638240221</v>
      </c>
      <c r="S2618">
        <v>2351870.36</v>
      </c>
      <c r="T2618">
        <v>22.31</v>
      </c>
      <c r="U2618">
        <v>71.209999999999994</v>
      </c>
      <c r="V2618">
        <v>91.55</v>
      </c>
    </row>
    <row r="2619" spans="1:22">
      <c r="A2619" s="2" t="s">
        <v>430</v>
      </c>
      <c r="B2619" s="2" t="s">
        <v>445</v>
      </c>
      <c r="C2619" s="2">
        <v>2020</v>
      </c>
      <c r="D2619">
        <v>2324</v>
      </c>
      <c r="E2619">
        <v>24597</v>
      </c>
      <c r="F2619">
        <v>296262</v>
      </c>
      <c r="G2619">
        <v>767</v>
      </c>
      <c r="H2619">
        <v>12301</v>
      </c>
      <c r="I2619">
        <v>128043</v>
      </c>
      <c r="J2619">
        <v>297</v>
      </c>
      <c r="K2619">
        <v>7176</v>
      </c>
      <c r="L2619">
        <v>95154</v>
      </c>
      <c r="M2619">
        <v>157</v>
      </c>
      <c r="N2619">
        <v>3458</v>
      </c>
      <c r="O2619">
        <v>36834</v>
      </c>
      <c r="P2619">
        <v>0</v>
      </c>
      <c r="Q2619" t="e">
        <f>VLOOKUP(#REF!,[1]Sheet1!$D:$E,2,0)</f>
        <v>#REF!</v>
      </c>
      <c r="R2619">
        <v>1037799.260915419</v>
      </c>
      <c r="S2619">
        <v>2552014.52</v>
      </c>
      <c r="T2619">
        <v>21.2</v>
      </c>
      <c r="U2619">
        <v>75.87</v>
      </c>
      <c r="V2619">
        <v>93.84</v>
      </c>
    </row>
    <row r="2620" spans="1:22">
      <c r="A2620" s="2" t="s">
        <v>430</v>
      </c>
      <c r="B2620" s="2" t="s">
        <v>445</v>
      </c>
      <c r="C2620" s="2">
        <v>2021</v>
      </c>
      <c r="D2620">
        <v>2332</v>
      </c>
      <c r="E2620">
        <v>24329</v>
      </c>
      <c r="F2620">
        <v>292013</v>
      </c>
      <c r="G2620">
        <v>774</v>
      </c>
      <c r="H2620">
        <v>12681</v>
      </c>
      <c r="I2620">
        <v>124828</v>
      </c>
      <c r="J2620">
        <v>305</v>
      </c>
      <c r="K2620">
        <v>6834</v>
      </c>
      <c r="L2620">
        <v>94467</v>
      </c>
      <c r="M2620">
        <v>165</v>
      </c>
      <c r="N2620">
        <v>3438</v>
      </c>
      <c r="O2620">
        <v>39032</v>
      </c>
      <c r="P2620">
        <v>19.87</v>
      </c>
      <c r="Q2620" t="e">
        <f>VLOOKUP(#REF!,[1]Sheet1!$D:$E,2,0)</f>
        <v>#REF!</v>
      </c>
      <c r="R2620">
        <v>1070493.2117413259</v>
      </c>
      <c r="S2620">
        <v>2552014.52</v>
      </c>
      <c r="T2620">
        <v>19.12</v>
      </c>
      <c r="U2620">
        <v>81.83</v>
      </c>
      <c r="V2620">
        <v>94.3</v>
      </c>
    </row>
    <row r="2621" spans="1:22">
      <c r="A2621" s="2" t="s">
        <v>430</v>
      </c>
      <c r="B2621" s="2" t="s">
        <v>445</v>
      </c>
      <c r="C2621" s="2">
        <v>2022</v>
      </c>
      <c r="D2621">
        <v>2345</v>
      </c>
      <c r="E2621">
        <v>25567</v>
      </c>
      <c r="F2621">
        <v>291723</v>
      </c>
      <c r="G2621">
        <v>779</v>
      </c>
      <c r="H2621">
        <v>13563</v>
      </c>
      <c r="I2621">
        <v>120007</v>
      </c>
      <c r="J2621">
        <v>313</v>
      </c>
      <c r="K2621">
        <v>7844</v>
      </c>
      <c r="L2621">
        <v>94202</v>
      </c>
      <c r="M2621">
        <v>166</v>
      </c>
      <c r="N2621">
        <v>3773</v>
      </c>
      <c r="O2621">
        <v>36001</v>
      </c>
      <c r="P2621">
        <v>21.61</v>
      </c>
      <c r="Q2621" t="e">
        <f>VLOOKUP(#REF!,[1]Sheet1!$D:$E,2,0)</f>
        <v>#REF!</v>
      </c>
      <c r="R2621">
        <v>1111595.301746384</v>
      </c>
      <c r="S2621">
        <v>2576016.96</v>
      </c>
      <c r="T2621">
        <v>17.84</v>
      </c>
      <c r="U2621">
        <v>87.6</v>
      </c>
      <c r="V2621">
        <v>96.44</v>
      </c>
    </row>
    <row r="2622" spans="1:22">
      <c r="A2622" s="2" t="s">
        <v>430</v>
      </c>
      <c r="B2622" s="2" t="s">
        <v>445</v>
      </c>
      <c r="C2622" s="2">
        <v>2023</v>
      </c>
      <c r="D2622">
        <v>2347</v>
      </c>
      <c r="E2622">
        <v>27562</v>
      </c>
      <c r="F2622">
        <v>294170</v>
      </c>
      <c r="G2622">
        <v>789</v>
      </c>
      <c r="H2622">
        <v>14304</v>
      </c>
      <c r="I2622">
        <v>116802</v>
      </c>
      <c r="J2622">
        <v>315</v>
      </c>
      <c r="K2622">
        <v>8535</v>
      </c>
      <c r="L2622">
        <v>94537</v>
      </c>
      <c r="M2622">
        <v>168</v>
      </c>
      <c r="N2622">
        <v>4071</v>
      </c>
      <c r="O2622">
        <v>34736</v>
      </c>
      <c r="P2622">
        <v>21.97</v>
      </c>
      <c r="Q2622" t="e">
        <f>VLOOKUP(#REF!,[1]Sheet1!$D:$E,2,0)</f>
        <v>#REF!</v>
      </c>
      <c r="R2622">
        <v>1172739.1787127091</v>
      </c>
      <c r="S2622">
        <v>2758984.54</v>
      </c>
      <c r="T2622">
        <v>19.399999999999999</v>
      </c>
      <c r="U2622">
        <v>88.69</v>
      </c>
      <c r="V2622">
        <v>96.89</v>
      </c>
    </row>
    <row r="2623" spans="1:22">
      <c r="A2623" s="2" t="s">
        <v>430</v>
      </c>
      <c r="B2623" s="2" t="s">
        <v>445</v>
      </c>
      <c r="C2623" s="2">
        <v>2024</v>
      </c>
      <c r="P2623">
        <v>0</v>
      </c>
      <c r="Q2623" t="e">
        <f>VLOOKUP(#REF!,[1]Sheet1!$D:$E,2,0)</f>
        <v>#REF!</v>
      </c>
      <c r="R2623">
        <v>1227163.487173938</v>
      </c>
      <c r="S2623">
        <v>2885964.04</v>
      </c>
      <c r="T2623">
        <v>0</v>
      </c>
      <c r="U2623">
        <v>0</v>
      </c>
      <c r="V2623">
        <v>0</v>
      </c>
    </row>
    <row r="2624" spans="1:22">
      <c r="A2624" s="2" t="s">
        <v>430</v>
      </c>
      <c r="B2624" s="2" t="s">
        <v>446</v>
      </c>
      <c r="C2624" s="2">
        <v>2019</v>
      </c>
      <c r="D2624">
        <v>2320</v>
      </c>
      <c r="E2624">
        <v>23659</v>
      </c>
      <c r="F2624">
        <v>304963</v>
      </c>
      <c r="G2624">
        <v>765</v>
      </c>
      <c r="H2624">
        <v>11774</v>
      </c>
      <c r="I2624">
        <v>130355</v>
      </c>
      <c r="J2624">
        <v>297</v>
      </c>
      <c r="K2624">
        <v>6883</v>
      </c>
      <c r="L2624">
        <v>96064</v>
      </c>
      <c r="M2624">
        <v>162</v>
      </c>
      <c r="N2624">
        <v>3309</v>
      </c>
      <c r="O2624">
        <v>35822</v>
      </c>
      <c r="P2624">
        <v>0</v>
      </c>
      <c r="Q2624" t="e">
        <f>VLOOKUP(#REF!,[1]Sheet1!$D:$E,2,0)</f>
        <v>#REF!</v>
      </c>
      <c r="R2624">
        <v>1021289.638240221</v>
      </c>
      <c r="S2624">
        <v>2351870.36</v>
      </c>
      <c r="T2624">
        <v>22.31</v>
      </c>
      <c r="U2624">
        <v>71.209999999999994</v>
      </c>
      <c r="V2624">
        <v>91.55</v>
      </c>
    </row>
    <row r="2625" spans="1:22">
      <c r="A2625" s="2" t="s">
        <v>430</v>
      </c>
      <c r="B2625" s="2" t="s">
        <v>446</v>
      </c>
      <c r="C2625" s="2">
        <v>2020</v>
      </c>
      <c r="D2625">
        <v>2324</v>
      </c>
      <c r="E2625">
        <v>24597</v>
      </c>
      <c r="F2625">
        <v>296262</v>
      </c>
      <c r="G2625">
        <v>767</v>
      </c>
      <c r="H2625">
        <v>12301</v>
      </c>
      <c r="I2625">
        <v>128043</v>
      </c>
      <c r="J2625">
        <v>297</v>
      </c>
      <c r="K2625">
        <v>7176</v>
      </c>
      <c r="L2625">
        <v>95154</v>
      </c>
      <c r="M2625">
        <v>157</v>
      </c>
      <c r="N2625">
        <v>3458</v>
      </c>
      <c r="O2625">
        <v>36834</v>
      </c>
      <c r="P2625">
        <v>0</v>
      </c>
      <c r="Q2625" t="e">
        <f>VLOOKUP(#REF!,[1]Sheet1!$D:$E,2,0)</f>
        <v>#REF!</v>
      </c>
      <c r="R2625">
        <v>1037799.260915419</v>
      </c>
      <c r="S2625">
        <v>2552014.52</v>
      </c>
      <c r="T2625">
        <v>21.2</v>
      </c>
      <c r="U2625">
        <v>75.87</v>
      </c>
      <c r="V2625">
        <v>93.84</v>
      </c>
    </row>
    <row r="2626" spans="1:22">
      <c r="A2626" s="2" t="s">
        <v>430</v>
      </c>
      <c r="B2626" s="2" t="s">
        <v>446</v>
      </c>
      <c r="C2626" s="2">
        <v>2021</v>
      </c>
      <c r="D2626">
        <v>2332</v>
      </c>
      <c r="E2626">
        <v>24329</v>
      </c>
      <c r="F2626">
        <v>292013</v>
      </c>
      <c r="G2626">
        <v>774</v>
      </c>
      <c r="H2626">
        <v>12681</v>
      </c>
      <c r="I2626">
        <v>124828</v>
      </c>
      <c r="J2626">
        <v>305</v>
      </c>
      <c r="K2626">
        <v>6834</v>
      </c>
      <c r="L2626">
        <v>94467</v>
      </c>
      <c r="M2626">
        <v>165</v>
      </c>
      <c r="N2626">
        <v>3438</v>
      </c>
      <c r="O2626">
        <v>39032</v>
      </c>
      <c r="P2626">
        <v>19.87</v>
      </c>
      <c r="Q2626" t="e">
        <f>VLOOKUP(#REF!,[1]Sheet1!$D:$E,2,0)</f>
        <v>#REF!</v>
      </c>
      <c r="R2626">
        <v>1070493.2117413259</v>
      </c>
      <c r="S2626">
        <v>2552014.52</v>
      </c>
      <c r="T2626">
        <v>19.12</v>
      </c>
      <c r="U2626">
        <v>81.83</v>
      </c>
      <c r="V2626">
        <v>94.3</v>
      </c>
    </row>
    <row r="2627" spans="1:22">
      <c r="A2627" s="2" t="s">
        <v>430</v>
      </c>
      <c r="B2627" s="2" t="s">
        <v>446</v>
      </c>
      <c r="C2627" s="2">
        <v>2022</v>
      </c>
      <c r="D2627">
        <v>2345</v>
      </c>
      <c r="E2627">
        <v>25567</v>
      </c>
      <c r="F2627">
        <v>291723</v>
      </c>
      <c r="G2627">
        <v>779</v>
      </c>
      <c r="H2627">
        <v>13563</v>
      </c>
      <c r="I2627">
        <v>120007</v>
      </c>
      <c r="J2627">
        <v>313</v>
      </c>
      <c r="K2627">
        <v>7844</v>
      </c>
      <c r="L2627">
        <v>94202</v>
      </c>
      <c r="M2627">
        <v>166</v>
      </c>
      <c r="N2627">
        <v>3773</v>
      </c>
      <c r="O2627">
        <v>36001</v>
      </c>
      <c r="P2627">
        <v>21.61</v>
      </c>
      <c r="Q2627" t="e">
        <f>VLOOKUP(#REF!,[1]Sheet1!$D:$E,2,0)</f>
        <v>#REF!</v>
      </c>
      <c r="R2627">
        <v>1111595.301746384</v>
      </c>
      <c r="S2627">
        <v>2576016.96</v>
      </c>
      <c r="T2627">
        <v>17.84</v>
      </c>
      <c r="U2627">
        <v>87.6</v>
      </c>
      <c r="V2627">
        <v>96.44</v>
      </c>
    </row>
    <row r="2628" spans="1:22">
      <c r="A2628" s="2" t="s">
        <v>430</v>
      </c>
      <c r="B2628" s="2" t="s">
        <v>446</v>
      </c>
      <c r="C2628" s="2">
        <v>2023</v>
      </c>
      <c r="D2628">
        <v>2347</v>
      </c>
      <c r="E2628">
        <v>27562</v>
      </c>
      <c r="F2628">
        <v>294170</v>
      </c>
      <c r="G2628">
        <v>789</v>
      </c>
      <c r="H2628">
        <v>14304</v>
      </c>
      <c r="I2628">
        <v>116802</v>
      </c>
      <c r="J2628">
        <v>315</v>
      </c>
      <c r="K2628">
        <v>8535</v>
      </c>
      <c r="L2628">
        <v>94537</v>
      </c>
      <c r="M2628">
        <v>168</v>
      </c>
      <c r="N2628">
        <v>4071</v>
      </c>
      <c r="O2628">
        <v>34736</v>
      </c>
      <c r="P2628">
        <v>21.97</v>
      </c>
      <c r="Q2628" t="e">
        <f>VLOOKUP(#REF!,[1]Sheet1!$D:$E,2,0)</f>
        <v>#REF!</v>
      </c>
      <c r="R2628">
        <v>1172739.1787127091</v>
      </c>
      <c r="S2628">
        <v>2758984.54</v>
      </c>
      <c r="T2628">
        <v>19.399999999999999</v>
      </c>
      <c r="U2628">
        <v>88.69</v>
      </c>
      <c r="V2628">
        <v>96.89</v>
      </c>
    </row>
    <row r="2629" spans="1:22">
      <c r="A2629" s="2" t="s">
        <v>430</v>
      </c>
      <c r="B2629" s="2" t="s">
        <v>446</v>
      </c>
      <c r="C2629" s="2">
        <v>2024</v>
      </c>
      <c r="P2629">
        <v>0</v>
      </c>
      <c r="Q2629" t="e">
        <f>VLOOKUP(#REF!,[1]Sheet1!$D:$E,2,0)</f>
        <v>#REF!</v>
      </c>
      <c r="R2629">
        <v>1227163.487173938</v>
      </c>
      <c r="S2629">
        <v>2885964.04</v>
      </c>
      <c r="T2629">
        <v>0</v>
      </c>
      <c r="U2629">
        <v>0</v>
      </c>
      <c r="V2629">
        <v>0</v>
      </c>
    </row>
    <row r="2630" spans="1:22">
      <c r="A2630" s="2" t="s">
        <v>430</v>
      </c>
      <c r="B2630" s="2" t="s">
        <v>447</v>
      </c>
      <c r="C2630" s="2">
        <v>2019</v>
      </c>
      <c r="D2630">
        <v>2320</v>
      </c>
      <c r="E2630">
        <v>23659</v>
      </c>
      <c r="F2630">
        <v>304963</v>
      </c>
      <c r="G2630">
        <v>765</v>
      </c>
      <c r="H2630">
        <v>11774</v>
      </c>
      <c r="I2630">
        <v>130355</v>
      </c>
      <c r="J2630">
        <v>297</v>
      </c>
      <c r="K2630">
        <v>6883</v>
      </c>
      <c r="L2630">
        <v>96064</v>
      </c>
      <c r="M2630">
        <v>162</v>
      </c>
      <c r="N2630">
        <v>3309</v>
      </c>
      <c r="O2630">
        <v>35822</v>
      </c>
      <c r="P2630">
        <v>0</v>
      </c>
      <c r="Q2630" t="e">
        <f>VLOOKUP(#REF!,[1]Sheet1!$D:$E,2,0)</f>
        <v>#REF!</v>
      </c>
      <c r="R2630">
        <v>1021289.638240221</v>
      </c>
      <c r="S2630">
        <v>2351870.36</v>
      </c>
      <c r="T2630">
        <v>22.31</v>
      </c>
      <c r="U2630">
        <v>71.209999999999994</v>
      </c>
      <c r="V2630">
        <v>91.55</v>
      </c>
    </row>
    <row r="2631" spans="1:22">
      <c r="A2631" s="2" t="s">
        <v>430</v>
      </c>
      <c r="B2631" s="2" t="s">
        <v>447</v>
      </c>
      <c r="C2631" s="2">
        <v>2020</v>
      </c>
      <c r="D2631">
        <v>2324</v>
      </c>
      <c r="E2631">
        <v>24597</v>
      </c>
      <c r="F2631">
        <v>296262</v>
      </c>
      <c r="G2631">
        <v>767</v>
      </c>
      <c r="H2631">
        <v>12301</v>
      </c>
      <c r="I2631">
        <v>128043</v>
      </c>
      <c r="J2631">
        <v>297</v>
      </c>
      <c r="K2631">
        <v>7176</v>
      </c>
      <c r="L2631">
        <v>95154</v>
      </c>
      <c r="M2631">
        <v>157</v>
      </c>
      <c r="N2631">
        <v>3458</v>
      </c>
      <c r="O2631">
        <v>36834</v>
      </c>
      <c r="P2631">
        <v>0</v>
      </c>
      <c r="Q2631" t="e">
        <f>VLOOKUP(#REF!,[1]Sheet1!$D:$E,2,0)</f>
        <v>#REF!</v>
      </c>
      <c r="R2631">
        <v>1037799.260915419</v>
      </c>
      <c r="S2631">
        <v>2552014.52</v>
      </c>
      <c r="T2631">
        <v>21.2</v>
      </c>
      <c r="U2631">
        <v>75.87</v>
      </c>
      <c r="V2631">
        <v>93.84</v>
      </c>
    </row>
    <row r="2632" spans="1:22">
      <c r="A2632" s="2" t="s">
        <v>430</v>
      </c>
      <c r="B2632" s="2" t="s">
        <v>447</v>
      </c>
      <c r="C2632" s="2">
        <v>2021</v>
      </c>
      <c r="D2632">
        <v>2332</v>
      </c>
      <c r="E2632">
        <v>24329</v>
      </c>
      <c r="F2632">
        <v>292013</v>
      </c>
      <c r="G2632">
        <v>774</v>
      </c>
      <c r="H2632">
        <v>12681</v>
      </c>
      <c r="I2632">
        <v>124828</v>
      </c>
      <c r="J2632">
        <v>305</v>
      </c>
      <c r="K2632">
        <v>6834</v>
      </c>
      <c r="L2632">
        <v>94467</v>
      </c>
      <c r="M2632">
        <v>165</v>
      </c>
      <c r="N2632">
        <v>3438</v>
      </c>
      <c r="O2632">
        <v>39032</v>
      </c>
      <c r="P2632">
        <v>19.87</v>
      </c>
      <c r="Q2632" t="e">
        <f>VLOOKUP(#REF!,[1]Sheet1!$D:$E,2,0)</f>
        <v>#REF!</v>
      </c>
      <c r="R2632">
        <v>1070493.2117413259</v>
      </c>
      <c r="S2632">
        <v>2552014.52</v>
      </c>
      <c r="T2632">
        <v>19.12</v>
      </c>
      <c r="U2632">
        <v>81.83</v>
      </c>
      <c r="V2632">
        <v>94.3</v>
      </c>
    </row>
    <row r="2633" spans="1:22">
      <c r="A2633" s="2" t="s">
        <v>430</v>
      </c>
      <c r="B2633" s="2" t="s">
        <v>447</v>
      </c>
      <c r="C2633" s="2">
        <v>2022</v>
      </c>
      <c r="D2633">
        <v>2345</v>
      </c>
      <c r="E2633">
        <v>25567</v>
      </c>
      <c r="F2633">
        <v>291723</v>
      </c>
      <c r="G2633">
        <v>779</v>
      </c>
      <c r="H2633">
        <v>13563</v>
      </c>
      <c r="I2633">
        <v>120007</v>
      </c>
      <c r="J2633">
        <v>313</v>
      </c>
      <c r="K2633">
        <v>7844</v>
      </c>
      <c r="L2633">
        <v>94202</v>
      </c>
      <c r="M2633">
        <v>166</v>
      </c>
      <c r="N2633">
        <v>3773</v>
      </c>
      <c r="O2633">
        <v>36001</v>
      </c>
      <c r="P2633">
        <v>21.61</v>
      </c>
      <c r="Q2633" t="e">
        <f>VLOOKUP(#REF!,[1]Sheet1!$D:$E,2,0)</f>
        <v>#REF!</v>
      </c>
      <c r="R2633">
        <v>1111595.301746384</v>
      </c>
      <c r="S2633">
        <v>2576016.96</v>
      </c>
      <c r="T2633">
        <v>17.84</v>
      </c>
      <c r="U2633">
        <v>87.6</v>
      </c>
      <c r="V2633">
        <v>96.44</v>
      </c>
    </row>
    <row r="2634" spans="1:22">
      <c r="A2634" s="2" t="s">
        <v>430</v>
      </c>
      <c r="B2634" s="2" t="s">
        <v>447</v>
      </c>
      <c r="C2634" s="2">
        <v>2023</v>
      </c>
      <c r="D2634">
        <v>2347</v>
      </c>
      <c r="E2634">
        <v>27562</v>
      </c>
      <c r="F2634">
        <v>294170</v>
      </c>
      <c r="G2634">
        <v>789</v>
      </c>
      <c r="H2634">
        <v>14304</v>
      </c>
      <c r="I2634">
        <v>116802</v>
      </c>
      <c r="J2634">
        <v>315</v>
      </c>
      <c r="K2634">
        <v>8535</v>
      </c>
      <c r="L2634">
        <v>94537</v>
      </c>
      <c r="M2634">
        <v>168</v>
      </c>
      <c r="N2634">
        <v>4071</v>
      </c>
      <c r="O2634">
        <v>34736</v>
      </c>
      <c r="P2634">
        <v>21.97</v>
      </c>
      <c r="Q2634" t="e">
        <f>VLOOKUP(#REF!,[1]Sheet1!$D:$E,2,0)</f>
        <v>#REF!</v>
      </c>
      <c r="R2634">
        <v>1172739.1787127091</v>
      </c>
      <c r="S2634">
        <v>2758984.54</v>
      </c>
      <c r="T2634">
        <v>19.399999999999999</v>
      </c>
      <c r="U2634">
        <v>88.69</v>
      </c>
      <c r="V2634">
        <v>96.89</v>
      </c>
    </row>
    <row r="2635" spans="1:22">
      <c r="A2635" s="2" t="s">
        <v>430</v>
      </c>
      <c r="B2635" s="2" t="s">
        <v>447</v>
      </c>
      <c r="C2635" s="2">
        <v>2024</v>
      </c>
      <c r="P2635">
        <v>0</v>
      </c>
      <c r="Q2635" t="e">
        <f>VLOOKUP(#REF!,[1]Sheet1!$D:$E,2,0)</f>
        <v>#REF!</v>
      </c>
      <c r="R2635">
        <v>1227163.487173938</v>
      </c>
      <c r="S2635">
        <v>2885964.04</v>
      </c>
      <c r="T2635">
        <v>0</v>
      </c>
      <c r="U2635">
        <v>0</v>
      </c>
      <c r="V2635">
        <v>0</v>
      </c>
    </row>
    <row r="2636" spans="1:22">
      <c r="A2636" s="2" t="s">
        <v>448</v>
      </c>
      <c r="B2636" s="2" t="s">
        <v>449</v>
      </c>
      <c r="C2636" s="2">
        <v>2019</v>
      </c>
      <c r="D2636">
        <v>944</v>
      </c>
      <c r="E2636">
        <v>8173</v>
      </c>
      <c r="F2636">
        <v>116544</v>
      </c>
      <c r="G2636">
        <v>338</v>
      </c>
      <c r="H2636">
        <v>3989</v>
      </c>
      <c r="I2636">
        <v>49623</v>
      </c>
      <c r="J2636">
        <v>66</v>
      </c>
      <c r="K2636">
        <v>1962</v>
      </c>
      <c r="L2636">
        <v>30920</v>
      </c>
      <c r="M2636">
        <v>57</v>
      </c>
      <c r="N2636">
        <v>1855</v>
      </c>
      <c r="O2636">
        <v>19861</v>
      </c>
      <c r="P2636">
        <v>0</v>
      </c>
      <c r="Q2636" t="e">
        <f>VLOOKUP(#REF!,[1]Sheet1!$D:$E,2,0)</f>
        <v>#REF!</v>
      </c>
      <c r="R2636">
        <v>1002864.354837949</v>
      </c>
      <c r="S2636">
        <v>2384020</v>
      </c>
      <c r="T2636">
        <v>18.260000000000002</v>
      </c>
      <c r="U2636">
        <v>72.680000000000007</v>
      </c>
      <c r="V2636">
        <v>90.86</v>
      </c>
    </row>
    <row r="2637" spans="1:22">
      <c r="A2637" s="2" t="s">
        <v>448</v>
      </c>
      <c r="B2637" s="2" t="s">
        <v>449</v>
      </c>
      <c r="C2637" s="2">
        <v>2020</v>
      </c>
      <c r="D2637">
        <v>923</v>
      </c>
      <c r="E2637">
        <v>8641</v>
      </c>
      <c r="F2637">
        <v>112491</v>
      </c>
      <c r="G2637">
        <v>337</v>
      </c>
      <c r="H2637">
        <v>4238</v>
      </c>
      <c r="I2637">
        <v>48197</v>
      </c>
      <c r="J2637">
        <v>67</v>
      </c>
      <c r="K2637">
        <v>2057</v>
      </c>
      <c r="L2637">
        <v>31325</v>
      </c>
      <c r="M2637">
        <v>56</v>
      </c>
      <c r="N2637">
        <v>1914</v>
      </c>
      <c r="O2637">
        <v>19712</v>
      </c>
      <c r="P2637">
        <v>0</v>
      </c>
      <c r="Q2637" t="e">
        <f>VLOOKUP(#REF!,[1]Sheet1!$D:$E,2,0)</f>
        <v>#REF!</v>
      </c>
      <c r="R2637">
        <v>1068281.8022865539</v>
      </c>
      <c r="S2637">
        <v>2788826</v>
      </c>
      <c r="T2637">
        <v>17.510000000000002</v>
      </c>
      <c r="U2637">
        <v>76.98</v>
      </c>
      <c r="V2637">
        <v>92.02</v>
      </c>
    </row>
    <row r="2638" spans="1:22">
      <c r="A2638" s="2" t="s">
        <v>448</v>
      </c>
      <c r="B2638" s="2" t="s">
        <v>449</v>
      </c>
      <c r="C2638" s="2">
        <v>2021</v>
      </c>
      <c r="D2638">
        <v>926</v>
      </c>
      <c r="E2638">
        <v>8281</v>
      </c>
      <c r="F2638">
        <v>109501</v>
      </c>
      <c r="G2638">
        <v>338</v>
      </c>
      <c r="H2638">
        <v>4108</v>
      </c>
      <c r="I2638">
        <v>46259</v>
      </c>
      <c r="J2638">
        <v>69</v>
      </c>
      <c r="K2638">
        <v>1923</v>
      </c>
      <c r="L2638">
        <v>31553</v>
      </c>
      <c r="M2638">
        <v>58</v>
      </c>
      <c r="N2638">
        <v>1808</v>
      </c>
      <c r="O2638">
        <v>19788</v>
      </c>
      <c r="P2638">
        <v>25.79</v>
      </c>
      <c r="Q2638" t="e">
        <f>VLOOKUP(#REF!,[1]Sheet1!$D:$E,2,0)</f>
        <v>#REF!</v>
      </c>
      <c r="R2638">
        <v>1145790.1153136401</v>
      </c>
      <c r="S2638">
        <v>2788826</v>
      </c>
      <c r="T2638">
        <v>17.36</v>
      </c>
      <c r="U2638">
        <v>80.89</v>
      </c>
      <c r="V2638">
        <v>92.31</v>
      </c>
    </row>
    <row r="2639" spans="1:22">
      <c r="A2639" s="2" t="s">
        <v>448</v>
      </c>
      <c r="B2639" s="2" t="s">
        <v>449</v>
      </c>
      <c r="C2639" s="2">
        <v>2022</v>
      </c>
      <c r="D2639">
        <v>928</v>
      </c>
      <c r="E2639">
        <v>8392</v>
      </c>
      <c r="F2639">
        <v>108142</v>
      </c>
      <c r="G2639">
        <v>340</v>
      </c>
      <c r="H2639">
        <v>4256</v>
      </c>
      <c r="I2639">
        <v>43046</v>
      </c>
      <c r="J2639">
        <v>70</v>
      </c>
      <c r="K2639">
        <v>2085</v>
      </c>
      <c r="L2639">
        <v>31262</v>
      </c>
      <c r="M2639">
        <v>58</v>
      </c>
      <c r="N2639">
        <v>1807</v>
      </c>
      <c r="O2639">
        <v>18033</v>
      </c>
      <c r="P2639">
        <v>28.03</v>
      </c>
      <c r="Q2639" t="e">
        <f>VLOOKUP(#REF!,[1]Sheet1!$D:$E,2,0)</f>
        <v>#REF!</v>
      </c>
      <c r="R2639">
        <v>1142996.733070035</v>
      </c>
      <c r="S2639">
        <v>2800580</v>
      </c>
      <c r="T2639">
        <v>14.98</v>
      </c>
      <c r="U2639">
        <v>85.52</v>
      </c>
      <c r="V2639">
        <v>93.53</v>
      </c>
    </row>
    <row r="2640" spans="1:22">
      <c r="A2640" s="2" t="s">
        <v>448</v>
      </c>
      <c r="B2640" s="2" t="s">
        <v>449</v>
      </c>
      <c r="C2640" s="2">
        <v>2023</v>
      </c>
      <c r="D2640">
        <v>931</v>
      </c>
      <c r="E2640">
        <v>8614</v>
      </c>
      <c r="F2640">
        <v>108058</v>
      </c>
      <c r="G2640">
        <v>342</v>
      </c>
      <c r="H2640">
        <v>4388</v>
      </c>
      <c r="I2640">
        <v>41425</v>
      </c>
      <c r="J2640">
        <v>71</v>
      </c>
      <c r="K2640">
        <v>2073</v>
      </c>
      <c r="L2640">
        <v>31646</v>
      </c>
      <c r="M2640">
        <v>59</v>
      </c>
      <c r="N2640">
        <v>1763</v>
      </c>
      <c r="O2640">
        <v>16807</v>
      </c>
      <c r="P2640">
        <v>24.87</v>
      </c>
      <c r="Q2640" t="e">
        <f>VLOOKUP(#REF!,[1]Sheet1!$D:$E,2,0)</f>
        <v>#REF!</v>
      </c>
      <c r="R2640">
        <v>1228893.4020404541</v>
      </c>
      <c r="S2640">
        <v>2989350</v>
      </c>
      <c r="T2640">
        <v>17.89</v>
      </c>
      <c r="U2640">
        <v>87.93</v>
      </c>
      <c r="V2640">
        <v>94.34</v>
      </c>
    </row>
    <row r="2641" spans="1:22">
      <c r="A2641" s="2" t="s">
        <v>448</v>
      </c>
      <c r="B2641" s="2" t="s">
        <v>449</v>
      </c>
      <c r="C2641" s="2">
        <v>2024</v>
      </c>
      <c r="P2641">
        <v>0</v>
      </c>
      <c r="Q2641" t="e">
        <f>VLOOKUP(#REF!,[1]Sheet1!$D:$E,2,0)</f>
        <v>#REF!</v>
      </c>
      <c r="R2641">
        <v>1262268.4807223489</v>
      </c>
      <c r="S2641">
        <v>3025100</v>
      </c>
      <c r="T2641">
        <v>0</v>
      </c>
      <c r="U2641">
        <v>0</v>
      </c>
      <c r="V2641">
        <v>0</v>
      </c>
    </row>
    <row r="2642" spans="1:22">
      <c r="A2642" s="2" t="s">
        <v>448</v>
      </c>
      <c r="B2642" s="2" t="s">
        <v>448</v>
      </c>
      <c r="C2642" s="2">
        <v>2019</v>
      </c>
      <c r="D2642">
        <v>944</v>
      </c>
      <c r="E2642">
        <v>8173</v>
      </c>
      <c r="F2642">
        <v>116544</v>
      </c>
      <c r="G2642">
        <v>338</v>
      </c>
      <c r="H2642">
        <v>3989</v>
      </c>
      <c r="I2642">
        <v>49623</v>
      </c>
      <c r="J2642">
        <v>66</v>
      </c>
      <c r="K2642">
        <v>1962</v>
      </c>
      <c r="L2642">
        <v>30920</v>
      </c>
      <c r="M2642">
        <v>57</v>
      </c>
      <c r="N2642">
        <v>1855</v>
      </c>
      <c r="O2642">
        <v>19861</v>
      </c>
      <c r="P2642">
        <v>0</v>
      </c>
      <c r="Q2642" t="e">
        <f>VLOOKUP(#REF!,[1]Sheet1!$D:$E,2,0)</f>
        <v>#REF!</v>
      </c>
      <c r="R2642">
        <v>1002864.354837949</v>
      </c>
      <c r="S2642">
        <v>2384020</v>
      </c>
      <c r="T2642">
        <v>18.260000000000002</v>
      </c>
      <c r="U2642">
        <v>72.680000000000007</v>
      </c>
      <c r="V2642">
        <v>90.86</v>
      </c>
    </row>
    <row r="2643" spans="1:22">
      <c r="A2643" s="2" t="s">
        <v>448</v>
      </c>
      <c r="B2643" s="2" t="s">
        <v>448</v>
      </c>
      <c r="C2643" s="2">
        <v>2020</v>
      </c>
      <c r="D2643">
        <v>923</v>
      </c>
      <c r="E2643">
        <v>8641</v>
      </c>
      <c r="F2643">
        <v>112491</v>
      </c>
      <c r="G2643">
        <v>337</v>
      </c>
      <c r="H2643">
        <v>4238</v>
      </c>
      <c r="I2643">
        <v>48197</v>
      </c>
      <c r="J2643">
        <v>67</v>
      </c>
      <c r="K2643">
        <v>2057</v>
      </c>
      <c r="L2643">
        <v>31325</v>
      </c>
      <c r="M2643">
        <v>56</v>
      </c>
      <c r="N2643">
        <v>1914</v>
      </c>
      <c r="O2643">
        <v>19712</v>
      </c>
      <c r="P2643">
        <v>0</v>
      </c>
      <c r="Q2643" t="e">
        <f>VLOOKUP(#REF!,[1]Sheet1!$D:$E,2,0)</f>
        <v>#REF!</v>
      </c>
      <c r="R2643">
        <v>1068281.8022865539</v>
      </c>
      <c r="S2643">
        <v>2788826</v>
      </c>
      <c r="T2643">
        <v>17.510000000000002</v>
      </c>
      <c r="U2643">
        <v>76.98</v>
      </c>
      <c r="V2643">
        <v>92.02</v>
      </c>
    </row>
    <row r="2644" spans="1:22">
      <c r="A2644" s="2" t="s">
        <v>448</v>
      </c>
      <c r="B2644" s="2" t="s">
        <v>448</v>
      </c>
      <c r="C2644" s="2">
        <v>2021</v>
      </c>
      <c r="D2644">
        <v>926</v>
      </c>
      <c r="E2644">
        <v>8281</v>
      </c>
      <c r="F2644">
        <v>109501</v>
      </c>
      <c r="G2644">
        <v>338</v>
      </c>
      <c r="H2644">
        <v>4108</v>
      </c>
      <c r="I2644">
        <v>46259</v>
      </c>
      <c r="J2644">
        <v>69</v>
      </c>
      <c r="K2644">
        <v>1923</v>
      </c>
      <c r="L2644">
        <v>31553</v>
      </c>
      <c r="M2644">
        <v>58</v>
      </c>
      <c r="N2644">
        <v>1808</v>
      </c>
      <c r="O2644">
        <v>19788</v>
      </c>
      <c r="P2644">
        <v>25.79</v>
      </c>
      <c r="Q2644" t="e">
        <f>VLOOKUP(#REF!,[1]Sheet1!$D:$E,2,0)</f>
        <v>#REF!</v>
      </c>
      <c r="R2644">
        <v>1145790.1153136401</v>
      </c>
      <c r="S2644">
        <v>2788826</v>
      </c>
      <c r="T2644">
        <v>17.36</v>
      </c>
      <c r="U2644">
        <v>80.89</v>
      </c>
      <c r="V2644">
        <v>92.31</v>
      </c>
    </row>
    <row r="2645" spans="1:22">
      <c r="A2645" s="2" t="s">
        <v>448</v>
      </c>
      <c r="B2645" s="2" t="s">
        <v>448</v>
      </c>
      <c r="C2645" s="2">
        <v>2022</v>
      </c>
      <c r="D2645">
        <v>928</v>
      </c>
      <c r="E2645">
        <v>8392</v>
      </c>
      <c r="F2645">
        <v>108142</v>
      </c>
      <c r="G2645">
        <v>340</v>
      </c>
      <c r="H2645">
        <v>4256</v>
      </c>
      <c r="I2645">
        <v>43046</v>
      </c>
      <c r="J2645">
        <v>70</v>
      </c>
      <c r="K2645">
        <v>2085</v>
      </c>
      <c r="L2645">
        <v>31262</v>
      </c>
      <c r="M2645">
        <v>58</v>
      </c>
      <c r="N2645">
        <v>1807</v>
      </c>
      <c r="O2645">
        <v>18033</v>
      </c>
      <c r="P2645">
        <v>28.03</v>
      </c>
      <c r="Q2645" t="e">
        <f>VLOOKUP(#REF!,[1]Sheet1!$D:$E,2,0)</f>
        <v>#REF!</v>
      </c>
      <c r="R2645">
        <v>1142996.733070035</v>
      </c>
      <c r="S2645">
        <v>2800580</v>
      </c>
      <c r="T2645">
        <v>14.98</v>
      </c>
      <c r="U2645">
        <v>85.52</v>
      </c>
      <c r="V2645">
        <v>93.53</v>
      </c>
    </row>
    <row r="2646" spans="1:22">
      <c r="A2646" s="2" t="s">
        <v>448</v>
      </c>
      <c r="B2646" s="2" t="s">
        <v>448</v>
      </c>
      <c r="C2646" s="2">
        <v>2023</v>
      </c>
      <c r="D2646">
        <v>931</v>
      </c>
      <c r="E2646">
        <v>8614</v>
      </c>
      <c r="F2646">
        <v>108058</v>
      </c>
      <c r="G2646">
        <v>342</v>
      </c>
      <c r="H2646">
        <v>4388</v>
      </c>
      <c r="I2646">
        <v>41425</v>
      </c>
      <c r="J2646">
        <v>71</v>
      </c>
      <c r="K2646">
        <v>2073</v>
      </c>
      <c r="L2646">
        <v>31646</v>
      </c>
      <c r="M2646">
        <v>59</v>
      </c>
      <c r="N2646">
        <v>1763</v>
      </c>
      <c r="O2646">
        <v>16807</v>
      </c>
      <c r="P2646">
        <v>24.87</v>
      </c>
      <c r="Q2646" t="e">
        <f>VLOOKUP(#REF!,[1]Sheet1!$D:$E,2,0)</f>
        <v>#REF!</v>
      </c>
      <c r="R2646">
        <v>1228893.4020404541</v>
      </c>
      <c r="S2646">
        <v>2989350</v>
      </c>
      <c r="T2646">
        <v>17.89</v>
      </c>
      <c r="U2646">
        <v>87.93</v>
      </c>
      <c r="V2646">
        <v>94.34</v>
      </c>
    </row>
    <row r="2647" spans="1:22">
      <c r="A2647" s="2" t="s">
        <v>448</v>
      </c>
      <c r="B2647" s="2" t="s">
        <v>448</v>
      </c>
      <c r="C2647" s="2">
        <v>2024</v>
      </c>
      <c r="P2647">
        <v>0</v>
      </c>
      <c r="Q2647" t="e">
        <f>VLOOKUP(#REF!,[1]Sheet1!$D:$E,2,0)</f>
        <v>#REF!</v>
      </c>
      <c r="R2647">
        <v>1262268.4807223489</v>
      </c>
      <c r="S2647">
        <v>3025100</v>
      </c>
      <c r="T2647">
        <v>0</v>
      </c>
      <c r="U2647">
        <v>0</v>
      </c>
      <c r="V2647">
        <v>0</v>
      </c>
    </row>
    <row r="2648" spans="1:22">
      <c r="A2648" s="2" t="s">
        <v>448</v>
      </c>
      <c r="B2648" s="2" t="s">
        <v>450</v>
      </c>
      <c r="C2648" s="2">
        <v>2019</v>
      </c>
      <c r="D2648">
        <v>944</v>
      </c>
      <c r="E2648">
        <v>8173</v>
      </c>
      <c r="F2648">
        <v>116544</v>
      </c>
      <c r="G2648">
        <v>338</v>
      </c>
      <c r="H2648">
        <v>3989</v>
      </c>
      <c r="I2648">
        <v>49623</v>
      </c>
      <c r="J2648">
        <v>66</v>
      </c>
      <c r="K2648">
        <v>1962</v>
      </c>
      <c r="L2648">
        <v>30920</v>
      </c>
      <c r="M2648">
        <v>57</v>
      </c>
      <c r="N2648">
        <v>1855</v>
      </c>
      <c r="O2648">
        <v>19861</v>
      </c>
      <c r="P2648">
        <v>0</v>
      </c>
      <c r="Q2648" t="e">
        <f>VLOOKUP(#REF!,[1]Sheet1!$D:$E,2,0)</f>
        <v>#REF!</v>
      </c>
      <c r="R2648">
        <v>1002864.354837949</v>
      </c>
      <c r="S2648">
        <v>2384020</v>
      </c>
      <c r="T2648">
        <v>18.260000000000002</v>
      </c>
      <c r="U2648">
        <v>72.680000000000007</v>
      </c>
      <c r="V2648">
        <v>90.86</v>
      </c>
    </row>
    <row r="2649" spans="1:22">
      <c r="A2649" s="2" t="s">
        <v>448</v>
      </c>
      <c r="B2649" s="2" t="s">
        <v>450</v>
      </c>
      <c r="C2649" s="2">
        <v>2020</v>
      </c>
      <c r="D2649">
        <v>923</v>
      </c>
      <c r="E2649">
        <v>8641</v>
      </c>
      <c r="F2649">
        <v>112491</v>
      </c>
      <c r="G2649">
        <v>337</v>
      </c>
      <c r="H2649">
        <v>4238</v>
      </c>
      <c r="I2649">
        <v>48197</v>
      </c>
      <c r="J2649">
        <v>67</v>
      </c>
      <c r="K2649">
        <v>2057</v>
      </c>
      <c r="L2649">
        <v>31325</v>
      </c>
      <c r="M2649">
        <v>56</v>
      </c>
      <c r="N2649">
        <v>1914</v>
      </c>
      <c r="O2649">
        <v>19712</v>
      </c>
      <c r="P2649">
        <v>0</v>
      </c>
      <c r="Q2649" t="e">
        <f>VLOOKUP(#REF!,[1]Sheet1!$D:$E,2,0)</f>
        <v>#REF!</v>
      </c>
      <c r="R2649">
        <v>1068281.8022865539</v>
      </c>
      <c r="S2649">
        <v>2788826</v>
      </c>
      <c r="T2649">
        <v>17.510000000000002</v>
      </c>
      <c r="U2649">
        <v>76.98</v>
      </c>
      <c r="V2649">
        <v>92.02</v>
      </c>
    </row>
    <row r="2650" spans="1:22">
      <c r="A2650" s="2" t="s">
        <v>448</v>
      </c>
      <c r="B2650" s="2" t="s">
        <v>450</v>
      </c>
      <c r="C2650" s="2">
        <v>2021</v>
      </c>
      <c r="D2650">
        <v>926</v>
      </c>
      <c r="E2650">
        <v>8281</v>
      </c>
      <c r="F2650">
        <v>109501</v>
      </c>
      <c r="G2650">
        <v>338</v>
      </c>
      <c r="H2650">
        <v>4108</v>
      </c>
      <c r="I2650">
        <v>46259</v>
      </c>
      <c r="J2650">
        <v>69</v>
      </c>
      <c r="K2650">
        <v>1923</v>
      </c>
      <c r="L2650">
        <v>31553</v>
      </c>
      <c r="M2650">
        <v>58</v>
      </c>
      <c r="N2650">
        <v>1808</v>
      </c>
      <c r="O2650">
        <v>19788</v>
      </c>
      <c r="P2650">
        <v>25.79</v>
      </c>
      <c r="Q2650" t="e">
        <f>VLOOKUP(#REF!,[1]Sheet1!$D:$E,2,0)</f>
        <v>#REF!</v>
      </c>
      <c r="R2650">
        <v>1145790.1153136401</v>
      </c>
      <c r="S2650">
        <v>2788826</v>
      </c>
      <c r="T2650">
        <v>17.36</v>
      </c>
      <c r="U2650">
        <v>80.89</v>
      </c>
      <c r="V2650">
        <v>92.31</v>
      </c>
    </row>
    <row r="2651" spans="1:22">
      <c r="A2651" s="2" t="s">
        <v>448</v>
      </c>
      <c r="B2651" s="2" t="s">
        <v>450</v>
      </c>
      <c r="C2651" s="2">
        <v>2022</v>
      </c>
      <c r="D2651">
        <v>928</v>
      </c>
      <c r="E2651">
        <v>8392</v>
      </c>
      <c r="F2651">
        <v>108142</v>
      </c>
      <c r="G2651">
        <v>340</v>
      </c>
      <c r="H2651">
        <v>4256</v>
      </c>
      <c r="I2651">
        <v>43046</v>
      </c>
      <c r="J2651">
        <v>70</v>
      </c>
      <c r="K2651">
        <v>2085</v>
      </c>
      <c r="L2651">
        <v>31262</v>
      </c>
      <c r="M2651">
        <v>58</v>
      </c>
      <c r="N2651">
        <v>1807</v>
      </c>
      <c r="O2651">
        <v>18033</v>
      </c>
      <c r="P2651">
        <v>28.03</v>
      </c>
      <c r="Q2651" t="e">
        <f>VLOOKUP(#REF!,[1]Sheet1!$D:$E,2,0)</f>
        <v>#REF!</v>
      </c>
      <c r="R2651">
        <v>1142996.733070035</v>
      </c>
      <c r="S2651">
        <v>2800580</v>
      </c>
      <c r="T2651">
        <v>14.98</v>
      </c>
      <c r="U2651">
        <v>85.52</v>
      </c>
      <c r="V2651">
        <v>93.53</v>
      </c>
    </row>
    <row r="2652" spans="1:22">
      <c r="A2652" s="2" t="s">
        <v>448</v>
      </c>
      <c r="B2652" s="2" t="s">
        <v>450</v>
      </c>
      <c r="C2652" s="2">
        <v>2023</v>
      </c>
      <c r="D2652">
        <v>931</v>
      </c>
      <c r="E2652">
        <v>8614</v>
      </c>
      <c r="F2652">
        <v>108058</v>
      </c>
      <c r="G2652">
        <v>342</v>
      </c>
      <c r="H2652">
        <v>4388</v>
      </c>
      <c r="I2652">
        <v>41425</v>
      </c>
      <c r="J2652">
        <v>71</v>
      </c>
      <c r="K2652">
        <v>2073</v>
      </c>
      <c r="L2652">
        <v>31646</v>
      </c>
      <c r="M2652">
        <v>59</v>
      </c>
      <c r="N2652">
        <v>1763</v>
      </c>
      <c r="O2652">
        <v>16807</v>
      </c>
      <c r="P2652">
        <v>24.87</v>
      </c>
      <c r="Q2652" t="e">
        <f>VLOOKUP(#REF!,[1]Sheet1!$D:$E,2,0)</f>
        <v>#REF!</v>
      </c>
      <c r="R2652">
        <v>1228893.4020404541</v>
      </c>
      <c r="S2652">
        <v>2989350</v>
      </c>
      <c r="T2652">
        <v>17.89</v>
      </c>
      <c r="U2652">
        <v>87.93</v>
      </c>
      <c r="V2652">
        <v>94.34</v>
      </c>
    </row>
    <row r="2653" spans="1:22">
      <c r="A2653" s="2" t="s">
        <v>448</v>
      </c>
      <c r="B2653" s="2" t="s">
        <v>450</v>
      </c>
      <c r="C2653" s="2">
        <v>2024</v>
      </c>
      <c r="P2653">
        <v>0</v>
      </c>
      <c r="Q2653" t="e">
        <f>VLOOKUP(#REF!,[1]Sheet1!$D:$E,2,0)</f>
        <v>#REF!</v>
      </c>
      <c r="R2653">
        <v>1262268.4807223489</v>
      </c>
      <c r="S2653">
        <v>3025100</v>
      </c>
      <c r="T2653">
        <v>0</v>
      </c>
      <c r="U2653">
        <v>0</v>
      </c>
      <c r="V2653">
        <v>0</v>
      </c>
    </row>
    <row r="2654" spans="1:22">
      <c r="A2654" s="2" t="s">
        <v>448</v>
      </c>
      <c r="B2654" s="2" t="s">
        <v>451</v>
      </c>
      <c r="C2654" s="2">
        <v>2019</v>
      </c>
      <c r="D2654">
        <v>944</v>
      </c>
      <c r="E2654">
        <v>8173</v>
      </c>
      <c r="F2654">
        <v>116544</v>
      </c>
      <c r="G2654">
        <v>338</v>
      </c>
      <c r="H2654">
        <v>3989</v>
      </c>
      <c r="I2654">
        <v>49623</v>
      </c>
      <c r="J2654">
        <v>66</v>
      </c>
      <c r="K2654">
        <v>1962</v>
      </c>
      <c r="L2654">
        <v>30920</v>
      </c>
      <c r="M2654">
        <v>57</v>
      </c>
      <c r="N2654">
        <v>1855</v>
      </c>
      <c r="O2654">
        <v>19861</v>
      </c>
      <c r="P2654">
        <v>0</v>
      </c>
      <c r="Q2654" t="e">
        <f>VLOOKUP(#REF!,[1]Sheet1!$D:$E,2,0)</f>
        <v>#REF!</v>
      </c>
      <c r="R2654">
        <v>1002864.354837949</v>
      </c>
      <c r="S2654">
        <v>2384020</v>
      </c>
      <c r="T2654">
        <v>18.260000000000002</v>
      </c>
      <c r="U2654">
        <v>72.680000000000007</v>
      </c>
      <c r="V2654">
        <v>90.86</v>
      </c>
    </row>
    <row r="2655" spans="1:22">
      <c r="A2655" s="2" t="s">
        <v>448</v>
      </c>
      <c r="B2655" s="2" t="s">
        <v>451</v>
      </c>
      <c r="C2655" s="2">
        <v>2020</v>
      </c>
      <c r="D2655">
        <v>923</v>
      </c>
      <c r="E2655">
        <v>8641</v>
      </c>
      <c r="F2655">
        <v>112491</v>
      </c>
      <c r="G2655">
        <v>337</v>
      </c>
      <c r="H2655">
        <v>4238</v>
      </c>
      <c r="I2655">
        <v>48197</v>
      </c>
      <c r="J2655">
        <v>67</v>
      </c>
      <c r="K2655">
        <v>2057</v>
      </c>
      <c r="L2655">
        <v>31325</v>
      </c>
      <c r="M2655">
        <v>56</v>
      </c>
      <c r="N2655">
        <v>1914</v>
      </c>
      <c r="O2655">
        <v>19712</v>
      </c>
      <c r="P2655">
        <v>0</v>
      </c>
      <c r="Q2655" t="e">
        <f>VLOOKUP(#REF!,[1]Sheet1!$D:$E,2,0)</f>
        <v>#REF!</v>
      </c>
      <c r="R2655">
        <v>1068281.8022865539</v>
      </c>
      <c r="S2655">
        <v>2788826</v>
      </c>
      <c r="T2655">
        <v>17.510000000000002</v>
      </c>
      <c r="U2655">
        <v>76.98</v>
      </c>
      <c r="V2655">
        <v>92.02</v>
      </c>
    </row>
    <row r="2656" spans="1:22">
      <c r="A2656" s="2" t="s">
        <v>448</v>
      </c>
      <c r="B2656" s="2" t="s">
        <v>451</v>
      </c>
      <c r="C2656" s="2">
        <v>2021</v>
      </c>
      <c r="D2656">
        <v>926</v>
      </c>
      <c r="E2656">
        <v>8281</v>
      </c>
      <c r="F2656">
        <v>109501</v>
      </c>
      <c r="G2656">
        <v>338</v>
      </c>
      <c r="H2656">
        <v>4108</v>
      </c>
      <c r="I2656">
        <v>46259</v>
      </c>
      <c r="J2656">
        <v>69</v>
      </c>
      <c r="K2656">
        <v>1923</v>
      </c>
      <c r="L2656">
        <v>31553</v>
      </c>
      <c r="M2656">
        <v>58</v>
      </c>
      <c r="N2656">
        <v>1808</v>
      </c>
      <c r="O2656">
        <v>19788</v>
      </c>
      <c r="P2656">
        <v>25.79</v>
      </c>
      <c r="Q2656" t="e">
        <f>VLOOKUP(#REF!,[1]Sheet1!$D:$E,2,0)</f>
        <v>#REF!</v>
      </c>
      <c r="R2656">
        <v>1145790.1153136401</v>
      </c>
      <c r="S2656">
        <v>2788826</v>
      </c>
      <c r="T2656">
        <v>17.36</v>
      </c>
      <c r="U2656">
        <v>80.89</v>
      </c>
      <c r="V2656">
        <v>92.31</v>
      </c>
    </row>
    <row r="2657" spans="1:22">
      <c r="A2657" s="2" t="s">
        <v>448</v>
      </c>
      <c r="B2657" s="2" t="s">
        <v>451</v>
      </c>
      <c r="C2657" s="2">
        <v>2022</v>
      </c>
      <c r="D2657">
        <v>928</v>
      </c>
      <c r="E2657">
        <v>8392</v>
      </c>
      <c r="F2657">
        <v>108142</v>
      </c>
      <c r="G2657">
        <v>340</v>
      </c>
      <c r="H2657">
        <v>4256</v>
      </c>
      <c r="I2657">
        <v>43046</v>
      </c>
      <c r="J2657">
        <v>70</v>
      </c>
      <c r="K2657">
        <v>2085</v>
      </c>
      <c r="L2657">
        <v>31262</v>
      </c>
      <c r="M2657">
        <v>58</v>
      </c>
      <c r="N2657">
        <v>1807</v>
      </c>
      <c r="O2657">
        <v>18033</v>
      </c>
      <c r="P2657">
        <v>28.03</v>
      </c>
      <c r="Q2657" t="e">
        <f>VLOOKUP(#REF!,[1]Sheet1!$D:$E,2,0)</f>
        <v>#REF!</v>
      </c>
      <c r="R2657">
        <v>1142996.733070035</v>
      </c>
      <c r="S2657">
        <v>2800580</v>
      </c>
      <c r="T2657">
        <v>14.98</v>
      </c>
      <c r="U2657">
        <v>85.52</v>
      </c>
      <c r="V2657">
        <v>93.53</v>
      </c>
    </row>
    <row r="2658" spans="1:22">
      <c r="A2658" s="2" t="s">
        <v>448</v>
      </c>
      <c r="B2658" s="2" t="s">
        <v>451</v>
      </c>
      <c r="C2658" s="2">
        <v>2023</v>
      </c>
      <c r="D2658">
        <v>931</v>
      </c>
      <c r="E2658">
        <v>8614</v>
      </c>
      <c r="F2658">
        <v>108058</v>
      </c>
      <c r="G2658">
        <v>342</v>
      </c>
      <c r="H2658">
        <v>4388</v>
      </c>
      <c r="I2658">
        <v>41425</v>
      </c>
      <c r="J2658">
        <v>71</v>
      </c>
      <c r="K2658">
        <v>2073</v>
      </c>
      <c r="L2658">
        <v>31646</v>
      </c>
      <c r="M2658">
        <v>59</v>
      </c>
      <c r="N2658">
        <v>1763</v>
      </c>
      <c r="O2658">
        <v>16807</v>
      </c>
      <c r="P2658">
        <v>24.87</v>
      </c>
      <c r="Q2658" t="e">
        <f>VLOOKUP(#REF!,[1]Sheet1!$D:$E,2,0)</f>
        <v>#REF!</v>
      </c>
      <c r="R2658">
        <v>1228893.4020404541</v>
      </c>
      <c r="S2658">
        <v>2989350</v>
      </c>
      <c r="T2658">
        <v>17.89</v>
      </c>
      <c r="U2658">
        <v>87.93</v>
      </c>
      <c r="V2658">
        <v>94.34</v>
      </c>
    </row>
    <row r="2659" spans="1:22">
      <c r="A2659" s="2" t="s">
        <v>448</v>
      </c>
      <c r="B2659" s="2" t="s">
        <v>451</v>
      </c>
      <c r="C2659" s="2">
        <v>2024</v>
      </c>
      <c r="P2659">
        <v>0</v>
      </c>
      <c r="Q2659" t="e">
        <f>VLOOKUP(#REF!,[1]Sheet1!$D:$E,2,0)</f>
        <v>#REF!</v>
      </c>
      <c r="R2659">
        <v>1262268.4807223489</v>
      </c>
      <c r="S2659">
        <v>3025100</v>
      </c>
      <c r="T2659">
        <v>0</v>
      </c>
      <c r="U2659">
        <v>0</v>
      </c>
      <c r="V2659">
        <v>0</v>
      </c>
    </row>
    <row r="2660" spans="1:22">
      <c r="A2660" s="2" t="s">
        <v>448</v>
      </c>
      <c r="B2660" s="2" t="s">
        <v>452</v>
      </c>
      <c r="C2660" s="2">
        <v>2019</v>
      </c>
      <c r="D2660">
        <v>944</v>
      </c>
      <c r="E2660">
        <v>8173</v>
      </c>
      <c r="F2660">
        <v>116544</v>
      </c>
      <c r="G2660">
        <v>338</v>
      </c>
      <c r="H2660">
        <v>3989</v>
      </c>
      <c r="I2660">
        <v>49623</v>
      </c>
      <c r="J2660">
        <v>66</v>
      </c>
      <c r="K2660">
        <v>1962</v>
      </c>
      <c r="L2660">
        <v>30920</v>
      </c>
      <c r="M2660">
        <v>57</v>
      </c>
      <c r="N2660">
        <v>1855</v>
      </c>
      <c r="O2660">
        <v>19861</v>
      </c>
      <c r="P2660">
        <v>0</v>
      </c>
      <c r="Q2660" t="e">
        <f>VLOOKUP(#REF!,[1]Sheet1!$D:$E,2,0)</f>
        <v>#REF!</v>
      </c>
      <c r="R2660">
        <v>1002864.354837949</v>
      </c>
      <c r="S2660">
        <v>2384020</v>
      </c>
      <c r="T2660">
        <v>18.260000000000002</v>
      </c>
      <c r="U2660">
        <v>72.680000000000007</v>
      </c>
      <c r="V2660">
        <v>90.86</v>
      </c>
    </row>
    <row r="2661" spans="1:22">
      <c r="A2661" s="2" t="s">
        <v>448</v>
      </c>
      <c r="B2661" s="2" t="s">
        <v>452</v>
      </c>
      <c r="C2661" s="2">
        <v>2020</v>
      </c>
      <c r="D2661">
        <v>923</v>
      </c>
      <c r="E2661">
        <v>8641</v>
      </c>
      <c r="F2661">
        <v>112491</v>
      </c>
      <c r="G2661">
        <v>337</v>
      </c>
      <c r="H2661">
        <v>4238</v>
      </c>
      <c r="I2661">
        <v>48197</v>
      </c>
      <c r="J2661">
        <v>67</v>
      </c>
      <c r="K2661">
        <v>2057</v>
      </c>
      <c r="L2661">
        <v>31325</v>
      </c>
      <c r="M2661">
        <v>56</v>
      </c>
      <c r="N2661">
        <v>1914</v>
      </c>
      <c r="O2661">
        <v>19712</v>
      </c>
      <c r="P2661">
        <v>0</v>
      </c>
      <c r="Q2661" t="e">
        <f>VLOOKUP(#REF!,[1]Sheet1!$D:$E,2,0)</f>
        <v>#REF!</v>
      </c>
      <c r="R2661">
        <v>1068281.8022865539</v>
      </c>
      <c r="S2661">
        <v>2788826</v>
      </c>
      <c r="T2661">
        <v>17.510000000000002</v>
      </c>
      <c r="U2661">
        <v>76.98</v>
      </c>
      <c r="V2661">
        <v>92.02</v>
      </c>
    </row>
    <row r="2662" spans="1:22">
      <c r="A2662" s="2" t="s">
        <v>448</v>
      </c>
      <c r="B2662" s="2" t="s">
        <v>452</v>
      </c>
      <c r="C2662" s="2">
        <v>2021</v>
      </c>
      <c r="D2662">
        <v>926</v>
      </c>
      <c r="E2662">
        <v>8281</v>
      </c>
      <c r="F2662">
        <v>109501</v>
      </c>
      <c r="G2662">
        <v>338</v>
      </c>
      <c r="H2662">
        <v>4108</v>
      </c>
      <c r="I2662">
        <v>46259</v>
      </c>
      <c r="J2662">
        <v>69</v>
      </c>
      <c r="K2662">
        <v>1923</v>
      </c>
      <c r="L2662">
        <v>31553</v>
      </c>
      <c r="M2662">
        <v>58</v>
      </c>
      <c r="N2662">
        <v>1808</v>
      </c>
      <c r="O2662">
        <v>19788</v>
      </c>
      <c r="P2662">
        <v>25.79</v>
      </c>
      <c r="Q2662" t="e">
        <f>VLOOKUP(#REF!,[1]Sheet1!$D:$E,2,0)</f>
        <v>#REF!</v>
      </c>
      <c r="R2662">
        <v>1145790.1153136401</v>
      </c>
      <c r="S2662">
        <v>2788826</v>
      </c>
      <c r="T2662">
        <v>17.36</v>
      </c>
      <c r="U2662">
        <v>80.89</v>
      </c>
      <c r="V2662">
        <v>92.31</v>
      </c>
    </row>
    <row r="2663" spans="1:22">
      <c r="A2663" s="2" t="s">
        <v>448</v>
      </c>
      <c r="B2663" s="2" t="s">
        <v>452</v>
      </c>
      <c r="C2663" s="2">
        <v>2022</v>
      </c>
      <c r="D2663">
        <v>928</v>
      </c>
      <c r="E2663">
        <v>8392</v>
      </c>
      <c r="F2663">
        <v>108142</v>
      </c>
      <c r="G2663">
        <v>340</v>
      </c>
      <c r="H2663">
        <v>4256</v>
      </c>
      <c r="I2663">
        <v>43046</v>
      </c>
      <c r="J2663">
        <v>70</v>
      </c>
      <c r="K2663">
        <v>2085</v>
      </c>
      <c r="L2663">
        <v>31262</v>
      </c>
      <c r="M2663">
        <v>58</v>
      </c>
      <c r="N2663">
        <v>1807</v>
      </c>
      <c r="O2663">
        <v>18033</v>
      </c>
      <c r="P2663">
        <v>28.03</v>
      </c>
      <c r="Q2663" t="e">
        <f>VLOOKUP(#REF!,[1]Sheet1!$D:$E,2,0)</f>
        <v>#REF!</v>
      </c>
      <c r="R2663">
        <v>1142996.733070035</v>
      </c>
      <c r="S2663">
        <v>2800580</v>
      </c>
      <c r="T2663">
        <v>14.98</v>
      </c>
      <c r="U2663">
        <v>85.52</v>
      </c>
      <c r="V2663">
        <v>93.53</v>
      </c>
    </row>
    <row r="2664" spans="1:22">
      <c r="A2664" s="2" t="s">
        <v>448</v>
      </c>
      <c r="B2664" s="2" t="s">
        <v>452</v>
      </c>
      <c r="C2664" s="2">
        <v>2023</v>
      </c>
      <c r="D2664">
        <v>931</v>
      </c>
      <c r="E2664">
        <v>8614</v>
      </c>
      <c r="F2664">
        <v>108058</v>
      </c>
      <c r="G2664">
        <v>342</v>
      </c>
      <c r="H2664">
        <v>4388</v>
      </c>
      <c r="I2664">
        <v>41425</v>
      </c>
      <c r="J2664">
        <v>71</v>
      </c>
      <c r="K2664">
        <v>2073</v>
      </c>
      <c r="L2664">
        <v>31646</v>
      </c>
      <c r="M2664">
        <v>59</v>
      </c>
      <c r="N2664">
        <v>1763</v>
      </c>
      <c r="O2664">
        <v>16807</v>
      </c>
      <c r="P2664">
        <v>24.87</v>
      </c>
      <c r="Q2664" t="e">
        <f>VLOOKUP(#REF!,[1]Sheet1!$D:$E,2,0)</f>
        <v>#REF!</v>
      </c>
      <c r="R2664">
        <v>1228893.4020404541</v>
      </c>
      <c r="S2664">
        <v>2989350</v>
      </c>
      <c r="T2664">
        <v>17.89</v>
      </c>
      <c r="U2664">
        <v>87.93</v>
      </c>
      <c r="V2664">
        <v>94.34</v>
      </c>
    </row>
    <row r="2665" spans="1:22">
      <c r="A2665" s="2" t="s">
        <v>448</v>
      </c>
      <c r="B2665" s="2" t="s">
        <v>452</v>
      </c>
      <c r="C2665" s="2">
        <v>2024</v>
      </c>
      <c r="P2665">
        <v>0</v>
      </c>
      <c r="Q2665" t="e">
        <f>VLOOKUP(#REF!,[1]Sheet1!$D:$E,2,0)</f>
        <v>#REF!</v>
      </c>
      <c r="R2665">
        <v>1262268.4807223489</v>
      </c>
      <c r="S2665">
        <v>3025100</v>
      </c>
      <c r="T2665">
        <v>0</v>
      </c>
      <c r="U2665">
        <v>0</v>
      </c>
      <c r="V2665">
        <v>0</v>
      </c>
    </row>
    <row r="2666" spans="1:22">
      <c r="A2666" s="2" t="s">
        <v>448</v>
      </c>
      <c r="B2666" s="2" t="s">
        <v>448</v>
      </c>
      <c r="C2666" s="2">
        <v>2019</v>
      </c>
      <c r="D2666">
        <v>944</v>
      </c>
      <c r="E2666">
        <v>8173</v>
      </c>
      <c r="F2666">
        <v>116544</v>
      </c>
      <c r="G2666">
        <v>338</v>
      </c>
      <c r="H2666">
        <v>3989</v>
      </c>
      <c r="I2666">
        <v>49623</v>
      </c>
      <c r="J2666">
        <v>66</v>
      </c>
      <c r="K2666">
        <v>1962</v>
      </c>
      <c r="L2666">
        <v>30920</v>
      </c>
      <c r="M2666">
        <v>57</v>
      </c>
      <c r="N2666">
        <v>1855</v>
      </c>
      <c r="O2666">
        <v>19861</v>
      </c>
      <c r="P2666">
        <v>0</v>
      </c>
      <c r="Q2666" t="e">
        <f>VLOOKUP(#REF!,[1]Sheet1!$D:$E,2,0)</f>
        <v>#REF!</v>
      </c>
      <c r="R2666">
        <v>1002864.354837949</v>
      </c>
      <c r="S2666">
        <v>2384020</v>
      </c>
      <c r="T2666">
        <v>18.260000000000002</v>
      </c>
      <c r="U2666">
        <v>72.680000000000007</v>
      </c>
      <c r="V2666">
        <v>90.86</v>
      </c>
    </row>
    <row r="2667" spans="1:22">
      <c r="A2667" s="2" t="s">
        <v>448</v>
      </c>
      <c r="B2667" s="2" t="s">
        <v>448</v>
      </c>
      <c r="C2667" s="2">
        <v>2020</v>
      </c>
      <c r="D2667">
        <v>923</v>
      </c>
      <c r="E2667">
        <v>8641</v>
      </c>
      <c r="F2667">
        <v>112491</v>
      </c>
      <c r="G2667">
        <v>337</v>
      </c>
      <c r="H2667">
        <v>4238</v>
      </c>
      <c r="I2667">
        <v>48197</v>
      </c>
      <c r="J2667">
        <v>67</v>
      </c>
      <c r="K2667">
        <v>2057</v>
      </c>
      <c r="L2667">
        <v>31325</v>
      </c>
      <c r="M2667">
        <v>56</v>
      </c>
      <c r="N2667">
        <v>1914</v>
      </c>
      <c r="O2667">
        <v>19712</v>
      </c>
      <c r="P2667">
        <v>0</v>
      </c>
      <c r="Q2667" t="e">
        <f>VLOOKUP(#REF!,[1]Sheet1!$D:$E,2,0)</f>
        <v>#REF!</v>
      </c>
      <c r="R2667">
        <v>1068281.8022865539</v>
      </c>
      <c r="S2667">
        <v>2788826</v>
      </c>
      <c r="T2667">
        <v>17.510000000000002</v>
      </c>
      <c r="U2667">
        <v>76.98</v>
      </c>
      <c r="V2667">
        <v>92.02</v>
      </c>
    </row>
    <row r="2668" spans="1:22">
      <c r="A2668" s="2" t="s">
        <v>448</v>
      </c>
      <c r="B2668" s="2" t="s">
        <v>448</v>
      </c>
      <c r="C2668" s="2">
        <v>2021</v>
      </c>
      <c r="D2668">
        <v>926</v>
      </c>
      <c r="E2668">
        <v>8281</v>
      </c>
      <c r="F2668">
        <v>109501</v>
      </c>
      <c r="G2668">
        <v>338</v>
      </c>
      <c r="H2668">
        <v>4108</v>
      </c>
      <c r="I2668">
        <v>46259</v>
      </c>
      <c r="J2668">
        <v>69</v>
      </c>
      <c r="K2668">
        <v>1923</v>
      </c>
      <c r="L2668">
        <v>31553</v>
      </c>
      <c r="M2668">
        <v>58</v>
      </c>
      <c r="N2668">
        <v>1808</v>
      </c>
      <c r="O2668">
        <v>19788</v>
      </c>
      <c r="P2668">
        <v>25.79</v>
      </c>
      <c r="Q2668" t="e">
        <f>VLOOKUP(#REF!,[1]Sheet1!$D:$E,2,0)</f>
        <v>#REF!</v>
      </c>
      <c r="R2668">
        <v>1145790.1153136401</v>
      </c>
      <c r="S2668">
        <v>2788826</v>
      </c>
      <c r="T2668">
        <v>17.36</v>
      </c>
      <c r="U2668">
        <v>80.89</v>
      </c>
      <c r="V2668">
        <v>92.31</v>
      </c>
    </row>
    <row r="2669" spans="1:22">
      <c r="A2669" s="2" t="s">
        <v>448</v>
      </c>
      <c r="B2669" s="2" t="s">
        <v>448</v>
      </c>
      <c r="C2669" s="2">
        <v>2022</v>
      </c>
      <c r="D2669">
        <v>928</v>
      </c>
      <c r="E2669">
        <v>8392</v>
      </c>
      <c r="F2669">
        <v>108142</v>
      </c>
      <c r="G2669">
        <v>340</v>
      </c>
      <c r="H2669">
        <v>4256</v>
      </c>
      <c r="I2669">
        <v>43046</v>
      </c>
      <c r="J2669">
        <v>70</v>
      </c>
      <c r="K2669">
        <v>2085</v>
      </c>
      <c r="L2669">
        <v>31262</v>
      </c>
      <c r="M2669">
        <v>58</v>
      </c>
      <c r="N2669">
        <v>1807</v>
      </c>
      <c r="O2669">
        <v>18033</v>
      </c>
      <c r="P2669">
        <v>28.03</v>
      </c>
      <c r="Q2669" t="e">
        <f>VLOOKUP(#REF!,[1]Sheet1!$D:$E,2,0)</f>
        <v>#REF!</v>
      </c>
      <c r="R2669">
        <v>1142996.733070035</v>
      </c>
      <c r="S2669">
        <v>2800580</v>
      </c>
      <c r="T2669">
        <v>14.98</v>
      </c>
      <c r="U2669">
        <v>85.52</v>
      </c>
      <c r="V2669">
        <v>93.53</v>
      </c>
    </row>
    <row r="2670" spans="1:22">
      <c r="A2670" s="2" t="s">
        <v>448</v>
      </c>
      <c r="B2670" s="2" t="s">
        <v>448</v>
      </c>
      <c r="C2670" s="2">
        <v>2023</v>
      </c>
      <c r="D2670">
        <v>931</v>
      </c>
      <c r="E2670">
        <v>8614</v>
      </c>
      <c r="F2670">
        <v>108058</v>
      </c>
      <c r="G2670">
        <v>342</v>
      </c>
      <c r="H2670">
        <v>4388</v>
      </c>
      <c r="I2670">
        <v>41425</v>
      </c>
      <c r="J2670">
        <v>71</v>
      </c>
      <c r="K2670">
        <v>2073</v>
      </c>
      <c r="L2670">
        <v>31646</v>
      </c>
      <c r="M2670">
        <v>59</v>
      </c>
      <c r="N2670">
        <v>1763</v>
      </c>
      <c r="O2670">
        <v>16807</v>
      </c>
      <c r="P2670">
        <v>24.87</v>
      </c>
      <c r="Q2670" t="e">
        <f>VLOOKUP(#REF!,[1]Sheet1!$D:$E,2,0)</f>
        <v>#REF!</v>
      </c>
      <c r="R2670">
        <v>1228893.4020404541</v>
      </c>
      <c r="S2670">
        <v>2989350</v>
      </c>
      <c r="T2670">
        <v>17.89</v>
      </c>
      <c r="U2670">
        <v>87.93</v>
      </c>
      <c r="V2670">
        <v>94.34</v>
      </c>
    </row>
    <row r="2671" spans="1:22">
      <c r="A2671" s="2" t="s">
        <v>448</v>
      </c>
      <c r="B2671" s="2" t="s">
        <v>448</v>
      </c>
      <c r="C2671" s="2">
        <v>2024</v>
      </c>
      <c r="P2671">
        <v>0</v>
      </c>
      <c r="Q2671" t="e">
        <f>VLOOKUP(#REF!,[1]Sheet1!$D:$E,2,0)</f>
        <v>#REF!</v>
      </c>
      <c r="R2671">
        <v>1262268.4807223489</v>
      </c>
      <c r="S2671">
        <v>3025100</v>
      </c>
      <c r="T2671">
        <v>0</v>
      </c>
      <c r="U2671">
        <v>0</v>
      </c>
      <c r="V2671">
        <v>0</v>
      </c>
    </row>
    <row r="2672" spans="1:22">
      <c r="A2672" s="2" t="s">
        <v>453</v>
      </c>
      <c r="B2672" s="2" t="s">
        <v>454</v>
      </c>
      <c r="C2672" s="2">
        <v>2019</v>
      </c>
      <c r="D2672">
        <v>1329</v>
      </c>
      <c r="E2672">
        <v>12918</v>
      </c>
      <c r="F2672">
        <v>154304</v>
      </c>
      <c r="G2672">
        <v>373</v>
      </c>
      <c r="H2672">
        <v>5143</v>
      </c>
      <c r="I2672">
        <v>60341</v>
      </c>
      <c r="J2672">
        <v>88</v>
      </c>
      <c r="K2672">
        <v>2054</v>
      </c>
      <c r="L2672">
        <v>31877</v>
      </c>
      <c r="M2672">
        <v>137</v>
      </c>
      <c r="N2672">
        <v>2312</v>
      </c>
      <c r="O2672">
        <v>29487</v>
      </c>
      <c r="P2672">
        <v>0</v>
      </c>
      <c r="Q2672" t="e">
        <f>VLOOKUP(#REF!,[1]Sheet1!$D:$E,2,0)</f>
        <v>#REF!</v>
      </c>
      <c r="R2672">
        <v>841013.04270251305</v>
      </c>
      <c r="S2672">
        <v>2381000</v>
      </c>
      <c r="T2672">
        <v>16.84</v>
      </c>
      <c r="U2672">
        <v>59.09</v>
      </c>
      <c r="V2672">
        <v>85.37</v>
      </c>
    </row>
    <row r="2673" spans="1:22">
      <c r="A2673" s="2" t="s">
        <v>453</v>
      </c>
      <c r="B2673" s="2" t="s">
        <v>454</v>
      </c>
      <c r="C2673" s="2">
        <v>2020</v>
      </c>
      <c r="D2673">
        <v>1325</v>
      </c>
      <c r="E2673">
        <v>13296</v>
      </c>
      <c r="F2673">
        <v>148698</v>
      </c>
      <c r="G2673">
        <v>374</v>
      </c>
      <c r="H2673">
        <v>5417</v>
      </c>
      <c r="I2673">
        <v>58570</v>
      </c>
      <c r="J2673">
        <v>88</v>
      </c>
      <c r="K2673">
        <v>2115</v>
      </c>
      <c r="L2673">
        <v>30660</v>
      </c>
      <c r="M2673">
        <v>133</v>
      </c>
      <c r="N2673">
        <v>2337</v>
      </c>
      <c r="O2673">
        <v>28898</v>
      </c>
      <c r="P2673">
        <v>0</v>
      </c>
      <c r="Q2673" t="e">
        <f>VLOOKUP(#REF!,[1]Sheet1!$D:$E,2,0)</f>
        <v>#REF!</v>
      </c>
      <c r="R2673">
        <v>893760.63583286293</v>
      </c>
      <c r="S2673">
        <v>2678863.1</v>
      </c>
      <c r="T2673">
        <v>14.11</v>
      </c>
      <c r="U2673">
        <v>66.03</v>
      </c>
      <c r="V2673">
        <v>88.18</v>
      </c>
    </row>
    <row r="2674" spans="1:22">
      <c r="A2674" s="2" t="s">
        <v>453</v>
      </c>
      <c r="B2674" s="2" t="s">
        <v>454</v>
      </c>
      <c r="C2674" s="2">
        <v>2021</v>
      </c>
      <c r="D2674">
        <v>1325</v>
      </c>
      <c r="E2674">
        <v>13123</v>
      </c>
      <c r="F2674">
        <v>144640</v>
      </c>
      <c r="G2674">
        <v>377</v>
      </c>
      <c r="H2674">
        <v>5399</v>
      </c>
      <c r="I2674">
        <v>56502</v>
      </c>
      <c r="J2674">
        <v>88</v>
      </c>
      <c r="K2674">
        <v>2147</v>
      </c>
      <c r="L2674">
        <v>29186</v>
      </c>
      <c r="M2674">
        <v>131</v>
      </c>
      <c r="N2674">
        <v>2456</v>
      </c>
      <c r="O2674">
        <v>28931</v>
      </c>
      <c r="P2674">
        <v>22.85</v>
      </c>
      <c r="Q2674" t="e">
        <f>VLOOKUP(#REF!,[1]Sheet1!$D:$E,2,0)</f>
        <v>#REF!</v>
      </c>
      <c r="R2674">
        <v>892380.2974803762</v>
      </c>
      <c r="S2674">
        <v>2678863.1</v>
      </c>
      <c r="T2674">
        <v>14.42</v>
      </c>
      <c r="U2674">
        <v>75.319999999999993</v>
      </c>
      <c r="V2674">
        <v>91.52</v>
      </c>
    </row>
    <row r="2675" spans="1:22">
      <c r="A2675" s="2" t="s">
        <v>453</v>
      </c>
      <c r="B2675" s="2" t="s">
        <v>454</v>
      </c>
      <c r="C2675" s="2">
        <v>2022</v>
      </c>
      <c r="D2675">
        <v>1326</v>
      </c>
      <c r="E2675">
        <v>13755</v>
      </c>
      <c r="F2675">
        <v>143993</v>
      </c>
      <c r="G2675">
        <v>379</v>
      </c>
      <c r="H2675">
        <v>5620</v>
      </c>
      <c r="I2675">
        <v>52908</v>
      </c>
      <c r="J2675">
        <v>91</v>
      </c>
      <c r="K2675">
        <v>2391</v>
      </c>
      <c r="L2675">
        <v>29148</v>
      </c>
      <c r="M2675">
        <v>131</v>
      </c>
      <c r="N2675">
        <v>2585</v>
      </c>
      <c r="O2675">
        <v>26023</v>
      </c>
      <c r="P2675">
        <v>22.51</v>
      </c>
      <c r="Q2675" t="e">
        <f>VLOOKUP(#REF!,[1]Sheet1!$D:$E,2,0)</f>
        <v>#REF!</v>
      </c>
      <c r="R2675">
        <v>955905.28152545239</v>
      </c>
      <c r="S2675">
        <v>2678863.1</v>
      </c>
      <c r="T2675">
        <v>13.61</v>
      </c>
      <c r="U2675">
        <v>82.09</v>
      </c>
      <c r="V2675">
        <v>92.43</v>
      </c>
    </row>
    <row r="2676" spans="1:22">
      <c r="A2676" s="2" t="s">
        <v>453</v>
      </c>
      <c r="B2676" s="2" t="s">
        <v>454</v>
      </c>
      <c r="C2676" s="2">
        <v>2023</v>
      </c>
      <c r="D2676">
        <v>1329</v>
      </c>
      <c r="E2676">
        <v>14113</v>
      </c>
      <c r="F2676">
        <v>143300</v>
      </c>
      <c r="G2676">
        <v>378</v>
      </c>
      <c r="H2676">
        <v>5705</v>
      </c>
      <c r="I2676">
        <v>51222</v>
      </c>
      <c r="J2676">
        <v>92</v>
      </c>
      <c r="K2676">
        <v>2464</v>
      </c>
      <c r="L2676">
        <v>29665</v>
      </c>
      <c r="M2676">
        <v>130</v>
      </c>
      <c r="N2676">
        <v>2632</v>
      </c>
      <c r="O2676">
        <v>25073</v>
      </c>
      <c r="P2676">
        <v>21.81</v>
      </c>
      <c r="Q2676" t="e">
        <f>VLOOKUP(#REF!,[1]Sheet1!$D:$E,2,0)</f>
        <v>#REF!</v>
      </c>
      <c r="R2676">
        <v>1036520.078717867</v>
      </c>
      <c r="S2676">
        <v>2871794.82</v>
      </c>
      <c r="T2676">
        <v>12.62</v>
      </c>
      <c r="U2676">
        <v>84.56</v>
      </c>
      <c r="V2676">
        <v>93.84</v>
      </c>
    </row>
    <row r="2677" spans="1:22">
      <c r="A2677" s="2" t="s">
        <v>453</v>
      </c>
      <c r="B2677" s="2" t="s">
        <v>454</v>
      </c>
      <c r="C2677" s="2">
        <v>2024</v>
      </c>
      <c r="P2677">
        <v>0</v>
      </c>
      <c r="Q2677" t="e">
        <f>VLOOKUP(#REF!,[1]Sheet1!$D:$E,2,0)</f>
        <v>#REF!</v>
      </c>
      <c r="R2677">
        <v>1109589.0295478869</v>
      </c>
      <c r="S2677">
        <v>2914958.08</v>
      </c>
      <c r="T2677">
        <v>0</v>
      </c>
      <c r="U2677">
        <v>0</v>
      </c>
      <c r="V2677">
        <v>0</v>
      </c>
    </row>
    <row r="2678" spans="1:22">
      <c r="A2678" s="2" t="s">
        <v>453</v>
      </c>
      <c r="B2678" s="2" t="s">
        <v>455</v>
      </c>
      <c r="C2678" s="2">
        <v>2019</v>
      </c>
      <c r="D2678">
        <v>1329</v>
      </c>
      <c r="E2678">
        <v>12918</v>
      </c>
      <c r="F2678">
        <v>154304</v>
      </c>
      <c r="G2678">
        <v>373</v>
      </c>
      <c r="H2678">
        <v>5143</v>
      </c>
      <c r="I2678">
        <v>60341</v>
      </c>
      <c r="J2678">
        <v>88</v>
      </c>
      <c r="K2678">
        <v>2054</v>
      </c>
      <c r="L2678">
        <v>31877</v>
      </c>
      <c r="M2678">
        <v>137</v>
      </c>
      <c r="N2678">
        <v>2312</v>
      </c>
      <c r="O2678">
        <v>29487</v>
      </c>
      <c r="P2678">
        <v>0</v>
      </c>
      <c r="Q2678" t="e">
        <f>VLOOKUP(#REF!,[1]Sheet1!$D:$E,2,0)</f>
        <v>#REF!</v>
      </c>
      <c r="R2678">
        <v>841013.04270251305</v>
      </c>
      <c r="S2678">
        <v>2381000</v>
      </c>
      <c r="T2678">
        <v>16.84</v>
      </c>
      <c r="U2678">
        <v>59.09</v>
      </c>
      <c r="V2678">
        <v>85.37</v>
      </c>
    </row>
    <row r="2679" spans="1:22">
      <c r="A2679" s="2" t="s">
        <v>453</v>
      </c>
      <c r="B2679" s="2" t="s">
        <v>455</v>
      </c>
      <c r="C2679" s="2">
        <v>2020</v>
      </c>
      <c r="D2679">
        <v>1325</v>
      </c>
      <c r="E2679">
        <v>13296</v>
      </c>
      <c r="F2679">
        <v>148698</v>
      </c>
      <c r="G2679">
        <v>374</v>
      </c>
      <c r="H2679">
        <v>5417</v>
      </c>
      <c r="I2679">
        <v>58570</v>
      </c>
      <c r="J2679">
        <v>88</v>
      </c>
      <c r="K2679">
        <v>2115</v>
      </c>
      <c r="L2679">
        <v>30660</v>
      </c>
      <c r="M2679">
        <v>133</v>
      </c>
      <c r="N2679">
        <v>2337</v>
      </c>
      <c r="O2679">
        <v>28898</v>
      </c>
      <c r="P2679">
        <v>0</v>
      </c>
      <c r="Q2679" t="e">
        <f>VLOOKUP(#REF!,[1]Sheet1!$D:$E,2,0)</f>
        <v>#REF!</v>
      </c>
      <c r="R2679">
        <v>893760.63583286293</v>
      </c>
      <c r="S2679">
        <v>2678863.1</v>
      </c>
      <c r="T2679">
        <v>14.11</v>
      </c>
      <c r="U2679">
        <v>66.03</v>
      </c>
      <c r="V2679">
        <v>88.18</v>
      </c>
    </row>
    <row r="2680" spans="1:22">
      <c r="A2680" s="2" t="s">
        <v>453</v>
      </c>
      <c r="B2680" s="2" t="s">
        <v>455</v>
      </c>
      <c r="C2680" s="2">
        <v>2021</v>
      </c>
      <c r="D2680">
        <v>1325</v>
      </c>
      <c r="E2680">
        <v>13123</v>
      </c>
      <c r="F2680">
        <v>144640</v>
      </c>
      <c r="G2680">
        <v>377</v>
      </c>
      <c r="H2680">
        <v>5399</v>
      </c>
      <c r="I2680">
        <v>56502</v>
      </c>
      <c r="J2680">
        <v>88</v>
      </c>
      <c r="K2680">
        <v>2147</v>
      </c>
      <c r="L2680">
        <v>29186</v>
      </c>
      <c r="M2680">
        <v>131</v>
      </c>
      <c r="N2680">
        <v>2456</v>
      </c>
      <c r="O2680">
        <v>28931</v>
      </c>
      <c r="P2680">
        <v>22.85</v>
      </c>
      <c r="Q2680" t="e">
        <f>VLOOKUP(#REF!,[1]Sheet1!$D:$E,2,0)</f>
        <v>#REF!</v>
      </c>
      <c r="R2680">
        <v>892380.2974803762</v>
      </c>
      <c r="S2680">
        <v>2678863.1</v>
      </c>
      <c r="T2680">
        <v>14.42</v>
      </c>
      <c r="U2680">
        <v>75.319999999999993</v>
      </c>
      <c r="V2680">
        <v>91.52</v>
      </c>
    </row>
    <row r="2681" spans="1:22">
      <c r="A2681" s="2" t="s">
        <v>453</v>
      </c>
      <c r="B2681" s="2" t="s">
        <v>455</v>
      </c>
      <c r="C2681" s="2">
        <v>2022</v>
      </c>
      <c r="D2681">
        <v>1326</v>
      </c>
      <c r="E2681">
        <v>13755</v>
      </c>
      <c r="F2681">
        <v>143993</v>
      </c>
      <c r="G2681">
        <v>379</v>
      </c>
      <c r="H2681">
        <v>5620</v>
      </c>
      <c r="I2681">
        <v>52908</v>
      </c>
      <c r="J2681">
        <v>91</v>
      </c>
      <c r="K2681">
        <v>2391</v>
      </c>
      <c r="L2681">
        <v>29148</v>
      </c>
      <c r="M2681">
        <v>131</v>
      </c>
      <c r="N2681">
        <v>2585</v>
      </c>
      <c r="O2681">
        <v>26023</v>
      </c>
      <c r="P2681">
        <v>22.51</v>
      </c>
      <c r="Q2681" t="e">
        <f>VLOOKUP(#REF!,[1]Sheet1!$D:$E,2,0)</f>
        <v>#REF!</v>
      </c>
      <c r="R2681">
        <v>955905.28152545239</v>
      </c>
      <c r="S2681">
        <v>2678863.1</v>
      </c>
      <c r="T2681">
        <v>13.61</v>
      </c>
      <c r="U2681">
        <v>82.09</v>
      </c>
      <c r="V2681">
        <v>92.43</v>
      </c>
    </row>
    <row r="2682" spans="1:22">
      <c r="A2682" s="2" t="s">
        <v>453</v>
      </c>
      <c r="B2682" s="2" t="s">
        <v>455</v>
      </c>
      <c r="C2682" s="2">
        <v>2023</v>
      </c>
      <c r="D2682">
        <v>1329</v>
      </c>
      <c r="E2682">
        <v>14113</v>
      </c>
      <c r="F2682">
        <v>143300</v>
      </c>
      <c r="G2682">
        <v>378</v>
      </c>
      <c r="H2682">
        <v>5705</v>
      </c>
      <c r="I2682">
        <v>51222</v>
      </c>
      <c r="J2682">
        <v>92</v>
      </c>
      <c r="K2682">
        <v>2464</v>
      </c>
      <c r="L2682">
        <v>29665</v>
      </c>
      <c r="M2682">
        <v>130</v>
      </c>
      <c r="N2682">
        <v>2632</v>
      </c>
      <c r="O2682">
        <v>25073</v>
      </c>
      <c r="P2682">
        <v>21.81</v>
      </c>
      <c r="Q2682" t="e">
        <f>VLOOKUP(#REF!,[1]Sheet1!$D:$E,2,0)</f>
        <v>#REF!</v>
      </c>
      <c r="R2682">
        <v>1036520.078717867</v>
      </c>
      <c r="S2682">
        <v>2871794.82</v>
      </c>
      <c r="T2682">
        <v>12.62</v>
      </c>
      <c r="U2682">
        <v>84.56</v>
      </c>
      <c r="V2682">
        <v>93.84</v>
      </c>
    </row>
    <row r="2683" spans="1:22">
      <c r="A2683" s="2" t="s">
        <v>453</v>
      </c>
      <c r="B2683" s="2" t="s">
        <v>455</v>
      </c>
      <c r="C2683" s="2">
        <v>2024</v>
      </c>
      <c r="P2683">
        <v>0</v>
      </c>
      <c r="Q2683" t="e">
        <f>VLOOKUP(#REF!,[1]Sheet1!$D:$E,2,0)</f>
        <v>#REF!</v>
      </c>
      <c r="R2683">
        <v>1109589.0295478869</v>
      </c>
      <c r="S2683">
        <v>2914958.08</v>
      </c>
      <c r="T2683">
        <v>0</v>
      </c>
      <c r="U2683">
        <v>0</v>
      </c>
      <c r="V2683">
        <v>0</v>
      </c>
    </row>
    <row r="2684" spans="1:22">
      <c r="A2684" s="2" t="s">
        <v>453</v>
      </c>
      <c r="B2684" s="2" t="s">
        <v>456</v>
      </c>
      <c r="C2684" s="2">
        <v>2019</v>
      </c>
      <c r="D2684">
        <v>1329</v>
      </c>
      <c r="E2684">
        <v>12918</v>
      </c>
      <c r="F2684">
        <v>154304</v>
      </c>
      <c r="G2684">
        <v>373</v>
      </c>
      <c r="H2684">
        <v>5143</v>
      </c>
      <c r="I2684">
        <v>60341</v>
      </c>
      <c r="J2684">
        <v>88</v>
      </c>
      <c r="K2684">
        <v>2054</v>
      </c>
      <c r="L2684">
        <v>31877</v>
      </c>
      <c r="M2684">
        <v>137</v>
      </c>
      <c r="N2684">
        <v>2312</v>
      </c>
      <c r="O2684">
        <v>29487</v>
      </c>
      <c r="P2684">
        <v>0</v>
      </c>
      <c r="Q2684" t="e">
        <f>VLOOKUP(#REF!,[1]Sheet1!$D:$E,2,0)</f>
        <v>#REF!</v>
      </c>
      <c r="R2684">
        <v>841013.04270251305</v>
      </c>
      <c r="S2684">
        <v>2381000</v>
      </c>
      <c r="T2684">
        <v>16.84</v>
      </c>
      <c r="U2684">
        <v>59.09</v>
      </c>
      <c r="V2684">
        <v>85.37</v>
      </c>
    </row>
    <row r="2685" spans="1:22">
      <c r="A2685" s="2" t="s">
        <v>453</v>
      </c>
      <c r="B2685" s="2" t="s">
        <v>456</v>
      </c>
      <c r="C2685" s="2">
        <v>2020</v>
      </c>
      <c r="D2685">
        <v>1325</v>
      </c>
      <c r="E2685">
        <v>13296</v>
      </c>
      <c r="F2685">
        <v>148698</v>
      </c>
      <c r="G2685">
        <v>374</v>
      </c>
      <c r="H2685">
        <v>5417</v>
      </c>
      <c r="I2685">
        <v>58570</v>
      </c>
      <c r="J2685">
        <v>88</v>
      </c>
      <c r="K2685">
        <v>2115</v>
      </c>
      <c r="L2685">
        <v>30660</v>
      </c>
      <c r="M2685">
        <v>133</v>
      </c>
      <c r="N2685">
        <v>2337</v>
      </c>
      <c r="O2685">
        <v>28898</v>
      </c>
      <c r="P2685">
        <v>0</v>
      </c>
      <c r="Q2685" t="e">
        <f>VLOOKUP(#REF!,[1]Sheet1!$D:$E,2,0)</f>
        <v>#REF!</v>
      </c>
      <c r="R2685">
        <v>893760.63583286293</v>
      </c>
      <c r="S2685">
        <v>2678863.1</v>
      </c>
      <c r="T2685">
        <v>14.11</v>
      </c>
      <c r="U2685">
        <v>66.03</v>
      </c>
      <c r="V2685">
        <v>88.18</v>
      </c>
    </row>
    <row r="2686" spans="1:22">
      <c r="A2686" s="2" t="s">
        <v>453</v>
      </c>
      <c r="B2686" s="2" t="s">
        <v>456</v>
      </c>
      <c r="C2686" s="2">
        <v>2021</v>
      </c>
      <c r="D2686">
        <v>1325</v>
      </c>
      <c r="E2686">
        <v>13123</v>
      </c>
      <c r="F2686">
        <v>144640</v>
      </c>
      <c r="G2686">
        <v>377</v>
      </c>
      <c r="H2686">
        <v>5399</v>
      </c>
      <c r="I2686">
        <v>56502</v>
      </c>
      <c r="J2686">
        <v>88</v>
      </c>
      <c r="K2686">
        <v>2147</v>
      </c>
      <c r="L2686">
        <v>29186</v>
      </c>
      <c r="M2686">
        <v>131</v>
      </c>
      <c r="N2686">
        <v>2456</v>
      </c>
      <c r="O2686">
        <v>28931</v>
      </c>
      <c r="P2686">
        <v>22.85</v>
      </c>
      <c r="Q2686" t="e">
        <f>VLOOKUP(#REF!,[1]Sheet1!$D:$E,2,0)</f>
        <v>#REF!</v>
      </c>
      <c r="R2686">
        <v>892380.2974803762</v>
      </c>
      <c r="S2686">
        <v>2678863.1</v>
      </c>
      <c r="T2686">
        <v>14.42</v>
      </c>
      <c r="U2686">
        <v>75.319999999999993</v>
      </c>
      <c r="V2686">
        <v>91.52</v>
      </c>
    </row>
    <row r="2687" spans="1:22">
      <c r="A2687" s="2" t="s">
        <v>453</v>
      </c>
      <c r="B2687" s="2" t="s">
        <v>456</v>
      </c>
      <c r="C2687" s="2">
        <v>2022</v>
      </c>
      <c r="D2687">
        <v>1326</v>
      </c>
      <c r="E2687">
        <v>13755</v>
      </c>
      <c r="F2687">
        <v>143993</v>
      </c>
      <c r="G2687">
        <v>379</v>
      </c>
      <c r="H2687">
        <v>5620</v>
      </c>
      <c r="I2687">
        <v>52908</v>
      </c>
      <c r="J2687">
        <v>91</v>
      </c>
      <c r="K2687">
        <v>2391</v>
      </c>
      <c r="L2687">
        <v>29148</v>
      </c>
      <c r="M2687">
        <v>131</v>
      </c>
      <c r="N2687">
        <v>2585</v>
      </c>
      <c r="O2687">
        <v>26023</v>
      </c>
      <c r="P2687">
        <v>22.51</v>
      </c>
      <c r="Q2687" t="e">
        <f>VLOOKUP(#REF!,[1]Sheet1!$D:$E,2,0)</f>
        <v>#REF!</v>
      </c>
      <c r="R2687">
        <v>955905.28152545239</v>
      </c>
      <c r="S2687">
        <v>2678863.1</v>
      </c>
      <c r="T2687">
        <v>13.61</v>
      </c>
      <c r="U2687">
        <v>82.09</v>
      </c>
      <c r="V2687">
        <v>92.43</v>
      </c>
    </row>
    <row r="2688" spans="1:22">
      <c r="A2688" s="2" t="s">
        <v>453</v>
      </c>
      <c r="B2688" s="2" t="s">
        <v>456</v>
      </c>
      <c r="C2688" s="2">
        <v>2023</v>
      </c>
      <c r="D2688">
        <v>1329</v>
      </c>
      <c r="E2688">
        <v>14113</v>
      </c>
      <c r="F2688">
        <v>143300</v>
      </c>
      <c r="G2688">
        <v>378</v>
      </c>
      <c r="H2688">
        <v>5705</v>
      </c>
      <c r="I2688">
        <v>51222</v>
      </c>
      <c r="J2688">
        <v>92</v>
      </c>
      <c r="K2688">
        <v>2464</v>
      </c>
      <c r="L2688">
        <v>29665</v>
      </c>
      <c r="M2688">
        <v>130</v>
      </c>
      <c r="N2688">
        <v>2632</v>
      </c>
      <c r="O2688">
        <v>25073</v>
      </c>
      <c r="P2688">
        <v>21.81</v>
      </c>
      <c r="Q2688" t="e">
        <f>VLOOKUP(#REF!,[1]Sheet1!$D:$E,2,0)</f>
        <v>#REF!</v>
      </c>
      <c r="R2688">
        <v>1036520.078717867</v>
      </c>
      <c r="S2688">
        <v>2871794.82</v>
      </c>
      <c r="T2688">
        <v>12.62</v>
      </c>
      <c r="U2688">
        <v>84.56</v>
      </c>
      <c r="V2688">
        <v>93.84</v>
      </c>
    </row>
    <row r="2689" spans="1:22">
      <c r="A2689" s="2" t="s">
        <v>453</v>
      </c>
      <c r="B2689" s="2" t="s">
        <v>456</v>
      </c>
      <c r="C2689" s="2">
        <v>2024</v>
      </c>
      <c r="P2689">
        <v>0</v>
      </c>
      <c r="Q2689" t="e">
        <f>VLOOKUP(#REF!,[1]Sheet1!$D:$E,2,0)</f>
        <v>#REF!</v>
      </c>
      <c r="R2689">
        <v>1109589.0295478869</v>
      </c>
      <c r="S2689">
        <v>2914958.08</v>
      </c>
      <c r="T2689">
        <v>0</v>
      </c>
      <c r="U2689">
        <v>0</v>
      </c>
      <c r="V2689">
        <v>0</v>
      </c>
    </row>
    <row r="2690" spans="1:22">
      <c r="A2690" s="2" t="s">
        <v>453</v>
      </c>
      <c r="B2690" s="2" t="s">
        <v>457</v>
      </c>
      <c r="C2690" s="2">
        <v>2019</v>
      </c>
      <c r="D2690">
        <v>1329</v>
      </c>
      <c r="E2690">
        <v>12918</v>
      </c>
      <c r="F2690">
        <v>154304</v>
      </c>
      <c r="G2690">
        <v>373</v>
      </c>
      <c r="H2690">
        <v>5143</v>
      </c>
      <c r="I2690">
        <v>60341</v>
      </c>
      <c r="J2690">
        <v>88</v>
      </c>
      <c r="K2690">
        <v>2054</v>
      </c>
      <c r="L2690">
        <v>31877</v>
      </c>
      <c r="M2690">
        <v>137</v>
      </c>
      <c r="N2690">
        <v>2312</v>
      </c>
      <c r="O2690">
        <v>29487</v>
      </c>
      <c r="P2690">
        <v>0</v>
      </c>
      <c r="Q2690" t="e">
        <f>VLOOKUP(#REF!,[1]Sheet1!$D:$E,2,0)</f>
        <v>#REF!</v>
      </c>
      <c r="R2690">
        <v>841013.04270251305</v>
      </c>
      <c r="S2690">
        <v>2381000</v>
      </c>
      <c r="T2690">
        <v>16.84</v>
      </c>
      <c r="U2690">
        <v>59.09</v>
      </c>
      <c r="V2690">
        <v>85.37</v>
      </c>
    </row>
    <row r="2691" spans="1:22">
      <c r="A2691" s="2" t="s">
        <v>453</v>
      </c>
      <c r="B2691" s="2" t="s">
        <v>457</v>
      </c>
      <c r="C2691" s="2">
        <v>2020</v>
      </c>
      <c r="D2691">
        <v>1325</v>
      </c>
      <c r="E2691">
        <v>13296</v>
      </c>
      <c r="F2691">
        <v>148698</v>
      </c>
      <c r="G2691">
        <v>374</v>
      </c>
      <c r="H2691">
        <v>5417</v>
      </c>
      <c r="I2691">
        <v>58570</v>
      </c>
      <c r="J2691">
        <v>88</v>
      </c>
      <c r="K2691">
        <v>2115</v>
      </c>
      <c r="L2691">
        <v>30660</v>
      </c>
      <c r="M2691">
        <v>133</v>
      </c>
      <c r="N2691">
        <v>2337</v>
      </c>
      <c r="O2691">
        <v>28898</v>
      </c>
      <c r="P2691">
        <v>0</v>
      </c>
      <c r="Q2691" t="e">
        <f>VLOOKUP(#REF!,[1]Sheet1!$D:$E,2,0)</f>
        <v>#REF!</v>
      </c>
      <c r="R2691">
        <v>893760.63583286293</v>
      </c>
      <c r="S2691">
        <v>2678863.1</v>
      </c>
      <c r="T2691">
        <v>14.11</v>
      </c>
      <c r="U2691">
        <v>66.03</v>
      </c>
      <c r="V2691">
        <v>88.18</v>
      </c>
    </row>
    <row r="2692" spans="1:22">
      <c r="A2692" s="2" t="s">
        <v>453</v>
      </c>
      <c r="B2692" s="2" t="s">
        <v>457</v>
      </c>
      <c r="C2692" s="2">
        <v>2021</v>
      </c>
      <c r="D2692">
        <v>1325</v>
      </c>
      <c r="E2692">
        <v>13123</v>
      </c>
      <c r="F2692">
        <v>144640</v>
      </c>
      <c r="G2692">
        <v>377</v>
      </c>
      <c r="H2692">
        <v>5399</v>
      </c>
      <c r="I2692">
        <v>56502</v>
      </c>
      <c r="J2692">
        <v>88</v>
      </c>
      <c r="K2692">
        <v>2147</v>
      </c>
      <c r="L2692">
        <v>29186</v>
      </c>
      <c r="M2692">
        <v>131</v>
      </c>
      <c r="N2692">
        <v>2456</v>
      </c>
      <c r="O2692">
        <v>28931</v>
      </c>
      <c r="P2692">
        <v>22.85</v>
      </c>
      <c r="Q2692" t="e">
        <f>VLOOKUP(#REF!,[1]Sheet1!$D:$E,2,0)</f>
        <v>#REF!</v>
      </c>
      <c r="R2692">
        <v>892380.2974803762</v>
      </c>
      <c r="S2692">
        <v>2678863.1</v>
      </c>
      <c r="T2692">
        <v>14.42</v>
      </c>
      <c r="U2692">
        <v>75.319999999999993</v>
      </c>
      <c r="V2692">
        <v>91.52</v>
      </c>
    </row>
    <row r="2693" spans="1:22">
      <c r="A2693" s="2" t="s">
        <v>453</v>
      </c>
      <c r="B2693" s="2" t="s">
        <v>457</v>
      </c>
      <c r="C2693" s="2">
        <v>2022</v>
      </c>
      <c r="D2693">
        <v>1326</v>
      </c>
      <c r="E2693">
        <v>13755</v>
      </c>
      <c r="F2693">
        <v>143993</v>
      </c>
      <c r="G2693">
        <v>379</v>
      </c>
      <c r="H2693">
        <v>5620</v>
      </c>
      <c r="I2693">
        <v>52908</v>
      </c>
      <c r="J2693">
        <v>91</v>
      </c>
      <c r="K2693">
        <v>2391</v>
      </c>
      <c r="L2693">
        <v>29148</v>
      </c>
      <c r="M2693">
        <v>131</v>
      </c>
      <c r="N2693">
        <v>2585</v>
      </c>
      <c r="O2693">
        <v>26023</v>
      </c>
      <c r="P2693">
        <v>22.51</v>
      </c>
      <c r="Q2693" t="e">
        <f>VLOOKUP(#REF!,[1]Sheet1!$D:$E,2,0)</f>
        <v>#REF!</v>
      </c>
      <c r="R2693">
        <v>955905.28152545239</v>
      </c>
      <c r="S2693">
        <v>2678863.1</v>
      </c>
      <c r="T2693">
        <v>13.61</v>
      </c>
      <c r="U2693">
        <v>82.09</v>
      </c>
      <c r="V2693">
        <v>92.43</v>
      </c>
    </row>
    <row r="2694" spans="1:22">
      <c r="A2694" s="2" t="s">
        <v>453</v>
      </c>
      <c r="B2694" s="2" t="s">
        <v>457</v>
      </c>
      <c r="C2694" s="2">
        <v>2023</v>
      </c>
      <c r="D2694">
        <v>1329</v>
      </c>
      <c r="E2694">
        <v>14113</v>
      </c>
      <c r="F2694">
        <v>143300</v>
      </c>
      <c r="G2694">
        <v>378</v>
      </c>
      <c r="H2694">
        <v>5705</v>
      </c>
      <c r="I2694">
        <v>51222</v>
      </c>
      <c r="J2694">
        <v>92</v>
      </c>
      <c r="K2694">
        <v>2464</v>
      </c>
      <c r="L2694">
        <v>29665</v>
      </c>
      <c r="M2694">
        <v>130</v>
      </c>
      <c r="N2694">
        <v>2632</v>
      </c>
      <c r="O2694">
        <v>25073</v>
      </c>
      <c r="P2694">
        <v>21.81</v>
      </c>
      <c r="Q2694" t="e">
        <f>VLOOKUP(#REF!,[1]Sheet1!$D:$E,2,0)</f>
        <v>#REF!</v>
      </c>
      <c r="R2694">
        <v>1036520.078717867</v>
      </c>
      <c r="S2694">
        <v>2871794.82</v>
      </c>
      <c r="T2694">
        <v>12.62</v>
      </c>
      <c r="U2694">
        <v>84.56</v>
      </c>
      <c r="V2694">
        <v>93.84</v>
      </c>
    </row>
    <row r="2695" spans="1:22">
      <c r="A2695" s="2" t="s">
        <v>453</v>
      </c>
      <c r="B2695" s="2" t="s">
        <v>457</v>
      </c>
      <c r="C2695" s="2">
        <v>2024</v>
      </c>
      <c r="P2695">
        <v>0</v>
      </c>
      <c r="Q2695" t="e">
        <f>VLOOKUP(#REF!,[1]Sheet1!$D:$E,2,0)</f>
        <v>#REF!</v>
      </c>
      <c r="R2695">
        <v>1109589.0295478869</v>
      </c>
      <c r="S2695">
        <v>2914958.08</v>
      </c>
      <c r="T2695">
        <v>0</v>
      </c>
      <c r="U2695">
        <v>0</v>
      </c>
      <c r="V2695">
        <v>0</v>
      </c>
    </row>
    <row r="2696" spans="1:22">
      <c r="A2696" s="2" t="s">
        <v>453</v>
      </c>
      <c r="B2696" s="2" t="s">
        <v>458</v>
      </c>
      <c r="C2696" s="2">
        <v>2019</v>
      </c>
      <c r="D2696">
        <v>1329</v>
      </c>
      <c r="E2696">
        <v>12918</v>
      </c>
      <c r="F2696">
        <v>154304</v>
      </c>
      <c r="G2696">
        <v>373</v>
      </c>
      <c r="H2696">
        <v>5143</v>
      </c>
      <c r="I2696">
        <v>60341</v>
      </c>
      <c r="J2696">
        <v>88</v>
      </c>
      <c r="K2696">
        <v>2054</v>
      </c>
      <c r="L2696">
        <v>31877</v>
      </c>
      <c r="M2696">
        <v>137</v>
      </c>
      <c r="N2696">
        <v>2312</v>
      </c>
      <c r="O2696">
        <v>29487</v>
      </c>
      <c r="P2696">
        <v>0</v>
      </c>
      <c r="Q2696" t="e">
        <f>VLOOKUP(#REF!,[1]Sheet1!$D:$E,2,0)</f>
        <v>#REF!</v>
      </c>
      <c r="R2696">
        <v>841013.04270251305</v>
      </c>
      <c r="S2696">
        <v>2381000</v>
      </c>
      <c r="T2696">
        <v>16.84</v>
      </c>
      <c r="U2696">
        <v>59.09</v>
      </c>
      <c r="V2696">
        <v>85.37</v>
      </c>
    </row>
    <row r="2697" spans="1:22">
      <c r="A2697" s="2" t="s">
        <v>453</v>
      </c>
      <c r="B2697" s="2" t="s">
        <v>458</v>
      </c>
      <c r="C2697" s="2">
        <v>2020</v>
      </c>
      <c r="D2697">
        <v>1325</v>
      </c>
      <c r="E2697">
        <v>13296</v>
      </c>
      <c r="F2697">
        <v>148698</v>
      </c>
      <c r="G2697">
        <v>374</v>
      </c>
      <c r="H2697">
        <v>5417</v>
      </c>
      <c r="I2697">
        <v>58570</v>
      </c>
      <c r="J2697">
        <v>88</v>
      </c>
      <c r="K2697">
        <v>2115</v>
      </c>
      <c r="L2697">
        <v>30660</v>
      </c>
      <c r="M2697">
        <v>133</v>
      </c>
      <c r="N2697">
        <v>2337</v>
      </c>
      <c r="O2697">
        <v>28898</v>
      </c>
      <c r="P2697">
        <v>0</v>
      </c>
      <c r="Q2697" t="e">
        <f>VLOOKUP(#REF!,[1]Sheet1!$D:$E,2,0)</f>
        <v>#REF!</v>
      </c>
      <c r="R2697">
        <v>893760.63583286293</v>
      </c>
      <c r="S2697">
        <v>2678863.1</v>
      </c>
      <c r="T2697">
        <v>14.11</v>
      </c>
      <c r="U2697">
        <v>66.03</v>
      </c>
      <c r="V2697">
        <v>88.18</v>
      </c>
    </row>
    <row r="2698" spans="1:22">
      <c r="A2698" s="2" t="s">
        <v>453</v>
      </c>
      <c r="B2698" s="2" t="s">
        <v>458</v>
      </c>
      <c r="C2698" s="2">
        <v>2021</v>
      </c>
      <c r="D2698">
        <v>1325</v>
      </c>
      <c r="E2698">
        <v>13123</v>
      </c>
      <c r="F2698">
        <v>144640</v>
      </c>
      <c r="G2698">
        <v>377</v>
      </c>
      <c r="H2698">
        <v>5399</v>
      </c>
      <c r="I2698">
        <v>56502</v>
      </c>
      <c r="J2698">
        <v>88</v>
      </c>
      <c r="K2698">
        <v>2147</v>
      </c>
      <c r="L2698">
        <v>29186</v>
      </c>
      <c r="M2698">
        <v>131</v>
      </c>
      <c r="N2698">
        <v>2456</v>
      </c>
      <c r="O2698">
        <v>28931</v>
      </c>
      <c r="P2698">
        <v>22.85</v>
      </c>
      <c r="Q2698" t="e">
        <f>VLOOKUP(#REF!,[1]Sheet1!$D:$E,2,0)</f>
        <v>#REF!</v>
      </c>
      <c r="R2698">
        <v>892380.2974803762</v>
      </c>
      <c r="S2698">
        <v>2678863.1</v>
      </c>
      <c r="T2698">
        <v>14.42</v>
      </c>
      <c r="U2698">
        <v>75.319999999999993</v>
      </c>
      <c r="V2698">
        <v>91.52</v>
      </c>
    </row>
    <row r="2699" spans="1:22">
      <c r="A2699" s="2" t="s">
        <v>453</v>
      </c>
      <c r="B2699" s="2" t="s">
        <v>458</v>
      </c>
      <c r="C2699" s="2">
        <v>2022</v>
      </c>
      <c r="D2699">
        <v>1326</v>
      </c>
      <c r="E2699">
        <v>13755</v>
      </c>
      <c r="F2699">
        <v>143993</v>
      </c>
      <c r="G2699">
        <v>379</v>
      </c>
      <c r="H2699">
        <v>5620</v>
      </c>
      <c r="I2699">
        <v>52908</v>
      </c>
      <c r="J2699">
        <v>91</v>
      </c>
      <c r="K2699">
        <v>2391</v>
      </c>
      <c r="L2699">
        <v>29148</v>
      </c>
      <c r="M2699">
        <v>131</v>
      </c>
      <c r="N2699">
        <v>2585</v>
      </c>
      <c r="O2699">
        <v>26023</v>
      </c>
      <c r="P2699">
        <v>22.51</v>
      </c>
      <c r="Q2699" t="e">
        <f>VLOOKUP(#REF!,[1]Sheet1!$D:$E,2,0)</f>
        <v>#REF!</v>
      </c>
      <c r="R2699">
        <v>955905.28152545239</v>
      </c>
      <c r="S2699">
        <v>2678863.1</v>
      </c>
      <c r="T2699">
        <v>13.61</v>
      </c>
      <c r="U2699">
        <v>82.09</v>
      </c>
      <c r="V2699">
        <v>92.43</v>
      </c>
    </row>
    <row r="2700" spans="1:22">
      <c r="A2700" s="2" t="s">
        <v>453</v>
      </c>
      <c r="B2700" s="2" t="s">
        <v>458</v>
      </c>
      <c r="C2700" s="2">
        <v>2023</v>
      </c>
      <c r="D2700">
        <v>1329</v>
      </c>
      <c r="E2700">
        <v>14113</v>
      </c>
      <c r="F2700">
        <v>143300</v>
      </c>
      <c r="G2700">
        <v>378</v>
      </c>
      <c r="H2700">
        <v>5705</v>
      </c>
      <c r="I2700">
        <v>51222</v>
      </c>
      <c r="J2700">
        <v>92</v>
      </c>
      <c r="K2700">
        <v>2464</v>
      </c>
      <c r="L2700">
        <v>29665</v>
      </c>
      <c r="M2700">
        <v>130</v>
      </c>
      <c r="N2700">
        <v>2632</v>
      </c>
      <c r="O2700">
        <v>25073</v>
      </c>
      <c r="P2700">
        <v>21.81</v>
      </c>
      <c r="Q2700" t="e">
        <f>VLOOKUP(#REF!,[1]Sheet1!$D:$E,2,0)</f>
        <v>#REF!</v>
      </c>
      <c r="R2700">
        <v>1036520.078717867</v>
      </c>
      <c r="S2700">
        <v>2871794.82</v>
      </c>
      <c r="T2700">
        <v>12.62</v>
      </c>
      <c r="U2700">
        <v>84.56</v>
      </c>
      <c r="V2700">
        <v>93.84</v>
      </c>
    </row>
    <row r="2701" spans="1:22">
      <c r="A2701" s="2" t="s">
        <v>453</v>
      </c>
      <c r="B2701" s="2" t="s">
        <v>458</v>
      </c>
      <c r="C2701" s="2">
        <v>2024</v>
      </c>
      <c r="P2701">
        <v>0</v>
      </c>
      <c r="Q2701" t="e">
        <f>VLOOKUP(#REF!,[1]Sheet1!$D:$E,2,0)</f>
        <v>#REF!</v>
      </c>
      <c r="R2701">
        <v>1109589.0295478869</v>
      </c>
      <c r="S2701">
        <v>2914958.08</v>
      </c>
      <c r="T2701">
        <v>0</v>
      </c>
      <c r="U2701">
        <v>0</v>
      </c>
      <c r="V2701">
        <v>0</v>
      </c>
    </row>
    <row r="2702" spans="1:22">
      <c r="A2702" s="2" t="s">
        <v>453</v>
      </c>
      <c r="B2702" s="2" t="s">
        <v>459</v>
      </c>
      <c r="C2702" s="2">
        <v>2019</v>
      </c>
      <c r="D2702">
        <v>1329</v>
      </c>
      <c r="E2702">
        <v>12918</v>
      </c>
      <c r="F2702">
        <v>154304</v>
      </c>
      <c r="G2702">
        <v>373</v>
      </c>
      <c r="H2702">
        <v>5143</v>
      </c>
      <c r="I2702">
        <v>60341</v>
      </c>
      <c r="J2702">
        <v>88</v>
      </c>
      <c r="K2702">
        <v>2054</v>
      </c>
      <c r="L2702">
        <v>31877</v>
      </c>
      <c r="M2702">
        <v>137</v>
      </c>
      <c r="N2702">
        <v>2312</v>
      </c>
      <c r="O2702">
        <v>29487</v>
      </c>
      <c r="P2702">
        <v>0</v>
      </c>
      <c r="Q2702" t="e">
        <f>VLOOKUP(#REF!,[1]Sheet1!$D:$E,2,0)</f>
        <v>#REF!</v>
      </c>
      <c r="R2702">
        <v>841013.04270251305</v>
      </c>
      <c r="S2702">
        <v>2381000</v>
      </c>
      <c r="T2702">
        <v>16.84</v>
      </c>
      <c r="U2702">
        <v>59.09</v>
      </c>
      <c r="V2702">
        <v>85.37</v>
      </c>
    </row>
    <row r="2703" spans="1:22">
      <c r="A2703" s="2" t="s">
        <v>453</v>
      </c>
      <c r="B2703" s="2" t="s">
        <v>459</v>
      </c>
      <c r="C2703" s="2">
        <v>2020</v>
      </c>
      <c r="D2703">
        <v>1325</v>
      </c>
      <c r="E2703">
        <v>13296</v>
      </c>
      <c r="F2703">
        <v>148698</v>
      </c>
      <c r="G2703">
        <v>374</v>
      </c>
      <c r="H2703">
        <v>5417</v>
      </c>
      <c r="I2703">
        <v>58570</v>
      </c>
      <c r="J2703">
        <v>88</v>
      </c>
      <c r="K2703">
        <v>2115</v>
      </c>
      <c r="L2703">
        <v>30660</v>
      </c>
      <c r="M2703">
        <v>133</v>
      </c>
      <c r="N2703">
        <v>2337</v>
      </c>
      <c r="O2703">
        <v>28898</v>
      </c>
      <c r="P2703">
        <v>0</v>
      </c>
      <c r="Q2703" t="e">
        <f>VLOOKUP(#REF!,[1]Sheet1!$D:$E,2,0)</f>
        <v>#REF!</v>
      </c>
      <c r="R2703">
        <v>893760.63583286293</v>
      </c>
      <c r="S2703">
        <v>2678863.1</v>
      </c>
      <c r="T2703">
        <v>14.11</v>
      </c>
      <c r="U2703">
        <v>66.03</v>
      </c>
      <c r="V2703">
        <v>88.18</v>
      </c>
    </row>
    <row r="2704" spans="1:22">
      <c r="A2704" s="2" t="s">
        <v>453</v>
      </c>
      <c r="B2704" s="2" t="s">
        <v>459</v>
      </c>
      <c r="C2704" s="2">
        <v>2021</v>
      </c>
      <c r="D2704">
        <v>1325</v>
      </c>
      <c r="E2704">
        <v>13123</v>
      </c>
      <c r="F2704">
        <v>144640</v>
      </c>
      <c r="G2704">
        <v>377</v>
      </c>
      <c r="H2704">
        <v>5399</v>
      </c>
      <c r="I2704">
        <v>56502</v>
      </c>
      <c r="J2704">
        <v>88</v>
      </c>
      <c r="K2704">
        <v>2147</v>
      </c>
      <c r="L2704">
        <v>29186</v>
      </c>
      <c r="M2704">
        <v>131</v>
      </c>
      <c r="N2704">
        <v>2456</v>
      </c>
      <c r="O2704">
        <v>28931</v>
      </c>
      <c r="P2704">
        <v>22.85</v>
      </c>
      <c r="Q2704" t="e">
        <f>VLOOKUP(#REF!,[1]Sheet1!$D:$E,2,0)</f>
        <v>#REF!</v>
      </c>
      <c r="R2704">
        <v>892380.2974803762</v>
      </c>
      <c r="S2704">
        <v>2678863.1</v>
      </c>
      <c r="T2704">
        <v>14.42</v>
      </c>
      <c r="U2704">
        <v>75.319999999999993</v>
      </c>
      <c r="V2704">
        <v>91.52</v>
      </c>
    </row>
    <row r="2705" spans="1:22">
      <c r="A2705" s="2" t="s">
        <v>453</v>
      </c>
      <c r="B2705" s="2" t="s">
        <v>459</v>
      </c>
      <c r="C2705" s="2">
        <v>2022</v>
      </c>
      <c r="D2705">
        <v>1326</v>
      </c>
      <c r="E2705">
        <v>13755</v>
      </c>
      <c r="F2705">
        <v>143993</v>
      </c>
      <c r="G2705">
        <v>379</v>
      </c>
      <c r="H2705">
        <v>5620</v>
      </c>
      <c r="I2705">
        <v>52908</v>
      </c>
      <c r="J2705">
        <v>91</v>
      </c>
      <c r="K2705">
        <v>2391</v>
      </c>
      <c r="L2705">
        <v>29148</v>
      </c>
      <c r="M2705">
        <v>131</v>
      </c>
      <c r="N2705">
        <v>2585</v>
      </c>
      <c r="O2705">
        <v>26023</v>
      </c>
      <c r="P2705">
        <v>22.51</v>
      </c>
      <c r="Q2705" t="e">
        <f>VLOOKUP(#REF!,[1]Sheet1!$D:$E,2,0)</f>
        <v>#REF!</v>
      </c>
      <c r="R2705">
        <v>955905.28152545239</v>
      </c>
      <c r="S2705">
        <v>2678863.1</v>
      </c>
      <c r="T2705">
        <v>13.61</v>
      </c>
      <c r="U2705">
        <v>82.09</v>
      </c>
      <c r="V2705">
        <v>92.43</v>
      </c>
    </row>
    <row r="2706" spans="1:22">
      <c r="A2706" s="2" t="s">
        <v>453</v>
      </c>
      <c r="B2706" s="2" t="s">
        <v>459</v>
      </c>
      <c r="C2706" s="2">
        <v>2023</v>
      </c>
      <c r="D2706">
        <v>1329</v>
      </c>
      <c r="E2706">
        <v>14113</v>
      </c>
      <c r="F2706">
        <v>143300</v>
      </c>
      <c r="G2706">
        <v>378</v>
      </c>
      <c r="H2706">
        <v>5705</v>
      </c>
      <c r="I2706">
        <v>51222</v>
      </c>
      <c r="J2706">
        <v>92</v>
      </c>
      <c r="K2706">
        <v>2464</v>
      </c>
      <c r="L2706">
        <v>29665</v>
      </c>
      <c r="M2706">
        <v>130</v>
      </c>
      <c r="N2706">
        <v>2632</v>
      </c>
      <c r="O2706">
        <v>25073</v>
      </c>
      <c r="P2706">
        <v>21.81</v>
      </c>
      <c r="Q2706" t="e">
        <f>VLOOKUP(#REF!,[1]Sheet1!$D:$E,2,0)</f>
        <v>#REF!</v>
      </c>
      <c r="R2706">
        <v>1036520.078717867</v>
      </c>
      <c r="S2706">
        <v>2871794.82</v>
      </c>
      <c r="T2706">
        <v>12.62</v>
      </c>
      <c r="U2706">
        <v>84.56</v>
      </c>
      <c r="V2706">
        <v>93.84</v>
      </c>
    </row>
    <row r="2707" spans="1:22">
      <c r="A2707" s="2" t="s">
        <v>453</v>
      </c>
      <c r="B2707" s="2" t="s">
        <v>459</v>
      </c>
      <c r="C2707" s="2">
        <v>2024</v>
      </c>
      <c r="P2707">
        <v>0</v>
      </c>
      <c r="Q2707" t="e">
        <f>VLOOKUP(#REF!,[1]Sheet1!$D:$E,2,0)</f>
        <v>#REF!</v>
      </c>
      <c r="R2707">
        <v>1109589.0295478869</v>
      </c>
      <c r="S2707">
        <v>2914958.08</v>
      </c>
      <c r="T2707">
        <v>0</v>
      </c>
      <c r="U2707">
        <v>0</v>
      </c>
      <c r="V2707">
        <v>0</v>
      </c>
    </row>
    <row r="2708" spans="1:22">
      <c r="A2708" s="2" t="s">
        <v>460</v>
      </c>
      <c r="B2708" s="2" t="s">
        <v>461</v>
      </c>
      <c r="C2708" s="2">
        <v>2019</v>
      </c>
      <c r="D2708">
        <v>1791</v>
      </c>
      <c r="E2708">
        <v>16796</v>
      </c>
      <c r="F2708">
        <v>219566</v>
      </c>
      <c r="G2708">
        <v>658</v>
      </c>
      <c r="H2708">
        <v>8576</v>
      </c>
      <c r="I2708">
        <v>97550</v>
      </c>
      <c r="J2708">
        <v>282</v>
      </c>
      <c r="K2708">
        <v>6060</v>
      </c>
      <c r="L2708">
        <v>73458</v>
      </c>
      <c r="M2708">
        <v>113</v>
      </c>
      <c r="N2708">
        <v>2411</v>
      </c>
      <c r="O2708">
        <v>23164</v>
      </c>
      <c r="P2708">
        <v>0</v>
      </c>
      <c r="Q2708" t="e">
        <f>VLOOKUP(#REF!,[1]Sheet1!$D:$E,2,0)</f>
        <v>#REF!</v>
      </c>
      <c r="R2708">
        <v>1002239.079366692</v>
      </c>
      <c r="S2708">
        <v>2400664</v>
      </c>
      <c r="T2708">
        <v>18.32</v>
      </c>
      <c r="U2708">
        <v>58.52</v>
      </c>
      <c r="V2708">
        <v>85.53</v>
      </c>
    </row>
    <row r="2709" spans="1:22">
      <c r="A2709" s="2" t="s">
        <v>460</v>
      </c>
      <c r="B2709" s="2" t="s">
        <v>461</v>
      </c>
      <c r="C2709" s="2">
        <v>2020</v>
      </c>
      <c r="D2709">
        <v>1793</v>
      </c>
      <c r="E2709">
        <v>17565</v>
      </c>
      <c r="F2709">
        <v>213203</v>
      </c>
      <c r="G2709">
        <v>665</v>
      </c>
      <c r="H2709">
        <v>9338</v>
      </c>
      <c r="I2709">
        <v>93987</v>
      </c>
      <c r="J2709">
        <v>282</v>
      </c>
      <c r="K2709">
        <v>6227</v>
      </c>
      <c r="L2709">
        <v>72627</v>
      </c>
      <c r="M2709">
        <v>113</v>
      </c>
      <c r="N2709">
        <v>2563</v>
      </c>
      <c r="O2709">
        <v>22822</v>
      </c>
      <c r="P2709">
        <v>0</v>
      </c>
      <c r="Q2709" t="e">
        <f>VLOOKUP(#REF!,[1]Sheet1!$D:$E,2,0)</f>
        <v>#REF!</v>
      </c>
      <c r="R2709">
        <v>1083921.453952173</v>
      </c>
      <c r="S2709">
        <v>2604961</v>
      </c>
      <c r="T2709">
        <v>21.02</v>
      </c>
      <c r="U2709">
        <v>65.86</v>
      </c>
      <c r="V2709">
        <v>89.81</v>
      </c>
    </row>
    <row r="2710" spans="1:22">
      <c r="A2710" s="2" t="s">
        <v>460</v>
      </c>
      <c r="B2710" s="2" t="s">
        <v>461</v>
      </c>
      <c r="C2710" s="2">
        <v>2021</v>
      </c>
      <c r="D2710">
        <v>1804</v>
      </c>
      <c r="E2710">
        <v>17332</v>
      </c>
      <c r="F2710">
        <v>209328</v>
      </c>
      <c r="G2710">
        <v>674</v>
      </c>
      <c r="H2710">
        <v>9555</v>
      </c>
      <c r="I2710">
        <v>91810</v>
      </c>
      <c r="J2710">
        <v>282</v>
      </c>
      <c r="K2710">
        <v>6109</v>
      </c>
      <c r="L2710">
        <v>70203</v>
      </c>
      <c r="M2710">
        <v>115</v>
      </c>
      <c r="N2710">
        <v>2640</v>
      </c>
      <c r="O2710">
        <v>23213</v>
      </c>
      <c r="P2710">
        <v>28.64</v>
      </c>
      <c r="Q2710" t="e">
        <f>VLOOKUP(#REF!,[1]Sheet1!$D:$E,2,0)</f>
        <v>#REF!</v>
      </c>
      <c r="R2710">
        <v>1112745.825151165</v>
      </c>
      <c r="S2710">
        <v>2604961</v>
      </c>
      <c r="T2710">
        <v>20.87</v>
      </c>
      <c r="U2710">
        <v>76.89</v>
      </c>
      <c r="V2710">
        <v>92.28</v>
      </c>
    </row>
    <row r="2711" spans="1:22">
      <c r="A2711" s="2" t="s">
        <v>460</v>
      </c>
      <c r="B2711" s="2" t="s">
        <v>461</v>
      </c>
      <c r="C2711" s="2">
        <v>2022</v>
      </c>
      <c r="D2711">
        <v>1812</v>
      </c>
      <c r="E2711">
        <v>17969</v>
      </c>
      <c r="F2711">
        <v>207996</v>
      </c>
      <c r="G2711">
        <v>685</v>
      </c>
      <c r="H2711">
        <v>10154</v>
      </c>
      <c r="I2711">
        <v>89268</v>
      </c>
      <c r="J2711">
        <v>284</v>
      </c>
      <c r="K2711">
        <v>6657</v>
      </c>
      <c r="L2711">
        <v>69542</v>
      </c>
      <c r="M2711">
        <v>115</v>
      </c>
      <c r="N2711">
        <v>2738</v>
      </c>
      <c r="O2711">
        <v>21571</v>
      </c>
      <c r="P2711">
        <v>30.89</v>
      </c>
      <c r="Q2711" t="e">
        <f>VLOOKUP(#REF!,[1]Sheet1!$D:$E,2,0)</f>
        <v>#REF!</v>
      </c>
      <c r="R2711">
        <v>1169828.325553993</v>
      </c>
      <c r="S2711">
        <v>2619312.83</v>
      </c>
      <c r="T2711">
        <v>18.170000000000002</v>
      </c>
      <c r="U2711">
        <v>82.36</v>
      </c>
      <c r="V2711">
        <v>94.13</v>
      </c>
    </row>
    <row r="2712" spans="1:22">
      <c r="A2712" s="2" t="s">
        <v>460</v>
      </c>
      <c r="B2712" s="2" t="s">
        <v>461</v>
      </c>
      <c r="C2712" s="2">
        <v>2023</v>
      </c>
      <c r="D2712">
        <v>1815</v>
      </c>
      <c r="E2712">
        <v>18371</v>
      </c>
      <c r="F2712">
        <v>206984</v>
      </c>
      <c r="G2712">
        <v>696</v>
      </c>
      <c r="H2712">
        <v>10504</v>
      </c>
      <c r="I2712">
        <v>89436</v>
      </c>
      <c r="J2712">
        <v>288</v>
      </c>
      <c r="K2712">
        <v>6721</v>
      </c>
      <c r="L2712">
        <v>69590</v>
      </c>
      <c r="M2712">
        <v>120</v>
      </c>
      <c r="N2712">
        <v>2782</v>
      </c>
      <c r="O2712">
        <v>21812</v>
      </c>
      <c r="P2712">
        <v>35.380000000000003</v>
      </c>
      <c r="Q2712" t="e">
        <f>VLOOKUP(#REF!,[1]Sheet1!$D:$E,2,0)</f>
        <v>#REF!</v>
      </c>
      <c r="R2712">
        <v>1238170.2801657061</v>
      </c>
      <c r="S2712">
        <v>2812827.66</v>
      </c>
      <c r="T2712">
        <v>17.579999999999998</v>
      </c>
      <c r="U2712">
        <v>82.56</v>
      </c>
      <c r="V2712">
        <v>92.32</v>
      </c>
    </row>
    <row r="2713" spans="1:22">
      <c r="A2713" s="2" t="s">
        <v>460</v>
      </c>
      <c r="B2713" s="2" t="s">
        <v>461</v>
      </c>
      <c r="C2713" s="2">
        <v>2024</v>
      </c>
      <c r="P2713">
        <v>0</v>
      </c>
      <c r="Q2713" t="e">
        <f>VLOOKUP(#REF!,[1]Sheet1!$D:$E,2,0)</f>
        <v>#REF!</v>
      </c>
      <c r="R2713">
        <v>1277569.035689845</v>
      </c>
      <c r="S2713">
        <v>2949953</v>
      </c>
      <c r="T2713">
        <v>0</v>
      </c>
      <c r="U2713">
        <v>0</v>
      </c>
      <c r="V2713">
        <v>0</v>
      </c>
    </row>
    <row r="2714" spans="1:22">
      <c r="A2714" s="2" t="s">
        <v>460</v>
      </c>
      <c r="B2714" s="2" t="s">
        <v>462</v>
      </c>
      <c r="C2714" s="2">
        <v>2019</v>
      </c>
      <c r="D2714">
        <v>1791</v>
      </c>
      <c r="E2714">
        <v>16796</v>
      </c>
      <c r="F2714">
        <v>219566</v>
      </c>
      <c r="G2714">
        <v>658</v>
      </c>
      <c r="H2714">
        <v>8576</v>
      </c>
      <c r="I2714">
        <v>97550</v>
      </c>
      <c r="J2714">
        <v>282</v>
      </c>
      <c r="K2714">
        <v>6060</v>
      </c>
      <c r="L2714">
        <v>73458</v>
      </c>
      <c r="M2714">
        <v>113</v>
      </c>
      <c r="N2714">
        <v>2411</v>
      </c>
      <c r="O2714">
        <v>23164</v>
      </c>
      <c r="P2714">
        <v>0</v>
      </c>
      <c r="Q2714" t="e">
        <f>VLOOKUP(#REF!,[1]Sheet1!$D:$E,2,0)</f>
        <v>#REF!</v>
      </c>
      <c r="R2714">
        <v>1002239.079366692</v>
      </c>
      <c r="S2714">
        <v>2400664</v>
      </c>
      <c r="T2714">
        <v>18.32</v>
      </c>
      <c r="U2714">
        <v>58.52</v>
      </c>
      <c r="V2714">
        <v>85.53</v>
      </c>
    </row>
    <row r="2715" spans="1:22">
      <c r="A2715" s="2" t="s">
        <v>460</v>
      </c>
      <c r="B2715" s="2" t="s">
        <v>462</v>
      </c>
      <c r="C2715" s="2">
        <v>2020</v>
      </c>
      <c r="D2715">
        <v>1793</v>
      </c>
      <c r="E2715">
        <v>17565</v>
      </c>
      <c r="F2715">
        <v>213203</v>
      </c>
      <c r="G2715">
        <v>665</v>
      </c>
      <c r="H2715">
        <v>9338</v>
      </c>
      <c r="I2715">
        <v>93987</v>
      </c>
      <c r="J2715">
        <v>282</v>
      </c>
      <c r="K2715">
        <v>6227</v>
      </c>
      <c r="L2715">
        <v>72627</v>
      </c>
      <c r="M2715">
        <v>113</v>
      </c>
      <c r="N2715">
        <v>2563</v>
      </c>
      <c r="O2715">
        <v>22822</v>
      </c>
      <c r="P2715">
        <v>0</v>
      </c>
      <c r="Q2715" t="e">
        <f>VLOOKUP(#REF!,[1]Sheet1!$D:$E,2,0)</f>
        <v>#REF!</v>
      </c>
      <c r="R2715">
        <v>1083921.453952173</v>
      </c>
      <c r="S2715">
        <v>2604961</v>
      </c>
      <c r="T2715">
        <v>21.02</v>
      </c>
      <c r="U2715">
        <v>65.86</v>
      </c>
      <c r="V2715">
        <v>89.81</v>
      </c>
    </row>
    <row r="2716" spans="1:22">
      <c r="A2716" s="2" t="s">
        <v>460</v>
      </c>
      <c r="B2716" s="2" t="s">
        <v>462</v>
      </c>
      <c r="C2716" s="2">
        <v>2021</v>
      </c>
      <c r="D2716">
        <v>1804</v>
      </c>
      <c r="E2716">
        <v>17332</v>
      </c>
      <c r="F2716">
        <v>209328</v>
      </c>
      <c r="G2716">
        <v>674</v>
      </c>
      <c r="H2716">
        <v>9555</v>
      </c>
      <c r="I2716">
        <v>91810</v>
      </c>
      <c r="J2716">
        <v>282</v>
      </c>
      <c r="K2716">
        <v>6109</v>
      </c>
      <c r="L2716">
        <v>70203</v>
      </c>
      <c r="M2716">
        <v>115</v>
      </c>
      <c r="N2716">
        <v>2640</v>
      </c>
      <c r="O2716">
        <v>23213</v>
      </c>
      <c r="P2716">
        <v>28.64</v>
      </c>
      <c r="Q2716" t="e">
        <f>VLOOKUP(#REF!,[1]Sheet1!$D:$E,2,0)</f>
        <v>#REF!</v>
      </c>
      <c r="R2716">
        <v>1112745.825151165</v>
      </c>
      <c r="S2716">
        <v>2604961</v>
      </c>
      <c r="T2716">
        <v>20.87</v>
      </c>
      <c r="U2716">
        <v>76.89</v>
      </c>
      <c r="V2716">
        <v>92.28</v>
      </c>
    </row>
    <row r="2717" spans="1:22">
      <c r="A2717" s="2" t="s">
        <v>460</v>
      </c>
      <c r="B2717" s="2" t="s">
        <v>462</v>
      </c>
      <c r="C2717" s="2">
        <v>2022</v>
      </c>
      <c r="D2717">
        <v>1812</v>
      </c>
      <c r="E2717">
        <v>17969</v>
      </c>
      <c r="F2717">
        <v>207996</v>
      </c>
      <c r="G2717">
        <v>685</v>
      </c>
      <c r="H2717">
        <v>10154</v>
      </c>
      <c r="I2717">
        <v>89268</v>
      </c>
      <c r="J2717">
        <v>284</v>
      </c>
      <c r="K2717">
        <v>6657</v>
      </c>
      <c r="L2717">
        <v>69542</v>
      </c>
      <c r="M2717">
        <v>115</v>
      </c>
      <c r="N2717">
        <v>2738</v>
      </c>
      <c r="O2717">
        <v>21571</v>
      </c>
      <c r="P2717">
        <v>30.89</v>
      </c>
      <c r="Q2717" t="e">
        <f>VLOOKUP(#REF!,[1]Sheet1!$D:$E,2,0)</f>
        <v>#REF!</v>
      </c>
      <c r="R2717">
        <v>1169828.325553993</v>
      </c>
      <c r="S2717">
        <v>2619312.83</v>
      </c>
      <c r="T2717">
        <v>18.170000000000002</v>
      </c>
      <c r="U2717">
        <v>82.36</v>
      </c>
      <c r="V2717">
        <v>94.13</v>
      </c>
    </row>
    <row r="2718" spans="1:22">
      <c r="A2718" s="2" t="s">
        <v>460</v>
      </c>
      <c r="B2718" s="2" t="s">
        <v>462</v>
      </c>
      <c r="C2718" s="2">
        <v>2023</v>
      </c>
      <c r="D2718">
        <v>1815</v>
      </c>
      <c r="E2718">
        <v>18371</v>
      </c>
      <c r="F2718">
        <v>206984</v>
      </c>
      <c r="G2718">
        <v>696</v>
      </c>
      <c r="H2718">
        <v>10504</v>
      </c>
      <c r="I2718">
        <v>89436</v>
      </c>
      <c r="J2718">
        <v>288</v>
      </c>
      <c r="K2718">
        <v>6721</v>
      </c>
      <c r="L2718">
        <v>69590</v>
      </c>
      <c r="M2718">
        <v>120</v>
      </c>
      <c r="N2718">
        <v>2782</v>
      </c>
      <c r="O2718">
        <v>21812</v>
      </c>
      <c r="P2718">
        <v>35.380000000000003</v>
      </c>
      <c r="Q2718" t="e">
        <f>VLOOKUP(#REF!,[1]Sheet1!$D:$E,2,0)</f>
        <v>#REF!</v>
      </c>
      <c r="R2718">
        <v>1238170.2801657061</v>
      </c>
      <c r="S2718">
        <v>2812827.66</v>
      </c>
      <c r="T2718">
        <v>17.579999999999998</v>
      </c>
      <c r="U2718">
        <v>82.56</v>
      </c>
      <c r="V2718">
        <v>92.32</v>
      </c>
    </row>
    <row r="2719" spans="1:22">
      <c r="A2719" s="2" t="s">
        <v>460</v>
      </c>
      <c r="B2719" s="2" t="s">
        <v>462</v>
      </c>
      <c r="C2719" s="2">
        <v>2024</v>
      </c>
      <c r="P2719">
        <v>0</v>
      </c>
      <c r="Q2719" t="e">
        <f>VLOOKUP(#REF!,[1]Sheet1!$D:$E,2,0)</f>
        <v>#REF!</v>
      </c>
      <c r="R2719">
        <v>1277569.035689845</v>
      </c>
      <c r="S2719">
        <v>2949953</v>
      </c>
      <c r="T2719">
        <v>0</v>
      </c>
      <c r="U2719">
        <v>0</v>
      </c>
      <c r="V2719">
        <v>0</v>
      </c>
    </row>
    <row r="2720" spans="1:22">
      <c r="A2720" s="2" t="s">
        <v>460</v>
      </c>
      <c r="B2720" s="2" t="s">
        <v>463</v>
      </c>
      <c r="C2720" s="2">
        <v>2019</v>
      </c>
      <c r="D2720">
        <v>1791</v>
      </c>
      <c r="E2720">
        <v>16796</v>
      </c>
      <c r="F2720">
        <v>219566</v>
      </c>
      <c r="G2720">
        <v>658</v>
      </c>
      <c r="H2720">
        <v>8576</v>
      </c>
      <c r="I2720">
        <v>97550</v>
      </c>
      <c r="J2720">
        <v>282</v>
      </c>
      <c r="K2720">
        <v>6060</v>
      </c>
      <c r="L2720">
        <v>73458</v>
      </c>
      <c r="M2720">
        <v>113</v>
      </c>
      <c r="N2720">
        <v>2411</v>
      </c>
      <c r="O2720">
        <v>23164</v>
      </c>
      <c r="P2720">
        <v>0</v>
      </c>
      <c r="Q2720" t="e">
        <f>VLOOKUP(#REF!,[1]Sheet1!$D:$E,2,0)</f>
        <v>#REF!</v>
      </c>
      <c r="R2720">
        <v>1002239.079366692</v>
      </c>
      <c r="S2720">
        <v>2400664</v>
      </c>
      <c r="T2720">
        <v>18.32</v>
      </c>
      <c r="U2720">
        <v>58.52</v>
      </c>
      <c r="V2720">
        <v>85.53</v>
      </c>
    </row>
    <row r="2721" spans="1:22">
      <c r="A2721" s="2" t="s">
        <v>460</v>
      </c>
      <c r="B2721" s="2" t="s">
        <v>463</v>
      </c>
      <c r="C2721" s="2">
        <v>2020</v>
      </c>
      <c r="D2721">
        <v>1793</v>
      </c>
      <c r="E2721">
        <v>17565</v>
      </c>
      <c r="F2721">
        <v>213203</v>
      </c>
      <c r="G2721">
        <v>665</v>
      </c>
      <c r="H2721">
        <v>9338</v>
      </c>
      <c r="I2721">
        <v>93987</v>
      </c>
      <c r="J2721">
        <v>282</v>
      </c>
      <c r="K2721">
        <v>6227</v>
      </c>
      <c r="L2721">
        <v>72627</v>
      </c>
      <c r="M2721">
        <v>113</v>
      </c>
      <c r="N2721">
        <v>2563</v>
      </c>
      <c r="O2721">
        <v>22822</v>
      </c>
      <c r="P2721">
        <v>0</v>
      </c>
      <c r="Q2721" t="e">
        <f>VLOOKUP(#REF!,[1]Sheet1!$D:$E,2,0)</f>
        <v>#REF!</v>
      </c>
      <c r="R2721">
        <v>1083921.453952173</v>
      </c>
      <c r="S2721">
        <v>2604961</v>
      </c>
      <c r="T2721">
        <v>21.02</v>
      </c>
      <c r="U2721">
        <v>65.86</v>
      </c>
      <c r="V2721">
        <v>89.81</v>
      </c>
    </row>
    <row r="2722" spans="1:22">
      <c r="A2722" s="2" t="s">
        <v>460</v>
      </c>
      <c r="B2722" s="2" t="s">
        <v>463</v>
      </c>
      <c r="C2722" s="2">
        <v>2021</v>
      </c>
      <c r="D2722">
        <v>1804</v>
      </c>
      <c r="E2722">
        <v>17332</v>
      </c>
      <c r="F2722">
        <v>209328</v>
      </c>
      <c r="G2722">
        <v>674</v>
      </c>
      <c r="H2722">
        <v>9555</v>
      </c>
      <c r="I2722">
        <v>91810</v>
      </c>
      <c r="J2722">
        <v>282</v>
      </c>
      <c r="K2722">
        <v>6109</v>
      </c>
      <c r="L2722">
        <v>70203</v>
      </c>
      <c r="M2722">
        <v>115</v>
      </c>
      <c r="N2722">
        <v>2640</v>
      </c>
      <c r="O2722">
        <v>23213</v>
      </c>
      <c r="P2722">
        <v>28.64</v>
      </c>
      <c r="Q2722" t="e">
        <f>VLOOKUP(#REF!,[1]Sheet1!$D:$E,2,0)</f>
        <v>#REF!</v>
      </c>
      <c r="R2722">
        <v>1112745.825151165</v>
      </c>
      <c r="S2722">
        <v>2604961</v>
      </c>
      <c r="T2722">
        <v>20.87</v>
      </c>
      <c r="U2722">
        <v>76.89</v>
      </c>
      <c r="V2722">
        <v>92.28</v>
      </c>
    </row>
    <row r="2723" spans="1:22">
      <c r="A2723" s="2" t="s">
        <v>460</v>
      </c>
      <c r="B2723" s="2" t="s">
        <v>463</v>
      </c>
      <c r="C2723" s="2">
        <v>2022</v>
      </c>
      <c r="D2723">
        <v>1812</v>
      </c>
      <c r="E2723">
        <v>17969</v>
      </c>
      <c r="F2723">
        <v>207996</v>
      </c>
      <c r="G2723">
        <v>685</v>
      </c>
      <c r="H2723">
        <v>10154</v>
      </c>
      <c r="I2723">
        <v>89268</v>
      </c>
      <c r="J2723">
        <v>284</v>
      </c>
      <c r="K2723">
        <v>6657</v>
      </c>
      <c r="L2723">
        <v>69542</v>
      </c>
      <c r="M2723">
        <v>115</v>
      </c>
      <c r="N2723">
        <v>2738</v>
      </c>
      <c r="O2723">
        <v>21571</v>
      </c>
      <c r="P2723">
        <v>30.89</v>
      </c>
      <c r="Q2723" t="e">
        <f>VLOOKUP(#REF!,[1]Sheet1!$D:$E,2,0)</f>
        <v>#REF!</v>
      </c>
      <c r="R2723">
        <v>1169828.325553993</v>
      </c>
      <c r="S2723">
        <v>2619312.83</v>
      </c>
      <c r="T2723">
        <v>18.170000000000002</v>
      </c>
      <c r="U2723">
        <v>82.36</v>
      </c>
      <c r="V2723">
        <v>94.13</v>
      </c>
    </row>
    <row r="2724" spans="1:22">
      <c r="A2724" s="2" t="s">
        <v>460</v>
      </c>
      <c r="B2724" s="2" t="s">
        <v>463</v>
      </c>
      <c r="C2724" s="2">
        <v>2023</v>
      </c>
      <c r="D2724">
        <v>1815</v>
      </c>
      <c r="E2724">
        <v>18371</v>
      </c>
      <c r="F2724">
        <v>206984</v>
      </c>
      <c r="G2724">
        <v>696</v>
      </c>
      <c r="H2724">
        <v>10504</v>
      </c>
      <c r="I2724">
        <v>89436</v>
      </c>
      <c r="J2724">
        <v>288</v>
      </c>
      <c r="K2724">
        <v>6721</v>
      </c>
      <c r="L2724">
        <v>69590</v>
      </c>
      <c r="M2724">
        <v>120</v>
      </c>
      <c r="N2724">
        <v>2782</v>
      </c>
      <c r="O2724">
        <v>21812</v>
      </c>
      <c r="P2724">
        <v>35.380000000000003</v>
      </c>
      <c r="Q2724" t="e">
        <f>VLOOKUP(#REF!,[1]Sheet1!$D:$E,2,0)</f>
        <v>#REF!</v>
      </c>
      <c r="R2724">
        <v>1238170.2801657061</v>
      </c>
      <c r="S2724">
        <v>2812827.66</v>
      </c>
      <c r="T2724">
        <v>17.579999999999998</v>
      </c>
      <c r="U2724">
        <v>82.56</v>
      </c>
      <c r="V2724">
        <v>92.32</v>
      </c>
    </row>
    <row r="2725" spans="1:22">
      <c r="A2725" s="2" t="s">
        <v>460</v>
      </c>
      <c r="B2725" s="2" t="s">
        <v>463</v>
      </c>
      <c r="C2725" s="2">
        <v>2024</v>
      </c>
      <c r="P2725">
        <v>0</v>
      </c>
      <c r="Q2725" t="e">
        <f>VLOOKUP(#REF!,[1]Sheet1!$D:$E,2,0)</f>
        <v>#REF!</v>
      </c>
      <c r="R2725">
        <v>1277569.035689845</v>
      </c>
      <c r="S2725">
        <v>2949953</v>
      </c>
      <c r="T2725">
        <v>0</v>
      </c>
      <c r="U2725">
        <v>0</v>
      </c>
      <c r="V2725">
        <v>0</v>
      </c>
    </row>
    <row r="2726" spans="1:22">
      <c r="A2726" s="2" t="s">
        <v>460</v>
      </c>
      <c r="B2726" s="2" t="s">
        <v>464</v>
      </c>
      <c r="C2726" s="2">
        <v>2019</v>
      </c>
      <c r="D2726">
        <v>1791</v>
      </c>
      <c r="E2726">
        <v>16796</v>
      </c>
      <c r="F2726">
        <v>219566</v>
      </c>
      <c r="G2726">
        <v>658</v>
      </c>
      <c r="H2726">
        <v>8576</v>
      </c>
      <c r="I2726">
        <v>97550</v>
      </c>
      <c r="J2726">
        <v>282</v>
      </c>
      <c r="K2726">
        <v>6060</v>
      </c>
      <c r="L2726">
        <v>73458</v>
      </c>
      <c r="M2726">
        <v>113</v>
      </c>
      <c r="N2726">
        <v>2411</v>
      </c>
      <c r="O2726">
        <v>23164</v>
      </c>
      <c r="P2726">
        <v>0</v>
      </c>
      <c r="Q2726" t="e">
        <f>VLOOKUP(#REF!,[1]Sheet1!$D:$E,2,0)</f>
        <v>#REF!</v>
      </c>
      <c r="R2726">
        <v>1002239.079366692</v>
      </c>
      <c r="S2726">
        <v>2400664</v>
      </c>
      <c r="T2726">
        <v>18.32</v>
      </c>
      <c r="U2726">
        <v>58.52</v>
      </c>
      <c r="V2726">
        <v>85.53</v>
      </c>
    </row>
    <row r="2727" spans="1:22">
      <c r="A2727" s="2" t="s">
        <v>460</v>
      </c>
      <c r="B2727" s="2" t="s">
        <v>464</v>
      </c>
      <c r="C2727" s="2">
        <v>2020</v>
      </c>
      <c r="D2727">
        <v>1793</v>
      </c>
      <c r="E2727">
        <v>17565</v>
      </c>
      <c r="F2727">
        <v>213203</v>
      </c>
      <c r="G2727">
        <v>665</v>
      </c>
      <c r="H2727">
        <v>9338</v>
      </c>
      <c r="I2727">
        <v>93987</v>
      </c>
      <c r="J2727">
        <v>282</v>
      </c>
      <c r="K2727">
        <v>6227</v>
      </c>
      <c r="L2727">
        <v>72627</v>
      </c>
      <c r="M2727">
        <v>113</v>
      </c>
      <c r="N2727">
        <v>2563</v>
      </c>
      <c r="O2727">
        <v>22822</v>
      </c>
      <c r="P2727">
        <v>0</v>
      </c>
      <c r="Q2727" t="e">
        <f>VLOOKUP(#REF!,[1]Sheet1!$D:$E,2,0)</f>
        <v>#REF!</v>
      </c>
      <c r="R2727">
        <v>1083921.453952173</v>
      </c>
      <c r="S2727">
        <v>2604961</v>
      </c>
      <c r="T2727">
        <v>21.02</v>
      </c>
      <c r="U2727">
        <v>65.86</v>
      </c>
      <c r="V2727">
        <v>89.81</v>
      </c>
    </row>
    <row r="2728" spans="1:22">
      <c r="A2728" s="2" t="s">
        <v>460</v>
      </c>
      <c r="B2728" s="2" t="s">
        <v>464</v>
      </c>
      <c r="C2728" s="2">
        <v>2021</v>
      </c>
      <c r="D2728">
        <v>1804</v>
      </c>
      <c r="E2728">
        <v>17332</v>
      </c>
      <c r="F2728">
        <v>209328</v>
      </c>
      <c r="G2728">
        <v>674</v>
      </c>
      <c r="H2728">
        <v>9555</v>
      </c>
      <c r="I2728">
        <v>91810</v>
      </c>
      <c r="J2728">
        <v>282</v>
      </c>
      <c r="K2728">
        <v>6109</v>
      </c>
      <c r="L2728">
        <v>70203</v>
      </c>
      <c r="M2728">
        <v>115</v>
      </c>
      <c r="N2728">
        <v>2640</v>
      </c>
      <c r="O2728">
        <v>23213</v>
      </c>
      <c r="P2728">
        <v>28.64</v>
      </c>
      <c r="Q2728" t="e">
        <f>VLOOKUP(#REF!,[1]Sheet1!$D:$E,2,0)</f>
        <v>#REF!</v>
      </c>
      <c r="R2728">
        <v>1112745.825151165</v>
      </c>
      <c r="S2728">
        <v>2604961</v>
      </c>
      <c r="T2728">
        <v>20.87</v>
      </c>
      <c r="U2728">
        <v>76.89</v>
      </c>
      <c r="V2728">
        <v>92.28</v>
      </c>
    </row>
    <row r="2729" spans="1:22">
      <c r="A2729" s="2" t="s">
        <v>460</v>
      </c>
      <c r="B2729" s="2" t="s">
        <v>464</v>
      </c>
      <c r="C2729" s="2">
        <v>2022</v>
      </c>
      <c r="D2729">
        <v>1812</v>
      </c>
      <c r="E2729">
        <v>17969</v>
      </c>
      <c r="F2729">
        <v>207996</v>
      </c>
      <c r="G2729">
        <v>685</v>
      </c>
      <c r="H2729">
        <v>10154</v>
      </c>
      <c r="I2729">
        <v>89268</v>
      </c>
      <c r="J2729">
        <v>284</v>
      </c>
      <c r="K2729">
        <v>6657</v>
      </c>
      <c r="L2729">
        <v>69542</v>
      </c>
      <c r="M2729">
        <v>115</v>
      </c>
      <c r="N2729">
        <v>2738</v>
      </c>
      <c r="O2729">
        <v>21571</v>
      </c>
      <c r="P2729">
        <v>30.89</v>
      </c>
      <c r="Q2729" t="e">
        <f>VLOOKUP(#REF!,[1]Sheet1!$D:$E,2,0)</f>
        <v>#REF!</v>
      </c>
      <c r="R2729">
        <v>1169828.325553993</v>
      </c>
      <c r="S2729">
        <v>2619312.83</v>
      </c>
      <c r="T2729">
        <v>18.170000000000002</v>
      </c>
      <c r="U2729">
        <v>82.36</v>
      </c>
      <c r="V2729">
        <v>94.13</v>
      </c>
    </row>
    <row r="2730" spans="1:22">
      <c r="A2730" s="2" t="s">
        <v>460</v>
      </c>
      <c r="B2730" s="2" t="s">
        <v>464</v>
      </c>
      <c r="C2730" s="2">
        <v>2023</v>
      </c>
      <c r="D2730">
        <v>1815</v>
      </c>
      <c r="E2730">
        <v>18371</v>
      </c>
      <c r="F2730">
        <v>206984</v>
      </c>
      <c r="G2730">
        <v>696</v>
      </c>
      <c r="H2730">
        <v>10504</v>
      </c>
      <c r="I2730">
        <v>89436</v>
      </c>
      <c r="J2730">
        <v>288</v>
      </c>
      <c r="K2730">
        <v>6721</v>
      </c>
      <c r="L2730">
        <v>69590</v>
      </c>
      <c r="M2730">
        <v>120</v>
      </c>
      <c r="N2730">
        <v>2782</v>
      </c>
      <c r="O2730">
        <v>21812</v>
      </c>
      <c r="P2730">
        <v>35.380000000000003</v>
      </c>
      <c r="Q2730" t="e">
        <f>VLOOKUP(#REF!,[1]Sheet1!$D:$E,2,0)</f>
        <v>#REF!</v>
      </c>
      <c r="R2730">
        <v>1238170.2801657061</v>
      </c>
      <c r="S2730">
        <v>2812827.66</v>
      </c>
      <c r="T2730">
        <v>17.579999999999998</v>
      </c>
      <c r="U2730">
        <v>82.56</v>
      </c>
      <c r="V2730">
        <v>92.32</v>
      </c>
    </row>
    <row r="2731" spans="1:22">
      <c r="A2731" s="2" t="s">
        <v>460</v>
      </c>
      <c r="B2731" s="2" t="s">
        <v>464</v>
      </c>
      <c r="C2731" s="2">
        <v>2024</v>
      </c>
      <c r="P2731">
        <v>0</v>
      </c>
      <c r="Q2731" t="e">
        <f>VLOOKUP(#REF!,[1]Sheet1!$D:$E,2,0)</f>
        <v>#REF!</v>
      </c>
      <c r="R2731">
        <v>1277569.035689845</v>
      </c>
      <c r="S2731">
        <v>2949953</v>
      </c>
      <c r="T2731">
        <v>0</v>
      </c>
      <c r="U2731">
        <v>0</v>
      </c>
      <c r="V2731">
        <v>0</v>
      </c>
    </row>
    <row r="2732" spans="1:22">
      <c r="A2732" s="2" t="s">
        <v>460</v>
      </c>
      <c r="B2732" s="2" t="s">
        <v>465</v>
      </c>
      <c r="C2732" s="2">
        <v>2019</v>
      </c>
      <c r="D2732">
        <v>1791</v>
      </c>
      <c r="E2732">
        <v>16796</v>
      </c>
      <c r="F2732">
        <v>219566</v>
      </c>
      <c r="G2732">
        <v>658</v>
      </c>
      <c r="H2732">
        <v>8576</v>
      </c>
      <c r="I2732">
        <v>97550</v>
      </c>
      <c r="J2732">
        <v>282</v>
      </c>
      <c r="K2732">
        <v>6060</v>
      </c>
      <c r="L2732">
        <v>73458</v>
      </c>
      <c r="M2732">
        <v>113</v>
      </c>
      <c r="N2732">
        <v>2411</v>
      </c>
      <c r="O2732">
        <v>23164</v>
      </c>
      <c r="P2732">
        <v>0</v>
      </c>
      <c r="Q2732" t="e">
        <f>VLOOKUP(#REF!,[1]Sheet1!$D:$E,2,0)</f>
        <v>#REF!</v>
      </c>
      <c r="R2732">
        <v>1002239.079366692</v>
      </c>
      <c r="S2732">
        <v>2400664</v>
      </c>
      <c r="T2732">
        <v>18.32</v>
      </c>
      <c r="U2732">
        <v>58.52</v>
      </c>
      <c r="V2732">
        <v>85.53</v>
      </c>
    </row>
    <row r="2733" spans="1:22">
      <c r="A2733" s="2" t="s">
        <v>460</v>
      </c>
      <c r="B2733" s="2" t="s">
        <v>465</v>
      </c>
      <c r="C2733" s="2">
        <v>2020</v>
      </c>
      <c r="D2733">
        <v>1793</v>
      </c>
      <c r="E2733">
        <v>17565</v>
      </c>
      <c r="F2733">
        <v>213203</v>
      </c>
      <c r="G2733">
        <v>665</v>
      </c>
      <c r="H2733">
        <v>9338</v>
      </c>
      <c r="I2733">
        <v>93987</v>
      </c>
      <c r="J2733">
        <v>282</v>
      </c>
      <c r="K2733">
        <v>6227</v>
      </c>
      <c r="L2733">
        <v>72627</v>
      </c>
      <c r="M2733">
        <v>113</v>
      </c>
      <c r="N2733">
        <v>2563</v>
      </c>
      <c r="O2733">
        <v>22822</v>
      </c>
      <c r="P2733">
        <v>0</v>
      </c>
      <c r="Q2733" t="e">
        <f>VLOOKUP(#REF!,[1]Sheet1!$D:$E,2,0)</f>
        <v>#REF!</v>
      </c>
      <c r="R2733">
        <v>1083921.453952173</v>
      </c>
      <c r="S2733">
        <v>2604961</v>
      </c>
      <c r="T2733">
        <v>21.02</v>
      </c>
      <c r="U2733">
        <v>65.86</v>
      </c>
      <c r="V2733">
        <v>89.81</v>
      </c>
    </row>
    <row r="2734" spans="1:22">
      <c r="A2734" s="2" t="s">
        <v>460</v>
      </c>
      <c r="B2734" s="2" t="s">
        <v>465</v>
      </c>
      <c r="C2734" s="2">
        <v>2021</v>
      </c>
      <c r="D2734">
        <v>1804</v>
      </c>
      <c r="E2734">
        <v>17332</v>
      </c>
      <c r="F2734">
        <v>209328</v>
      </c>
      <c r="G2734">
        <v>674</v>
      </c>
      <c r="H2734">
        <v>9555</v>
      </c>
      <c r="I2734">
        <v>91810</v>
      </c>
      <c r="J2734">
        <v>282</v>
      </c>
      <c r="K2734">
        <v>6109</v>
      </c>
      <c r="L2734">
        <v>70203</v>
      </c>
      <c r="M2734">
        <v>115</v>
      </c>
      <c r="N2734">
        <v>2640</v>
      </c>
      <c r="O2734">
        <v>23213</v>
      </c>
      <c r="P2734">
        <v>28.64</v>
      </c>
      <c r="Q2734" t="e">
        <f>VLOOKUP(#REF!,[1]Sheet1!$D:$E,2,0)</f>
        <v>#REF!</v>
      </c>
      <c r="R2734">
        <v>1112745.825151165</v>
      </c>
      <c r="S2734">
        <v>2604961</v>
      </c>
      <c r="T2734">
        <v>20.87</v>
      </c>
      <c r="U2734">
        <v>76.89</v>
      </c>
      <c r="V2734">
        <v>92.28</v>
      </c>
    </row>
    <row r="2735" spans="1:22">
      <c r="A2735" s="2" t="s">
        <v>460</v>
      </c>
      <c r="B2735" s="2" t="s">
        <v>465</v>
      </c>
      <c r="C2735" s="2">
        <v>2022</v>
      </c>
      <c r="D2735">
        <v>1812</v>
      </c>
      <c r="E2735">
        <v>17969</v>
      </c>
      <c r="F2735">
        <v>207996</v>
      </c>
      <c r="G2735">
        <v>685</v>
      </c>
      <c r="H2735">
        <v>10154</v>
      </c>
      <c r="I2735">
        <v>89268</v>
      </c>
      <c r="J2735">
        <v>284</v>
      </c>
      <c r="K2735">
        <v>6657</v>
      </c>
      <c r="L2735">
        <v>69542</v>
      </c>
      <c r="M2735">
        <v>115</v>
      </c>
      <c r="N2735">
        <v>2738</v>
      </c>
      <c r="O2735">
        <v>21571</v>
      </c>
      <c r="P2735">
        <v>30.89</v>
      </c>
      <c r="Q2735" t="e">
        <f>VLOOKUP(#REF!,[1]Sheet1!$D:$E,2,0)</f>
        <v>#REF!</v>
      </c>
      <c r="R2735">
        <v>1169828.325553993</v>
      </c>
      <c r="S2735">
        <v>2619312.83</v>
      </c>
      <c r="T2735">
        <v>18.170000000000002</v>
      </c>
      <c r="U2735">
        <v>82.36</v>
      </c>
      <c r="V2735">
        <v>94.13</v>
      </c>
    </row>
    <row r="2736" spans="1:22">
      <c r="A2736" s="2" t="s">
        <v>460</v>
      </c>
      <c r="B2736" s="2" t="s">
        <v>465</v>
      </c>
      <c r="C2736" s="2">
        <v>2023</v>
      </c>
      <c r="D2736">
        <v>1815</v>
      </c>
      <c r="E2736">
        <v>18371</v>
      </c>
      <c r="F2736">
        <v>206984</v>
      </c>
      <c r="G2736">
        <v>696</v>
      </c>
      <c r="H2736">
        <v>10504</v>
      </c>
      <c r="I2736">
        <v>89436</v>
      </c>
      <c r="J2736">
        <v>288</v>
      </c>
      <c r="K2736">
        <v>6721</v>
      </c>
      <c r="L2736">
        <v>69590</v>
      </c>
      <c r="M2736">
        <v>120</v>
      </c>
      <c r="N2736">
        <v>2782</v>
      </c>
      <c r="O2736">
        <v>21812</v>
      </c>
      <c r="P2736">
        <v>35.380000000000003</v>
      </c>
      <c r="Q2736" t="e">
        <f>VLOOKUP(#REF!,[1]Sheet1!$D:$E,2,0)</f>
        <v>#REF!</v>
      </c>
      <c r="R2736">
        <v>1238170.2801657061</v>
      </c>
      <c r="S2736">
        <v>2812827.66</v>
      </c>
      <c r="T2736">
        <v>17.579999999999998</v>
      </c>
      <c r="U2736">
        <v>82.56</v>
      </c>
      <c r="V2736">
        <v>92.32</v>
      </c>
    </row>
    <row r="2737" spans="1:22">
      <c r="A2737" s="2" t="s">
        <v>460</v>
      </c>
      <c r="B2737" s="2" t="s">
        <v>465</v>
      </c>
      <c r="C2737" s="2">
        <v>2024</v>
      </c>
      <c r="P2737">
        <v>0</v>
      </c>
      <c r="Q2737" t="e">
        <f>VLOOKUP(#REF!,[1]Sheet1!$D:$E,2,0)</f>
        <v>#REF!</v>
      </c>
      <c r="R2737">
        <v>1277569.035689845</v>
      </c>
      <c r="S2737">
        <v>2949953</v>
      </c>
      <c r="T2737">
        <v>0</v>
      </c>
      <c r="U2737">
        <v>0</v>
      </c>
      <c r="V2737">
        <v>0</v>
      </c>
    </row>
    <row r="2738" spans="1:22">
      <c r="A2738" s="2" t="s">
        <v>460</v>
      </c>
      <c r="B2738" s="2" t="s">
        <v>466</v>
      </c>
      <c r="C2738" s="2">
        <v>2019</v>
      </c>
      <c r="D2738">
        <v>1791</v>
      </c>
      <c r="E2738">
        <v>16796</v>
      </c>
      <c r="F2738">
        <v>219566</v>
      </c>
      <c r="G2738">
        <v>658</v>
      </c>
      <c r="H2738">
        <v>8576</v>
      </c>
      <c r="I2738">
        <v>97550</v>
      </c>
      <c r="J2738">
        <v>282</v>
      </c>
      <c r="K2738">
        <v>6060</v>
      </c>
      <c r="L2738">
        <v>73458</v>
      </c>
      <c r="M2738">
        <v>113</v>
      </c>
      <c r="N2738">
        <v>2411</v>
      </c>
      <c r="O2738">
        <v>23164</v>
      </c>
      <c r="P2738">
        <v>0</v>
      </c>
      <c r="Q2738" t="e">
        <f>VLOOKUP(#REF!,[1]Sheet1!$D:$E,2,0)</f>
        <v>#REF!</v>
      </c>
      <c r="R2738">
        <v>1002239.079366692</v>
      </c>
      <c r="S2738">
        <v>2400664</v>
      </c>
      <c r="T2738">
        <v>18.32</v>
      </c>
      <c r="U2738">
        <v>58.52</v>
      </c>
      <c r="V2738">
        <v>85.53</v>
      </c>
    </row>
    <row r="2739" spans="1:22">
      <c r="A2739" s="2" t="s">
        <v>460</v>
      </c>
      <c r="B2739" s="2" t="s">
        <v>466</v>
      </c>
      <c r="C2739" s="2">
        <v>2020</v>
      </c>
      <c r="D2739">
        <v>1793</v>
      </c>
      <c r="E2739">
        <v>17565</v>
      </c>
      <c r="F2739">
        <v>213203</v>
      </c>
      <c r="G2739">
        <v>665</v>
      </c>
      <c r="H2739">
        <v>9338</v>
      </c>
      <c r="I2739">
        <v>93987</v>
      </c>
      <c r="J2739">
        <v>282</v>
      </c>
      <c r="K2739">
        <v>6227</v>
      </c>
      <c r="L2739">
        <v>72627</v>
      </c>
      <c r="M2739">
        <v>113</v>
      </c>
      <c r="N2739">
        <v>2563</v>
      </c>
      <c r="O2739">
        <v>22822</v>
      </c>
      <c r="P2739">
        <v>0</v>
      </c>
      <c r="Q2739" t="e">
        <f>VLOOKUP(#REF!,[1]Sheet1!$D:$E,2,0)</f>
        <v>#REF!</v>
      </c>
      <c r="R2739">
        <v>1083921.453952173</v>
      </c>
      <c r="S2739">
        <v>2604961</v>
      </c>
      <c r="T2739">
        <v>21.02</v>
      </c>
      <c r="U2739">
        <v>65.86</v>
      </c>
      <c r="V2739">
        <v>89.81</v>
      </c>
    </row>
    <row r="2740" spans="1:22">
      <c r="A2740" s="2" t="s">
        <v>460</v>
      </c>
      <c r="B2740" s="2" t="s">
        <v>466</v>
      </c>
      <c r="C2740" s="2">
        <v>2021</v>
      </c>
      <c r="D2740">
        <v>1804</v>
      </c>
      <c r="E2740">
        <v>17332</v>
      </c>
      <c r="F2740">
        <v>209328</v>
      </c>
      <c r="G2740">
        <v>674</v>
      </c>
      <c r="H2740">
        <v>9555</v>
      </c>
      <c r="I2740">
        <v>91810</v>
      </c>
      <c r="J2740">
        <v>282</v>
      </c>
      <c r="K2740">
        <v>6109</v>
      </c>
      <c r="L2740">
        <v>70203</v>
      </c>
      <c r="M2740">
        <v>115</v>
      </c>
      <c r="N2740">
        <v>2640</v>
      </c>
      <c r="O2740">
        <v>23213</v>
      </c>
      <c r="P2740">
        <v>28.64</v>
      </c>
      <c r="Q2740" t="e">
        <f>VLOOKUP(#REF!,[1]Sheet1!$D:$E,2,0)</f>
        <v>#REF!</v>
      </c>
      <c r="R2740">
        <v>1112745.825151165</v>
      </c>
      <c r="S2740">
        <v>2604961</v>
      </c>
      <c r="T2740">
        <v>20.87</v>
      </c>
      <c r="U2740">
        <v>76.89</v>
      </c>
      <c r="V2740">
        <v>92.28</v>
      </c>
    </row>
    <row r="2741" spans="1:22">
      <c r="A2741" s="2" t="s">
        <v>460</v>
      </c>
      <c r="B2741" s="2" t="s">
        <v>466</v>
      </c>
      <c r="C2741" s="2">
        <v>2022</v>
      </c>
      <c r="D2741">
        <v>1812</v>
      </c>
      <c r="E2741">
        <v>17969</v>
      </c>
      <c r="F2741">
        <v>207996</v>
      </c>
      <c r="G2741">
        <v>685</v>
      </c>
      <c r="H2741">
        <v>10154</v>
      </c>
      <c r="I2741">
        <v>89268</v>
      </c>
      <c r="J2741">
        <v>284</v>
      </c>
      <c r="K2741">
        <v>6657</v>
      </c>
      <c r="L2741">
        <v>69542</v>
      </c>
      <c r="M2741">
        <v>115</v>
      </c>
      <c r="N2741">
        <v>2738</v>
      </c>
      <c r="O2741">
        <v>21571</v>
      </c>
      <c r="P2741">
        <v>30.89</v>
      </c>
      <c r="Q2741" t="e">
        <f>VLOOKUP(#REF!,[1]Sheet1!$D:$E,2,0)</f>
        <v>#REF!</v>
      </c>
      <c r="R2741">
        <v>1169828.325553993</v>
      </c>
      <c r="S2741">
        <v>2619312.83</v>
      </c>
      <c r="T2741">
        <v>18.170000000000002</v>
      </c>
      <c r="U2741">
        <v>82.36</v>
      </c>
      <c r="V2741">
        <v>94.13</v>
      </c>
    </row>
    <row r="2742" spans="1:22">
      <c r="A2742" s="2" t="s">
        <v>460</v>
      </c>
      <c r="B2742" s="2" t="s">
        <v>466</v>
      </c>
      <c r="C2742" s="2">
        <v>2023</v>
      </c>
      <c r="D2742">
        <v>1815</v>
      </c>
      <c r="E2742">
        <v>18371</v>
      </c>
      <c r="F2742">
        <v>206984</v>
      </c>
      <c r="G2742">
        <v>696</v>
      </c>
      <c r="H2742">
        <v>10504</v>
      </c>
      <c r="I2742">
        <v>89436</v>
      </c>
      <c r="J2742">
        <v>288</v>
      </c>
      <c r="K2742">
        <v>6721</v>
      </c>
      <c r="L2742">
        <v>69590</v>
      </c>
      <c r="M2742">
        <v>120</v>
      </c>
      <c r="N2742">
        <v>2782</v>
      </c>
      <c r="O2742">
        <v>21812</v>
      </c>
      <c r="P2742">
        <v>35.380000000000003</v>
      </c>
      <c r="Q2742" t="e">
        <f>VLOOKUP(#REF!,[1]Sheet1!$D:$E,2,0)</f>
        <v>#REF!</v>
      </c>
      <c r="R2742">
        <v>1238170.2801657061</v>
      </c>
      <c r="S2742">
        <v>2812827.66</v>
      </c>
      <c r="T2742">
        <v>17.579999999999998</v>
      </c>
      <c r="U2742">
        <v>82.56</v>
      </c>
      <c r="V2742">
        <v>92.32</v>
      </c>
    </row>
    <row r="2743" spans="1:22">
      <c r="A2743" s="2" t="s">
        <v>460</v>
      </c>
      <c r="B2743" s="2" t="s">
        <v>466</v>
      </c>
      <c r="C2743" s="2">
        <v>2024</v>
      </c>
      <c r="P2743">
        <v>0</v>
      </c>
      <c r="Q2743" t="e">
        <f>VLOOKUP(#REF!,[1]Sheet1!$D:$E,2,0)</f>
        <v>#REF!</v>
      </c>
      <c r="R2743">
        <v>1277569.035689845</v>
      </c>
      <c r="S2743">
        <v>2949953</v>
      </c>
      <c r="T2743">
        <v>0</v>
      </c>
      <c r="U2743">
        <v>0</v>
      </c>
      <c r="V2743">
        <v>0</v>
      </c>
    </row>
    <row r="2744" spans="1:22">
      <c r="A2744" s="2" t="s">
        <v>460</v>
      </c>
      <c r="B2744" s="2" t="s">
        <v>467</v>
      </c>
      <c r="C2744" s="2">
        <v>2019</v>
      </c>
      <c r="D2744">
        <v>1791</v>
      </c>
      <c r="E2744">
        <v>16796</v>
      </c>
      <c r="F2744">
        <v>219566</v>
      </c>
      <c r="G2744">
        <v>658</v>
      </c>
      <c r="H2744">
        <v>8576</v>
      </c>
      <c r="I2744">
        <v>97550</v>
      </c>
      <c r="J2744">
        <v>282</v>
      </c>
      <c r="K2744">
        <v>6060</v>
      </c>
      <c r="L2744">
        <v>73458</v>
      </c>
      <c r="M2744">
        <v>113</v>
      </c>
      <c r="N2744">
        <v>2411</v>
      </c>
      <c r="O2744">
        <v>23164</v>
      </c>
      <c r="P2744">
        <v>0</v>
      </c>
      <c r="Q2744" t="e">
        <f>VLOOKUP(#REF!,[1]Sheet1!$D:$E,2,0)</f>
        <v>#REF!</v>
      </c>
      <c r="R2744">
        <v>1002239.079366692</v>
      </c>
      <c r="S2744">
        <v>2400664</v>
      </c>
      <c r="T2744">
        <v>18.32</v>
      </c>
      <c r="U2744">
        <v>58.52</v>
      </c>
      <c r="V2744">
        <v>85.53</v>
      </c>
    </row>
    <row r="2745" spans="1:22">
      <c r="A2745" s="2" t="s">
        <v>460</v>
      </c>
      <c r="B2745" s="2" t="s">
        <v>467</v>
      </c>
      <c r="C2745" s="2">
        <v>2020</v>
      </c>
      <c r="D2745">
        <v>1793</v>
      </c>
      <c r="E2745">
        <v>17565</v>
      </c>
      <c r="F2745">
        <v>213203</v>
      </c>
      <c r="G2745">
        <v>665</v>
      </c>
      <c r="H2745">
        <v>9338</v>
      </c>
      <c r="I2745">
        <v>93987</v>
      </c>
      <c r="J2745">
        <v>282</v>
      </c>
      <c r="K2745">
        <v>6227</v>
      </c>
      <c r="L2745">
        <v>72627</v>
      </c>
      <c r="M2745">
        <v>113</v>
      </c>
      <c r="N2745">
        <v>2563</v>
      </c>
      <c r="O2745">
        <v>22822</v>
      </c>
      <c r="P2745">
        <v>0</v>
      </c>
      <c r="Q2745" t="e">
        <f>VLOOKUP(#REF!,[1]Sheet1!$D:$E,2,0)</f>
        <v>#REF!</v>
      </c>
      <c r="R2745">
        <v>1083921.453952173</v>
      </c>
      <c r="S2745">
        <v>2604961</v>
      </c>
      <c r="T2745">
        <v>21.02</v>
      </c>
      <c r="U2745">
        <v>65.86</v>
      </c>
      <c r="V2745">
        <v>89.81</v>
      </c>
    </row>
    <row r="2746" spans="1:22">
      <c r="A2746" s="2" t="s">
        <v>460</v>
      </c>
      <c r="B2746" s="2" t="s">
        <v>467</v>
      </c>
      <c r="C2746" s="2">
        <v>2021</v>
      </c>
      <c r="D2746">
        <v>1804</v>
      </c>
      <c r="E2746">
        <v>17332</v>
      </c>
      <c r="F2746">
        <v>209328</v>
      </c>
      <c r="G2746">
        <v>674</v>
      </c>
      <c r="H2746">
        <v>9555</v>
      </c>
      <c r="I2746">
        <v>91810</v>
      </c>
      <c r="J2746">
        <v>282</v>
      </c>
      <c r="K2746">
        <v>6109</v>
      </c>
      <c r="L2746">
        <v>70203</v>
      </c>
      <c r="M2746">
        <v>115</v>
      </c>
      <c r="N2746">
        <v>2640</v>
      </c>
      <c r="O2746">
        <v>23213</v>
      </c>
      <c r="P2746">
        <v>28.64</v>
      </c>
      <c r="Q2746" t="e">
        <f>VLOOKUP(#REF!,[1]Sheet1!$D:$E,2,0)</f>
        <v>#REF!</v>
      </c>
      <c r="R2746">
        <v>1112745.825151165</v>
      </c>
      <c r="S2746">
        <v>2604961</v>
      </c>
      <c r="T2746">
        <v>20.87</v>
      </c>
      <c r="U2746">
        <v>76.89</v>
      </c>
      <c r="V2746">
        <v>92.28</v>
      </c>
    </row>
    <row r="2747" spans="1:22">
      <c r="A2747" s="2" t="s">
        <v>460</v>
      </c>
      <c r="B2747" s="2" t="s">
        <v>467</v>
      </c>
      <c r="C2747" s="2">
        <v>2022</v>
      </c>
      <c r="D2747">
        <v>1812</v>
      </c>
      <c r="E2747">
        <v>17969</v>
      </c>
      <c r="F2747">
        <v>207996</v>
      </c>
      <c r="G2747">
        <v>685</v>
      </c>
      <c r="H2747">
        <v>10154</v>
      </c>
      <c r="I2747">
        <v>89268</v>
      </c>
      <c r="J2747">
        <v>284</v>
      </c>
      <c r="K2747">
        <v>6657</v>
      </c>
      <c r="L2747">
        <v>69542</v>
      </c>
      <c r="M2747">
        <v>115</v>
      </c>
      <c r="N2747">
        <v>2738</v>
      </c>
      <c r="O2747">
        <v>21571</v>
      </c>
      <c r="P2747">
        <v>30.89</v>
      </c>
      <c r="Q2747" t="e">
        <f>VLOOKUP(#REF!,[1]Sheet1!$D:$E,2,0)</f>
        <v>#REF!</v>
      </c>
      <c r="R2747">
        <v>1169828.325553993</v>
      </c>
      <c r="S2747">
        <v>2619312.83</v>
      </c>
      <c r="T2747">
        <v>18.170000000000002</v>
      </c>
      <c r="U2747">
        <v>82.36</v>
      </c>
      <c r="V2747">
        <v>94.13</v>
      </c>
    </row>
    <row r="2748" spans="1:22">
      <c r="A2748" s="2" t="s">
        <v>460</v>
      </c>
      <c r="B2748" s="2" t="s">
        <v>467</v>
      </c>
      <c r="C2748" s="2">
        <v>2023</v>
      </c>
      <c r="D2748">
        <v>1815</v>
      </c>
      <c r="E2748">
        <v>18371</v>
      </c>
      <c r="F2748">
        <v>206984</v>
      </c>
      <c r="G2748">
        <v>696</v>
      </c>
      <c r="H2748">
        <v>10504</v>
      </c>
      <c r="I2748">
        <v>89436</v>
      </c>
      <c r="J2748">
        <v>288</v>
      </c>
      <c r="K2748">
        <v>6721</v>
      </c>
      <c r="L2748">
        <v>69590</v>
      </c>
      <c r="M2748">
        <v>120</v>
      </c>
      <c r="N2748">
        <v>2782</v>
      </c>
      <c r="O2748">
        <v>21812</v>
      </c>
      <c r="P2748">
        <v>35.380000000000003</v>
      </c>
      <c r="Q2748" t="e">
        <f>VLOOKUP(#REF!,[1]Sheet1!$D:$E,2,0)</f>
        <v>#REF!</v>
      </c>
      <c r="R2748">
        <v>1238170.2801657061</v>
      </c>
      <c r="S2748">
        <v>2812827.66</v>
      </c>
      <c r="T2748">
        <v>17.579999999999998</v>
      </c>
      <c r="U2748">
        <v>82.56</v>
      </c>
      <c r="V2748">
        <v>92.32</v>
      </c>
    </row>
    <row r="2749" spans="1:22">
      <c r="A2749" s="2" t="s">
        <v>460</v>
      </c>
      <c r="B2749" s="2" t="s">
        <v>467</v>
      </c>
      <c r="C2749" s="2">
        <v>2024</v>
      </c>
      <c r="P2749">
        <v>0</v>
      </c>
      <c r="Q2749" t="e">
        <f>VLOOKUP(#REF!,[1]Sheet1!$D:$E,2,0)</f>
        <v>#REF!</v>
      </c>
      <c r="R2749">
        <v>1277569.035689845</v>
      </c>
      <c r="S2749">
        <v>2949953</v>
      </c>
      <c r="T2749">
        <v>0</v>
      </c>
      <c r="U2749">
        <v>0</v>
      </c>
      <c r="V2749">
        <v>0</v>
      </c>
    </row>
    <row r="2750" spans="1:22">
      <c r="A2750" s="2" t="s">
        <v>460</v>
      </c>
      <c r="B2750" s="2" t="s">
        <v>468</v>
      </c>
      <c r="C2750" s="2">
        <v>2019</v>
      </c>
      <c r="D2750">
        <v>1791</v>
      </c>
      <c r="E2750">
        <v>16796</v>
      </c>
      <c r="F2750">
        <v>219566</v>
      </c>
      <c r="G2750">
        <v>658</v>
      </c>
      <c r="H2750">
        <v>8576</v>
      </c>
      <c r="I2750">
        <v>97550</v>
      </c>
      <c r="J2750">
        <v>282</v>
      </c>
      <c r="K2750">
        <v>6060</v>
      </c>
      <c r="L2750">
        <v>73458</v>
      </c>
      <c r="M2750">
        <v>113</v>
      </c>
      <c r="N2750">
        <v>2411</v>
      </c>
      <c r="O2750">
        <v>23164</v>
      </c>
      <c r="P2750">
        <v>0</v>
      </c>
      <c r="Q2750" t="e">
        <f>VLOOKUP(#REF!,[1]Sheet1!$D:$E,2,0)</f>
        <v>#REF!</v>
      </c>
      <c r="R2750">
        <v>1002239.079366692</v>
      </c>
      <c r="S2750">
        <v>2400664</v>
      </c>
      <c r="T2750">
        <v>18.32</v>
      </c>
      <c r="U2750">
        <v>58.52</v>
      </c>
      <c r="V2750">
        <v>85.53</v>
      </c>
    </row>
    <row r="2751" spans="1:22">
      <c r="A2751" s="2" t="s">
        <v>460</v>
      </c>
      <c r="B2751" s="2" t="s">
        <v>468</v>
      </c>
      <c r="C2751" s="2">
        <v>2020</v>
      </c>
      <c r="D2751">
        <v>1793</v>
      </c>
      <c r="E2751">
        <v>17565</v>
      </c>
      <c r="F2751">
        <v>213203</v>
      </c>
      <c r="G2751">
        <v>665</v>
      </c>
      <c r="H2751">
        <v>9338</v>
      </c>
      <c r="I2751">
        <v>93987</v>
      </c>
      <c r="J2751">
        <v>282</v>
      </c>
      <c r="K2751">
        <v>6227</v>
      </c>
      <c r="L2751">
        <v>72627</v>
      </c>
      <c r="M2751">
        <v>113</v>
      </c>
      <c r="N2751">
        <v>2563</v>
      </c>
      <c r="O2751">
        <v>22822</v>
      </c>
      <c r="P2751">
        <v>0</v>
      </c>
      <c r="Q2751" t="e">
        <f>VLOOKUP(#REF!,[1]Sheet1!$D:$E,2,0)</f>
        <v>#REF!</v>
      </c>
      <c r="R2751">
        <v>1083921.453952173</v>
      </c>
      <c r="S2751">
        <v>2604961</v>
      </c>
      <c r="T2751">
        <v>21.02</v>
      </c>
      <c r="U2751">
        <v>65.86</v>
      </c>
      <c r="V2751">
        <v>89.81</v>
      </c>
    </row>
    <row r="2752" spans="1:22">
      <c r="A2752" s="2" t="s">
        <v>460</v>
      </c>
      <c r="B2752" s="2" t="s">
        <v>468</v>
      </c>
      <c r="C2752" s="2">
        <v>2021</v>
      </c>
      <c r="D2752">
        <v>1804</v>
      </c>
      <c r="E2752">
        <v>17332</v>
      </c>
      <c r="F2752">
        <v>209328</v>
      </c>
      <c r="G2752">
        <v>674</v>
      </c>
      <c r="H2752">
        <v>9555</v>
      </c>
      <c r="I2752">
        <v>91810</v>
      </c>
      <c r="J2752">
        <v>282</v>
      </c>
      <c r="K2752">
        <v>6109</v>
      </c>
      <c r="L2752">
        <v>70203</v>
      </c>
      <c r="M2752">
        <v>115</v>
      </c>
      <c r="N2752">
        <v>2640</v>
      </c>
      <c r="O2752">
        <v>23213</v>
      </c>
      <c r="P2752">
        <v>28.64</v>
      </c>
      <c r="Q2752" t="e">
        <f>VLOOKUP(#REF!,[1]Sheet1!$D:$E,2,0)</f>
        <v>#REF!</v>
      </c>
      <c r="R2752">
        <v>1112745.825151165</v>
      </c>
      <c r="S2752">
        <v>2604961</v>
      </c>
      <c r="T2752">
        <v>20.87</v>
      </c>
      <c r="U2752">
        <v>76.89</v>
      </c>
      <c r="V2752">
        <v>92.28</v>
      </c>
    </row>
    <row r="2753" spans="1:22">
      <c r="A2753" s="2" t="s">
        <v>460</v>
      </c>
      <c r="B2753" s="2" t="s">
        <v>468</v>
      </c>
      <c r="C2753" s="2">
        <v>2022</v>
      </c>
      <c r="D2753">
        <v>1812</v>
      </c>
      <c r="E2753">
        <v>17969</v>
      </c>
      <c r="F2753">
        <v>207996</v>
      </c>
      <c r="G2753">
        <v>685</v>
      </c>
      <c r="H2753">
        <v>10154</v>
      </c>
      <c r="I2753">
        <v>89268</v>
      </c>
      <c r="J2753">
        <v>284</v>
      </c>
      <c r="K2753">
        <v>6657</v>
      </c>
      <c r="L2753">
        <v>69542</v>
      </c>
      <c r="M2753">
        <v>115</v>
      </c>
      <c r="N2753">
        <v>2738</v>
      </c>
      <c r="O2753">
        <v>21571</v>
      </c>
      <c r="P2753">
        <v>30.89</v>
      </c>
      <c r="Q2753" t="e">
        <f>VLOOKUP(#REF!,[1]Sheet1!$D:$E,2,0)</f>
        <v>#REF!</v>
      </c>
      <c r="R2753">
        <v>1169828.325553993</v>
      </c>
      <c r="S2753">
        <v>2619312.83</v>
      </c>
      <c r="T2753">
        <v>18.170000000000002</v>
      </c>
      <c r="U2753">
        <v>82.36</v>
      </c>
      <c r="V2753">
        <v>94.13</v>
      </c>
    </row>
    <row r="2754" spans="1:22">
      <c r="A2754" s="2" t="s">
        <v>460</v>
      </c>
      <c r="B2754" s="2" t="s">
        <v>468</v>
      </c>
      <c r="C2754" s="2">
        <v>2023</v>
      </c>
      <c r="D2754">
        <v>1815</v>
      </c>
      <c r="E2754">
        <v>18371</v>
      </c>
      <c r="F2754">
        <v>206984</v>
      </c>
      <c r="G2754">
        <v>696</v>
      </c>
      <c r="H2754">
        <v>10504</v>
      </c>
      <c r="I2754">
        <v>89436</v>
      </c>
      <c r="J2754">
        <v>288</v>
      </c>
      <c r="K2754">
        <v>6721</v>
      </c>
      <c r="L2754">
        <v>69590</v>
      </c>
      <c r="M2754">
        <v>120</v>
      </c>
      <c r="N2754">
        <v>2782</v>
      </c>
      <c r="O2754">
        <v>21812</v>
      </c>
      <c r="P2754">
        <v>35.380000000000003</v>
      </c>
      <c r="Q2754" t="e">
        <f>VLOOKUP(#REF!,[1]Sheet1!$D:$E,2,0)</f>
        <v>#REF!</v>
      </c>
      <c r="R2754">
        <v>1238170.2801657061</v>
      </c>
      <c r="S2754">
        <v>2812827.66</v>
      </c>
      <c r="T2754">
        <v>17.579999999999998</v>
      </c>
      <c r="U2754">
        <v>82.56</v>
      </c>
      <c r="V2754">
        <v>92.32</v>
      </c>
    </row>
    <row r="2755" spans="1:22">
      <c r="A2755" s="2" t="s">
        <v>460</v>
      </c>
      <c r="B2755" s="2" t="s">
        <v>468</v>
      </c>
      <c r="C2755" s="2">
        <v>2024</v>
      </c>
      <c r="P2755">
        <v>0</v>
      </c>
      <c r="Q2755" t="e">
        <f>VLOOKUP(#REF!,[1]Sheet1!$D:$E,2,0)</f>
        <v>#REF!</v>
      </c>
      <c r="R2755">
        <v>1277569.035689845</v>
      </c>
      <c r="S2755">
        <v>2949953</v>
      </c>
      <c r="T2755">
        <v>0</v>
      </c>
      <c r="U2755">
        <v>0</v>
      </c>
      <c r="V2755">
        <v>0</v>
      </c>
    </row>
    <row r="2756" spans="1:22">
      <c r="A2756" s="2" t="s">
        <v>460</v>
      </c>
      <c r="B2756" s="2" t="s">
        <v>469</v>
      </c>
      <c r="C2756" s="2">
        <v>2019</v>
      </c>
      <c r="D2756">
        <v>1791</v>
      </c>
      <c r="E2756">
        <v>16796</v>
      </c>
      <c r="F2756">
        <v>219566</v>
      </c>
      <c r="G2756">
        <v>658</v>
      </c>
      <c r="H2756">
        <v>8576</v>
      </c>
      <c r="I2756">
        <v>97550</v>
      </c>
      <c r="J2756">
        <v>282</v>
      </c>
      <c r="K2756">
        <v>6060</v>
      </c>
      <c r="L2756">
        <v>73458</v>
      </c>
      <c r="M2756">
        <v>113</v>
      </c>
      <c r="N2756">
        <v>2411</v>
      </c>
      <c r="O2756">
        <v>23164</v>
      </c>
      <c r="P2756">
        <v>0</v>
      </c>
      <c r="Q2756" t="e">
        <f>VLOOKUP(#REF!,[1]Sheet1!$D:$E,2,0)</f>
        <v>#REF!</v>
      </c>
      <c r="R2756">
        <v>1002239.079366692</v>
      </c>
      <c r="S2756">
        <v>2400664</v>
      </c>
      <c r="T2756">
        <v>18.32</v>
      </c>
      <c r="U2756">
        <v>58.52</v>
      </c>
      <c r="V2756">
        <v>85.53</v>
      </c>
    </row>
    <row r="2757" spans="1:22">
      <c r="A2757" s="2" t="s">
        <v>460</v>
      </c>
      <c r="B2757" s="2" t="s">
        <v>469</v>
      </c>
      <c r="C2757" s="2">
        <v>2020</v>
      </c>
      <c r="D2757">
        <v>1793</v>
      </c>
      <c r="E2757">
        <v>17565</v>
      </c>
      <c r="F2757">
        <v>213203</v>
      </c>
      <c r="G2757">
        <v>665</v>
      </c>
      <c r="H2757">
        <v>9338</v>
      </c>
      <c r="I2757">
        <v>93987</v>
      </c>
      <c r="J2757">
        <v>282</v>
      </c>
      <c r="K2757">
        <v>6227</v>
      </c>
      <c r="L2757">
        <v>72627</v>
      </c>
      <c r="M2757">
        <v>113</v>
      </c>
      <c r="N2757">
        <v>2563</v>
      </c>
      <c r="O2757">
        <v>22822</v>
      </c>
      <c r="P2757">
        <v>0</v>
      </c>
      <c r="Q2757" t="e">
        <f>VLOOKUP(#REF!,[1]Sheet1!$D:$E,2,0)</f>
        <v>#REF!</v>
      </c>
      <c r="R2757">
        <v>1083921.453952173</v>
      </c>
      <c r="S2757">
        <v>2604961</v>
      </c>
      <c r="T2757">
        <v>21.02</v>
      </c>
      <c r="U2757">
        <v>65.86</v>
      </c>
      <c r="V2757">
        <v>89.81</v>
      </c>
    </row>
    <row r="2758" spans="1:22">
      <c r="A2758" s="2" t="s">
        <v>460</v>
      </c>
      <c r="B2758" s="2" t="s">
        <v>469</v>
      </c>
      <c r="C2758" s="2">
        <v>2021</v>
      </c>
      <c r="D2758">
        <v>1804</v>
      </c>
      <c r="E2758">
        <v>17332</v>
      </c>
      <c r="F2758">
        <v>209328</v>
      </c>
      <c r="G2758">
        <v>674</v>
      </c>
      <c r="H2758">
        <v>9555</v>
      </c>
      <c r="I2758">
        <v>91810</v>
      </c>
      <c r="J2758">
        <v>282</v>
      </c>
      <c r="K2758">
        <v>6109</v>
      </c>
      <c r="L2758">
        <v>70203</v>
      </c>
      <c r="M2758">
        <v>115</v>
      </c>
      <c r="N2758">
        <v>2640</v>
      </c>
      <c r="O2758">
        <v>23213</v>
      </c>
      <c r="P2758">
        <v>28.64</v>
      </c>
      <c r="Q2758" t="e">
        <f>VLOOKUP(#REF!,[1]Sheet1!$D:$E,2,0)</f>
        <v>#REF!</v>
      </c>
      <c r="R2758">
        <v>1112745.825151165</v>
      </c>
      <c r="S2758">
        <v>2604961</v>
      </c>
      <c r="T2758">
        <v>20.87</v>
      </c>
      <c r="U2758">
        <v>76.89</v>
      </c>
      <c r="V2758">
        <v>92.28</v>
      </c>
    </row>
    <row r="2759" spans="1:22">
      <c r="A2759" s="2" t="s">
        <v>460</v>
      </c>
      <c r="B2759" s="2" t="s">
        <v>469</v>
      </c>
      <c r="C2759" s="2">
        <v>2022</v>
      </c>
      <c r="D2759">
        <v>1812</v>
      </c>
      <c r="E2759">
        <v>17969</v>
      </c>
      <c r="F2759">
        <v>207996</v>
      </c>
      <c r="G2759">
        <v>685</v>
      </c>
      <c r="H2759">
        <v>10154</v>
      </c>
      <c r="I2759">
        <v>89268</v>
      </c>
      <c r="J2759">
        <v>284</v>
      </c>
      <c r="K2759">
        <v>6657</v>
      </c>
      <c r="L2759">
        <v>69542</v>
      </c>
      <c r="M2759">
        <v>115</v>
      </c>
      <c r="N2759">
        <v>2738</v>
      </c>
      <c r="O2759">
        <v>21571</v>
      </c>
      <c r="P2759">
        <v>30.89</v>
      </c>
      <c r="Q2759" t="e">
        <f>VLOOKUP(#REF!,[1]Sheet1!$D:$E,2,0)</f>
        <v>#REF!</v>
      </c>
      <c r="R2759">
        <v>1169828.325553993</v>
      </c>
      <c r="S2759">
        <v>2619312.83</v>
      </c>
      <c r="T2759">
        <v>18.170000000000002</v>
      </c>
      <c r="U2759">
        <v>82.36</v>
      </c>
      <c r="V2759">
        <v>94.13</v>
      </c>
    </row>
    <row r="2760" spans="1:22">
      <c r="A2760" s="2" t="s">
        <v>460</v>
      </c>
      <c r="B2760" s="2" t="s">
        <v>469</v>
      </c>
      <c r="C2760" s="2">
        <v>2023</v>
      </c>
      <c r="D2760">
        <v>1815</v>
      </c>
      <c r="E2760">
        <v>18371</v>
      </c>
      <c r="F2760">
        <v>206984</v>
      </c>
      <c r="G2760">
        <v>696</v>
      </c>
      <c r="H2760">
        <v>10504</v>
      </c>
      <c r="I2760">
        <v>89436</v>
      </c>
      <c r="J2760">
        <v>288</v>
      </c>
      <c r="K2760">
        <v>6721</v>
      </c>
      <c r="L2760">
        <v>69590</v>
      </c>
      <c r="M2760">
        <v>120</v>
      </c>
      <c r="N2760">
        <v>2782</v>
      </c>
      <c r="O2760">
        <v>21812</v>
      </c>
      <c r="P2760">
        <v>35.380000000000003</v>
      </c>
      <c r="Q2760" t="e">
        <f>VLOOKUP(#REF!,[1]Sheet1!$D:$E,2,0)</f>
        <v>#REF!</v>
      </c>
      <c r="R2760">
        <v>1238170.2801657061</v>
      </c>
      <c r="S2760">
        <v>2812827.66</v>
      </c>
      <c r="T2760">
        <v>17.579999999999998</v>
      </c>
      <c r="U2760">
        <v>82.56</v>
      </c>
      <c r="V2760">
        <v>92.32</v>
      </c>
    </row>
    <row r="2761" spans="1:22">
      <c r="A2761" s="2" t="s">
        <v>460</v>
      </c>
      <c r="B2761" s="2" t="s">
        <v>469</v>
      </c>
      <c r="C2761" s="2">
        <v>2024</v>
      </c>
      <c r="P2761">
        <v>0</v>
      </c>
      <c r="Q2761" t="e">
        <f>VLOOKUP(#REF!,[1]Sheet1!$D:$E,2,0)</f>
        <v>#REF!</v>
      </c>
      <c r="R2761">
        <v>1277569.035689845</v>
      </c>
      <c r="S2761">
        <v>2949953</v>
      </c>
      <c r="T2761">
        <v>0</v>
      </c>
      <c r="U2761">
        <v>0</v>
      </c>
      <c r="V2761">
        <v>0</v>
      </c>
    </row>
    <row r="2762" spans="1:22">
      <c r="A2762" s="2" t="s">
        <v>460</v>
      </c>
      <c r="B2762" s="2" t="s">
        <v>470</v>
      </c>
      <c r="C2762" s="2">
        <v>2019</v>
      </c>
      <c r="D2762">
        <v>1791</v>
      </c>
      <c r="E2762">
        <v>16796</v>
      </c>
      <c r="F2762">
        <v>219566</v>
      </c>
      <c r="G2762">
        <v>658</v>
      </c>
      <c r="H2762">
        <v>8576</v>
      </c>
      <c r="I2762">
        <v>97550</v>
      </c>
      <c r="J2762">
        <v>282</v>
      </c>
      <c r="K2762">
        <v>6060</v>
      </c>
      <c r="L2762">
        <v>73458</v>
      </c>
      <c r="M2762">
        <v>113</v>
      </c>
      <c r="N2762">
        <v>2411</v>
      </c>
      <c r="O2762">
        <v>23164</v>
      </c>
      <c r="P2762">
        <v>0</v>
      </c>
      <c r="Q2762" t="e">
        <f>VLOOKUP(#REF!,[1]Sheet1!$D:$E,2,0)</f>
        <v>#REF!</v>
      </c>
      <c r="R2762">
        <v>1002239.079366692</v>
      </c>
      <c r="S2762">
        <v>2400664</v>
      </c>
      <c r="T2762">
        <v>18.32</v>
      </c>
      <c r="U2762">
        <v>58.52</v>
      </c>
      <c r="V2762">
        <v>85.53</v>
      </c>
    </row>
    <row r="2763" spans="1:22">
      <c r="A2763" s="2" t="s">
        <v>460</v>
      </c>
      <c r="B2763" s="2" t="s">
        <v>470</v>
      </c>
      <c r="C2763" s="2">
        <v>2020</v>
      </c>
      <c r="D2763">
        <v>1793</v>
      </c>
      <c r="E2763">
        <v>17565</v>
      </c>
      <c r="F2763">
        <v>213203</v>
      </c>
      <c r="G2763">
        <v>665</v>
      </c>
      <c r="H2763">
        <v>9338</v>
      </c>
      <c r="I2763">
        <v>93987</v>
      </c>
      <c r="J2763">
        <v>282</v>
      </c>
      <c r="K2763">
        <v>6227</v>
      </c>
      <c r="L2763">
        <v>72627</v>
      </c>
      <c r="M2763">
        <v>113</v>
      </c>
      <c r="N2763">
        <v>2563</v>
      </c>
      <c r="O2763">
        <v>22822</v>
      </c>
      <c r="P2763">
        <v>0</v>
      </c>
      <c r="Q2763" t="e">
        <f>VLOOKUP(#REF!,[1]Sheet1!$D:$E,2,0)</f>
        <v>#REF!</v>
      </c>
      <c r="R2763">
        <v>1083921.453952173</v>
      </c>
      <c r="S2763">
        <v>2604961</v>
      </c>
      <c r="T2763">
        <v>21.02</v>
      </c>
      <c r="U2763">
        <v>65.86</v>
      </c>
      <c r="V2763">
        <v>89.81</v>
      </c>
    </row>
    <row r="2764" spans="1:22">
      <c r="A2764" s="2" t="s">
        <v>460</v>
      </c>
      <c r="B2764" s="2" t="s">
        <v>470</v>
      </c>
      <c r="C2764" s="2">
        <v>2021</v>
      </c>
      <c r="D2764">
        <v>1804</v>
      </c>
      <c r="E2764">
        <v>17332</v>
      </c>
      <c r="F2764">
        <v>209328</v>
      </c>
      <c r="G2764">
        <v>674</v>
      </c>
      <c r="H2764">
        <v>9555</v>
      </c>
      <c r="I2764">
        <v>91810</v>
      </c>
      <c r="J2764">
        <v>282</v>
      </c>
      <c r="K2764">
        <v>6109</v>
      </c>
      <c r="L2764">
        <v>70203</v>
      </c>
      <c r="M2764">
        <v>115</v>
      </c>
      <c r="N2764">
        <v>2640</v>
      </c>
      <c r="O2764">
        <v>23213</v>
      </c>
      <c r="P2764">
        <v>28.64</v>
      </c>
      <c r="Q2764" t="e">
        <f>VLOOKUP(#REF!,[1]Sheet1!$D:$E,2,0)</f>
        <v>#REF!</v>
      </c>
      <c r="R2764">
        <v>1112745.825151165</v>
      </c>
      <c r="S2764">
        <v>2604961</v>
      </c>
      <c r="T2764">
        <v>20.87</v>
      </c>
      <c r="U2764">
        <v>76.89</v>
      </c>
      <c r="V2764">
        <v>92.28</v>
      </c>
    </row>
    <row r="2765" spans="1:22">
      <c r="A2765" s="2" t="s">
        <v>460</v>
      </c>
      <c r="B2765" s="2" t="s">
        <v>470</v>
      </c>
      <c r="C2765" s="2">
        <v>2022</v>
      </c>
      <c r="D2765">
        <v>1812</v>
      </c>
      <c r="E2765">
        <v>17969</v>
      </c>
      <c r="F2765">
        <v>207996</v>
      </c>
      <c r="G2765">
        <v>685</v>
      </c>
      <c r="H2765">
        <v>10154</v>
      </c>
      <c r="I2765">
        <v>89268</v>
      </c>
      <c r="J2765">
        <v>284</v>
      </c>
      <c r="K2765">
        <v>6657</v>
      </c>
      <c r="L2765">
        <v>69542</v>
      </c>
      <c r="M2765">
        <v>115</v>
      </c>
      <c r="N2765">
        <v>2738</v>
      </c>
      <c r="O2765">
        <v>21571</v>
      </c>
      <c r="P2765">
        <v>30.89</v>
      </c>
      <c r="Q2765" t="e">
        <f>VLOOKUP(#REF!,[1]Sheet1!$D:$E,2,0)</f>
        <v>#REF!</v>
      </c>
      <c r="R2765">
        <v>1169828.325553993</v>
      </c>
      <c r="S2765">
        <v>2619312.83</v>
      </c>
      <c r="T2765">
        <v>18.170000000000002</v>
      </c>
      <c r="U2765">
        <v>82.36</v>
      </c>
      <c r="V2765">
        <v>94.13</v>
      </c>
    </row>
    <row r="2766" spans="1:22">
      <c r="A2766" s="2" t="s">
        <v>460</v>
      </c>
      <c r="B2766" s="2" t="s">
        <v>470</v>
      </c>
      <c r="C2766" s="2">
        <v>2023</v>
      </c>
      <c r="D2766">
        <v>1815</v>
      </c>
      <c r="E2766">
        <v>18371</v>
      </c>
      <c r="F2766">
        <v>206984</v>
      </c>
      <c r="G2766">
        <v>696</v>
      </c>
      <c r="H2766">
        <v>10504</v>
      </c>
      <c r="I2766">
        <v>89436</v>
      </c>
      <c r="J2766">
        <v>288</v>
      </c>
      <c r="K2766">
        <v>6721</v>
      </c>
      <c r="L2766">
        <v>69590</v>
      </c>
      <c r="M2766">
        <v>120</v>
      </c>
      <c r="N2766">
        <v>2782</v>
      </c>
      <c r="O2766">
        <v>21812</v>
      </c>
      <c r="P2766">
        <v>35.380000000000003</v>
      </c>
      <c r="Q2766" t="e">
        <f>VLOOKUP(#REF!,[1]Sheet1!$D:$E,2,0)</f>
        <v>#REF!</v>
      </c>
      <c r="R2766">
        <v>1238170.2801657061</v>
      </c>
      <c r="S2766">
        <v>2812827.66</v>
      </c>
      <c r="T2766">
        <v>17.579999999999998</v>
      </c>
      <c r="U2766">
        <v>82.56</v>
      </c>
      <c r="V2766">
        <v>92.32</v>
      </c>
    </row>
    <row r="2767" spans="1:22">
      <c r="A2767" s="2" t="s">
        <v>460</v>
      </c>
      <c r="B2767" s="2" t="s">
        <v>470</v>
      </c>
      <c r="C2767" s="2">
        <v>2024</v>
      </c>
      <c r="P2767">
        <v>0</v>
      </c>
      <c r="Q2767" t="e">
        <f>VLOOKUP(#REF!,[1]Sheet1!$D:$E,2,0)</f>
        <v>#REF!</v>
      </c>
      <c r="R2767">
        <v>1277569.035689845</v>
      </c>
      <c r="S2767">
        <v>2949953</v>
      </c>
      <c r="T2767">
        <v>0</v>
      </c>
      <c r="U2767">
        <v>0</v>
      </c>
      <c r="V2767">
        <v>0</v>
      </c>
    </row>
    <row r="2768" spans="1:22">
      <c r="A2768" s="2" t="s">
        <v>460</v>
      </c>
      <c r="B2768" s="2" t="s">
        <v>471</v>
      </c>
      <c r="C2768" s="2">
        <v>2019</v>
      </c>
      <c r="D2768">
        <v>1791</v>
      </c>
      <c r="E2768">
        <v>16796</v>
      </c>
      <c r="F2768">
        <v>219566</v>
      </c>
      <c r="G2768">
        <v>658</v>
      </c>
      <c r="H2768">
        <v>8576</v>
      </c>
      <c r="I2768">
        <v>97550</v>
      </c>
      <c r="J2768">
        <v>282</v>
      </c>
      <c r="K2768">
        <v>6060</v>
      </c>
      <c r="L2768">
        <v>73458</v>
      </c>
      <c r="M2768">
        <v>113</v>
      </c>
      <c r="N2768">
        <v>2411</v>
      </c>
      <c r="O2768">
        <v>23164</v>
      </c>
      <c r="P2768">
        <v>0</v>
      </c>
      <c r="Q2768" t="e">
        <f>VLOOKUP(#REF!,[1]Sheet1!$D:$E,2,0)</f>
        <v>#REF!</v>
      </c>
      <c r="R2768">
        <v>1002239.079366692</v>
      </c>
      <c r="S2768">
        <v>2400664</v>
      </c>
      <c r="T2768">
        <v>18.32</v>
      </c>
      <c r="U2768">
        <v>58.52</v>
      </c>
      <c r="V2768">
        <v>85.53</v>
      </c>
    </row>
    <row r="2769" spans="1:22">
      <c r="A2769" s="2" t="s">
        <v>460</v>
      </c>
      <c r="B2769" s="2" t="s">
        <v>471</v>
      </c>
      <c r="C2769" s="2">
        <v>2020</v>
      </c>
      <c r="D2769">
        <v>1793</v>
      </c>
      <c r="E2769">
        <v>17565</v>
      </c>
      <c r="F2769">
        <v>213203</v>
      </c>
      <c r="G2769">
        <v>665</v>
      </c>
      <c r="H2769">
        <v>9338</v>
      </c>
      <c r="I2769">
        <v>93987</v>
      </c>
      <c r="J2769">
        <v>282</v>
      </c>
      <c r="K2769">
        <v>6227</v>
      </c>
      <c r="L2769">
        <v>72627</v>
      </c>
      <c r="M2769">
        <v>113</v>
      </c>
      <c r="N2769">
        <v>2563</v>
      </c>
      <c r="O2769">
        <v>22822</v>
      </c>
      <c r="P2769">
        <v>0</v>
      </c>
      <c r="Q2769" t="e">
        <f>VLOOKUP(#REF!,[1]Sheet1!$D:$E,2,0)</f>
        <v>#REF!</v>
      </c>
      <c r="R2769">
        <v>1083921.453952173</v>
      </c>
      <c r="S2769">
        <v>2604961</v>
      </c>
      <c r="T2769">
        <v>21.02</v>
      </c>
      <c r="U2769">
        <v>65.86</v>
      </c>
      <c r="V2769">
        <v>89.81</v>
      </c>
    </row>
    <row r="2770" spans="1:22">
      <c r="A2770" s="2" t="s">
        <v>460</v>
      </c>
      <c r="B2770" s="2" t="s">
        <v>471</v>
      </c>
      <c r="C2770" s="2">
        <v>2021</v>
      </c>
      <c r="D2770">
        <v>1804</v>
      </c>
      <c r="E2770">
        <v>17332</v>
      </c>
      <c r="F2770">
        <v>209328</v>
      </c>
      <c r="G2770">
        <v>674</v>
      </c>
      <c r="H2770">
        <v>9555</v>
      </c>
      <c r="I2770">
        <v>91810</v>
      </c>
      <c r="J2770">
        <v>282</v>
      </c>
      <c r="K2770">
        <v>6109</v>
      </c>
      <c r="L2770">
        <v>70203</v>
      </c>
      <c r="M2770">
        <v>115</v>
      </c>
      <c r="N2770">
        <v>2640</v>
      </c>
      <c r="O2770">
        <v>23213</v>
      </c>
      <c r="P2770">
        <v>28.64</v>
      </c>
      <c r="Q2770" t="e">
        <f>VLOOKUP(#REF!,[1]Sheet1!$D:$E,2,0)</f>
        <v>#REF!</v>
      </c>
      <c r="R2770">
        <v>1112745.825151165</v>
      </c>
      <c r="S2770">
        <v>2604961</v>
      </c>
      <c r="T2770">
        <v>20.87</v>
      </c>
      <c r="U2770">
        <v>76.89</v>
      </c>
      <c r="V2770">
        <v>92.28</v>
      </c>
    </row>
    <row r="2771" spans="1:22">
      <c r="A2771" s="2" t="s">
        <v>460</v>
      </c>
      <c r="B2771" s="2" t="s">
        <v>471</v>
      </c>
      <c r="C2771" s="2">
        <v>2022</v>
      </c>
      <c r="D2771">
        <v>1812</v>
      </c>
      <c r="E2771">
        <v>17969</v>
      </c>
      <c r="F2771">
        <v>207996</v>
      </c>
      <c r="G2771">
        <v>685</v>
      </c>
      <c r="H2771">
        <v>10154</v>
      </c>
      <c r="I2771">
        <v>89268</v>
      </c>
      <c r="J2771">
        <v>284</v>
      </c>
      <c r="K2771">
        <v>6657</v>
      </c>
      <c r="L2771">
        <v>69542</v>
      </c>
      <c r="M2771">
        <v>115</v>
      </c>
      <c r="N2771">
        <v>2738</v>
      </c>
      <c r="O2771">
        <v>21571</v>
      </c>
      <c r="P2771">
        <v>30.89</v>
      </c>
      <c r="Q2771" t="e">
        <f>VLOOKUP(#REF!,[1]Sheet1!$D:$E,2,0)</f>
        <v>#REF!</v>
      </c>
      <c r="R2771">
        <v>1169828.325553993</v>
      </c>
      <c r="S2771">
        <v>2619312.83</v>
      </c>
      <c r="T2771">
        <v>18.170000000000002</v>
      </c>
      <c r="U2771">
        <v>82.36</v>
      </c>
      <c r="V2771">
        <v>94.13</v>
      </c>
    </row>
    <row r="2772" spans="1:22">
      <c r="A2772" s="2" t="s">
        <v>460</v>
      </c>
      <c r="B2772" s="2" t="s">
        <v>471</v>
      </c>
      <c r="C2772" s="2">
        <v>2023</v>
      </c>
      <c r="D2772">
        <v>1815</v>
      </c>
      <c r="E2772">
        <v>18371</v>
      </c>
      <c r="F2772">
        <v>206984</v>
      </c>
      <c r="G2772">
        <v>696</v>
      </c>
      <c r="H2772">
        <v>10504</v>
      </c>
      <c r="I2772">
        <v>89436</v>
      </c>
      <c r="J2772">
        <v>288</v>
      </c>
      <c r="K2772">
        <v>6721</v>
      </c>
      <c r="L2772">
        <v>69590</v>
      </c>
      <c r="M2772">
        <v>120</v>
      </c>
      <c r="N2772">
        <v>2782</v>
      </c>
      <c r="O2772">
        <v>21812</v>
      </c>
      <c r="P2772">
        <v>35.380000000000003</v>
      </c>
      <c r="Q2772" t="e">
        <f>VLOOKUP(#REF!,[1]Sheet1!$D:$E,2,0)</f>
        <v>#REF!</v>
      </c>
      <c r="R2772">
        <v>1238170.2801657061</v>
      </c>
      <c r="S2772">
        <v>2812827.66</v>
      </c>
      <c r="T2772">
        <v>17.579999999999998</v>
      </c>
      <c r="U2772">
        <v>82.56</v>
      </c>
      <c r="V2772">
        <v>92.32</v>
      </c>
    </row>
    <row r="2773" spans="1:22">
      <c r="A2773" s="2" t="s">
        <v>460</v>
      </c>
      <c r="B2773" s="2" t="s">
        <v>471</v>
      </c>
      <c r="C2773" s="2">
        <v>2024</v>
      </c>
      <c r="P2773">
        <v>0</v>
      </c>
      <c r="Q2773" t="e">
        <f>VLOOKUP(#REF!,[1]Sheet1!$D:$E,2,0)</f>
        <v>#REF!</v>
      </c>
      <c r="R2773">
        <v>1277569.035689845</v>
      </c>
      <c r="S2773">
        <v>2949953</v>
      </c>
      <c r="T2773">
        <v>0</v>
      </c>
      <c r="U2773">
        <v>0</v>
      </c>
      <c r="V2773">
        <v>0</v>
      </c>
    </row>
    <row r="2774" spans="1:22">
      <c r="A2774" s="2" t="s">
        <v>555</v>
      </c>
      <c r="B2774" s="2" t="s">
        <v>472</v>
      </c>
      <c r="C2774" s="2">
        <v>2019</v>
      </c>
      <c r="D2774">
        <v>1313</v>
      </c>
      <c r="E2774">
        <v>10649</v>
      </c>
      <c r="F2774">
        <v>150049</v>
      </c>
      <c r="G2774">
        <v>493</v>
      </c>
      <c r="H2774">
        <v>5758</v>
      </c>
      <c r="I2774">
        <v>63206</v>
      </c>
      <c r="J2774">
        <v>208</v>
      </c>
      <c r="K2774">
        <v>3450</v>
      </c>
      <c r="L2774">
        <v>42891</v>
      </c>
      <c r="M2774">
        <v>139</v>
      </c>
      <c r="N2774">
        <v>1886</v>
      </c>
      <c r="O2774">
        <v>18789</v>
      </c>
      <c r="P2774">
        <v>0</v>
      </c>
      <c r="Q2774" t="e">
        <f>VLOOKUP(#REF!,[1]Sheet1!$D:$E,2,0)</f>
        <v>#REF!</v>
      </c>
      <c r="R2774">
        <v>1026089.854953341</v>
      </c>
      <c r="S2774">
        <v>2508091</v>
      </c>
      <c r="T2774">
        <v>18.22</v>
      </c>
      <c r="U2774">
        <v>53.61</v>
      </c>
      <c r="V2774">
        <v>84.17</v>
      </c>
    </row>
    <row r="2775" spans="1:22">
      <c r="A2775" s="2" t="s">
        <v>555</v>
      </c>
      <c r="B2775" s="2" t="s">
        <v>472</v>
      </c>
      <c r="C2775" s="2">
        <v>2020</v>
      </c>
      <c r="D2775">
        <v>1310</v>
      </c>
      <c r="E2775">
        <v>11297</v>
      </c>
      <c r="F2775">
        <v>143629</v>
      </c>
      <c r="G2775">
        <v>493</v>
      </c>
      <c r="H2775">
        <v>6225</v>
      </c>
      <c r="I2775">
        <v>60801</v>
      </c>
      <c r="J2775">
        <v>210</v>
      </c>
      <c r="K2775">
        <v>3625</v>
      </c>
      <c r="L2775">
        <v>42110</v>
      </c>
      <c r="M2775">
        <v>139</v>
      </c>
      <c r="N2775">
        <v>2072</v>
      </c>
      <c r="O2775">
        <v>18490</v>
      </c>
      <c r="P2775">
        <v>0</v>
      </c>
      <c r="Q2775" t="e">
        <f>VLOOKUP(#REF!,[1]Sheet1!$D:$E,2,0)</f>
        <v>#REF!</v>
      </c>
      <c r="R2775">
        <v>1092823.7545443929</v>
      </c>
      <c r="S2775">
        <v>2721530</v>
      </c>
      <c r="T2775">
        <v>18.510000000000002</v>
      </c>
      <c r="U2775">
        <v>62.39</v>
      </c>
      <c r="V2775">
        <v>90.03</v>
      </c>
    </row>
    <row r="2776" spans="1:22">
      <c r="A2776" s="2" t="s">
        <v>555</v>
      </c>
      <c r="B2776" s="2" t="s">
        <v>472</v>
      </c>
      <c r="C2776" s="2">
        <v>2021</v>
      </c>
      <c r="D2776">
        <v>1310</v>
      </c>
      <c r="E2776">
        <v>11353</v>
      </c>
      <c r="F2776">
        <v>140056</v>
      </c>
      <c r="G2776">
        <v>502</v>
      </c>
      <c r="H2776">
        <v>6382</v>
      </c>
      <c r="I2776">
        <v>60346</v>
      </c>
      <c r="J2776">
        <v>215</v>
      </c>
      <c r="K2776">
        <v>3470</v>
      </c>
      <c r="L2776">
        <v>42479</v>
      </c>
      <c r="M2776">
        <v>146</v>
      </c>
      <c r="N2776">
        <v>1971</v>
      </c>
      <c r="O2776">
        <v>19432</v>
      </c>
      <c r="P2776">
        <v>27.59</v>
      </c>
      <c r="Q2776" t="e">
        <f>VLOOKUP(#REF!,[1]Sheet1!$D:$E,2,0)</f>
        <v>#REF!</v>
      </c>
      <c r="R2776">
        <v>1129341.3712395111</v>
      </c>
      <c r="S2776">
        <v>2721530</v>
      </c>
      <c r="T2776">
        <v>16.940000000000001</v>
      </c>
      <c r="U2776">
        <v>69.430000000000007</v>
      </c>
      <c r="V2776">
        <v>90.34</v>
      </c>
    </row>
    <row r="2777" spans="1:22">
      <c r="A2777" s="2" t="s">
        <v>555</v>
      </c>
      <c r="B2777" s="2" t="s">
        <v>472</v>
      </c>
      <c r="C2777" s="2">
        <v>2022</v>
      </c>
      <c r="D2777">
        <v>1315</v>
      </c>
      <c r="E2777">
        <v>12037</v>
      </c>
      <c r="F2777">
        <v>140564</v>
      </c>
      <c r="G2777">
        <v>510</v>
      </c>
      <c r="H2777">
        <v>6618</v>
      </c>
      <c r="I2777">
        <v>58898</v>
      </c>
      <c r="J2777">
        <v>217</v>
      </c>
      <c r="K2777">
        <v>3629</v>
      </c>
      <c r="L2777">
        <v>43105</v>
      </c>
      <c r="M2777">
        <v>150</v>
      </c>
      <c r="N2777">
        <v>2006</v>
      </c>
      <c r="O2777">
        <v>18771</v>
      </c>
      <c r="P2777">
        <v>29.52</v>
      </c>
      <c r="Q2777" t="e">
        <f>VLOOKUP(#REF!,[1]Sheet1!$D:$E,2,0)</f>
        <v>#REF!</v>
      </c>
      <c r="R2777">
        <v>1128586.3479857771</v>
      </c>
      <c r="S2777">
        <v>2862231</v>
      </c>
      <c r="T2777">
        <v>13.58</v>
      </c>
      <c r="U2777">
        <v>77.8</v>
      </c>
      <c r="V2777">
        <v>92.82</v>
      </c>
    </row>
    <row r="2778" spans="1:22">
      <c r="A2778" s="2" t="s">
        <v>555</v>
      </c>
      <c r="B2778" s="2" t="s">
        <v>472</v>
      </c>
      <c r="C2778" s="2">
        <v>2023</v>
      </c>
      <c r="D2778">
        <v>1317</v>
      </c>
      <c r="E2778">
        <v>12687</v>
      </c>
      <c r="F2778">
        <v>141138</v>
      </c>
      <c r="G2778">
        <v>519</v>
      </c>
      <c r="H2778">
        <v>6816</v>
      </c>
      <c r="I2778">
        <v>59722</v>
      </c>
      <c r="J2778">
        <v>224</v>
      </c>
      <c r="K2778">
        <v>3945</v>
      </c>
      <c r="L2778">
        <v>44809</v>
      </c>
      <c r="M2778">
        <v>150</v>
      </c>
      <c r="N2778">
        <v>2070</v>
      </c>
      <c r="O2778">
        <v>19151</v>
      </c>
      <c r="P2778">
        <v>29.71</v>
      </c>
      <c r="Q2778" t="e">
        <f>VLOOKUP(#REF!,[1]Sheet1!$D:$E,2,0)</f>
        <v>#REF!</v>
      </c>
      <c r="R2778">
        <v>1317159.419452447</v>
      </c>
      <c r="S2778">
        <v>2976720</v>
      </c>
      <c r="T2778">
        <v>15.92</v>
      </c>
      <c r="U2778">
        <v>81.88</v>
      </c>
      <c r="V2778">
        <v>93.51</v>
      </c>
    </row>
    <row r="2779" spans="1:22">
      <c r="A2779" s="2" t="s">
        <v>555</v>
      </c>
      <c r="B2779" s="2" t="s">
        <v>472</v>
      </c>
      <c r="C2779" s="2">
        <v>2024</v>
      </c>
      <c r="P2779">
        <v>0</v>
      </c>
      <c r="Q2779" t="e">
        <f>VLOOKUP(#REF!,[1]Sheet1!$D:$E,2,0)</f>
        <v>#REF!</v>
      </c>
      <c r="R2779">
        <v>1447310.3396782661</v>
      </c>
      <c r="S2779">
        <v>3200000</v>
      </c>
      <c r="T2779">
        <v>0</v>
      </c>
      <c r="U2779">
        <v>0</v>
      </c>
      <c r="V2779">
        <v>0</v>
      </c>
    </row>
    <row r="2780" spans="1:22">
      <c r="A2780" s="2" t="s">
        <v>555</v>
      </c>
      <c r="B2780" s="2" t="s">
        <v>473</v>
      </c>
      <c r="C2780" s="2">
        <v>2019</v>
      </c>
      <c r="D2780">
        <v>1313</v>
      </c>
      <c r="E2780">
        <v>10649</v>
      </c>
      <c r="F2780">
        <v>150049</v>
      </c>
      <c r="G2780">
        <v>493</v>
      </c>
      <c r="H2780">
        <v>5758</v>
      </c>
      <c r="I2780">
        <v>63206</v>
      </c>
      <c r="J2780">
        <v>208</v>
      </c>
      <c r="K2780">
        <v>3450</v>
      </c>
      <c r="L2780">
        <v>42891</v>
      </c>
      <c r="M2780">
        <v>139</v>
      </c>
      <c r="N2780">
        <v>1886</v>
      </c>
      <c r="O2780">
        <v>18789</v>
      </c>
      <c r="P2780">
        <v>0</v>
      </c>
      <c r="Q2780" t="e">
        <f>VLOOKUP(#REF!,[1]Sheet1!$D:$E,2,0)</f>
        <v>#REF!</v>
      </c>
      <c r="R2780">
        <v>1026089.854953341</v>
      </c>
      <c r="S2780">
        <v>2508091</v>
      </c>
      <c r="T2780">
        <v>18.22</v>
      </c>
      <c r="U2780">
        <v>53.61</v>
      </c>
      <c r="V2780">
        <v>84.17</v>
      </c>
    </row>
    <row r="2781" spans="1:22">
      <c r="A2781" s="2" t="s">
        <v>555</v>
      </c>
      <c r="B2781" s="2" t="s">
        <v>473</v>
      </c>
      <c r="C2781" s="2">
        <v>2020</v>
      </c>
      <c r="D2781">
        <v>1310</v>
      </c>
      <c r="E2781">
        <v>11297</v>
      </c>
      <c r="F2781">
        <v>143629</v>
      </c>
      <c r="G2781">
        <v>493</v>
      </c>
      <c r="H2781">
        <v>6225</v>
      </c>
      <c r="I2781">
        <v>60801</v>
      </c>
      <c r="J2781">
        <v>210</v>
      </c>
      <c r="K2781">
        <v>3625</v>
      </c>
      <c r="L2781">
        <v>42110</v>
      </c>
      <c r="M2781">
        <v>139</v>
      </c>
      <c r="N2781">
        <v>2072</v>
      </c>
      <c r="O2781">
        <v>18490</v>
      </c>
      <c r="P2781">
        <v>0</v>
      </c>
      <c r="Q2781" t="e">
        <f>VLOOKUP(#REF!,[1]Sheet1!$D:$E,2,0)</f>
        <v>#REF!</v>
      </c>
      <c r="R2781">
        <v>1092823.7545443929</v>
      </c>
      <c r="S2781">
        <v>2721530</v>
      </c>
      <c r="T2781">
        <v>18.510000000000002</v>
      </c>
      <c r="U2781">
        <v>62.39</v>
      </c>
      <c r="V2781">
        <v>90.03</v>
      </c>
    </row>
    <row r="2782" spans="1:22">
      <c r="A2782" s="2" t="s">
        <v>555</v>
      </c>
      <c r="B2782" s="2" t="s">
        <v>473</v>
      </c>
      <c r="C2782" s="2">
        <v>2021</v>
      </c>
      <c r="D2782">
        <v>1310</v>
      </c>
      <c r="E2782">
        <v>11353</v>
      </c>
      <c r="F2782">
        <v>140056</v>
      </c>
      <c r="G2782">
        <v>502</v>
      </c>
      <c r="H2782">
        <v>6382</v>
      </c>
      <c r="I2782">
        <v>60346</v>
      </c>
      <c r="J2782">
        <v>215</v>
      </c>
      <c r="K2782">
        <v>3470</v>
      </c>
      <c r="L2782">
        <v>42479</v>
      </c>
      <c r="M2782">
        <v>146</v>
      </c>
      <c r="N2782">
        <v>1971</v>
      </c>
      <c r="O2782">
        <v>19432</v>
      </c>
      <c r="P2782">
        <v>27.59</v>
      </c>
      <c r="Q2782" t="e">
        <f>VLOOKUP(#REF!,[1]Sheet1!$D:$E,2,0)</f>
        <v>#REF!</v>
      </c>
      <c r="R2782">
        <v>1129341.3712395111</v>
      </c>
      <c r="S2782">
        <v>2721530</v>
      </c>
      <c r="T2782">
        <v>16.940000000000001</v>
      </c>
      <c r="U2782">
        <v>69.430000000000007</v>
      </c>
      <c r="V2782">
        <v>90.34</v>
      </c>
    </row>
    <row r="2783" spans="1:22">
      <c r="A2783" s="2" t="s">
        <v>555</v>
      </c>
      <c r="B2783" s="2" t="s">
        <v>473</v>
      </c>
      <c r="C2783" s="2">
        <v>2022</v>
      </c>
      <c r="D2783">
        <v>1315</v>
      </c>
      <c r="E2783">
        <v>12037</v>
      </c>
      <c r="F2783">
        <v>140564</v>
      </c>
      <c r="G2783">
        <v>510</v>
      </c>
      <c r="H2783">
        <v>6618</v>
      </c>
      <c r="I2783">
        <v>58898</v>
      </c>
      <c r="J2783">
        <v>217</v>
      </c>
      <c r="K2783">
        <v>3629</v>
      </c>
      <c r="L2783">
        <v>43105</v>
      </c>
      <c r="M2783">
        <v>150</v>
      </c>
      <c r="N2783">
        <v>2006</v>
      </c>
      <c r="O2783">
        <v>18771</v>
      </c>
      <c r="P2783">
        <v>29.52</v>
      </c>
      <c r="Q2783" t="e">
        <f>VLOOKUP(#REF!,[1]Sheet1!$D:$E,2,0)</f>
        <v>#REF!</v>
      </c>
      <c r="R2783">
        <v>1128586.3479857771</v>
      </c>
      <c r="S2783">
        <v>2862231</v>
      </c>
      <c r="T2783">
        <v>13.58</v>
      </c>
      <c r="U2783">
        <v>77.8</v>
      </c>
      <c r="V2783">
        <v>92.82</v>
      </c>
    </row>
    <row r="2784" spans="1:22">
      <c r="A2784" s="2" t="s">
        <v>555</v>
      </c>
      <c r="B2784" s="2" t="s">
        <v>473</v>
      </c>
      <c r="C2784" s="2">
        <v>2023</v>
      </c>
      <c r="D2784">
        <v>1317</v>
      </c>
      <c r="E2784">
        <v>12687</v>
      </c>
      <c r="F2784">
        <v>141138</v>
      </c>
      <c r="G2784">
        <v>519</v>
      </c>
      <c r="H2784">
        <v>6816</v>
      </c>
      <c r="I2784">
        <v>59722</v>
      </c>
      <c r="J2784">
        <v>224</v>
      </c>
      <c r="K2784">
        <v>3945</v>
      </c>
      <c r="L2784">
        <v>44809</v>
      </c>
      <c r="M2784">
        <v>150</v>
      </c>
      <c r="N2784">
        <v>2070</v>
      </c>
      <c r="O2784">
        <v>19151</v>
      </c>
      <c r="P2784">
        <v>29.71</v>
      </c>
      <c r="Q2784" t="e">
        <f>VLOOKUP(#REF!,[1]Sheet1!$D:$E,2,0)</f>
        <v>#REF!</v>
      </c>
      <c r="R2784">
        <v>1317159.419452447</v>
      </c>
      <c r="S2784">
        <v>2976720</v>
      </c>
      <c r="T2784">
        <v>15.92</v>
      </c>
      <c r="U2784">
        <v>81.88</v>
      </c>
      <c r="V2784">
        <v>93.51</v>
      </c>
    </row>
    <row r="2785" spans="1:22">
      <c r="A2785" s="2" t="s">
        <v>555</v>
      </c>
      <c r="B2785" s="2" t="s">
        <v>473</v>
      </c>
      <c r="C2785" s="2">
        <v>2024</v>
      </c>
      <c r="P2785">
        <v>0</v>
      </c>
      <c r="Q2785" t="e">
        <f>VLOOKUP(#REF!,[1]Sheet1!$D:$E,2,0)</f>
        <v>#REF!</v>
      </c>
      <c r="R2785">
        <v>1447310.3396782661</v>
      </c>
      <c r="S2785">
        <v>3200000</v>
      </c>
      <c r="T2785">
        <v>0</v>
      </c>
      <c r="U2785">
        <v>0</v>
      </c>
      <c r="V2785">
        <v>0</v>
      </c>
    </row>
    <row r="2786" spans="1:22">
      <c r="A2786" s="2" t="s">
        <v>555</v>
      </c>
      <c r="B2786" s="2" t="s">
        <v>474</v>
      </c>
      <c r="C2786" s="2">
        <v>2019</v>
      </c>
      <c r="D2786">
        <v>1313</v>
      </c>
      <c r="E2786">
        <v>10649</v>
      </c>
      <c r="F2786">
        <v>150049</v>
      </c>
      <c r="G2786">
        <v>493</v>
      </c>
      <c r="H2786">
        <v>5758</v>
      </c>
      <c r="I2786">
        <v>63206</v>
      </c>
      <c r="J2786">
        <v>208</v>
      </c>
      <c r="K2786">
        <v>3450</v>
      </c>
      <c r="L2786">
        <v>42891</v>
      </c>
      <c r="M2786">
        <v>139</v>
      </c>
      <c r="N2786">
        <v>1886</v>
      </c>
      <c r="O2786">
        <v>18789</v>
      </c>
      <c r="P2786">
        <v>0</v>
      </c>
      <c r="Q2786" t="e">
        <f>VLOOKUP(#REF!,[1]Sheet1!$D:$E,2,0)</f>
        <v>#REF!</v>
      </c>
      <c r="R2786">
        <v>1026089.854953341</v>
      </c>
      <c r="S2786">
        <v>2508091</v>
      </c>
      <c r="T2786">
        <v>18.22</v>
      </c>
      <c r="U2786">
        <v>53.61</v>
      </c>
      <c r="V2786">
        <v>84.17</v>
      </c>
    </row>
    <row r="2787" spans="1:22">
      <c r="A2787" s="2" t="s">
        <v>555</v>
      </c>
      <c r="B2787" s="2" t="s">
        <v>474</v>
      </c>
      <c r="C2787" s="2">
        <v>2020</v>
      </c>
      <c r="D2787">
        <v>1310</v>
      </c>
      <c r="E2787">
        <v>11297</v>
      </c>
      <c r="F2787">
        <v>143629</v>
      </c>
      <c r="G2787">
        <v>493</v>
      </c>
      <c r="H2787">
        <v>6225</v>
      </c>
      <c r="I2787">
        <v>60801</v>
      </c>
      <c r="J2787">
        <v>210</v>
      </c>
      <c r="K2787">
        <v>3625</v>
      </c>
      <c r="L2787">
        <v>42110</v>
      </c>
      <c r="M2787">
        <v>139</v>
      </c>
      <c r="N2787">
        <v>2072</v>
      </c>
      <c r="O2787">
        <v>18490</v>
      </c>
      <c r="P2787">
        <v>0</v>
      </c>
      <c r="Q2787" t="e">
        <f>VLOOKUP(#REF!,[1]Sheet1!$D:$E,2,0)</f>
        <v>#REF!</v>
      </c>
      <c r="R2787">
        <v>1092823.7545443929</v>
      </c>
      <c r="S2787">
        <v>2721530</v>
      </c>
      <c r="T2787">
        <v>18.510000000000002</v>
      </c>
      <c r="U2787">
        <v>62.39</v>
      </c>
      <c r="V2787">
        <v>90.03</v>
      </c>
    </row>
    <row r="2788" spans="1:22">
      <c r="A2788" s="2" t="s">
        <v>555</v>
      </c>
      <c r="B2788" s="2" t="s">
        <v>474</v>
      </c>
      <c r="C2788" s="2">
        <v>2021</v>
      </c>
      <c r="D2788">
        <v>1310</v>
      </c>
      <c r="E2788">
        <v>11353</v>
      </c>
      <c r="F2788">
        <v>140056</v>
      </c>
      <c r="G2788">
        <v>502</v>
      </c>
      <c r="H2788">
        <v>6382</v>
      </c>
      <c r="I2788">
        <v>60346</v>
      </c>
      <c r="J2788">
        <v>215</v>
      </c>
      <c r="K2788">
        <v>3470</v>
      </c>
      <c r="L2788">
        <v>42479</v>
      </c>
      <c r="M2788">
        <v>146</v>
      </c>
      <c r="N2788">
        <v>1971</v>
      </c>
      <c r="O2788">
        <v>19432</v>
      </c>
      <c r="P2788">
        <v>27.59</v>
      </c>
      <c r="Q2788" t="e">
        <f>VLOOKUP(#REF!,[1]Sheet1!$D:$E,2,0)</f>
        <v>#REF!</v>
      </c>
      <c r="R2788">
        <v>1129341.3712395111</v>
      </c>
      <c r="S2788">
        <v>2721530</v>
      </c>
      <c r="T2788">
        <v>16.940000000000001</v>
      </c>
      <c r="U2788">
        <v>69.430000000000007</v>
      </c>
      <c r="V2788">
        <v>90.34</v>
      </c>
    </row>
    <row r="2789" spans="1:22">
      <c r="A2789" s="2" t="s">
        <v>555</v>
      </c>
      <c r="B2789" s="2" t="s">
        <v>474</v>
      </c>
      <c r="C2789" s="2">
        <v>2022</v>
      </c>
      <c r="D2789">
        <v>1315</v>
      </c>
      <c r="E2789">
        <v>12037</v>
      </c>
      <c r="F2789">
        <v>140564</v>
      </c>
      <c r="G2789">
        <v>510</v>
      </c>
      <c r="H2789">
        <v>6618</v>
      </c>
      <c r="I2789">
        <v>58898</v>
      </c>
      <c r="J2789">
        <v>217</v>
      </c>
      <c r="K2789">
        <v>3629</v>
      </c>
      <c r="L2789">
        <v>43105</v>
      </c>
      <c r="M2789">
        <v>150</v>
      </c>
      <c r="N2789">
        <v>2006</v>
      </c>
      <c r="O2789">
        <v>18771</v>
      </c>
      <c r="P2789">
        <v>29.52</v>
      </c>
      <c r="Q2789" t="e">
        <f>VLOOKUP(#REF!,[1]Sheet1!$D:$E,2,0)</f>
        <v>#REF!</v>
      </c>
      <c r="R2789">
        <v>1128586.3479857771</v>
      </c>
      <c r="S2789">
        <v>2862231</v>
      </c>
      <c r="T2789">
        <v>13.58</v>
      </c>
      <c r="U2789">
        <v>77.8</v>
      </c>
      <c r="V2789">
        <v>92.82</v>
      </c>
    </row>
    <row r="2790" spans="1:22">
      <c r="A2790" s="2" t="s">
        <v>555</v>
      </c>
      <c r="B2790" s="2" t="s">
        <v>474</v>
      </c>
      <c r="C2790" s="2">
        <v>2023</v>
      </c>
      <c r="D2790">
        <v>1317</v>
      </c>
      <c r="E2790">
        <v>12687</v>
      </c>
      <c r="F2790">
        <v>141138</v>
      </c>
      <c r="G2790">
        <v>519</v>
      </c>
      <c r="H2790">
        <v>6816</v>
      </c>
      <c r="I2790">
        <v>59722</v>
      </c>
      <c r="J2790">
        <v>224</v>
      </c>
      <c r="K2790">
        <v>3945</v>
      </c>
      <c r="L2790">
        <v>44809</v>
      </c>
      <c r="M2790">
        <v>150</v>
      </c>
      <c r="N2790">
        <v>2070</v>
      </c>
      <c r="O2790">
        <v>19151</v>
      </c>
      <c r="P2790">
        <v>29.71</v>
      </c>
      <c r="Q2790" t="e">
        <f>VLOOKUP(#REF!,[1]Sheet1!$D:$E,2,0)</f>
        <v>#REF!</v>
      </c>
      <c r="R2790">
        <v>1317159.419452447</v>
      </c>
      <c r="S2790">
        <v>2976720</v>
      </c>
      <c r="T2790">
        <v>15.92</v>
      </c>
      <c r="U2790">
        <v>81.88</v>
      </c>
      <c r="V2790">
        <v>93.51</v>
      </c>
    </row>
    <row r="2791" spans="1:22">
      <c r="A2791" s="2" t="s">
        <v>555</v>
      </c>
      <c r="B2791" s="2" t="s">
        <v>474</v>
      </c>
      <c r="C2791" s="2">
        <v>2024</v>
      </c>
      <c r="P2791">
        <v>0</v>
      </c>
      <c r="Q2791" t="e">
        <f>VLOOKUP(#REF!,[1]Sheet1!$D:$E,2,0)</f>
        <v>#REF!</v>
      </c>
      <c r="R2791">
        <v>1447310.3396782661</v>
      </c>
      <c r="S2791">
        <v>3200000</v>
      </c>
      <c r="T2791">
        <v>0</v>
      </c>
      <c r="U2791">
        <v>0</v>
      </c>
      <c r="V2791">
        <v>0</v>
      </c>
    </row>
    <row r="2792" spans="1:22">
      <c r="A2792" s="2" t="s">
        <v>555</v>
      </c>
      <c r="B2792" s="2" t="s">
        <v>475</v>
      </c>
      <c r="C2792" s="2">
        <v>2019</v>
      </c>
      <c r="D2792">
        <v>1313</v>
      </c>
      <c r="E2792">
        <v>10649</v>
      </c>
      <c r="F2792">
        <v>150049</v>
      </c>
      <c r="G2792">
        <v>493</v>
      </c>
      <c r="H2792">
        <v>5758</v>
      </c>
      <c r="I2792">
        <v>63206</v>
      </c>
      <c r="J2792">
        <v>208</v>
      </c>
      <c r="K2792">
        <v>3450</v>
      </c>
      <c r="L2792">
        <v>42891</v>
      </c>
      <c r="M2792">
        <v>139</v>
      </c>
      <c r="N2792">
        <v>1886</v>
      </c>
      <c r="O2792">
        <v>18789</v>
      </c>
      <c r="P2792">
        <v>0</v>
      </c>
      <c r="Q2792" t="e">
        <f>VLOOKUP(#REF!,[1]Sheet1!$D:$E,2,0)</f>
        <v>#REF!</v>
      </c>
      <c r="R2792">
        <v>1026089.854953341</v>
      </c>
      <c r="S2792">
        <v>2508091</v>
      </c>
      <c r="T2792">
        <v>18.22</v>
      </c>
      <c r="U2792">
        <v>53.61</v>
      </c>
      <c r="V2792">
        <v>84.17</v>
      </c>
    </row>
    <row r="2793" spans="1:22">
      <c r="A2793" s="2" t="s">
        <v>555</v>
      </c>
      <c r="B2793" s="2" t="s">
        <v>475</v>
      </c>
      <c r="C2793" s="2">
        <v>2020</v>
      </c>
      <c r="D2793">
        <v>1310</v>
      </c>
      <c r="E2793">
        <v>11297</v>
      </c>
      <c r="F2793">
        <v>143629</v>
      </c>
      <c r="G2793">
        <v>493</v>
      </c>
      <c r="H2793">
        <v>6225</v>
      </c>
      <c r="I2793">
        <v>60801</v>
      </c>
      <c r="J2793">
        <v>210</v>
      </c>
      <c r="K2793">
        <v>3625</v>
      </c>
      <c r="L2793">
        <v>42110</v>
      </c>
      <c r="M2793">
        <v>139</v>
      </c>
      <c r="N2793">
        <v>2072</v>
      </c>
      <c r="O2793">
        <v>18490</v>
      </c>
      <c r="P2793">
        <v>0</v>
      </c>
      <c r="Q2793" t="e">
        <f>VLOOKUP(#REF!,[1]Sheet1!$D:$E,2,0)</f>
        <v>#REF!</v>
      </c>
      <c r="R2793">
        <v>1092823.7545443929</v>
      </c>
      <c r="S2793">
        <v>2721530</v>
      </c>
      <c r="T2793">
        <v>18.510000000000002</v>
      </c>
      <c r="U2793">
        <v>62.39</v>
      </c>
      <c r="V2793">
        <v>90.03</v>
      </c>
    </row>
    <row r="2794" spans="1:22">
      <c r="A2794" s="2" t="s">
        <v>555</v>
      </c>
      <c r="B2794" s="2" t="s">
        <v>475</v>
      </c>
      <c r="C2794" s="2">
        <v>2021</v>
      </c>
      <c r="D2794">
        <v>1310</v>
      </c>
      <c r="E2794">
        <v>11353</v>
      </c>
      <c r="F2794">
        <v>140056</v>
      </c>
      <c r="G2794">
        <v>502</v>
      </c>
      <c r="H2794">
        <v>6382</v>
      </c>
      <c r="I2794">
        <v>60346</v>
      </c>
      <c r="J2794">
        <v>215</v>
      </c>
      <c r="K2794">
        <v>3470</v>
      </c>
      <c r="L2794">
        <v>42479</v>
      </c>
      <c r="M2794">
        <v>146</v>
      </c>
      <c r="N2794">
        <v>1971</v>
      </c>
      <c r="O2794">
        <v>19432</v>
      </c>
      <c r="P2794">
        <v>27.59</v>
      </c>
      <c r="Q2794" t="e">
        <f>VLOOKUP(#REF!,[1]Sheet1!$D:$E,2,0)</f>
        <v>#REF!</v>
      </c>
      <c r="R2794">
        <v>1129341.3712395111</v>
      </c>
      <c r="S2794">
        <v>2721530</v>
      </c>
      <c r="T2794">
        <v>16.940000000000001</v>
      </c>
      <c r="U2794">
        <v>69.430000000000007</v>
      </c>
      <c r="V2794">
        <v>90.34</v>
      </c>
    </row>
    <row r="2795" spans="1:22">
      <c r="A2795" s="2" t="s">
        <v>555</v>
      </c>
      <c r="B2795" s="2" t="s">
        <v>475</v>
      </c>
      <c r="C2795" s="2">
        <v>2022</v>
      </c>
      <c r="D2795">
        <v>1315</v>
      </c>
      <c r="E2795">
        <v>12037</v>
      </c>
      <c r="F2795">
        <v>140564</v>
      </c>
      <c r="G2795">
        <v>510</v>
      </c>
      <c r="H2795">
        <v>6618</v>
      </c>
      <c r="I2795">
        <v>58898</v>
      </c>
      <c r="J2795">
        <v>217</v>
      </c>
      <c r="K2795">
        <v>3629</v>
      </c>
      <c r="L2795">
        <v>43105</v>
      </c>
      <c r="M2795">
        <v>150</v>
      </c>
      <c r="N2795">
        <v>2006</v>
      </c>
      <c r="O2795">
        <v>18771</v>
      </c>
      <c r="P2795">
        <v>29.52</v>
      </c>
      <c r="Q2795" t="e">
        <f>VLOOKUP(#REF!,[1]Sheet1!$D:$E,2,0)</f>
        <v>#REF!</v>
      </c>
      <c r="R2795">
        <v>1128586.3479857771</v>
      </c>
      <c r="S2795">
        <v>2862231</v>
      </c>
      <c r="T2795">
        <v>13.58</v>
      </c>
      <c r="U2795">
        <v>77.8</v>
      </c>
      <c r="V2795">
        <v>92.82</v>
      </c>
    </row>
    <row r="2796" spans="1:22">
      <c r="A2796" s="2" t="s">
        <v>555</v>
      </c>
      <c r="B2796" s="2" t="s">
        <v>475</v>
      </c>
      <c r="C2796" s="2">
        <v>2023</v>
      </c>
      <c r="D2796">
        <v>1317</v>
      </c>
      <c r="E2796">
        <v>12687</v>
      </c>
      <c r="F2796">
        <v>141138</v>
      </c>
      <c r="G2796">
        <v>519</v>
      </c>
      <c r="H2796">
        <v>6816</v>
      </c>
      <c r="I2796">
        <v>59722</v>
      </c>
      <c r="J2796">
        <v>224</v>
      </c>
      <c r="K2796">
        <v>3945</v>
      </c>
      <c r="L2796">
        <v>44809</v>
      </c>
      <c r="M2796">
        <v>150</v>
      </c>
      <c r="N2796">
        <v>2070</v>
      </c>
      <c r="O2796">
        <v>19151</v>
      </c>
      <c r="P2796">
        <v>29.71</v>
      </c>
      <c r="Q2796" t="e">
        <f>VLOOKUP(#REF!,[1]Sheet1!$D:$E,2,0)</f>
        <v>#REF!</v>
      </c>
      <c r="R2796">
        <v>1317159.419452447</v>
      </c>
      <c r="S2796">
        <v>2976720</v>
      </c>
      <c r="T2796">
        <v>15.92</v>
      </c>
      <c r="U2796">
        <v>81.88</v>
      </c>
      <c r="V2796">
        <v>93.51</v>
      </c>
    </row>
    <row r="2797" spans="1:22">
      <c r="A2797" s="2" t="s">
        <v>555</v>
      </c>
      <c r="B2797" s="2" t="s">
        <v>475</v>
      </c>
      <c r="C2797" s="2">
        <v>2024</v>
      </c>
      <c r="P2797">
        <v>0</v>
      </c>
      <c r="Q2797" t="e">
        <f>VLOOKUP(#REF!,[1]Sheet1!$D:$E,2,0)</f>
        <v>#REF!</v>
      </c>
      <c r="R2797">
        <v>1447310.3396782661</v>
      </c>
      <c r="S2797">
        <v>3200000</v>
      </c>
      <c r="T2797">
        <v>0</v>
      </c>
      <c r="U2797">
        <v>0</v>
      </c>
      <c r="V2797">
        <v>0</v>
      </c>
    </row>
    <row r="2798" spans="1:22">
      <c r="A2798" s="2" t="s">
        <v>555</v>
      </c>
      <c r="B2798" s="2" t="s">
        <v>476</v>
      </c>
      <c r="C2798" s="2">
        <v>2019</v>
      </c>
      <c r="D2798">
        <v>1313</v>
      </c>
      <c r="E2798">
        <v>10649</v>
      </c>
      <c r="F2798">
        <v>150049</v>
      </c>
      <c r="G2798">
        <v>493</v>
      </c>
      <c r="H2798">
        <v>5758</v>
      </c>
      <c r="I2798">
        <v>63206</v>
      </c>
      <c r="J2798">
        <v>208</v>
      </c>
      <c r="K2798">
        <v>3450</v>
      </c>
      <c r="L2798">
        <v>42891</v>
      </c>
      <c r="M2798">
        <v>139</v>
      </c>
      <c r="N2798">
        <v>1886</v>
      </c>
      <c r="O2798">
        <v>18789</v>
      </c>
      <c r="P2798">
        <v>0</v>
      </c>
      <c r="Q2798" t="e">
        <f>VLOOKUP(#REF!,[1]Sheet1!$D:$E,2,0)</f>
        <v>#REF!</v>
      </c>
      <c r="R2798">
        <v>1026089.854953341</v>
      </c>
      <c r="S2798">
        <v>2508091</v>
      </c>
      <c r="T2798">
        <v>18.22</v>
      </c>
      <c r="U2798">
        <v>53.61</v>
      </c>
      <c r="V2798">
        <v>84.17</v>
      </c>
    </row>
    <row r="2799" spans="1:22">
      <c r="A2799" s="2" t="s">
        <v>555</v>
      </c>
      <c r="B2799" s="2" t="s">
        <v>476</v>
      </c>
      <c r="C2799" s="2">
        <v>2020</v>
      </c>
      <c r="D2799">
        <v>1310</v>
      </c>
      <c r="E2799">
        <v>11297</v>
      </c>
      <c r="F2799">
        <v>143629</v>
      </c>
      <c r="G2799">
        <v>493</v>
      </c>
      <c r="H2799">
        <v>6225</v>
      </c>
      <c r="I2799">
        <v>60801</v>
      </c>
      <c r="J2799">
        <v>210</v>
      </c>
      <c r="K2799">
        <v>3625</v>
      </c>
      <c r="L2799">
        <v>42110</v>
      </c>
      <c r="M2799">
        <v>139</v>
      </c>
      <c r="N2799">
        <v>2072</v>
      </c>
      <c r="O2799">
        <v>18490</v>
      </c>
      <c r="P2799">
        <v>0</v>
      </c>
      <c r="Q2799" t="e">
        <f>VLOOKUP(#REF!,[1]Sheet1!$D:$E,2,0)</f>
        <v>#REF!</v>
      </c>
      <c r="R2799">
        <v>1092823.7545443929</v>
      </c>
      <c r="S2799">
        <v>2721530</v>
      </c>
      <c r="T2799">
        <v>18.510000000000002</v>
      </c>
      <c r="U2799">
        <v>62.39</v>
      </c>
      <c r="V2799">
        <v>90.03</v>
      </c>
    </row>
    <row r="2800" spans="1:22">
      <c r="A2800" s="2" t="s">
        <v>555</v>
      </c>
      <c r="B2800" s="2" t="s">
        <v>476</v>
      </c>
      <c r="C2800" s="2">
        <v>2021</v>
      </c>
      <c r="D2800">
        <v>1310</v>
      </c>
      <c r="E2800">
        <v>11353</v>
      </c>
      <c r="F2800">
        <v>140056</v>
      </c>
      <c r="G2800">
        <v>502</v>
      </c>
      <c r="H2800">
        <v>6382</v>
      </c>
      <c r="I2800">
        <v>60346</v>
      </c>
      <c r="J2800">
        <v>215</v>
      </c>
      <c r="K2800">
        <v>3470</v>
      </c>
      <c r="L2800">
        <v>42479</v>
      </c>
      <c r="M2800">
        <v>146</v>
      </c>
      <c r="N2800">
        <v>1971</v>
      </c>
      <c r="O2800">
        <v>19432</v>
      </c>
      <c r="P2800">
        <v>27.59</v>
      </c>
      <c r="Q2800" t="e">
        <f>VLOOKUP(#REF!,[1]Sheet1!$D:$E,2,0)</f>
        <v>#REF!</v>
      </c>
      <c r="R2800">
        <v>1129341.3712395111</v>
      </c>
      <c r="S2800">
        <v>2721530</v>
      </c>
      <c r="T2800">
        <v>16.940000000000001</v>
      </c>
      <c r="U2800">
        <v>69.430000000000007</v>
      </c>
      <c r="V2800">
        <v>90.34</v>
      </c>
    </row>
    <row r="2801" spans="1:22">
      <c r="A2801" s="2" t="s">
        <v>555</v>
      </c>
      <c r="B2801" s="2" t="s">
        <v>476</v>
      </c>
      <c r="C2801" s="2">
        <v>2022</v>
      </c>
      <c r="D2801">
        <v>1315</v>
      </c>
      <c r="E2801">
        <v>12037</v>
      </c>
      <c r="F2801">
        <v>140564</v>
      </c>
      <c r="G2801">
        <v>510</v>
      </c>
      <c r="H2801">
        <v>6618</v>
      </c>
      <c r="I2801">
        <v>58898</v>
      </c>
      <c r="J2801">
        <v>217</v>
      </c>
      <c r="K2801">
        <v>3629</v>
      </c>
      <c r="L2801">
        <v>43105</v>
      </c>
      <c r="M2801">
        <v>150</v>
      </c>
      <c r="N2801">
        <v>2006</v>
      </c>
      <c r="O2801">
        <v>18771</v>
      </c>
      <c r="P2801">
        <v>29.52</v>
      </c>
      <c r="Q2801" t="e">
        <f>VLOOKUP(#REF!,[1]Sheet1!$D:$E,2,0)</f>
        <v>#REF!</v>
      </c>
      <c r="R2801">
        <v>1128586.3479857771</v>
      </c>
      <c r="S2801">
        <v>2862231</v>
      </c>
      <c r="T2801">
        <v>13.58</v>
      </c>
      <c r="U2801">
        <v>77.8</v>
      </c>
      <c r="V2801">
        <v>92.82</v>
      </c>
    </row>
    <row r="2802" spans="1:22">
      <c r="A2802" s="2" t="s">
        <v>555</v>
      </c>
      <c r="B2802" s="2" t="s">
        <v>476</v>
      </c>
      <c r="C2802" s="2">
        <v>2023</v>
      </c>
      <c r="D2802">
        <v>1317</v>
      </c>
      <c r="E2802">
        <v>12687</v>
      </c>
      <c r="F2802">
        <v>141138</v>
      </c>
      <c r="G2802">
        <v>519</v>
      </c>
      <c r="H2802">
        <v>6816</v>
      </c>
      <c r="I2802">
        <v>59722</v>
      </c>
      <c r="J2802">
        <v>224</v>
      </c>
      <c r="K2802">
        <v>3945</v>
      </c>
      <c r="L2802">
        <v>44809</v>
      </c>
      <c r="M2802">
        <v>150</v>
      </c>
      <c r="N2802">
        <v>2070</v>
      </c>
      <c r="O2802">
        <v>19151</v>
      </c>
      <c r="P2802">
        <v>29.71</v>
      </c>
      <c r="Q2802" t="e">
        <f>VLOOKUP(#REF!,[1]Sheet1!$D:$E,2,0)</f>
        <v>#REF!</v>
      </c>
      <c r="R2802">
        <v>1317159.419452447</v>
      </c>
      <c r="S2802">
        <v>2976720</v>
      </c>
      <c r="T2802">
        <v>15.92</v>
      </c>
      <c r="U2802">
        <v>81.88</v>
      </c>
      <c r="V2802">
        <v>93.51</v>
      </c>
    </row>
    <row r="2803" spans="1:22">
      <c r="A2803" s="2" t="s">
        <v>555</v>
      </c>
      <c r="B2803" s="2" t="s">
        <v>476</v>
      </c>
      <c r="C2803" s="2">
        <v>2024</v>
      </c>
      <c r="P2803">
        <v>0</v>
      </c>
      <c r="Q2803" t="e">
        <f>VLOOKUP(#REF!,[1]Sheet1!$D:$E,2,0)</f>
        <v>#REF!</v>
      </c>
      <c r="R2803">
        <v>1447310.3396782661</v>
      </c>
      <c r="S2803">
        <v>3200000</v>
      </c>
      <c r="T2803">
        <v>0</v>
      </c>
      <c r="U2803">
        <v>0</v>
      </c>
      <c r="V2803">
        <v>0</v>
      </c>
    </row>
    <row r="2804" spans="1:22">
      <c r="A2804" s="2" t="s">
        <v>555</v>
      </c>
      <c r="B2804" s="2" t="s">
        <v>477</v>
      </c>
      <c r="C2804" s="2">
        <v>2019</v>
      </c>
      <c r="D2804">
        <v>1313</v>
      </c>
      <c r="E2804">
        <v>10649</v>
      </c>
      <c r="F2804">
        <v>150049</v>
      </c>
      <c r="G2804">
        <v>493</v>
      </c>
      <c r="H2804">
        <v>5758</v>
      </c>
      <c r="I2804">
        <v>63206</v>
      </c>
      <c r="J2804">
        <v>208</v>
      </c>
      <c r="K2804">
        <v>3450</v>
      </c>
      <c r="L2804">
        <v>42891</v>
      </c>
      <c r="M2804">
        <v>139</v>
      </c>
      <c r="N2804">
        <v>1886</v>
      </c>
      <c r="O2804">
        <v>18789</v>
      </c>
      <c r="P2804">
        <v>0</v>
      </c>
      <c r="Q2804" t="e">
        <f>VLOOKUP(#REF!,[1]Sheet1!$D:$E,2,0)</f>
        <v>#REF!</v>
      </c>
      <c r="R2804">
        <v>1026089.854953341</v>
      </c>
      <c r="S2804">
        <v>2508091</v>
      </c>
      <c r="T2804">
        <v>18.22</v>
      </c>
      <c r="U2804">
        <v>53.61</v>
      </c>
      <c r="V2804">
        <v>84.17</v>
      </c>
    </row>
    <row r="2805" spans="1:22">
      <c r="A2805" s="2" t="s">
        <v>555</v>
      </c>
      <c r="B2805" s="2" t="s">
        <v>477</v>
      </c>
      <c r="C2805" s="2">
        <v>2020</v>
      </c>
      <c r="D2805">
        <v>1310</v>
      </c>
      <c r="E2805">
        <v>11297</v>
      </c>
      <c r="F2805">
        <v>143629</v>
      </c>
      <c r="G2805">
        <v>493</v>
      </c>
      <c r="H2805">
        <v>6225</v>
      </c>
      <c r="I2805">
        <v>60801</v>
      </c>
      <c r="J2805">
        <v>210</v>
      </c>
      <c r="K2805">
        <v>3625</v>
      </c>
      <c r="L2805">
        <v>42110</v>
      </c>
      <c r="M2805">
        <v>139</v>
      </c>
      <c r="N2805">
        <v>2072</v>
      </c>
      <c r="O2805">
        <v>18490</v>
      </c>
      <c r="P2805">
        <v>0</v>
      </c>
      <c r="Q2805" t="e">
        <f>VLOOKUP(#REF!,[1]Sheet1!$D:$E,2,0)</f>
        <v>#REF!</v>
      </c>
      <c r="R2805">
        <v>1092823.7545443929</v>
      </c>
      <c r="S2805">
        <v>2721530</v>
      </c>
      <c r="T2805">
        <v>18.510000000000002</v>
      </c>
      <c r="U2805">
        <v>62.39</v>
      </c>
      <c r="V2805">
        <v>90.03</v>
      </c>
    </row>
    <row r="2806" spans="1:22">
      <c r="A2806" s="2" t="s">
        <v>555</v>
      </c>
      <c r="B2806" s="2" t="s">
        <v>477</v>
      </c>
      <c r="C2806" s="2">
        <v>2021</v>
      </c>
      <c r="D2806">
        <v>1310</v>
      </c>
      <c r="E2806">
        <v>11353</v>
      </c>
      <c r="F2806">
        <v>140056</v>
      </c>
      <c r="G2806">
        <v>502</v>
      </c>
      <c r="H2806">
        <v>6382</v>
      </c>
      <c r="I2806">
        <v>60346</v>
      </c>
      <c r="J2806">
        <v>215</v>
      </c>
      <c r="K2806">
        <v>3470</v>
      </c>
      <c r="L2806">
        <v>42479</v>
      </c>
      <c r="M2806">
        <v>146</v>
      </c>
      <c r="N2806">
        <v>1971</v>
      </c>
      <c r="O2806">
        <v>19432</v>
      </c>
      <c r="P2806">
        <v>27.59</v>
      </c>
      <c r="Q2806" t="e">
        <f>VLOOKUP(#REF!,[1]Sheet1!$D:$E,2,0)</f>
        <v>#REF!</v>
      </c>
      <c r="R2806">
        <v>1129341.3712395111</v>
      </c>
      <c r="S2806">
        <v>2721530</v>
      </c>
      <c r="T2806">
        <v>16.940000000000001</v>
      </c>
      <c r="U2806">
        <v>69.430000000000007</v>
      </c>
      <c r="V2806">
        <v>90.34</v>
      </c>
    </row>
    <row r="2807" spans="1:22">
      <c r="A2807" s="2" t="s">
        <v>555</v>
      </c>
      <c r="B2807" s="2" t="s">
        <v>477</v>
      </c>
      <c r="C2807" s="2">
        <v>2022</v>
      </c>
      <c r="D2807">
        <v>1315</v>
      </c>
      <c r="E2807">
        <v>12037</v>
      </c>
      <c r="F2807">
        <v>140564</v>
      </c>
      <c r="G2807">
        <v>510</v>
      </c>
      <c r="H2807">
        <v>6618</v>
      </c>
      <c r="I2807">
        <v>58898</v>
      </c>
      <c r="J2807">
        <v>217</v>
      </c>
      <c r="K2807">
        <v>3629</v>
      </c>
      <c r="L2807">
        <v>43105</v>
      </c>
      <c r="M2807">
        <v>150</v>
      </c>
      <c r="N2807">
        <v>2006</v>
      </c>
      <c r="O2807">
        <v>18771</v>
      </c>
      <c r="P2807">
        <v>29.52</v>
      </c>
      <c r="Q2807" t="e">
        <f>VLOOKUP(#REF!,[1]Sheet1!$D:$E,2,0)</f>
        <v>#REF!</v>
      </c>
      <c r="R2807">
        <v>1128586.3479857771</v>
      </c>
      <c r="S2807">
        <v>2862231</v>
      </c>
      <c r="T2807">
        <v>13.58</v>
      </c>
      <c r="U2807">
        <v>77.8</v>
      </c>
      <c r="V2807">
        <v>92.82</v>
      </c>
    </row>
    <row r="2808" spans="1:22">
      <c r="A2808" s="2" t="s">
        <v>555</v>
      </c>
      <c r="B2808" s="2" t="s">
        <v>477</v>
      </c>
      <c r="C2808" s="2">
        <v>2023</v>
      </c>
      <c r="D2808">
        <v>1317</v>
      </c>
      <c r="E2808">
        <v>12687</v>
      </c>
      <c r="F2808">
        <v>141138</v>
      </c>
      <c r="G2808">
        <v>519</v>
      </c>
      <c r="H2808">
        <v>6816</v>
      </c>
      <c r="I2808">
        <v>59722</v>
      </c>
      <c r="J2808">
        <v>224</v>
      </c>
      <c r="K2808">
        <v>3945</v>
      </c>
      <c r="L2808">
        <v>44809</v>
      </c>
      <c r="M2808">
        <v>150</v>
      </c>
      <c r="N2808">
        <v>2070</v>
      </c>
      <c r="O2808">
        <v>19151</v>
      </c>
      <c r="P2808">
        <v>29.71</v>
      </c>
      <c r="Q2808" t="e">
        <f>VLOOKUP(#REF!,[1]Sheet1!$D:$E,2,0)</f>
        <v>#REF!</v>
      </c>
      <c r="R2808">
        <v>1317159.419452447</v>
      </c>
      <c r="S2808">
        <v>2976720</v>
      </c>
      <c r="T2808">
        <v>15.92</v>
      </c>
      <c r="U2808">
        <v>81.88</v>
      </c>
      <c r="V2808">
        <v>93.51</v>
      </c>
    </row>
    <row r="2809" spans="1:22">
      <c r="A2809" s="2" t="s">
        <v>555</v>
      </c>
      <c r="B2809" s="2" t="s">
        <v>477</v>
      </c>
      <c r="C2809" s="2">
        <v>2024</v>
      </c>
      <c r="P2809">
        <v>0</v>
      </c>
      <c r="Q2809" t="e">
        <f>VLOOKUP(#REF!,[1]Sheet1!$D:$E,2,0)</f>
        <v>#REF!</v>
      </c>
      <c r="R2809">
        <v>1447310.3396782661</v>
      </c>
      <c r="S2809">
        <v>3200000</v>
      </c>
      <c r="T2809">
        <v>0</v>
      </c>
      <c r="U2809">
        <v>0</v>
      </c>
      <c r="V2809">
        <v>0</v>
      </c>
    </row>
    <row r="2810" spans="1:22">
      <c r="A2810" s="2" t="s">
        <v>555</v>
      </c>
      <c r="B2810" s="2" t="s">
        <v>478</v>
      </c>
      <c r="C2810" s="2">
        <v>2019</v>
      </c>
      <c r="D2810">
        <v>1313</v>
      </c>
      <c r="E2810">
        <v>10649</v>
      </c>
      <c r="F2810">
        <v>150049</v>
      </c>
      <c r="G2810">
        <v>493</v>
      </c>
      <c r="H2810">
        <v>5758</v>
      </c>
      <c r="I2810">
        <v>63206</v>
      </c>
      <c r="J2810">
        <v>208</v>
      </c>
      <c r="K2810">
        <v>3450</v>
      </c>
      <c r="L2810">
        <v>42891</v>
      </c>
      <c r="M2810">
        <v>139</v>
      </c>
      <c r="N2810">
        <v>1886</v>
      </c>
      <c r="O2810">
        <v>18789</v>
      </c>
      <c r="P2810">
        <v>0</v>
      </c>
      <c r="Q2810" t="e">
        <f>VLOOKUP(#REF!,[1]Sheet1!$D:$E,2,0)</f>
        <v>#REF!</v>
      </c>
      <c r="R2810">
        <v>1026089.854953341</v>
      </c>
      <c r="S2810">
        <v>2508091</v>
      </c>
      <c r="T2810">
        <v>18.22</v>
      </c>
      <c r="U2810">
        <v>53.61</v>
      </c>
      <c r="V2810">
        <v>84.17</v>
      </c>
    </row>
    <row r="2811" spans="1:22">
      <c r="A2811" s="2" t="s">
        <v>555</v>
      </c>
      <c r="B2811" s="2" t="s">
        <v>478</v>
      </c>
      <c r="C2811" s="2">
        <v>2020</v>
      </c>
      <c r="D2811">
        <v>1310</v>
      </c>
      <c r="E2811">
        <v>11297</v>
      </c>
      <c r="F2811">
        <v>143629</v>
      </c>
      <c r="G2811">
        <v>493</v>
      </c>
      <c r="H2811">
        <v>6225</v>
      </c>
      <c r="I2811">
        <v>60801</v>
      </c>
      <c r="J2811">
        <v>210</v>
      </c>
      <c r="K2811">
        <v>3625</v>
      </c>
      <c r="L2811">
        <v>42110</v>
      </c>
      <c r="M2811">
        <v>139</v>
      </c>
      <c r="N2811">
        <v>2072</v>
      </c>
      <c r="O2811">
        <v>18490</v>
      </c>
      <c r="P2811">
        <v>0</v>
      </c>
      <c r="Q2811" t="e">
        <f>VLOOKUP(#REF!,[1]Sheet1!$D:$E,2,0)</f>
        <v>#REF!</v>
      </c>
      <c r="R2811">
        <v>1092823.7545443929</v>
      </c>
      <c r="S2811">
        <v>2721530</v>
      </c>
      <c r="T2811">
        <v>18.510000000000002</v>
      </c>
      <c r="U2811">
        <v>62.39</v>
      </c>
      <c r="V2811">
        <v>90.03</v>
      </c>
    </row>
    <row r="2812" spans="1:22">
      <c r="A2812" s="2" t="s">
        <v>555</v>
      </c>
      <c r="B2812" s="2" t="s">
        <v>478</v>
      </c>
      <c r="C2812" s="2">
        <v>2021</v>
      </c>
      <c r="D2812">
        <v>1310</v>
      </c>
      <c r="E2812">
        <v>11353</v>
      </c>
      <c r="F2812">
        <v>140056</v>
      </c>
      <c r="G2812">
        <v>502</v>
      </c>
      <c r="H2812">
        <v>6382</v>
      </c>
      <c r="I2812">
        <v>60346</v>
      </c>
      <c r="J2812">
        <v>215</v>
      </c>
      <c r="K2812">
        <v>3470</v>
      </c>
      <c r="L2812">
        <v>42479</v>
      </c>
      <c r="M2812">
        <v>146</v>
      </c>
      <c r="N2812">
        <v>1971</v>
      </c>
      <c r="O2812">
        <v>19432</v>
      </c>
      <c r="P2812">
        <v>27.59</v>
      </c>
      <c r="Q2812" t="e">
        <f>VLOOKUP(#REF!,[1]Sheet1!$D:$E,2,0)</f>
        <v>#REF!</v>
      </c>
      <c r="R2812">
        <v>1129341.3712395111</v>
      </c>
      <c r="S2812">
        <v>2721530</v>
      </c>
      <c r="T2812">
        <v>16.940000000000001</v>
      </c>
      <c r="U2812">
        <v>69.430000000000007</v>
      </c>
      <c r="V2812">
        <v>90.34</v>
      </c>
    </row>
    <row r="2813" spans="1:22">
      <c r="A2813" s="2" t="s">
        <v>555</v>
      </c>
      <c r="B2813" s="2" t="s">
        <v>478</v>
      </c>
      <c r="C2813" s="2">
        <v>2022</v>
      </c>
      <c r="D2813">
        <v>1315</v>
      </c>
      <c r="E2813">
        <v>12037</v>
      </c>
      <c r="F2813">
        <v>140564</v>
      </c>
      <c r="G2813">
        <v>510</v>
      </c>
      <c r="H2813">
        <v>6618</v>
      </c>
      <c r="I2813">
        <v>58898</v>
      </c>
      <c r="J2813">
        <v>217</v>
      </c>
      <c r="K2813">
        <v>3629</v>
      </c>
      <c r="L2813">
        <v>43105</v>
      </c>
      <c r="M2813">
        <v>150</v>
      </c>
      <c r="N2813">
        <v>2006</v>
      </c>
      <c r="O2813">
        <v>18771</v>
      </c>
      <c r="P2813">
        <v>29.52</v>
      </c>
      <c r="Q2813" t="e">
        <f>VLOOKUP(#REF!,[1]Sheet1!$D:$E,2,0)</f>
        <v>#REF!</v>
      </c>
      <c r="R2813">
        <v>1128586.3479857771</v>
      </c>
      <c r="S2813">
        <v>2862231</v>
      </c>
      <c r="T2813">
        <v>13.58</v>
      </c>
      <c r="U2813">
        <v>77.8</v>
      </c>
      <c r="V2813">
        <v>92.82</v>
      </c>
    </row>
    <row r="2814" spans="1:22">
      <c r="A2814" s="2" t="s">
        <v>555</v>
      </c>
      <c r="B2814" s="2" t="s">
        <v>478</v>
      </c>
      <c r="C2814" s="2">
        <v>2023</v>
      </c>
      <c r="D2814">
        <v>1317</v>
      </c>
      <c r="E2814">
        <v>12687</v>
      </c>
      <c r="F2814">
        <v>141138</v>
      </c>
      <c r="G2814">
        <v>519</v>
      </c>
      <c r="H2814">
        <v>6816</v>
      </c>
      <c r="I2814">
        <v>59722</v>
      </c>
      <c r="J2814">
        <v>224</v>
      </c>
      <c r="K2814">
        <v>3945</v>
      </c>
      <c r="L2814">
        <v>44809</v>
      </c>
      <c r="M2814">
        <v>150</v>
      </c>
      <c r="N2814">
        <v>2070</v>
      </c>
      <c r="O2814">
        <v>19151</v>
      </c>
      <c r="P2814">
        <v>29.71</v>
      </c>
      <c r="Q2814" t="e">
        <f>VLOOKUP(#REF!,[1]Sheet1!$D:$E,2,0)</f>
        <v>#REF!</v>
      </c>
      <c r="R2814">
        <v>1317159.419452447</v>
      </c>
      <c r="S2814">
        <v>2976720</v>
      </c>
      <c r="T2814">
        <v>15.92</v>
      </c>
      <c r="U2814">
        <v>81.88</v>
      </c>
      <c r="V2814">
        <v>93.51</v>
      </c>
    </row>
    <row r="2815" spans="1:22">
      <c r="A2815" s="2" t="s">
        <v>555</v>
      </c>
      <c r="B2815" s="2" t="s">
        <v>478</v>
      </c>
      <c r="C2815" s="2">
        <v>2024</v>
      </c>
      <c r="P2815">
        <v>0</v>
      </c>
      <c r="Q2815" t="e">
        <f>VLOOKUP(#REF!,[1]Sheet1!$D:$E,2,0)</f>
        <v>#REF!</v>
      </c>
      <c r="R2815">
        <v>1447310.3396782661</v>
      </c>
      <c r="S2815">
        <v>3200000</v>
      </c>
      <c r="T2815">
        <v>0</v>
      </c>
      <c r="U2815">
        <v>0</v>
      </c>
      <c r="V2815">
        <v>0</v>
      </c>
    </row>
    <row r="2816" spans="1:22">
      <c r="A2816" s="2" t="s">
        <v>555</v>
      </c>
      <c r="B2816" s="2" t="s">
        <v>479</v>
      </c>
      <c r="C2816" s="2">
        <v>2019</v>
      </c>
      <c r="D2816">
        <v>1313</v>
      </c>
      <c r="E2816">
        <v>10649</v>
      </c>
      <c r="F2816">
        <v>150049</v>
      </c>
      <c r="G2816">
        <v>493</v>
      </c>
      <c r="H2816">
        <v>5758</v>
      </c>
      <c r="I2816">
        <v>63206</v>
      </c>
      <c r="J2816">
        <v>208</v>
      </c>
      <c r="K2816">
        <v>3450</v>
      </c>
      <c r="L2816">
        <v>42891</v>
      </c>
      <c r="M2816">
        <v>139</v>
      </c>
      <c r="N2816">
        <v>1886</v>
      </c>
      <c r="O2816">
        <v>18789</v>
      </c>
      <c r="P2816">
        <v>0</v>
      </c>
      <c r="Q2816" t="e">
        <f>VLOOKUP(#REF!,[1]Sheet1!$D:$E,2,0)</f>
        <v>#REF!</v>
      </c>
      <c r="R2816">
        <v>1026089.854953341</v>
      </c>
      <c r="S2816">
        <v>2508091</v>
      </c>
      <c r="T2816">
        <v>18.22</v>
      </c>
      <c r="U2816">
        <v>53.61</v>
      </c>
      <c r="V2816">
        <v>84.17</v>
      </c>
    </row>
    <row r="2817" spans="1:22">
      <c r="A2817" s="2" t="s">
        <v>555</v>
      </c>
      <c r="B2817" s="2" t="s">
        <v>479</v>
      </c>
      <c r="C2817" s="2">
        <v>2020</v>
      </c>
      <c r="D2817">
        <v>1310</v>
      </c>
      <c r="E2817">
        <v>11297</v>
      </c>
      <c r="F2817">
        <v>143629</v>
      </c>
      <c r="G2817">
        <v>493</v>
      </c>
      <c r="H2817">
        <v>6225</v>
      </c>
      <c r="I2817">
        <v>60801</v>
      </c>
      <c r="J2817">
        <v>210</v>
      </c>
      <c r="K2817">
        <v>3625</v>
      </c>
      <c r="L2817">
        <v>42110</v>
      </c>
      <c r="M2817">
        <v>139</v>
      </c>
      <c r="N2817">
        <v>2072</v>
      </c>
      <c r="O2817">
        <v>18490</v>
      </c>
      <c r="P2817">
        <v>0</v>
      </c>
      <c r="Q2817" t="e">
        <f>VLOOKUP(#REF!,[1]Sheet1!$D:$E,2,0)</f>
        <v>#REF!</v>
      </c>
      <c r="R2817">
        <v>1092823.7545443929</v>
      </c>
      <c r="S2817">
        <v>2721530</v>
      </c>
      <c r="T2817">
        <v>18.510000000000002</v>
      </c>
      <c r="U2817">
        <v>62.39</v>
      </c>
      <c r="V2817">
        <v>90.03</v>
      </c>
    </row>
    <row r="2818" spans="1:22">
      <c r="A2818" s="2" t="s">
        <v>555</v>
      </c>
      <c r="B2818" s="2" t="s">
        <v>479</v>
      </c>
      <c r="C2818" s="2">
        <v>2021</v>
      </c>
      <c r="D2818">
        <v>1310</v>
      </c>
      <c r="E2818">
        <v>11353</v>
      </c>
      <c r="F2818">
        <v>140056</v>
      </c>
      <c r="G2818">
        <v>502</v>
      </c>
      <c r="H2818">
        <v>6382</v>
      </c>
      <c r="I2818">
        <v>60346</v>
      </c>
      <c r="J2818">
        <v>215</v>
      </c>
      <c r="K2818">
        <v>3470</v>
      </c>
      <c r="L2818">
        <v>42479</v>
      </c>
      <c r="M2818">
        <v>146</v>
      </c>
      <c r="N2818">
        <v>1971</v>
      </c>
      <c r="O2818">
        <v>19432</v>
      </c>
      <c r="P2818">
        <v>27.59</v>
      </c>
      <c r="Q2818" t="e">
        <f>VLOOKUP(#REF!,[1]Sheet1!$D:$E,2,0)</f>
        <v>#REF!</v>
      </c>
      <c r="R2818">
        <v>1129341.3712395111</v>
      </c>
      <c r="S2818">
        <v>2721530</v>
      </c>
      <c r="T2818">
        <v>16.940000000000001</v>
      </c>
      <c r="U2818">
        <v>69.430000000000007</v>
      </c>
      <c r="V2818">
        <v>90.34</v>
      </c>
    </row>
    <row r="2819" spans="1:22">
      <c r="A2819" s="2" t="s">
        <v>555</v>
      </c>
      <c r="B2819" s="2" t="s">
        <v>479</v>
      </c>
      <c r="C2819" s="2">
        <v>2022</v>
      </c>
      <c r="D2819">
        <v>1315</v>
      </c>
      <c r="E2819">
        <v>12037</v>
      </c>
      <c r="F2819">
        <v>140564</v>
      </c>
      <c r="G2819">
        <v>510</v>
      </c>
      <c r="H2819">
        <v>6618</v>
      </c>
      <c r="I2819">
        <v>58898</v>
      </c>
      <c r="J2819">
        <v>217</v>
      </c>
      <c r="K2819">
        <v>3629</v>
      </c>
      <c r="L2819">
        <v>43105</v>
      </c>
      <c r="M2819">
        <v>150</v>
      </c>
      <c r="N2819">
        <v>2006</v>
      </c>
      <c r="O2819">
        <v>18771</v>
      </c>
      <c r="P2819">
        <v>29.52</v>
      </c>
      <c r="Q2819" t="e">
        <f>VLOOKUP(#REF!,[1]Sheet1!$D:$E,2,0)</f>
        <v>#REF!</v>
      </c>
      <c r="R2819">
        <v>1128586.3479857771</v>
      </c>
      <c r="S2819">
        <v>2862231</v>
      </c>
      <c r="T2819">
        <v>13.58</v>
      </c>
      <c r="U2819">
        <v>77.8</v>
      </c>
      <c r="V2819">
        <v>92.82</v>
      </c>
    </row>
    <row r="2820" spans="1:22">
      <c r="A2820" s="2" t="s">
        <v>555</v>
      </c>
      <c r="B2820" s="2" t="s">
        <v>479</v>
      </c>
      <c r="C2820" s="2">
        <v>2023</v>
      </c>
      <c r="D2820">
        <v>1317</v>
      </c>
      <c r="E2820">
        <v>12687</v>
      </c>
      <c r="F2820">
        <v>141138</v>
      </c>
      <c r="G2820">
        <v>519</v>
      </c>
      <c r="H2820">
        <v>6816</v>
      </c>
      <c r="I2820">
        <v>59722</v>
      </c>
      <c r="J2820">
        <v>224</v>
      </c>
      <c r="K2820">
        <v>3945</v>
      </c>
      <c r="L2820">
        <v>44809</v>
      </c>
      <c r="M2820">
        <v>150</v>
      </c>
      <c r="N2820">
        <v>2070</v>
      </c>
      <c r="O2820">
        <v>19151</v>
      </c>
      <c r="P2820">
        <v>29.71</v>
      </c>
      <c r="Q2820" t="e">
        <f>VLOOKUP(#REF!,[1]Sheet1!$D:$E,2,0)</f>
        <v>#REF!</v>
      </c>
      <c r="R2820">
        <v>1317159.419452447</v>
      </c>
      <c r="S2820">
        <v>2976720</v>
      </c>
      <c r="T2820">
        <v>15.92</v>
      </c>
      <c r="U2820">
        <v>81.88</v>
      </c>
      <c r="V2820">
        <v>93.51</v>
      </c>
    </row>
    <row r="2821" spans="1:22">
      <c r="A2821" s="2" t="s">
        <v>555</v>
      </c>
      <c r="B2821" s="2" t="s">
        <v>479</v>
      </c>
      <c r="C2821" s="2">
        <v>2024</v>
      </c>
      <c r="P2821">
        <v>0</v>
      </c>
      <c r="Q2821" t="e">
        <f>VLOOKUP(#REF!,[1]Sheet1!$D:$E,2,0)</f>
        <v>#REF!</v>
      </c>
      <c r="R2821">
        <v>1447310.3396782661</v>
      </c>
      <c r="S2821">
        <v>3200000</v>
      </c>
      <c r="T2821">
        <v>0</v>
      </c>
      <c r="U2821">
        <v>0</v>
      </c>
      <c r="V2821">
        <v>0</v>
      </c>
    </row>
    <row r="2822" spans="1:22">
      <c r="A2822" s="2" t="s">
        <v>555</v>
      </c>
      <c r="B2822" s="2" t="s">
        <v>480</v>
      </c>
      <c r="C2822" s="2">
        <v>2019</v>
      </c>
      <c r="D2822">
        <v>1313</v>
      </c>
      <c r="E2822">
        <v>10649</v>
      </c>
      <c r="F2822">
        <v>150049</v>
      </c>
      <c r="G2822">
        <v>493</v>
      </c>
      <c r="H2822">
        <v>5758</v>
      </c>
      <c r="I2822">
        <v>63206</v>
      </c>
      <c r="J2822">
        <v>208</v>
      </c>
      <c r="K2822">
        <v>3450</v>
      </c>
      <c r="L2822">
        <v>42891</v>
      </c>
      <c r="M2822">
        <v>139</v>
      </c>
      <c r="N2822">
        <v>1886</v>
      </c>
      <c r="O2822">
        <v>18789</v>
      </c>
      <c r="P2822">
        <v>0</v>
      </c>
      <c r="Q2822" t="e">
        <f>VLOOKUP(#REF!,[1]Sheet1!$D:$E,2,0)</f>
        <v>#REF!</v>
      </c>
      <c r="R2822">
        <v>1026089.854953341</v>
      </c>
      <c r="S2822">
        <v>2508091</v>
      </c>
      <c r="T2822">
        <v>18.22</v>
      </c>
      <c r="U2822">
        <v>53.61</v>
      </c>
      <c r="V2822">
        <v>84.17</v>
      </c>
    </row>
    <row r="2823" spans="1:22">
      <c r="A2823" s="2" t="s">
        <v>555</v>
      </c>
      <c r="B2823" s="2" t="s">
        <v>480</v>
      </c>
      <c r="C2823" s="2">
        <v>2020</v>
      </c>
      <c r="D2823">
        <v>1310</v>
      </c>
      <c r="E2823">
        <v>11297</v>
      </c>
      <c r="F2823">
        <v>143629</v>
      </c>
      <c r="G2823">
        <v>493</v>
      </c>
      <c r="H2823">
        <v>6225</v>
      </c>
      <c r="I2823">
        <v>60801</v>
      </c>
      <c r="J2823">
        <v>210</v>
      </c>
      <c r="K2823">
        <v>3625</v>
      </c>
      <c r="L2823">
        <v>42110</v>
      </c>
      <c r="M2823">
        <v>139</v>
      </c>
      <c r="N2823">
        <v>2072</v>
      </c>
      <c r="O2823">
        <v>18490</v>
      </c>
      <c r="P2823">
        <v>0</v>
      </c>
      <c r="Q2823" t="e">
        <f>VLOOKUP(#REF!,[1]Sheet1!$D:$E,2,0)</f>
        <v>#REF!</v>
      </c>
      <c r="R2823">
        <v>1092823.7545443929</v>
      </c>
      <c r="S2823">
        <v>2721530</v>
      </c>
      <c r="T2823">
        <v>18.510000000000002</v>
      </c>
      <c r="U2823">
        <v>62.39</v>
      </c>
      <c r="V2823">
        <v>90.03</v>
      </c>
    </row>
    <row r="2824" spans="1:22">
      <c r="A2824" s="2" t="s">
        <v>555</v>
      </c>
      <c r="B2824" s="2" t="s">
        <v>480</v>
      </c>
      <c r="C2824" s="2">
        <v>2021</v>
      </c>
      <c r="D2824">
        <v>1310</v>
      </c>
      <c r="E2824">
        <v>11353</v>
      </c>
      <c r="F2824">
        <v>140056</v>
      </c>
      <c r="G2824">
        <v>502</v>
      </c>
      <c r="H2824">
        <v>6382</v>
      </c>
      <c r="I2824">
        <v>60346</v>
      </c>
      <c r="J2824">
        <v>215</v>
      </c>
      <c r="K2824">
        <v>3470</v>
      </c>
      <c r="L2824">
        <v>42479</v>
      </c>
      <c r="M2824">
        <v>146</v>
      </c>
      <c r="N2824">
        <v>1971</v>
      </c>
      <c r="O2824">
        <v>19432</v>
      </c>
      <c r="P2824">
        <v>27.59</v>
      </c>
      <c r="Q2824" t="e">
        <f>VLOOKUP(#REF!,[1]Sheet1!$D:$E,2,0)</f>
        <v>#REF!</v>
      </c>
      <c r="R2824">
        <v>1129341.3712395111</v>
      </c>
      <c r="S2824">
        <v>2721530</v>
      </c>
      <c r="T2824">
        <v>16.940000000000001</v>
      </c>
      <c r="U2824">
        <v>69.430000000000007</v>
      </c>
      <c r="V2824">
        <v>90.34</v>
      </c>
    </row>
    <row r="2825" spans="1:22">
      <c r="A2825" s="2" t="s">
        <v>555</v>
      </c>
      <c r="B2825" s="2" t="s">
        <v>480</v>
      </c>
      <c r="C2825" s="2">
        <v>2022</v>
      </c>
      <c r="D2825">
        <v>1315</v>
      </c>
      <c r="E2825">
        <v>12037</v>
      </c>
      <c r="F2825">
        <v>140564</v>
      </c>
      <c r="G2825">
        <v>510</v>
      </c>
      <c r="H2825">
        <v>6618</v>
      </c>
      <c r="I2825">
        <v>58898</v>
      </c>
      <c r="J2825">
        <v>217</v>
      </c>
      <c r="K2825">
        <v>3629</v>
      </c>
      <c r="L2825">
        <v>43105</v>
      </c>
      <c r="M2825">
        <v>150</v>
      </c>
      <c r="N2825">
        <v>2006</v>
      </c>
      <c r="O2825">
        <v>18771</v>
      </c>
      <c r="P2825">
        <v>29.52</v>
      </c>
      <c r="Q2825" t="e">
        <f>VLOOKUP(#REF!,[1]Sheet1!$D:$E,2,0)</f>
        <v>#REF!</v>
      </c>
      <c r="R2825">
        <v>1128586.3479857771</v>
      </c>
      <c r="S2825">
        <v>2862231</v>
      </c>
      <c r="T2825">
        <v>13.58</v>
      </c>
      <c r="U2825">
        <v>77.8</v>
      </c>
      <c r="V2825">
        <v>92.82</v>
      </c>
    </row>
    <row r="2826" spans="1:22">
      <c r="A2826" s="2" t="s">
        <v>555</v>
      </c>
      <c r="B2826" s="2" t="s">
        <v>480</v>
      </c>
      <c r="C2826" s="2">
        <v>2023</v>
      </c>
      <c r="D2826">
        <v>1317</v>
      </c>
      <c r="E2826">
        <v>12687</v>
      </c>
      <c r="F2826">
        <v>141138</v>
      </c>
      <c r="G2826">
        <v>519</v>
      </c>
      <c r="H2826">
        <v>6816</v>
      </c>
      <c r="I2826">
        <v>59722</v>
      </c>
      <c r="J2826">
        <v>224</v>
      </c>
      <c r="K2826">
        <v>3945</v>
      </c>
      <c r="L2826">
        <v>44809</v>
      </c>
      <c r="M2826">
        <v>150</v>
      </c>
      <c r="N2826">
        <v>2070</v>
      </c>
      <c r="O2826">
        <v>19151</v>
      </c>
      <c r="P2826">
        <v>29.71</v>
      </c>
      <c r="Q2826" t="e">
        <f>VLOOKUP(#REF!,[1]Sheet1!$D:$E,2,0)</f>
        <v>#REF!</v>
      </c>
      <c r="R2826">
        <v>1317159.419452447</v>
      </c>
      <c r="S2826">
        <v>2976720</v>
      </c>
      <c r="T2826">
        <v>15.92</v>
      </c>
      <c r="U2826">
        <v>81.88</v>
      </c>
      <c r="V2826">
        <v>93.51</v>
      </c>
    </row>
    <row r="2827" spans="1:22">
      <c r="A2827" s="2" t="s">
        <v>555</v>
      </c>
      <c r="B2827" s="2" t="s">
        <v>480</v>
      </c>
      <c r="C2827" s="2">
        <v>2024</v>
      </c>
      <c r="P2827">
        <v>0</v>
      </c>
      <c r="Q2827" t="e">
        <f>VLOOKUP(#REF!,[1]Sheet1!$D:$E,2,0)</f>
        <v>#REF!</v>
      </c>
      <c r="R2827">
        <v>1447310.3396782661</v>
      </c>
      <c r="S2827">
        <v>3200000</v>
      </c>
      <c r="T2827">
        <v>0</v>
      </c>
      <c r="U2827">
        <v>0</v>
      </c>
      <c r="V2827">
        <v>0</v>
      </c>
    </row>
    <row r="2828" spans="1:22">
      <c r="A2828" s="2" t="s">
        <v>555</v>
      </c>
      <c r="B2828" s="2" t="s">
        <v>481</v>
      </c>
      <c r="C2828" s="2">
        <v>2019</v>
      </c>
      <c r="D2828">
        <v>1313</v>
      </c>
      <c r="E2828">
        <v>10649</v>
      </c>
      <c r="F2828">
        <v>150049</v>
      </c>
      <c r="G2828">
        <v>493</v>
      </c>
      <c r="H2828">
        <v>5758</v>
      </c>
      <c r="I2828">
        <v>63206</v>
      </c>
      <c r="J2828">
        <v>208</v>
      </c>
      <c r="K2828">
        <v>3450</v>
      </c>
      <c r="L2828">
        <v>42891</v>
      </c>
      <c r="M2828">
        <v>139</v>
      </c>
      <c r="N2828">
        <v>1886</v>
      </c>
      <c r="O2828">
        <v>18789</v>
      </c>
      <c r="P2828">
        <v>0</v>
      </c>
      <c r="Q2828" t="e">
        <f>VLOOKUP(#REF!,[1]Sheet1!$D:$E,2,0)</f>
        <v>#REF!</v>
      </c>
      <c r="R2828">
        <v>1026089.854953341</v>
      </c>
      <c r="S2828">
        <v>2508091</v>
      </c>
      <c r="T2828">
        <v>18.22</v>
      </c>
      <c r="U2828">
        <v>53.61</v>
      </c>
      <c r="V2828">
        <v>84.17</v>
      </c>
    </row>
    <row r="2829" spans="1:22">
      <c r="A2829" s="2" t="s">
        <v>555</v>
      </c>
      <c r="B2829" s="2" t="s">
        <v>481</v>
      </c>
      <c r="C2829" s="2">
        <v>2020</v>
      </c>
      <c r="D2829">
        <v>1310</v>
      </c>
      <c r="E2829">
        <v>11297</v>
      </c>
      <c r="F2829">
        <v>143629</v>
      </c>
      <c r="G2829">
        <v>493</v>
      </c>
      <c r="H2829">
        <v>6225</v>
      </c>
      <c r="I2829">
        <v>60801</v>
      </c>
      <c r="J2829">
        <v>210</v>
      </c>
      <c r="K2829">
        <v>3625</v>
      </c>
      <c r="L2829">
        <v>42110</v>
      </c>
      <c r="M2829">
        <v>139</v>
      </c>
      <c r="N2829">
        <v>2072</v>
      </c>
      <c r="O2829">
        <v>18490</v>
      </c>
      <c r="P2829">
        <v>0</v>
      </c>
      <c r="Q2829" t="e">
        <f>VLOOKUP(#REF!,[1]Sheet1!$D:$E,2,0)</f>
        <v>#REF!</v>
      </c>
      <c r="R2829">
        <v>1092823.7545443929</v>
      </c>
      <c r="S2829">
        <v>2721530</v>
      </c>
      <c r="T2829">
        <v>18.510000000000002</v>
      </c>
      <c r="U2829">
        <v>62.39</v>
      </c>
      <c r="V2829">
        <v>90.03</v>
      </c>
    </row>
    <row r="2830" spans="1:22">
      <c r="A2830" s="2" t="s">
        <v>555</v>
      </c>
      <c r="B2830" s="2" t="s">
        <v>481</v>
      </c>
      <c r="C2830" s="2">
        <v>2021</v>
      </c>
      <c r="D2830">
        <v>1310</v>
      </c>
      <c r="E2830">
        <v>11353</v>
      </c>
      <c r="F2830">
        <v>140056</v>
      </c>
      <c r="G2830">
        <v>502</v>
      </c>
      <c r="H2830">
        <v>6382</v>
      </c>
      <c r="I2830">
        <v>60346</v>
      </c>
      <c r="J2830">
        <v>215</v>
      </c>
      <c r="K2830">
        <v>3470</v>
      </c>
      <c r="L2830">
        <v>42479</v>
      </c>
      <c r="M2830">
        <v>146</v>
      </c>
      <c r="N2830">
        <v>1971</v>
      </c>
      <c r="O2830">
        <v>19432</v>
      </c>
      <c r="P2830">
        <v>27.59</v>
      </c>
      <c r="Q2830" t="e">
        <f>VLOOKUP(#REF!,[1]Sheet1!$D:$E,2,0)</f>
        <v>#REF!</v>
      </c>
      <c r="R2830">
        <v>1129341.3712395111</v>
      </c>
      <c r="S2830">
        <v>2721530</v>
      </c>
      <c r="T2830">
        <v>16.940000000000001</v>
      </c>
      <c r="U2830">
        <v>69.430000000000007</v>
      </c>
      <c r="V2830">
        <v>90.34</v>
      </c>
    </row>
    <row r="2831" spans="1:22">
      <c r="A2831" s="2" t="s">
        <v>555</v>
      </c>
      <c r="B2831" s="2" t="s">
        <v>481</v>
      </c>
      <c r="C2831" s="2">
        <v>2022</v>
      </c>
      <c r="D2831">
        <v>1315</v>
      </c>
      <c r="E2831">
        <v>12037</v>
      </c>
      <c r="F2831">
        <v>140564</v>
      </c>
      <c r="G2831">
        <v>510</v>
      </c>
      <c r="H2831">
        <v>6618</v>
      </c>
      <c r="I2831">
        <v>58898</v>
      </c>
      <c r="J2831">
        <v>217</v>
      </c>
      <c r="K2831">
        <v>3629</v>
      </c>
      <c r="L2831">
        <v>43105</v>
      </c>
      <c r="M2831">
        <v>150</v>
      </c>
      <c r="N2831">
        <v>2006</v>
      </c>
      <c r="O2831">
        <v>18771</v>
      </c>
      <c r="P2831">
        <v>29.52</v>
      </c>
      <c r="Q2831" t="e">
        <f>VLOOKUP(#REF!,[1]Sheet1!$D:$E,2,0)</f>
        <v>#REF!</v>
      </c>
      <c r="R2831">
        <v>1128586.3479857771</v>
      </c>
      <c r="S2831">
        <v>2862231</v>
      </c>
      <c r="T2831">
        <v>13.58</v>
      </c>
      <c r="U2831">
        <v>77.8</v>
      </c>
      <c r="V2831">
        <v>92.82</v>
      </c>
    </row>
    <row r="2832" spans="1:22">
      <c r="A2832" s="2" t="s">
        <v>555</v>
      </c>
      <c r="B2832" s="2" t="s">
        <v>481</v>
      </c>
      <c r="C2832" s="2">
        <v>2023</v>
      </c>
      <c r="D2832">
        <v>1317</v>
      </c>
      <c r="E2832">
        <v>12687</v>
      </c>
      <c r="F2832">
        <v>141138</v>
      </c>
      <c r="G2832">
        <v>519</v>
      </c>
      <c r="H2832">
        <v>6816</v>
      </c>
      <c r="I2832">
        <v>59722</v>
      </c>
      <c r="J2832">
        <v>224</v>
      </c>
      <c r="K2832">
        <v>3945</v>
      </c>
      <c r="L2832">
        <v>44809</v>
      </c>
      <c r="M2832">
        <v>150</v>
      </c>
      <c r="N2832">
        <v>2070</v>
      </c>
      <c r="O2832">
        <v>19151</v>
      </c>
      <c r="P2832">
        <v>29.71</v>
      </c>
      <c r="Q2832" t="e">
        <f>VLOOKUP(#REF!,[1]Sheet1!$D:$E,2,0)</f>
        <v>#REF!</v>
      </c>
      <c r="R2832">
        <v>1317159.419452447</v>
      </c>
      <c r="S2832">
        <v>2976720</v>
      </c>
      <c r="T2832">
        <v>15.92</v>
      </c>
      <c r="U2832">
        <v>81.88</v>
      </c>
      <c r="V2832">
        <v>93.51</v>
      </c>
    </row>
    <row r="2833" spans="1:22">
      <c r="A2833" s="2" t="s">
        <v>555</v>
      </c>
      <c r="B2833" s="2" t="s">
        <v>481</v>
      </c>
      <c r="C2833" s="2">
        <v>2024</v>
      </c>
      <c r="P2833">
        <v>0</v>
      </c>
      <c r="Q2833" t="e">
        <f>VLOOKUP(#REF!,[1]Sheet1!$D:$E,2,0)</f>
        <v>#REF!</v>
      </c>
      <c r="R2833">
        <v>1447310.3396782661</v>
      </c>
      <c r="S2833">
        <v>3200000</v>
      </c>
      <c r="T2833">
        <v>0</v>
      </c>
      <c r="U2833">
        <v>0</v>
      </c>
      <c r="V2833">
        <v>0</v>
      </c>
    </row>
    <row r="2834" spans="1:22">
      <c r="A2834" s="2" t="s">
        <v>482</v>
      </c>
      <c r="B2834" s="2" t="s">
        <v>483</v>
      </c>
      <c r="C2834" s="2">
        <v>2019</v>
      </c>
      <c r="D2834">
        <v>1071</v>
      </c>
      <c r="E2834">
        <v>8074</v>
      </c>
      <c r="F2834">
        <v>136044</v>
      </c>
      <c r="G2834">
        <v>310</v>
      </c>
      <c r="H2834">
        <v>3948</v>
      </c>
      <c r="I2834">
        <v>50109</v>
      </c>
      <c r="J2834">
        <v>122</v>
      </c>
      <c r="K2834">
        <v>2299</v>
      </c>
      <c r="L2834">
        <v>28912</v>
      </c>
      <c r="M2834">
        <v>54</v>
      </c>
      <c r="N2834">
        <v>1243</v>
      </c>
      <c r="O2834">
        <v>15375</v>
      </c>
      <c r="P2834">
        <v>0</v>
      </c>
      <c r="Q2834" t="e">
        <f>VLOOKUP(#REF!,[1]Sheet1!$D:$E,2,0)</f>
        <v>#REF!</v>
      </c>
      <c r="R2834">
        <v>1368510.087764075</v>
      </c>
      <c r="S2834">
        <v>2934500</v>
      </c>
      <c r="T2834">
        <v>23.87</v>
      </c>
      <c r="U2834">
        <v>66.62</v>
      </c>
      <c r="V2834">
        <v>86.29</v>
      </c>
    </row>
    <row r="2835" spans="1:22">
      <c r="A2835" s="2" t="s">
        <v>482</v>
      </c>
      <c r="B2835" s="2" t="s">
        <v>483</v>
      </c>
      <c r="C2835" s="2">
        <v>2020</v>
      </c>
      <c r="D2835">
        <v>1072</v>
      </c>
      <c r="E2835">
        <v>8437</v>
      </c>
      <c r="F2835">
        <v>132035</v>
      </c>
      <c r="G2835">
        <v>313</v>
      </c>
      <c r="H2835">
        <v>4171</v>
      </c>
      <c r="I2835">
        <v>49016</v>
      </c>
      <c r="J2835">
        <v>124</v>
      </c>
      <c r="K2835">
        <v>2407</v>
      </c>
      <c r="L2835">
        <v>28636</v>
      </c>
      <c r="M2835">
        <v>54</v>
      </c>
      <c r="N2835">
        <v>1315</v>
      </c>
      <c r="O2835">
        <v>16023</v>
      </c>
      <c r="P2835">
        <v>0</v>
      </c>
      <c r="Q2835" t="e">
        <f>VLOOKUP(#REF!,[1]Sheet1!$D:$E,2,0)</f>
        <v>#REF!</v>
      </c>
      <c r="R2835">
        <v>1395013.9120434241</v>
      </c>
      <c r="S2835">
        <v>3134600</v>
      </c>
      <c r="T2835">
        <v>23.56</v>
      </c>
      <c r="U2835">
        <v>72.62</v>
      </c>
      <c r="V2835">
        <v>91.98</v>
      </c>
    </row>
    <row r="2836" spans="1:22">
      <c r="A2836" s="2" t="s">
        <v>482</v>
      </c>
      <c r="B2836" s="2" t="s">
        <v>483</v>
      </c>
      <c r="C2836" s="2">
        <v>2021</v>
      </c>
      <c r="D2836">
        <v>1088</v>
      </c>
      <c r="E2836">
        <v>8817</v>
      </c>
      <c r="F2836">
        <v>130617</v>
      </c>
      <c r="G2836">
        <v>323</v>
      </c>
      <c r="H2836">
        <v>4451</v>
      </c>
      <c r="I2836">
        <v>49591</v>
      </c>
      <c r="J2836">
        <v>129</v>
      </c>
      <c r="K2836">
        <v>2175</v>
      </c>
      <c r="L2836">
        <v>29367</v>
      </c>
      <c r="M2836">
        <v>57</v>
      </c>
      <c r="N2836">
        <v>1243</v>
      </c>
      <c r="O2836">
        <v>16963</v>
      </c>
      <c r="P2836">
        <v>21.97</v>
      </c>
      <c r="Q2836" t="e">
        <f>VLOOKUP(#REF!,[1]Sheet1!$D:$E,2,0)</f>
        <v>#REF!</v>
      </c>
      <c r="R2836">
        <v>1447480.99060902</v>
      </c>
      <c r="S2836">
        <v>3134600</v>
      </c>
      <c r="T2836">
        <v>21.58</v>
      </c>
      <c r="U2836">
        <v>74.08</v>
      </c>
      <c r="V2836">
        <v>92.34</v>
      </c>
    </row>
    <row r="2837" spans="1:22">
      <c r="A2837" s="2" t="s">
        <v>482</v>
      </c>
      <c r="B2837" s="2" t="s">
        <v>483</v>
      </c>
      <c r="C2837" s="2">
        <v>2022</v>
      </c>
      <c r="D2837">
        <v>1104</v>
      </c>
      <c r="E2837">
        <v>9791</v>
      </c>
      <c r="F2837">
        <v>131171</v>
      </c>
      <c r="G2837">
        <v>334</v>
      </c>
      <c r="H2837">
        <v>4919</v>
      </c>
      <c r="I2837">
        <v>50189</v>
      </c>
      <c r="J2837">
        <v>131</v>
      </c>
      <c r="K2837">
        <v>2378</v>
      </c>
      <c r="L2837">
        <v>29920</v>
      </c>
      <c r="M2837">
        <v>57</v>
      </c>
      <c r="N2837">
        <v>1332</v>
      </c>
      <c r="O2837">
        <v>16116</v>
      </c>
      <c r="P2837">
        <v>26.29</v>
      </c>
      <c r="Q2837" t="e">
        <f>VLOOKUP(#REF!,[1]Sheet1!$D:$E,2,0)</f>
        <v>#REF!</v>
      </c>
      <c r="R2837">
        <v>1448505.3900313801</v>
      </c>
      <c r="S2837">
        <v>3200000</v>
      </c>
      <c r="T2837">
        <v>20.04</v>
      </c>
      <c r="U2837">
        <v>78.319999999999993</v>
      </c>
      <c r="V2837">
        <v>91.86</v>
      </c>
    </row>
    <row r="2838" spans="1:22">
      <c r="A2838" s="2" t="s">
        <v>482</v>
      </c>
      <c r="B2838" s="2" t="s">
        <v>483</v>
      </c>
      <c r="C2838" s="2">
        <v>2023</v>
      </c>
      <c r="D2838">
        <v>569</v>
      </c>
      <c r="E2838">
        <v>5428</v>
      </c>
      <c r="F2838">
        <v>71737</v>
      </c>
      <c r="G2838">
        <v>164</v>
      </c>
      <c r="H2838">
        <v>2480</v>
      </c>
      <c r="I2838">
        <v>27469</v>
      </c>
      <c r="J2838">
        <v>64</v>
      </c>
      <c r="K2838">
        <v>1285</v>
      </c>
      <c r="L2838">
        <v>16881</v>
      </c>
      <c r="M2838">
        <v>21</v>
      </c>
      <c r="N2838">
        <v>641</v>
      </c>
      <c r="O2838">
        <v>6736</v>
      </c>
      <c r="P2838">
        <v>27.98</v>
      </c>
      <c r="Q2838" t="e">
        <f>VLOOKUP(#REF!,[1]Sheet1!$D:$E,2,0)</f>
        <v>#REF!</v>
      </c>
      <c r="R2838">
        <v>1598253.622505422</v>
      </c>
      <c r="S2838">
        <v>3282000</v>
      </c>
      <c r="T2838">
        <v>18.7</v>
      </c>
      <c r="U2838">
        <v>82.05</v>
      </c>
      <c r="V2838">
        <v>90.78</v>
      </c>
    </row>
    <row r="2839" spans="1:22">
      <c r="A2839" s="2" t="s">
        <v>482</v>
      </c>
      <c r="B2839" s="2" t="s">
        <v>483</v>
      </c>
      <c r="C2839" s="2">
        <v>2024</v>
      </c>
      <c r="P2839">
        <v>0</v>
      </c>
      <c r="Q2839" t="e">
        <f>VLOOKUP(#REF!,[1]Sheet1!$D:$E,2,0)</f>
        <v>#REF!</v>
      </c>
      <c r="R2839">
        <v>1643487.9544577871</v>
      </c>
      <c r="S2839">
        <v>3393500</v>
      </c>
      <c r="T2839">
        <v>0</v>
      </c>
      <c r="U2839">
        <v>0</v>
      </c>
      <c r="V2839">
        <v>0</v>
      </c>
    </row>
    <row r="2840" spans="1:22">
      <c r="A2840" s="2" t="s">
        <v>482</v>
      </c>
      <c r="B2840" s="2" t="s">
        <v>484</v>
      </c>
      <c r="C2840" s="2">
        <v>2019</v>
      </c>
      <c r="D2840">
        <v>1071</v>
      </c>
      <c r="E2840">
        <v>8074</v>
      </c>
      <c r="F2840">
        <v>136044</v>
      </c>
      <c r="G2840">
        <v>310</v>
      </c>
      <c r="H2840">
        <v>3948</v>
      </c>
      <c r="I2840">
        <v>50109</v>
      </c>
      <c r="J2840">
        <v>122</v>
      </c>
      <c r="K2840">
        <v>2299</v>
      </c>
      <c r="L2840">
        <v>28912</v>
      </c>
      <c r="M2840">
        <v>54</v>
      </c>
      <c r="N2840">
        <v>1243</v>
      </c>
      <c r="O2840">
        <v>15375</v>
      </c>
      <c r="P2840">
        <v>0</v>
      </c>
      <c r="Q2840" t="e">
        <f>VLOOKUP(#REF!,[1]Sheet1!$D:$E,2,0)</f>
        <v>#REF!</v>
      </c>
      <c r="R2840">
        <v>1368510.087764075</v>
      </c>
      <c r="S2840">
        <v>2934500</v>
      </c>
      <c r="T2840">
        <v>23.87</v>
      </c>
      <c r="U2840">
        <v>66.62</v>
      </c>
      <c r="V2840">
        <v>86.29</v>
      </c>
    </row>
    <row r="2841" spans="1:22">
      <c r="A2841" s="2" t="s">
        <v>482</v>
      </c>
      <c r="B2841" s="2" t="s">
        <v>484</v>
      </c>
      <c r="C2841" s="2">
        <v>2020</v>
      </c>
      <c r="D2841">
        <v>1072</v>
      </c>
      <c r="E2841">
        <v>8437</v>
      </c>
      <c r="F2841">
        <v>132035</v>
      </c>
      <c r="G2841">
        <v>313</v>
      </c>
      <c r="H2841">
        <v>4171</v>
      </c>
      <c r="I2841">
        <v>49016</v>
      </c>
      <c r="J2841">
        <v>124</v>
      </c>
      <c r="K2841">
        <v>2407</v>
      </c>
      <c r="L2841">
        <v>28636</v>
      </c>
      <c r="M2841">
        <v>54</v>
      </c>
      <c r="N2841">
        <v>1315</v>
      </c>
      <c r="O2841">
        <v>16023</v>
      </c>
      <c r="P2841">
        <v>0</v>
      </c>
      <c r="Q2841" t="e">
        <f>VLOOKUP(#REF!,[1]Sheet1!$D:$E,2,0)</f>
        <v>#REF!</v>
      </c>
      <c r="R2841">
        <v>1395013.9120434241</v>
      </c>
      <c r="S2841">
        <v>3134600</v>
      </c>
      <c r="T2841">
        <v>23.56</v>
      </c>
      <c r="U2841">
        <v>72.62</v>
      </c>
      <c r="V2841">
        <v>91.98</v>
      </c>
    </row>
    <row r="2842" spans="1:22">
      <c r="A2842" s="2" t="s">
        <v>482</v>
      </c>
      <c r="B2842" s="2" t="s">
        <v>484</v>
      </c>
      <c r="C2842" s="2">
        <v>2021</v>
      </c>
      <c r="D2842">
        <v>1088</v>
      </c>
      <c r="E2842">
        <v>8817</v>
      </c>
      <c r="F2842">
        <v>130617</v>
      </c>
      <c r="G2842">
        <v>323</v>
      </c>
      <c r="H2842">
        <v>4451</v>
      </c>
      <c r="I2842">
        <v>49591</v>
      </c>
      <c r="J2842">
        <v>129</v>
      </c>
      <c r="K2842">
        <v>2175</v>
      </c>
      <c r="L2842">
        <v>29367</v>
      </c>
      <c r="M2842">
        <v>57</v>
      </c>
      <c r="N2842">
        <v>1243</v>
      </c>
      <c r="O2842">
        <v>16963</v>
      </c>
      <c r="P2842">
        <v>21.97</v>
      </c>
      <c r="Q2842" t="e">
        <f>VLOOKUP(#REF!,[1]Sheet1!$D:$E,2,0)</f>
        <v>#REF!</v>
      </c>
      <c r="R2842">
        <v>1447480.99060902</v>
      </c>
      <c r="S2842">
        <v>3134600</v>
      </c>
      <c r="T2842">
        <v>21.58</v>
      </c>
      <c r="U2842">
        <v>74.08</v>
      </c>
      <c r="V2842">
        <v>92.34</v>
      </c>
    </row>
    <row r="2843" spans="1:22">
      <c r="A2843" s="2" t="s">
        <v>482</v>
      </c>
      <c r="B2843" s="2" t="s">
        <v>484</v>
      </c>
      <c r="C2843" s="2">
        <v>2022</v>
      </c>
      <c r="D2843">
        <v>1104</v>
      </c>
      <c r="E2843">
        <v>9791</v>
      </c>
      <c r="F2843">
        <v>131171</v>
      </c>
      <c r="G2843">
        <v>334</v>
      </c>
      <c r="H2843">
        <v>4919</v>
      </c>
      <c r="I2843">
        <v>50189</v>
      </c>
      <c r="J2843">
        <v>131</v>
      </c>
      <c r="K2843">
        <v>2378</v>
      </c>
      <c r="L2843">
        <v>29920</v>
      </c>
      <c r="M2843">
        <v>57</v>
      </c>
      <c r="N2843">
        <v>1332</v>
      </c>
      <c r="O2843">
        <v>16116</v>
      </c>
      <c r="P2843">
        <v>26.29</v>
      </c>
      <c r="Q2843" t="e">
        <f>VLOOKUP(#REF!,[1]Sheet1!$D:$E,2,0)</f>
        <v>#REF!</v>
      </c>
      <c r="R2843">
        <v>1448505.3900313801</v>
      </c>
      <c r="S2843">
        <v>3200000</v>
      </c>
      <c r="T2843">
        <v>20.04</v>
      </c>
      <c r="U2843">
        <v>78.319999999999993</v>
      </c>
      <c r="V2843">
        <v>91.86</v>
      </c>
    </row>
    <row r="2844" spans="1:22">
      <c r="A2844" s="2" t="s">
        <v>482</v>
      </c>
      <c r="B2844" s="2" t="s">
        <v>484</v>
      </c>
      <c r="C2844" s="2">
        <v>2023</v>
      </c>
      <c r="D2844">
        <v>569</v>
      </c>
      <c r="E2844">
        <v>5428</v>
      </c>
      <c r="F2844">
        <v>71737</v>
      </c>
      <c r="G2844">
        <v>164</v>
      </c>
      <c r="H2844">
        <v>2480</v>
      </c>
      <c r="I2844">
        <v>27469</v>
      </c>
      <c r="J2844">
        <v>64</v>
      </c>
      <c r="K2844">
        <v>1285</v>
      </c>
      <c r="L2844">
        <v>16881</v>
      </c>
      <c r="M2844">
        <v>21</v>
      </c>
      <c r="N2844">
        <v>641</v>
      </c>
      <c r="O2844">
        <v>6736</v>
      </c>
      <c r="P2844">
        <v>27.98</v>
      </c>
      <c r="Q2844" t="e">
        <f>VLOOKUP(#REF!,[1]Sheet1!$D:$E,2,0)</f>
        <v>#REF!</v>
      </c>
      <c r="R2844">
        <v>1598253.622505422</v>
      </c>
      <c r="S2844">
        <v>3282000</v>
      </c>
      <c r="T2844">
        <v>18.7</v>
      </c>
      <c r="U2844">
        <v>82.05</v>
      </c>
      <c r="V2844">
        <v>90.78</v>
      </c>
    </row>
    <row r="2845" spans="1:22">
      <c r="A2845" s="2" t="s">
        <v>482</v>
      </c>
      <c r="B2845" s="2" t="s">
        <v>484</v>
      </c>
      <c r="C2845" s="2">
        <v>2024</v>
      </c>
      <c r="P2845">
        <v>0</v>
      </c>
      <c r="Q2845" t="e">
        <f>VLOOKUP(#REF!,[1]Sheet1!$D:$E,2,0)</f>
        <v>#REF!</v>
      </c>
      <c r="R2845">
        <v>1643487.9544577871</v>
      </c>
      <c r="S2845">
        <v>3393500</v>
      </c>
      <c r="T2845">
        <v>0</v>
      </c>
      <c r="U2845">
        <v>0</v>
      </c>
      <c r="V2845">
        <v>0</v>
      </c>
    </row>
    <row r="2846" spans="1:22">
      <c r="A2846" s="2" t="s">
        <v>482</v>
      </c>
      <c r="B2846" s="2" t="s">
        <v>485</v>
      </c>
      <c r="C2846" s="2">
        <v>2019</v>
      </c>
      <c r="D2846">
        <v>1071</v>
      </c>
      <c r="E2846">
        <v>8074</v>
      </c>
      <c r="F2846">
        <v>136044</v>
      </c>
      <c r="G2846">
        <v>310</v>
      </c>
      <c r="H2846">
        <v>3948</v>
      </c>
      <c r="I2846">
        <v>50109</v>
      </c>
      <c r="J2846">
        <v>122</v>
      </c>
      <c r="K2846">
        <v>2299</v>
      </c>
      <c r="L2846">
        <v>28912</v>
      </c>
      <c r="M2846">
        <v>54</v>
      </c>
      <c r="N2846">
        <v>1243</v>
      </c>
      <c r="O2846">
        <v>15375</v>
      </c>
      <c r="P2846">
        <v>0</v>
      </c>
      <c r="Q2846" t="e">
        <f>VLOOKUP(#REF!,[1]Sheet1!$D:$E,2,0)</f>
        <v>#REF!</v>
      </c>
      <c r="R2846">
        <v>1368510.087764075</v>
      </c>
      <c r="S2846">
        <v>2934500</v>
      </c>
      <c r="T2846">
        <v>23.87</v>
      </c>
      <c r="U2846">
        <v>66.62</v>
      </c>
      <c r="V2846">
        <v>86.29</v>
      </c>
    </row>
    <row r="2847" spans="1:22">
      <c r="A2847" s="2" t="s">
        <v>482</v>
      </c>
      <c r="B2847" s="2" t="s">
        <v>485</v>
      </c>
      <c r="C2847" s="2">
        <v>2020</v>
      </c>
      <c r="D2847">
        <v>1072</v>
      </c>
      <c r="E2847">
        <v>8437</v>
      </c>
      <c r="F2847">
        <v>132035</v>
      </c>
      <c r="G2847">
        <v>313</v>
      </c>
      <c r="H2847">
        <v>4171</v>
      </c>
      <c r="I2847">
        <v>49016</v>
      </c>
      <c r="J2847">
        <v>124</v>
      </c>
      <c r="K2847">
        <v>2407</v>
      </c>
      <c r="L2847">
        <v>28636</v>
      </c>
      <c r="M2847">
        <v>54</v>
      </c>
      <c r="N2847">
        <v>1315</v>
      </c>
      <c r="O2847">
        <v>16023</v>
      </c>
      <c r="P2847">
        <v>0</v>
      </c>
      <c r="Q2847" t="e">
        <f>VLOOKUP(#REF!,[1]Sheet1!$D:$E,2,0)</f>
        <v>#REF!</v>
      </c>
      <c r="R2847">
        <v>1395013.9120434241</v>
      </c>
      <c r="S2847">
        <v>3134600</v>
      </c>
      <c r="T2847">
        <v>23.56</v>
      </c>
      <c r="U2847">
        <v>72.62</v>
      </c>
      <c r="V2847">
        <v>91.98</v>
      </c>
    </row>
    <row r="2848" spans="1:22">
      <c r="A2848" s="2" t="s">
        <v>482</v>
      </c>
      <c r="B2848" s="2" t="s">
        <v>485</v>
      </c>
      <c r="C2848" s="2">
        <v>2021</v>
      </c>
      <c r="D2848">
        <v>1088</v>
      </c>
      <c r="E2848">
        <v>8817</v>
      </c>
      <c r="F2848">
        <v>130617</v>
      </c>
      <c r="G2848">
        <v>323</v>
      </c>
      <c r="H2848">
        <v>4451</v>
      </c>
      <c r="I2848">
        <v>49591</v>
      </c>
      <c r="J2848">
        <v>129</v>
      </c>
      <c r="K2848">
        <v>2175</v>
      </c>
      <c r="L2848">
        <v>29367</v>
      </c>
      <c r="M2848">
        <v>57</v>
      </c>
      <c r="N2848">
        <v>1243</v>
      </c>
      <c r="O2848">
        <v>16963</v>
      </c>
      <c r="P2848">
        <v>21.97</v>
      </c>
      <c r="Q2848" t="e">
        <f>VLOOKUP(#REF!,[1]Sheet1!$D:$E,2,0)</f>
        <v>#REF!</v>
      </c>
      <c r="R2848">
        <v>1447480.99060902</v>
      </c>
      <c r="S2848">
        <v>3134600</v>
      </c>
      <c r="T2848">
        <v>21.58</v>
      </c>
      <c r="U2848">
        <v>74.08</v>
      </c>
      <c r="V2848">
        <v>92.34</v>
      </c>
    </row>
    <row r="2849" spans="1:22">
      <c r="A2849" s="2" t="s">
        <v>482</v>
      </c>
      <c r="B2849" s="2" t="s">
        <v>485</v>
      </c>
      <c r="C2849" s="2">
        <v>2022</v>
      </c>
      <c r="D2849">
        <v>1104</v>
      </c>
      <c r="E2849">
        <v>9791</v>
      </c>
      <c r="F2849">
        <v>131171</v>
      </c>
      <c r="G2849">
        <v>334</v>
      </c>
      <c r="H2849">
        <v>4919</v>
      </c>
      <c r="I2849">
        <v>50189</v>
      </c>
      <c r="J2849">
        <v>131</v>
      </c>
      <c r="K2849">
        <v>2378</v>
      </c>
      <c r="L2849">
        <v>29920</v>
      </c>
      <c r="M2849">
        <v>57</v>
      </c>
      <c r="N2849">
        <v>1332</v>
      </c>
      <c r="O2849">
        <v>16116</v>
      </c>
      <c r="P2849">
        <v>26.29</v>
      </c>
      <c r="Q2849" t="e">
        <f>VLOOKUP(#REF!,[1]Sheet1!$D:$E,2,0)</f>
        <v>#REF!</v>
      </c>
      <c r="R2849">
        <v>1448505.3900313801</v>
      </c>
      <c r="S2849">
        <v>3200000</v>
      </c>
      <c r="T2849">
        <v>20.04</v>
      </c>
      <c r="U2849">
        <v>78.319999999999993</v>
      </c>
      <c r="V2849">
        <v>91.86</v>
      </c>
    </row>
    <row r="2850" spans="1:22">
      <c r="A2850" s="2" t="s">
        <v>482</v>
      </c>
      <c r="B2850" s="2" t="s">
        <v>485</v>
      </c>
      <c r="C2850" s="2">
        <v>2023</v>
      </c>
      <c r="D2850">
        <v>569</v>
      </c>
      <c r="E2850">
        <v>5428</v>
      </c>
      <c r="F2850">
        <v>71737</v>
      </c>
      <c r="G2850">
        <v>164</v>
      </c>
      <c r="H2850">
        <v>2480</v>
      </c>
      <c r="I2850">
        <v>27469</v>
      </c>
      <c r="J2850">
        <v>64</v>
      </c>
      <c r="K2850">
        <v>1285</v>
      </c>
      <c r="L2850">
        <v>16881</v>
      </c>
      <c r="M2850">
        <v>21</v>
      </c>
      <c r="N2850">
        <v>641</v>
      </c>
      <c r="O2850">
        <v>6736</v>
      </c>
      <c r="P2850">
        <v>27.98</v>
      </c>
      <c r="Q2850" t="e">
        <f>VLOOKUP(#REF!,[1]Sheet1!$D:$E,2,0)</f>
        <v>#REF!</v>
      </c>
      <c r="R2850">
        <v>1598253.622505422</v>
      </c>
      <c r="S2850">
        <v>3282000</v>
      </c>
      <c r="T2850">
        <v>18.7</v>
      </c>
      <c r="U2850">
        <v>82.05</v>
      </c>
      <c r="V2850">
        <v>90.78</v>
      </c>
    </row>
    <row r="2851" spans="1:22">
      <c r="A2851" s="2" t="s">
        <v>482</v>
      </c>
      <c r="B2851" s="2" t="s">
        <v>485</v>
      </c>
      <c r="C2851" s="2">
        <v>2024</v>
      </c>
      <c r="P2851">
        <v>0</v>
      </c>
      <c r="Q2851" t="e">
        <f>VLOOKUP(#REF!,[1]Sheet1!$D:$E,2,0)</f>
        <v>#REF!</v>
      </c>
      <c r="R2851">
        <v>1643487.9544577871</v>
      </c>
      <c r="S2851">
        <v>3393500</v>
      </c>
      <c r="T2851">
        <v>0</v>
      </c>
      <c r="U2851">
        <v>0</v>
      </c>
      <c r="V2851">
        <v>0</v>
      </c>
    </row>
    <row r="2852" spans="1:22">
      <c r="A2852" s="2" t="s">
        <v>482</v>
      </c>
      <c r="B2852" s="2" t="s">
        <v>486</v>
      </c>
      <c r="C2852" s="2">
        <v>2019</v>
      </c>
      <c r="D2852">
        <v>1071</v>
      </c>
      <c r="E2852">
        <v>8074</v>
      </c>
      <c r="F2852">
        <v>136044</v>
      </c>
      <c r="G2852">
        <v>310</v>
      </c>
      <c r="H2852">
        <v>3948</v>
      </c>
      <c r="I2852">
        <v>50109</v>
      </c>
      <c r="J2852">
        <v>122</v>
      </c>
      <c r="K2852">
        <v>2299</v>
      </c>
      <c r="L2852">
        <v>28912</v>
      </c>
      <c r="M2852">
        <v>54</v>
      </c>
      <c r="N2852">
        <v>1243</v>
      </c>
      <c r="O2852">
        <v>15375</v>
      </c>
      <c r="P2852">
        <v>0</v>
      </c>
      <c r="Q2852" t="e">
        <f>VLOOKUP(#REF!,[1]Sheet1!$D:$E,2,0)</f>
        <v>#REF!</v>
      </c>
      <c r="R2852">
        <v>1368510.087764075</v>
      </c>
      <c r="S2852">
        <v>2934500</v>
      </c>
      <c r="T2852">
        <v>23.87</v>
      </c>
      <c r="U2852">
        <v>66.62</v>
      </c>
      <c r="V2852">
        <v>86.29</v>
      </c>
    </row>
    <row r="2853" spans="1:22">
      <c r="A2853" s="2" t="s">
        <v>482</v>
      </c>
      <c r="B2853" s="2" t="s">
        <v>486</v>
      </c>
      <c r="C2853" s="2">
        <v>2020</v>
      </c>
      <c r="D2853">
        <v>1072</v>
      </c>
      <c r="E2853">
        <v>8437</v>
      </c>
      <c r="F2853">
        <v>132035</v>
      </c>
      <c r="G2853">
        <v>313</v>
      </c>
      <c r="H2853">
        <v>4171</v>
      </c>
      <c r="I2853">
        <v>49016</v>
      </c>
      <c r="J2853">
        <v>124</v>
      </c>
      <c r="K2853">
        <v>2407</v>
      </c>
      <c r="L2853">
        <v>28636</v>
      </c>
      <c r="M2853">
        <v>54</v>
      </c>
      <c r="N2853">
        <v>1315</v>
      </c>
      <c r="O2853">
        <v>16023</v>
      </c>
      <c r="P2853">
        <v>0</v>
      </c>
      <c r="Q2853" t="e">
        <f>VLOOKUP(#REF!,[1]Sheet1!$D:$E,2,0)</f>
        <v>#REF!</v>
      </c>
      <c r="R2853">
        <v>1395013.9120434241</v>
      </c>
      <c r="S2853">
        <v>3134600</v>
      </c>
      <c r="T2853">
        <v>23.56</v>
      </c>
      <c r="U2853">
        <v>72.62</v>
      </c>
      <c r="V2853">
        <v>91.98</v>
      </c>
    </row>
    <row r="2854" spans="1:22">
      <c r="A2854" s="2" t="s">
        <v>482</v>
      </c>
      <c r="B2854" s="2" t="s">
        <v>486</v>
      </c>
      <c r="C2854" s="2">
        <v>2021</v>
      </c>
      <c r="D2854">
        <v>1088</v>
      </c>
      <c r="E2854">
        <v>8817</v>
      </c>
      <c r="F2854">
        <v>130617</v>
      </c>
      <c r="G2854">
        <v>323</v>
      </c>
      <c r="H2854">
        <v>4451</v>
      </c>
      <c r="I2854">
        <v>49591</v>
      </c>
      <c r="J2854">
        <v>129</v>
      </c>
      <c r="K2854">
        <v>2175</v>
      </c>
      <c r="L2854">
        <v>29367</v>
      </c>
      <c r="M2854">
        <v>57</v>
      </c>
      <c r="N2854">
        <v>1243</v>
      </c>
      <c r="O2854">
        <v>16963</v>
      </c>
      <c r="P2854">
        <v>21.97</v>
      </c>
      <c r="Q2854" t="e">
        <f>VLOOKUP(#REF!,[1]Sheet1!$D:$E,2,0)</f>
        <v>#REF!</v>
      </c>
      <c r="R2854">
        <v>1447480.99060902</v>
      </c>
      <c r="S2854">
        <v>3134600</v>
      </c>
      <c r="T2854">
        <v>21.58</v>
      </c>
      <c r="U2854">
        <v>74.08</v>
      </c>
      <c r="V2854">
        <v>92.34</v>
      </c>
    </row>
    <row r="2855" spans="1:22">
      <c r="A2855" s="2" t="s">
        <v>482</v>
      </c>
      <c r="B2855" s="2" t="s">
        <v>486</v>
      </c>
      <c r="C2855" s="2">
        <v>2022</v>
      </c>
      <c r="D2855">
        <v>1104</v>
      </c>
      <c r="E2855">
        <v>9791</v>
      </c>
      <c r="F2855">
        <v>131171</v>
      </c>
      <c r="G2855">
        <v>334</v>
      </c>
      <c r="H2855">
        <v>4919</v>
      </c>
      <c r="I2855">
        <v>50189</v>
      </c>
      <c r="J2855">
        <v>131</v>
      </c>
      <c r="K2855">
        <v>2378</v>
      </c>
      <c r="L2855">
        <v>29920</v>
      </c>
      <c r="M2855">
        <v>57</v>
      </c>
      <c r="N2855">
        <v>1332</v>
      </c>
      <c r="O2855">
        <v>16116</v>
      </c>
      <c r="P2855">
        <v>26.29</v>
      </c>
      <c r="Q2855" t="e">
        <f>VLOOKUP(#REF!,[1]Sheet1!$D:$E,2,0)</f>
        <v>#REF!</v>
      </c>
      <c r="R2855">
        <v>1448505.3900313801</v>
      </c>
      <c r="S2855">
        <v>3200000</v>
      </c>
      <c r="T2855">
        <v>20.04</v>
      </c>
      <c r="U2855">
        <v>78.319999999999993</v>
      </c>
      <c r="V2855">
        <v>91.86</v>
      </c>
    </row>
    <row r="2856" spans="1:22">
      <c r="A2856" s="2" t="s">
        <v>482</v>
      </c>
      <c r="B2856" s="2" t="s">
        <v>486</v>
      </c>
      <c r="C2856" s="2">
        <v>2023</v>
      </c>
      <c r="D2856">
        <v>569</v>
      </c>
      <c r="E2856">
        <v>5428</v>
      </c>
      <c r="F2856">
        <v>71737</v>
      </c>
      <c r="G2856">
        <v>164</v>
      </c>
      <c r="H2856">
        <v>2480</v>
      </c>
      <c r="I2856">
        <v>27469</v>
      </c>
      <c r="J2856">
        <v>64</v>
      </c>
      <c r="K2856">
        <v>1285</v>
      </c>
      <c r="L2856">
        <v>16881</v>
      </c>
      <c r="M2856">
        <v>21</v>
      </c>
      <c r="N2856">
        <v>641</v>
      </c>
      <c r="O2856">
        <v>6736</v>
      </c>
      <c r="P2856">
        <v>27.98</v>
      </c>
      <c r="Q2856" t="e">
        <f>VLOOKUP(#REF!,[1]Sheet1!$D:$E,2,0)</f>
        <v>#REF!</v>
      </c>
      <c r="R2856">
        <v>1598253.622505422</v>
      </c>
      <c r="S2856">
        <v>3282000</v>
      </c>
      <c r="T2856">
        <v>18.7</v>
      </c>
      <c r="U2856">
        <v>82.05</v>
      </c>
      <c r="V2856">
        <v>90.78</v>
      </c>
    </row>
    <row r="2857" spans="1:22">
      <c r="A2857" s="2" t="s">
        <v>482</v>
      </c>
      <c r="B2857" s="2" t="s">
        <v>486</v>
      </c>
      <c r="C2857" s="2">
        <v>2024</v>
      </c>
      <c r="P2857">
        <v>0</v>
      </c>
      <c r="Q2857" t="e">
        <f>VLOOKUP(#REF!,[1]Sheet1!$D:$E,2,0)</f>
        <v>#REF!</v>
      </c>
      <c r="R2857">
        <v>1643487.9544577871</v>
      </c>
      <c r="S2857">
        <v>3393500</v>
      </c>
      <c r="T2857">
        <v>0</v>
      </c>
      <c r="U2857">
        <v>0</v>
      </c>
      <c r="V2857">
        <v>0</v>
      </c>
    </row>
    <row r="2858" spans="1:22">
      <c r="A2858" s="2" t="s">
        <v>482</v>
      </c>
      <c r="B2858" s="2" t="s">
        <v>487</v>
      </c>
      <c r="C2858" s="2">
        <v>2019</v>
      </c>
      <c r="D2858">
        <v>1071</v>
      </c>
      <c r="E2858">
        <v>8074</v>
      </c>
      <c r="F2858">
        <v>136044</v>
      </c>
      <c r="G2858">
        <v>310</v>
      </c>
      <c r="H2858">
        <v>3948</v>
      </c>
      <c r="I2858">
        <v>50109</v>
      </c>
      <c r="J2858">
        <v>122</v>
      </c>
      <c r="K2858">
        <v>2299</v>
      </c>
      <c r="L2858">
        <v>28912</v>
      </c>
      <c r="M2858">
        <v>54</v>
      </c>
      <c r="N2858">
        <v>1243</v>
      </c>
      <c r="O2858">
        <v>15375</v>
      </c>
      <c r="P2858">
        <v>0</v>
      </c>
      <c r="Q2858" t="e">
        <f>VLOOKUP(#REF!,[1]Sheet1!$D:$E,2,0)</f>
        <v>#REF!</v>
      </c>
      <c r="R2858">
        <v>1368510.087764075</v>
      </c>
      <c r="S2858">
        <v>2934500</v>
      </c>
      <c r="T2858">
        <v>23.87</v>
      </c>
      <c r="U2858">
        <v>66.62</v>
      </c>
      <c r="V2858">
        <v>86.29</v>
      </c>
    </row>
    <row r="2859" spans="1:22">
      <c r="A2859" s="2" t="s">
        <v>482</v>
      </c>
      <c r="B2859" s="2" t="s">
        <v>487</v>
      </c>
      <c r="C2859" s="2">
        <v>2020</v>
      </c>
      <c r="D2859">
        <v>1072</v>
      </c>
      <c r="E2859">
        <v>8437</v>
      </c>
      <c r="F2859">
        <v>132035</v>
      </c>
      <c r="G2859">
        <v>313</v>
      </c>
      <c r="H2859">
        <v>4171</v>
      </c>
      <c r="I2859">
        <v>49016</v>
      </c>
      <c r="J2859">
        <v>124</v>
      </c>
      <c r="K2859">
        <v>2407</v>
      </c>
      <c r="L2859">
        <v>28636</v>
      </c>
      <c r="M2859">
        <v>54</v>
      </c>
      <c r="N2859">
        <v>1315</v>
      </c>
      <c r="O2859">
        <v>16023</v>
      </c>
      <c r="P2859">
        <v>0</v>
      </c>
      <c r="Q2859" t="e">
        <f>VLOOKUP(#REF!,[1]Sheet1!$D:$E,2,0)</f>
        <v>#REF!</v>
      </c>
      <c r="R2859">
        <v>1395013.9120434241</v>
      </c>
      <c r="S2859">
        <v>3134600</v>
      </c>
      <c r="T2859">
        <v>23.56</v>
      </c>
      <c r="U2859">
        <v>72.62</v>
      </c>
      <c r="V2859">
        <v>91.98</v>
      </c>
    </row>
    <row r="2860" spans="1:22">
      <c r="A2860" s="2" t="s">
        <v>482</v>
      </c>
      <c r="B2860" s="2" t="s">
        <v>487</v>
      </c>
      <c r="C2860" s="2">
        <v>2021</v>
      </c>
      <c r="D2860">
        <v>1088</v>
      </c>
      <c r="E2860">
        <v>8817</v>
      </c>
      <c r="F2860">
        <v>130617</v>
      </c>
      <c r="G2860">
        <v>323</v>
      </c>
      <c r="H2860">
        <v>4451</v>
      </c>
      <c r="I2860">
        <v>49591</v>
      </c>
      <c r="J2860">
        <v>129</v>
      </c>
      <c r="K2860">
        <v>2175</v>
      </c>
      <c r="L2860">
        <v>29367</v>
      </c>
      <c r="M2860">
        <v>57</v>
      </c>
      <c r="N2860">
        <v>1243</v>
      </c>
      <c r="O2860">
        <v>16963</v>
      </c>
      <c r="P2860">
        <v>21.97</v>
      </c>
      <c r="Q2860" t="e">
        <f>VLOOKUP(#REF!,[1]Sheet1!$D:$E,2,0)</f>
        <v>#REF!</v>
      </c>
      <c r="R2860">
        <v>1447480.99060902</v>
      </c>
      <c r="S2860">
        <v>3134600</v>
      </c>
      <c r="T2860">
        <v>21.58</v>
      </c>
      <c r="U2860">
        <v>74.08</v>
      </c>
      <c r="V2860">
        <v>92.34</v>
      </c>
    </row>
    <row r="2861" spans="1:22">
      <c r="A2861" s="2" t="s">
        <v>482</v>
      </c>
      <c r="B2861" s="2" t="s">
        <v>487</v>
      </c>
      <c r="C2861" s="2">
        <v>2022</v>
      </c>
      <c r="D2861">
        <v>1104</v>
      </c>
      <c r="E2861">
        <v>9791</v>
      </c>
      <c r="F2861">
        <v>131171</v>
      </c>
      <c r="G2861">
        <v>334</v>
      </c>
      <c r="H2861">
        <v>4919</v>
      </c>
      <c r="I2861">
        <v>50189</v>
      </c>
      <c r="J2861">
        <v>131</v>
      </c>
      <c r="K2861">
        <v>2378</v>
      </c>
      <c r="L2861">
        <v>29920</v>
      </c>
      <c r="M2861">
        <v>57</v>
      </c>
      <c r="N2861">
        <v>1332</v>
      </c>
      <c r="O2861">
        <v>16116</v>
      </c>
      <c r="P2861">
        <v>26.29</v>
      </c>
      <c r="Q2861" t="e">
        <f>VLOOKUP(#REF!,[1]Sheet1!$D:$E,2,0)</f>
        <v>#REF!</v>
      </c>
      <c r="R2861">
        <v>1448505.3900313801</v>
      </c>
      <c r="S2861">
        <v>3200000</v>
      </c>
      <c r="T2861">
        <v>20.04</v>
      </c>
      <c r="U2861">
        <v>78.319999999999993</v>
      </c>
      <c r="V2861">
        <v>91.86</v>
      </c>
    </row>
    <row r="2862" spans="1:22">
      <c r="A2862" s="2" t="s">
        <v>482</v>
      </c>
      <c r="B2862" s="2" t="s">
        <v>487</v>
      </c>
      <c r="C2862" s="2">
        <v>2023</v>
      </c>
      <c r="D2862">
        <v>569</v>
      </c>
      <c r="E2862">
        <v>5428</v>
      </c>
      <c r="F2862">
        <v>71737</v>
      </c>
      <c r="G2862">
        <v>164</v>
      </c>
      <c r="H2862">
        <v>2480</v>
      </c>
      <c r="I2862">
        <v>27469</v>
      </c>
      <c r="J2862">
        <v>64</v>
      </c>
      <c r="K2862">
        <v>1285</v>
      </c>
      <c r="L2862">
        <v>16881</v>
      </c>
      <c r="M2862">
        <v>21</v>
      </c>
      <c r="N2862">
        <v>641</v>
      </c>
      <c r="O2862">
        <v>6736</v>
      </c>
      <c r="P2862">
        <v>27.98</v>
      </c>
      <c r="Q2862" t="e">
        <f>VLOOKUP(#REF!,[1]Sheet1!$D:$E,2,0)</f>
        <v>#REF!</v>
      </c>
      <c r="R2862">
        <v>1598253.622505422</v>
      </c>
      <c r="S2862">
        <v>3282000</v>
      </c>
      <c r="T2862">
        <v>18.7</v>
      </c>
      <c r="U2862">
        <v>82.05</v>
      </c>
      <c r="V2862">
        <v>90.78</v>
      </c>
    </row>
    <row r="2863" spans="1:22">
      <c r="A2863" s="2" t="s">
        <v>482</v>
      </c>
      <c r="B2863" s="2" t="s">
        <v>487</v>
      </c>
      <c r="C2863" s="2">
        <v>2024</v>
      </c>
      <c r="P2863">
        <v>0</v>
      </c>
      <c r="Q2863" t="e">
        <f>VLOOKUP(#REF!,[1]Sheet1!$D:$E,2,0)</f>
        <v>#REF!</v>
      </c>
      <c r="R2863">
        <v>1643487.9544577871</v>
      </c>
      <c r="S2863">
        <v>3393500</v>
      </c>
      <c r="T2863">
        <v>0</v>
      </c>
      <c r="U2863">
        <v>0</v>
      </c>
      <c r="V2863">
        <v>0</v>
      </c>
    </row>
    <row r="2864" spans="1:22">
      <c r="A2864" s="2" t="s">
        <v>482</v>
      </c>
      <c r="B2864" s="2" t="s">
        <v>488</v>
      </c>
      <c r="C2864" s="2">
        <v>2019</v>
      </c>
      <c r="D2864">
        <v>1071</v>
      </c>
      <c r="E2864">
        <v>8074</v>
      </c>
      <c r="F2864">
        <v>136044</v>
      </c>
      <c r="G2864">
        <v>310</v>
      </c>
      <c r="H2864">
        <v>3948</v>
      </c>
      <c r="I2864">
        <v>50109</v>
      </c>
      <c r="J2864">
        <v>122</v>
      </c>
      <c r="K2864">
        <v>2299</v>
      </c>
      <c r="L2864">
        <v>28912</v>
      </c>
      <c r="M2864">
        <v>54</v>
      </c>
      <c r="N2864">
        <v>1243</v>
      </c>
      <c r="O2864">
        <v>15375</v>
      </c>
      <c r="P2864">
        <v>0</v>
      </c>
      <c r="Q2864" t="e">
        <f>VLOOKUP(#REF!,[1]Sheet1!$D:$E,2,0)</f>
        <v>#REF!</v>
      </c>
      <c r="R2864">
        <v>1368510.087764075</v>
      </c>
      <c r="S2864">
        <v>2934500</v>
      </c>
      <c r="T2864">
        <v>23.87</v>
      </c>
      <c r="U2864">
        <v>66.62</v>
      </c>
      <c r="V2864">
        <v>86.29</v>
      </c>
    </row>
    <row r="2865" spans="1:22">
      <c r="A2865" s="2" t="s">
        <v>482</v>
      </c>
      <c r="B2865" s="2" t="s">
        <v>488</v>
      </c>
      <c r="C2865" s="2">
        <v>2020</v>
      </c>
      <c r="D2865">
        <v>1072</v>
      </c>
      <c r="E2865">
        <v>8437</v>
      </c>
      <c r="F2865">
        <v>132035</v>
      </c>
      <c r="G2865">
        <v>313</v>
      </c>
      <c r="H2865">
        <v>4171</v>
      </c>
      <c r="I2865">
        <v>49016</v>
      </c>
      <c r="J2865">
        <v>124</v>
      </c>
      <c r="K2865">
        <v>2407</v>
      </c>
      <c r="L2865">
        <v>28636</v>
      </c>
      <c r="M2865">
        <v>54</v>
      </c>
      <c r="N2865">
        <v>1315</v>
      </c>
      <c r="O2865">
        <v>16023</v>
      </c>
      <c r="P2865">
        <v>0</v>
      </c>
      <c r="Q2865" t="e">
        <f>VLOOKUP(#REF!,[1]Sheet1!$D:$E,2,0)</f>
        <v>#REF!</v>
      </c>
      <c r="R2865">
        <v>1395013.9120434241</v>
      </c>
      <c r="S2865">
        <v>3134600</v>
      </c>
      <c r="T2865">
        <v>23.56</v>
      </c>
      <c r="U2865">
        <v>72.62</v>
      </c>
      <c r="V2865">
        <v>91.98</v>
      </c>
    </row>
    <row r="2866" spans="1:22">
      <c r="A2866" s="2" t="s">
        <v>482</v>
      </c>
      <c r="B2866" s="2" t="s">
        <v>488</v>
      </c>
      <c r="C2866" s="2">
        <v>2021</v>
      </c>
      <c r="D2866">
        <v>1088</v>
      </c>
      <c r="E2866">
        <v>8817</v>
      </c>
      <c r="F2866">
        <v>130617</v>
      </c>
      <c r="G2866">
        <v>323</v>
      </c>
      <c r="H2866">
        <v>4451</v>
      </c>
      <c r="I2866">
        <v>49591</v>
      </c>
      <c r="J2866">
        <v>129</v>
      </c>
      <c r="K2866">
        <v>2175</v>
      </c>
      <c r="L2866">
        <v>29367</v>
      </c>
      <c r="M2866">
        <v>57</v>
      </c>
      <c r="N2866">
        <v>1243</v>
      </c>
      <c r="O2866">
        <v>16963</v>
      </c>
      <c r="P2866">
        <v>21.97</v>
      </c>
      <c r="Q2866" t="e">
        <f>VLOOKUP(#REF!,[1]Sheet1!$D:$E,2,0)</f>
        <v>#REF!</v>
      </c>
      <c r="R2866">
        <v>1447480.99060902</v>
      </c>
      <c r="S2866">
        <v>3134600</v>
      </c>
      <c r="T2866">
        <v>21.58</v>
      </c>
      <c r="U2866">
        <v>74.08</v>
      </c>
      <c r="V2866">
        <v>92.34</v>
      </c>
    </row>
    <row r="2867" spans="1:22">
      <c r="A2867" s="2" t="s">
        <v>482</v>
      </c>
      <c r="B2867" s="2" t="s">
        <v>488</v>
      </c>
      <c r="C2867" s="2">
        <v>2022</v>
      </c>
      <c r="D2867">
        <v>1104</v>
      </c>
      <c r="E2867">
        <v>9791</v>
      </c>
      <c r="F2867">
        <v>131171</v>
      </c>
      <c r="G2867">
        <v>334</v>
      </c>
      <c r="H2867">
        <v>4919</v>
      </c>
      <c r="I2867">
        <v>50189</v>
      </c>
      <c r="J2867">
        <v>131</v>
      </c>
      <c r="K2867">
        <v>2378</v>
      </c>
      <c r="L2867">
        <v>29920</v>
      </c>
      <c r="M2867">
        <v>57</v>
      </c>
      <c r="N2867">
        <v>1332</v>
      </c>
      <c r="O2867">
        <v>16116</v>
      </c>
      <c r="P2867">
        <v>26.29</v>
      </c>
      <c r="Q2867" t="e">
        <f>VLOOKUP(#REF!,[1]Sheet1!$D:$E,2,0)</f>
        <v>#REF!</v>
      </c>
      <c r="R2867">
        <v>1448505.3900313801</v>
      </c>
      <c r="S2867">
        <v>3200000</v>
      </c>
      <c r="T2867">
        <v>20.04</v>
      </c>
      <c r="U2867">
        <v>78.319999999999993</v>
      </c>
      <c r="V2867">
        <v>91.86</v>
      </c>
    </row>
    <row r="2868" spans="1:22">
      <c r="A2868" s="2" t="s">
        <v>482</v>
      </c>
      <c r="B2868" s="2" t="s">
        <v>488</v>
      </c>
      <c r="C2868" s="2">
        <v>2023</v>
      </c>
      <c r="D2868">
        <v>569</v>
      </c>
      <c r="E2868">
        <v>5428</v>
      </c>
      <c r="F2868">
        <v>71737</v>
      </c>
      <c r="G2868">
        <v>164</v>
      </c>
      <c r="H2868">
        <v>2480</v>
      </c>
      <c r="I2868">
        <v>27469</v>
      </c>
      <c r="J2868">
        <v>64</v>
      </c>
      <c r="K2868">
        <v>1285</v>
      </c>
      <c r="L2868">
        <v>16881</v>
      </c>
      <c r="M2868">
        <v>21</v>
      </c>
      <c r="N2868">
        <v>641</v>
      </c>
      <c r="O2868">
        <v>6736</v>
      </c>
      <c r="P2868">
        <v>27.98</v>
      </c>
      <c r="Q2868" t="e">
        <f>VLOOKUP(#REF!,[1]Sheet1!$D:$E,2,0)</f>
        <v>#REF!</v>
      </c>
      <c r="R2868">
        <v>1598253.622505422</v>
      </c>
      <c r="S2868">
        <v>3282000</v>
      </c>
      <c r="T2868">
        <v>18.7</v>
      </c>
      <c r="U2868">
        <v>82.05</v>
      </c>
      <c r="V2868">
        <v>90.78</v>
      </c>
    </row>
    <row r="2869" spans="1:22">
      <c r="A2869" s="2" t="s">
        <v>482</v>
      </c>
      <c r="B2869" s="2" t="s">
        <v>488</v>
      </c>
      <c r="C2869" s="2">
        <v>2024</v>
      </c>
      <c r="P2869">
        <v>0</v>
      </c>
      <c r="Q2869" t="e">
        <f>VLOOKUP(#REF!,[1]Sheet1!$D:$E,2,0)</f>
        <v>#REF!</v>
      </c>
      <c r="R2869">
        <v>1643487.9544577871</v>
      </c>
      <c r="S2869">
        <v>3393500</v>
      </c>
      <c r="T2869">
        <v>0</v>
      </c>
      <c r="U2869">
        <v>0</v>
      </c>
      <c r="V2869">
        <v>0</v>
      </c>
    </row>
    <row r="2870" spans="1:22">
      <c r="A2870" s="2" t="s">
        <v>482</v>
      </c>
      <c r="B2870" s="2" t="s">
        <v>489</v>
      </c>
      <c r="C2870" s="2">
        <v>2019</v>
      </c>
      <c r="D2870">
        <v>1071</v>
      </c>
      <c r="E2870">
        <v>8074</v>
      </c>
      <c r="F2870">
        <v>136044</v>
      </c>
      <c r="G2870">
        <v>310</v>
      </c>
      <c r="H2870">
        <v>3948</v>
      </c>
      <c r="I2870">
        <v>50109</v>
      </c>
      <c r="J2870">
        <v>122</v>
      </c>
      <c r="K2870">
        <v>2299</v>
      </c>
      <c r="L2870">
        <v>28912</v>
      </c>
      <c r="M2870">
        <v>54</v>
      </c>
      <c r="N2870">
        <v>1243</v>
      </c>
      <c r="O2870">
        <v>15375</v>
      </c>
      <c r="P2870">
        <v>0</v>
      </c>
      <c r="Q2870" t="e">
        <f>VLOOKUP(#REF!,[1]Sheet1!$D:$E,2,0)</f>
        <v>#REF!</v>
      </c>
      <c r="R2870">
        <v>1368510.087764075</v>
      </c>
      <c r="S2870">
        <v>2934500</v>
      </c>
      <c r="T2870">
        <v>23.87</v>
      </c>
      <c r="U2870">
        <v>66.62</v>
      </c>
      <c r="V2870">
        <v>86.29</v>
      </c>
    </row>
    <row r="2871" spans="1:22">
      <c r="A2871" s="2" t="s">
        <v>482</v>
      </c>
      <c r="B2871" s="2" t="s">
        <v>489</v>
      </c>
      <c r="C2871" s="2">
        <v>2020</v>
      </c>
      <c r="D2871">
        <v>1072</v>
      </c>
      <c r="E2871">
        <v>8437</v>
      </c>
      <c r="F2871">
        <v>132035</v>
      </c>
      <c r="G2871">
        <v>313</v>
      </c>
      <c r="H2871">
        <v>4171</v>
      </c>
      <c r="I2871">
        <v>49016</v>
      </c>
      <c r="J2871">
        <v>124</v>
      </c>
      <c r="K2871">
        <v>2407</v>
      </c>
      <c r="L2871">
        <v>28636</v>
      </c>
      <c r="M2871">
        <v>54</v>
      </c>
      <c r="N2871">
        <v>1315</v>
      </c>
      <c r="O2871">
        <v>16023</v>
      </c>
      <c r="P2871">
        <v>0</v>
      </c>
      <c r="Q2871" t="e">
        <f>VLOOKUP(#REF!,[1]Sheet1!$D:$E,2,0)</f>
        <v>#REF!</v>
      </c>
      <c r="R2871">
        <v>1395013.9120434241</v>
      </c>
      <c r="S2871">
        <v>3134600</v>
      </c>
      <c r="T2871">
        <v>23.56</v>
      </c>
      <c r="U2871">
        <v>72.62</v>
      </c>
      <c r="V2871">
        <v>91.98</v>
      </c>
    </row>
    <row r="2872" spans="1:22">
      <c r="A2872" s="2" t="s">
        <v>482</v>
      </c>
      <c r="B2872" s="2" t="s">
        <v>489</v>
      </c>
      <c r="C2872" s="2">
        <v>2021</v>
      </c>
      <c r="D2872">
        <v>1088</v>
      </c>
      <c r="E2872">
        <v>8817</v>
      </c>
      <c r="F2872">
        <v>130617</v>
      </c>
      <c r="G2872">
        <v>323</v>
      </c>
      <c r="H2872">
        <v>4451</v>
      </c>
      <c r="I2872">
        <v>49591</v>
      </c>
      <c r="J2872">
        <v>129</v>
      </c>
      <c r="K2872">
        <v>2175</v>
      </c>
      <c r="L2872">
        <v>29367</v>
      </c>
      <c r="M2872">
        <v>57</v>
      </c>
      <c r="N2872">
        <v>1243</v>
      </c>
      <c r="O2872">
        <v>16963</v>
      </c>
      <c r="P2872">
        <v>21.97</v>
      </c>
      <c r="Q2872" t="e">
        <f>VLOOKUP(#REF!,[1]Sheet1!$D:$E,2,0)</f>
        <v>#REF!</v>
      </c>
      <c r="R2872">
        <v>1447480.99060902</v>
      </c>
      <c r="S2872">
        <v>3134600</v>
      </c>
      <c r="T2872">
        <v>21.58</v>
      </c>
      <c r="U2872">
        <v>74.08</v>
      </c>
      <c r="V2872">
        <v>92.34</v>
      </c>
    </row>
    <row r="2873" spans="1:22">
      <c r="A2873" s="2" t="s">
        <v>482</v>
      </c>
      <c r="B2873" s="2" t="s">
        <v>489</v>
      </c>
      <c r="C2873" s="2">
        <v>2022</v>
      </c>
      <c r="D2873">
        <v>1104</v>
      </c>
      <c r="E2873">
        <v>9791</v>
      </c>
      <c r="F2873">
        <v>131171</v>
      </c>
      <c r="G2873">
        <v>334</v>
      </c>
      <c r="H2873">
        <v>4919</v>
      </c>
      <c r="I2873">
        <v>50189</v>
      </c>
      <c r="J2873">
        <v>131</v>
      </c>
      <c r="K2873">
        <v>2378</v>
      </c>
      <c r="L2873">
        <v>29920</v>
      </c>
      <c r="M2873">
        <v>57</v>
      </c>
      <c r="N2873">
        <v>1332</v>
      </c>
      <c r="O2873">
        <v>16116</v>
      </c>
      <c r="P2873">
        <v>26.29</v>
      </c>
      <c r="Q2873" t="e">
        <f>VLOOKUP(#REF!,[1]Sheet1!$D:$E,2,0)</f>
        <v>#REF!</v>
      </c>
      <c r="R2873">
        <v>1448505.3900313801</v>
      </c>
      <c r="S2873">
        <v>3200000</v>
      </c>
      <c r="T2873">
        <v>20.04</v>
      </c>
      <c r="U2873">
        <v>78.319999999999993</v>
      </c>
      <c r="V2873">
        <v>91.86</v>
      </c>
    </row>
    <row r="2874" spans="1:22">
      <c r="A2874" s="2" t="s">
        <v>482</v>
      </c>
      <c r="B2874" s="2" t="s">
        <v>489</v>
      </c>
      <c r="C2874" s="2">
        <v>2023</v>
      </c>
      <c r="D2874">
        <v>569</v>
      </c>
      <c r="E2874">
        <v>5428</v>
      </c>
      <c r="F2874">
        <v>71737</v>
      </c>
      <c r="G2874">
        <v>164</v>
      </c>
      <c r="H2874">
        <v>2480</v>
      </c>
      <c r="I2874">
        <v>27469</v>
      </c>
      <c r="J2874">
        <v>64</v>
      </c>
      <c r="K2874">
        <v>1285</v>
      </c>
      <c r="L2874">
        <v>16881</v>
      </c>
      <c r="M2874">
        <v>21</v>
      </c>
      <c r="N2874">
        <v>641</v>
      </c>
      <c r="O2874">
        <v>6736</v>
      </c>
      <c r="P2874">
        <v>27.98</v>
      </c>
      <c r="Q2874" t="e">
        <f>VLOOKUP(#REF!,[1]Sheet1!$D:$E,2,0)</f>
        <v>#REF!</v>
      </c>
      <c r="R2874">
        <v>1598253.622505422</v>
      </c>
      <c r="S2874">
        <v>3282000</v>
      </c>
      <c r="T2874">
        <v>18.7</v>
      </c>
      <c r="U2874">
        <v>82.05</v>
      </c>
      <c r="V2874">
        <v>90.78</v>
      </c>
    </row>
    <row r="2875" spans="1:22">
      <c r="A2875" s="2" t="s">
        <v>482</v>
      </c>
      <c r="B2875" s="2" t="s">
        <v>489</v>
      </c>
      <c r="C2875" s="2">
        <v>2024</v>
      </c>
      <c r="P2875">
        <v>0</v>
      </c>
      <c r="Q2875" t="e">
        <f>VLOOKUP(#REF!,[1]Sheet1!$D:$E,2,0)</f>
        <v>#REF!</v>
      </c>
      <c r="R2875">
        <v>1643487.9544577871</v>
      </c>
      <c r="S2875">
        <v>3393500</v>
      </c>
      <c r="T2875">
        <v>0</v>
      </c>
      <c r="U2875">
        <v>0</v>
      </c>
      <c r="V2875">
        <v>0</v>
      </c>
    </row>
    <row r="2876" spans="1:22">
      <c r="A2876" s="2" t="s">
        <v>482</v>
      </c>
      <c r="B2876" s="2" t="s">
        <v>490</v>
      </c>
      <c r="C2876" s="2">
        <v>2019</v>
      </c>
      <c r="D2876">
        <v>1071</v>
      </c>
      <c r="E2876">
        <v>8074</v>
      </c>
      <c r="F2876">
        <v>136044</v>
      </c>
      <c r="G2876">
        <v>310</v>
      </c>
      <c r="H2876">
        <v>3948</v>
      </c>
      <c r="I2876">
        <v>50109</v>
      </c>
      <c r="J2876">
        <v>122</v>
      </c>
      <c r="K2876">
        <v>2299</v>
      </c>
      <c r="L2876">
        <v>28912</v>
      </c>
      <c r="M2876">
        <v>54</v>
      </c>
      <c r="N2876">
        <v>1243</v>
      </c>
      <c r="O2876">
        <v>15375</v>
      </c>
      <c r="P2876">
        <v>0</v>
      </c>
      <c r="Q2876" t="e">
        <f>VLOOKUP(#REF!,[1]Sheet1!$D:$E,2,0)</f>
        <v>#REF!</v>
      </c>
      <c r="R2876">
        <v>1368510.087764075</v>
      </c>
      <c r="S2876">
        <v>2934500</v>
      </c>
      <c r="T2876">
        <v>23.87</v>
      </c>
      <c r="U2876">
        <v>66.62</v>
      </c>
      <c r="V2876">
        <v>86.29</v>
      </c>
    </row>
    <row r="2877" spans="1:22">
      <c r="A2877" s="2" t="s">
        <v>482</v>
      </c>
      <c r="B2877" s="2" t="s">
        <v>490</v>
      </c>
      <c r="C2877" s="2">
        <v>2020</v>
      </c>
      <c r="D2877">
        <v>1072</v>
      </c>
      <c r="E2877">
        <v>8437</v>
      </c>
      <c r="F2877">
        <v>132035</v>
      </c>
      <c r="G2877">
        <v>313</v>
      </c>
      <c r="H2877">
        <v>4171</v>
      </c>
      <c r="I2877">
        <v>49016</v>
      </c>
      <c r="J2877">
        <v>124</v>
      </c>
      <c r="K2877">
        <v>2407</v>
      </c>
      <c r="L2877">
        <v>28636</v>
      </c>
      <c r="M2877">
        <v>54</v>
      </c>
      <c r="N2877">
        <v>1315</v>
      </c>
      <c r="O2877">
        <v>16023</v>
      </c>
      <c r="P2877">
        <v>0</v>
      </c>
      <c r="Q2877" t="e">
        <f>VLOOKUP(#REF!,[1]Sheet1!$D:$E,2,0)</f>
        <v>#REF!</v>
      </c>
      <c r="R2877">
        <v>1395013.9120434241</v>
      </c>
      <c r="S2877">
        <v>3134600</v>
      </c>
      <c r="T2877">
        <v>23.56</v>
      </c>
      <c r="U2877">
        <v>72.62</v>
      </c>
      <c r="V2877">
        <v>91.98</v>
      </c>
    </row>
    <row r="2878" spans="1:22">
      <c r="A2878" s="2" t="s">
        <v>482</v>
      </c>
      <c r="B2878" s="2" t="s">
        <v>490</v>
      </c>
      <c r="C2878" s="2">
        <v>2021</v>
      </c>
      <c r="D2878">
        <v>1088</v>
      </c>
      <c r="E2878">
        <v>8817</v>
      </c>
      <c r="F2878">
        <v>130617</v>
      </c>
      <c r="G2878">
        <v>323</v>
      </c>
      <c r="H2878">
        <v>4451</v>
      </c>
      <c r="I2878">
        <v>49591</v>
      </c>
      <c r="J2878">
        <v>129</v>
      </c>
      <c r="K2878">
        <v>2175</v>
      </c>
      <c r="L2878">
        <v>29367</v>
      </c>
      <c r="M2878">
        <v>57</v>
      </c>
      <c r="N2878">
        <v>1243</v>
      </c>
      <c r="O2878">
        <v>16963</v>
      </c>
      <c r="P2878">
        <v>21.97</v>
      </c>
      <c r="Q2878" t="e">
        <f>VLOOKUP(#REF!,[1]Sheet1!$D:$E,2,0)</f>
        <v>#REF!</v>
      </c>
      <c r="R2878">
        <v>1447480.99060902</v>
      </c>
      <c r="S2878">
        <v>3134600</v>
      </c>
      <c r="T2878">
        <v>21.58</v>
      </c>
      <c r="U2878">
        <v>74.08</v>
      </c>
      <c r="V2878">
        <v>92.34</v>
      </c>
    </row>
    <row r="2879" spans="1:22">
      <c r="A2879" s="2" t="s">
        <v>482</v>
      </c>
      <c r="B2879" s="2" t="s">
        <v>490</v>
      </c>
      <c r="C2879" s="2">
        <v>2022</v>
      </c>
      <c r="D2879">
        <v>1104</v>
      </c>
      <c r="E2879">
        <v>9791</v>
      </c>
      <c r="F2879">
        <v>131171</v>
      </c>
      <c r="G2879">
        <v>334</v>
      </c>
      <c r="H2879">
        <v>4919</v>
      </c>
      <c r="I2879">
        <v>50189</v>
      </c>
      <c r="J2879">
        <v>131</v>
      </c>
      <c r="K2879">
        <v>2378</v>
      </c>
      <c r="L2879">
        <v>29920</v>
      </c>
      <c r="M2879">
        <v>57</v>
      </c>
      <c r="N2879">
        <v>1332</v>
      </c>
      <c r="O2879">
        <v>16116</v>
      </c>
      <c r="P2879">
        <v>26.29</v>
      </c>
      <c r="Q2879" t="e">
        <f>VLOOKUP(#REF!,[1]Sheet1!$D:$E,2,0)</f>
        <v>#REF!</v>
      </c>
      <c r="R2879">
        <v>1448505.3900313801</v>
      </c>
      <c r="S2879">
        <v>3200000</v>
      </c>
      <c r="T2879">
        <v>20.04</v>
      </c>
      <c r="U2879">
        <v>78.319999999999993</v>
      </c>
      <c r="V2879">
        <v>91.86</v>
      </c>
    </row>
    <row r="2880" spans="1:22">
      <c r="A2880" s="2" t="s">
        <v>482</v>
      </c>
      <c r="B2880" s="2" t="s">
        <v>490</v>
      </c>
      <c r="C2880" s="2">
        <v>2023</v>
      </c>
      <c r="D2880">
        <v>569</v>
      </c>
      <c r="E2880">
        <v>5428</v>
      </c>
      <c r="F2880">
        <v>71737</v>
      </c>
      <c r="G2880">
        <v>164</v>
      </c>
      <c r="H2880">
        <v>2480</v>
      </c>
      <c r="I2880">
        <v>27469</v>
      </c>
      <c r="J2880">
        <v>64</v>
      </c>
      <c r="K2880">
        <v>1285</v>
      </c>
      <c r="L2880">
        <v>16881</v>
      </c>
      <c r="M2880">
        <v>21</v>
      </c>
      <c r="N2880">
        <v>641</v>
      </c>
      <c r="O2880">
        <v>6736</v>
      </c>
      <c r="P2880">
        <v>27.98</v>
      </c>
      <c r="Q2880" t="e">
        <f>VLOOKUP(#REF!,[1]Sheet1!$D:$E,2,0)</f>
        <v>#REF!</v>
      </c>
      <c r="R2880">
        <v>1598253.622505422</v>
      </c>
      <c r="S2880">
        <v>3282000</v>
      </c>
      <c r="T2880">
        <v>18.7</v>
      </c>
      <c r="U2880">
        <v>82.05</v>
      </c>
      <c r="V2880">
        <v>90.78</v>
      </c>
    </row>
    <row r="2881" spans="1:22">
      <c r="A2881" s="2" t="s">
        <v>482</v>
      </c>
      <c r="B2881" s="2" t="s">
        <v>490</v>
      </c>
      <c r="C2881" s="2">
        <v>2024</v>
      </c>
      <c r="P2881">
        <v>0</v>
      </c>
      <c r="Q2881" t="e">
        <f>VLOOKUP(#REF!,[1]Sheet1!$D:$E,2,0)</f>
        <v>#REF!</v>
      </c>
      <c r="R2881">
        <v>1643487.9544577871</v>
      </c>
      <c r="S2881">
        <v>3393500</v>
      </c>
      <c r="T2881">
        <v>0</v>
      </c>
      <c r="U2881">
        <v>0</v>
      </c>
      <c r="V2881">
        <v>0</v>
      </c>
    </row>
    <row r="2882" spans="1:22">
      <c r="A2882" s="2" t="s">
        <v>482</v>
      </c>
      <c r="B2882" s="2" t="s">
        <v>491</v>
      </c>
      <c r="C2882" s="2">
        <v>2019</v>
      </c>
      <c r="D2882">
        <v>1071</v>
      </c>
      <c r="E2882">
        <v>8074</v>
      </c>
      <c r="F2882">
        <v>136044</v>
      </c>
      <c r="G2882">
        <v>310</v>
      </c>
      <c r="H2882">
        <v>3948</v>
      </c>
      <c r="I2882">
        <v>50109</v>
      </c>
      <c r="J2882">
        <v>122</v>
      </c>
      <c r="K2882">
        <v>2299</v>
      </c>
      <c r="L2882">
        <v>28912</v>
      </c>
      <c r="M2882">
        <v>54</v>
      </c>
      <c r="N2882">
        <v>1243</v>
      </c>
      <c r="O2882">
        <v>15375</v>
      </c>
      <c r="P2882">
        <v>0</v>
      </c>
      <c r="Q2882" t="e">
        <f>VLOOKUP(#REF!,[1]Sheet1!$D:$E,2,0)</f>
        <v>#REF!</v>
      </c>
      <c r="R2882">
        <v>1368510.087764075</v>
      </c>
      <c r="S2882">
        <v>2934500</v>
      </c>
      <c r="T2882">
        <v>23.87</v>
      </c>
      <c r="U2882">
        <v>66.62</v>
      </c>
      <c r="V2882">
        <v>86.29</v>
      </c>
    </row>
    <row r="2883" spans="1:22">
      <c r="A2883" s="2" t="s">
        <v>482</v>
      </c>
      <c r="B2883" s="2" t="s">
        <v>491</v>
      </c>
      <c r="C2883" s="2">
        <v>2020</v>
      </c>
      <c r="D2883">
        <v>1072</v>
      </c>
      <c r="E2883">
        <v>8437</v>
      </c>
      <c r="F2883">
        <v>132035</v>
      </c>
      <c r="G2883">
        <v>313</v>
      </c>
      <c r="H2883">
        <v>4171</v>
      </c>
      <c r="I2883">
        <v>49016</v>
      </c>
      <c r="J2883">
        <v>124</v>
      </c>
      <c r="K2883">
        <v>2407</v>
      </c>
      <c r="L2883">
        <v>28636</v>
      </c>
      <c r="M2883">
        <v>54</v>
      </c>
      <c r="N2883">
        <v>1315</v>
      </c>
      <c r="O2883">
        <v>16023</v>
      </c>
      <c r="P2883">
        <v>0</v>
      </c>
      <c r="Q2883" t="e">
        <f>VLOOKUP(#REF!,[1]Sheet1!$D:$E,2,0)</f>
        <v>#REF!</v>
      </c>
      <c r="R2883">
        <v>1395013.9120434241</v>
      </c>
      <c r="S2883">
        <v>3134600</v>
      </c>
      <c r="T2883">
        <v>23.56</v>
      </c>
      <c r="U2883">
        <v>72.62</v>
      </c>
      <c r="V2883">
        <v>91.98</v>
      </c>
    </row>
    <row r="2884" spans="1:22">
      <c r="A2884" s="2" t="s">
        <v>482</v>
      </c>
      <c r="B2884" s="2" t="s">
        <v>491</v>
      </c>
      <c r="C2884" s="2">
        <v>2021</v>
      </c>
      <c r="D2884">
        <v>1088</v>
      </c>
      <c r="E2884">
        <v>8817</v>
      </c>
      <c r="F2884">
        <v>130617</v>
      </c>
      <c r="G2884">
        <v>323</v>
      </c>
      <c r="H2884">
        <v>4451</v>
      </c>
      <c r="I2884">
        <v>49591</v>
      </c>
      <c r="J2884">
        <v>129</v>
      </c>
      <c r="K2884">
        <v>2175</v>
      </c>
      <c r="L2884">
        <v>29367</v>
      </c>
      <c r="M2884">
        <v>57</v>
      </c>
      <c r="N2884">
        <v>1243</v>
      </c>
      <c r="O2884">
        <v>16963</v>
      </c>
      <c r="P2884">
        <v>21.97</v>
      </c>
      <c r="Q2884" t="e">
        <f>VLOOKUP(#REF!,[1]Sheet1!$D:$E,2,0)</f>
        <v>#REF!</v>
      </c>
      <c r="R2884">
        <v>1447480.99060902</v>
      </c>
      <c r="S2884">
        <v>3134600</v>
      </c>
      <c r="T2884">
        <v>21.58</v>
      </c>
      <c r="U2884">
        <v>74.08</v>
      </c>
      <c r="V2884">
        <v>92.34</v>
      </c>
    </row>
    <row r="2885" spans="1:22">
      <c r="A2885" s="2" t="s">
        <v>482</v>
      </c>
      <c r="B2885" s="2" t="s">
        <v>491</v>
      </c>
      <c r="C2885" s="2">
        <v>2022</v>
      </c>
      <c r="D2885">
        <v>1104</v>
      </c>
      <c r="E2885">
        <v>9791</v>
      </c>
      <c r="F2885">
        <v>131171</v>
      </c>
      <c r="G2885">
        <v>334</v>
      </c>
      <c r="H2885">
        <v>4919</v>
      </c>
      <c r="I2885">
        <v>50189</v>
      </c>
      <c r="J2885">
        <v>131</v>
      </c>
      <c r="K2885">
        <v>2378</v>
      </c>
      <c r="L2885">
        <v>29920</v>
      </c>
      <c r="M2885">
        <v>57</v>
      </c>
      <c r="N2885">
        <v>1332</v>
      </c>
      <c r="O2885">
        <v>16116</v>
      </c>
      <c r="P2885">
        <v>26.29</v>
      </c>
      <c r="Q2885" t="e">
        <f>VLOOKUP(#REF!,[1]Sheet1!$D:$E,2,0)</f>
        <v>#REF!</v>
      </c>
      <c r="R2885">
        <v>1448505.3900313801</v>
      </c>
      <c r="S2885">
        <v>3200000</v>
      </c>
      <c r="T2885">
        <v>20.04</v>
      </c>
      <c r="U2885">
        <v>78.319999999999993</v>
      </c>
      <c r="V2885">
        <v>91.86</v>
      </c>
    </row>
    <row r="2886" spans="1:22">
      <c r="A2886" s="2" t="s">
        <v>482</v>
      </c>
      <c r="B2886" s="2" t="s">
        <v>491</v>
      </c>
      <c r="C2886" s="2">
        <v>2023</v>
      </c>
      <c r="D2886">
        <v>569</v>
      </c>
      <c r="E2886">
        <v>5428</v>
      </c>
      <c r="F2886">
        <v>71737</v>
      </c>
      <c r="G2886">
        <v>164</v>
      </c>
      <c r="H2886">
        <v>2480</v>
      </c>
      <c r="I2886">
        <v>27469</v>
      </c>
      <c r="J2886">
        <v>64</v>
      </c>
      <c r="K2886">
        <v>1285</v>
      </c>
      <c r="L2886">
        <v>16881</v>
      </c>
      <c r="M2886">
        <v>21</v>
      </c>
      <c r="N2886">
        <v>641</v>
      </c>
      <c r="O2886">
        <v>6736</v>
      </c>
      <c r="P2886">
        <v>27.98</v>
      </c>
      <c r="Q2886" t="e">
        <f>VLOOKUP(#REF!,[1]Sheet1!$D:$E,2,0)</f>
        <v>#REF!</v>
      </c>
      <c r="R2886">
        <v>1598253.622505422</v>
      </c>
      <c r="S2886">
        <v>3282000</v>
      </c>
      <c r="T2886">
        <v>18.7</v>
      </c>
      <c r="U2886">
        <v>82.05</v>
      </c>
      <c r="V2886">
        <v>90.78</v>
      </c>
    </row>
    <row r="2887" spans="1:22">
      <c r="A2887" s="2" t="s">
        <v>482</v>
      </c>
      <c r="B2887" s="2" t="s">
        <v>491</v>
      </c>
      <c r="C2887" s="2">
        <v>2024</v>
      </c>
      <c r="P2887">
        <v>0</v>
      </c>
      <c r="Q2887" t="e">
        <f>VLOOKUP(#REF!,[1]Sheet1!$D:$E,2,0)</f>
        <v>#REF!</v>
      </c>
      <c r="R2887">
        <v>1643487.9544577871</v>
      </c>
      <c r="S2887">
        <v>3393500</v>
      </c>
      <c r="T2887">
        <v>0</v>
      </c>
      <c r="U2887">
        <v>0</v>
      </c>
      <c r="V2887">
        <v>0</v>
      </c>
    </row>
    <row r="2888" spans="1:22">
      <c r="A2888" s="2" t="s">
        <v>482</v>
      </c>
      <c r="B2888" s="2" t="s">
        <v>492</v>
      </c>
      <c r="C2888" s="2">
        <v>2019</v>
      </c>
      <c r="D2888">
        <v>1071</v>
      </c>
      <c r="E2888">
        <v>8074</v>
      </c>
      <c r="F2888">
        <v>136044</v>
      </c>
      <c r="G2888">
        <v>310</v>
      </c>
      <c r="H2888">
        <v>3948</v>
      </c>
      <c r="I2888">
        <v>50109</v>
      </c>
      <c r="J2888">
        <v>122</v>
      </c>
      <c r="K2888">
        <v>2299</v>
      </c>
      <c r="L2888">
        <v>28912</v>
      </c>
      <c r="M2888">
        <v>54</v>
      </c>
      <c r="N2888">
        <v>1243</v>
      </c>
      <c r="O2888">
        <v>15375</v>
      </c>
      <c r="P2888">
        <v>0</v>
      </c>
      <c r="Q2888" t="e">
        <f>VLOOKUP(#REF!,[1]Sheet1!$D:$E,2,0)</f>
        <v>#REF!</v>
      </c>
      <c r="R2888">
        <v>1368510.087764075</v>
      </c>
      <c r="S2888">
        <v>2934500</v>
      </c>
      <c r="T2888">
        <v>23.87</v>
      </c>
      <c r="U2888">
        <v>66.62</v>
      </c>
      <c r="V2888">
        <v>86.29</v>
      </c>
    </row>
    <row r="2889" spans="1:22">
      <c r="A2889" s="2" t="s">
        <v>482</v>
      </c>
      <c r="B2889" s="2" t="s">
        <v>492</v>
      </c>
      <c r="C2889" s="2">
        <v>2020</v>
      </c>
      <c r="D2889">
        <v>1072</v>
      </c>
      <c r="E2889">
        <v>8437</v>
      </c>
      <c r="F2889">
        <v>132035</v>
      </c>
      <c r="G2889">
        <v>313</v>
      </c>
      <c r="H2889">
        <v>4171</v>
      </c>
      <c r="I2889">
        <v>49016</v>
      </c>
      <c r="J2889">
        <v>124</v>
      </c>
      <c r="K2889">
        <v>2407</v>
      </c>
      <c r="L2889">
        <v>28636</v>
      </c>
      <c r="M2889">
        <v>54</v>
      </c>
      <c r="N2889">
        <v>1315</v>
      </c>
      <c r="O2889">
        <v>16023</v>
      </c>
      <c r="P2889">
        <v>0</v>
      </c>
      <c r="Q2889" t="e">
        <f>VLOOKUP(#REF!,[1]Sheet1!$D:$E,2,0)</f>
        <v>#REF!</v>
      </c>
      <c r="R2889">
        <v>1395013.9120434241</v>
      </c>
      <c r="S2889">
        <v>3134600</v>
      </c>
      <c r="T2889">
        <v>23.56</v>
      </c>
      <c r="U2889">
        <v>72.62</v>
      </c>
      <c r="V2889">
        <v>91.98</v>
      </c>
    </row>
    <row r="2890" spans="1:22">
      <c r="A2890" s="2" t="s">
        <v>482</v>
      </c>
      <c r="B2890" s="2" t="s">
        <v>492</v>
      </c>
      <c r="C2890" s="2">
        <v>2021</v>
      </c>
      <c r="D2890">
        <v>1088</v>
      </c>
      <c r="E2890">
        <v>8817</v>
      </c>
      <c r="F2890">
        <v>130617</v>
      </c>
      <c r="G2890">
        <v>323</v>
      </c>
      <c r="H2890">
        <v>4451</v>
      </c>
      <c r="I2890">
        <v>49591</v>
      </c>
      <c r="J2890">
        <v>129</v>
      </c>
      <c r="K2890">
        <v>2175</v>
      </c>
      <c r="L2890">
        <v>29367</v>
      </c>
      <c r="M2890">
        <v>57</v>
      </c>
      <c r="N2890">
        <v>1243</v>
      </c>
      <c r="O2890">
        <v>16963</v>
      </c>
      <c r="P2890">
        <v>21.97</v>
      </c>
      <c r="Q2890" t="e">
        <f>VLOOKUP(#REF!,[1]Sheet1!$D:$E,2,0)</f>
        <v>#REF!</v>
      </c>
      <c r="R2890">
        <v>1447480.99060902</v>
      </c>
      <c r="S2890">
        <v>3134600</v>
      </c>
      <c r="T2890">
        <v>21.58</v>
      </c>
      <c r="U2890">
        <v>74.08</v>
      </c>
      <c r="V2890">
        <v>92.34</v>
      </c>
    </row>
    <row r="2891" spans="1:22">
      <c r="A2891" s="2" t="s">
        <v>482</v>
      </c>
      <c r="B2891" s="2" t="s">
        <v>492</v>
      </c>
      <c r="C2891" s="2">
        <v>2022</v>
      </c>
      <c r="D2891">
        <v>1104</v>
      </c>
      <c r="E2891">
        <v>9791</v>
      </c>
      <c r="F2891">
        <v>131171</v>
      </c>
      <c r="G2891">
        <v>334</v>
      </c>
      <c r="H2891">
        <v>4919</v>
      </c>
      <c r="I2891">
        <v>50189</v>
      </c>
      <c r="J2891">
        <v>131</v>
      </c>
      <c r="K2891">
        <v>2378</v>
      </c>
      <c r="L2891">
        <v>29920</v>
      </c>
      <c r="M2891">
        <v>57</v>
      </c>
      <c r="N2891">
        <v>1332</v>
      </c>
      <c r="O2891">
        <v>16116</v>
      </c>
      <c r="P2891">
        <v>26.29</v>
      </c>
      <c r="Q2891" t="e">
        <f>VLOOKUP(#REF!,[1]Sheet1!$D:$E,2,0)</f>
        <v>#REF!</v>
      </c>
      <c r="R2891">
        <v>1448505.3900313801</v>
      </c>
      <c r="S2891">
        <v>3200000</v>
      </c>
      <c r="T2891">
        <v>20.04</v>
      </c>
      <c r="U2891">
        <v>78.319999999999993</v>
      </c>
      <c r="V2891">
        <v>91.86</v>
      </c>
    </row>
    <row r="2892" spans="1:22">
      <c r="A2892" s="2" t="s">
        <v>482</v>
      </c>
      <c r="B2892" s="2" t="s">
        <v>492</v>
      </c>
      <c r="C2892" s="2">
        <v>2023</v>
      </c>
      <c r="D2892">
        <v>569</v>
      </c>
      <c r="E2892">
        <v>5428</v>
      </c>
      <c r="F2892">
        <v>71737</v>
      </c>
      <c r="G2892">
        <v>164</v>
      </c>
      <c r="H2892">
        <v>2480</v>
      </c>
      <c r="I2892">
        <v>27469</v>
      </c>
      <c r="J2892">
        <v>64</v>
      </c>
      <c r="K2892">
        <v>1285</v>
      </c>
      <c r="L2892">
        <v>16881</v>
      </c>
      <c r="M2892">
        <v>21</v>
      </c>
      <c r="N2892">
        <v>641</v>
      </c>
      <c r="O2892">
        <v>6736</v>
      </c>
      <c r="P2892">
        <v>27.98</v>
      </c>
      <c r="Q2892" t="e">
        <f>VLOOKUP(#REF!,[1]Sheet1!$D:$E,2,0)</f>
        <v>#REF!</v>
      </c>
      <c r="R2892">
        <v>1598253.622505422</v>
      </c>
      <c r="S2892">
        <v>3282000</v>
      </c>
      <c r="T2892">
        <v>18.7</v>
      </c>
      <c r="U2892">
        <v>82.05</v>
      </c>
      <c r="V2892">
        <v>90.78</v>
      </c>
    </row>
    <row r="2893" spans="1:22">
      <c r="A2893" s="2" t="s">
        <v>482</v>
      </c>
      <c r="B2893" s="2" t="s">
        <v>492</v>
      </c>
      <c r="C2893" s="2">
        <v>2024</v>
      </c>
      <c r="P2893">
        <v>0</v>
      </c>
      <c r="Q2893" t="e">
        <f>VLOOKUP(#REF!,[1]Sheet1!$D:$E,2,0)</f>
        <v>#REF!</v>
      </c>
      <c r="R2893">
        <v>1643487.9544577871</v>
      </c>
      <c r="S2893">
        <v>3393500</v>
      </c>
      <c r="T2893">
        <v>0</v>
      </c>
      <c r="U2893">
        <v>0</v>
      </c>
      <c r="V2893">
        <v>0</v>
      </c>
    </row>
    <row r="2894" spans="1:22">
      <c r="A2894" s="2" t="s">
        <v>482</v>
      </c>
      <c r="B2894" s="2" t="s">
        <v>493</v>
      </c>
      <c r="C2894" s="2">
        <v>2019</v>
      </c>
      <c r="D2894">
        <v>1071</v>
      </c>
      <c r="E2894">
        <v>8074</v>
      </c>
      <c r="F2894">
        <v>136044</v>
      </c>
      <c r="G2894">
        <v>310</v>
      </c>
      <c r="H2894">
        <v>3948</v>
      </c>
      <c r="I2894">
        <v>50109</v>
      </c>
      <c r="J2894">
        <v>122</v>
      </c>
      <c r="K2894">
        <v>2299</v>
      </c>
      <c r="L2894">
        <v>28912</v>
      </c>
      <c r="M2894">
        <v>54</v>
      </c>
      <c r="N2894">
        <v>1243</v>
      </c>
      <c r="O2894">
        <v>15375</v>
      </c>
      <c r="P2894">
        <v>0</v>
      </c>
      <c r="Q2894" t="e">
        <f>VLOOKUP(#REF!,[1]Sheet1!$D:$E,2,0)</f>
        <v>#REF!</v>
      </c>
      <c r="R2894">
        <v>1368510.087764075</v>
      </c>
      <c r="S2894">
        <v>2934500</v>
      </c>
      <c r="T2894">
        <v>23.87</v>
      </c>
      <c r="U2894">
        <v>66.62</v>
      </c>
      <c r="V2894">
        <v>86.29</v>
      </c>
    </row>
    <row r="2895" spans="1:22">
      <c r="A2895" s="2" t="s">
        <v>482</v>
      </c>
      <c r="B2895" s="2" t="s">
        <v>493</v>
      </c>
      <c r="C2895" s="2">
        <v>2020</v>
      </c>
      <c r="D2895">
        <v>1072</v>
      </c>
      <c r="E2895">
        <v>8437</v>
      </c>
      <c r="F2895">
        <v>132035</v>
      </c>
      <c r="G2895">
        <v>313</v>
      </c>
      <c r="H2895">
        <v>4171</v>
      </c>
      <c r="I2895">
        <v>49016</v>
      </c>
      <c r="J2895">
        <v>124</v>
      </c>
      <c r="K2895">
        <v>2407</v>
      </c>
      <c r="L2895">
        <v>28636</v>
      </c>
      <c r="M2895">
        <v>54</v>
      </c>
      <c r="N2895">
        <v>1315</v>
      </c>
      <c r="O2895">
        <v>16023</v>
      </c>
      <c r="P2895">
        <v>0</v>
      </c>
      <c r="Q2895" t="e">
        <f>VLOOKUP(#REF!,[1]Sheet1!$D:$E,2,0)</f>
        <v>#REF!</v>
      </c>
      <c r="R2895">
        <v>1395013.9120434241</v>
      </c>
      <c r="S2895">
        <v>3134600</v>
      </c>
      <c r="T2895">
        <v>23.56</v>
      </c>
      <c r="U2895">
        <v>72.62</v>
      </c>
      <c r="V2895">
        <v>91.98</v>
      </c>
    </row>
    <row r="2896" spans="1:22">
      <c r="A2896" s="2" t="s">
        <v>482</v>
      </c>
      <c r="B2896" s="2" t="s">
        <v>493</v>
      </c>
      <c r="C2896" s="2">
        <v>2021</v>
      </c>
      <c r="D2896">
        <v>1088</v>
      </c>
      <c r="E2896">
        <v>8817</v>
      </c>
      <c r="F2896">
        <v>130617</v>
      </c>
      <c r="G2896">
        <v>323</v>
      </c>
      <c r="H2896">
        <v>4451</v>
      </c>
      <c r="I2896">
        <v>49591</v>
      </c>
      <c r="J2896">
        <v>129</v>
      </c>
      <c r="K2896">
        <v>2175</v>
      </c>
      <c r="L2896">
        <v>29367</v>
      </c>
      <c r="M2896">
        <v>57</v>
      </c>
      <c r="N2896">
        <v>1243</v>
      </c>
      <c r="O2896">
        <v>16963</v>
      </c>
      <c r="P2896">
        <v>21.97</v>
      </c>
      <c r="Q2896" t="e">
        <f>VLOOKUP(#REF!,[1]Sheet1!$D:$E,2,0)</f>
        <v>#REF!</v>
      </c>
      <c r="R2896">
        <v>1447480.99060902</v>
      </c>
      <c r="S2896">
        <v>3134600</v>
      </c>
      <c r="T2896">
        <v>21.58</v>
      </c>
      <c r="U2896">
        <v>74.08</v>
      </c>
      <c r="V2896">
        <v>92.34</v>
      </c>
    </row>
    <row r="2897" spans="1:22">
      <c r="A2897" s="2" t="s">
        <v>482</v>
      </c>
      <c r="B2897" s="2" t="s">
        <v>493</v>
      </c>
      <c r="C2897" s="2">
        <v>2022</v>
      </c>
      <c r="D2897">
        <v>1104</v>
      </c>
      <c r="E2897">
        <v>9791</v>
      </c>
      <c r="F2897">
        <v>131171</v>
      </c>
      <c r="G2897">
        <v>334</v>
      </c>
      <c r="H2897">
        <v>4919</v>
      </c>
      <c r="I2897">
        <v>50189</v>
      </c>
      <c r="J2897">
        <v>131</v>
      </c>
      <c r="K2897">
        <v>2378</v>
      </c>
      <c r="L2897">
        <v>29920</v>
      </c>
      <c r="M2897">
        <v>57</v>
      </c>
      <c r="N2897">
        <v>1332</v>
      </c>
      <c r="O2897">
        <v>16116</v>
      </c>
      <c r="P2897">
        <v>26.29</v>
      </c>
      <c r="Q2897" t="e">
        <f>VLOOKUP(#REF!,[1]Sheet1!$D:$E,2,0)</f>
        <v>#REF!</v>
      </c>
      <c r="R2897">
        <v>1448505.3900313801</v>
      </c>
      <c r="S2897">
        <v>3200000</v>
      </c>
      <c r="T2897">
        <v>20.04</v>
      </c>
      <c r="U2897">
        <v>78.319999999999993</v>
      </c>
      <c r="V2897">
        <v>91.86</v>
      </c>
    </row>
    <row r="2898" spans="1:22">
      <c r="A2898" s="2" t="s">
        <v>482</v>
      </c>
      <c r="B2898" s="2" t="s">
        <v>493</v>
      </c>
      <c r="C2898" s="2">
        <v>2023</v>
      </c>
      <c r="D2898">
        <v>569</v>
      </c>
      <c r="E2898">
        <v>5428</v>
      </c>
      <c r="F2898">
        <v>71737</v>
      </c>
      <c r="G2898">
        <v>164</v>
      </c>
      <c r="H2898">
        <v>2480</v>
      </c>
      <c r="I2898">
        <v>27469</v>
      </c>
      <c r="J2898">
        <v>64</v>
      </c>
      <c r="K2898">
        <v>1285</v>
      </c>
      <c r="L2898">
        <v>16881</v>
      </c>
      <c r="M2898">
        <v>21</v>
      </c>
      <c r="N2898">
        <v>641</v>
      </c>
      <c r="O2898">
        <v>6736</v>
      </c>
      <c r="P2898">
        <v>27.98</v>
      </c>
      <c r="Q2898" t="e">
        <f>VLOOKUP(#REF!,[1]Sheet1!$D:$E,2,0)</f>
        <v>#REF!</v>
      </c>
      <c r="R2898">
        <v>1598253.622505422</v>
      </c>
      <c r="S2898">
        <v>3282000</v>
      </c>
      <c r="T2898">
        <v>18.7</v>
      </c>
      <c r="U2898">
        <v>82.05</v>
      </c>
      <c r="V2898">
        <v>90.78</v>
      </c>
    </row>
    <row r="2899" spans="1:22">
      <c r="A2899" s="2" t="s">
        <v>482</v>
      </c>
      <c r="B2899" s="2" t="s">
        <v>493</v>
      </c>
      <c r="C2899" s="2">
        <v>2024</v>
      </c>
      <c r="P2899">
        <v>0</v>
      </c>
      <c r="Q2899" t="e">
        <f>VLOOKUP(#REF!,[1]Sheet1!$D:$E,2,0)</f>
        <v>#REF!</v>
      </c>
      <c r="R2899">
        <v>1643487.9544577871</v>
      </c>
      <c r="S2899">
        <v>3393500</v>
      </c>
      <c r="T2899">
        <v>0</v>
      </c>
      <c r="U2899">
        <v>0</v>
      </c>
      <c r="V2899">
        <v>0</v>
      </c>
    </row>
    <row r="2900" spans="1:22">
      <c r="A2900" s="2" t="s">
        <v>482</v>
      </c>
      <c r="B2900" s="2" t="s">
        <v>494</v>
      </c>
      <c r="C2900" s="2">
        <v>2019</v>
      </c>
      <c r="D2900">
        <v>1071</v>
      </c>
      <c r="E2900">
        <v>8074</v>
      </c>
      <c r="F2900">
        <v>136044</v>
      </c>
      <c r="G2900">
        <v>310</v>
      </c>
      <c r="H2900">
        <v>3948</v>
      </c>
      <c r="I2900">
        <v>50109</v>
      </c>
      <c r="J2900">
        <v>122</v>
      </c>
      <c r="K2900">
        <v>2299</v>
      </c>
      <c r="L2900">
        <v>28912</v>
      </c>
      <c r="M2900">
        <v>54</v>
      </c>
      <c r="N2900">
        <v>1243</v>
      </c>
      <c r="O2900">
        <v>15375</v>
      </c>
      <c r="P2900">
        <v>0</v>
      </c>
      <c r="Q2900" t="e">
        <f>VLOOKUP(#REF!,[1]Sheet1!$D:$E,2,0)</f>
        <v>#REF!</v>
      </c>
      <c r="R2900">
        <v>1368510.087764075</v>
      </c>
      <c r="S2900">
        <v>2934500</v>
      </c>
      <c r="T2900">
        <v>23.87</v>
      </c>
      <c r="U2900">
        <v>66.62</v>
      </c>
      <c r="V2900">
        <v>86.29</v>
      </c>
    </row>
    <row r="2901" spans="1:22">
      <c r="A2901" s="2" t="s">
        <v>482</v>
      </c>
      <c r="B2901" s="2" t="s">
        <v>494</v>
      </c>
      <c r="C2901" s="2">
        <v>2020</v>
      </c>
      <c r="D2901">
        <v>1072</v>
      </c>
      <c r="E2901">
        <v>8437</v>
      </c>
      <c r="F2901">
        <v>132035</v>
      </c>
      <c r="G2901">
        <v>313</v>
      </c>
      <c r="H2901">
        <v>4171</v>
      </c>
      <c r="I2901">
        <v>49016</v>
      </c>
      <c r="J2901">
        <v>124</v>
      </c>
      <c r="K2901">
        <v>2407</v>
      </c>
      <c r="L2901">
        <v>28636</v>
      </c>
      <c r="M2901">
        <v>54</v>
      </c>
      <c r="N2901">
        <v>1315</v>
      </c>
      <c r="O2901">
        <v>16023</v>
      </c>
      <c r="P2901">
        <v>0</v>
      </c>
      <c r="Q2901" t="e">
        <f>VLOOKUP(#REF!,[1]Sheet1!$D:$E,2,0)</f>
        <v>#REF!</v>
      </c>
      <c r="R2901">
        <v>1395013.9120434241</v>
      </c>
      <c r="S2901">
        <v>3134600</v>
      </c>
      <c r="T2901">
        <v>23.56</v>
      </c>
      <c r="U2901">
        <v>72.62</v>
      </c>
      <c r="V2901">
        <v>91.98</v>
      </c>
    </row>
    <row r="2902" spans="1:22">
      <c r="A2902" s="2" t="s">
        <v>482</v>
      </c>
      <c r="B2902" s="2" t="s">
        <v>494</v>
      </c>
      <c r="C2902" s="2">
        <v>2021</v>
      </c>
      <c r="D2902">
        <v>1088</v>
      </c>
      <c r="E2902">
        <v>8817</v>
      </c>
      <c r="F2902">
        <v>130617</v>
      </c>
      <c r="G2902">
        <v>323</v>
      </c>
      <c r="H2902">
        <v>4451</v>
      </c>
      <c r="I2902">
        <v>49591</v>
      </c>
      <c r="J2902">
        <v>129</v>
      </c>
      <c r="K2902">
        <v>2175</v>
      </c>
      <c r="L2902">
        <v>29367</v>
      </c>
      <c r="M2902">
        <v>57</v>
      </c>
      <c r="N2902">
        <v>1243</v>
      </c>
      <c r="O2902">
        <v>16963</v>
      </c>
      <c r="P2902">
        <v>21.97</v>
      </c>
      <c r="Q2902" t="e">
        <f>VLOOKUP(#REF!,[1]Sheet1!$D:$E,2,0)</f>
        <v>#REF!</v>
      </c>
      <c r="R2902">
        <v>1447480.99060902</v>
      </c>
      <c r="S2902">
        <v>3134600</v>
      </c>
      <c r="T2902">
        <v>21.58</v>
      </c>
      <c r="U2902">
        <v>74.08</v>
      </c>
      <c r="V2902">
        <v>92.34</v>
      </c>
    </row>
    <row r="2903" spans="1:22">
      <c r="A2903" s="2" t="s">
        <v>482</v>
      </c>
      <c r="B2903" s="2" t="s">
        <v>494</v>
      </c>
      <c r="C2903" s="2">
        <v>2022</v>
      </c>
      <c r="D2903">
        <v>1104</v>
      </c>
      <c r="E2903">
        <v>9791</v>
      </c>
      <c r="F2903">
        <v>131171</v>
      </c>
      <c r="G2903">
        <v>334</v>
      </c>
      <c r="H2903">
        <v>4919</v>
      </c>
      <c r="I2903">
        <v>50189</v>
      </c>
      <c r="J2903">
        <v>131</v>
      </c>
      <c r="K2903">
        <v>2378</v>
      </c>
      <c r="L2903">
        <v>29920</v>
      </c>
      <c r="M2903">
        <v>57</v>
      </c>
      <c r="N2903">
        <v>1332</v>
      </c>
      <c r="O2903">
        <v>16116</v>
      </c>
      <c r="P2903">
        <v>26.29</v>
      </c>
      <c r="Q2903" t="e">
        <f>VLOOKUP(#REF!,[1]Sheet1!$D:$E,2,0)</f>
        <v>#REF!</v>
      </c>
      <c r="R2903">
        <v>1448505.3900313801</v>
      </c>
      <c r="S2903">
        <v>3200000</v>
      </c>
      <c r="T2903">
        <v>20.04</v>
      </c>
      <c r="U2903">
        <v>78.319999999999993</v>
      </c>
      <c r="V2903">
        <v>91.86</v>
      </c>
    </row>
    <row r="2904" spans="1:22">
      <c r="A2904" s="2" t="s">
        <v>482</v>
      </c>
      <c r="B2904" s="2" t="s">
        <v>494</v>
      </c>
      <c r="C2904" s="2">
        <v>2023</v>
      </c>
      <c r="D2904">
        <v>569</v>
      </c>
      <c r="E2904">
        <v>5428</v>
      </c>
      <c r="F2904">
        <v>71737</v>
      </c>
      <c r="G2904">
        <v>164</v>
      </c>
      <c r="H2904">
        <v>2480</v>
      </c>
      <c r="I2904">
        <v>27469</v>
      </c>
      <c r="J2904">
        <v>64</v>
      </c>
      <c r="K2904">
        <v>1285</v>
      </c>
      <c r="L2904">
        <v>16881</v>
      </c>
      <c r="M2904">
        <v>21</v>
      </c>
      <c r="N2904">
        <v>641</v>
      </c>
      <c r="O2904">
        <v>6736</v>
      </c>
      <c r="P2904">
        <v>27.98</v>
      </c>
      <c r="Q2904" t="e">
        <f>VLOOKUP(#REF!,[1]Sheet1!$D:$E,2,0)</f>
        <v>#REF!</v>
      </c>
      <c r="R2904">
        <v>1598253.622505422</v>
      </c>
      <c r="S2904">
        <v>3282000</v>
      </c>
      <c r="T2904">
        <v>18.7</v>
      </c>
      <c r="U2904">
        <v>82.05</v>
      </c>
      <c r="V2904">
        <v>90.78</v>
      </c>
    </row>
    <row r="2905" spans="1:22">
      <c r="A2905" s="2" t="s">
        <v>482</v>
      </c>
      <c r="B2905" s="2" t="s">
        <v>494</v>
      </c>
      <c r="C2905" s="2">
        <v>2024</v>
      </c>
      <c r="P2905">
        <v>0</v>
      </c>
      <c r="Q2905" t="e">
        <f>VLOOKUP(#REF!,[1]Sheet1!$D:$E,2,0)</f>
        <v>#REF!</v>
      </c>
      <c r="R2905">
        <v>1643487.9544577871</v>
      </c>
      <c r="S2905">
        <v>3393500</v>
      </c>
      <c r="T2905">
        <v>0</v>
      </c>
      <c r="U2905">
        <v>0</v>
      </c>
      <c r="V2905">
        <v>0</v>
      </c>
    </row>
    <row r="2906" spans="1:22">
      <c r="A2906" s="2" t="s">
        <v>482</v>
      </c>
      <c r="B2906" s="2" t="s">
        <v>495</v>
      </c>
      <c r="C2906" s="2">
        <v>2019</v>
      </c>
      <c r="D2906">
        <v>1071</v>
      </c>
      <c r="E2906">
        <v>8074</v>
      </c>
      <c r="F2906">
        <v>136044</v>
      </c>
      <c r="G2906">
        <v>310</v>
      </c>
      <c r="H2906">
        <v>3948</v>
      </c>
      <c r="I2906">
        <v>50109</v>
      </c>
      <c r="J2906">
        <v>122</v>
      </c>
      <c r="K2906">
        <v>2299</v>
      </c>
      <c r="L2906">
        <v>28912</v>
      </c>
      <c r="M2906">
        <v>54</v>
      </c>
      <c r="N2906">
        <v>1243</v>
      </c>
      <c r="O2906">
        <v>15375</v>
      </c>
      <c r="P2906">
        <v>0</v>
      </c>
      <c r="Q2906" t="e">
        <f>VLOOKUP(#REF!,[1]Sheet1!$D:$E,2,0)</f>
        <v>#REF!</v>
      </c>
      <c r="R2906">
        <v>1368510.087764075</v>
      </c>
      <c r="S2906">
        <v>2934500</v>
      </c>
      <c r="T2906">
        <v>23.87</v>
      </c>
      <c r="U2906">
        <v>66.62</v>
      </c>
      <c r="V2906">
        <v>86.29</v>
      </c>
    </row>
    <row r="2907" spans="1:22">
      <c r="A2907" s="2" t="s">
        <v>482</v>
      </c>
      <c r="B2907" s="2" t="s">
        <v>495</v>
      </c>
      <c r="C2907" s="2">
        <v>2020</v>
      </c>
      <c r="D2907">
        <v>1072</v>
      </c>
      <c r="E2907">
        <v>8437</v>
      </c>
      <c r="F2907">
        <v>132035</v>
      </c>
      <c r="G2907">
        <v>313</v>
      </c>
      <c r="H2907">
        <v>4171</v>
      </c>
      <c r="I2907">
        <v>49016</v>
      </c>
      <c r="J2907">
        <v>124</v>
      </c>
      <c r="K2907">
        <v>2407</v>
      </c>
      <c r="L2907">
        <v>28636</v>
      </c>
      <c r="M2907">
        <v>54</v>
      </c>
      <c r="N2907">
        <v>1315</v>
      </c>
      <c r="O2907">
        <v>16023</v>
      </c>
      <c r="P2907">
        <v>0</v>
      </c>
      <c r="Q2907" t="e">
        <f>VLOOKUP(#REF!,[1]Sheet1!$D:$E,2,0)</f>
        <v>#REF!</v>
      </c>
      <c r="R2907">
        <v>1395013.9120434241</v>
      </c>
      <c r="S2907">
        <v>3134600</v>
      </c>
      <c r="T2907">
        <v>23.56</v>
      </c>
      <c r="U2907">
        <v>72.62</v>
      </c>
      <c r="V2907">
        <v>91.98</v>
      </c>
    </row>
    <row r="2908" spans="1:22">
      <c r="A2908" s="2" t="s">
        <v>482</v>
      </c>
      <c r="B2908" s="2" t="s">
        <v>495</v>
      </c>
      <c r="C2908" s="2">
        <v>2021</v>
      </c>
      <c r="D2908">
        <v>1088</v>
      </c>
      <c r="E2908">
        <v>8817</v>
      </c>
      <c r="F2908">
        <v>130617</v>
      </c>
      <c r="G2908">
        <v>323</v>
      </c>
      <c r="H2908">
        <v>4451</v>
      </c>
      <c r="I2908">
        <v>49591</v>
      </c>
      <c r="J2908">
        <v>129</v>
      </c>
      <c r="K2908">
        <v>2175</v>
      </c>
      <c r="L2908">
        <v>29367</v>
      </c>
      <c r="M2908">
        <v>57</v>
      </c>
      <c r="N2908">
        <v>1243</v>
      </c>
      <c r="O2908">
        <v>16963</v>
      </c>
      <c r="P2908">
        <v>21.97</v>
      </c>
      <c r="Q2908" t="e">
        <f>VLOOKUP(#REF!,[1]Sheet1!$D:$E,2,0)</f>
        <v>#REF!</v>
      </c>
      <c r="R2908">
        <v>1447480.99060902</v>
      </c>
      <c r="S2908">
        <v>3134600</v>
      </c>
      <c r="T2908">
        <v>21.58</v>
      </c>
      <c r="U2908">
        <v>74.08</v>
      </c>
      <c r="V2908">
        <v>92.34</v>
      </c>
    </row>
    <row r="2909" spans="1:22">
      <c r="A2909" s="2" t="s">
        <v>482</v>
      </c>
      <c r="B2909" s="2" t="s">
        <v>495</v>
      </c>
      <c r="C2909" s="2">
        <v>2022</v>
      </c>
      <c r="D2909">
        <v>1104</v>
      </c>
      <c r="E2909">
        <v>9791</v>
      </c>
      <c r="F2909">
        <v>131171</v>
      </c>
      <c r="G2909">
        <v>334</v>
      </c>
      <c r="H2909">
        <v>4919</v>
      </c>
      <c r="I2909">
        <v>50189</v>
      </c>
      <c r="J2909">
        <v>131</v>
      </c>
      <c r="K2909">
        <v>2378</v>
      </c>
      <c r="L2909">
        <v>29920</v>
      </c>
      <c r="M2909">
        <v>57</v>
      </c>
      <c r="N2909">
        <v>1332</v>
      </c>
      <c r="O2909">
        <v>16116</v>
      </c>
      <c r="P2909">
        <v>26.29</v>
      </c>
      <c r="Q2909" t="e">
        <f>VLOOKUP(#REF!,[1]Sheet1!$D:$E,2,0)</f>
        <v>#REF!</v>
      </c>
      <c r="R2909">
        <v>1448505.3900313801</v>
      </c>
      <c r="S2909">
        <v>3200000</v>
      </c>
      <c r="T2909">
        <v>20.04</v>
      </c>
      <c r="U2909">
        <v>78.319999999999993</v>
      </c>
      <c r="V2909">
        <v>91.86</v>
      </c>
    </row>
    <row r="2910" spans="1:22">
      <c r="A2910" s="2" t="s">
        <v>482</v>
      </c>
      <c r="B2910" s="2" t="s">
        <v>495</v>
      </c>
      <c r="C2910" s="2">
        <v>2023</v>
      </c>
      <c r="D2910">
        <v>569</v>
      </c>
      <c r="E2910">
        <v>5428</v>
      </c>
      <c r="F2910">
        <v>71737</v>
      </c>
      <c r="G2910">
        <v>164</v>
      </c>
      <c r="H2910">
        <v>2480</v>
      </c>
      <c r="I2910">
        <v>27469</v>
      </c>
      <c r="J2910">
        <v>64</v>
      </c>
      <c r="K2910">
        <v>1285</v>
      </c>
      <c r="L2910">
        <v>16881</v>
      </c>
      <c r="M2910">
        <v>21</v>
      </c>
      <c r="N2910">
        <v>641</v>
      </c>
      <c r="O2910">
        <v>6736</v>
      </c>
      <c r="P2910">
        <v>27.98</v>
      </c>
      <c r="Q2910" t="e">
        <f>VLOOKUP(#REF!,[1]Sheet1!$D:$E,2,0)</f>
        <v>#REF!</v>
      </c>
      <c r="R2910">
        <v>1598253.622505422</v>
      </c>
      <c r="S2910">
        <v>3282000</v>
      </c>
      <c r="T2910">
        <v>18.7</v>
      </c>
      <c r="U2910">
        <v>82.05</v>
      </c>
      <c r="V2910">
        <v>90.78</v>
      </c>
    </row>
    <row r="2911" spans="1:22">
      <c r="A2911" s="2" t="s">
        <v>482</v>
      </c>
      <c r="B2911" s="2" t="s">
        <v>495</v>
      </c>
      <c r="C2911" s="2">
        <v>2024</v>
      </c>
      <c r="P2911">
        <v>0</v>
      </c>
      <c r="Q2911" t="e">
        <f>VLOOKUP(#REF!,[1]Sheet1!$D:$E,2,0)</f>
        <v>#REF!</v>
      </c>
      <c r="R2911">
        <v>1643487.9544577871</v>
      </c>
      <c r="S2911">
        <v>3393500</v>
      </c>
      <c r="T2911">
        <v>0</v>
      </c>
      <c r="U2911">
        <v>0</v>
      </c>
      <c r="V2911">
        <v>0</v>
      </c>
    </row>
    <row r="2912" spans="1:22">
      <c r="A2912" s="2" t="s">
        <v>496</v>
      </c>
      <c r="B2912" s="2" t="s">
        <v>497</v>
      </c>
      <c r="C2912" s="2">
        <v>2019</v>
      </c>
      <c r="P2912">
        <v>0</v>
      </c>
      <c r="Q2912" t="e">
        <f>VLOOKUP(#REF!,[1]Sheet1!$D:$E,2,0)</f>
        <v>#REF!</v>
      </c>
      <c r="R2912" t="s">
        <v>569</v>
      </c>
      <c r="S2912">
        <v>0</v>
      </c>
      <c r="T2912" t="s">
        <v>569</v>
      </c>
      <c r="U2912" t="s">
        <v>569</v>
      </c>
      <c r="V2912" t="s">
        <v>569</v>
      </c>
    </row>
    <row r="2913" spans="1:22">
      <c r="A2913" s="2" t="s">
        <v>496</v>
      </c>
      <c r="B2913" s="2" t="s">
        <v>497</v>
      </c>
      <c r="C2913" s="2">
        <v>2020</v>
      </c>
      <c r="P2913">
        <v>0</v>
      </c>
      <c r="Q2913" t="e">
        <f>VLOOKUP(#REF!,[1]Sheet1!$D:$E,2,0)</f>
        <v>#REF!</v>
      </c>
      <c r="R2913" t="s">
        <v>569</v>
      </c>
      <c r="S2913">
        <v>0</v>
      </c>
      <c r="T2913" t="s">
        <v>569</v>
      </c>
      <c r="U2913" t="s">
        <v>569</v>
      </c>
      <c r="V2913" t="s">
        <v>569</v>
      </c>
    </row>
    <row r="2914" spans="1:22">
      <c r="A2914" s="2" t="s">
        <v>496</v>
      </c>
      <c r="B2914" s="2" t="s">
        <v>497</v>
      </c>
      <c r="C2914" s="2">
        <v>2021</v>
      </c>
      <c r="P2914" t="s">
        <v>569</v>
      </c>
      <c r="Q2914" t="e">
        <f>VLOOKUP(#REF!,[1]Sheet1!$D:$E,2,0)</f>
        <v>#REF!</v>
      </c>
      <c r="R2914" t="s">
        <v>569</v>
      </c>
      <c r="S2914">
        <v>0</v>
      </c>
      <c r="T2914" t="s">
        <v>569</v>
      </c>
      <c r="U2914" t="s">
        <v>569</v>
      </c>
      <c r="V2914" t="s">
        <v>569</v>
      </c>
    </row>
    <row r="2915" spans="1:22">
      <c r="A2915" s="2" t="s">
        <v>496</v>
      </c>
      <c r="B2915" s="2" t="s">
        <v>497</v>
      </c>
      <c r="C2915" s="2">
        <v>2022</v>
      </c>
      <c r="P2915" t="s">
        <v>569</v>
      </c>
      <c r="Q2915" t="e">
        <f>VLOOKUP(#REF!,[1]Sheet1!$D:$E,2,0)</f>
        <v>#REF!</v>
      </c>
      <c r="R2915" t="s">
        <v>569</v>
      </c>
      <c r="S2915">
        <v>0</v>
      </c>
      <c r="T2915" t="s">
        <v>569</v>
      </c>
      <c r="U2915" t="s">
        <v>569</v>
      </c>
      <c r="V2915" t="s">
        <v>569</v>
      </c>
    </row>
    <row r="2916" spans="1:22">
      <c r="A2916" s="2" t="s">
        <v>496</v>
      </c>
      <c r="B2916" s="2" t="s">
        <v>497</v>
      </c>
      <c r="C2916" s="2">
        <v>2023</v>
      </c>
      <c r="D2916">
        <v>547</v>
      </c>
      <c r="E2916">
        <v>5193</v>
      </c>
      <c r="F2916">
        <v>60227</v>
      </c>
      <c r="G2916">
        <v>181</v>
      </c>
      <c r="H2916">
        <v>2638</v>
      </c>
      <c r="I2916">
        <v>24650</v>
      </c>
      <c r="J2916">
        <v>72</v>
      </c>
      <c r="K2916">
        <v>1362</v>
      </c>
      <c r="L2916">
        <v>14260</v>
      </c>
      <c r="M2916">
        <v>38</v>
      </c>
      <c r="N2916">
        <v>832</v>
      </c>
      <c r="O2916">
        <v>8985</v>
      </c>
      <c r="P2916" t="s">
        <v>569</v>
      </c>
      <c r="Q2916" t="e">
        <f>VLOOKUP(#REF!,[1]Sheet1!$D:$E,2,0)</f>
        <v>#REF!</v>
      </c>
      <c r="R2916" t="s">
        <v>569</v>
      </c>
      <c r="S2916">
        <v>0</v>
      </c>
      <c r="T2916">
        <v>18.7</v>
      </c>
      <c r="U2916" t="s">
        <v>569</v>
      </c>
      <c r="V2916" t="s">
        <v>569</v>
      </c>
    </row>
    <row r="2917" spans="1:22">
      <c r="A2917" s="2" t="s">
        <v>496</v>
      </c>
      <c r="B2917" s="2" t="s">
        <v>497</v>
      </c>
      <c r="C2917" s="2">
        <v>2024</v>
      </c>
      <c r="P2917">
        <v>0</v>
      </c>
      <c r="Q2917" t="e">
        <f>VLOOKUP(#REF!,[1]Sheet1!$D:$E,2,0)</f>
        <v>#REF!</v>
      </c>
      <c r="R2917">
        <v>1642730.0319539439</v>
      </c>
      <c r="S2917">
        <v>3393500</v>
      </c>
      <c r="T2917">
        <v>0</v>
      </c>
      <c r="U2917">
        <v>0</v>
      </c>
      <c r="V2917">
        <v>0</v>
      </c>
    </row>
    <row r="2918" spans="1:22">
      <c r="A2918" s="2" t="s">
        <v>496</v>
      </c>
      <c r="B2918" s="2" t="s">
        <v>498</v>
      </c>
      <c r="C2918" s="2">
        <v>2019</v>
      </c>
      <c r="P2918">
        <v>0</v>
      </c>
      <c r="Q2918" t="e">
        <f>VLOOKUP(#REF!,[1]Sheet1!$D:$E,2,0)</f>
        <v>#REF!</v>
      </c>
      <c r="R2918" t="s">
        <v>569</v>
      </c>
      <c r="S2918">
        <v>0</v>
      </c>
      <c r="T2918" t="s">
        <v>569</v>
      </c>
      <c r="U2918" t="s">
        <v>569</v>
      </c>
      <c r="V2918" t="s">
        <v>569</v>
      </c>
    </row>
    <row r="2919" spans="1:22">
      <c r="A2919" s="2" t="s">
        <v>496</v>
      </c>
      <c r="B2919" s="2" t="s">
        <v>498</v>
      </c>
      <c r="C2919" s="2">
        <v>2020</v>
      </c>
      <c r="P2919">
        <v>0</v>
      </c>
      <c r="Q2919" t="e">
        <f>VLOOKUP(#REF!,[1]Sheet1!$D:$E,2,0)</f>
        <v>#REF!</v>
      </c>
      <c r="R2919" t="s">
        <v>569</v>
      </c>
      <c r="S2919">
        <v>0</v>
      </c>
      <c r="T2919" t="s">
        <v>569</v>
      </c>
      <c r="U2919" t="s">
        <v>569</v>
      </c>
      <c r="V2919" t="s">
        <v>569</v>
      </c>
    </row>
    <row r="2920" spans="1:22">
      <c r="A2920" s="2" t="s">
        <v>496</v>
      </c>
      <c r="B2920" s="2" t="s">
        <v>498</v>
      </c>
      <c r="C2920" s="2">
        <v>2021</v>
      </c>
      <c r="P2920" t="s">
        <v>569</v>
      </c>
      <c r="Q2920" t="e">
        <f>VLOOKUP(#REF!,[1]Sheet1!$D:$E,2,0)</f>
        <v>#REF!</v>
      </c>
      <c r="R2920" t="s">
        <v>569</v>
      </c>
      <c r="S2920">
        <v>0</v>
      </c>
      <c r="T2920" t="s">
        <v>569</v>
      </c>
      <c r="U2920" t="s">
        <v>569</v>
      </c>
      <c r="V2920" t="s">
        <v>569</v>
      </c>
    </row>
    <row r="2921" spans="1:22">
      <c r="A2921" s="2" t="s">
        <v>496</v>
      </c>
      <c r="B2921" s="2" t="s">
        <v>498</v>
      </c>
      <c r="C2921" s="2">
        <v>2022</v>
      </c>
      <c r="P2921" t="s">
        <v>569</v>
      </c>
      <c r="Q2921" t="e">
        <f>VLOOKUP(#REF!,[1]Sheet1!$D:$E,2,0)</f>
        <v>#REF!</v>
      </c>
      <c r="R2921" t="s">
        <v>569</v>
      </c>
      <c r="S2921">
        <v>0</v>
      </c>
      <c r="T2921" t="s">
        <v>569</v>
      </c>
      <c r="U2921" t="s">
        <v>569</v>
      </c>
      <c r="V2921" t="s">
        <v>569</v>
      </c>
    </row>
    <row r="2922" spans="1:22">
      <c r="A2922" s="2" t="s">
        <v>496</v>
      </c>
      <c r="B2922" s="2" t="s">
        <v>498</v>
      </c>
      <c r="C2922" s="2">
        <v>2023</v>
      </c>
      <c r="D2922">
        <v>547</v>
      </c>
      <c r="E2922">
        <v>5193</v>
      </c>
      <c r="F2922">
        <v>60227</v>
      </c>
      <c r="G2922">
        <v>181</v>
      </c>
      <c r="H2922">
        <v>2638</v>
      </c>
      <c r="I2922">
        <v>24650</v>
      </c>
      <c r="J2922">
        <v>72</v>
      </c>
      <c r="K2922">
        <v>1362</v>
      </c>
      <c r="L2922">
        <v>14260</v>
      </c>
      <c r="M2922">
        <v>38</v>
      </c>
      <c r="N2922">
        <v>832</v>
      </c>
      <c r="O2922">
        <v>8985</v>
      </c>
      <c r="P2922" t="s">
        <v>569</v>
      </c>
      <c r="Q2922" t="e">
        <f>VLOOKUP(#REF!,[1]Sheet1!$D:$E,2,0)</f>
        <v>#REF!</v>
      </c>
      <c r="R2922" t="s">
        <v>569</v>
      </c>
      <c r="S2922">
        <v>0</v>
      </c>
      <c r="T2922">
        <v>18.7</v>
      </c>
      <c r="U2922" t="s">
        <v>569</v>
      </c>
      <c r="V2922" t="s">
        <v>569</v>
      </c>
    </row>
    <row r="2923" spans="1:22">
      <c r="A2923" s="2" t="s">
        <v>496</v>
      </c>
      <c r="B2923" s="2" t="s">
        <v>498</v>
      </c>
      <c r="C2923" s="2">
        <v>2024</v>
      </c>
      <c r="P2923">
        <v>0</v>
      </c>
      <c r="Q2923" t="e">
        <f>VLOOKUP(#REF!,[1]Sheet1!$D:$E,2,0)</f>
        <v>#REF!</v>
      </c>
      <c r="R2923">
        <v>1642730.0319539439</v>
      </c>
      <c r="S2923">
        <v>3393500</v>
      </c>
      <c r="T2923">
        <v>0</v>
      </c>
      <c r="U2923">
        <v>0</v>
      </c>
      <c r="V2923">
        <v>0</v>
      </c>
    </row>
    <row r="2924" spans="1:22">
      <c r="A2924" s="2" t="s">
        <v>496</v>
      </c>
      <c r="B2924" s="2" t="s">
        <v>499</v>
      </c>
      <c r="C2924" s="2">
        <v>2019</v>
      </c>
      <c r="P2924">
        <v>0</v>
      </c>
      <c r="Q2924" t="e">
        <f>VLOOKUP(#REF!,[1]Sheet1!$D:$E,2,0)</f>
        <v>#REF!</v>
      </c>
      <c r="R2924" t="s">
        <v>569</v>
      </c>
      <c r="S2924">
        <v>0</v>
      </c>
      <c r="T2924" t="s">
        <v>569</v>
      </c>
      <c r="U2924" t="s">
        <v>569</v>
      </c>
      <c r="V2924" t="s">
        <v>569</v>
      </c>
    </row>
    <row r="2925" spans="1:22">
      <c r="A2925" s="2" t="s">
        <v>496</v>
      </c>
      <c r="B2925" s="2" t="s">
        <v>499</v>
      </c>
      <c r="C2925" s="2">
        <v>2020</v>
      </c>
      <c r="P2925">
        <v>0</v>
      </c>
      <c r="Q2925" t="e">
        <f>VLOOKUP(#REF!,[1]Sheet1!$D:$E,2,0)</f>
        <v>#REF!</v>
      </c>
      <c r="R2925" t="s">
        <v>569</v>
      </c>
      <c r="S2925">
        <v>0</v>
      </c>
      <c r="T2925" t="s">
        <v>569</v>
      </c>
      <c r="U2925" t="s">
        <v>569</v>
      </c>
      <c r="V2925" t="s">
        <v>569</v>
      </c>
    </row>
    <row r="2926" spans="1:22">
      <c r="A2926" s="2" t="s">
        <v>496</v>
      </c>
      <c r="B2926" s="2" t="s">
        <v>499</v>
      </c>
      <c r="C2926" s="2">
        <v>2021</v>
      </c>
      <c r="P2926" t="s">
        <v>569</v>
      </c>
      <c r="Q2926" t="e">
        <f>VLOOKUP(#REF!,[1]Sheet1!$D:$E,2,0)</f>
        <v>#REF!</v>
      </c>
      <c r="R2926" t="s">
        <v>569</v>
      </c>
      <c r="S2926">
        <v>0</v>
      </c>
      <c r="T2926" t="s">
        <v>569</v>
      </c>
      <c r="U2926" t="s">
        <v>569</v>
      </c>
      <c r="V2926" t="s">
        <v>569</v>
      </c>
    </row>
    <row r="2927" spans="1:22">
      <c r="A2927" s="2" t="s">
        <v>496</v>
      </c>
      <c r="B2927" s="2" t="s">
        <v>499</v>
      </c>
      <c r="C2927" s="2">
        <v>2022</v>
      </c>
      <c r="P2927" t="s">
        <v>569</v>
      </c>
      <c r="Q2927" t="e">
        <f>VLOOKUP(#REF!,[1]Sheet1!$D:$E,2,0)</f>
        <v>#REF!</v>
      </c>
      <c r="R2927" t="s">
        <v>569</v>
      </c>
      <c r="S2927">
        <v>0</v>
      </c>
      <c r="T2927" t="s">
        <v>569</v>
      </c>
      <c r="U2927" t="s">
        <v>569</v>
      </c>
      <c r="V2927" t="s">
        <v>569</v>
      </c>
    </row>
    <row r="2928" spans="1:22">
      <c r="A2928" s="2" t="s">
        <v>496</v>
      </c>
      <c r="B2928" s="2" t="s">
        <v>499</v>
      </c>
      <c r="C2928" s="2">
        <v>2023</v>
      </c>
      <c r="D2928">
        <v>547</v>
      </c>
      <c r="E2928">
        <v>5193</v>
      </c>
      <c r="F2928">
        <v>60227</v>
      </c>
      <c r="G2928">
        <v>181</v>
      </c>
      <c r="H2928">
        <v>2638</v>
      </c>
      <c r="I2928">
        <v>24650</v>
      </c>
      <c r="J2928">
        <v>72</v>
      </c>
      <c r="K2928">
        <v>1362</v>
      </c>
      <c r="L2928">
        <v>14260</v>
      </c>
      <c r="M2928">
        <v>38</v>
      </c>
      <c r="N2928">
        <v>832</v>
      </c>
      <c r="O2928">
        <v>8985</v>
      </c>
      <c r="P2928" t="s">
        <v>569</v>
      </c>
      <c r="Q2928" t="e">
        <f>VLOOKUP(#REF!,[1]Sheet1!$D:$E,2,0)</f>
        <v>#REF!</v>
      </c>
      <c r="R2928" t="s">
        <v>569</v>
      </c>
      <c r="S2928">
        <v>0</v>
      </c>
      <c r="T2928">
        <v>18.7</v>
      </c>
      <c r="U2928" t="s">
        <v>569</v>
      </c>
      <c r="V2928" t="s">
        <v>569</v>
      </c>
    </row>
    <row r="2929" spans="1:22">
      <c r="A2929" s="2" t="s">
        <v>496</v>
      </c>
      <c r="B2929" s="2" t="s">
        <v>499</v>
      </c>
      <c r="C2929" s="2">
        <v>2024</v>
      </c>
      <c r="P2929">
        <v>0</v>
      </c>
      <c r="Q2929" t="e">
        <f>VLOOKUP(#REF!,[1]Sheet1!$D:$E,2,0)</f>
        <v>#REF!</v>
      </c>
      <c r="R2929">
        <v>1642730.0319539439</v>
      </c>
      <c r="S2929">
        <v>3393500</v>
      </c>
      <c r="T2929">
        <v>0</v>
      </c>
      <c r="U2929">
        <v>0</v>
      </c>
      <c r="V2929">
        <v>0</v>
      </c>
    </row>
    <row r="2930" spans="1:22">
      <c r="A2930" s="2" t="s">
        <v>496</v>
      </c>
      <c r="B2930" s="2" t="s">
        <v>500</v>
      </c>
      <c r="C2930" s="2">
        <v>2019</v>
      </c>
      <c r="P2930">
        <v>0</v>
      </c>
      <c r="Q2930" t="e">
        <f>VLOOKUP(#REF!,[1]Sheet1!$D:$E,2,0)</f>
        <v>#REF!</v>
      </c>
      <c r="R2930" t="s">
        <v>569</v>
      </c>
      <c r="S2930">
        <v>0</v>
      </c>
      <c r="T2930" t="s">
        <v>569</v>
      </c>
      <c r="U2930" t="s">
        <v>569</v>
      </c>
      <c r="V2930" t="s">
        <v>569</v>
      </c>
    </row>
    <row r="2931" spans="1:22">
      <c r="A2931" s="2" t="s">
        <v>496</v>
      </c>
      <c r="B2931" s="2" t="s">
        <v>500</v>
      </c>
      <c r="C2931" s="2">
        <v>2020</v>
      </c>
      <c r="P2931">
        <v>0</v>
      </c>
      <c r="Q2931" t="e">
        <f>VLOOKUP(#REF!,[1]Sheet1!$D:$E,2,0)</f>
        <v>#REF!</v>
      </c>
      <c r="R2931" t="s">
        <v>569</v>
      </c>
      <c r="S2931">
        <v>0</v>
      </c>
      <c r="T2931" t="s">
        <v>569</v>
      </c>
      <c r="U2931" t="s">
        <v>569</v>
      </c>
      <c r="V2931" t="s">
        <v>569</v>
      </c>
    </row>
    <row r="2932" spans="1:22">
      <c r="A2932" s="2" t="s">
        <v>496</v>
      </c>
      <c r="B2932" s="2" t="s">
        <v>500</v>
      </c>
      <c r="C2932" s="2">
        <v>2021</v>
      </c>
      <c r="P2932" t="s">
        <v>569</v>
      </c>
      <c r="Q2932" t="e">
        <f>VLOOKUP(#REF!,[1]Sheet1!$D:$E,2,0)</f>
        <v>#REF!</v>
      </c>
      <c r="R2932" t="s">
        <v>569</v>
      </c>
      <c r="S2932">
        <v>0</v>
      </c>
      <c r="T2932" t="s">
        <v>569</v>
      </c>
      <c r="U2932" t="s">
        <v>569</v>
      </c>
      <c r="V2932" t="s">
        <v>569</v>
      </c>
    </row>
    <row r="2933" spans="1:22">
      <c r="A2933" s="2" t="s">
        <v>496</v>
      </c>
      <c r="B2933" s="2" t="s">
        <v>500</v>
      </c>
      <c r="C2933" s="2">
        <v>2022</v>
      </c>
      <c r="P2933" t="s">
        <v>569</v>
      </c>
      <c r="Q2933" t="e">
        <f>VLOOKUP(#REF!,[1]Sheet1!$D:$E,2,0)</f>
        <v>#REF!</v>
      </c>
      <c r="R2933" t="s">
        <v>569</v>
      </c>
      <c r="S2933">
        <v>0</v>
      </c>
      <c r="T2933" t="s">
        <v>569</v>
      </c>
      <c r="U2933" t="s">
        <v>569</v>
      </c>
      <c r="V2933" t="s">
        <v>569</v>
      </c>
    </row>
    <row r="2934" spans="1:22">
      <c r="A2934" s="2" t="s">
        <v>496</v>
      </c>
      <c r="B2934" s="2" t="s">
        <v>500</v>
      </c>
      <c r="C2934" s="2">
        <v>2023</v>
      </c>
      <c r="D2934">
        <v>547</v>
      </c>
      <c r="E2934">
        <v>5193</v>
      </c>
      <c r="F2934">
        <v>60227</v>
      </c>
      <c r="G2934">
        <v>181</v>
      </c>
      <c r="H2934">
        <v>2638</v>
      </c>
      <c r="I2934">
        <v>24650</v>
      </c>
      <c r="J2934">
        <v>72</v>
      </c>
      <c r="K2934">
        <v>1362</v>
      </c>
      <c r="L2934">
        <v>14260</v>
      </c>
      <c r="M2934">
        <v>38</v>
      </c>
      <c r="N2934">
        <v>832</v>
      </c>
      <c r="O2934">
        <v>8985</v>
      </c>
      <c r="P2934" t="s">
        <v>569</v>
      </c>
      <c r="Q2934" t="e">
        <f>VLOOKUP(#REF!,[1]Sheet1!$D:$E,2,0)</f>
        <v>#REF!</v>
      </c>
      <c r="R2934" t="s">
        <v>569</v>
      </c>
      <c r="S2934">
        <v>0</v>
      </c>
      <c r="T2934">
        <v>18.7</v>
      </c>
      <c r="U2934" t="s">
        <v>569</v>
      </c>
      <c r="V2934" t="s">
        <v>569</v>
      </c>
    </row>
    <row r="2935" spans="1:22">
      <c r="A2935" s="2" t="s">
        <v>496</v>
      </c>
      <c r="B2935" s="2" t="s">
        <v>500</v>
      </c>
      <c r="C2935" s="2">
        <v>2024</v>
      </c>
      <c r="P2935">
        <v>0</v>
      </c>
      <c r="Q2935" t="e">
        <f>VLOOKUP(#REF!,[1]Sheet1!$D:$E,2,0)</f>
        <v>#REF!</v>
      </c>
      <c r="R2935">
        <v>1642730.0319539439</v>
      </c>
      <c r="S2935">
        <v>3393500</v>
      </c>
      <c r="T2935">
        <v>0</v>
      </c>
      <c r="U2935">
        <v>0</v>
      </c>
      <c r="V2935">
        <v>0</v>
      </c>
    </row>
    <row r="2936" spans="1:22">
      <c r="A2936" s="2" t="s">
        <v>496</v>
      </c>
      <c r="B2936" s="2" t="s">
        <v>501</v>
      </c>
      <c r="C2936" s="2">
        <v>2019</v>
      </c>
      <c r="P2936">
        <v>0</v>
      </c>
      <c r="Q2936" t="e">
        <f>VLOOKUP(#REF!,[1]Sheet1!$D:$E,2,0)</f>
        <v>#REF!</v>
      </c>
      <c r="R2936" t="s">
        <v>569</v>
      </c>
      <c r="S2936">
        <v>0</v>
      </c>
      <c r="T2936" t="s">
        <v>569</v>
      </c>
      <c r="U2936" t="s">
        <v>569</v>
      </c>
      <c r="V2936" t="s">
        <v>569</v>
      </c>
    </row>
    <row r="2937" spans="1:22">
      <c r="A2937" s="2" t="s">
        <v>496</v>
      </c>
      <c r="B2937" s="2" t="s">
        <v>501</v>
      </c>
      <c r="C2937" s="2">
        <v>2020</v>
      </c>
      <c r="P2937">
        <v>0</v>
      </c>
      <c r="Q2937" t="e">
        <f>VLOOKUP(#REF!,[1]Sheet1!$D:$E,2,0)</f>
        <v>#REF!</v>
      </c>
      <c r="R2937" t="s">
        <v>569</v>
      </c>
      <c r="S2937">
        <v>0</v>
      </c>
      <c r="T2937" t="s">
        <v>569</v>
      </c>
      <c r="U2937" t="s">
        <v>569</v>
      </c>
      <c r="V2937" t="s">
        <v>569</v>
      </c>
    </row>
    <row r="2938" spans="1:22">
      <c r="A2938" s="2" t="s">
        <v>496</v>
      </c>
      <c r="B2938" s="2" t="s">
        <v>501</v>
      </c>
      <c r="C2938" s="2">
        <v>2021</v>
      </c>
      <c r="P2938" t="s">
        <v>569</v>
      </c>
      <c r="Q2938" t="e">
        <f>VLOOKUP(#REF!,[1]Sheet1!$D:$E,2,0)</f>
        <v>#REF!</v>
      </c>
      <c r="R2938" t="s">
        <v>569</v>
      </c>
      <c r="S2938">
        <v>0</v>
      </c>
      <c r="T2938" t="s">
        <v>569</v>
      </c>
      <c r="U2938" t="s">
        <v>569</v>
      </c>
      <c r="V2938" t="s">
        <v>569</v>
      </c>
    </row>
    <row r="2939" spans="1:22">
      <c r="A2939" s="2" t="s">
        <v>496</v>
      </c>
      <c r="B2939" s="2" t="s">
        <v>501</v>
      </c>
      <c r="C2939" s="2">
        <v>2022</v>
      </c>
      <c r="P2939" t="s">
        <v>569</v>
      </c>
      <c r="Q2939" t="e">
        <f>VLOOKUP(#REF!,[1]Sheet1!$D:$E,2,0)</f>
        <v>#REF!</v>
      </c>
      <c r="R2939" t="s">
        <v>569</v>
      </c>
      <c r="S2939">
        <v>0</v>
      </c>
      <c r="T2939" t="s">
        <v>569</v>
      </c>
      <c r="U2939" t="s">
        <v>569</v>
      </c>
      <c r="V2939" t="s">
        <v>569</v>
      </c>
    </row>
    <row r="2940" spans="1:22">
      <c r="A2940" s="2" t="s">
        <v>496</v>
      </c>
      <c r="B2940" s="2" t="s">
        <v>501</v>
      </c>
      <c r="C2940" s="2">
        <v>2023</v>
      </c>
      <c r="D2940">
        <v>547</v>
      </c>
      <c r="E2940">
        <v>5193</v>
      </c>
      <c r="F2940">
        <v>60227</v>
      </c>
      <c r="G2940">
        <v>181</v>
      </c>
      <c r="H2940">
        <v>2638</v>
      </c>
      <c r="I2940">
        <v>24650</v>
      </c>
      <c r="J2940">
        <v>72</v>
      </c>
      <c r="K2940">
        <v>1362</v>
      </c>
      <c r="L2940">
        <v>14260</v>
      </c>
      <c r="M2940">
        <v>38</v>
      </c>
      <c r="N2940">
        <v>832</v>
      </c>
      <c r="O2940">
        <v>8985</v>
      </c>
      <c r="P2940" t="s">
        <v>569</v>
      </c>
      <c r="Q2940" t="e">
        <f>VLOOKUP(#REF!,[1]Sheet1!$D:$E,2,0)</f>
        <v>#REF!</v>
      </c>
      <c r="R2940" t="s">
        <v>569</v>
      </c>
      <c r="S2940">
        <v>0</v>
      </c>
      <c r="T2940">
        <v>18.7</v>
      </c>
      <c r="U2940" t="s">
        <v>569</v>
      </c>
      <c r="V2940" t="s">
        <v>569</v>
      </c>
    </row>
    <row r="2941" spans="1:22">
      <c r="A2941" s="2" t="s">
        <v>496</v>
      </c>
      <c r="B2941" s="2" t="s">
        <v>501</v>
      </c>
      <c r="C2941" s="2">
        <v>2024</v>
      </c>
      <c r="P2941">
        <v>0</v>
      </c>
      <c r="Q2941" t="e">
        <f>VLOOKUP(#REF!,[1]Sheet1!$D:$E,2,0)</f>
        <v>#REF!</v>
      </c>
      <c r="R2941">
        <v>1642730.0319539439</v>
      </c>
      <c r="S2941">
        <v>3393500</v>
      </c>
      <c r="T2941">
        <v>0</v>
      </c>
      <c r="U2941">
        <v>0</v>
      </c>
      <c r="V2941">
        <v>0</v>
      </c>
    </row>
    <row r="2942" spans="1:22">
      <c r="A2942" s="2" t="s">
        <v>496</v>
      </c>
      <c r="B2942" s="2" t="s">
        <v>495</v>
      </c>
      <c r="C2942" s="2">
        <v>2019</v>
      </c>
      <c r="P2942">
        <v>0</v>
      </c>
      <c r="Q2942" t="e">
        <f>VLOOKUP(#REF!,[1]Sheet1!$D:$E,2,0)</f>
        <v>#REF!</v>
      </c>
      <c r="R2942" t="s">
        <v>569</v>
      </c>
      <c r="S2942">
        <v>0</v>
      </c>
      <c r="T2942" t="s">
        <v>569</v>
      </c>
      <c r="U2942" t="s">
        <v>569</v>
      </c>
      <c r="V2942" t="s">
        <v>569</v>
      </c>
    </row>
    <row r="2943" spans="1:22">
      <c r="A2943" s="2" t="s">
        <v>496</v>
      </c>
      <c r="B2943" s="2" t="s">
        <v>495</v>
      </c>
      <c r="C2943" s="2">
        <v>2020</v>
      </c>
      <c r="P2943">
        <v>0</v>
      </c>
      <c r="Q2943" t="e">
        <f>VLOOKUP(#REF!,[1]Sheet1!$D:$E,2,0)</f>
        <v>#REF!</v>
      </c>
      <c r="R2943" t="s">
        <v>569</v>
      </c>
      <c r="S2943">
        <v>0</v>
      </c>
      <c r="T2943" t="s">
        <v>569</v>
      </c>
      <c r="U2943" t="s">
        <v>569</v>
      </c>
      <c r="V2943" t="s">
        <v>569</v>
      </c>
    </row>
    <row r="2944" spans="1:22">
      <c r="A2944" s="2" t="s">
        <v>496</v>
      </c>
      <c r="B2944" s="2" t="s">
        <v>495</v>
      </c>
      <c r="C2944" s="2">
        <v>2021</v>
      </c>
      <c r="P2944" t="s">
        <v>569</v>
      </c>
      <c r="Q2944" t="e">
        <f>VLOOKUP(#REF!,[1]Sheet1!$D:$E,2,0)</f>
        <v>#REF!</v>
      </c>
      <c r="R2944" t="s">
        <v>569</v>
      </c>
      <c r="S2944">
        <v>0</v>
      </c>
      <c r="T2944" t="s">
        <v>569</v>
      </c>
      <c r="U2944" t="s">
        <v>569</v>
      </c>
      <c r="V2944" t="s">
        <v>569</v>
      </c>
    </row>
    <row r="2945" spans="1:22">
      <c r="A2945" s="2" t="s">
        <v>496</v>
      </c>
      <c r="B2945" s="2" t="s">
        <v>495</v>
      </c>
      <c r="C2945" s="2">
        <v>2022</v>
      </c>
      <c r="P2945" t="s">
        <v>569</v>
      </c>
      <c r="Q2945" t="e">
        <f>VLOOKUP(#REF!,[1]Sheet1!$D:$E,2,0)</f>
        <v>#REF!</v>
      </c>
      <c r="R2945" t="s">
        <v>569</v>
      </c>
      <c r="S2945">
        <v>0</v>
      </c>
      <c r="T2945" t="s">
        <v>569</v>
      </c>
      <c r="U2945" t="s">
        <v>569</v>
      </c>
      <c r="V2945" t="s">
        <v>569</v>
      </c>
    </row>
    <row r="2946" spans="1:22">
      <c r="A2946" s="2" t="s">
        <v>496</v>
      </c>
      <c r="B2946" s="2" t="s">
        <v>495</v>
      </c>
      <c r="C2946" s="2">
        <v>2023</v>
      </c>
      <c r="D2946">
        <v>547</v>
      </c>
      <c r="E2946">
        <v>5193</v>
      </c>
      <c r="F2946">
        <v>60227</v>
      </c>
      <c r="G2946">
        <v>181</v>
      </c>
      <c r="H2946">
        <v>2638</v>
      </c>
      <c r="I2946">
        <v>24650</v>
      </c>
      <c r="J2946">
        <v>72</v>
      </c>
      <c r="K2946">
        <v>1362</v>
      </c>
      <c r="L2946">
        <v>14260</v>
      </c>
      <c r="M2946">
        <v>38</v>
      </c>
      <c r="N2946">
        <v>832</v>
      </c>
      <c r="O2946">
        <v>8985</v>
      </c>
      <c r="P2946" t="s">
        <v>569</v>
      </c>
      <c r="Q2946" t="e">
        <f>VLOOKUP(#REF!,[1]Sheet1!$D:$E,2,0)</f>
        <v>#REF!</v>
      </c>
      <c r="R2946" t="s">
        <v>569</v>
      </c>
      <c r="S2946">
        <v>0</v>
      </c>
      <c r="T2946">
        <v>18.7</v>
      </c>
      <c r="U2946" t="s">
        <v>569</v>
      </c>
      <c r="V2946" t="s">
        <v>569</v>
      </c>
    </row>
    <row r="2947" spans="1:22">
      <c r="A2947" s="2" t="s">
        <v>496</v>
      </c>
      <c r="B2947" s="2" t="s">
        <v>495</v>
      </c>
      <c r="C2947" s="2">
        <v>2024</v>
      </c>
      <c r="P2947">
        <v>0</v>
      </c>
      <c r="Q2947" t="e">
        <f>VLOOKUP(#REF!,[1]Sheet1!$D:$E,2,0)</f>
        <v>#REF!</v>
      </c>
      <c r="R2947">
        <v>1642730.0319539439</v>
      </c>
      <c r="S2947">
        <v>3393500</v>
      </c>
      <c r="T2947">
        <v>0</v>
      </c>
      <c r="U2947">
        <v>0</v>
      </c>
      <c r="V2947">
        <v>0</v>
      </c>
    </row>
    <row r="2948" spans="1:22">
      <c r="A2948" s="2" t="s">
        <v>502</v>
      </c>
      <c r="B2948" s="2" t="s">
        <v>503</v>
      </c>
      <c r="C2948" s="2">
        <v>2019</v>
      </c>
      <c r="D2948">
        <v>2586</v>
      </c>
      <c r="E2948">
        <v>18037</v>
      </c>
      <c r="F2948">
        <v>442845</v>
      </c>
      <c r="G2948">
        <v>709</v>
      </c>
      <c r="H2948">
        <v>8315</v>
      </c>
      <c r="I2948">
        <v>131812</v>
      </c>
      <c r="J2948">
        <v>238</v>
      </c>
      <c r="K2948">
        <v>4479</v>
      </c>
      <c r="L2948">
        <v>68344</v>
      </c>
      <c r="M2948">
        <v>138</v>
      </c>
      <c r="N2948">
        <v>2873</v>
      </c>
      <c r="O2948">
        <v>36154</v>
      </c>
      <c r="P2948">
        <v>0</v>
      </c>
      <c r="Q2948" t="e">
        <f>VLOOKUP(#REF!,[1]Sheet1!$D:$E,2,0)</f>
        <v>#REF!</v>
      </c>
      <c r="R2948">
        <v>1214718.2796083719</v>
      </c>
      <c r="S2948">
        <v>3240900</v>
      </c>
      <c r="T2948">
        <v>11.41</v>
      </c>
      <c r="U2948">
        <v>31.31</v>
      </c>
      <c r="V2948">
        <v>58.22</v>
      </c>
    </row>
    <row r="2949" spans="1:22">
      <c r="A2949" s="2" t="s">
        <v>502</v>
      </c>
      <c r="B2949" s="2" t="s">
        <v>503</v>
      </c>
      <c r="C2949" s="2">
        <v>2020</v>
      </c>
      <c r="D2949">
        <v>2563</v>
      </c>
      <c r="E2949">
        <v>18827</v>
      </c>
      <c r="F2949">
        <v>439345</v>
      </c>
      <c r="G2949">
        <v>706</v>
      </c>
      <c r="H2949">
        <v>8875</v>
      </c>
      <c r="I2949">
        <v>129930</v>
      </c>
      <c r="J2949">
        <v>242</v>
      </c>
      <c r="K2949">
        <v>4782</v>
      </c>
      <c r="L2949">
        <v>68477</v>
      </c>
      <c r="M2949">
        <v>136</v>
      </c>
      <c r="N2949">
        <v>3067</v>
      </c>
      <c r="O2949">
        <v>35687</v>
      </c>
      <c r="P2949">
        <v>0</v>
      </c>
      <c r="Q2949" t="e">
        <f>VLOOKUP(#REF!,[1]Sheet1!$D:$E,2,0)</f>
        <v>#REF!</v>
      </c>
      <c r="R2949">
        <v>1309714.361355593</v>
      </c>
      <c r="S2949">
        <v>3516700</v>
      </c>
      <c r="T2949">
        <v>11.03</v>
      </c>
      <c r="U2949">
        <v>35.25</v>
      </c>
      <c r="V2949">
        <v>59.97</v>
      </c>
    </row>
    <row r="2950" spans="1:22">
      <c r="A2950" s="2" t="s">
        <v>502</v>
      </c>
      <c r="B2950" s="2" t="s">
        <v>503</v>
      </c>
      <c r="C2950" s="2">
        <v>2021</v>
      </c>
      <c r="D2950">
        <v>2596</v>
      </c>
      <c r="E2950">
        <v>19004</v>
      </c>
      <c r="F2950">
        <v>451559</v>
      </c>
      <c r="G2950">
        <v>721</v>
      </c>
      <c r="H2950">
        <v>9073</v>
      </c>
      <c r="I2950">
        <v>139034</v>
      </c>
      <c r="J2950">
        <v>246</v>
      </c>
      <c r="K2950">
        <v>4562</v>
      </c>
      <c r="L2950">
        <v>69780</v>
      </c>
      <c r="M2950">
        <v>139</v>
      </c>
      <c r="N2950">
        <v>2924</v>
      </c>
      <c r="O2950">
        <v>37089</v>
      </c>
      <c r="P2950">
        <v>18.510000000000002</v>
      </c>
      <c r="Q2950" t="e">
        <f>VLOOKUP(#REF!,[1]Sheet1!$D:$E,2,0)</f>
        <v>#REF!</v>
      </c>
      <c r="R2950">
        <v>1368379.1085301079</v>
      </c>
      <c r="S2950">
        <v>3516700</v>
      </c>
      <c r="T2950">
        <v>9.61</v>
      </c>
      <c r="U2950">
        <v>35.26</v>
      </c>
      <c r="V2950">
        <v>55.59</v>
      </c>
    </row>
    <row r="2951" spans="1:22">
      <c r="A2951" s="2" t="s">
        <v>502</v>
      </c>
      <c r="B2951" s="2" t="s">
        <v>503</v>
      </c>
      <c r="C2951" s="2">
        <v>2022</v>
      </c>
      <c r="D2951">
        <v>2642</v>
      </c>
      <c r="E2951">
        <v>20227</v>
      </c>
      <c r="F2951">
        <v>472552</v>
      </c>
      <c r="G2951">
        <v>743</v>
      </c>
      <c r="H2951">
        <v>9906</v>
      </c>
      <c r="I2951">
        <v>148981</v>
      </c>
      <c r="J2951">
        <v>256</v>
      </c>
      <c r="K2951">
        <v>4983</v>
      </c>
      <c r="L2951">
        <v>71317</v>
      </c>
      <c r="M2951">
        <v>141</v>
      </c>
      <c r="N2951">
        <v>3069</v>
      </c>
      <c r="O2951">
        <v>35309</v>
      </c>
      <c r="P2951">
        <v>20.07</v>
      </c>
      <c r="Q2951" t="e">
        <f>VLOOKUP(#REF!,[1]Sheet1!$D:$E,2,0)</f>
        <v>#REF!</v>
      </c>
      <c r="R2951">
        <v>1454320.7084720761</v>
      </c>
      <c r="S2951">
        <v>3561932</v>
      </c>
      <c r="T2951">
        <v>9.36</v>
      </c>
      <c r="U2951">
        <v>35.14</v>
      </c>
      <c r="V2951">
        <v>52.6</v>
      </c>
    </row>
    <row r="2952" spans="1:22">
      <c r="A2952" s="2" t="s">
        <v>502</v>
      </c>
      <c r="B2952" s="2" t="s">
        <v>503</v>
      </c>
      <c r="C2952" s="2">
        <v>2023</v>
      </c>
      <c r="D2952">
        <v>831</v>
      </c>
      <c r="E2952">
        <v>7643</v>
      </c>
      <c r="F2952">
        <v>116836</v>
      </c>
      <c r="G2952">
        <v>269</v>
      </c>
      <c r="H2952">
        <v>3989</v>
      </c>
      <c r="I2952">
        <v>51088</v>
      </c>
      <c r="J2952">
        <v>113</v>
      </c>
      <c r="K2952">
        <v>2310</v>
      </c>
      <c r="L2952">
        <v>33269</v>
      </c>
      <c r="M2952">
        <v>49</v>
      </c>
      <c r="N2952">
        <v>1272</v>
      </c>
      <c r="O2952">
        <v>13363</v>
      </c>
      <c r="P2952">
        <v>25.06</v>
      </c>
      <c r="Q2952" t="e">
        <f>VLOOKUP(#REF!,[1]Sheet1!$D:$E,2,0)</f>
        <v>#REF!</v>
      </c>
      <c r="R2952">
        <v>1509992.401034072</v>
      </c>
      <c r="S2952">
        <v>3864696</v>
      </c>
      <c r="T2952">
        <v>9.7899999999999991</v>
      </c>
      <c r="U2952">
        <v>38.71</v>
      </c>
      <c r="V2952">
        <v>54.62</v>
      </c>
    </row>
    <row r="2953" spans="1:22">
      <c r="A2953" s="2" t="s">
        <v>502</v>
      </c>
      <c r="B2953" s="2" t="s">
        <v>503</v>
      </c>
      <c r="C2953" s="2">
        <v>2024</v>
      </c>
      <c r="P2953">
        <v>0</v>
      </c>
      <c r="Q2953" t="e">
        <f>VLOOKUP(#REF!,[1]Sheet1!$D:$E,2,0)</f>
        <v>#REF!</v>
      </c>
      <c r="R2953">
        <v>1578893.8476905511</v>
      </c>
      <c r="S2953">
        <v>4024270</v>
      </c>
      <c r="T2953">
        <v>0</v>
      </c>
      <c r="U2953">
        <v>0</v>
      </c>
      <c r="V2953">
        <v>0</v>
      </c>
    </row>
    <row r="2954" spans="1:22">
      <c r="A2954" s="2" t="s">
        <v>502</v>
      </c>
      <c r="B2954" s="2" t="s">
        <v>504</v>
      </c>
      <c r="C2954" s="2">
        <v>2019</v>
      </c>
      <c r="D2954">
        <v>2586</v>
      </c>
      <c r="E2954">
        <v>18037</v>
      </c>
      <c r="F2954">
        <v>442845</v>
      </c>
      <c r="G2954">
        <v>709</v>
      </c>
      <c r="H2954">
        <v>8315</v>
      </c>
      <c r="I2954">
        <v>131812</v>
      </c>
      <c r="J2954">
        <v>238</v>
      </c>
      <c r="K2954">
        <v>4479</v>
      </c>
      <c r="L2954">
        <v>68344</v>
      </c>
      <c r="M2954">
        <v>138</v>
      </c>
      <c r="N2954">
        <v>2873</v>
      </c>
      <c r="O2954">
        <v>36154</v>
      </c>
      <c r="P2954">
        <v>0</v>
      </c>
      <c r="Q2954" t="e">
        <f>VLOOKUP(#REF!,[1]Sheet1!$D:$E,2,0)</f>
        <v>#REF!</v>
      </c>
      <c r="R2954">
        <v>1214718.2796083719</v>
      </c>
      <c r="S2954">
        <v>3240900</v>
      </c>
      <c r="T2954">
        <v>11.41</v>
      </c>
      <c r="U2954">
        <v>31.31</v>
      </c>
      <c r="V2954">
        <v>58.22</v>
      </c>
    </row>
    <row r="2955" spans="1:22">
      <c r="A2955" s="2" t="s">
        <v>502</v>
      </c>
      <c r="B2955" s="2" t="s">
        <v>504</v>
      </c>
      <c r="C2955" s="2">
        <v>2020</v>
      </c>
      <c r="D2955">
        <v>2563</v>
      </c>
      <c r="E2955">
        <v>18827</v>
      </c>
      <c r="F2955">
        <v>439345</v>
      </c>
      <c r="G2955">
        <v>706</v>
      </c>
      <c r="H2955">
        <v>8875</v>
      </c>
      <c r="I2955">
        <v>129930</v>
      </c>
      <c r="J2955">
        <v>242</v>
      </c>
      <c r="K2955">
        <v>4782</v>
      </c>
      <c r="L2955">
        <v>68477</v>
      </c>
      <c r="M2955">
        <v>136</v>
      </c>
      <c r="N2955">
        <v>3067</v>
      </c>
      <c r="O2955">
        <v>35687</v>
      </c>
      <c r="P2955">
        <v>0</v>
      </c>
      <c r="Q2955" t="e">
        <f>VLOOKUP(#REF!,[1]Sheet1!$D:$E,2,0)</f>
        <v>#REF!</v>
      </c>
      <c r="R2955">
        <v>1309714.361355593</v>
      </c>
      <c r="S2955">
        <v>3516700</v>
      </c>
      <c r="T2955">
        <v>11.03</v>
      </c>
      <c r="U2955">
        <v>35.25</v>
      </c>
      <c r="V2955">
        <v>59.97</v>
      </c>
    </row>
    <row r="2956" spans="1:22">
      <c r="A2956" s="2" t="s">
        <v>502</v>
      </c>
      <c r="B2956" s="2" t="s">
        <v>504</v>
      </c>
      <c r="C2956" s="2">
        <v>2021</v>
      </c>
      <c r="D2956">
        <v>2596</v>
      </c>
      <c r="E2956">
        <v>19004</v>
      </c>
      <c r="F2956">
        <v>451559</v>
      </c>
      <c r="G2956">
        <v>721</v>
      </c>
      <c r="H2956">
        <v>9073</v>
      </c>
      <c r="I2956">
        <v>139034</v>
      </c>
      <c r="J2956">
        <v>246</v>
      </c>
      <c r="K2956">
        <v>4562</v>
      </c>
      <c r="L2956">
        <v>69780</v>
      </c>
      <c r="M2956">
        <v>139</v>
      </c>
      <c r="N2956">
        <v>2924</v>
      </c>
      <c r="O2956">
        <v>37089</v>
      </c>
      <c r="P2956">
        <v>18.510000000000002</v>
      </c>
      <c r="Q2956" t="e">
        <f>VLOOKUP(#REF!,[1]Sheet1!$D:$E,2,0)</f>
        <v>#REF!</v>
      </c>
      <c r="R2956">
        <v>1368379.1085301079</v>
      </c>
      <c r="S2956">
        <v>3516700</v>
      </c>
      <c r="T2956">
        <v>9.61</v>
      </c>
      <c r="U2956">
        <v>35.26</v>
      </c>
      <c r="V2956">
        <v>55.59</v>
      </c>
    </row>
    <row r="2957" spans="1:22">
      <c r="A2957" s="2" t="s">
        <v>502</v>
      </c>
      <c r="B2957" s="2" t="s">
        <v>504</v>
      </c>
      <c r="C2957" s="2">
        <v>2022</v>
      </c>
      <c r="D2957">
        <v>2642</v>
      </c>
      <c r="E2957">
        <v>20227</v>
      </c>
      <c r="F2957">
        <v>472552</v>
      </c>
      <c r="G2957">
        <v>743</v>
      </c>
      <c r="H2957">
        <v>9906</v>
      </c>
      <c r="I2957">
        <v>148981</v>
      </c>
      <c r="J2957">
        <v>256</v>
      </c>
      <c r="K2957">
        <v>4983</v>
      </c>
      <c r="L2957">
        <v>71317</v>
      </c>
      <c r="M2957">
        <v>141</v>
      </c>
      <c r="N2957">
        <v>3069</v>
      </c>
      <c r="O2957">
        <v>35309</v>
      </c>
      <c r="P2957">
        <v>20.07</v>
      </c>
      <c r="Q2957" t="e">
        <f>VLOOKUP(#REF!,[1]Sheet1!$D:$E,2,0)</f>
        <v>#REF!</v>
      </c>
      <c r="R2957">
        <v>1454320.7084720761</v>
      </c>
      <c r="S2957">
        <v>3561932</v>
      </c>
      <c r="T2957">
        <v>9.36</v>
      </c>
      <c r="U2957">
        <v>35.14</v>
      </c>
      <c r="V2957">
        <v>52.6</v>
      </c>
    </row>
    <row r="2958" spans="1:22">
      <c r="A2958" s="2" t="s">
        <v>502</v>
      </c>
      <c r="B2958" s="2" t="s">
        <v>504</v>
      </c>
      <c r="C2958" s="2">
        <v>2023</v>
      </c>
      <c r="D2958">
        <v>831</v>
      </c>
      <c r="E2958">
        <v>7643</v>
      </c>
      <c r="F2958">
        <v>116836</v>
      </c>
      <c r="G2958">
        <v>269</v>
      </c>
      <c r="H2958">
        <v>3989</v>
      </c>
      <c r="I2958">
        <v>51088</v>
      </c>
      <c r="J2958">
        <v>113</v>
      </c>
      <c r="K2958">
        <v>2310</v>
      </c>
      <c r="L2958">
        <v>33269</v>
      </c>
      <c r="M2958">
        <v>49</v>
      </c>
      <c r="N2958">
        <v>1272</v>
      </c>
      <c r="O2958">
        <v>13363</v>
      </c>
      <c r="P2958">
        <v>25.06</v>
      </c>
      <c r="Q2958" t="e">
        <f>VLOOKUP(#REF!,[1]Sheet1!$D:$E,2,0)</f>
        <v>#REF!</v>
      </c>
      <c r="R2958">
        <v>1509992.401034072</v>
      </c>
      <c r="S2958">
        <v>3864696</v>
      </c>
      <c r="T2958">
        <v>9.7899999999999991</v>
      </c>
      <c r="U2958">
        <v>38.71</v>
      </c>
      <c r="V2958">
        <v>54.62</v>
      </c>
    </row>
    <row r="2959" spans="1:22">
      <c r="A2959" s="2" t="s">
        <v>502</v>
      </c>
      <c r="B2959" s="2" t="s">
        <v>504</v>
      </c>
      <c r="C2959" s="2">
        <v>2024</v>
      </c>
      <c r="P2959">
        <v>0</v>
      </c>
      <c r="Q2959" t="e">
        <f>VLOOKUP(#REF!,[1]Sheet1!$D:$E,2,0)</f>
        <v>#REF!</v>
      </c>
      <c r="R2959">
        <v>1578893.8476905511</v>
      </c>
      <c r="S2959">
        <v>4024270</v>
      </c>
      <c r="T2959">
        <v>0</v>
      </c>
      <c r="U2959">
        <v>0</v>
      </c>
      <c r="V2959">
        <v>0</v>
      </c>
    </row>
    <row r="2960" spans="1:22">
      <c r="A2960" s="2" t="s">
        <v>502</v>
      </c>
      <c r="B2960" s="2" t="s">
        <v>505</v>
      </c>
      <c r="C2960" s="2">
        <v>2019</v>
      </c>
      <c r="D2960">
        <v>2586</v>
      </c>
      <c r="E2960">
        <v>18037</v>
      </c>
      <c r="F2960">
        <v>442845</v>
      </c>
      <c r="G2960">
        <v>709</v>
      </c>
      <c r="H2960">
        <v>8315</v>
      </c>
      <c r="I2960">
        <v>131812</v>
      </c>
      <c r="J2960">
        <v>238</v>
      </c>
      <c r="K2960">
        <v>4479</v>
      </c>
      <c r="L2960">
        <v>68344</v>
      </c>
      <c r="M2960">
        <v>138</v>
      </c>
      <c r="N2960">
        <v>2873</v>
      </c>
      <c r="O2960">
        <v>36154</v>
      </c>
      <c r="P2960">
        <v>0</v>
      </c>
      <c r="Q2960" t="e">
        <f>VLOOKUP(#REF!,[1]Sheet1!$D:$E,2,0)</f>
        <v>#REF!</v>
      </c>
      <c r="R2960">
        <v>1214718.2796083719</v>
      </c>
      <c r="S2960">
        <v>3240900</v>
      </c>
      <c r="T2960">
        <v>11.41</v>
      </c>
      <c r="U2960">
        <v>31.31</v>
      </c>
      <c r="V2960">
        <v>58.22</v>
      </c>
    </row>
    <row r="2961" spans="1:22">
      <c r="A2961" s="2" t="s">
        <v>502</v>
      </c>
      <c r="B2961" s="2" t="s">
        <v>505</v>
      </c>
      <c r="C2961" s="2">
        <v>2020</v>
      </c>
      <c r="D2961">
        <v>2563</v>
      </c>
      <c r="E2961">
        <v>18827</v>
      </c>
      <c r="F2961">
        <v>439345</v>
      </c>
      <c r="G2961">
        <v>706</v>
      </c>
      <c r="H2961">
        <v>8875</v>
      </c>
      <c r="I2961">
        <v>129930</v>
      </c>
      <c r="J2961">
        <v>242</v>
      </c>
      <c r="K2961">
        <v>4782</v>
      </c>
      <c r="L2961">
        <v>68477</v>
      </c>
      <c r="M2961">
        <v>136</v>
      </c>
      <c r="N2961">
        <v>3067</v>
      </c>
      <c r="O2961">
        <v>35687</v>
      </c>
      <c r="P2961">
        <v>0</v>
      </c>
      <c r="Q2961" t="e">
        <f>VLOOKUP(#REF!,[1]Sheet1!$D:$E,2,0)</f>
        <v>#REF!</v>
      </c>
      <c r="R2961">
        <v>1309714.361355593</v>
      </c>
      <c r="S2961">
        <v>3516700</v>
      </c>
      <c r="T2961">
        <v>11.03</v>
      </c>
      <c r="U2961">
        <v>35.25</v>
      </c>
      <c r="V2961">
        <v>59.97</v>
      </c>
    </row>
    <row r="2962" spans="1:22">
      <c r="A2962" s="2" t="s">
        <v>502</v>
      </c>
      <c r="B2962" s="2" t="s">
        <v>505</v>
      </c>
      <c r="C2962" s="2">
        <v>2021</v>
      </c>
      <c r="D2962">
        <v>2596</v>
      </c>
      <c r="E2962">
        <v>19004</v>
      </c>
      <c r="F2962">
        <v>451559</v>
      </c>
      <c r="G2962">
        <v>721</v>
      </c>
      <c r="H2962">
        <v>9073</v>
      </c>
      <c r="I2962">
        <v>139034</v>
      </c>
      <c r="J2962">
        <v>246</v>
      </c>
      <c r="K2962">
        <v>4562</v>
      </c>
      <c r="L2962">
        <v>69780</v>
      </c>
      <c r="M2962">
        <v>139</v>
      </c>
      <c r="N2962">
        <v>2924</v>
      </c>
      <c r="O2962">
        <v>37089</v>
      </c>
      <c r="P2962">
        <v>18.510000000000002</v>
      </c>
      <c r="Q2962" t="e">
        <f>VLOOKUP(#REF!,[1]Sheet1!$D:$E,2,0)</f>
        <v>#REF!</v>
      </c>
      <c r="R2962">
        <v>1368379.1085301079</v>
      </c>
      <c r="S2962">
        <v>3516700</v>
      </c>
      <c r="T2962">
        <v>9.61</v>
      </c>
      <c r="U2962">
        <v>35.26</v>
      </c>
      <c r="V2962">
        <v>55.59</v>
      </c>
    </row>
    <row r="2963" spans="1:22">
      <c r="A2963" s="2" t="s">
        <v>502</v>
      </c>
      <c r="B2963" s="2" t="s">
        <v>505</v>
      </c>
      <c r="C2963" s="2">
        <v>2022</v>
      </c>
      <c r="D2963">
        <v>2642</v>
      </c>
      <c r="E2963">
        <v>20227</v>
      </c>
      <c r="F2963">
        <v>472552</v>
      </c>
      <c r="G2963">
        <v>743</v>
      </c>
      <c r="H2963">
        <v>9906</v>
      </c>
      <c r="I2963">
        <v>148981</v>
      </c>
      <c r="J2963">
        <v>256</v>
      </c>
      <c r="K2963">
        <v>4983</v>
      </c>
      <c r="L2963">
        <v>71317</v>
      </c>
      <c r="M2963">
        <v>141</v>
      </c>
      <c r="N2963">
        <v>3069</v>
      </c>
      <c r="O2963">
        <v>35309</v>
      </c>
      <c r="P2963">
        <v>20.07</v>
      </c>
      <c r="Q2963" t="e">
        <f>VLOOKUP(#REF!,[1]Sheet1!$D:$E,2,0)</f>
        <v>#REF!</v>
      </c>
      <c r="R2963">
        <v>1454320.7084720761</v>
      </c>
      <c r="S2963">
        <v>3561932</v>
      </c>
      <c r="T2963">
        <v>9.36</v>
      </c>
      <c r="U2963">
        <v>35.14</v>
      </c>
      <c r="V2963">
        <v>52.6</v>
      </c>
    </row>
    <row r="2964" spans="1:22">
      <c r="A2964" s="2" t="s">
        <v>502</v>
      </c>
      <c r="B2964" s="2" t="s">
        <v>505</v>
      </c>
      <c r="C2964" s="2">
        <v>2023</v>
      </c>
      <c r="D2964">
        <v>831</v>
      </c>
      <c r="E2964">
        <v>7643</v>
      </c>
      <c r="F2964">
        <v>116836</v>
      </c>
      <c r="G2964">
        <v>269</v>
      </c>
      <c r="H2964">
        <v>3989</v>
      </c>
      <c r="I2964">
        <v>51088</v>
      </c>
      <c r="J2964">
        <v>113</v>
      </c>
      <c r="K2964">
        <v>2310</v>
      </c>
      <c r="L2964">
        <v>33269</v>
      </c>
      <c r="M2964">
        <v>49</v>
      </c>
      <c r="N2964">
        <v>1272</v>
      </c>
      <c r="O2964">
        <v>13363</v>
      </c>
      <c r="P2964">
        <v>25.06</v>
      </c>
      <c r="Q2964" t="e">
        <f>VLOOKUP(#REF!,[1]Sheet1!$D:$E,2,0)</f>
        <v>#REF!</v>
      </c>
      <c r="R2964">
        <v>1509992.401034072</v>
      </c>
      <c r="S2964">
        <v>3864696</v>
      </c>
      <c r="T2964">
        <v>9.7899999999999991</v>
      </c>
      <c r="U2964">
        <v>38.71</v>
      </c>
      <c r="V2964">
        <v>54.62</v>
      </c>
    </row>
    <row r="2965" spans="1:22">
      <c r="A2965" s="2" t="s">
        <v>502</v>
      </c>
      <c r="B2965" s="2" t="s">
        <v>505</v>
      </c>
      <c r="C2965" s="2">
        <v>2024</v>
      </c>
      <c r="P2965">
        <v>0</v>
      </c>
      <c r="Q2965" t="e">
        <f>VLOOKUP(#REF!,[1]Sheet1!$D:$E,2,0)</f>
        <v>#REF!</v>
      </c>
      <c r="R2965">
        <v>1578893.8476905511</v>
      </c>
      <c r="S2965">
        <v>4024270</v>
      </c>
      <c r="T2965">
        <v>0</v>
      </c>
      <c r="U2965">
        <v>0</v>
      </c>
      <c r="V2965">
        <v>0</v>
      </c>
    </row>
    <row r="2966" spans="1:22">
      <c r="A2966" s="2" t="s">
        <v>502</v>
      </c>
      <c r="B2966" s="2" t="s">
        <v>506</v>
      </c>
      <c r="C2966" s="2">
        <v>2019</v>
      </c>
      <c r="D2966">
        <v>2586</v>
      </c>
      <c r="E2966">
        <v>18037</v>
      </c>
      <c r="F2966">
        <v>442845</v>
      </c>
      <c r="G2966">
        <v>709</v>
      </c>
      <c r="H2966">
        <v>8315</v>
      </c>
      <c r="I2966">
        <v>131812</v>
      </c>
      <c r="J2966">
        <v>238</v>
      </c>
      <c r="K2966">
        <v>4479</v>
      </c>
      <c r="L2966">
        <v>68344</v>
      </c>
      <c r="M2966">
        <v>138</v>
      </c>
      <c r="N2966">
        <v>2873</v>
      </c>
      <c r="O2966">
        <v>36154</v>
      </c>
      <c r="P2966">
        <v>0</v>
      </c>
      <c r="Q2966" t="e">
        <f>VLOOKUP(#REF!,[1]Sheet1!$D:$E,2,0)</f>
        <v>#REF!</v>
      </c>
      <c r="R2966">
        <v>1214718.2796083719</v>
      </c>
      <c r="S2966">
        <v>3240900</v>
      </c>
      <c r="T2966">
        <v>11.41</v>
      </c>
      <c r="U2966">
        <v>31.31</v>
      </c>
      <c r="V2966">
        <v>58.22</v>
      </c>
    </row>
    <row r="2967" spans="1:22">
      <c r="A2967" s="2" t="s">
        <v>502</v>
      </c>
      <c r="B2967" s="2" t="s">
        <v>506</v>
      </c>
      <c r="C2967" s="2">
        <v>2020</v>
      </c>
      <c r="D2967">
        <v>2563</v>
      </c>
      <c r="E2967">
        <v>18827</v>
      </c>
      <c r="F2967">
        <v>439345</v>
      </c>
      <c r="G2967">
        <v>706</v>
      </c>
      <c r="H2967">
        <v>8875</v>
      </c>
      <c r="I2967">
        <v>129930</v>
      </c>
      <c r="J2967">
        <v>242</v>
      </c>
      <c r="K2967">
        <v>4782</v>
      </c>
      <c r="L2967">
        <v>68477</v>
      </c>
      <c r="M2967">
        <v>136</v>
      </c>
      <c r="N2967">
        <v>3067</v>
      </c>
      <c r="O2967">
        <v>35687</v>
      </c>
      <c r="P2967">
        <v>0</v>
      </c>
      <c r="Q2967" t="e">
        <f>VLOOKUP(#REF!,[1]Sheet1!$D:$E,2,0)</f>
        <v>#REF!</v>
      </c>
      <c r="R2967">
        <v>1309714.361355593</v>
      </c>
      <c r="S2967">
        <v>3516700</v>
      </c>
      <c r="T2967">
        <v>11.03</v>
      </c>
      <c r="U2967">
        <v>35.25</v>
      </c>
      <c r="V2967">
        <v>59.97</v>
      </c>
    </row>
    <row r="2968" spans="1:22">
      <c r="A2968" s="2" t="s">
        <v>502</v>
      </c>
      <c r="B2968" s="2" t="s">
        <v>506</v>
      </c>
      <c r="C2968" s="2">
        <v>2021</v>
      </c>
      <c r="D2968">
        <v>2596</v>
      </c>
      <c r="E2968">
        <v>19004</v>
      </c>
      <c r="F2968">
        <v>451559</v>
      </c>
      <c r="G2968">
        <v>721</v>
      </c>
      <c r="H2968">
        <v>9073</v>
      </c>
      <c r="I2968">
        <v>139034</v>
      </c>
      <c r="J2968">
        <v>246</v>
      </c>
      <c r="K2968">
        <v>4562</v>
      </c>
      <c r="L2968">
        <v>69780</v>
      </c>
      <c r="M2968">
        <v>139</v>
      </c>
      <c r="N2968">
        <v>2924</v>
      </c>
      <c r="O2968">
        <v>37089</v>
      </c>
      <c r="P2968">
        <v>18.510000000000002</v>
      </c>
      <c r="Q2968" t="e">
        <f>VLOOKUP(#REF!,[1]Sheet1!$D:$E,2,0)</f>
        <v>#REF!</v>
      </c>
      <c r="R2968">
        <v>1368379.1085301079</v>
      </c>
      <c r="S2968">
        <v>3516700</v>
      </c>
      <c r="T2968">
        <v>9.61</v>
      </c>
      <c r="U2968">
        <v>35.26</v>
      </c>
      <c r="V2968">
        <v>55.59</v>
      </c>
    </row>
    <row r="2969" spans="1:22">
      <c r="A2969" s="2" t="s">
        <v>502</v>
      </c>
      <c r="B2969" s="2" t="s">
        <v>506</v>
      </c>
      <c r="C2969" s="2">
        <v>2022</v>
      </c>
      <c r="D2969">
        <v>2642</v>
      </c>
      <c r="E2969">
        <v>20227</v>
      </c>
      <c r="F2969">
        <v>472552</v>
      </c>
      <c r="G2969">
        <v>743</v>
      </c>
      <c r="H2969">
        <v>9906</v>
      </c>
      <c r="I2969">
        <v>148981</v>
      </c>
      <c r="J2969">
        <v>256</v>
      </c>
      <c r="K2969">
        <v>4983</v>
      </c>
      <c r="L2969">
        <v>71317</v>
      </c>
      <c r="M2969">
        <v>141</v>
      </c>
      <c r="N2969">
        <v>3069</v>
      </c>
      <c r="O2969">
        <v>35309</v>
      </c>
      <c r="P2969">
        <v>20.07</v>
      </c>
      <c r="Q2969" t="e">
        <f>VLOOKUP(#REF!,[1]Sheet1!$D:$E,2,0)</f>
        <v>#REF!</v>
      </c>
      <c r="R2969">
        <v>1454320.7084720761</v>
      </c>
      <c r="S2969">
        <v>3561932</v>
      </c>
      <c r="T2969">
        <v>9.36</v>
      </c>
      <c r="U2969">
        <v>35.14</v>
      </c>
      <c r="V2969">
        <v>52.6</v>
      </c>
    </row>
    <row r="2970" spans="1:22">
      <c r="A2970" s="2" t="s">
        <v>502</v>
      </c>
      <c r="B2970" s="2" t="s">
        <v>506</v>
      </c>
      <c r="C2970" s="2">
        <v>2023</v>
      </c>
      <c r="D2970">
        <v>831</v>
      </c>
      <c r="E2970">
        <v>7643</v>
      </c>
      <c r="F2970">
        <v>116836</v>
      </c>
      <c r="G2970">
        <v>269</v>
      </c>
      <c r="H2970">
        <v>3989</v>
      </c>
      <c r="I2970">
        <v>51088</v>
      </c>
      <c r="J2970">
        <v>113</v>
      </c>
      <c r="K2970">
        <v>2310</v>
      </c>
      <c r="L2970">
        <v>33269</v>
      </c>
      <c r="M2970">
        <v>49</v>
      </c>
      <c r="N2970">
        <v>1272</v>
      </c>
      <c r="O2970">
        <v>13363</v>
      </c>
      <c r="P2970">
        <v>25.06</v>
      </c>
      <c r="Q2970" t="e">
        <f>VLOOKUP(#REF!,[1]Sheet1!$D:$E,2,0)</f>
        <v>#REF!</v>
      </c>
      <c r="R2970">
        <v>1509992.401034072</v>
      </c>
      <c r="S2970">
        <v>3864696</v>
      </c>
      <c r="T2970">
        <v>9.7899999999999991</v>
      </c>
      <c r="U2970">
        <v>38.71</v>
      </c>
      <c r="V2970">
        <v>54.62</v>
      </c>
    </row>
    <row r="2971" spans="1:22">
      <c r="A2971" s="2" t="s">
        <v>502</v>
      </c>
      <c r="B2971" s="2" t="s">
        <v>506</v>
      </c>
      <c r="C2971" s="2">
        <v>2024</v>
      </c>
      <c r="P2971">
        <v>0</v>
      </c>
      <c r="Q2971" t="e">
        <f>VLOOKUP(#REF!,[1]Sheet1!$D:$E,2,0)</f>
        <v>#REF!</v>
      </c>
      <c r="R2971">
        <v>1578893.8476905511</v>
      </c>
      <c r="S2971">
        <v>4024270</v>
      </c>
      <c r="T2971">
        <v>0</v>
      </c>
      <c r="U2971">
        <v>0</v>
      </c>
      <c r="V2971">
        <v>0</v>
      </c>
    </row>
    <row r="2972" spans="1:22">
      <c r="A2972" s="2" t="s">
        <v>502</v>
      </c>
      <c r="B2972" s="2" t="s">
        <v>507</v>
      </c>
      <c r="C2972" s="2">
        <v>2019</v>
      </c>
      <c r="D2972">
        <v>2586</v>
      </c>
      <c r="E2972">
        <v>18037</v>
      </c>
      <c r="F2972">
        <v>442845</v>
      </c>
      <c r="G2972">
        <v>709</v>
      </c>
      <c r="H2972">
        <v>8315</v>
      </c>
      <c r="I2972">
        <v>131812</v>
      </c>
      <c r="J2972">
        <v>238</v>
      </c>
      <c r="K2972">
        <v>4479</v>
      </c>
      <c r="L2972">
        <v>68344</v>
      </c>
      <c r="M2972">
        <v>138</v>
      </c>
      <c r="N2972">
        <v>2873</v>
      </c>
      <c r="O2972">
        <v>36154</v>
      </c>
      <c r="P2972">
        <v>0</v>
      </c>
      <c r="Q2972" t="e">
        <f>VLOOKUP(#REF!,[1]Sheet1!$D:$E,2,0)</f>
        <v>#REF!</v>
      </c>
      <c r="R2972">
        <v>1214718.2796083719</v>
      </c>
      <c r="S2972">
        <v>3240900</v>
      </c>
      <c r="T2972">
        <v>11.41</v>
      </c>
      <c r="U2972">
        <v>31.31</v>
      </c>
      <c r="V2972">
        <v>58.22</v>
      </c>
    </row>
    <row r="2973" spans="1:22">
      <c r="A2973" s="2" t="s">
        <v>502</v>
      </c>
      <c r="B2973" s="2" t="s">
        <v>507</v>
      </c>
      <c r="C2973" s="2">
        <v>2020</v>
      </c>
      <c r="D2973">
        <v>2563</v>
      </c>
      <c r="E2973">
        <v>18827</v>
      </c>
      <c r="F2973">
        <v>439345</v>
      </c>
      <c r="G2973">
        <v>706</v>
      </c>
      <c r="H2973">
        <v>8875</v>
      </c>
      <c r="I2973">
        <v>129930</v>
      </c>
      <c r="J2973">
        <v>242</v>
      </c>
      <c r="K2973">
        <v>4782</v>
      </c>
      <c r="L2973">
        <v>68477</v>
      </c>
      <c r="M2973">
        <v>136</v>
      </c>
      <c r="N2973">
        <v>3067</v>
      </c>
      <c r="O2973">
        <v>35687</v>
      </c>
      <c r="P2973">
        <v>0</v>
      </c>
      <c r="Q2973" t="e">
        <f>VLOOKUP(#REF!,[1]Sheet1!$D:$E,2,0)</f>
        <v>#REF!</v>
      </c>
      <c r="R2973">
        <v>1309714.361355593</v>
      </c>
      <c r="S2973">
        <v>3516700</v>
      </c>
      <c r="T2973">
        <v>11.03</v>
      </c>
      <c r="U2973">
        <v>35.25</v>
      </c>
      <c r="V2973">
        <v>59.97</v>
      </c>
    </row>
    <row r="2974" spans="1:22">
      <c r="A2974" s="2" t="s">
        <v>502</v>
      </c>
      <c r="B2974" s="2" t="s">
        <v>507</v>
      </c>
      <c r="C2974" s="2">
        <v>2021</v>
      </c>
      <c r="D2974">
        <v>2596</v>
      </c>
      <c r="E2974">
        <v>19004</v>
      </c>
      <c r="F2974">
        <v>451559</v>
      </c>
      <c r="G2974">
        <v>721</v>
      </c>
      <c r="H2974">
        <v>9073</v>
      </c>
      <c r="I2974">
        <v>139034</v>
      </c>
      <c r="J2974">
        <v>246</v>
      </c>
      <c r="K2974">
        <v>4562</v>
      </c>
      <c r="L2974">
        <v>69780</v>
      </c>
      <c r="M2974">
        <v>139</v>
      </c>
      <c r="N2974">
        <v>2924</v>
      </c>
      <c r="O2974">
        <v>37089</v>
      </c>
      <c r="P2974">
        <v>18.510000000000002</v>
      </c>
      <c r="Q2974" t="e">
        <f>VLOOKUP(#REF!,[1]Sheet1!$D:$E,2,0)</f>
        <v>#REF!</v>
      </c>
      <c r="R2974">
        <v>1368379.1085301079</v>
      </c>
      <c r="S2974">
        <v>3516700</v>
      </c>
      <c r="T2974">
        <v>9.61</v>
      </c>
      <c r="U2974">
        <v>35.26</v>
      </c>
      <c r="V2974">
        <v>55.59</v>
      </c>
    </row>
    <row r="2975" spans="1:22">
      <c r="A2975" s="2" t="s">
        <v>502</v>
      </c>
      <c r="B2975" s="2" t="s">
        <v>507</v>
      </c>
      <c r="C2975" s="2">
        <v>2022</v>
      </c>
      <c r="D2975">
        <v>2642</v>
      </c>
      <c r="E2975">
        <v>20227</v>
      </c>
      <c r="F2975">
        <v>472552</v>
      </c>
      <c r="G2975">
        <v>743</v>
      </c>
      <c r="H2975">
        <v>9906</v>
      </c>
      <c r="I2975">
        <v>148981</v>
      </c>
      <c r="J2975">
        <v>256</v>
      </c>
      <c r="K2975">
        <v>4983</v>
      </c>
      <c r="L2975">
        <v>71317</v>
      </c>
      <c r="M2975">
        <v>141</v>
      </c>
      <c r="N2975">
        <v>3069</v>
      </c>
      <c r="O2975">
        <v>35309</v>
      </c>
      <c r="P2975">
        <v>20.07</v>
      </c>
      <c r="Q2975" t="e">
        <f>VLOOKUP(#REF!,[1]Sheet1!$D:$E,2,0)</f>
        <v>#REF!</v>
      </c>
      <c r="R2975">
        <v>1454320.7084720761</v>
      </c>
      <c r="S2975">
        <v>3561932</v>
      </c>
      <c r="T2975">
        <v>9.36</v>
      </c>
      <c r="U2975">
        <v>35.14</v>
      </c>
      <c r="V2975">
        <v>52.6</v>
      </c>
    </row>
    <row r="2976" spans="1:22">
      <c r="A2976" s="2" t="s">
        <v>502</v>
      </c>
      <c r="B2976" s="2" t="s">
        <v>507</v>
      </c>
      <c r="C2976" s="2">
        <v>2023</v>
      </c>
      <c r="D2976">
        <v>831</v>
      </c>
      <c r="E2976">
        <v>7643</v>
      </c>
      <c r="F2976">
        <v>116836</v>
      </c>
      <c r="G2976">
        <v>269</v>
      </c>
      <c r="H2976">
        <v>3989</v>
      </c>
      <c r="I2976">
        <v>51088</v>
      </c>
      <c r="J2976">
        <v>113</v>
      </c>
      <c r="K2976">
        <v>2310</v>
      </c>
      <c r="L2976">
        <v>33269</v>
      </c>
      <c r="M2976">
        <v>49</v>
      </c>
      <c r="N2976">
        <v>1272</v>
      </c>
      <c r="O2976">
        <v>13363</v>
      </c>
      <c r="P2976">
        <v>25.06</v>
      </c>
      <c r="Q2976" t="e">
        <f>VLOOKUP(#REF!,[1]Sheet1!$D:$E,2,0)</f>
        <v>#REF!</v>
      </c>
      <c r="R2976">
        <v>1509992.401034072</v>
      </c>
      <c r="S2976">
        <v>3864696</v>
      </c>
      <c r="T2976">
        <v>9.7899999999999991</v>
      </c>
      <c r="U2976">
        <v>38.71</v>
      </c>
      <c r="V2976">
        <v>54.62</v>
      </c>
    </row>
    <row r="2977" spans="1:22">
      <c r="A2977" s="2" t="s">
        <v>502</v>
      </c>
      <c r="B2977" s="2" t="s">
        <v>507</v>
      </c>
      <c r="C2977" s="2">
        <v>2024</v>
      </c>
      <c r="P2977">
        <v>0</v>
      </c>
      <c r="Q2977" t="e">
        <f>VLOOKUP(#REF!,[1]Sheet1!$D:$E,2,0)</f>
        <v>#REF!</v>
      </c>
      <c r="R2977">
        <v>1578893.8476905511</v>
      </c>
      <c r="S2977">
        <v>4024270</v>
      </c>
      <c r="T2977">
        <v>0</v>
      </c>
      <c r="U2977">
        <v>0</v>
      </c>
      <c r="V2977">
        <v>0</v>
      </c>
    </row>
    <row r="2978" spans="1:22">
      <c r="A2978" s="2" t="s">
        <v>502</v>
      </c>
      <c r="B2978" s="2" t="s">
        <v>508</v>
      </c>
      <c r="C2978" s="2">
        <v>2019</v>
      </c>
      <c r="D2978">
        <v>2586</v>
      </c>
      <c r="E2978">
        <v>18037</v>
      </c>
      <c r="F2978">
        <v>442845</v>
      </c>
      <c r="G2978">
        <v>709</v>
      </c>
      <c r="H2978">
        <v>8315</v>
      </c>
      <c r="I2978">
        <v>131812</v>
      </c>
      <c r="J2978">
        <v>238</v>
      </c>
      <c r="K2978">
        <v>4479</v>
      </c>
      <c r="L2978">
        <v>68344</v>
      </c>
      <c r="M2978">
        <v>138</v>
      </c>
      <c r="N2978">
        <v>2873</v>
      </c>
      <c r="O2978">
        <v>36154</v>
      </c>
      <c r="P2978">
        <v>0</v>
      </c>
      <c r="Q2978" t="e">
        <f>VLOOKUP(#REF!,[1]Sheet1!$D:$E,2,0)</f>
        <v>#REF!</v>
      </c>
      <c r="R2978">
        <v>1214718.2796083719</v>
      </c>
      <c r="S2978">
        <v>3240900</v>
      </c>
      <c r="T2978">
        <v>11.41</v>
      </c>
      <c r="U2978">
        <v>31.31</v>
      </c>
      <c r="V2978">
        <v>58.22</v>
      </c>
    </row>
    <row r="2979" spans="1:22">
      <c r="A2979" s="2" t="s">
        <v>502</v>
      </c>
      <c r="B2979" s="2" t="s">
        <v>508</v>
      </c>
      <c r="C2979" s="2">
        <v>2020</v>
      </c>
      <c r="D2979">
        <v>2563</v>
      </c>
      <c r="E2979">
        <v>18827</v>
      </c>
      <c r="F2979">
        <v>439345</v>
      </c>
      <c r="G2979">
        <v>706</v>
      </c>
      <c r="H2979">
        <v>8875</v>
      </c>
      <c r="I2979">
        <v>129930</v>
      </c>
      <c r="J2979">
        <v>242</v>
      </c>
      <c r="K2979">
        <v>4782</v>
      </c>
      <c r="L2979">
        <v>68477</v>
      </c>
      <c r="M2979">
        <v>136</v>
      </c>
      <c r="N2979">
        <v>3067</v>
      </c>
      <c r="O2979">
        <v>35687</v>
      </c>
      <c r="P2979">
        <v>0</v>
      </c>
      <c r="Q2979" t="e">
        <f>VLOOKUP(#REF!,[1]Sheet1!$D:$E,2,0)</f>
        <v>#REF!</v>
      </c>
      <c r="R2979">
        <v>1309714.361355593</v>
      </c>
      <c r="S2979">
        <v>3516700</v>
      </c>
      <c r="T2979">
        <v>11.03</v>
      </c>
      <c r="U2979">
        <v>35.25</v>
      </c>
      <c r="V2979">
        <v>59.97</v>
      </c>
    </row>
    <row r="2980" spans="1:22">
      <c r="A2980" s="2" t="s">
        <v>502</v>
      </c>
      <c r="B2980" s="2" t="s">
        <v>508</v>
      </c>
      <c r="C2980" s="2">
        <v>2021</v>
      </c>
      <c r="D2980">
        <v>2596</v>
      </c>
      <c r="E2980">
        <v>19004</v>
      </c>
      <c r="F2980">
        <v>451559</v>
      </c>
      <c r="G2980">
        <v>721</v>
      </c>
      <c r="H2980">
        <v>9073</v>
      </c>
      <c r="I2980">
        <v>139034</v>
      </c>
      <c r="J2980">
        <v>246</v>
      </c>
      <c r="K2980">
        <v>4562</v>
      </c>
      <c r="L2980">
        <v>69780</v>
      </c>
      <c r="M2980">
        <v>139</v>
      </c>
      <c r="N2980">
        <v>2924</v>
      </c>
      <c r="O2980">
        <v>37089</v>
      </c>
      <c r="P2980">
        <v>18.510000000000002</v>
      </c>
      <c r="Q2980" t="e">
        <f>VLOOKUP(#REF!,[1]Sheet1!$D:$E,2,0)</f>
        <v>#REF!</v>
      </c>
      <c r="R2980">
        <v>1368379.1085301079</v>
      </c>
      <c r="S2980">
        <v>3516700</v>
      </c>
      <c r="T2980">
        <v>9.61</v>
      </c>
      <c r="U2980">
        <v>35.26</v>
      </c>
      <c r="V2980">
        <v>55.59</v>
      </c>
    </row>
    <row r="2981" spans="1:22">
      <c r="A2981" s="2" t="s">
        <v>502</v>
      </c>
      <c r="B2981" s="2" t="s">
        <v>508</v>
      </c>
      <c r="C2981" s="2">
        <v>2022</v>
      </c>
      <c r="D2981">
        <v>2642</v>
      </c>
      <c r="E2981">
        <v>20227</v>
      </c>
      <c r="F2981">
        <v>472552</v>
      </c>
      <c r="G2981">
        <v>743</v>
      </c>
      <c r="H2981">
        <v>9906</v>
      </c>
      <c r="I2981">
        <v>148981</v>
      </c>
      <c r="J2981">
        <v>256</v>
      </c>
      <c r="K2981">
        <v>4983</v>
      </c>
      <c r="L2981">
        <v>71317</v>
      </c>
      <c r="M2981">
        <v>141</v>
      </c>
      <c r="N2981">
        <v>3069</v>
      </c>
      <c r="O2981">
        <v>35309</v>
      </c>
      <c r="P2981">
        <v>20.07</v>
      </c>
      <c r="Q2981" t="e">
        <f>VLOOKUP(#REF!,[1]Sheet1!$D:$E,2,0)</f>
        <v>#REF!</v>
      </c>
      <c r="R2981">
        <v>1454320.7084720761</v>
      </c>
      <c r="S2981">
        <v>3561932</v>
      </c>
      <c r="T2981">
        <v>9.36</v>
      </c>
      <c r="U2981">
        <v>35.14</v>
      </c>
      <c r="V2981">
        <v>52.6</v>
      </c>
    </row>
    <row r="2982" spans="1:22">
      <c r="A2982" s="2" t="s">
        <v>502</v>
      </c>
      <c r="B2982" s="2" t="s">
        <v>508</v>
      </c>
      <c r="C2982" s="2">
        <v>2023</v>
      </c>
      <c r="D2982">
        <v>831</v>
      </c>
      <c r="E2982">
        <v>7643</v>
      </c>
      <c r="F2982">
        <v>116836</v>
      </c>
      <c r="G2982">
        <v>269</v>
      </c>
      <c r="H2982">
        <v>3989</v>
      </c>
      <c r="I2982">
        <v>51088</v>
      </c>
      <c r="J2982">
        <v>113</v>
      </c>
      <c r="K2982">
        <v>2310</v>
      </c>
      <c r="L2982">
        <v>33269</v>
      </c>
      <c r="M2982">
        <v>49</v>
      </c>
      <c r="N2982">
        <v>1272</v>
      </c>
      <c r="O2982">
        <v>13363</v>
      </c>
      <c r="P2982">
        <v>25.06</v>
      </c>
      <c r="Q2982" t="e">
        <f>VLOOKUP(#REF!,[1]Sheet1!$D:$E,2,0)</f>
        <v>#REF!</v>
      </c>
      <c r="R2982">
        <v>1509992.401034072</v>
      </c>
      <c r="S2982">
        <v>3864696</v>
      </c>
      <c r="T2982">
        <v>9.7899999999999991</v>
      </c>
      <c r="U2982">
        <v>38.71</v>
      </c>
      <c r="V2982">
        <v>54.62</v>
      </c>
    </row>
    <row r="2983" spans="1:22">
      <c r="A2983" s="2" t="s">
        <v>502</v>
      </c>
      <c r="B2983" s="2" t="s">
        <v>508</v>
      </c>
      <c r="C2983" s="2">
        <v>2024</v>
      </c>
      <c r="P2983">
        <v>0</v>
      </c>
      <c r="Q2983" t="e">
        <f>VLOOKUP(#REF!,[1]Sheet1!$D:$E,2,0)</f>
        <v>#REF!</v>
      </c>
      <c r="R2983">
        <v>1578893.8476905511</v>
      </c>
      <c r="S2983">
        <v>4024270</v>
      </c>
      <c r="T2983">
        <v>0</v>
      </c>
      <c r="U2983">
        <v>0</v>
      </c>
      <c r="V2983">
        <v>0</v>
      </c>
    </row>
    <row r="2984" spans="1:22">
      <c r="A2984" s="2" t="s">
        <v>502</v>
      </c>
      <c r="B2984" s="2" t="s">
        <v>509</v>
      </c>
      <c r="C2984" s="2">
        <v>2019</v>
      </c>
      <c r="D2984">
        <v>2586</v>
      </c>
      <c r="E2984">
        <v>18037</v>
      </c>
      <c r="F2984">
        <v>442845</v>
      </c>
      <c r="G2984">
        <v>709</v>
      </c>
      <c r="H2984">
        <v>8315</v>
      </c>
      <c r="I2984">
        <v>131812</v>
      </c>
      <c r="J2984">
        <v>238</v>
      </c>
      <c r="K2984">
        <v>4479</v>
      </c>
      <c r="L2984">
        <v>68344</v>
      </c>
      <c r="M2984">
        <v>138</v>
      </c>
      <c r="N2984">
        <v>2873</v>
      </c>
      <c r="O2984">
        <v>36154</v>
      </c>
      <c r="P2984">
        <v>0</v>
      </c>
      <c r="Q2984" t="e">
        <f>VLOOKUP(#REF!,[1]Sheet1!$D:$E,2,0)</f>
        <v>#REF!</v>
      </c>
      <c r="R2984">
        <v>1214718.2796083719</v>
      </c>
      <c r="S2984">
        <v>3240900</v>
      </c>
      <c r="T2984">
        <v>11.41</v>
      </c>
      <c r="U2984">
        <v>31.31</v>
      </c>
      <c r="V2984">
        <v>58.22</v>
      </c>
    </row>
    <row r="2985" spans="1:22">
      <c r="A2985" s="2" t="s">
        <v>502</v>
      </c>
      <c r="B2985" s="2" t="s">
        <v>509</v>
      </c>
      <c r="C2985" s="2">
        <v>2020</v>
      </c>
      <c r="D2985">
        <v>2563</v>
      </c>
      <c r="E2985">
        <v>18827</v>
      </c>
      <c r="F2985">
        <v>439345</v>
      </c>
      <c r="G2985">
        <v>706</v>
      </c>
      <c r="H2985">
        <v>8875</v>
      </c>
      <c r="I2985">
        <v>129930</v>
      </c>
      <c r="J2985">
        <v>242</v>
      </c>
      <c r="K2985">
        <v>4782</v>
      </c>
      <c r="L2985">
        <v>68477</v>
      </c>
      <c r="M2985">
        <v>136</v>
      </c>
      <c r="N2985">
        <v>3067</v>
      </c>
      <c r="O2985">
        <v>35687</v>
      </c>
      <c r="P2985">
        <v>0</v>
      </c>
      <c r="Q2985" t="e">
        <f>VLOOKUP(#REF!,[1]Sheet1!$D:$E,2,0)</f>
        <v>#REF!</v>
      </c>
      <c r="R2985">
        <v>1309714.361355593</v>
      </c>
      <c r="S2985">
        <v>3516700</v>
      </c>
      <c r="T2985">
        <v>11.03</v>
      </c>
      <c r="U2985">
        <v>35.25</v>
      </c>
      <c r="V2985">
        <v>59.97</v>
      </c>
    </row>
    <row r="2986" spans="1:22">
      <c r="A2986" s="2" t="s">
        <v>502</v>
      </c>
      <c r="B2986" s="2" t="s">
        <v>509</v>
      </c>
      <c r="C2986" s="2">
        <v>2021</v>
      </c>
      <c r="D2986">
        <v>2596</v>
      </c>
      <c r="E2986">
        <v>19004</v>
      </c>
      <c r="F2986">
        <v>451559</v>
      </c>
      <c r="G2986">
        <v>721</v>
      </c>
      <c r="H2986">
        <v>9073</v>
      </c>
      <c r="I2986">
        <v>139034</v>
      </c>
      <c r="J2986">
        <v>246</v>
      </c>
      <c r="K2986">
        <v>4562</v>
      </c>
      <c r="L2986">
        <v>69780</v>
      </c>
      <c r="M2986">
        <v>139</v>
      </c>
      <c r="N2986">
        <v>2924</v>
      </c>
      <c r="O2986">
        <v>37089</v>
      </c>
      <c r="P2986">
        <v>18.510000000000002</v>
      </c>
      <c r="Q2986" t="e">
        <f>VLOOKUP(#REF!,[1]Sheet1!$D:$E,2,0)</f>
        <v>#REF!</v>
      </c>
      <c r="R2986">
        <v>1368379.1085301079</v>
      </c>
      <c r="S2986">
        <v>3516700</v>
      </c>
      <c r="T2986">
        <v>9.61</v>
      </c>
      <c r="U2986">
        <v>35.26</v>
      </c>
      <c r="V2986">
        <v>55.59</v>
      </c>
    </row>
    <row r="2987" spans="1:22">
      <c r="A2987" s="2" t="s">
        <v>502</v>
      </c>
      <c r="B2987" s="2" t="s">
        <v>509</v>
      </c>
      <c r="C2987" s="2">
        <v>2022</v>
      </c>
      <c r="D2987">
        <v>2642</v>
      </c>
      <c r="E2987">
        <v>20227</v>
      </c>
      <c r="F2987">
        <v>472552</v>
      </c>
      <c r="G2987">
        <v>743</v>
      </c>
      <c r="H2987">
        <v>9906</v>
      </c>
      <c r="I2987">
        <v>148981</v>
      </c>
      <c r="J2987">
        <v>256</v>
      </c>
      <c r="K2987">
        <v>4983</v>
      </c>
      <c r="L2987">
        <v>71317</v>
      </c>
      <c r="M2987">
        <v>141</v>
      </c>
      <c r="N2987">
        <v>3069</v>
      </c>
      <c r="O2987">
        <v>35309</v>
      </c>
      <c r="P2987">
        <v>20.07</v>
      </c>
      <c r="Q2987" t="e">
        <f>VLOOKUP(#REF!,[1]Sheet1!$D:$E,2,0)</f>
        <v>#REF!</v>
      </c>
      <c r="R2987">
        <v>1454320.7084720761</v>
      </c>
      <c r="S2987">
        <v>3561932</v>
      </c>
      <c r="T2987">
        <v>9.36</v>
      </c>
      <c r="U2987">
        <v>35.14</v>
      </c>
      <c r="V2987">
        <v>52.6</v>
      </c>
    </row>
    <row r="2988" spans="1:22">
      <c r="A2988" s="2" t="s">
        <v>502</v>
      </c>
      <c r="B2988" s="2" t="s">
        <v>509</v>
      </c>
      <c r="C2988" s="2">
        <v>2023</v>
      </c>
      <c r="D2988">
        <v>831</v>
      </c>
      <c r="E2988">
        <v>7643</v>
      </c>
      <c r="F2988">
        <v>116836</v>
      </c>
      <c r="G2988">
        <v>269</v>
      </c>
      <c r="H2988">
        <v>3989</v>
      </c>
      <c r="I2988">
        <v>51088</v>
      </c>
      <c r="J2988">
        <v>113</v>
      </c>
      <c r="K2988">
        <v>2310</v>
      </c>
      <c r="L2988">
        <v>33269</v>
      </c>
      <c r="M2988">
        <v>49</v>
      </c>
      <c r="N2988">
        <v>1272</v>
      </c>
      <c r="O2988">
        <v>13363</v>
      </c>
      <c r="P2988">
        <v>25.06</v>
      </c>
      <c r="Q2988" t="e">
        <f>VLOOKUP(#REF!,[1]Sheet1!$D:$E,2,0)</f>
        <v>#REF!</v>
      </c>
      <c r="R2988">
        <v>1509992.401034072</v>
      </c>
      <c r="S2988">
        <v>3864696</v>
      </c>
      <c r="T2988">
        <v>9.7899999999999991</v>
      </c>
      <c r="U2988">
        <v>38.71</v>
      </c>
      <c r="V2988">
        <v>54.62</v>
      </c>
    </row>
    <row r="2989" spans="1:22">
      <c r="A2989" s="2" t="s">
        <v>502</v>
      </c>
      <c r="B2989" s="2" t="s">
        <v>509</v>
      </c>
      <c r="C2989" s="2">
        <v>2024</v>
      </c>
      <c r="P2989">
        <v>0</v>
      </c>
      <c r="Q2989" t="e">
        <f>VLOOKUP(#REF!,[1]Sheet1!$D:$E,2,0)</f>
        <v>#REF!</v>
      </c>
      <c r="R2989">
        <v>1578893.8476905511</v>
      </c>
      <c r="S2989">
        <v>4024270</v>
      </c>
      <c r="T2989">
        <v>0</v>
      </c>
      <c r="U2989">
        <v>0</v>
      </c>
      <c r="V2989">
        <v>0</v>
      </c>
    </row>
    <row r="2990" spans="1:22">
      <c r="A2990" s="2" t="s">
        <v>502</v>
      </c>
      <c r="B2990" s="2" t="s">
        <v>510</v>
      </c>
      <c r="C2990" s="2">
        <v>2019</v>
      </c>
      <c r="D2990">
        <v>2586</v>
      </c>
      <c r="E2990">
        <v>18037</v>
      </c>
      <c r="F2990">
        <v>442845</v>
      </c>
      <c r="G2990">
        <v>709</v>
      </c>
      <c r="H2990">
        <v>8315</v>
      </c>
      <c r="I2990">
        <v>131812</v>
      </c>
      <c r="J2990">
        <v>238</v>
      </c>
      <c r="K2990">
        <v>4479</v>
      </c>
      <c r="L2990">
        <v>68344</v>
      </c>
      <c r="M2990">
        <v>138</v>
      </c>
      <c r="N2990">
        <v>2873</v>
      </c>
      <c r="O2990">
        <v>36154</v>
      </c>
      <c r="P2990">
        <v>0</v>
      </c>
      <c r="Q2990" t="e">
        <f>VLOOKUP(#REF!,[1]Sheet1!$D:$E,2,0)</f>
        <v>#REF!</v>
      </c>
      <c r="R2990">
        <v>1214718.2796083719</v>
      </c>
      <c r="S2990">
        <v>3240900</v>
      </c>
      <c r="T2990">
        <v>11.41</v>
      </c>
      <c r="U2990">
        <v>31.31</v>
      </c>
      <c r="V2990">
        <v>58.22</v>
      </c>
    </row>
    <row r="2991" spans="1:22">
      <c r="A2991" s="2" t="s">
        <v>502</v>
      </c>
      <c r="B2991" s="2" t="s">
        <v>510</v>
      </c>
      <c r="C2991" s="2">
        <v>2020</v>
      </c>
      <c r="D2991">
        <v>2563</v>
      </c>
      <c r="E2991">
        <v>18827</v>
      </c>
      <c r="F2991">
        <v>439345</v>
      </c>
      <c r="G2991">
        <v>706</v>
      </c>
      <c r="H2991">
        <v>8875</v>
      </c>
      <c r="I2991">
        <v>129930</v>
      </c>
      <c r="J2991">
        <v>242</v>
      </c>
      <c r="K2991">
        <v>4782</v>
      </c>
      <c r="L2991">
        <v>68477</v>
      </c>
      <c r="M2991">
        <v>136</v>
      </c>
      <c r="N2991">
        <v>3067</v>
      </c>
      <c r="O2991">
        <v>35687</v>
      </c>
      <c r="P2991">
        <v>0</v>
      </c>
      <c r="Q2991" t="e">
        <f>VLOOKUP(#REF!,[1]Sheet1!$D:$E,2,0)</f>
        <v>#REF!</v>
      </c>
      <c r="R2991">
        <v>1309714.361355593</v>
      </c>
      <c r="S2991">
        <v>3516700</v>
      </c>
      <c r="T2991">
        <v>11.03</v>
      </c>
      <c r="U2991">
        <v>35.25</v>
      </c>
      <c r="V2991">
        <v>59.97</v>
      </c>
    </row>
    <row r="2992" spans="1:22">
      <c r="A2992" s="2" t="s">
        <v>502</v>
      </c>
      <c r="B2992" s="2" t="s">
        <v>510</v>
      </c>
      <c r="C2992" s="2">
        <v>2021</v>
      </c>
      <c r="D2992">
        <v>2596</v>
      </c>
      <c r="E2992">
        <v>19004</v>
      </c>
      <c r="F2992">
        <v>451559</v>
      </c>
      <c r="G2992">
        <v>721</v>
      </c>
      <c r="H2992">
        <v>9073</v>
      </c>
      <c r="I2992">
        <v>139034</v>
      </c>
      <c r="J2992">
        <v>246</v>
      </c>
      <c r="K2992">
        <v>4562</v>
      </c>
      <c r="L2992">
        <v>69780</v>
      </c>
      <c r="M2992">
        <v>139</v>
      </c>
      <c r="N2992">
        <v>2924</v>
      </c>
      <c r="O2992">
        <v>37089</v>
      </c>
      <c r="P2992">
        <v>18.510000000000002</v>
      </c>
      <c r="Q2992" t="e">
        <f>VLOOKUP(#REF!,[1]Sheet1!$D:$E,2,0)</f>
        <v>#REF!</v>
      </c>
      <c r="R2992">
        <v>1368379.1085301079</v>
      </c>
      <c r="S2992">
        <v>3516700</v>
      </c>
      <c r="T2992">
        <v>9.61</v>
      </c>
      <c r="U2992">
        <v>35.26</v>
      </c>
      <c r="V2992">
        <v>55.59</v>
      </c>
    </row>
    <row r="2993" spans="1:22">
      <c r="A2993" s="2" t="s">
        <v>502</v>
      </c>
      <c r="B2993" s="2" t="s">
        <v>510</v>
      </c>
      <c r="C2993" s="2">
        <v>2022</v>
      </c>
      <c r="D2993">
        <v>2642</v>
      </c>
      <c r="E2993">
        <v>20227</v>
      </c>
      <c r="F2993">
        <v>472552</v>
      </c>
      <c r="G2993">
        <v>743</v>
      </c>
      <c r="H2993">
        <v>9906</v>
      </c>
      <c r="I2993">
        <v>148981</v>
      </c>
      <c r="J2993">
        <v>256</v>
      </c>
      <c r="K2993">
        <v>4983</v>
      </c>
      <c r="L2993">
        <v>71317</v>
      </c>
      <c r="M2993">
        <v>141</v>
      </c>
      <c r="N2993">
        <v>3069</v>
      </c>
      <c r="O2993">
        <v>35309</v>
      </c>
      <c r="P2993">
        <v>20.07</v>
      </c>
      <c r="Q2993" t="e">
        <f>VLOOKUP(#REF!,[1]Sheet1!$D:$E,2,0)</f>
        <v>#REF!</v>
      </c>
      <c r="R2993">
        <v>1454320.7084720761</v>
      </c>
      <c r="S2993">
        <v>3561932</v>
      </c>
      <c r="T2993">
        <v>9.36</v>
      </c>
      <c r="U2993">
        <v>35.14</v>
      </c>
      <c r="V2993">
        <v>52.6</v>
      </c>
    </row>
    <row r="2994" spans="1:22">
      <c r="A2994" s="2" t="s">
        <v>502</v>
      </c>
      <c r="B2994" s="2" t="s">
        <v>510</v>
      </c>
      <c r="C2994" s="2">
        <v>2023</v>
      </c>
      <c r="D2994">
        <v>831</v>
      </c>
      <c r="E2994">
        <v>7643</v>
      </c>
      <c r="F2994">
        <v>116836</v>
      </c>
      <c r="G2994">
        <v>269</v>
      </c>
      <c r="H2994">
        <v>3989</v>
      </c>
      <c r="I2994">
        <v>51088</v>
      </c>
      <c r="J2994">
        <v>113</v>
      </c>
      <c r="K2994">
        <v>2310</v>
      </c>
      <c r="L2994">
        <v>33269</v>
      </c>
      <c r="M2994">
        <v>49</v>
      </c>
      <c r="N2994">
        <v>1272</v>
      </c>
      <c r="O2994">
        <v>13363</v>
      </c>
      <c r="P2994">
        <v>25.06</v>
      </c>
      <c r="Q2994" t="e">
        <f>VLOOKUP(#REF!,[1]Sheet1!$D:$E,2,0)</f>
        <v>#REF!</v>
      </c>
      <c r="R2994">
        <v>1509992.401034072</v>
      </c>
      <c r="S2994">
        <v>3864696</v>
      </c>
      <c r="T2994">
        <v>9.7899999999999991</v>
      </c>
      <c r="U2994">
        <v>38.71</v>
      </c>
      <c r="V2994">
        <v>54.62</v>
      </c>
    </row>
    <row r="2995" spans="1:22">
      <c r="A2995" s="2" t="s">
        <v>502</v>
      </c>
      <c r="B2995" s="2" t="s">
        <v>510</v>
      </c>
      <c r="C2995" s="2">
        <v>2024</v>
      </c>
      <c r="P2995">
        <v>0</v>
      </c>
      <c r="Q2995" t="e">
        <f>VLOOKUP(#REF!,[1]Sheet1!$D:$E,2,0)</f>
        <v>#REF!</v>
      </c>
      <c r="R2995">
        <v>1578893.8476905511</v>
      </c>
      <c r="S2995">
        <v>4024270</v>
      </c>
      <c r="T2995">
        <v>0</v>
      </c>
      <c r="U2995">
        <v>0</v>
      </c>
      <c r="V2995">
        <v>0</v>
      </c>
    </row>
    <row r="2996" spans="1:22">
      <c r="A2996" s="2" t="s">
        <v>502</v>
      </c>
      <c r="B2996" s="2" t="s">
        <v>511</v>
      </c>
      <c r="C2996" s="2">
        <v>2019</v>
      </c>
      <c r="D2996">
        <v>2586</v>
      </c>
      <c r="E2996">
        <v>18037</v>
      </c>
      <c r="F2996">
        <v>442845</v>
      </c>
      <c r="G2996">
        <v>709</v>
      </c>
      <c r="H2996">
        <v>8315</v>
      </c>
      <c r="I2996">
        <v>131812</v>
      </c>
      <c r="J2996">
        <v>238</v>
      </c>
      <c r="K2996">
        <v>4479</v>
      </c>
      <c r="L2996">
        <v>68344</v>
      </c>
      <c r="M2996">
        <v>138</v>
      </c>
      <c r="N2996">
        <v>2873</v>
      </c>
      <c r="O2996">
        <v>36154</v>
      </c>
      <c r="P2996">
        <v>0</v>
      </c>
      <c r="Q2996" t="e">
        <f>VLOOKUP(#REF!,[1]Sheet1!$D:$E,2,0)</f>
        <v>#REF!</v>
      </c>
      <c r="R2996">
        <v>1214718.2796083719</v>
      </c>
      <c r="S2996">
        <v>3240900</v>
      </c>
      <c r="T2996">
        <v>11.41</v>
      </c>
      <c r="U2996">
        <v>31.31</v>
      </c>
      <c r="V2996">
        <v>58.22</v>
      </c>
    </row>
    <row r="2997" spans="1:22">
      <c r="A2997" s="2" t="s">
        <v>502</v>
      </c>
      <c r="B2997" s="2" t="s">
        <v>511</v>
      </c>
      <c r="C2997" s="2">
        <v>2020</v>
      </c>
      <c r="D2997">
        <v>2563</v>
      </c>
      <c r="E2997">
        <v>18827</v>
      </c>
      <c r="F2997">
        <v>439345</v>
      </c>
      <c r="G2997">
        <v>706</v>
      </c>
      <c r="H2997">
        <v>8875</v>
      </c>
      <c r="I2997">
        <v>129930</v>
      </c>
      <c r="J2997">
        <v>242</v>
      </c>
      <c r="K2997">
        <v>4782</v>
      </c>
      <c r="L2997">
        <v>68477</v>
      </c>
      <c r="M2997">
        <v>136</v>
      </c>
      <c r="N2997">
        <v>3067</v>
      </c>
      <c r="O2997">
        <v>35687</v>
      </c>
      <c r="P2997">
        <v>0</v>
      </c>
      <c r="Q2997" t="e">
        <f>VLOOKUP(#REF!,[1]Sheet1!$D:$E,2,0)</f>
        <v>#REF!</v>
      </c>
      <c r="R2997">
        <v>1309714.361355593</v>
      </c>
      <c r="S2997">
        <v>3516700</v>
      </c>
      <c r="T2997">
        <v>11.03</v>
      </c>
      <c r="U2997">
        <v>35.25</v>
      </c>
      <c r="V2997">
        <v>59.97</v>
      </c>
    </row>
    <row r="2998" spans="1:22">
      <c r="A2998" s="2" t="s">
        <v>502</v>
      </c>
      <c r="B2998" s="2" t="s">
        <v>511</v>
      </c>
      <c r="C2998" s="2">
        <v>2021</v>
      </c>
      <c r="D2998">
        <v>2596</v>
      </c>
      <c r="E2998">
        <v>19004</v>
      </c>
      <c r="F2998">
        <v>451559</v>
      </c>
      <c r="G2998">
        <v>721</v>
      </c>
      <c r="H2998">
        <v>9073</v>
      </c>
      <c r="I2998">
        <v>139034</v>
      </c>
      <c r="J2998">
        <v>246</v>
      </c>
      <c r="K2998">
        <v>4562</v>
      </c>
      <c r="L2998">
        <v>69780</v>
      </c>
      <c r="M2998">
        <v>139</v>
      </c>
      <c r="N2998">
        <v>2924</v>
      </c>
      <c r="O2998">
        <v>37089</v>
      </c>
      <c r="P2998">
        <v>18.510000000000002</v>
      </c>
      <c r="Q2998" t="e">
        <f>VLOOKUP(#REF!,[1]Sheet1!$D:$E,2,0)</f>
        <v>#REF!</v>
      </c>
      <c r="R2998">
        <v>1368379.1085301079</v>
      </c>
      <c r="S2998">
        <v>3516700</v>
      </c>
      <c r="T2998">
        <v>9.61</v>
      </c>
      <c r="U2998">
        <v>35.26</v>
      </c>
      <c r="V2998">
        <v>55.59</v>
      </c>
    </row>
    <row r="2999" spans="1:22">
      <c r="A2999" s="2" t="s">
        <v>502</v>
      </c>
      <c r="B2999" s="2" t="s">
        <v>511</v>
      </c>
      <c r="C2999" s="2">
        <v>2022</v>
      </c>
      <c r="D2999">
        <v>2642</v>
      </c>
      <c r="E2999">
        <v>20227</v>
      </c>
      <c r="F2999">
        <v>472552</v>
      </c>
      <c r="G2999">
        <v>743</v>
      </c>
      <c r="H2999">
        <v>9906</v>
      </c>
      <c r="I2999">
        <v>148981</v>
      </c>
      <c r="J2999">
        <v>256</v>
      </c>
      <c r="K2999">
        <v>4983</v>
      </c>
      <c r="L2999">
        <v>71317</v>
      </c>
      <c r="M2999">
        <v>141</v>
      </c>
      <c r="N2999">
        <v>3069</v>
      </c>
      <c r="O2999">
        <v>35309</v>
      </c>
      <c r="P2999">
        <v>20.07</v>
      </c>
      <c r="Q2999" t="e">
        <f>VLOOKUP(#REF!,[1]Sheet1!$D:$E,2,0)</f>
        <v>#REF!</v>
      </c>
      <c r="R2999">
        <v>1454320.7084720761</v>
      </c>
      <c r="S2999">
        <v>3561932</v>
      </c>
      <c r="T2999">
        <v>9.36</v>
      </c>
      <c r="U2999">
        <v>35.14</v>
      </c>
      <c r="V2999">
        <v>52.6</v>
      </c>
    </row>
    <row r="3000" spans="1:22">
      <c r="A3000" s="2" t="s">
        <v>502</v>
      </c>
      <c r="B3000" s="2" t="s">
        <v>511</v>
      </c>
      <c r="C3000" s="2">
        <v>2023</v>
      </c>
      <c r="D3000">
        <v>831</v>
      </c>
      <c r="E3000">
        <v>7643</v>
      </c>
      <c r="F3000">
        <v>116836</v>
      </c>
      <c r="G3000">
        <v>269</v>
      </c>
      <c r="H3000">
        <v>3989</v>
      </c>
      <c r="I3000">
        <v>51088</v>
      </c>
      <c r="J3000">
        <v>113</v>
      </c>
      <c r="K3000">
        <v>2310</v>
      </c>
      <c r="L3000">
        <v>33269</v>
      </c>
      <c r="M3000">
        <v>49</v>
      </c>
      <c r="N3000">
        <v>1272</v>
      </c>
      <c r="O3000">
        <v>13363</v>
      </c>
      <c r="P3000">
        <v>25.06</v>
      </c>
      <c r="Q3000" t="e">
        <f>VLOOKUP(#REF!,[1]Sheet1!$D:$E,2,0)</f>
        <v>#REF!</v>
      </c>
      <c r="R3000">
        <v>1509992.401034072</v>
      </c>
      <c r="S3000">
        <v>3864696</v>
      </c>
      <c r="T3000">
        <v>9.7899999999999991</v>
      </c>
      <c r="U3000">
        <v>38.71</v>
      </c>
      <c r="V3000">
        <v>54.62</v>
      </c>
    </row>
    <row r="3001" spans="1:22">
      <c r="A3001" s="2" t="s">
        <v>502</v>
      </c>
      <c r="B3001" s="2" t="s">
        <v>511</v>
      </c>
      <c r="C3001" s="2">
        <v>2024</v>
      </c>
      <c r="P3001">
        <v>0</v>
      </c>
      <c r="Q3001" t="e">
        <f>VLOOKUP(#REF!,[1]Sheet1!$D:$E,2,0)</f>
        <v>#REF!</v>
      </c>
      <c r="R3001">
        <v>1578893.8476905511</v>
      </c>
      <c r="S3001">
        <v>4024270</v>
      </c>
      <c r="T3001">
        <v>0</v>
      </c>
      <c r="U3001">
        <v>0</v>
      </c>
      <c r="V3001">
        <v>0</v>
      </c>
    </row>
    <row r="3002" spans="1:22">
      <c r="A3002" s="2" t="s">
        <v>502</v>
      </c>
      <c r="B3002" s="2" t="s">
        <v>512</v>
      </c>
      <c r="C3002" s="2">
        <v>2019</v>
      </c>
      <c r="D3002">
        <v>2586</v>
      </c>
      <c r="E3002">
        <v>18037</v>
      </c>
      <c r="F3002">
        <v>442845</v>
      </c>
      <c r="G3002">
        <v>709</v>
      </c>
      <c r="H3002">
        <v>8315</v>
      </c>
      <c r="I3002">
        <v>131812</v>
      </c>
      <c r="J3002">
        <v>238</v>
      </c>
      <c r="K3002">
        <v>4479</v>
      </c>
      <c r="L3002">
        <v>68344</v>
      </c>
      <c r="M3002">
        <v>138</v>
      </c>
      <c r="N3002">
        <v>2873</v>
      </c>
      <c r="O3002">
        <v>36154</v>
      </c>
      <c r="P3002">
        <v>0</v>
      </c>
      <c r="Q3002" t="e">
        <f>VLOOKUP(#REF!,[1]Sheet1!$D:$E,2,0)</f>
        <v>#REF!</v>
      </c>
      <c r="R3002">
        <v>1214718.2796083719</v>
      </c>
      <c r="S3002">
        <v>3240900</v>
      </c>
      <c r="T3002">
        <v>11.41</v>
      </c>
      <c r="U3002">
        <v>31.31</v>
      </c>
      <c r="V3002">
        <v>58.22</v>
      </c>
    </row>
    <row r="3003" spans="1:22">
      <c r="A3003" s="2" t="s">
        <v>502</v>
      </c>
      <c r="B3003" s="2" t="s">
        <v>512</v>
      </c>
      <c r="C3003" s="2">
        <v>2020</v>
      </c>
      <c r="D3003">
        <v>2563</v>
      </c>
      <c r="E3003">
        <v>18827</v>
      </c>
      <c r="F3003">
        <v>439345</v>
      </c>
      <c r="G3003">
        <v>706</v>
      </c>
      <c r="H3003">
        <v>8875</v>
      </c>
      <c r="I3003">
        <v>129930</v>
      </c>
      <c r="J3003">
        <v>242</v>
      </c>
      <c r="K3003">
        <v>4782</v>
      </c>
      <c r="L3003">
        <v>68477</v>
      </c>
      <c r="M3003">
        <v>136</v>
      </c>
      <c r="N3003">
        <v>3067</v>
      </c>
      <c r="O3003">
        <v>35687</v>
      </c>
      <c r="P3003">
        <v>0</v>
      </c>
      <c r="Q3003" t="e">
        <f>VLOOKUP(#REF!,[1]Sheet1!$D:$E,2,0)</f>
        <v>#REF!</v>
      </c>
      <c r="R3003">
        <v>1309714.361355593</v>
      </c>
      <c r="S3003">
        <v>3516700</v>
      </c>
      <c r="T3003">
        <v>11.03</v>
      </c>
      <c r="U3003">
        <v>35.25</v>
      </c>
      <c r="V3003">
        <v>59.97</v>
      </c>
    </row>
    <row r="3004" spans="1:22">
      <c r="A3004" s="2" t="s">
        <v>502</v>
      </c>
      <c r="B3004" s="2" t="s">
        <v>512</v>
      </c>
      <c r="C3004" s="2">
        <v>2021</v>
      </c>
      <c r="D3004">
        <v>2596</v>
      </c>
      <c r="E3004">
        <v>19004</v>
      </c>
      <c r="F3004">
        <v>451559</v>
      </c>
      <c r="G3004">
        <v>721</v>
      </c>
      <c r="H3004">
        <v>9073</v>
      </c>
      <c r="I3004">
        <v>139034</v>
      </c>
      <c r="J3004">
        <v>246</v>
      </c>
      <c r="K3004">
        <v>4562</v>
      </c>
      <c r="L3004">
        <v>69780</v>
      </c>
      <c r="M3004">
        <v>139</v>
      </c>
      <c r="N3004">
        <v>2924</v>
      </c>
      <c r="O3004">
        <v>37089</v>
      </c>
      <c r="P3004">
        <v>18.510000000000002</v>
      </c>
      <c r="Q3004" t="e">
        <f>VLOOKUP(#REF!,[1]Sheet1!$D:$E,2,0)</f>
        <v>#REF!</v>
      </c>
      <c r="R3004">
        <v>1368379.1085301079</v>
      </c>
      <c r="S3004">
        <v>3516700</v>
      </c>
      <c r="T3004">
        <v>9.61</v>
      </c>
      <c r="U3004">
        <v>35.26</v>
      </c>
      <c r="V3004">
        <v>55.59</v>
      </c>
    </row>
    <row r="3005" spans="1:22">
      <c r="A3005" s="2" t="s">
        <v>502</v>
      </c>
      <c r="B3005" s="2" t="s">
        <v>512</v>
      </c>
      <c r="C3005" s="2">
        <v>2022</v>
      </c>
      <c r="D3005">
        <v>2642</v>
      </c>
      <c r="E3005">
        <v>20227</v>
      </c>
      <c r="F3005">
        <v>472552</v>
      </c>
      <c r="G3005">
        <v>743</v>
      </c>
      <c r="H3005">
        <v>9906</v>
      </c>
      <c r="I3005">
        <v>148981</v>
      </c>
      <c r="J3005">
        <v>256</v>
      </c>
      <c r="K3005">
        <v>4983</v>
      </c>
      <c r="L3005">
        <v>71317</v>
      </c>
      <c r="M3005">
        <v>141</v>
      </c>
      <c r="N3005">
        <v>3069</v>
      </c>
      <c r="O3005">
        <v>35309</v>
      </c>
      <c r="P3005">
        <v>20.07</v>
      </c>
      <c r="Q3005" t="e">
        <f>VLOOKUP(#REF!,[1]Sheet1!$D:$E,2,0)</f>
        <v>#REF!</v>
      </c>
      <c r="R3005">
        <v>1454320.7084720761</v>
      </c>
      <c r="S3005">
        <v>3561932</v>
      </c>
      <c r="T3005">
        <v>9.36</v>
      </c>
      <c r="U3005">
        <v>35.14</v>
      </c>
      <c r="V3005">
        <v>52.6</v>
      </c>
    </row>
    <row r="3006" spans="1:22">
      <c r="A3006" s="2" t="s">
        <v>502</v>
      </c>
      <c r="B3006" s="2" t="s">
        <v>512</v>
      </c>
      <c r="C3006" s="2">
        <v>2023</v>
      </c>
      <c r="D3006">
        <v>831</v>
      </c>
      <c r="E3006">
        <v>7643</v>
      </c>
      <c r="F3006">
        <v>116836</v>
      </c>
      <c r="G3006">
        <v>269</v>
      </c>
      <c r="H3006">
        <v>3989</v>
      </c>
      <c r="I3006">
        <v>51088</v>
      </c>
      <c r="J3006">
        <v>113</v>
      </c>
      <c r="K3006">
        <v>2310</v>
      </c>
      <c r="L3006">
        <v>33269</v>
      </c>
      <c r="M3006">
        <v>49</v>
      </c>
      <c r="N3006">
        <v>1272</v>
      </c>
      <c r="O3006">
        <v>13363</v>
      </c>
      <c r="P3006">
        <v>25.06</v>
      </c>
      <c r="Q3006" t="e">
        <f>VLOOKUP(#REF!,[1]Sheet1!$D:$E,2,0)</f>
        <v>#REF!</v>
      </c>
      <c r="R3006">
        <v>1509992.401034072</v>
      </c>
      <c r="S3006">
        <v>3864696</v>
      </c>
      <c r="T3006">
        <v>9.7899999999999991</v>
      </c>
      <c r="U3006">
        <v>38.71</v>
      </c>
      <c r="V3006">
        <v>54.62</v>
      </c>
    </row>
    <row r="3007" spans="1:22">
      <c r="A3007" s="2" t="s">
        <v>502</v>
      </c>
      <c r="B3007" s="2" t="s">
        <v>512</v>
      </c>
      <c r="C3007" s="2">
        <v>2024</v>
      </c>
      <c r="P3007">
        <v>0</v>
      </c>
      <c r="Q3007" t="e">
        <f>VLOOKUP(#REF!,[1]Sheet1!$D:$E,2,0)</f>
        <v>#REF!</v>
      </c>
      <c r="R3007">
        <v>1578893.8476905511</v>
      </c>
      <c r="S3007">
        <v>4024270</v>
      </c>
      <c r="T3007">
        <v>0</v>
      </c>
      <c r="U3007">
        <v>0</v>
      </c>
      <c r="V3007">
        <v>0</v>
      </c>
    </row>
    <row r="3008" spans="1:22">
      <c r="A3008" s="2" t="s">
        <v>502</v>
      </c>
      <c r="B3008" s="2" t="s">
        <v>513</v>
      </c>
      <c r="C3008" s="2">
        <v>2019</v>
      </c>
      <c r="D3008">
        <v>2586</v>
      </c>
      <c r="E3008">
        <v>18037</v>
      </c>
      <c r="F3008">
        <v>442845</v>
      </c>
      <c r="G3008">
        <v>709</v>
      </c>
      <c r="H3008">
        <v>8315</v>
      </c>
      <c r="I3008">
        <v>131812</v>
      </c>
      <c r="J3008">
        <v>238</v>
      </c>
      <c r="K3008">
        <v>4479</v>
      </c>
      <c r="L3008">
        <v>68344</v>
      </c>
      <c r="M3008">
        <v>138</v>
      </c>
      <c r="N3008">
        <v>2873</v>
      </c>
      <c r="O3008">
        <v>36154</v>
      </c>
      <c r="P3008">
        <v>0</v>
      </c>
      <c r="Q3008" t="e">
        <f>VLOOKUP(#REF!,[1]Sheet1!$D:$E,2,0)</f>
        <v>#REF!</v>
      </c>
      <c r="R3008">
        <v>1214718.2796083719</v>
      </c>
      <c r="S3008">
        <v>3240900</v>
      </c>
      <c r="T3008">
        <v>11.41</v>
      </c>
      <c r="U3008">
        <v>31.31</v>
      </c>
      <c r="V3008">
        <v>58.22</v>
      </c>
    </row>
    <row r="3009" spans="1:22">
      <c r="A3009" s="2" t="s">
        <v>502</v>
      </c>
      <c r="B3009" s="2" t="s">
        <v>513</v>
      </c>
      <c r="C3009" s="2">
        <v>2020</v>
      </c>
      <c r="D3009">
        <v>2563</v>
      </c>
      <c r="E3009">
        <v>18827</v>
      </c>
      <c r="F3009">
        <v>439345</v>
      </c>
      <c r="G3009">
        <v>706</v>
      </c>
      <c r="H3009">
        <v>8875</v>
      </c>
      <c r="I3009">
        <v>129930</v>
      </c>
      <c r="J3009">
        <v>242</v>
      </c>
      <c r="K3009">
        <v>4782</v>
      </c>
      <c r="L3009">
        <v>68477</v>
      </c>
      <c r="M3009">
        <v>136</v>
      </c>
      <c r="N3009">
        <v>3067</v>
      </c>
      <c r="O3009">
        <v>35687</v>
      </c>
      <c r="P3009">
        <v>0</v>
      </c>
      <c r="Q3009" t="e">
        <f>VLOOKUP(#REF!,[1]Sheet1!$D:$E,2,0)</f>
        <v>#REF!</v>
      </c>
      <c r="R3009">
        <v>1309714.361355593</v>
      </c>
      <c r="S3009">
        <v>3516700</v>
      </c>
      <c r="T3009">
        <v>11.03</v>
      </c>
      <c r="U3009">
        <v>35.25</v>
      </c>
      <c r="V3009">
        <v>59.97</v>
      </c>
    </row>
    <row r="3010" spans="1:22">
      <c r="A3010" s="2" t="s">
        <v>502</v>
      </c>
      <c r="B3010" s="2" t="s">
        <v>513</v>
      </c>
      <c r="C3010" s="2">
        <v>2021</v>
      </c>
      <c r="D3010">
        <v>2596</v>
      </c>
      <c r="E3010">
        <v>19004</v>
      </c>
      <c r="F3010">
        <v>451559</v>
      </c>
      <c r="G3010">
        <v>721</v>
      </c>
      <c r="H3010">
        <v>9073</v>
      </c>
      <c r="I3010">
        <v>139034</v>
      </c>
      <c r="J3010">
        <v>246</v>
      </c>
      <c r="K3010">
        <v>4562</v>
      </c>
      <c r="L3010">
        <v>69780</v>
      </c>
      <c r="M3010">
        <v>139</v>
      </c>
      <c r="N3010">
        <v>2924</v>
      </c>
      <c r="O3010">
        <v>37089</v>
      </c>
      <c r="P3010">
        <v>18.510000000000002</v>
      </c>
      <c r="Q3010" t="e">
        <f>VLOOKUP(#REF!,[1]Sheet1!$D:$E,2,0)</f>
        <v>#REF!</v>
      </c>
      <c r="R3010">
        <v>1368379.1085301079</v>
      </c>
      <c r="S3010">
        <v>3516700</v>
      </c>
      <c r="T3010">
        <v>9.61</v>
      </c>
      <c r="U3010">
        <v>35.26</v>
      </c>
      <c r="V3010">
        <v>55.59</v>
      </c>
    </row>
    <row r="3011" spans="1:22">
      <c r="A3011" s="2" t="s">
        <v>502</v>
      </c>
      <c r="B3011" s="2" t="s">
        <v>513</v>
      </c>
      <c r="C3011" s="2">
        <v>2022</v>
      </c>
      <c r="D3011">
        <v>2642</v>
      </c>
      <c r="E3011">
        <v>20227</v>
      </c>
      <c r="F3011">
        <v>472552</v>
      </c>
      <c r="G3011">
        <v>743</v>
      </c>
      <c r="H3011">
        <v>9906</v>
      </c>
      <c r="I3011">
        <v>148981</v>
      </c>
      <c r="J3011">
        <v>256</v>
      </c>
      <c r="K3011">
        <v>4983</v>
      </c>
      <c r="L3011">
        <v>71317</v>
      </c>
      <c r="M3011">
        <v>141</v>
      </c>
      <c r="N3011">
        <v>3069</v>
      </c>
      <c r="O3011">
        <v>35309</v>
      </c>
      <c r="P3011">
        <v>20.07</v>
      </c>
      <c r="Q3011" t="e">
        <f>VLOOKUP(#REF!,[1]Sheet1!$D:$E,2,0)</f>
        <v>#REF!</v>
      </c>
      <c r="R3011">
        <v>1454320.7084720761</v>
      </c>
      <c r="S3011">
        <v>3561932</v>
      </c>
      <c r="T3011">
        <v>9.36</v>
      </c>
      <c r="U3011">
        <v>35.14</v>
      </c>
      <c r="V3011">
        <v>52.6</v>
      </c>
    </row>
    <row r="3012" spans="1:22">
      <c r="A3012" s="2" t="s">
        <v>502</v>
      </c>
      <c r="B3012" s="2" t="s">
        <v>513</v>
      </c>
      <c r="C3012" s="2">
        <v>2023</v>
      </c>
      <c r="D3012">
        <v>831</v>
      </c>
      <c r="E3012">
        <v>7643</v>
      </c>
      <c r="F3012">
        <v>116836</v>
      </c>
      <c r="G3012">
        <v>269</v>
      </c>
      <c r="H3012">
        <v>3989</v>
      </c>
      <c r="I3012">
        <v>51088</v>
      </c>
      <c r="J3012">
        <v>113</v>
      </c>
      <c r="K3012">
        <v>2310</v>
      </c>
      <c r="L3012">
        <v>33269</v>
      </c>
      <c r="M3012">
        <v>49</v>
      </c>
      <c r="N3012">
        <v>1272</v>
      </c>
      <c r="O3012">
        <v>13363</v>
      </c>
      <c r="P3012">
        <v>25.06</v>
      </c>
      <c r="Q3012" t="e">
        <f>VLOOKUP(#REF!,[1]Sheet1!$D:$E,2,0)</f>
        <v>#REF!</v>
      </c>
      <c r="R3012">
        <v>1509992.401034072</v>
      </c>
      <c r="S3012">
        <v>3864696</v>
      </c>
      <c r="T3012">
        <v>9.7899999999999991</v>
      </c>
      <c r="U3012">
        <v>38.71</v>
      </c>
      <c r="V3012">
        <v>54.62</v>
      </c>
    </row>
    <row r="3013" spans="1:22">
      <c r="A3013" s="2" t="s">
        <v>502</v>
      </c>
      <c r="B3013" s="2" t="s">
        <v>513</v>
      </c>
      <c r="C3013" s="2">
        <v>2024</v>
      </c>
      <c r="P3013">
        <v>0</v>
      </c>
      <c r="Q3013" t="e">
        <f>VLOOKUP(#REF!,[1]Sheet1!$D:$E,2,0)</f>
        <v>#REF!</v>
      </c>
      <c r="R3013">
        <v>1578893.8476905511</v>
      </c>
      <c r="S3013">
        <v>4024270</v>
      </c>
      <c r="T3013">
        <v>0</v>
      </c>
      <c r="U3013">
        <v>0</v>
      </c>
      <c r="V3013">
        <v>0</v>
      </c>
    </row>
    <row r="3014" spans="1:22">
      <c r="A3014" s="2" t="s">
        <v>502</v>
      </c>
      <c r="B3014" s="2" t="s">
        <v>514</v>
      </c>
      <c r="C3014" s="2">
        <v>2019</v>
      </c>
      <c r="D3014">
        <v>2586</v>
      </c>
      <c r="E3014">
        <v>18037</v>
      </c>
      <c r="F3014">
        <v>442845</v>
      </c>
      <c r="G3014">
        <v>709</v>
      </c>
      <c r="H3014">
        <v>8315</v>
      </c>
      <c r="I3014">
        <v>131812</v>
      </c>
      <c r="J3014">
        <v>238</v>
      </c>
      <c r="K3014">
        <v>4479</v>
      </c>
      <c r="L3014">
        <v>68344</v>
      </c>
      <c r="M3014">
        <v>138</v>
      </c>
      <c r="N3014">
        <v>2873</v>
      </c>
      <c r="O3014">
        <v>36154</v>
      </c>
      <c r="P3014">
        <v>0</v>
      </c>
      <c r="Q3014" t="e">
        <f>VLOOKUP(#REF!,[1]Sheet1!$D:$E,2,0)</f>
        <v>#REF!</v>
      </c>
      <c r="R3014">
        <v>1214718.2796083719</v>
      </c>
      <c r="S3014">
        <v>3240900</v>
      </c>
      <c r="T3014">
        <v>11.41</v>
      </c>
      <c r="U3014">
        <v>31.31</v>
      </c>
      <c r="V3014">
        <v>58.22</v>
      </c>
    </row>
    <row r="3015" spans="1:22">
      <c r="A3015" s="2" t="s">
        <v>502</v>
      </c>
      <c r="B3015" s="2" t="s">
        <v>514</v>
      </c>
      <c r="C3015" s="2">
        <v>2020</v>
      </c>
      <c r="D3015">
        <v>2563</v>
      </c>
      <c r="E3015">
        <v>18827</v>
      </c>
      <c r="F3015">
        <v>439345</v>
      </c>
      <c r="G3015">
        <v>706</v>
      </c>
      <c r="H3015">
        <v>8875</v>
      </c>
      <c r="I3015">
        <v>129930</v>
      </c>
      <c r="J3015">
        <v>242</v>
      </c>
      <c r="K3015">
        <v>4782</v>
      </c>
      <c r="L3015">
        <v>68477</v>
      </c>
      <c r="M3015">
        <v>136</v>
      </c>
      <c r="N3015">
        <v>3067</v>
      </c>
      <c r="O3015">
        <v>35687</v>
      </c>
      <c r="P3015">
        <v>0</v>
      </c>
      <c r="Q3015" t="e">
        <f>VLOOKUP(#REF!,[1]Sheet1!$D:$E,2,0)</f>
        <v>#REF!</v>
      </c>
      <c r="R3015">
        <v>1309714.361355593</v>
      </c>
      <c r="S3015">
        <v>3516700</v>
      </c>
      <c r="T3015">
        <v>11.03</v>
      </c>
      <c r="U3015">
        <v>35.25</v>
      </c>
      <c r="V3015">
        <v>59.97</v>
      </c>
    </row>
    <row r="3016" spans="1:22">
      <c r="A3016" s="2" t="s">
        <v>502</v>
      </c>
      <c r="B3016" s="2" t="s">
        <v>514</v>
      </c>
      <c r="C3016" s="2">
        <v>2021</v>
      </c>
      <c r="D3016">
        <v>2596</v>
      </c>
      <c r="E3016">
        <v>19004</v>
      </c>
      <c r="F3016">
        <v>451559</v>
      </c>
      <c r="G3016">
        <v>721</v>
      </c>
      <c r="H3016">
        <v>9073</v>
      </c>
      <c r="I3016">
        <v>139034</v>
      </c>
      <c r="J3016">
        <v>246</v>
      </c>
      <c r="K3016">
        <v>4562</v>
      </c>
      <c r="L3016">
        <v>69780</v>
      </c>
      <c r="M3016">
        <v>139</v>
      </c>
      <c r="N3016">
        <v>2924</v>
      </c>
      <c r="O3016">
        <v>37089</v>
      </c>
      <c r="P3016">
        <v>18.510000000000002</v>
      </c>
      <c r="Q3016" t="e">
        <f>VLOOKUP(#REF!,[1]Sheet1!$D:$E,2,0)</f>
        <v>#REF!</v>
      </c>
      <c r="R3016">
        <v>1368379.1085301079</v>
      </c>
      <c r="S3016">
        <v>3516700</v>
      </c>
      <c r="T3016">
        <v>9.61</v>
      </c>
      <c r="U3016">
        <v>35.26</v>
      </c>
      <c r="V3016">
        <v>55.59</v>
      </c>
    </row>
    <row r="3017" spans="1:22">
      <c r="A3017" s="2" t="s">
        <v>502</v>
      </c>
      <c r="B3017" s="2" t="s">
        <v>514</v>
      </c>
      <c r="C3017" s="2">
        <v>2022</v>
      </c>
      <c r="D3017">
        <v>2642</v>
      </c>
      <c r="E3017">
        <v>20227</v>
      </c>
      <c r="F3017">
        <v>472552</v>
      </c>
      <c r="G3017">
        <v>743</v>
      </c>
      <c r="H3017">
        <v>9906</v>
      </c>
      <c r="I3017">
        <v>148981</v>
      </c>
      <c r="J3017">
        <v>256</v>
      </c>
      <c r="K3017">
        <v>4983</v>
      </c>
      <c r="L3017">
        <v>71317</v>
      </c>
      <c r="M3017">
        <v>141</v>
      </c>
      <c r="N3017">
        <v>3069</v>
      </c>
      <c r="O3017">
        <v>35309</v>
      </c>
      <c r="P3017">
        <v>20.07</v>
      </c>
      <c r="Q3017" t="e">
        <f>VLOOKUP(#REF!,[1]Sheet1!$D:$E,2,0)</f>
        <v>#REF!</v>
      </c>
      <c r="R3017">
        <v>1454320.7084720761</v>
      </c>
      <c r="S3017">
        <v>3561932</v>
      </c>
      <c r="T3017">
        <v>9.36</v>
      </c>
      <c r="U3017">
        <v>35.14</v>
      </c>
      <c r="V3017">
        <v>52.6</v>
      </c>
    </row>
    <row r="3018" spans="1:22">
      <c r="A3018" s="2" t="s">
        <v>502</v>
      </c>
      <c r="B3018" s="2" t="s">
        <v>514</v>
      </c>
      <c r="C3018" s="2">
        <v>2023</v>
      </c>
      <c r="D3018">
        <v>831</v>
      </c>
      <c r="E3018">
        <v>7643</v>
      </c>
      <c r="F3018">
        <v>116836</v>
      </c>
      <c r="G3018">
        <v>269</v>
      </c>
      <c r="H3018">
        <v>3989</v>
      </c>
      <c r="I3018">
        <v>51088</v>
      </c>
      <c r="J3018">
        <v>113</v>
      </c>
      <c r="K3018">
        <v>2310</v>
      </c>
      <c r="L3018">
        <v>33269</v>
      </c>
      <c r="M3018">
        <v>49</v>
      </c>
      <c r="N3018">
        <v>1272</v>
      </c>
      <c r="O3018">
        <v>13363</v>
      </c>
      <c r="P3018">
        <v>25.06</v>
      </c>
      <c r="Q3018" t="e">
        <f>VLOOKUP(#REF!,[1]Sheet1!$D:$E,2,0)</f>
        <v>#REF!</v>
      </c>
      <c r="R3018">
        <v>1509992.401034072</v>
      </c>
      <c r="S3018">
        <v>3864696</v>
      </c>
      <c r="T3018">
        <v>9.7899999999999991</v>
      </c>
      <c r="U3018">
        <v>38.71</v>
      </c>
      <c r="V3018">
        <v>54.62</v>
      </c>
    </row>
    <row r="3019" spans="1:22">
      <c r="A3019" s="2" t="s">
        <v>502</v>
      </c>
      <c r="B3019" s="2" t="s">
        <v>514</v>
      </c>
      <c r="C3019" s="2">
        <v>2024</v>
      </c>
      <c r="P3019">
        <v>0</v>
      </c>
      <c r="Q3019" t="e">
        <f>VLOOKUP(#REF!,[1]Sheet1!$D:$E,2,0)</f>
        <v>#REF!</v>
      </c>
      <c r="R3019">
        <v>1578893.8476905511</v>
      </c>
      <c r="S3019">
        <v>4024270</v>
      </c>
      <c r="T3019">
        <v>0</v>
      </c>
      <c r="U3019">
        <v>0</v>
      </c>
      <c r="V3019">
        <v>0</v>
      </c>
    </row>
    <row r="3020" spans="1:22">
      <c r="A3020" s="2" t="s">
        <v>502</v>
      </c>
      <c r="B3020" s="2" t="s">
        <v>515</v>
      </c>
      <c r="C3020" s="2">
        <v>2019</v>
      </c>
      <c r="D3020">
        <v>2586</v>
      </c>
      <c r="E3020">
        <v>18037</v>
      </c>
      <c r="F3020">
        <v>442845</v>
      </c>
      <c r="G3020">
        <v>709</v>
      </c>
      <c r="H3020">
        <v>8315</v>
      </c>
      <c r="I3020">
        <v>131812</v>
      </c>
      <c r="J3020">
        <v>238</v>
      </c>
      <c r="K3020">
        <v>4479</v>
      </c>
      <c r="L3020">
        <v>68344</v>
      </c>
      <c r="M3020">
        <v>138</v>
      </c>
      <c r="N3020">
        <v>2873</v>
      </c>
      <c r="O3020">
        <v>36154</v>
      </c>
      <c r="P3020">
        <v>0</v>
      </c>
      <c r="Q3020" t="e">
        <f>VLOOKUP(#REF!,[1]Sheet1!$D:$E,2,0)</f>
        <v>#REF!</v>
      </c>
      <c r="R3020">
        <v>1214718.2796083719</v>
      </c>
      <c r="S3020">
        <v>3240900</v>
      </c>
      <c r="T3020">
        <v>11.41</v>
      </c>
      <c r="U3020">
        <v>31.31</v>
      </c>
      <c r="V3020">
        <v>58.22</v>
      </c>
    </row>
    <row r="3021" spans="1:22">
      <c r="A3021" s="2" t="s">
        <v>502</v>
      </c>
      <c r="B3021" s="2" t="s">
        <v>515</v>
      </c>
      <c r="C3021" s="2">
        <v>2020</v>
      </c>
      <c r="D3021">
        <v>2563</v>
      </c>
      <c r="E3021">
        <v>18827</v>
      </c>
      <c r="F3021">
        <v>439345</v>
      </c>
      <c r="G3021">
        <v>706</v>
      </c>
      <c r="H3021">
        <v>8875</v>
      </c>
      <c r="I3021">
        <v>129930</v>
      </c>
      <c r="J3021">
        <v>242</v>
      </c>
      <c r="K3021">
        <v>4782</v>
      </c>
      <c r="L3021">
        <v>68477</v>
      </c>
      <c r="M3021">
        <v>136</v>
      </c>
      <c r="N3021">
        <v>3067</v>
      </c>
      <c r="O3021">
        <v>35687</v>
      </c>
      <c r="P3021">
        <v>0</v>
      </c>
      <c r="Q3021" t="e">
        <f>VLOOKUP(#REF!,[1]Sheet1!$D:$E,2,0)</f>
        <v>#REF!</v>
      </c>
      <c r="R3021">
        <v>1309714.361355593</v>
      </c>
      <c r="S3021">
        <v>3516700</v>
      </c>
      <c r="T3021">
        <v>11.03</v>
      </c>
      <c r="U3021">
        <v>35.25</v>
      </c>
      <c r="V3021">
        <v>59.97</v>
      </c>
    </row>
    <row r="3022" spans="1:22">
      <c r="A3022" s="2" t="s">
        <v>502</v>
      </c>
      <c r="B3022" s="2" t="s">
        <v>515</v>
      </c>
      <c r="C3022" s="2">
        <v>2021</v>
      </c>
      <c r="D3022">
        <v>2596</v>
      </c>
      <c r="E3022">
        <v>19004</v>
      </c>
      <c r="F3022">
        <v>451559</v>
      </c>
      <c r="G3022">
        <v>721</v>
      </c>
      <c r="H3022">
        <v>9073</v>
      </c>
      <c r="I3022">
        <v>139034</v>
      </c>
      <c r="J3022">
        <v>246</v>
      </c>
      <c r="K3022">
        <v>4562</v>
      </c>
      <c r="L3022">
        <v>69780</v>
      </c>
      <c r="M3022">
        <v>139</v>
      </c>
      <c r="N3022">
        <v>2924</v>
      </c>
      <c r="O3022">
        <v>37089</v>
      </c>
      <c r="P3022">
        <v>18.510000000000002</v>
      </c>
      <c r="Q3022" t="e">
        <f>VLOOKUP(#REF!,[1]Sheet1!$D:$E,2,0)</f>
        <v>#REF!</v>
      </c>
      <c r="R3022">
        <v>1368379.1085301079</v>
      </c>
      <c r="S3022">
        <v>3516700</v>
      </c>
      <c r="T3022">
        <v>9.61</v>
      </c>
      <c r="U3022">
        <v>35.26</v>
      </c>
      <c r="V3022">
        <v>55.59</v>
      </c>
    </row>
    <row r="3023" spans="1:22">
      <c r="A3023" s="2" t="s">
        <v>502</v>
      </c>
      <c r="B3023" s="2" t="s">
        <v>515</v>
      </c>
      <c r="C3023" s="2">
        <v>2022</v>
      </c>
      <c r="D3023">
        <v>2642</v>
      </c>
      <c r="E3023">
        <v>20227</v>
      </c>
      <c r="F3023">
        <v>472552</v>
      </c>
      <c r="G3023">
        <v>743</v>
      </c>
      <c r="H3023">
        <v>9906</v>
      </c>
      <c r="I3023">
        <v>148981</v>
      </c>
      <c r="J3023">
        <v>256</v>
      </c>
      <c r="K3023">
        <v>4983</v>
      </c>
      <c r="L3023">
        <v>71317</v>
      </c>
      <c r="M3023">
        <v>141</v>
      </c>
      <c r="N3023">
        <v>3069</v>
      </c>
      <c r="O3023">
        <v>35309</v>
      </c>
      <c r="P3023">
        <v>20.07</v>
      </c>
      <c r="Q3023" t="e">
        <f>VLOOKUP(#REF!,[1]Sheet1!$D:$E,2,0)</f>
        <v>#REF!</v>
      </c>
      <c r="R3023">
        <v>1454320.7084720761</v>
      </c>
      <c r="S3023">
        <v>3561932</v>
      </c>
      <c r="T3023">
        <v>9.36</v>
      </c>
      <c r="U3023">
        <v>35.14</v>
      </c>
      <c r="V3023">
        <v>52.6</v>
      </c>
    </row>
    <row r="3024" spans="1:22">
      <c r="A3024" s="2" t="s">
        <v>502</v>
      </c>
      <c r="B3024" s="2" t="s">
        <v>515</v>
      </c>
      <c r="C3024" s="2">
        <v>2023</v>
      </c>
      <c r="D3024">
        <v>831</v>
      </c>
      <c r="E3024">
        <v>7643</v>
      </c>
      <c r="F3024">
        <v>116836</v>
      </c>
      <c r="G3024">
        <v>269</v>
      </c>
      <c r="H3024">
        <v>3989</v>
      </c>
      <c r="I3024">
        <v>51088</v>
      </c>
      <c r="J3024">
        <v>113</v>
      </c>
      <c r="K3024">
        <v>2310</v>
      </c>
      <c r="L3024">
        <v>33269</v>
      </c>
      <c r="M3024">
        <v>49</v>
      </c>
      <c r="N3024">
        <v>1272</v>
      </c>
      <c r="O3024">
        <v>13363</v>
      </c>
      <c r="P3024">
        <v>25.06</v>
      </c>
      <c r="Q3024" t="e">
        <f>VLOOKUP(#REF!,[1]Sheet1!$D:$E,2,0)</f>
        <v>#REF!</v>
      </c>
      <c r="R3024">
        <v>1509992.401034072</v>
      </c>
      <c r="S3024">
        <v>3864696</v>
      </c>
      <c r="T3024">
        <v>9.7899999999999991</v>
      </c>
      <c r="U3024">
        <v>38.71</v>
      </c>
      <c r="V3024">
        <v>54.62</v>
      </c>
    </row>
    <row r="3025" spans="1:22">
      <c r="A3025" s="2" t="s">
        <v>502</v>
      </c>
      <c r="B3025" s="2" t="s">
        <v>515</v>
      </c>
      <c r="C3025" s="2">
        <v>2024</v>
      </c>
      <c r="P3025">
        <v>0</v>
      </c>
      <c r="Q3025" t="e">
        <f>VLOOKUP(#REF!,[1]Sheet1!$D:$E,2,0)</f>
        <v>#REF!</v>
      </c>
      <c r="R3025">
        <v>1578893.8476905511</v>
      </c>
      <c r="S3025">
        <v>4024270</v>
      </c>
      <c r="T3025">
        <v>0</v>
      </c>
      <c r="U3025">
        <v>0</v>
      </c>
      <c r="V3025">
        <v>0</v>
      </c>
    </row>
    <row r="3026" spans="1:22">
      <c r="A3026" s="2" t="s">
        <v>502</v>
      </c>
      <c r="B3026" s="2" t="s">
        <v>516</v>
      </c>
      <c r="C3026" s="2">
        <v>2019</v>
      </c>
      <c r="D3026">
        <v>2586</v>
      </c>
      <c r="E3026">
        <v>18037</v>
      </c>
      <c r="F3026">
        <v>442845</v>
      </c>
      <c r="G3026">
        <v>709</v>
      </c>
      <c r="H3026">
        <v>8315</v>
      </c>
      <c r="I3026">
        <v>131812</v>
      </c>
      <c r="J3026">
        <v>238</v>
      </c>
      <c r="K3026">
        <v>4479</v>
      </c>
      <c r="L3026">
        <v>68344</v>
      </c>
      <c r="M3026">
        <v>138</v>
      </c>
      <c r="N3026">
        <v>2873</v>
      </c>
      <c r="O3026">
        <v>36154</v>
      </c>
      <c r="P3026">
        <v>0</v>
      </c>
      <c r="Q3026" t="e">
        <f>VLOOKUP(#REF!,[1]Sheet1!$D:$E,2,0)</f>
        <v>#REF!</v>
      </c>
      <c r="R3026">
        <v>1214718.2796083719</v>
      </c>
      <c r="S3026">
        <v>3240900</v>
      </c>
      <c r="T3026">
        <v>11.41</v>
      </c>
      <c r="U3026">
        <v>31.31</v>
      </c>
      <c r="V3026">
        <v>58.22</v>
      </c>
    </row>
    <row r="3027" spans="1:22">
      <c r="A3027" s="2" t="s">
        <v>502</v>
      </c>
      <c r="B3027" s="2" t="s">
        <v>516</v>
      </c>
      <c r="C3027" s="2">
        <v>2020</v>
      </c>
      <c r="D3027">
        <v>2563</v>
      </c>
      <c r="E3027">
        <v>18827</v>
      </c>
      <c r="F3027">
        <v>439345</v>
      </c>
      <c r="G3027">
        <v>706</v>
      </c>
      <c r="H3027">
        <v>8875</v>
      </c>
      <c r="I3027">
        <v>129930</v>
      </c>
      <c r="J3027">
        <v>242</v>
      </c>
      <c r="K3027">
        <v>4782</v>
      </c>
      <c r="L3027">
        <v>68477</v>
      </c>
      <c r="M3027">
        <v>136</v>
      </c>
      <c r="N3027">
        <v>3067</v>
      </c>
      <c r="O3027">
        <v>35687</v>
      </c>
      <c r="P3027">
        <v>0</v>
      </c>
      <c r="Q3027" t="e">
        <f>VLOOKUP(#REF!,[1]Sheet1!$D:$E,2,0)</f>
        <v>#REF!</v>
      </c>
      <c r="R3027">
        <v>1309714.361355593</v>
      </c>
      <c r="S3027">
        <v>3516700</v>
      </c>
      <c r="T3027">
        <v>11.03</v>
      </c>
      <c r="U3027">
        <v>35.25</v>
      </c>
      <c r="V3027">
        <v>59.97</v>
      </c>
    </row>
    <row r="3028" spans="1:22">
      <c r="A3028" s="2" t="s">
        <v>502</v>
      </c>
      <c r="B3028" s="2" t="s">
        <v>516</v>
      </c>
      <c r="C3028" s="2">
        <v>2021</v>
      </c>
      <c r="D3028">
        <v>2596</v>
      </c>
      <c r="E3028">
        <v>19004</v>
      </c>
      <c r="F3028">
        <v>451559</v>
      </c>
      <c r="G3028">
        <v>721</v>
      </c>
      <c r="H3028">
        <v>9073</v>
      </c>
      <c r="I3028">
        <v>139034</v>
      </c>
      <c r="J3028">
        <v>246</v>
      </c>
      <c r="K3028">
        <v>4562</v>
      </c>
      <c r="L3028">
        <v>69780</v>
      </c>
      <c r="M3028">
        <v>139</v>
      </c>
      <c r="N3028">
        <v>2924</v>
      </c>
      <c r="O3028">
        <v>37089</v>
      </c>
      <c r="P3028">
        <v>18.510000000000002</v>
      </c>
      <c r="Q3028" t="e">
        <f>VLOOKUP(#REF!,[1]Sheet1!$D:$E,2,0)</f>
        <v>#REF!</v>
      </c>
      <c r="R3028">
        <v>1368379.1085301079</v>
      </c>
      <c r="S3028">
        <v>3516700</v>
      </c>
      <c r="T3028">
        <v>9.61</v>
      </c>
      <c r="U3028">
        <v>35.26</v>
      </c>
      <c r="V3028">
        <v>55.59</v>
      </c>
    </row>
    <row r="3029" spans="1:22">
      <c r="A3029" s="2" t="s">
        <v>502</v>
      </c>
      <c r="B3029" s="2" t="s">
        <v>516</v>
      </c>
      <c r="C3029" s="2">
        <v>2022</v>
      </c>
      <c r="D3029">
        <v>2642</v>
      </c>
      <c r="E3029">
        <v>20227</v>
      </c>
      <c r="F3029">
        <v>472552</v>
      </c>
      <c r="G3029">
        <v>743</v>
      </c>
      <c r="H3029">
        <v>9906</v>
      </c>
      <c r="I3029">
        <v>148981</v>
      </c>
      <c r="J3029">
        <v>256</v>
      </c>
      <c r="K3029">
        <v>4983</v>
      </c>
      <c r="L3029">
        <v>71317</v>
      </c>
      <c r="M3029">
        <v>141</v>
      </c>
      <c r="N3029">
        <v>3069</v>
      </c>
      <c r="O3029">
        <v>35309</v>
      </c>
      <c r="P3029">
        <v>20.07</v>
      </c>
      <c r="Q3029" t="e">
        <f>VLOOKUP(#REF!,[1]Sheet1!$D:$E,2,0)</f>
        <v>#REF!</v>
      </c>
      <c r="R3029">
        <v>1454320.7084720761</v>
      </c>
      <c r="S3029">
        <v>3561932</v>
      </c>
      <c r="T3029">
        <v>9.36</v>
      </c>
      <c r="U3029">
        <v>35.14</v>
      </c>
      <c r="V3029">
        <v>52.6</v>
      </c>
    </row>
    <row r="3030" spans="1:22">
      <c r="A3030" s="2" t="s">
        <v>502</v>
      </c>
      <c r="B3030" s="2" t="s">
        <v>516</v>
      </c>
      <c r="C3030" s="2">
        <v>2023</v>
      </c>
      <c r="D3030">
        <v>831</v>
      </c>
      <c r="E3030">
        <v>7643</v>
      </c>
      <c r="F3030">
        <v>116836</v>
      </c>
      <c r="G3030">
        <v>269</v>
      </c>
      <c r="H3030">
        <v>3989</v>
      </c>
      <c r="I3030">
        <v>51088</v>
      </c>
      <c r="J3030">
        <v>113</v>
      </c>
      <c r="K3030">
        <v>2310</v>
      </c>
      <c r="L3030">
        <v>33269</v>
      </c>
      <c r="M3030">
        <v>49</v>
      </c>
      <c r="N3030">
        <v>1272</v>
      </c>
      <c r="O3030">
        <v>13363</v>
      </c>
      <c r="P3030">
        <v>25.06</v>
      </c>
      <c r="Q3030" t="e">
        <f>VLOOKUP(#REF!,[1]Sheet1!$D:$E,2,0)</f>
        <v>#REF!</v>
      </c>
      <c r="R3030">
        <v>1509992.401034072</v>
      </c>
      <c r="S3030">
        <v>3864696</v>
      </c>
      <c r="T3030">
        <v>9.7899999999999991</v>
      </c>
      <c r="U3030">
        <v>38.71</v>
      </c>
      <c r="V3030">
        <v>54.62</v>
      </c>
    </row>
    <row r="3031" spans="1:22">
      <c r="A3031" s="2" t="s">
        <v>502</v>
      </c>
      <c r="B3031" s="2" t="s">
        <v>516</v>
      </c>
      <c r="C3031" s="2">
        <v>2024</v>
      </c>
      <c r="P3031">
        <v>0</v>
      </c>
      <c r="Q3031" t="e">
        <f>VLOOKUP(#REF!,[1]Sheet1!$D:$E,2,0)</f>
        <v>#REF!</v>
      </c>
      <c r="R3031">
        <v>1578893.8476905511</v>
      </c>
      <c r="S3031">
        <v>4024270</v>
      </c>
      <c r="T3031">
        <v>0</v>
      </c>
      <c r="U3031">
        <v>0</v>
      </c>
      <c r="V3031">
        <v>0</v>
      </c>
    </row>
    <row r="3032" spans="1:22">
      <c r="A3032" s="2" t="s">
        <v>502</v>
      </c>
      <c r="B3032" s="2" t="s">
        <v>517</v>
      </c>
      <c r="C3032" s="2">
        <v>2019</v>
      </c>
      <c r="D3032">
        <v>2586</v>
      </c>
      <c r="E3032">
        <v>18037</v>
      </c>
      <c r="F3032">
        <v>442845</v>
      </c>
      <c r="G3032">
        <v>709</v>
      </c>
      <c r="H3032">
        <v>8315</v>
      </c>
      <c r="I3032">
        <v>131812</v>
      </c>
      <c r="J3032">
        <v>238</v>
      </c>
      <c r="K3032">
        <v>4479</v>
      </c>
      <c r="L3032">
        <v>68344</v>
      </c>
      <c r="M3032">
        <v>138</v>
      </c>
      <c r="N3032">
        <v>2873</v>
      </c>
      <c r="O3032">
        <v>36154</v>
      </c>
      <c r="P3032">
        <v>0</v>
      </c>
      <c r="Q3032" t="e">
        <f>VLOOKUP(#REF!,[1]Sheet1!$D:$E,2,0)</f>
        <v>#REF!</v>
      </c>
      <c r="R3032">
        <v>1214718.2796083719</v>
      </c>
      <c r="S3032">
        <v>3240900</v>
      </c>
      <c r="T3032">
        <v>11.41</v>
      </c>
      <c r="U3032">
        <v>31.31</v>
      </c>
      <c r="V3032">
        <v>58.22</v>
      </c>
    </row>
    <row r="3033" spans="1:22">
      <c r="A3033" s="2" t="s">
        <v>502</v>
      </c>
      <c r="B3033" s="2" t="s">
        <v>517</v>
      </c>
      <c r="C3033" s="2">
        <v>2020</v>
      </c>
      <c r="D3033">
        <v>2563</v>
      </c>
      <c r="E3033">
        <v>18827</v>
      </c>
      <c r="F3033">
        <v>439345</v>
      </c>
      <c r="G3033">
        <v>706</v>
      </c>
      <c r="H3033">
        <v>8875</v>
      </c>
      <c r="I3033">
        <v>129930</v>
      </c>
      <c r="J3033">
        <v>242</v>
      </c>
      <c r="K3033">
        <v>4782</v>
      </c>
      <c r="L3033">
        <v>68477</v>
      </c>
      <c r="M3033">
        <v>136</v>
      </c>
      <c r="N3033">
        <v>3067</v>
      </c>
      <c r="O3033">
        <v>35687</v>
      </c>
      <c r="P3033">
        <v>0</v>
      </c>
      <c r="Q3033" t="e">
        <f>VLOOKUP(#REF!,[1]Sheet1!$D:$E,2,0)</f>
        <v>#REF!</v>
      </c>
      <c r="R3033">
        <v>1309714.361355593</v>
      </c>
      <c r="S3033">
        <v>3516700</v>
      </c>
      <c r="T3033">
        <v>11.03</v>
      </c>
      <c r="U3033">
        <v>35.25</v>
      </c>
      <c r="V3033">
        <v>59.97</v>
      </c>
    </row>
    <row r="3034" spans="1:22">
      <c r="A3034" s="2" t="s">
        <v>502</v>
      </c>
      <c r="B3034" s="2" t="s">
        <v>517</v>
      </c>
      <c r="C3034" s="2">
        <v>2021</v>
      </c>
      <c r="D3034">
        <v>2596</v>
      </c>
      <c r="E3034">
        <v>19004</v>
      </c>
      <c r="F3034">
        <v>451559</v>
      </c>
      <c r="G3034">
        <v>721</v>
      </c>
      <c r="H3034">
        <v>9073</v>
      </c>
      <c r="I3034">
        <v>139034</v>
      </c>
      <c r="J3034">
        <v>246</v>
      </c>
      <c r="K3034">
        <v>4562</v>
      </c>
      <c r="L3034">
        <v>69780</v>
      </c>
      <c r="M3034">
        <v>139</v>
      </c>
      <c r="N3034">
        <v>2924</v>
      </c>
      <c r="O3034">
        <v>37089</v>
      </c>
      <c r="P3034">
        <v>18.510000000000002</v>
      </c>
      <c r="Q3034" t="e">
        <f>VLOOKUP(#REF!,[1]Sheet1!$D:$E,2,0)</f>
        <v>#REF!</v>
      </c>
      <c r="R3034">
        <v>1368379.1085301079</v>
      </c>
      <c r="S3034">
        <v>3516700</v>
      </c>
      <c r="T3034">
        <v>9.61</v>
      </c>
      <c r="U3034">
        <v>35.26</v>
      </c>
      <c r="V3034">
        <v>55.59</v>
      </c>
    </row>
    <row r="3035" spans="1:22">
      <c r="A3035" s="2" t="s">
        <v>502</v>
      </c>
      <c r="B3035" s="2" t="s">
        <v>517</v>
      </c>
      <c r="C3035" s="2">
        <v>2022</v>
      </c>
      <c r="D3035">
        <v>2642</v>
      </c>
      <c r="E3035">
        <v>20227</v>
      </c>
      <c r="F3035">
        <v>472552</v>
      </c>
      <c r="G3035">
        <v>743</v>
      </c>
      <c r="H3035">
        <v>9906</v>
      </c>
      <c r="I3035">
        <v>148981</v>
      </c>
      <c r="J3035">
        <v>256</v>
      </c>
      <c r="K3035">
        <v>4983</v>
      </c>
      <c r="L3035">
        <v>71317</v>
      </c>
      <c r="M3035">
        <v>141</v>
      </c>
      <c r="N3035">
        <v>3069</v>
      </c>
      <c r="O3035">
        <v>35309</v>
      </c>
      <c r="P3035">
        <v>20.07</v>
      </c>
      <c r="Q3035" t="e">
        <f>VLOOKUP(#REF!,[1]Sheet1!$D:$E,2,0)</f>
        <v>#REF!</v>
      </c>
      <c r="R3035">
        <v>1454320.7084720761</v>
      </c>
      <c r="S3035">
        <v>3561932</v>
      </c>
      <c r="T3035">
        <v>9.36</v>
      </c>
      <c r="U3035">
        <v>35.14</v>
      </c>
      <c r="V3035">
        <v>52.6</v>
      </c>
    </row>
    <row r="3036" spans="1:22">
      <c r="A3036" s="2" t="s">
        <v>502</v>
      </c>
      <c r="B3036" s="2" t="s">
        <v>517</v>
      </c>
      <c r="C3036" s="2">
        <v>2023</v>
      </c>
      <c r="D3036">
        <v>831</v>
      </c>
      <c r="E3036">
        <v>7643</v>
      </c>
      <c r="F3036">
        <v>116836</v>
      </c>
      <c r="G3036">
        <v>269</v>
      </c>
      <c r="H3036">
        <v>3989</v>
      </c>
      <c r="I3036">
        <v>51088</v>
      </c>
      <c r="J3036">
        <v>113</v>
      </c>
      <c r="K3036">
        <v>2310</v>
      </c>
      <c r="L3036">
        <v>33269</v>
      </c>
      <c r="M3036">
        <v>49</v>
      </c>
      <c r="N3036">
        <v>1272</v>
      </c>
      <c r="O3036">
        <v>13363</v>
      </c>
      <c r="P3036">
        <v>25.06</v>
      </c>
      <c r="Q3036" t="e">
        <f>VLOOKUP(#REF!,[1]Sheet1!$D:$E,2,0)</f>
        <v>#REF!</v>
      </c>
      <c r="R3036">
        <v>1509992.401034072</v>
      </c>
      <c r="S3036">
        <v>3864696</v>
      </c>
      <c r="T3036">
        <v>9.7899999999999991</v>
      </c>
      <c r="U3036">
        <v>38.71</v>
      </c>
      <c r="V3036">
        <v>54.62</v>
      </c>
    </row>
    <row r="3037" spans="1:22">
      <c r="A3037" s="2" t="s">
        <v>502</v>
      </c>
      <c r="B3037" s="2" t="s">
        <v>517</v>
      </c>
      <c r="C3037" s="2">
        <v>2024</v>
      </c>
      <c r="P3037">
        <v>0</v>
      </c>
      <c r="Q3037" t="e">
        <f>VLOOKUP(#REF!,[1]Sheet1!$D:$E,2,0)</f>
        <v>#REF!</v>
      </c>
      <c r="R3037">
        <v>1578893.8476905511</v>
      </c>
      <c r="S3037">
        <v>4024270</v>
      </c>
      <c r="T3037">
        <v>0</v>
      </c>
      <c r="U3037">
        <v>0</v>
      </c>
      <c r="V3037">
        <v>0</v>
      </c>
    </row>
    <row r="3038" spans="1:22">
      <c r="A3038" s="2" t="s">
        <v>502</v>
      </c>
      <c r="B3038" s="2" t="s">
        <v>518</v>
      </c>
      <c r="C3038" s="2">
        <v>2019</v>
      </c>
      <c r="D3038">
        <v>2586</v>
      </c>
      <c r="E3038">
        <v>18037</v>
      </c>
      <c r="F3038">
        <v>442845</v>
      </c>
      <c r="G3038">
        <v>709</v>
      </c>
      <c r="H3038">
        <v>8315</v>
      </c>
      <c r="I3038">
        <v>131812</v>
      </c>
      <c r="J3038">
        <v>238</v>
      </c>
      <c r="K3038">
        <v>4479</v>
      </c>
      <c r="L3038">
        <v>68344</v>
      </c>
      <c r="M3038">
        <v>138</v>
      </c>
      <c r="N3038">
        <v>2873</v>
      </c>
      <c r="O3038">
        <v>36154</v>
      </c>
      <c r="P3038">
        <v>0</v>
      </c>
      <c r="Q3038" t="e">
        <f>VLOOKUP(#REF!,[1]Sheet1!$D:$E,2,0)</f>
        <v>#REF!</v>
      </c>
      <c r="R3038">
        <v>1214718.2796083719</v>
      </c>
      <c r="S3038">
        <v>3240900</v>
      </c>
      <c r="T3038">
        <v>11.41</v>
      </c>
      <c r="U3038">
        <v>31.31</v>
      </c>
      <c r="V3038">
        <v>58.22</v>
      </c>
    </row>
    <row r="3039" spans="1:22">
      <c r="A3039" s="2" t="s">
        <v>502</v>
      </c>
      <c r="B3039" s="2" t="s">
        <v>518</v>
      </c>
      <c r="C3039" s="2">
        <v>2020</v>
      </c>
      <c r="D3039">
        <v>2563</v>
      </c>
      <c r="E3039">
        <v>18827</v>
      </c>
      <c r="F3039">
        <v>439345</v>
      </c>
      <c r="G3039">
        <v>706</v>
      </c>
      <c r="H3039">
        <v>8875</v>
      </c>
      <c r="I3039">
        <v>129930</v>
      </c>
      <c r="J3039">
        <v>242</v>
      </c>
      <c r="K3039">
        <v>4782</v>
      </c>
      <c r="L3039">
        <v>68477</v>
      </c>
      <c r="M3039">
        <v>136</v>
      </c>
      <c r="N3039">
        <v>3067</v>
      </c>
      <c r="O3039">
        <v>35687</v>
      </c>
      <c r="P3039">
        <v>0</v>
      </c>
      <c r="Q3039" t="e">
        <f>VLOOKUP(#REF!,[1]Sheet1!$D:$E,2,0)</f>
        <v>#REF!</v>
      </c>
      <c r="R3039">
        <v>1309714.361355593</v>
      </c>
      <c r="S3039">
        <v>3516700</v>
      </c>
      <c r="T3039">
        <v>11.03</v>
      </c>
      <c r="U3039">
        <v>35.25</v>
      </c>
      <c r="V3039">
        <v>59.97</v>
      </c>
    </row>
    <row r="3040" spans="1:22">
      <c r="A3040" s="2" t="s">
        <v>502</v>
      </c>
      <c r="B3040" s="2" t="s">
        <v>518</v>
      </c>
      <c r="C3040" s="2">
        <v>2021</v>
      </c>
      <c r="D3040">
        <v>2596</v>
      </c>
      <c r="E3040">
        <v>19004</v>
      </c>
      <c r="F3040">
        <v>451559</v>
      </c>
      <c r="G3040">
        <v>721</v>
      </c>
      <c r="H3040">
        <v>9073</v>
      </c>
      <c r="I3040">
        <v>139034</v>
      </c>
      <c r="J3040">
        <v>246</v>
      </c>
      <c r="K3040">
        <v>4562</v>
      </c>
      <c r="L3040">
        <v>69780</v>
      </c>
      <c r="M3040">
        <v>139</v>
      </c>
      <c r="N3040">
        <v>2924</v>
      </c>
      <c r="O3040">
        <v>37089</v>
      </c>
      <c r="P3040">
        <v>18.510000000000002</v>
      </c>
      <c r="Q3040" t="e">
        <f>VLOOKUP(#REF!,[1]Sheet1!$D:$E,2,0)</f>
        <v>#REF!</v>
      </c>
      <c r="R3040">
        <v>1368379.1085301079</v>
      </c>
      <c r="S3040">
        <v>3516700</v>
      </c>
      <c r="T3040">
        <v>9.61</v>
      </c>
      <c r="U3040">
        <v>35.26</v>
      </c>
      <c r="V3040">
        <v>55.59</v>
      </c>
    </row>
    <row r="3041" spans="1:22">
      <c r="A3041" s="2" t="s">
        <v>502</v>
      </c>
      <c r="B3041" s="2" t="s">
        <v>518</v>
      </c>
      <c r="C3041" s="2">
        <v>2022</v>
      </c>
      <c r="D3041">
        <v>2642</v>
      </c>
      <c r="E3041">
        <v>20227</v>
      </c>
      <c r="F3041">
        <v>472552</v>
      </c>
      <c r="G3041">
        <v>743</v>
      </c>
      <c r="H3041">
        <v>9906</v>
      </c>
      <c r="I3041">
        <v>148981</v>
      </c>
      <c r="J3041">
        <v>256</v>
      </c>
      <c r="K3041">
        <v>4983</v>
      </c>
      <c r="L3041">
        <v>71317</v>
      </c>
      <c r="M3041">
        <v>141</v>
      </c>
      <c r="N3041">
        <v>3069</v>
      </c>
      <c r="O3041">
        <v>35309</v>
      </c>
      <c r="P3041">
        <v>20.07</v>
      </c>
      <c r="Q3041" t="e">
        <f>VLOOKUP(#REF!,[1]Sheet1!$D:$E,2,0)</f>
        <v>#REF!</v>
      </c>
      <c r="R3041">
        <v>1454320.7084720761</v>
      </c>
      <c r="S3041">
        <v>3561932</v>
      </c>
      <c r="T3041">
        <v>9.36</v>
      </c>
      <c r="U3041">
        <v>35.14</v>
      </c>
      <c r="V3041">
        <v>52.6</v>
      </c>
    </row>
    <row r="3042" spans="1:22">
      <c r="A3042" s="2" t="s">
        <v>502</v>
      </c>
      <c r="B3042" s="2" t="s">
        <v>518</v>
      </c>
      <c r="C3042" s="2">
        <v>2023</v>
      </c>
      <c r="D3042">
        <v>831</v>
      </c>
      <c r="E3042">
        <v>7643</v>
      </c>
      <c r="F3042">
        <v>116836</v>
      </c>
      <c r="G3042">
        <v>269</v>
      </c>
      <c r="H3042">
        <v>3989</v>
      </c>
      <c r="I3042">
        <v>51088</v>
      </c>
      <c r="J3042">
        <v>113</v>
      </c>
      <c r="K3042">
        <v>2310</v>
      </c>
      <c r="L3042">
        <v>33269</v>
      </c>
      <c r="M3042">
        <v>49</v>
      </c>
      <c r="N3042">
        <v>1272</v>
      </c>
      <c r="O3042">
        <v>13363</v>
      </c>
      <c r="P3042">
        <v>25.06</v>
      </c>
      <c r="Q3042" t="e">
        <f>VLOOKUP(#REF!,[1]Sheet1!$D:$E,2,0)</f>
        <v>#REF!</v>
      </c>
      <c r="R3042">
        <v>1509992.401034072</v>
      </c>
      <c r="S3042">
        <v>3864696</v>
      </c>
      <c r="T3042">
        <v>9.7899999999999991</v>
      </c>
      <c r="U3042">
        <v>38.71</v>
      </c>
      <c r="V3042">
        <v>54.62</v>
      </c>
    </row>
    <row r="3043" spans="1:22">
      <c r="A3043" s="2" t="s">
        <v>502</v>
      </c>
      <c r="B3043" s="2" t="s">
        <v>518</v>
      </c>
      <c r="C3043" s="2">
        <v>2024</v>
      </c>
      <c r="P3043">
        <v>0</v>
      </c>
      <c r="Q3043" t="e">
        <f>VLOOKUP(#REF!,[1]Sheet1!$D:$E,2,0)</f>
        <v>#REF!</v>
      </c>
      <c r="R3043">
        <v>1578893.8476905511</v>
      </c>
      <c r="S3043">
        <v>4024270</v>
      </c>
      <c r="T3043">
        <v>0</v>
      </c>
      <c r="U3043">
        <v>0</v>
      </c>
      <c r="V3043">
        <v>0</v>
      </c>
    </row>
    <row r="3044" spans="1:22">
      <c r="A3044" s="2" t="s">
        <v>502</v>
      </c>
      <c r="B3044" s="2" t="s">
        <v>519</v>
      </c>
      <c r="C3044" s="2">
        <v>2019</v>
      </c>
      <c r="D3044">
        <v>2586</v>
      </c>
      <c r="E3044">
        <v>18037</v>
      </c>
      <c r="F3044">
        <v>442845</v>
      </c>
      <c r="G3044">
        <v>709</v>
      </c>
      <c r="H3044">
        <v>8315</v>
      </c>
      <c r="I3044">
        <v>131812</v>
      </c>
      <c r="J3044">
        <v>238</v>
      </c>
      <c r="K3044">
        <v>4479</v>
      </c>
      <c r="L3044">
        <v>68344</v>
      </c>
      <c r="M3044">
        <v>138</v>
      </c>
      <c r="N3044">
        <v>2873</v>
      </c>
      <c r="O3044">
        <v>36154</v>
      </c>
      <c r="P3044">
        <v>0</v>
      </c>
      <c r="Q3044" t="e">
        <f>VLOOKUP(#REF!,[1]Sheet1!$D:$E,2,0)</f>
        <v>#REF!</v>
      </c>
      <c r="R3044">
        <v>1214718.2796083719</v>
      </c>
      <c r="S3044">
        <v>3240900</v>
      </c>
      <c r="T3044">
        <v>11.41</v>
      </c>
      <c r="U3044">
        <v>31.31</v>
      </c>
      <c r="V3044">
        <v>58.22</v>
      </c>
    </row>
    <row r="3045" spans="1:22">
      <c r="A3045" s="2" t="s">
        <v>502</v>
      </c>
      <c r="B3045" s="2" t="s">
        <v>519</v>
      </c>
      <c r="C3045" s="2">
        <v>2020</v>
      </c>
      <c r="D3045">
        <v>2563</v>
      </c>
      <c r="E3045">
        <v>18827</v>
      </c>
      <c r="F3045">
        <v>439345</v>
      </c>
      <c r="G3045">
        <v>706</v>
      </c>
      <c r="H3045">
        <v>8875</v>
      </c>
      <c r="I3045">
        <v>129930</v>
      </c>
      <c r="J3045">
        <v>242</v>
      </c>
      <c r="K3045">
        <v>4782</v>
      </c>
      <c r="L3045">
        <v>68477</v>
      </c>
      <c r="M3045">
        <v>136</v>
      </c>
      <c r="N3045">
        <v>3067</v>
      </c>
      <c r="O3045">
        <v>35687</v>
      </c>
      <c r="P3045">
        <v>0</v>
      </c>
      <c r="Q3045" t="e">
        <f>VLOOKUP(#REF!,[1]Sheet1!$D:$E,2,0)</f>
        <v>#REF!</v>
      </c>
      <c r="R3045">
        <v>1309714.361355593</v>
      </c>
      <c r="S3045">
        <v>3516700</v>
      </c>
      <c r="T3045">
        <v>11.03</v>
      </c>
      <c r="U3045">
        <v>35.25</v>
      </c>
      <c r="V3045">
        <v>59.97</v>
      </c>
    </row>
    <row r="3046" spans="1:22">
      <c r="A3046" s="2" t="s">
        <v>502</v>
      </c>
      <c r="B3046" s="2" t="s">
        <v>519</v>
      </c>
      <c r="C3046" s="2">
        <v>2021</v>
      </c>
      <c r="D3046">
        <v>2596</v>
      </c>
      <c r="E3046">
        <v>19004</v>
      </c>
      <c r="F3046">
        <v>451559</v>
      </c>
      <c r="G3046">
        <v>721</v>
      </c>
      <c r="H3046">
        <v>9073</v>
      </c>
      <c r="I3046">
        <v>139034</v>
      </c>
      <c r="J3046">
        <v>246</v>
      </c>
      <c r="K3046">
        <v>4562</v>
      </c>
      <c r="L3046">
        <v>69780</v>
      </c>
      <c r="M3046">
        <v>139</v>
      </c>
      <c r="N3046">
        <v>2924</v>
      </c>
      <c r="O3046">
        <v>37089</v>
      </c>
      <c r="P3046">
        <v>18.510000000000002</v>
      </c>
      <c r="Q3046" t="e">
        <f>VLOOKUP(#REF!,[1]Sheet1!$D:$E,2,0)</f>
        <v>#REF!</v>
      </c>
      <c r="R3046">
        <v>1368379.1085301079</v>
      </c>
      <c r="S3046">
        <v>3516700</v>
      </c>
      <c r="T3046">
        <v>9.61</v>
      </c>
      <c r="U3046">
        <v>35.26</v>
      </c>
      <c r="V3046">
        <v>55.59</v>
      </c>
    </row>
    <row r="3047" spans="1:22">
      <c r="A3047" s="2" t="s">
        <v>502</v>
      </c>
      <c r="B3047" s="2" t="s">
        <v>519</v>
      </c>
      <c r="C3047" s="2">
        <v>2022</v>
      </c>
      <c r="D3047">
        <v>2642</v>
      </c>
      <c r="E3047">
        <v>20227</v>
      </c>
      <c r="F3047">
        <v>472552</v>
      </c>
      <c r="G3047">
        <v>743</v>
      </c>
      <c r="H3047">
        <v>9906</v>
      </c>
      <c r="I3047">
        <v>148981</v>
      </c>
      <c r="J3047">
        <v>256</v>
      </c>
      <c r="K3047">
        <v>4983</v>
      </c>
      <c r="L3047">
        <v>71317</v>
      </c>
      <c r="M3047">
        <v>141</v>
      </c>
      <c r="N3047">
        <v>3069</v>
      </c>
      <c r="O3047">
        <v>35309</v>
      </c>
      <c r="P3047">
        <v>20.07</v>
      </c>
      <c r="Q3047" t="e">
        <f>VLOOKUP(#REF!,[1]Sheet1!$D:$E,2,0)</f>
        <v>#REF!</v>
      </c>
      <c r="R3047">
        <v>1454320.7084720761</v>
      </c>
      <c r="S3047">
        <v>3561932</v>
      </c>
      <c r="T3047">
        <v>9.36</v>
      </c>
      <c r="U3047">
        <v>35.14</v>
      </c>
      <c r="V3047">
        <v>52.6</v>
      </c>
    </row>
    <row r="3048" spans="1:22">
      <c r="A3048" s="2" t="s">
        <v>502</v>
      </c>
      <c r="B3048" s="2" t="s">
        <v>519</v>
      </c>
      <c r="C3048" s="2">
        <v>2023</v>
      </c>
      <c r="D3048">
        <v>831</v>
      </c>
      <c r="E3048">
        <v>7643</v>
      </c>
      <c r="F3048">
        <v>116836</v>
      </c>
      <c r="G3048">
        <v>269</v>
      </c>
      <c r="H3048">
        <v>3989</v>
      </c>
      <c r="I3048">
        <v>51088</v>
      </c>
      <c r="J3048">
        <v>113</v>
      </c>
      <c r="K3048">
        <v>2310</v>
      </c>
      <c r="L3048">
        <v>33269</v>
      </c>
      <c r="M3048">
        <v>49</v>
      </c>
      <c r="N3048">
        <v>1272</v>
      </c>
      <c r="O3048">
        <v>13363</v>
      </c>
      <c r="P3048">
        <v>25.06</v>
      </c>
      <c r="Q3048" t="e">
        <f>VLOOKUP(#REF!,[1]Sheet1!$D:$E,2,0)</f>
        <v>#REF!</v>
      </c>
      <c r="R3048">
        <v>1509992.401034072</v>
      </c>
      <c r="S3048">
        <v>3864696</v>
      </c>
      <c r="T3048">
        <v>9.7899999999999991</v>
      </c>
      <c r="U3048">
        <v>38.71</v>
      </c>
      <c r="V3048">
        <v>54.62</v>
      </c>
    </row>
    <row r="3049" spans="1:22">
      <c r="A3049" s="2" t="s">
        <v>502</v>
      </c>
      <c r="B3049" s="2" t="s">
        <v>519</v>
      </c>
      <c r="C3049" s="2">
        <v>2024</v>
      </c>
      <c r="P3049">
        <v>0</v>
      </c>
      <c r="Q3049" t="e">
        <f>VLOOKUP(#REF!,[1]Sheet1!$D:$E,2,0)</f>
        <v>#REF!</v>
      </c>
      <c r="R3049">
        <v>1578893.8476905511</v>
      </c>
      <c r="S3049">
        <v>4024270</v>
      </c>
      <c r="T3049">
        <v>0</v>
      </c>
      <c r="U3049">
        <v>0</v>
      </c>
      <c r="V3049">
        <v>0</v>
      </c>
    </row>
    <row r="3050" spans="1:22">
      <c r="A3050" s="2" t="s">
        <v>502</v>
      </c>
      <c r="B3050" s="2" t="s">
        <v>520</v>
      </c>
      <c r="C3050" s="2">
        <v>2019</v>
      </c>
      <c r="D3050">
        <v>2586</v>
      </c>
      <c r="E3050">
        <v>18037</v>
      </c>
      <c r="F3050">
        <v>442845</v>
      </c>
      <c r="G3050">
        <v>709</v>
      </c>
      <c r="H3050">
        <v>8315</v>
      </c>
      <c r="I3050">
        <v>131812</v>
      </c>
      <c r="J3050">
        <v>238</v>
      </c>
      <c r="K3050">
        <v>4479</v>
      </c>
      <c r="L3050">
        <v>68344</v>
      </c>
      <c r="M3050">
        <v>138</v>
      </c>
      <c r="N3050">
        <v>2873</v>
      </c>
      <c r="O3050">
        <v>36154</v>
      </c>
      <c r="P3050">
        <v>0</v>
      </c>
      <c r="Q3050" t="e">
        <f>VLOOKUP(#REF!,[1]Sheet1!$D:$E,2,0)</f>
        <v>#REF!</v>
      </c>
      <c r="R3050">
        <v>1214718.2796083719</v>
      </c>
      <c r="S3050">
        <v>3240900</v>
      </c>
      <c r="T3050">
        <v>11.41</v>
      </c>
      <c r="U3050">
        <v>31.31</v>
      </c>
      <c r="V3050">
        <v>58.22</v>
      </c>
    </row>
    <row r="3051" spans="1:22">
      <c r="A3051" s="2" t="s">
        <v>502</v>
      </c>
      <c r="B3051" s="2" t="s">
        <v>520</v>
      </c>
      <c r="C3051" s="2">
        <v>2020</v>
      </c>
      <c r="D3051">
        <v>2563</v>
      </c>
      <c r="E3051">
        <v>18827</v>
      </c>
      <c r="F3051">
        <v>439345</v>
      </c>
      <c r="G3051">
        <v>706</v>
      </c>
      <c r="H3051">
        <v>8875</v>
      </c>
      <c r="I3051">
        <v>129930</v>
      </c>
      <c r="J3051">
        <v>242</v>
      </c>
      <c r="K3051">
        <v>4782</v>
      </c>
      <c r="L3051">
        <v>68477</v>
      </c>
      <c r="M3051">
        <v>136</v>
      </c>
      <c r="N3051">
        <v>3067</v>
      </c>
      <c r="O3051">
        <v>35687</v>
      </c>
      <c r="P3051">
        <v>0</v>
      </c>
      <c r="Q3051" t="e">
        <f>VLOOKUP(#REF!,[1]Sheet1!$D:$E,2,0)</f>
        <v>#REF!</v>
      </c>
      <c r="R3051">
        <v>1309714.361355593</v>
      </c>
      <c r="S3051">
        <v>3516700</v>
      </c>
      <c r="T3051">
        <v>11.03</v>
      </c>
      <c r="U3051">
        <v>35.25</v>
      </c>
      <c r="V3051">
        <v>59.97</v>
      </c>
    </row>
    <row r="3052" spans="1:22">
      <c r="A3052" s="2" t="s">
        <v>502</v>
      </c>
      <c r="B3052" s="2" t="s">
        <v>520</v>
      </c>
      <c r="C3052" s="2">
        <v>2021</v>
      </c>
      <c r="D3052">
        <v>2596</v>
      </c>
      <c r="E3052">
        <v>19004</v>
      </c>
      <c r="F3052">
        <v>451559</v>
      </c>
      <c r="G3052">
        <v>721</v>
      </c>
      <c r="H3052">
        <v>9073</v>
      </c>
      <c r="I3052">
        <v>139034</v>
      </c>
      <c r="J3052">
        <v>246</v>
      </c>
      <c r="K3052">
        <v>4562</v>
      </c>
      <c r="L3052">
        <v>69780</v>
      </c>
      <c r="M3052">
        <v>139</v>
      </c>
      <c r="N3052">
        <v>2924</v>
      </c>
      <c r="O3052">
        <v>37089</v>
      </c>
      <c r="P3052">
        <v>18.510000000000002</v>
      </c>
      <c r="Q3052" t="e">
        <f>VLOOKUP(#REF!,[1]Sheet1!$D:$E,2,0)</f>
        <v>#REF!</v>
      </c>
      <c r="R3052">
        <v>1368379.1085301079</v>
      </c>
      <c r="S3052">
        <v>3516700</v>
      </c>
      <c r="T3052">
        <v>9.61</v>
      </c>
      <c r="U3052">
        <v>35.26</v>
      </c>
      <c r="V3052">
        <v>55.59</v>
      </c>
    </row>
    <row r="3053" spans="1:22">
      <c r="A3053" s="2" t="s">
        <v>502</v>
      </c>
      <c r="B3053" s="2" t="s">
        <v>520</v>
      </c>
      <c r="C3053" s="2">
        <v>2022</v>
      </c>
      <c r="D3053">
        <v>2642</v>
      </c>
      <c r="E3053">
        <v>20227</v>
      </c>
      <c r="F3053">
        <v>472552</v>
      </c>
      <c r="G3053">
        <v>743</v>
      </c>
      <c r="H3053">
        <v>9906</v>
      </c>
      <c r="I3053">
        <v>148981</v>
      </c>
      <c r="J3053">
        <v>256</v>
      </c>
      <c r="K3053">
        <v>4983</v>
      </c>
      <c r="L3053">
        <v>71317</v>
      </c>
      <c r="M3053">
        <v>141</v>
      </c>
      <c r="N3053">
        <v>3069</v>
      </c>
      <c r="O3053">
        <v>35309</v>
      </c>
      <c r="P3053">
        <v>20.07</v>
      </c>
      <c r="Q3053" t="e">
        <f>VLOOKUP(#REF!,[1]Sheet1!$D:$E,2,0)</f>
        <v>#REF!</v>
      </c>
      <c r="R3053">
        <v>1454320.7084720761</v>
      </c>
      <c r="S3053">
        <v>3561932</v>
      </c>
      <c r="T3053">
        <v>9.36</v>
      </c>
      <c r="U3053">
        <v>35.14</v>
      </c>
      <c r="V3053">
        <v>52.6</v>
      </c>
    </row>
    <row r="3054" spans="1:22">
      <c r="A3054" s="2" t="s">
        <v>502</v>
      </c>
      <c r="B3054" s="2" t="s">
        <v>520</v>
      </c>
      <c r="C3054" s="2">
        <v>2023</v>
      </c>
      <c r="D3054">
        <v>831</v>
      </c>
      <c r="E3054">
        <v>7643</v>
      </c>
      <c r="F3054">
        <v>116836</v>
      </c>
      <c r="G3054">
        <v>269</v>
      </c>
      <c r="H3054">
        <v>3989</v>
      </c>
      <c r="I3054">
        <v>51088</v>
      </c>
      <c r="J3054">
        <v>113</v>
      </c>
      <c r="K3054">
        <v>2310</v>
      </c>
      <c r="L3054">
        <v>33269</v>
      </c>
      <c r="M3054">
        <v>49</v>
      </c>
      <c r="N3054">
        <v>1272</v>
      </c>
      <c r="O3054">
        <v>13363</v>
      </c>
      <c r="P3054">
        <v>25.06</v>
      </c>
      <c r="Q3054" t="e">
        <f>VLOOKUP(#REF!,[1]Sheet1!$D:$E,2,0)</f>
        <v>#REF!</v>
      </c>
      <c r="R3054">
        <v>1509992.401034072</v>
      </c>
      <c r="S3054">
        <v>3864696</v>
      </c>
      <c r="T3054">
        <v>9.7899999999999991</v>
      </c>
      <c r="U3054">
        <v>38.71</v>
      </c>
      <c r="V3054">
        <v>54.62</v>
      </c>
    </row>
    <row r="3055" spans="1:22">
      <c r="A3055" s="2" t="s">
        <v>502</v>
      </c>
      <c r="B3055" s="2" t="s">
        <v>520</v>
      </c>
      <c r="C3055" s="2">
        <v>2024</v>
      </c>
      <c r="P3055">
        <v>0</v>
      </c>
      <c r="Q3055" t="e">
        <f>VLOOKUP(#REF!,[1]Sheet1!$D:$E,2,0)</f>
        <v>#REF!</v>
      </c>
      <c r="R3055">
        <v>1578893.8476905511</v>
      </c>
      <c r="S3055">
        <v>4024270</v>
      </c>
      <c r="T3055">
        <v>0</v>
      </c>
      <c r="U3055">
        <v>0</v>
      </c>
      <c r="V3055">
        <v>0</v>
      </c>
    </row>
    <row r="3056" spans="1:22">
      <c r="A3056" s="2" t="s">
        <v>502</v>
      </c>
      <c r="B3056" s="2" t="s">
        <v>521</v>
      </c>
      <c r="C3056" s="2">
        <v>2019</v>
      </c>
      <c r="D3056">
        <v>2586</v>
      </c>
      <c r="E3056">
        <v>18037</v>
      </c>
      <c r="F3056">
        <v>442845</v>
      </c>
      <c r="G3056">
        <v>709</v>
      </c>
      <c r="H3056">
        <v>8315</v>
      </c>
      <c r="I3056">
        <v>131812</v>
      </c>
      <c r="J3056">
        <v>238</v>
      </c>
      <c r="K3056">
        <v>4479</v>
      </c>
      <c r="L3056">
        <v>68344</v>
      </c>
      <c r="M3056">
        <v>138</v>
      </c>
      <c r="N3056">
        <v>2873</v>
      </c>
      <c r="O3056">
        <v>36154</v>
      </c>
      <c r="P3056">
        <v>0</v>
      </c>
      <c r="Q3056" t="e">
        <f>VLOOKUP(#REF!,[1]Sheet1!$D:$E,2,0)</f>
        <v>#REF!</v>
      </c>
      <c r="R3056">
        <v>1214718.2796083719</v>
      </c>
      <c r="S3056">
        <v>3240900</v>
      </c>
      <c r="T3056">
        <v>11.41</v>
      </c>
      <c r="U3056">
        <v>31.31</v>
      </c>
      <c r="V3056">
        <v>58.22</v>
      </c>
    </row>
    <row r="3057" spans="1:22">
      <c r="A3057" s="2" t="s">
        <v>502</v>
      </c>
      <c r="B3057" s="2" t="s">
        <v>521</v>
      </c>
      <c r="C3057" s="2">
        <v>2020</v>
      </c>
      <c r="D3057">
        <v>2563</v>
      </c>
      <c r="E3057">
        <v>18827</v>
      </c>
      <c r="F3057">
        <v>439345</v>
      </c>
      <c r="G3057">
        <v>706</v>
      </c>
      <c r="H3057">
        <v>8875</v>
      </c>
      <c r="I3057">
        <v>129930</v>
      </c>
      <c r="J3057">
        <v>242</v>
      </c>
      <c r="K3057">
        <v>4782</v>
      </c>
      <c r="L3057">
        <v>68477</v>
      </c>
      <c r="M3057">
        <v>136</v>
      </c>
      <c r="N3057">
        <v>3067</v>
      </c>
      <c r="O3057">
        <v>35687</v>
      </c>
      <c r="P3057">
        <v>0</v>
      </c>
      <c r="Q3057" t="e">
        <f>VLOOKUP(#REF!,[1]Sheet1!$D:$E,2,0)</f>
        <v>#REF!</v>
      </c>
      <c r="R3057">
        <v>1309714.361355593</v>
      </c>
      <c r="S3057">
        <v>3516700</v>
      </c>
      <c r="T3057">
        <v>11.03</v>
      </c>
      <c r="U3057">
        <v>35.25</v>
      </c>
      <c r="V3057">
        <v>59.97</v>
      </c>
    </row>
    <row r="3058" spans="1:22">
      <c r="A3058" s="2" t="s">
        <v>502</v>
      </c>
      <c r="B3058" s="2" t="s">
        <v>521</v>
      </c>
      <c r="C3058" s="2">
        <v>2021</v>
      </c>
      <c r="D3058">
        <v>2596</v>
      </c>
      <c r="E3058">
        <v>19004</v>
      </c>
      <c r="F3058">
        <v>451559</v>
      </c>
      <c r="G3058">
        <v>721</v>
      </c>
      <c r="H3058">
        <v>9073</v>
      </c>
      <c r="I3058">
        <v>139034</v>
      </c>
      <c r="J3058">
        <v>246</v>
      </c>
      <c r="K3058">
        <v>4562</v>
      </c>
      <c r="L3058">
        <v>69780</v>
      </c>
      <c r="M3058">
        <v>139</v>
      </c>
      <c r="N3058">
        <v>2924</v>
      </c>
      <c r="O3058">
        <v>37089</v>
      </c>
      <c r="P3058">
        <v>18.510000000000002</v>
      </c>
      <c r="Q3058" t="e">
        <f>VLOOKUP(#REF!,[1]Sheet1!$D:$E,2,0)</f>
        <v>#REF!</v>
      </c>
      <c r="R3058">
        <v>1368379.1085301079</v>
      </c>
      <c r="S3058">
        <v>3516700</v>
      </c>
      <c r="T3058">
        <v>9.61</v>
      </c>
      <c r="U3058">
        <v>35.26</v>
      </c>
      <c r="V3058">
        <v>55.59</v>
      </c>
    </row>
    <row r="3059" spans="1:22">
      <c r="A3059" s="2" t="s">
        <v>502</v>
      </c>
      <c r="B3059" s="2" t="s">
        <v>521</v>
      </c>
      <c r="C3059" s="2">
        <v>2022</v>
      </c>
      <c r="D3059">
        <v>2642</v>
      </c>
      <c r="E3059">
        <v>20227</v>
      </c>
      <c r="F3059">
        <v>472552</v>
      </c>
      <c r="G3059">
        <v>743</v>
      </c>
      <c r="H3059">
        <v>9906</v>
      </c>
      <c r="I3059">
        <v>148981</v>
      </c>
      <c r="J3059">
        <v>256</v>
      </c>
      <c r="K3059">
        <v>4983</v>
      </c>
      <c r="L3059">
        <v>71317</v>
      </c>
      <c r="M3059">
        <v>141</v>
      </c>
      <c r="N3059">
        <v>3069</v>
      </c>
      <c r="O3059">
        <v>35309</v>
      </c>
      <c r="P3059">
        <v>20.07</v>
      </c>
      <c r="Q3059" t="e">
        <f>VLOOKUP(#REF!,[1]Sheet1!$D:$E,2,0)</f>
        <v>#REF!</v>
      </c>
      <c r="R3059">
        <v>1454320.7084720761</v>
      </c>
      <c r="S3059">
        <v>3561932</v>
      </c>
      <c r="T3059">
        <v>9.36</v>
      </c>
      <c r="U3059">
        <v>35.14</v>
      </c>
      <c r="V3059">
        <v>52.6</v>
      </c>
    </row>
    <row r="3060" spans="1:22">
      <c r="A3060" s="2" t="s">
        <v>502</v>
      </c>
      <c r="B3060" s="2" t="s">
        <v>521</v>
      </c>
      <c r="C3060" s="2">
        <v>2023</v>
      </c>
      <c r="D3060">
        <v>831</v>
      </c>
      <c r="E3060">
        <v>7643</v>
      </c>
      <c r="F3060">
        <v>116836</v>
      </c>
      <c r="G3060">
        <v>269</v>
      </c>
      <c r="H3060">
        <v>3989</v>
      </c>
      <c r="I3060">
        <v>51088</v>
      </c>
      <c r="J3060">
        <v>113</v>
      </c>
      <c r="K3060">
        <v>2310</v>
      </c>
      <c r="L3060">
        <v>33269</v>
      </c>
      <c r="M3060">
        <v>49</v>
      </c>
      <c r="N3060">
        <v>1272</v>
      </c>
      <c r="O3060">
        <v>13363</v>
      </c>
      <c r="P3060">
        <v>25.06</v>
      </c>
      <c r="Q3060" t="e">
        <f>VLOOKUP(#REF!,[1]Sheet1!$D:$E,2,0)</f>
        <v>#REF!</v>
      </c>
      <c r="R3060">
        <v>1509992.401034072</v>
      </c>
      <c r="S3060">
        <v>3864696</v>
      </c>
      <c r="T3060">
        <v>9.7899999999999991</v>
      </c>
      <c r="U3060">
        <v>38.71</v>
      </c>
      <c r="V3060">
        <v>54.62</v>
      </c>
    </row>
    <row r="3061" spans="1:22">
      <c r="A3061" s="2" t="s">
        <v>502</v>
      </c>
      <c r="B3061" s="2" t="s">
        <v>521</v>
      </c>
      <c r="C3061" s="2">
        <v>2024</v>
      </c>
      <c r="P3061">
        <v>0</v>
      </c>
      <c r="Q3061" t="e">
        <f>VLOOKUP(#REF!,[1]Sheet1!$D:$E,2,0)</f>
        <v>#REF!</v>
      </c>
      <c r="R3061">
        <v>1578893.8476905511</v>
      </c>
      <c r="S3061">
        <v>4024270</v>
      </c>
      <c r="T3061">
        <v>0</v>
      </c>
      <c r="U3061">
        <v>0</v>
      </c>
      <c r="V3061">
        <v>0</v>
      </c>
    </row>
    <row r="3062" spans="1:22">
      <c r="A3062" s="2" t="s">
        <v>502</v>
      </c>
      <c r="B3062" s="2" t="s">
        <v>522</v>
      </c>
      <c r="C3062" s="2">
        <v>2019</v>
      </c>
      <c r="D3062">
        <v>2586</v>
      </c>
      <c r="E3062">
        <v>18037</v>
      </c>
      <c r="F3062">
        <v>442845</v>
      </c>
      <c r="G3062">
        <v>709</v>
      </c>
      <c r="H3062">
        <v>8315</v>
      </c>
      <c r="I3062">
        <v>131812</v>
      </c>
      <c r="J3062">
        <v>238</v>
      </c>
      <c r="K3062">
        <v>4479</v>
      </c>
      <c r="L3062">
        <v>68344</v>
      </c>
      <c r="M3062">
        <v>138</v>
      </c>
      <c r="N3062">
        <v>2873</v>
      </c>
      <c r="O3062">
        <v>36154</v>
      </c>
      <c r="P3062">
        <v>0</v>
      </c>
      <c r="Q3062" t="e">
        <f>VLOOKUP(#REF!,[1]Sheet1!$D:$E,2,0)</f>
        <v>#REF!</v>
      </c>
      <c r="R3062">
        <v>1214718.2796083719</v>
      </c>
      <c r="S3062">
        <v>3240900</v>
      </c>
      <c r="T3062">
        <v>11.41</v>
      </c>
      <c r="U3062">
        <v>31.31</v>
      </c>
      <c r="V3062">
        <v>58.22</v>
      </c>
    </row>
    <row r="3063" spans="1:22">
      <c r="A3063" s="2" t="s">
        <v>502</v>
      </c>
      <c r="B3063" s="2" t="s">
        <v>522</v>
      </c>
      <c r="C3063" s="2">
        <v>2020</v>
      </c>
      <c r="D3063">
        <v>2563</v>
      </c>
      <c r="E3063">
        <v>18827</v>
      </c>
      <c r="F3063">
        <v>439345</v>
      </c>
      <c r="G3063">
        <v>706</v>
      </c>
      <c r="H3063">
        <v>8875</v>
      </c>
      <c r="I3063">
        <v>129930</v>
      </c>
      <c r="J3063">
        <v>242</v>
      </c>
      <c r="K3063">
        <v>4782</v>
      </c>
      <c r="L3063">
        <v>68477</v>
      </c>
      <c r="M3063">
        <v>136</v>
      </c>
      <c r="N3063">
        <v>3067</v>
      </c>
      <c r="O3063">
        <v>35687</v>
      </c>
      <c r="P3063">
        <v>0</v>
      </c>
      <c r="Q3063" t="e">
        <f>VLOOKUP(#REF!,[1]Sheet1!$D:$E,2,0)</f>
        <v>#REF!</v>
      </c>
      <c r="R3063">
        <v>1309714.361355593</v>
      </c>
      <c r="S3063">
        <v>3516700</v>
      </c>
      <c r="T3063">
        <v>11.03</v>
      </c>
      <c r="U3063">
        <v>35.25</v>
      </c>
      <c r="V3063">
        <v>59.97</v>
      </c>
    </row>
    <row r="3064" spans="1:22">
      <c r="A3064" s="2" t="s">
        <v>502</v>
      </c>
      <c r="B3064" s="2" t="s">
        <v>522</v>
      </c>
      <c r="C3064" s="2">
        <v>2021</v>
      </c>
      <c r="D3064">
        <v>2596</v>
      </c>
      <c r="E3064">
        <v>19004</v>
      </c>
      <c r="F3064">
        <v>451559</v>
      </c>
      <c r="G3064">
        <v>721</v>
      </c>
      <c r="H3064">
        <v>9073</v>
      </c>
      <c r="I3064">
        <v>139034</v>
      </c>
      <c r="J3064">
        <v>246</v>
      </c>
      <c r="K3064">
        <v>4562</v>
      </c>
      <c r="L3064">
        <v>69780</v>
      </c>
      <c r="M3064">
        <v>139</v>
      </c>
      <c r="N3064">
        <v>2924</v>
      </c>
      <c r="O3064">
        <v>37089</v>
      </c>
      <c r="P3064">
        <v>18.510000000000002</v>
      </c>
      <c r="Q3064" t="e">
        <f>VLOOKUP(#REF!,[1]Sheet1!$D:$E,2,0)</f>
        <v>#REF!</v>
      </c>
      <c r="R3064">
        <v>1368379.1085301079</v>
      </c>
      <c r="S3064">
        <v>3516700</v>
      </c>
      <c r="T3064">
        <v>9.61</v>
      </c>
      <c r="U3064">
        <v>35.26</v>
      </c>
      <c r="V3064">
        <v>55.59</v>
      </c>
    </row>
    <row r="3065" spans="1:22">
      <c r="A3065" s="2" t="s">
        <v>502</v>
      </c>
      <c r="B3065" s="2" t="s">
        <v>522</v>
      </c>
      <c r="C3065" s="2">
        <v>2022</v>
      </c>
      <c r="D3065">
        <v>2642</v>
      </c>
      <c r="E3065">
        <v>20227</v>
      </c>
      <c r="F3065">
        <v>472552</v>
      </c>
      <c r="G3065">
        <v>743</v>
      </c>
      <c r="H3065">
        <v>9906</v>
      </c>
      <c r="I3065">
        <v>148981</v>
      </c>
      <c r="J3065">
        <v>256</v>
      </c>
      <c r="K3065">
        <v>4983</v>
      </c>
      <c r="L3065">
        <v>71317</v>
      </c>
      <c r="M3065">
        <v>141</v>
      </c>
      <c r="N3065">
        <v>3069</v>
      </c>
      <c r="O3065">
        <v>35309</v>
      </c>
      <c r="P3065">
        <v>20.07</v>
      </c>
      <c r="Q3065" t="e">
        <f>VLOOKUP(#REF!,[1]Sheet1!$D:$E,2,0)</f>
        <v>#REF!</v>
      </c>
      <c r="R3065">
        <v>1454320.7084720761</v>
      </c>
      <c r="S3065">
        <v>3561932</v>
      </c>
      <c r="T3065">
        <v>9.36</v>
      </c>
      <c r="U3065">
        <v>35.14</v>
      </c>
      <c r="V3065">
        <v>52.6</v>
      </c>
    </row>
    <row r="3066" spans="1:22">
      <c r="A3066" s="2" t="s">
        <v>502</v>
      </c>
      <c r="B3066" s="2" t="s">
        <v>522</v>
      </c>
      <c r="C3066" s="2">
        <v>2023</v>
      </c>
      <c r="D3066">
        <v>831</v>
      </c>
      <c r="E3066">
        <v>7643</v>
      </c>
      <c r="F3066">
        <v>116836</v>
      </c>
      <c r="G3066">
        <v>269</v>
      </c>
      <c r="H3066">
        <v>3989</v>
      </c>
      <c r="I3066">
        <v>51088</v>
      </c>
      <c r="J3066">
        <v>113</v>
      </c>
      <c r="K3066">
        <v>2310</v>
      </c>
      <c r="L3066">
        <v>33269</v>
      </c>
      <c r="M3066">
        <v>49</v>
      </c>
      <c r="N3066">
        <v>1272</v>
      </c>
      <c r="O3066">
        <v>13363</v>
      </c>
      <c r="P3066">
        <v>25.06</v>
      </c>
      <c r="Q3066" t="e">
        <f>VLOOKUP(#REF!,[1]Sheet1!$D:$E,2,0)</f>
        <v>#REF!</v>
      </c>
      <c r="R3066">
        <v>1509992.401034072</v>
      </c>
      <c r="S3066">
        <v>3864696</v>
      </c>
      <c r="T3066">
        <v>9.7899999999999991</v>
      </c>
      <c r="U3066">
        <v>38.71</v>
      </c>
      <c r="V3066">
        <v>54.62</v>
      </c>
    </row>
    <row r="3067" spans="1:22">
      <c r="A3067" s="2" t="s">
        <v>502</v>
      </c>
      <c r="B3067" s="2" t="s">
        <v>522</v>
      </c>
      <c r="C3067" s="2">
        <v>2024</v>
      </c>
      <c r="P3067">
        <v>0</v>
      </c>
      <c r="Q3067" t="e">
        <f>VLOOKUP(#REF!,[1]Sheet1!$D:$E,2,0)</f>
        <v>#REF!</v>
      </c>
      <c r="R3067">
        <v>1578893.8476905511</v>
      </c>
      <c r="S3067">
        <v>4024270</v>
      </c>
      <c r="T3067">
        <v>0</v>
      </c>
      <c r="U3067">
        <v>0</v>
      </c>
      <c r="V3067">
        <v>0</v>
      </c>
    </row>
    <row r="3068" spans="1:22">
      <c r="A3068" s="2" t="s">
        <v>502</v>
      </c>
      <c r="B3068" s="2" t="s">
        <v>523</v>
      </c>
      <c r="C3068" s="2">
        <v>2019</v>
      </c>
      <c r="D3068">
        <v>2586</v>
      </c>
      <c r="E3068">
        <v>18037</v>
      </c>
      <c r="F3068">
        <v>442845</v>
      </c>
      <c r="G3068">
        <v>709</v>
      </c>
      <c r="H3068">
        <v>8315</v>
      </c>
      <c r="I3068">
        <v>131812</v>
      </c>
      <c r="J3068">
        <v>238</v>
      </c>
      <c r="K3068">
        <v>4479</v>
      </c>
      <c r="L3068">
        <v>68344</v>
      </c>
      <c r="M3068">
        <v>138</v>
      </c>
      <c r="N3068">
        <v>2873</v>
      </c>
      <c r="O3068">
        <v>36154</v>
      </c>
      <c r="P3068">
        <v>0</v>
      </c>
      <c r="Q3068" t="e">
        <f>VLOOKUP(#REF!,[1]Sheet1!$D:$E,2,0)</f>
        <v>#REF!</v>
      </c>
      <c r="R3068">
        <v>1214718.2796083719</v>
      </c>
      <c r="S3068">
        <v>3240900</v>
      </c>
      <c r="T3068">
        <v>11.41</v>
      </c>
      <c r="U3068">
        <v>31.31</v>
      </c>
      <c r="V3068">
        <v>58.22</v>
      </c>
    </row>
    <row r="3069" spans="1:22">
      <c r="A3069" s="2" t="s">
        <v>502</v>
      </c>
      <c r="B3069" s="2" t="s">
        <v>523</v>
      </c>
      <c r="C3069" s="2">
        <v>2020</v>
      </c>
      <c r="D3069">
        <v>2563</v>
      </c>
      <c r="E3069">
        <v>18827</v>
      </c>
      <c r="F3069">
        <v>439345</v>
      </c>
      <c r="G3069">
        <v>706</v>
      </c>
      <c r="H3069">
        <v>8875</v>
      </c>
      <c r="I3069">
        <v>129930</v>
      </c>
      <c r="J3069">
        <v>242</v>
      </c>
      <c r="K3069">
        <v>4782</v>
      </c>
      <c r="L3069">
        <v>68477</v>
      </c>
      <c r="M3069">
        <v>136</v>
      </c>
      <c r="N3069">
        <v>3067</v>
      </c>
      <c r="O3069">
        <v>35687</v>
      </c>
      <c r="P3069">
        <v>0</v>
      </c>
      <c r="Q3069" t="e">
        <f>VLOOKUP(#REF!,[1]Sheet1!$D:$E,2,0)</f>
        <v>#REF!</v>
      </c>
      <c r="R3069">
        <v>1309714.361355593</v>
      </c>
      <c r="S3069">
        <v>3516700</v>
      </c>
      <c r="T3069">
        <v>11.03</v>
      </c>
      <c r="U3069">
        <v>35.25</v>
      </c>
      <c r="V3069">
        <v>59.97</v>
      </c>
    </row>
    <row r="3070" spans="1:22">
      <c r="A3070" s="2" t="s">
        <v>502</v>
      </c>
      <c r="B3070" s="2" t="s">
        <v>523</v>
      </c>
      <c r="C3070" s="2">
        <v>2021</v>
      </c>
      <c r="D3070">
        <v>2596</v>
      </c>
      <c r="E3070">
        <v>19004</v>
      </c>
      <c r="F3070">
        <v>451559</v>
      </c>
      <c r="G3070">
        <v>721</v>
      </c>
      <c r="H3070">
        <v>9073</v>
      </c>
      <c r="I3070">
        <v>139034</v>
      </c>
      <c r="J3070">
        <v>246</v>
      </c>
      <c r="K3070">
        <v>4562</v>
      </c>
      <c r="L3070">
        <v>69780</v>
      </c>
      <c r="M3070">
        <v>139</v>
      </c>
      <c r="N3070">
        <v>2924</v>
      </c>
      <c r="O3070">
        <v>37089</v>
      </c>
      <c r="P3070">
        <v>18.510000000000002</v>
      </c>
      <c r="Q3070" t="e">
        <f>VLOOKUP(#REF!,[1]Sheet1!$D:$E,2,0)</f>
        <v>#REF!</v>
      </c>
      <c r="R3070">
        <v>1368379.1085301079</v>
      </c>
      <c r="S3070">
        <v>3516700</v>
      </c>
      <c r="T3070">
        <v>9.61</v>
      </c>
      <c r="U3070">
        <v>35.26</v>
      </c>
      <c r="V3070">
        <v>55.59</v>
      </c>
    </row>
    <row r="3071" spans="1:22">
      <c r="A3071" s="2" t="s">
        <v>502</v>
      </c>
      <c r="B3071" s="2" t="s">
        <v>523</v>
      </c>
      <c r="C3071" s="2">
        <v>2022</v>
      </c>
      <c r="D3071">
        <v>2642</v>
      </c>
      <c r="E3071">
        <v>20227</v>
      </c>
      <c r="F3071">
        <v>472552</v>
      </c>
      <c r="G3071">
        <v>743</v>
      </c>
      <c r="H3071">
        <v>9906</v>
      </c>
      <c r="I3071">
        <v>148981</v>
      </c>
      <c r="J3071">
        <v>256</v>
      </c>
      <c r="K3071">
        <v>4983</v>
      </c>
      <c r="L3071">
        <v>71317</v>
      </c>
      <c r="M3071">
        <v>141</v>
      </c>
      <c r="N3071">
        <v>3069</v>
      </c>
      <c r="O3071">
        <v>35309</v>
      </c>
      <c r="P3071">
        <v>20.07</v>
      </c>
      <c r="Q3071" t="e">
        <f>VLOOKUP(#REF!,[1]Sheet1!$D:$E,2,0)</f>
        <v>#REF!</v>
      </c>
      <c r="R3071">
        <v>1454320.7084720761</v>
      </c>
      <c r="S3071">
        <v>3561932</v>
      </c>
      <c r="T3071">
        <v>9.36</v>
      </c>
      <c r="U3071">
        <v>35.14</v>
      </c>
      <c r="V3071">
        <v>52.6</v>
      </c>
    </row>
    <row r="3072" spans="1:22">
      <c r="A3072" s="2" t="s">
        <v>502</v>
      </c>
      <c r="B3072" s="2" t="s">
        <v>523</v>
      </c>
      <c r="C3072" s="2">
        <v>2023</v>
      </c>
      <c r="D3072">
        <v>831</v>
      </c>
      <c r="E3072">
        <v>7643</v>
      </c>
      <c r="F3072">
        <v>116836</v>
      </c>
      <c r="G3072">
        <v>269</v>
      </c>
      <c r="H3072">
        <v>3989</v>
      </c>
      <c r="I3072">
        <v>51088</v>
      </c>
      <c r="J3072">
        <v>113</v>
      </c>
      <c r="K3072">
        <v>2310</v>
      </c>
      <c r="L3072">
        <v>33269</v>
      </c>
      <c r="M3072">
        <v>49</v>
      </c>
      <c r="N3072">
        <v>1272</v>
      </c>
      <c r="O3072">
        <v>13363</v>
      </c>
      <c r="P3072">
        <v>25.06</v>
      </c>
      <c r="Q3072" t="e">
        <f>VLOOKUP(#REF!,[1]Sheet1!$D:$E,2,0)</f>
        <v>#REF!</v>
      </c>
      <c r="R3072">
        <v>1509992.401034072</v>
      </c>
      <c r="S3072">
        <v>3864696</v>
      </c>
      <c r="T3072">
        <v>9.7899999999999991</v>
      </c>
      <c r="U3072">
        <v>38.71</v>
      </c>
      <c r="V3072">
        <v>54.62</v>
      </c>
    </row>
    <row r="3073" spans="1:22">
      <c r="A3073" s="2" t="s">
        <v>502</v>
      </c>
      <c r="B3073" s="2" t="s">
        <v>523</v>
      </c>
      <c r="C3073" s="2">
        <v>2024</v>
      </c>
      <c r="P3073">
        <v>0</v>
      </c>
      <c r="Q3073" t="e">
        <f>VLOOKUP(#REF!,[1]Sheet1!$D:$E,2,0)</f>
        <v>#REF!</v>
      </c>
      <c r="R3073">
        <v>1578893.8476905511</v>
      </c>
      <c r="S3073">
        <v>4024270</v>
      </c>
      <c r="T3073">
        <v>0</v>
      </c>
      <c r="U3073">
        <v>0</v>
      </c>
      <c r="V3073">
        <v>0</v>
      </c>
    </row>
    <row r="3074" spans="1:22">
      <c r="A3074" s="2" t="s">
        <v>502</v>
      </c>
      <c r="B3074" s="2" t="s">
        <v>524</v>
      </c>
      <c r="C3074" s="2">
        <v>2019</v>
      </c>
      <c r="D3074">
        <v>2586</v>
      </c>
      <c r="E3074">
        <v>18037</v>
      </c>
      <c r="F3074">
        <v>442845</v>
      </c>
      <c r="G3074">
        <v>709</v>
      </c>
      <c r="H3074">
        <v>8315</v>
      </c>
      <c r="I3074">
        <v>131812</v>
      </c>
      <c r="J3074">
        <v>238</v>
      </c>
      <c r="K3074">
        <v>4479</v>
      </c>
      <c r="L3074">
        <v>68344</v>
      </c>
      <c r="M3074">
        <v>138</v>
      </c>
      <c r="N3074">
        <v>2873</v>
      </c>
      <c r="O3074">
        <v>36154</v>
      </c>
      <c r="P3074">
        <v>0</v>
      </c>
      <c r="Q3074" t="e">
        <f>VLOOKUP(#REF!,[1]Sheet1!$D:$E,2,0)</f>
        <v>#REF!</v>
      </c>
      <c r="R3074">
        <v>1214718.2796083719</v>
      </c>
      <c r="S3074">
        <v>3240900</v>
      </c>
      <c r="T3074">
        <v>11.41</v>
      </c>
      <c r="U3074">
        <v>31.31</v>
      </c>
      <c r="V3074">
        <v>58.22</v>
      </c>
    </row>
    <row r="3075" spans="1:22">
      <c r="A3075" s="2" t="s">
        <v>502</v>
      </c>
      <c r="B3075" s="2" t="s">
        <v>524</v>
      </c>
      <c r="C3075" s="2">
        <v>2020</v>
      </c>
      <c r="D3075">
        <v>2563</v>
      </c>
      <c r="E3075">
        <v>18827</v>
      </c>
      <c r="F3075">
        <v>439345</v>
      </c>
      <c r="G3075">
        <v>706</v>
      </c>
      <c r="H3075">
        <v>8875</v>
      </c>
      <c r="I3075">
        <v>129930</v>
      </c>
      <c r="J3075">
        <v>242</v>
      </c>
      <c r="K3075">
        <v>4782</v>
      </c>
      <c r="L3075">
        <v>68477</v>
      </c>
      <c r="M3075">
        <v>136</v>
      </c>
      <c r="N3075">
        <v>3067</v>
      </c>
      <c r="O3075">
        <v>35687</v>
      </c>
      <c r="P3075">
        <v>0</v>
      </c>
      <c r="Q3075" t="e">
        <f>VLOOKUP(#REF!,[1]Sheet1!$D:$E,2,0)</f>
        <v>#REF!</v>
      </c>
      <c r="R3075">
        <v>1309714.361355593</v>
      </c>
      <c r="S3075">
        <v>3516700</v>
      </c>
      <c r="T3075">
        <v>11.03</v>
      </c>
      <c r="U3075">
        <v>35.25</v>
      </c>
      <c r="V3075">
        <v>59.97</v>
      </c>
    </row>
    <row r="3076" spans="1:22">
      <c r="A3076" s="2" t="s">
        <v>502</v>
      </c>
      <c r="B3076" s="2" t="s">
        <v>524</v>
      </c>
      <c r="C3076" s="2">
        <v>2021</v>
      </c>
      <c r="D3076">
        <v>2596</v>
      </c>
      <c r="E3076">
        <v>19004</v>
      </c>
      <c r="F3076">
        <v>451559</v>
      </c>
      <c r="G3076">
        <v>721</v>
      </c>
      <c r="H3076">
        <v>9073</v>
      </c>
      <c r="I3076">
        <v>139034</v>
      </c>
      <c r="J3076">
        <v>246</v>
      </c>
      <c r="K3076">
        <v>4562</v>
      </c>
      <c r="L3076">
        <v>69780</v>
      </c>
      <c r="M3076">
        <v>139</v>
      </c>
      <c r="N3076">
        <v>2924</v>
      </c>
      <c r="O3076">
        <v>37089</v>
      </c>
      <c r="P3076">
        <v>18.510000000000002</v>
      </c>
      <c r="Q3076" t="e">
        <f>VLOOKUP(#REF!,[1]Sheet1!$D:$E,2,0)</f>
        <v>#REF!</v>
      </c>
      <c r="R3076">
        <v>1368379.1085301079</v>
      </c>
      <c r="S3076">
        <v>3516700</v>
      </c>
      <c r="T3076">
        <v>9.61</v>
      </c>
      <c r="U3076">
        <v>35.26</v>
      </c>
      <c r="V3076">
        <v>55.59</v>
      </c>
    </row>
    <row r="3077" spans="1:22">
      <c r="A3077" s="2" t="s">
        <v>502</v>
      </c>
      <c r="B3077" s="2" t="s">
        <v>524</v>
      </c>
      <c r="C3077" s="2">
        <v>2022</v>
      </c>
      <c r="D3077">
        <v>2642</v>
      </c>
      <c r="E3077">
        <v>20227</v>
      </c>
      <c r="F3077">
        <v>472552</v>
      </c>
      <c r="G3077">
        <v>743</v>
      </c>
      <c r="H3077">
        <v>9906</v>
      </c>
      <c r="I3077">
        <v>148981</v>
      </c>
      <c r="J3077">
        <v>256</v>
      </c>
      <c r="K3077">
        <v>4983</v>
      </c>
      <c r="L3077">
        <v>71317</v>
      </c>
      <c r="M3077">
        <v>141</v>
      </c>
      <c r="N3077">
        <v>3069</v>
      </c>
      <c r="O3077">
        <v>35309</v>
      </c>
      <c r="P3077">
        <v>20.07</v>
      </c>
      <c r="Q3077" t="e">
        <f>VLOOKUP(#REF!,[1]Sheet1!$D:$E,2,0)</f>
        <v>#REF!</v>
      </c>
      <c r="R3077">
        <v>1454320.7084720761</v>
      </c>
      <c r="S3077">
        <v>3561932</v>
      </c>
      <c r="T3077">
        <v>9.36</v>
      </c>
      <c r="U3077">
        <v>35.14</v>
      </c>
      <c r="V3077">
        <v>52.6</v>
      </c>
    </row>
    <row r="3078" spans="1:22">
      <c r="A3078" s="2" t="s">
        <v>502</v>
      </c>
      <c r="B3078" s="2" t="s">
        <v>524</v>
      </c>
      <c r="C3078" s="2">
        <v>2023</v>
      </c>
      <c r="D3078">
        <v>831</v>
      </c>
      <c r="E3078">
        <v>7643</v>
      </c>
      <c r="F3078">
        <v>116836</v>
      </c>
      <c r="G3078">
        <v>269</v>
      </c>
      <c r="H3078">
        <v>3989</v>
      </c>
      <c r="I3078">
        <v>51088</v>
      </c>
      <c r="J3078">
        <v>113</v>
      </c>
      <c r="K3078">
        <v>2310</v>
      </c>
      <c r="L3078">
        <v>33269</v>
      </c>
      <c r="M3078">
        <v>49</v>
      </c>
      <c r="N3078">
        <v>1272</v>
      </c>
      <c r="O3078">
        <v>13363</v>
      </c>
      <c r="P3078">
        <v>25.06</v>
      </c>
      <c r="Q3078" t="e">
        <f>VLOOKUP(#REF!,[1]Sheet1!$D:$E,2,0)</f>
        <v>#REF!</v>
      </c>
      <c r="R3078">
        <v>1509992.401034072</v>
      </c>
      <c r="S3078">
        <v>3864696</v>
      </c>
      <c r="T3078">
        <v>9.7899999999999991</v>
      </c>
      <c r="U3078">
        <v>38.71</v>
      </c>
      <c r="V3078">
        <v>54.62</v>
      </c>
    </row>
    <row r="3079" spans="1:22">
      <c r="A3079" s="2" t="s">
        <v>502</v>
      </c>
      <c r="B3079" s="2" t="s">
        <v>524</v>
      </c>
      <c r="C3079" s="2">
        <v>2024</v>
      </c>
      <c r="P3079">
        <v>0</v>
      </c>
      <c r="Q3079" t="e">
        <f>VLOOKUP(#REF!,[1]Sheet1!$D:$E,2,0)</f>
        <v>#REF!</v>
      </c>
      <c r="R3079">
        <v>1578893.8476905511</v>
      </c>
      <c r="S3079">
        <v>4024270</v>
      </c>
      <c r="T3079">
        <v>0</v>
      </c>
      <c r="U3079">
        <v>0</v>
      </c>
      <c r="V3079">
        <v>0</v>
      </c>
    </row>
    <row r="3080" spans="1:22">
      <c r="A3080" s="2" t="s">
        <v>502</v>
      </c>
      <c r="B3080" s="2" t="s">
        <v>525</v>
      </c>
      <c r="C3080" s="2">
        <v>2019</v>
      </c>
      <c r="D3080">
        <v>2586</v>
      </c>
      <c r="E3080">
        <v>18037</v>
      </c>
      <c r="F3080">
        <v>442845</v>
      </c>
      <c r="G3080">
        <v>709</v>
      </c>
      <c r="H3080">
        <v>8315</v>
      </c>
      <c r="I3080">
        <v>131812</v>
      </c>
      <c r="J3080">
        <v>238</v>
      </c>
      <c r="K3080">
        <v>4479</v>
      </c>
      <c r="L3080">
        <v>68344</v>
      </c>
      <c r="M3080">
        <v>138</v>
      </c>
      <c r="N3080">
        <v>2873</v>
      </c>
      <c r="O3080">
        <v>36154</v>
      </c>
      <c r="P3080">
        <v>0</v>
      </c>
      <c r="Q3080" t="e">
        <f>VLOOKUP(#REF!,[1]Sheet1!$D:$E,2,0)</f>
        <v>#REF!</v>
      </c>
      <c r="R3080">
        <v>1214718.2796083719</v>
      </c>
      <c r="S3080">
        <v>3240900</v>
      </c>
      <c r="T3080">
        <v>11.41</v>
      </c>
      <c r="U3080">
        <v>31.31</v>
      </c>
      <c r="V3080">
        <v>58.22</v>
      </c>
    </row>
    <row r="3081" spans="1:22">
      <c r="A3081" s="2" t="s">
        <v>502</v>
      </c>
      <c r="B3081" s="2" t="s">
        <v>525</v>
      </c>
      <c r="C3081" s="2">
        <v>2020</v>
      </c>
      <c r="D3081">
        <v>2563</v>
      </c>
      <c r="E3081">
        <v>18827</v>
      </c>
      <c r="F3081">
        <v>439345</v>
      </c>
      <c r="G3081">
        <v>706</v>
      </c>
      <c r="H3081">
        <v>8875</v>
      </c>
      <c r="I3081">
        <v>129930</v>
      </c>
      <c r="J3081">
        <v>242</v>
      </c>
      <c r="K3081">
        <v>4782</v>
      </c>
      <c r="L3081">
        <v>68477</v>
      </c>
      <c r="M3081">
        <v>136</v>
      </c>
      <c r="N3081">
        <v>3067</v>
      </c>
      <c r="O3081">
        <v>35687</v>
      </c>
      <c r="P3081">
        <v>0</v>
      </c>
      <c r="Q3081" t="e">
        <f>VLOOKUP(#REF!,[1]Sheet1!$D:$E,2,0)</f>
        <v>#REF!</v>
      </c>
      <c r="R3081">
        <v>1309714.361355593</v>
      </c>
      <c r="S3081">
        <v>3516700</v>
      </c>
      <c r="T3081">
        <v>11.03</v>
      </c>
      <c r="U3081">
        <v>35.25</v>
      </c>
      <c r="V3081">
        <v>59.97</v>
      </c>
    </row>
    <row r="3082" spans="1:22">
      <c r="A3082" s="2" t="s">
        <v>502</v>
      </c>
      <c r="B3082" s="2" t="s">
        <v>525</v>
      </c>
      <c r="C3082" s="2">
        <v>2021</v>
      </c>
      <c r="D3082">
        <v>2596</v>
      </c>
      <c r="E3082">
        <v>19004</v>
      </c>
      <c r="F3082">
        <v>451559</v>
      </c>
      <c r="G3082">
        <v>721</v>
      </c>
      <c r="H3082">
        <v>9073</v>
      </c>
      <c r="I3082">
        <v>139034</v>
      </c>
      <c r="J3082">
        <v>246</v>
      </c>
      <c r="K3082">
        <v>4562</v>
      </c>
      <c r="L3082">
        <v>69780</v>
      </c>
      <c r="M3082">
        <v>139</v>
      </c>
      <c r="N3082">
        <v>2924</v>
      </c>
      <c r="O3082">
        <v>37089</v>
      </c>
      <c r="P3082">
        <v>18.510000000000002</v>
      </c>
      <c r="Q3082" t="e">
        <f>VLOOKUP(#REF!,[1]Sheet1!$D:$E,2,0)</f>
        <v>#REF!</v>
      </c>
      <c r="R3082">
        <v>1368379.1085301079</v>
      </c>
      <c r="S3082">
        <v>3516700</v>
      </c>
      <c r="T3082">
        <v>9.61</v>
      </c>
      <c r="U3082">
        <v>35.26</v>
      </c>
      <c r="V3082">
        <v>55.59</v>
      </c>
    </row>
    <row r="3083" spans="1:22">
      <c r="A3083" s="2" t="s">
        <v>502</v>
      </c>
      <c r="B3083" s="2" t="s">
        <v>525</v>
      </c>
      <c r="C3083" s="2">
        <v>2022</v>
      </c>
      <c r="D3083">
        <v>2642</v>
      </c>
      <c r="E3083">
        <v>20227</v>
      </c>
      <c r="F3083">
        <v>472552</v>
      </c>
      <c r="G3083">
        <v>743</v>
      </c>
      <c r="H3083">
        <v>9906</v>
      </c>
      <c r="I3083">
        <v>148981</v>
      </c>
      <c r="J3083">
        <v>256</v>
      </c>
      <c r="K3083">
        <v>4983</v>
      </c>
      <c r="L3083">
        <v>71317</v>
      </c>
      <c r="M3083">
        <v>141</v>
      </c>
      <c r="N3083">
        <v>3069</v>
      </c>
      <c r="O3083">
        <v>35309</v>
      </c>
      <c r="P3083">
        <v>20.07</v>
      </c>
      <c r="Q3083" t="e">
        <f>VLOOKUP(#REF!,[1]Sheet1!$D:$E,2,0)</f>
        <v>#REF!</v>
      </c>
      <c r="R3083">
        <v>1454320.7084720761</v>
      </c>
      <c r="S3083">
        <v>3561932</v>
      </c>
      <c r="T3083">
        <v>9.36</v>
      </c>
      <c r="U3083">
        <v>35.14</v>
      </c>
      <c r="V3083">
        <v>52.6</v>
      </c>
    </row>
    <row r="3084" spans="1:22">
      <c r="A3084" s="2" t="s">
        <v>502</v>
      </c>
      <c r="B3084" s="2" t="s">
        <v>525</v>
      </c>
      <c r="C3084" s="2">
        <v>2023</v>
      </c>
      <c r="D3084">
        <v>831</v>
      </c>
      <c r="E3084">
        <v>7643</v>
      </c>
      <c r="F3084">
        <v>116836</v>
      </c>
      <c r="G3084">
        <v>269</v>
      </c>
      <c r="H3084">
        <v>3989</v>
      </c>
      <c r="I3084">
        <v>51088</v>
      </c>
      <c r="J3084">
        <v>113</v>
      </c>
      <c r="K3084">
        <v>2310</v>
      </c>
      <c r="L3084">
        <v>33269</v>
      </c>
      <c r="M3084">
        <v>49</v>
      </c>
      <c r="N3084">
        <v>1272</v>
      </c>
      <c r="O3084">
        <v>13363</v>
      </c>
      <c r="P3084">
        <v>25.06</v>
      </c>
      <c r="Q3084" t="e">
        <f>VLOOKUP(#REF!,[1]Sheet1!$D:$E,2,0)</f>
        <v>#REF!</v>
      </c>
      <c r="R3084">
        <v>1509992.401034072</v>
      </c>
      <c r="S3084">
        <v>3864696</v>
      </c>
      <c r="T3084">
        <v>9.7899999999999991</v>
      </c>
      <c r="U3084">
        <v>38.71</v>
      </c>
      <c r="V3084">
        <v>54.62</v>
      </c>
    </row>
    <row r="3085" spans="1:22">
      <c r="A3085" s="2" t="s">
        <v>502</v>
      </c>
      <c r="B3085" s="2" t="s">
        <v>525</v>
      </c>
      <c r="C3085" s="2">
        <v>2024</v>
      </c>
      <c r="P3085">
        <v>0</v>
      </c>
      <c r="Q3085" t="e">
        <f>VLOOKUP(#REF!,[1]Sheet1!$D:$E,2,0)</f>
        <v>#REF!</v>
      </c>
      <c r="R3085">
        <v>1578893.8476905511</v>
      </c>
      <c r="S3085">
        <v>4024270</v>
      </c>
      <c r="T3085">
        <v>0</v>
      </c>
      <c r="U3085">
        <v>0</v>
      </c>
      <c r="V3085">
        <v>0</v>
      </c>
    </row>
    <row r="3086" spans="1:22">
      <c r="A3086" s="2" t="s">
        <v>502</v>
      </c>
      <c r="B3086" s="2" t="s">
        <v>526</v>
      </c>
      <c r="C3086" s="2">
        <v>2019</v>
      </c>
      <c r="D3086">
        <v>2586</v>
      </c>
      <c r="E3086">
        <v>18037</v>
      </c>
      <c r="F3086">
        <v>442845</v>
      </c>
      <c r="G3086">
        <v>709</v>
      </c>
      <c r="H3086">
        <v>8315</v>
      </c>
      <c r="I3086">
        <v>131812</v>
      </c>
      <c r="J3086">
        <v>238</v>
      </c>
      <c r="K3086">
        <v>4479</v>
      </c>
      <c r="L3086">
        <v>68344</v>
      </c>
      <c r="M3086">
        <v>138</v>
      </c>
      <c r="N3086">
        <v>2873</v>
      </c>
      <c r="O3086">
        <v>36154</v>
      </c>
      <c r="P3086">
        <v>0</v>
      </c>
      <c r="Q3086" t="e">
        <f>VLOOKUP(#REF!,[1]Sheet1!$D:$E,2,0)</f>
        <v>#REF!</v>
      </c>
      <c r="R3086">
        <v>1214718.2796083719</v>
      </c>
      <c r="S3086">
        <v>3240900</v>
      </c>
      <c r="T3086">
        <v>11.41</v>
      </c>
      <c r="U3086">
        <v>31.31</v>
      </c>
      <c r="V3086">
        <v>58.22</v>
      </c>
    </row>
    <row r="3087" spans="1:22">
      <c r="A3087" s="2" t="s">
        <v>502</v>
      </c>
      <c r="B3087" s="2" t="s">
        <v>526</v>
      </c>
      <c r="C3087" s="2">
        <v>2020</v>
      </c>
      <c r="D3087">
        <v>2563</v>
      </c>
      <c r="E3087">
        <v>18827</v>
      </c>
      <c r="F3087">
        <v>439345</v>
      </c>
      <c r="G3087">
        <v>706</v>
      </c>
      <c r="H3087">
        <v>8875</v>
      </c>
      <c r="I3087">
        <v>129930</v>
      </c>
      <c r="J3087">
        <v>242</v>
      </c>
      <c r="K3087">
        <v>4782</v>
      </c>
      <c r="L3087">
        <v>68477</v>
      </c>
      <c r="M3087">
        <v>136</v>
      </c>
      <c r="N3087">
        <v>3067</v>
      </c>
      <c r="O3087">
        <v>35687</v>
      </c>
      <c r="P3087">
        <v>0</v>
      </c>
      <c r="Q3087" t="e">
        <f>VLOOKUP(#REF!,[1]Sheet1!$D:$E,2,0)</f>
        <v>#REF!</v>
      </c>
      <c r="R3087">
        <v>1309714.361355593</v>
      </c>
      <c r="S3087">
        <v>3516700</v>
      </c>
      <c r="T3087">
        <v>11.03</v>
      </c>
      <c r="U3087">
        <v>35.25</v>
      </c>
      <c r="V3087">
        <v>59.97</v>
      </c>
    </row>
    <row r="3088" spans="1:22">
      <c r="A3088" s="2" t="s">
        <v>502</v>
      </c>
      <c r="B3088" s="2" t="s">
        <v>526</v>
      </c>
      <c r="C3088" s="2">
        <v>2021</v>
      </c>
      <c r="D3088">
        <v>2596</v>
      </c>
      <c r="E3088">
        <v>19004</v>
      </c>
      <c r="F3088">
        <v>451559</v>
      </c>
      <c r="G3088">
        <v>721</v>
      </c>
      <c r="H3088">
        <v>9073</v>
      </c>
      <c r="I3088">
        <v>139034</v>
      </c>
      <c r="J3088">
        <v>246</v>
      </c>
      <c r="K3088">
        <v>4562</v>
      </c>
      <c r="L3088">
        <v>69780</v>
      </c>
      <c r="M3088">
        <v>139</v>
      </c>
      <c r="N3088">
        <v>2924</v>
      </c>
      <c r="O3088">
        <v>37089</v>
      </c>
      <c r="P3088">
        <v>18.510000000000002</v>
      </c>
      <c r="Q3088" t="e">
        <f>VLOOKUP(#REF!,[1]Sheet1!$D:$E,2,0)</f>
        <v>#REF!</v>
      </c>
      <c r="R3088">
        <v>1368379.1085301079</v>
      </c>
      <c r="S3088">
        <v>3516700</v>
      </c>
      <c r="T3088">
        <v>9.61</v>
      </c>
      <c r="U3088">
        <v>35.26</v>
      </c>
      <c r="V3088">
        <v>55.59</v>
      </c>
    </row>
    <row r="3089" spans="1:22">
      <c r="A3089" s="2" t="s">
        <v>502</v>
      </c>
      <c r="B3089" s="2" t="s">
        <v>526</v>
      </c>
      <c r="C3089" s="2">
        <v>2022</v>
      </c>
      <c r="D3089">
        <v>2642</v>
      </c>
      <c r="E3089">
        <v>20227</v>
      </c>
      <c r="F3089">
        <v>472552</v>
      </c>
      <c r="G3089">
        <v>743</v>
      </c>
      <c r="H3089">
        <v>9906</v>
      </c>
      <c r="I3089">
        <v>148981</v>
      </c>
      <c r="J3089">
        <v>256</v>
      </c>
      <c r="K3089">
        <v>4983</v>
      </c>
      <c r="L3089">
        <v>71317</v>
      </c>
      <c r="M3089">
        <v>141</v>
      </c>
      <c r="N3089">
        <v>3069</v>
      </c>
      <c r="O3089">
        <v>35309</v>
      </c>
      <c r="P3089">
        <v>20.07</v>
      </c>
      <c r="Q3089" t="e">
        <f>VLOOKUP(#REF!,[1]Sheet1!$D:$E,2,0)</f>
        <v>#REF!</v>
      </c>
      <c r="R3089">
        <v>1454320.7084720761</v>
      </c>
      <c r="S3089">
        <v>3561932</v>
      </c>
      <c r="T3089">
        <v>9.36</v>
      </c>
      <c r="U3089">
        <v>35.14</v>
      </c>
      <c r="V3089">
        <v>52.6</v>
      </c>
    </row>
    <row r="3090" spans="1:22">
      <c r="A3090" s="2" t="s">
        <v>502</v>
      </c>
      <c r="B3090" s="2" t="s">
        <v>526</v>
      </c>
      <c r="C3090" s="2">
        <v>2023</v>
      </c>
      <c r="D3090">
        <v>831</v>
      </c>
      <c r="E3090">
        <v>7643</v>
      </c>
      <c r="F3090">
        <v>116836</v>
      </c>
      <c r="G3090">
        <v>269</v>
      </c>
      <c r="H3090">
        <v>3989</v>
      </c>
      <c r="I3090">
        <v>51088</v>
      </c>
      <c r="J3090">
        <v>113</v>
      </c>
      <c r="K3090">
        <v>2310</v>
      </c>
      <c r="L3090">
        <v>33269</v>
      </c>
      <c r="M3090">
        <v>49</v>
      </c>
      <c r="N3090">
        <v>1272</v>
      </c>
      <c r="O3090">
        <v>13363</v>
      </c>
      <c r="P3090">
        <v>25.06</v>
      </c>
      <c r="Q3090" t="e">
        <f>VLOOKUP(#REF!,[1]Sheet1!$D:$E,2,0)</f>
        <v>#REF!</v>
      </c>
      <c r="R3090">
        <v>1509992.401034072</v>
      </c>
      <c r="S3090">
        <v>3864696</v>
      </c>
      <c r="T3090">
        <v>9.7899999999999991</v>
      </c>
      <c r="U3090">
        <v>38.71</v>
      </c>
      <c r="V3090">
        <v>54.62</v>
      </c>
    </row>
    <row r="3091" spans="1:22">
      <c r="A3091" s="2" t="s">
        <v>502</v>
      </c>
      <c r="B3091" s="2" t="s">
        <v>526</v>
      </c>
      <c r="C3091" s="2">
        <v>2024</v>
      </c>
      <c r="P3091">
        <v>0</v>
      </c>
      <c r="Q3091" t="e">
        <f>VLOOKUP(#REF!,[1]Sheet1!$D:$E,2,0)</f>
        <v>#REF!</v>
      </c>
      <c r="R3091">
        <v>1578893.8476905511</v>
      </c>
      <c r="S3091">
        <v>4024270</v>
      </c>
      <c r="T3091">
        <v>0</v>
      </c>
      <c r="U3091">
        <v>0</v>
      </c>
      <c r="V3091">
        <v>0</v>
      </c>
    </row>
    <row r="3092" spans="1:22">
      <c r="A3092" s="2" t="s">
        <v>502</v>
      </c>
      <c r="B3092" s="2" t="s">
        <v>527</v>
      </c>
      <c r="C3092" s="2">
        <v>2019</v>
      </c>
      <c r="D3092">
        <v>2586</v>
      </c>
      <c r="E3092">
        <v>18037</v>
      </c>
      <c r="F3092">
        <v>442845</v>
      </c>
      <c r="G3092">
        <v>709</v>
      </c>
      <c r="H3092">
        <v>8315</v>
      </c>
      <c r="I3092">
        <v>131812</v>
      </c>
      <c r="J3092">
        <v>238</v>
      </c>
      <c r="K3092">
        <v>4479</v>
      </c>
      <c r="L3092">
        <v>68344</v>
      </c>
      <c r="M3092">
        <v>138</v>
      </c>
      <c r="N3092">
        <v>2873</v>
      </c>
      <c r="O3092">
        <v>36154</v>
      </c>
      <c r="P3092">
        <v>0</v>
      </c>
      <c r="Q3092" t="e">
        <f>VLOOKUP(#REF!,[1]Sheet1!$D:$E,2,0)</f>
        <v>#REF!</v>
      </c>
      <c r="R3092">
        <v>1214718.2796083719</v>
      </c>
      <c r="S3092">
        <v>3240900</v>
      </c>
      <c r="T3092">
        <v>11.41</v>
      </c>
      <c r="U3092">
        <v>31.31</v>
      </c>
      <c r="V3092">
        <v>58.22</v>
      </c>
    </row>
    <row r="3093" spans="1:22">
      <c r="A3093" s="2" t="s">
        <v>502</v>
      </c>
      <c r="B3093" s="2" t="s">
        <v>527</v>
      </c>
      <c r="C3093" s="2">
        <v>2020</v>
      </c>
      <c r="D3093">
        <v>2563</v>
      </c>
      <c r="E3093">
        <v>18827</v>
      </c>
      <c r="F3093">
        <v>439345</v>
      </c>
      <c r="G3093">
        <v>706</v>
      </c>
      <c r="H3093">
        <v>8875</v>
      </c>
      <c r="I3093">
        <v>129930</v>
      </c>
      <c r="J3093">
        <v>242</v>
      </c>
      <c r="K3093">
        <v>4782</v>
      </c>
      <c r="L3093">
        <v>68477</v>
      </c>
      <c r="M3093">
        <v>136</v>
      </c>
      <c r="N3093">
        <v>3067</v>
      </c>
      <c r="O3093">
        <v>35687</v>
      </c>
      <c r="P3093">
        <v>0</v>
      </c>
      <c r="Q3093" t="e">
        <f>VLOOKUP(#REF!,[1]Sheet1!$D:$E,2,0)</f>
        <v>#REF!</v>
      </c>
      <c r="R3093">
        <v>1309714.361355593</v>
      </c>
      <c r="S3093">
        <v>3516700</v>
      </c>
      <c r="T3093">
        <v>11.03</v>
      </c>
      <c r="U3093">
        <v>35.25</v>
      </c>
      <c r="V3093">
        <v>59.97</v>
      </c>
    </row>
    <row r="3094" spans="1:22">
      <c r="A3094" s="2" t="s">
        <v>502</v>
      </c>
      <c r="B3094" s="2" t="s">
        <v>527</v>
      </c>
      <c r="C3094" s="2">
        <v>2021</v>
      </c>
      <c r="D3094">
        <v>2596</v>
      </c>
      <c r="E3094">
        <v>19004</v>
      </c>
      <c r="F3094">
        <v>451559</v>
      </c>
      <c r="G3094">
        <v>721</v>
      </c>
      <c r="H3094">
        <v>9073</v>
      </c>
      <c r="I3094">
        <v>139034</v>
      </c>
      <c r="J3094">
        <v>246</v>
      </c>
      <c r="K3094">
        <v>4562</v>
      </c>
      <c r="L3094">
        <v>69780</v>
      </c>
      <c r="M3094">
        <v>139</v>
      </c>
      <c r="N3094">
        <v>2924</v>
      </c>
      <c r="O3094">
        <v>37089</v>
      </c>
      <c r="P3094">
        <v>18.510000000000002</v>
      </c>
      <c r="Q3094" t="e">
        <f>VLOOKUP(#REF!,[1]Sheet1!$D:$E,2,0)</f>
        <v>#REF!</v>
      </c>
      <c r="R3094">
        <v>1368379.1085301079</v>
      </c>
      <c r="S3094">
        <v>3516700</v>
      </c>
      <c r="T3094">
        <v>9.61</v>
      </c>
      <c r="U3094">
        <v>35.26</v>
      </c>
      <c r="V3094">
        <v>55.59</v>
      </c>
    </row>
    <row r="3095" spans="1:22">
      <c r="A3095" s="2" t="s">
        <v>502</v>
      </c>
      <c r="B3095" s="2" t="s">
        <v>527</v>
      </c>
      <c r="C3095" s="2">
        <v>2022</v>
      </c>
      <c r="D3095">
        <v>2642</v>
      </c>
      <c r="E3095">
        <v>20227</v>
      </c>
      <c r="F3095">
        <v>472552</v>
      </c>
      <c r="G3095">
        <v>743</v>
      </c>
      <c r="H3095">
        <v>9906</v>
      </c>
      <c r="I3095">
        <v>148981</v>
      </c>
      <c r="J3095">
        <v>256</v>
      </c>
      <c r="K3095">
        <v>4983</v>
      </c>
      <c r="L3095">
        <v>71317</v>
      </c>
      <c r="M3095">
        <v>141</v>
      </c>
      <c r="N3095">
        <v>3069</v>
      </c>
      <c r="O3095">
        <v>35309</v>
      </c>
      <c r="P3095">
        <v>20.07</v>
      </c>
      <c r="Q3095" t="e">
        <f>VLOOKUP(#REF!,[1]Sheet1!$D:$E,2,0)</f>
        <v>#REF!</v>
      </c>
      <c r="R3095">
        <v>1454320.7084720761</v>
      </c>
      <c r="S3095">
        <v>3561932</v>
      </c>
      <c r="T3095">
        <v>9.36</v>
      </c>
      <c r="U3095">
        <v>35.14</v>
      </c>
      <c r="V3095">
        <v>52.6</v>
      </c>
    </row>
    <row r="3096" spans="1:22">
      <c r="A3096" s="2" t="s">
        <v>502</v>
      </c>
      <c r="B3096" s="2" t="s">
        <v>527</v>
      </c>
      <c r="C3096" s="2">
        <v>2023</v>
      </c>
      <c r="D3096">
        <v>831</v>
      </c>
      <c r="E3096">
        <v>7643</v>
      </c>
      <c r="F3096">
        <v>116836</v>
      </c>
      <c r="G3096">
        <v>269</v>
      </c>
      <c r="H3096">
        <v>3989</v>
      </c>
      <c r="I3096">
        <v>51088</v>
      </c>
      <c r="J3096">
        <v>113</v>
      </c>
      <c r="K3096">
        <v>2310</v>
      </c>
      <c r="L3096">
        <v>33269</v>
      </c>
      <c r="M3096">
        <v>49</v>
      </c>
      <c r="N3096">
        <v>1272</v>
      </c>
      <c r="O3096">
        <v>13363</v>
      </c>
      <c r="P3096">
        <v>25.06</v>
      </c>
      <c r="Q3096" t="e">
        <f>VLOOKUP(#REF!,[1]Sheet1!$D:$E,2,0)</f>
        <v>#REF!</v>
      </c>
      <c r="R3096">
        <v>1509992.401034072</v>
      </c>
      <c r="S3096">
        <v>3864696</v>
      </c>
      <c r="T3096">
        <v>9.7899999999999991</v>
      </c>
      <c r="U3096">
        <v>38.71</v>
      </c>
      <c r="V3096">
        <v>54.62</v>
      </c>
    </row>
    <row r="3097" spans="1:22">
      <c r="A3097" s="2" t="s">
        <v>502</v>
      </c>
      <c r="B3097" s="2" t="s">
        <v>527</v>
      </c>
      <c r="C3097" s="2">
        <v>2024</v>
      </c>
      <c r="P3097">
        <v>0</v>
      </c>
      <c r="Q3097" t="e">
        <f>VLOOKUP(#REF!,[1]Sheet1!$D:$E,2,0)</f>
        <v>#REF!</v>
      </c>
      <c r="R3097">
        <v>1578893.8476905511</v>
      </c>
      <c r="S3097">
        <v>4024270</v>
      </c>
      <c r="T3097">
        <v>0</v>
      </c>
      <c r="U3097">
        <v>0</v>
      </c>
      <c r="V3097">
        <v>0</v>
      </c>
    </row>
    <row r="3098" spans="1:22">
      <c r="A3098" s="2" t="s">
        <v>502</v>
      </c>
      <c r="B3098" s="2" t="s">
        <v>528</v>
      </c>
      <c r="C3098" s="2">
        <v>2019</v>
      </c>
      <c r="D3098">
        <v>2586</v>
      </c>
      <c r="E3098">
        <v>18037</v>
      </c>
      <c r="F3098">
        <v>442845</v>
      </c>
      <c r="G3098">
        <v>709</v>
      </c>
      <c r="H3098">
        <v>8315</v>
      </c>
      <c r="I3098">
        <v>131812</v>
      </c>
      <c r="J3098">
        <v>238</v>
      </c>
      <c r="K3098">
        <v>4479</v>
      </c>
      <c r="L3098">
        <v>68344</v>
      </c>
      <c r="M3098">
        <v>138</v>
      </c>
      <c r="N3098">
        <v>2873</v>
      </c>
      <c r="O3098">
        <v>36154</v>
      </c>
      <c r="P3098">
        <v>0</v>
      </c>
      <c r="Q3098" t="e">
        <f>VLOOKUP(#REF!,[1]Sheet1!$D:$E,2,0)</f>
        <v>#REF!</v>
      </c>
      <c r="R3098">
        <v>1214718.2796083719</v>
      </c>
      <c r="S3098">
        <v>3240900</v>
      </c>
      <c r="T3098">
        <v>11.41</v>
      </c>
      <c r="U3098">
        <v>31.31</v>
      </c>
      <c r="V3098">
        <v>58.22</v>
      </c>
    </row>
    <row r="3099" spans="1:22">
      <c r="A3099" s="2" t="s">
        <v>502</v>
      </c>
      <c r="B3099" s="2" t="s">
        <v>528</v>
      </c>
      <c r="C3099" s="2">
        <v>2020</v>
      </c>
      <c r="D3099">
        <v>2563</v>
      </c>
      <c r="E3099">
        <v>18827</v>
      </c>
      <c r="F3099">
        <v>439345</v>
      </c>
      <c r="G3099">
        <v>706</v>
      </c>
      <c r="H3099">
        <v>8875</v>
      </c>
      <c r="I3099">
        <v>129930</v>
      </c>
      <c r="J3099">
        <v>242</v>
      </c>
      <c r="K3099">
        <v>4782</v>
      </c>
      <c r="L3099">
        <v>68477</v>
      </c>
      <c r="M3099">
        <v>136</v>
      </c>
      <c r="N3099">
        <v>3067</v>
      </c>
      <c r="O3099">
        <v>35687</v>
      </c>
      <c r="P3099">
        <v>0</v>
      </c>
      <c r="Q3099" t="e">
        <f>VLOOKUP(#REF!,[1]Sheet1!$D:$E,2,0)</f>
        <v>#REF!</v>
      </c>
      <c r="R3099">
        <v>1309714.361355593</v>
      </c>
      <c r="S3099">
        <v>3516700</v>
      </c>
      <c r="T3099">
        <v>11.03</v>
      </c>
      <c r="U3099">
        <v>35.25</v>
      </c>
      <c r="V3099">
        <v>59.97</v>
      </c>
    </row>
    <row r="3100" spans="1:22">
      <c r="A3100" s="2" t="s">
        <v>502</v>
      </c>
      <c r="B3100" s="2" t="s">
        <v>528</v>
      </c>
      <c r="C3100" s="2">
        <v>2021</v>
      </c>
      <c r="D3100">
        <v>2596</v>
      </c>
      <c r="E3100">
        <v>19004</v>
      </c>
      <c r="F3100">
        <v>451559</v>
      </c>
      <c r="G3100">
        <v>721</v>
      </c>
      <c r="H3100">
        <v>9073</v>
      </c>
      <c r="I3100">
        <v>139034</v>
      </c>
      <c r="J3100">
        <v>246</v>
      </c>
      <c r="K3100">
        <v>4562</v>
      </c>
      <c r="L3100">
        <v>69780</v>
      </c>
      <c r="M3100">
        <v>139</v>
      </c>
      <c r="N3100">
        <v>2924</v>
      </c>
      <c r="O3100">
        <v>37089</v>
      </c>
      <c r="P3100">
        <v>18.510000000000002</v>
      </c>
      <c r="Q3100" t="e">
        <f>VLOOKUP(#REF!,[1]Sheet1!$D:$E,2,0)</f>
        <v>#REF!</v>
      </c>
      <c r="R3100">
        <v>1368379.1085301079</v>
      </c>
      <c r="S3100">
        <v>3516700</v>
      </c>
      <c r="T3100">
        <v>9.61</v>
      </c>
      <c r="U3100">
        <v>35.26</v>
      </c>
      <c r="V3100">
        <v>55.59</v>
      </c>
    </row>
    <row r="3101" spans="1:22">
      <c r="A3101" s="2" t="s">
        <v>502</v>
      </c>
      <c r="B3101" s="2" t="s">
        <v>528</v>
      </c>
      <c r="C3101" s="2">
        <v>2022</v>
      </c>
      <c r="D3101">
        <v>2642</v>
      </c>
      <c r="E3101">
        <v>20227</v>
      </c>
      <c r="F3101">
        <v>472552</v>
      </c>
      <c r="G3101">
        <v>743</v>
      </c>
      <c r="H3101">
        <v>9906</v>
      </c>
      <c r="I3101">
        <v>148981</v>
      </c>
      <c r="J3101">
        <v>256</v>
      </c>
      <c r="K3101">
        <v>4983</v>
      </c>
      <c r="L3101">
        <v>71317</v>
      </c>
      <c r="M3101">
        <v>141</v>
      </c>
      <c r="N3101">
        <v>3069</v>
      </c>
      <c r="O3101">
        <v>35309</v>
      </c>
      <c r="P3101">
        <v>20.07</v>
      </c>
      <c r="Q3101" t="e">
        <f>VLOOKUP(#REF!,[1]Sheet1!$D:$E,2,0)</f>
        <v>#REF!</v>
      </c>
      <c r="R3101">
        <v>1454320.7084720761</v>
      </c>
      <c r="S3101">
        <v>3561932</v>
      </c>
      <c r="T3101">
        <v>9.36</v>
      </c>
      <c r="U3101">
        <v>35.14</v>
      </c>
      <c r="V3101">
        <v>52.6</v>
      </c>
    </row>
    <row r="3102" spans="1:22">
      <c r="A3102" s="2" t="s">
        <v>502</v>
      </c>
      <c r="B3102" s="2" t="s">
        <v>528</v>
      </c>
      <c r="C3102" s="2">
        <v>2023</v>
      </c>
      <c r="D3102">
        <v>831</v>
      </c>
      <c r="E3102">
        <v>7643</v>
      </c>
      <c r="F3102">
        <v>116836</v>
      </c>
      <c r="G3102">
        <v>269</v>
      </c>
      <c r="H3102">
        <v>3989</v>
      </c>
      <c r="I3102">
        <v>51088</v>
      </c>
      <c r="J3102">
        <v>113</v>
      </c>
      <c r="K3102">
        <v>2310</v>
      </c>
      <c r="L3102">
        <v>33269</v>
      </c>
      <c r="M3102">
        <v>49</v>
      </c>
      <c r="N3102">
        <v>1272</v>
      </c>
      <c r="O3102">
        <v>13363</v>
      </c>
      <c r="P3102">
        <v>25.06</v>
      </c>
      <c r="Q3102" t="e">
        <f>VLOOKUP(#REF!,[1]Sheet1!$D:$E,2,0)</f>
        <v>#REF!</v>
      </c>
      <c r="R3102">
        <v>1509992.401034072</v>
      </c>
      <c r="S3102">
        <v>3864696</v>
      </c>
      <c r="T3102">
        <v>9.7899999999999991</v>
      </c>
      <c r="U3102">
        <v>38.71</v>
      </c>
      <c r="V3102">
        <v>54.62</v>
      </c>
    </row>
    <row r="3103" spans="1:22">
      <c r="A3103" s="2" t="s">
        <v>502</v>
      </c>
      <c r="B3103" s="2" t="s">
        <v>528</v>
      </c>
      <c r="C3103" s="2">
        <v>2024</v>
      </c>
      <c r="P3103">
        <v>0</v>
      </c>
      <c r="Q3103" t="e">
        <f>VLOOKUP(#REF!,[1]Sheet1!$D:$E,2,0)</f>
        <v>#REF!</v>
      </c>
      <c r="R3103">
        <v>1578893.8476905511</v>
      </c>
      <c r="S3103">
        <v>4024270</v>
      </c>
      <c r="T3103">
        <v>0</v>
      </c>
      <c r="U3103">
        <v>0</v>
      </c>
      <c r="V3103">
        <v>0</v>
      </c>
    </row>
    <row r="3104" spans="1:22">
      <c r="A3104" s="2" t="s">
        <v>502</v>
      </c>
      <c r="B3104" s="2" t="s">
        <v>529</v>
      </c>
      <c r="C3104" s="2">
        <v>2019</v>
      </c>
      <c r="D3104">
        <v>2586</v>
      </c>
      <c r="E3104">
        <v>18037</v>
      </c>
      <c r="F3104">
        <v>442845</v>
      </c>
      <c r="G3104">
        <v>709</v>
      </c>
      <c r="H3104">
        <v>8315</v>
      </c>
      <c r="I3104">
        <v>131812</v>
      </c>
      <c r="J3104">
        <v>238</v>
      </c>
      <c r="K3104">
        <v>4479</v>
      </c>
      <c r="L3104">
        <v>68344</v>
      </c>
      <c r="M3104">
        <v>138</v>
      </c>
      <c r="N3104">
        <v>2873</v>
      </c>
      <c r="O3104">
        <v>36154</v>
      </c>
      <c r="P3104">
        <v>0</v>
      </c>
      <c r="Q3104" t="e">
        <f>VLOOKUP(#REF!,[1]Sheet1!$D:$E,2,0)</f>
        <v>#REF!</v>
      </c>
      <c r="R3104">
        <v>1214718.2796083719</v>
      </c>
      <c r="S3104">
        <v>3240900</v>
      </c>
      <c r="T3104">
        <v>11.41</v>
      </c>
      <c r="U3104">
        <v>31.31</v>
      </c>
      <c r="V3104">
        <v>58.22</v>
      </c>
    </row>
    <row r="3105" spans="1:22">
      <c r="A3105" s="2" t="s">
        <v>502</v>
      </c>
      <c r="B3105" s="2" t="s">
        <v>529</v>
      </c>
      <c r="C3105" s="2">
        <v>2020</v>
      </c>
      <c r="D3105">
        <v>2563</v>
      </c>
      <c r="E3105">
        <v>18827</v>
      </c>
      <c r="F3105">
        <v>439345</v>
      </c>
      <c r="G3105">
        <v>706</v>
      </c>
      <c r="H3105">
        <v>8875</v>
      </c>
      <c r="I3105">
        <v>129930</v>
      </c>
      <c r="J3105">
        <v>242</v>
      </c>
      <c r="K3105">
        <v>4782</v>
      </c>
      <c r="L3105">
        <v>68477</v>
      </c>
      <c r="M3105">
        <v>136</v>
      </c>
      <c r="N3105">
        <v>3067</v>
      </c>
      <c r="O3105">
        <v>35687</v>
      </c>
      <c r="P3105">
        <v>0</v>
      </c>
      <c r="Q3105" t="e">
        <f>VLOOKUP(#REF!,[1]Sheet1!$D:$E,2,0)</f>
        <v>#REF!</v>
      </c>
      <c r="R3105">
        <v>1309714.361355593</v>
      </c>
      <c r="S3105">
        <v>3516700</v>
      </c>
      <c r="T3105">
        <v>11.03</v>
      </c>
      <c r="U3105">
        <v>35.25</v>
      </c>
      <c r="V3105">
        <v>59.97</v>
      </c>
    </row>
    <row r="3106" spans="1:22">
      <c r="A3106" s="2" t="s">
        <v>502</v>
      </c>
      <c r="B3106" s="2" t="s">
        <v>529</v>
      </c>
      <c r="C3106" s="2">
        <v>2021</v>
      </c>
      <c r="D3106">
        <v>2596</v>
      </c>
      <c r="E3106">
        <v>19004</v>
      </c>
      <c r="F3106">
        <v>451559</v>
      </c>
      <c r="G3106">
        <v>721</v>
      </c>
      <c r="H3106">
        <v>9073</v>
      </c>
      <c r="I3106">
        <v>139034</v>
      </c>
      <c r="J3106">
        <v>246</v>
      </c>
      <c r="K3106">
        <v>4562</v>
      </c>
      <c r="L3106">
        <v>69780</v>
      </c>
      <c r="M3106">
        <v>139</v>
      </c>
      <c r="N3106">
        <v>2924</v>
      </c>
      <c r="O3106">
        <v>37089</v>
      </c>
      <c r="P3106">
        <v>18.510000000000002</v>
      </c>
      <c r="Q3106" t="e">
        <f>VLOOKUP(#REF!,[1]Sheet1!$D:$E,2,0)</f>
        <v>#REF!</v>
      </c>
      <c r="R3106">
        <v>1368379.1085301079</v>
      </c>
      <c r="S3106">
        <v>3516700</v>
      </c>
      <c r="T3106">
        <v>9.61</v>
      </c>
      <c r="U3106">
        <v>35.26</v>
      </c>
      <c r="V3106">
        <v>55.59</v>
      </c>
    </row>
    <row r="3107" spans="1:22">
      <c r="A3107" s="2" t="s">
        <v>502</v>
      </c>
      <c r="B3107" s="2" t="s">
        <v>529</v>
      </c>
      <c r="C3107" s="2">
        <v>2022</v>
      </c>
      <c r="D3107">
        <v>2642</v>
      </c>
      <c r="E3107">
        <v>20227</v>
      </c>
      <c r="F3107">
        <v>472552</v>
      </c>
      <c r="G3107">
        <v>743</v>
      </c>
      <c r="H3107">
        <v>9906</v>
      </c>
      <c r="I3107">
        <v>148981</v>
      </c>
      <c r="J3107">
        <v>256</v>
      </c>
      <c r="K3107">
        <v>4983</v>
      </c>
      <c r="L3107">
        <v>71317</v>
      </c>
      <c r="M3107">
        <v>141</v>
      </c>
      <c r="N3107">
        <v>3069</v>
      </c>
      <c r="O3107">
        <v>35309</v>
      </c>
      <c r="P3107">
        <v>20.07</v>
      </c>
      <c r="Q3107" t="e">
        <f>VLOOKUP(#REF!,[1]Sheet1!$D:$E,2,0)</f>
        <v>#REF!</v>
      </c>
      <c r="R3107">
        <v>1454320.7084720761</v>
      </c>
      <c r="S3107">
        <v>3561932</v>
      </c>
      <c r="T3107">
        <v>9.36</v>
      </c>
      <c r="U3107">
        <v>35.14</v>
      </c>
      <c r="V3107">
        <v>52.6</v>
      </c>
    </row>
    <row r="3108" spans="1:22">
      <c r="A3108" s="2" t="s">
        <v>502</v>
      </c>
      <c r="B3108" s="2" t="s">
        <v>529</v>
      </c>
      <c r="C3108" s="2">
        <v>2023</v>
      </c>
      <c r="D3108">
        <v>831</v>
      </c>
      <c r="E3108">
        <v>7643</v>
      </c>
      <c r="F3108">
        <v>116836</v>
      </c>
      <c r="G3108">
        <v>269</v>
      </c>
      <c r="H3108">
        <v>3989</v>
      </c>
      <c r="I3108">
        <v>51088</v>
      </c>
      <c r="J3108">
        <v>113</v>
      </c>
      <c r="K3108">
        <v>2310</v>
      </c>
      <c r="L3108">
        <v>33269</v>
      </c>
      <c r="M3108">
        <v>49</v>
      </c>
      <c r="N3108">
        <v>1272</v>
      </c>
      <c r="O3108">
        <v>13363</v>
      </c>
      <c r="P3108">
        <v>25.06</v>
      </c>
      <c r="Q3108" t="e">
        <f>VLOOKUP(#REF!,[1]Sheet1!$D:$E,2,0)</f>
        <v>#REF!</v>
      </c>
      <c r="R3108">
        <v>1509992.401034072</v>
      </c>
      <c r="S3108">
        <v>3864696</v>
      </c>
      <c r="T3108">
        <v>9.7899999999999991</v>
      </c>
      <c r="U3108">
        <v>38.71</v>
      </c>
      <c r="V3108">
        <v>54.62</v>
      </c>
    </row>
    <row r="3109" spans="1:22">
      <c r="A3109" s="2" t="s">
        <v>502</v>
      </c>
      <c r="B3109" s="2" t="s">
        <v>529</v>
      </c>
      <c r="C3109" s="2">
        <v>2024</v>
      </c>
      <c r="P3109">
        <v>0</v>
      </c>
      <c r="Q3109" t="e">
        <f>VLOOKUP(#REF!,[1]Sheet1!$D:$E,2,0)</f>
        <v>#REF!</v>
      </c>
      <c r="R3109">
        <v>1578893.8476905511</v>
      </c>
      <c r="S3109">
        <v>4024270</v>
      </c>
      <c r="T3109">
        <v>0</v>
      </c>
      <c r="U3109">
        <v>0</v>
      </c>
      <c r="V3109">
        <v>0</v>
      </c>
    </row>
    <row r="3110" spans="1:22">
      <c r="A3110" s="2" t="s">
        <v>502</v>
      </c>
      <c r="B3110" s="2" t="s">
        <v>530</v>
      </c>
      <c r="C3110" s="2">
        <v>2019</v>
      </c>
      <c r="D3110">
        <v>2586</v>
      </c>
      <c r="E3110">
        <v>18037</v>
      </c>
      <c r="F3110">
        <v>442845</v>
      </c>
      <c r="G3110">
        <v>709</v>
      </c>
      <c r="H3110">
        <v>8315</v>
      </c>
      <c r="I3110">
        <v>131812</v>
      </c>
      <c r="J3110">
        <v>238</v>
      </c>
      <c r="K3110">
        <v>4479</v>
      </c>
      <c r="L3110">
        <v>68344</v>
      </c>
      <c r="M3110">
        <v>138</v>
      </c>
      <c r="N3110">
        <v>2873</v>
      </c>
      <c r="O3110">
        <v>36154</v>
      </c>
      <c r="P3110">
        <v>0</v>
      </c>
      <c r="Q3110" t="e">
        <f>VLOOKUP(#REF!,[1]Sheet1!$D:$E,2,0)</f>
        <v>#REF!</v>
      </c>
      <c r="R3110">
        <v>1214718.2796083719</v>
      </c>
      <c r="S3110">
        <v>3240900</v>
      </c>
      <c r="T3110">
        <v>11.41</v>
      </c>
      <c r="U3110">
        <v>31.31</v>
      </c>
      <c r="V3110">
        <v>58.22</v>
      </c>
    </row>
    <row r="3111" spans="1:22">
      <c r="A3111" s="2" t="s">
        <v>502</v>
      </c>
      <c r="B3111" s="2" t="s">
        <v>530</v>
      </c>
      <c r="C3111" s="2">
        <v>2020</v>
      </c>
      <c r="D3111">
        <v>2563</v>
      </c>
      <c r="E3111">
        <v>18827</v>
      </c>
      <c r="F3111">
        <v>439345</v>
      </c>
      <c r="G3111">
        <v>706</v>
      </c>
      <c r="H3111">
        <v>8875</v>
      </c>
      <c r="I3111">
        <v>129930</v>
      </c>
      <c r="J3111">
        <v>242</v>
      </c>
      <c r="K3111">
        <v>4782</v>
      </c>
      <c r="L3111">
        <v>68477</v>
      </c>
      <c r="M3111">
        <v>136</v>
      </c>
      <c r="N3111">
        <v>3067</v>
      </c>
      <c r="O3111">
        <v>35687</v>
      </c>
      <c r="P3111">
        <v>0</v>
      </c>
      <c r="Q3111" t="e">
        <f>VLOOKUP(#REF!,[1]Sheet1!$D:$E,2,0)</f>
        <v>#REF!</v>
      </c>
      <c r="R3111">
        <v>1309714.361355593</v>
      </c>
      <c r="S3111">
        <v>3516700</v>
      </c>
      <c r="T3111">
        <v>11.03</v>
      </c>
      <c r="U3111">
        <v>35.25</v>
      </c>
      <c r="V3111">
        <v>59.97</v>
      </c>
    </row>
    <row r="3112" spans="1:22">
      <c r="A3112" s="2" t="s">
        <v>502</v>
      </c>
      <c r="B3112" s="2" t="s">
        <v>530</v>
      </c>
      <c r="C3112" s="2">
        <v>2021</v>
      </c>
      <c r="D3112">
        <v>2596</v>
      </c>
      <c r="E3112">
        <v>19004</v>
      </c>
      <c r="F3112">
        <v>451559</v>
      </c>
      <c r="G3112">
        <v>721</v>
      </c>
      <c r="H3112">
        <v>9073</v>
      </c>
      <c r="I3112">
        <v>139034</v>
      </c>
      <c r="J3112">
        <v>246</v>
      </c>
      <c r="K3112">
        <v>4562</v>
      </c>
      <c r="L3112">
        <v>69780</v>
      </c>
      <c r="M3112">
        <v>139</v>
      </c>
      <c r="N3112">
        <v>2924</v>
      </c>
      <c r="O3112">
        <v>37089</v>
      </c>
      <c r="P3112">
        <v>18.510000000000002</v>
      </c>
      <c r="Q3112" t="e">
        <f>VLOOKUP(#REF!,[1]Sheet1!$D:$E,2,0)</f>
        <v>#REF!</v>
      </c>
      <c r="R3112">
        <v>1368379.1085301079</v>
      </c>
      <c r="S3112">
        <v>3516700</v>
      </c>
      <c r="T3112">
        <v>9.61</v>
      </c>
      <c r="U3112">
        <v>35.26</v>
      </c>
      <c r="V3112">
        <v>55.59</v>
      </c>
    </row>
    <row r="3113" spans="1:22">
      <c r="A3113" s="2" t="s">
        <v>502</v>
      </c>
      <c r="B3113" s="2" t="s">
        <v>530</v>
      </c>
      <c r="C3113" s="2">
        <v>2022</v>
      </c>
      <c r="D3113">
        <v>2642</v>
      </c>
      <c r="E3113">
        <v>20227</v>
      </c>
      <c r="F3113">
        <v>472552</v>
      </c>
      <c r="G3113">
        <v>743</v>
      </c>
      <c r="H3113">
        <v>9906</v>
      </c>
      <c r="I3113">
        <v>148981</v>
      </c>
      <c r="J3113">
        <v>256</v>
      </c>
      <c r="K3113">
        <v>4983</v>
      </c>
      <c r="L3113">
        <v>71317</v>
      </c>
      <c r="M3113">
        <v>141</v>
      </c>
      <c r="N3113">
        <v>3069</v>
      </c>
      <c r="O3113">
        <v>35309</v>
      </c>
      <c r="P3113">
        <v>20.07</v>
      </c>
      <c r="Q3113" t="e">
        <f>VLOOKUP(#REF!,[1]Sheet1!$D:$E,2,0)</f>
        <v>#REF!</v>
      </c>
      <c r="R3113">
        <v>1454320.7084720761</v>
      </c>
      <c r="S3113">
        <v>3561932</v>
      </c>
      <c r="T3113">
        <v>9.36</v>
      </c>
      <c r="U3113">
        <v>35.14</v>
      </c>
      <c r="V3113">
        <v>52.6</v>
      </c>
    </row>
    <row r="3114" spans="1:22">
      <c r="A3114" s="2" t="s">
        <v>502</v>
      </c>
      <c r="B3114" s="2" t="s">
        <v>530</v>
      </c>
      <c r="C3114" s="2">
        <v>2023</v>
      </c>
      <c r="D3114">
        <v>831</v>
      </c>
      <c r="E3114">
        <v>7643</v>
      </c>
      <c r="F3114">
        <v>116836</v>
      </c>
      <c r="G3114">
        <v>269</v>
      </c>
      <c r="H3114">
        <v>3989</v>
      </c>
      <c r="I3114">
        <v>51088</v>
      </c>
      <c r="J3114">
        <v>113</v>
      </c>
      <c r="K3114">
        <v>2310</v>
      </c>
      <c r="L3114">
        <v>33269</v>
      </c>
      <c r="M3114">
        <v>49</v>
      </c>
      <c r="N3114">
        <v>1272</v>
      </c>
      <c r="O3114">
        <v>13363</v>
      </c>
      <c r="P3114">
        <v>25.06</v>
      </c>
      <c r="Q3114" t="e">
        <f>VLOOKUP(#REF!,[1]Sheet1!$D:$E,2,0)</f>
        <v>#REF!</v>
      </c>
      <c r="R3114">
        <v>1509992.401034072</v>
      </c>
      <c r="S3114">
        <v>3864696</v>
      </c>
      <c r="T3114">
        <v>9.7899999999999991</v>
      </c>
      <c r="U3114">
        <v>38.71</v>
      </c>
      <c r="V3114">
        <v>54.62</v>
      </c>
    </row>
    <row r="3115" spans="1:22">
      <c r="A3115" s="2" t="s">
        <v>502</v>
      </c>
      <c r="B3115" s="2" t="s">
        <v>530</v>
      </c>
      <c r="C3115" s="2">
        <v>2024</v>
      </c>
      <c r="P3115">
        <v>0</v>
      </c>
      <c r="Q3115" t="e">
        <f>VLOOKUP(#REF!,[1]Sheet1!$D:$E,2,0)</f>
        <v>#REF!</v>
      </c>
      <c r="R3115">
        <v>1578893.8476905511</v>
      </c>
      <c r="S3115">
        <v>4024270</v>
      </c>
      <c r="T3115">
        <v>0</v>
      </c>
      <c r="U3115">
        <v>0</v>
      </c>
      <c r="V3115">
        <v>0</v>
      </c>
    </row>
    <row r="3116" spans="1:22">
      <c r="A3116" s="2" t="s">
        <v>502</v>
      </c>
      <c r="B3116" s="2" t="s">
        <v>531</v>
      </c>
      <c r="C3116" s="2">
        <v>2019</v>
      </c>
      <c r="D3116">
        <v>2586</v>
      </c>
      <c r="E3116">
        <v>18037</v>
      </c>
      <c r="F3116">
        <v>442845</v>
      </c>
      <c r="G3116">
        <v>709</v>
      </c>
      <c r="H3116">
        <v>8315</v>
      </c>
      <c r="I3116">
        <v>131812</v>
      </c>
      <c r="J3116">
        <v>238</v>
      </c>
      <c r="K3116">
        <v>4479</v>
      </c>
      <c r="L3116">
        <v>68344</v>
      </c>
      <c r="M3116">
        <v>138</v>
      </c>
      <c r="N3116">
        <v>2873</v>
      </c>
      <c r="O3116">
        <v>36154</v>
      </c>
      <c r="P3116">
        <v>0</v>
      </c>
      <c r="Q3116" t="e">
        <f>VLOOKUP(#REF!,[1]Sheet1!$D:$E,2,0)</f>
        <v>#REF!</v>
      </c>
      <c r="R3116">
        <v>1214718.2796083719</v>
      </c>
      <c r="S3116">
        <v>3240900</v>
      </c>
      <c r="T3116">
        <v>11.41</v>
      </c>
      <c r="U3116">
        <v>31.31</v>
      </c>
      <c r="V3116">
        <v>58.22</v>
      </c>
    </row>
    <row r="3117" spans="1:22">
      <c r="A3117" s="2" t="s">
        <v>502</v>
      </c>
      <c r="B3117" s="2" t="s">
        <v>531</v>
      </c>
      <c r="C3117" s="2">
        <v>2020</v>
      </c>
      <c r="D3117">
        <v>2563</v>
      </c>
      <c r="E3117">
        <v>18827</v>
      </c>
      <c r="F3117">
        <v>439345</v>
      </c>
      <c r="G3117">
        <v>706</v>
      </c>
      <c r="H3117">
        <v>8875</v>
      </c>
      <c r="I3117">
        <v>129930</v>
      </c>
      <c r="J3117">
        <v>242</v>
      </c>
      <c r="K3117">
        <v>4782</v>
      </c>
      <c r="L3117">
        <v>68477</v>
      </c>
      <c r="M3117">
        <v>136</v>
      </c>
      <c r="N3117">
        <v>3067</v>
      </c>
      <c r="O3117">
        <v>35687</v>
      </c>
      <c r="P3117">
        <v>0</v>
      </c>
      <c r="Q3117" t="e">
        <f>VLOOKUP(#REF!,[1]Sheet1!$D:$E,2,0)</f>
        <v>#REF!</v>
      </c>
      <c r="R3117">
        <v>1309714.361355593</v>
      </c>
      <c r="S3117">
        <v>3516700</v>
      </c>
      <c r="T3117">
        <v>11.03</v>
      </c>
      <c r="U3117">
        <v>35.25</v>
      </c>
      <c r="V3117">
        <v>59.97</v>
      </c>
    </row>
    <row r="3118" spans="1:22">
      <c r="A3118" s="2" t="s">
        <v>502</v>
      </c>
      <c r="B3118" s="2" t="s">
        <v>531</v>
      </c>
      <c r="C3118" s="2">
        <v>2021</v>
      </c>
      <c r="D3118">
        <v>2596</v>
      </c>
      <c r="E3118">
        <v>19004</v>
      </c>
      <c r="F3118">
        <v>451559</v>
      </c>
      <c r="G3118">
        <v>721</v>
      </c>
      <c r="H3118">
        <v>9073</v>
      </c>
      <c r="I3118">
        <v>139034</v>
      </c>
      <c r="J3118">
        <v>246</v>
      </c>
      <c r="K3118">
        <v>4562</v>
      </c>
      <c r="L3118">
        <v>69780</v>
      </c>
      <c r="M3118">
        <v>139</v>
      </c>
      <c r="N3118">
        <v>2924</v>
      </c>
      <c r="O3118">
        <v>37089</v>
      </c>
      <c r="P3118">
        <v>18.510000000000002</v>
      </c>
      <c r="Q3118" t="e">
        <f>VLOOKUP(#REF!,[1]Sheet1!$D:$E,2,0)</f>
        <v>#REF!</v>
      </c>
      <c r="R3118">
        <v>1368379.1085301079</v>
      </c>
      <c r="S3118">
        <v>3516700</v>
      </c>
      <c r="T3118">
        <v>9.61</v>
      </c>
      <c r="U3118">
        <v>35.26</v>
      </c>
      <c r="V3118">
        <v>55.59</v>
      </c>
    </row>
    <row r="3119" spans="1:22">
      <c r="A3119" s="2" t="s">
        <v>502</v>
      </c>
      <c r="B3119" s="2" t="s">
        <v>531</v>
      </c>
      <c r="C3119" s="2">
        <v>2022</v>
      </c>
      <c r="D3119">
        <v>2642</v>
      </c>
      <c r="E3119">
        <v>20227</v>
      </c>
      <c r="F3119">
        <v>472552</v>
      </c>
      <c r="G3119">
        <v>743</v>
      </c>
      <c r="H3119">
        <v>9906</v>
      </c>
      <c r="I3119">
        <v>148981</v>
      </c>
      <c r="J3119">
        <v>256</v>
      </c>
      <c r="K3119">
        <v>4983</v>
      </c>
      <c r="L3119">
        <v>71317</v>
      </c>
      <c r="M3119">
        <v>141</v>
      </c>
      <c r="N3119">
        <v>3069</v>
      </c>
      <c r="O3119">
        <v>35309</v>
      </c>
      <c r="P3119">
        <v>20.07</v>
      </c>
      <c r="Q3119" t="e">
        <f>VLOOKUP(#REF!,[1]Sheet1!$D:$E,2,0)</f>
        <v>#REF!</v>
      </c>
      <c r="R3119">
        <v>1454320.7084720761</v>
      </c>
      <c r="S3119">
        <v>3561932</v>
      </c>
      <c r="T3119">
        <v>9.36</v>
      </c>
      <c r="U3119">
        <v>35.14</v>
      </c>
      <c r="V3119">
        <v>52.6</v>
      </c>
    </row>
    <row r="3120" spans="1:22">
      <c r="A3120" s="2" t="s">
        <v>502</v>
      </c>
      <c r="B3120" s="2" t="s">
        <v>531</v>
      </c>
      <c r="C3120" s="2">
        <v>2023</v>
      </c>
      <c r="D3120">
        <v>831</v>
      </c>
      <c r="E3120">
        <v>7643</v>
      </c>
      <c r="F3120">
        <v>116836</v>
      </c>
      <c r="G3120">
        <v>269</v>
      </c>
      <c r="H3120">
        <v>3989</v>
      </c>
      <c r="I3120">
        <v>51088</v>
      </c>
      <c r="J3120">
        <v>113</v>
      </c>
      <c r="K3120">
        <v>2310</v>
      </c>
      <c r="L3120">
        <v>33269</v>
      </c>
      <c r="M3120">
        <v>49</v>
      </c>
      <c r="N3120">
        <v>1272</v>
      </c>
      <c r="O3120">
        <v>13363</v>
      </c>
      <c r="P3120">
        <v>25.06</v>
      </c>
      <c r="Q3120" t="e">
        <f>VLOOKUP(#REF!,[1]Sheet1!$D:$E,2,0)</f>
        <v>#REF!</v>
      </c>
      <c r="R3120">
        <v>1509992.401034072</v>
      </c>
      <c r="S3120">
        <v>3864696</v>
      </c>
      <c r="T3120">
        <v>9.7899999999999991</v>
      </c>
      <c r="U3120">
        <v>38.71</v>
      </c>
      <c r="V3120">
        <v>54.62</v>
      </c>
    </row>
    <row r="3121" spans="1:22">
      <c r="A3121" s="2" t="s">
        <v>502</v>
      </c>
      <c r="B3121" s="2" t="s">
        <v>531</v>
      </c>
      <c r="C3121" s="2">
        <v>2024</v>
      </c>
      <c r="P3121">
        <v>0</v>
      </c>
      <c r="Q3121" t="e">
        <f>VLOOKUP(#REF!,[1]Sheet1!$D:$E,2,0)</f>
        <v>#REF!</v>
      </c>
      <c r="R3121">
        <v>1578893.8476905511</v>
      </c>
      <c r="S3121">
        <v>4024270</v>
      </c>
      <c r="T3121">
        <v>0</v>
      </c>
      <c r="U3121">
        <v>0</v>
      </c>
      <c r="V3121">
        <v>0</v>
      </c>
    </row>
    <row r="3122" spans="1:22">
      <c r="A3122" s="2" t="s">
        <v>532</v>
      </c>
      <c r="B3122" s="2" t="s">
        <v>533</v>
      </c>
      <c r="C3122" s="2">
        <v>2019</v>
      </c>
      <c r="P3122">
        <v>0</v>
      </c>
      <c r="Q3122" t="e">
        <f>VLOOKUP(#REF!,[1]Sheet1!$D:$E,2,0)</f>
        <v>#REF!</v>
      </c>
      <c r="R3122" t="s">
        <v>569</v>
      </c>
      <c r="S3122">
        <v>0</v>
      </c>
      <c r="T3122" t="s">
        <v>569</v>
      </c>
      <c r="U3122" t="s">
        <v>569</v>
      </c>
      <c r="V3122" t="s">
        <v>569</v>
      </c>
    </row>
    <row r="3123" spans="1:22">
      <c r="A3123" s="2" t="s">
        <v>532</v>
      </c>
      <c r="B3123" s="2" t="s">
        <v>533</v>
      </c>
      <c r="C3123" s="2">
        <v>2020</v>
      </c>
      <c r="P3123">
        <v>0</v>
      </c>
      <c r="Q3123" t="e">
        <f>VLOOKUP(#REF!,[1]Sheet1!$D:$E,2,0)</f>
        <v>#REF!</v>
      </c>
      <c r="R3123" t="s">
        <v>569</v>
      </c>
      <c r="S3123">
        <v>0</v>
      </c>
      <c r="T3123" t="s">
        <v>569</v>
      </c>
      <c r="U3123" t="s">
        <v>569</v>
      </c>
      <c r="V3123" t="s">
        <v>569</v>
      </c>
    </row>
    <row r="3124" spans="1:22">
      <c r="A3124" s="2" t="s">
        <v>532</v>
      </c>
      <c r="B3124" s="2" t="s">
        <v>533</v>
      </c>
      <c r="C3124" s="2">
        <v>2021</v>
      </c>
      <c r="P3124" t="s">
        <v>569</v>
      </c>
      <c r="Q3124" t="e">
        <f>VLOOKUP(#REF!,[1]Sheet1!$D:$E,2,0)</f>
        <v>#REF!</v>
      </c>
      <c r="R3124" t="s">
        <v>569</v>
      </c>
      <c r="S3124">
        <v>0</v>
      </c>
      <c r="T3124" t="s">
        <v>569</v>
      </c>
      <c r="U3124" t="s">
        <v>569</v>
      </c>
      <c r="V3124" t="s">
        <v>569</v>
      </c>
    </row>
    <row r="3125" spans="1:22">
      <c r="A3125" s="2" t="s">
        <v>532</v>
      </c>
      <c r="B3125" s="2" t="s">
        <v>533</v>
      </c>
      <c r="C3125" s="2">
        <v>2022</v>
      </c>
      <c r="P3125" t="s">
        <v>569</v>
      </c>
      <c r="Q3125" t="e">
        <f>VLOOKUP(#REF!,[1]Sheet1!$D:$E,2,0)</f>
        <v>#REF!</v>
      </c>
      <c r="R3125" t="s">
        <v>569</v>
      </c>
      <c r="S3125">
        <v>0</v>
      </c>
      <c r="T3125" t="s">
        <v>569</v>
      </c>
      <c r="U3125" t="s">
        <v>569</v>
      </c>
      <c r="V3125" t="s">
        <v>569</v>
      </c>
    </row>
    <row r="3126" spans="1:22">
      <c r="A3126" s="2" t="s">
        <v>532</v>
      </c>
      <c r="B3126" s="2" t="s">
        <v>533</v>
      </c>
      <c r="C3126" s="2">
        <v>2023</v>
      </c>
      <c r="D3126">
        <v>606</v>
      </c>
      <c r="E3126">
        <v>4470</v>
      </c>
      <c r="F3126">
        <v>94976</v>
      </c>
      <c r="G3126">
        <v>130</v>
      </c>
      <c r="H3126">
        <v>2057</v>
      </c>
      <c r="I3126">
        <v>27592</v>
      </c>
      <c r="J3126">
        <v>37</v>
      </c>
      <c r="K3126">
        <v>923</v>
      </c>
      <c r="L3126">
        <v>12884</v>
      </c>
      <c r="M3126">
        <v>25</v>
      </c>
      <c r="N3126">
        <v>646</v>
      </c>
      <c r="O3126">
        <v>7007</v>
      </c>
      <c r="P3126" t="s">
        <v>569</v>
      </c>
      <c r="Q3126" t="e">
        <f>VLOOKUP(#REF!,[1]Sheet1!$D:$E,2,0)</f>
        <v>#REF!</v>
      </c>
      <c r="R3126" t="s">
        <v>569</v>
      </c>
      <c r="S3126">
        <v>0</v>
      </c>
      <c r="T3126">
        <v>9.7899999999999991</v>
      </c>
      <c r="U3126" t="s">
        <v>569</v>
      </c>
      <c r="V3126" t="s">
        <v>569</v>
      </c>
    </row>
    <row r="3127" spans="1:22">
      <c r="A3127" s="2" t="s">
        <v>532</v>
      </c>
      <c r="B3127" s="2" t="s">
        <v>533</v>
      </c>
      <c r="C3127" s="2">
        <v>2024</v>
      </c>
      <c r="P3127">
        <v>0</v>
      </c>
      <c r="Q3127" t="e">
        <f>VLOOKUP(#REF!,[1]Sheet1!$D:$E,2,0)</f>
        <v>#REF!</v>
      </c>
      <c r="R3127">
        <v>1427090.1310413061</v>
      </c>
      <c r="S3127">
        <v>4024270</v>
      </c>
      <c r="T3127">
        <v>0</v>
      </c>
      <c r="U3127">
        <v>0</v>
      </c>
      <c r="V3127">
        <v>0</v>
      </c>
    </row>
    <row r="3128" spans="1:22">
      <c r="A3128" s="2" t="s">
        <v>532</v>
      </c>
      <c r="B3128" s="2" t="s">
        <v>534</v>
      </c>
      <c r="C3128" s="2">
        <v>2019</v>
      </c>
      <c r="P3128">
        <v>0</v>
      </c>
      <c r="Q3128" t="e">
        <f>VLOOKUP(#REF!,[1]Sheet1!$D:$E,2,0)</f>
        <v>#REF!</v>
      </c>
      <c r="R3128" t="s">
        <v>569</v>
      </c>
      <c r="S3128">
        <v>0</v>
      </c>
      <c r="T3128" t="s">
        <v>569</v>
      </c>
      <c r="U3128" t="s">
        <v>569</v>
      </c>
      <c r="V3128" t="s">
        <v>569</v>
      </c>
    </row>
    <row r="3129" spans="1:22">
      <c r="A3129" s="2" t="s">
        <v>532</v>
      </c>
      <c r="B3129" s="2" t="s">
        <v>534</v>
      </c>
      <c r="C3129" s="2">
        <v>2020</v>
      </c>
      <c r="P3129">
        <v>0</v>
      </c>
      <c r="Q3129" t="e">
        <f>VLOOKUP(#REF!,[1]Sheet1!$D:$E,2,0)</f>
        <v>#REF!</v>
      </c>
      <c r="R3129" t="s">
        <v>569</v>
      </c>
      <c r="S3129">
        <v>0</v>
      </c>
      <c r="T3129" t="s">
        <v>569</v>
      </c>
      <c r="U3129" t="s">
        <v>569</v>
      </c>
      <c r="V3129" t="s">
        <v>569</v>
      </c>
    </row>
    <row r="3130" spans="1:22">
      <c r="A3130" s="2" t="s">
        <v>532</v>
      </c>
      <c r="B3130" s="2" t="s">
        <v>534</v>
      </c>
      <c r="C3130" s="2">
        <v>2021</v>
      </c>
      <c r="P3130" t="s">
        <v>569</v>
      </c>
      <c r="Q3130" t="e">
        <f>VLOOKUP(#REF!,[1]Sheet1!$D:$E,2,0)</f>
        <v>#REF!</v>
      </c>
      <c r="R3130" t="s">
        <v>569</v>
      </c>
      <c r="S3130">
        <v>0</v>
      </c>
      <c r="T3130" t="s">
        <v>569</v>
      </c>
      <c r="U3130" t="s">
        <v>569</v>
      </c>
      <c r="V3130" t="s">
        <v>569</v>
      </c>
    </row>
    <row r="3131" spans="1:22">
      <c r="A3131" s="2" t="s">
        <v>532</v>
      </c>
      <c r="B3131" s="2" t="s">
        <v>534</v>
      </c>
      <c r="C3131" s="2">
        <v>2022</v>
      </c>
      <c r="P3131" t="s">
        <v>569</v>
      </c>
      <c r="Q3131" t="e">
        <f>VLOOKUP(#REF!,[1]Sheet1!$D:$E,2,0)</f>
        <v>#REF!</v>
      </c>
      <c r="R3131" t="s">
        <v>569</v>
      </c>
      <c r="S3131">
        <v>0</v>
      </c>
      <c r="T3131" t="s">
        <v>569</v>
      </c>
      <c r="U3131" t="s">
        <v>569</v>
      </c>
      <c r="V3131" t="s">
        <v>569</v>
      </c>
    </row>
    <row r="3132" spans="1:22">
      <c r="A3132" s="2" t="s">
        <v>532</v>
      </c>
      <c r="B3132" s="2" t="s">
        <v>534</v>
      </c>
      <c r="C3132" s="2">
        <v>2023</v>
      </c>
      <c r="D3132">
        <v>606</v>
      </c>
      <c r="E3132">
        <v>4470</v>
      </c>
      <c r="F3132">
        <v>94976</v>
      </c>
      <c r="G3132">
        <v>130</v>
      </c>
      <c r="H3132">
        <v>2057</v>
      </c>
      <c r="I3132">
        <v>27592</v>
      </c>
      <c r="J3132">
        <v>37</v>
      </c>
      <c r="K3132">
        <v>923</v>
      </c>
      <c r="L3132">
        <v>12884</v>
      </c>
      <c r="M3132">
        <v>25</v>
      </c>
      <c r="N3132">
        <v>646</v>
      </c>
      <c r="O3132">
        <v>7007</v>
      </c>
      <c r="P3132" t="s">
        <v>569</v>
      </c>
      <c r="Q3132" t="e">
        <f>VLOOKUP(#REF!,[1]Sheet1!$D:$E,2,0)</f>
        <v>#REF!</v>
      </c>
      <c r="R3132" t="s">
        <v>569</v>
      </c>
      <c r="S3132">
        <v>0</v>
      </c>
      <c r="T3132">
        <v>9.7899999999999991</v>
      </c>
      <c r="U3132" t="s">
        <v>569</v>
      </c>
      <c r="V3132" t="s">
        <v>569</v>
      </c>
    </row>
    <row r="3133" spans="1:22">
      <c r="A3133" s="2" t="s">
        <v>532</v>
      </c>
      <c r="B3133" s="2" t="s">
        <v>534</v>
      </c>
      <c r="C3133" s="2">
        <v>2024</v>
      </c>
      <c r="P3133">
        <v>0</v>
      </c>
      <c r="Q3133" t="e">
        <f>VLOOKUP(#REF!,[1]Sheet1!$D:$E,2,0)</f>
        <v>#REF!</v>
      </c>
      <c r="R3133">
        <v>1427090.1310413061</v>
      </c>
      <c r="S3133">
        <v>4024270</v>
      </c>
      <c r="T3133">
        <v>0</v>
      </c>
      <c r="U3133">
        <v>0</v>
      </c>
      <c r="V3133">
        <v>0</v>
      </c>
    </row>
    <row r="3134" spans="1:22">
      <c r="A3134" s="2" t="s">
        <v>532</v>
      </c>
      <c r="B3134" s="2" t="s">
        <v>535</v>
      </c>
      <c r="C3134" s="2">
        <v>2019</v>
      </c>
      <c r="P3134">
        <v>0</v>
      </c>
      <c r="Q3134" t="e">
        <f>VLOOKUP(#REF!,[1]Sheet1!$D:$E,2,0)</f>
        <v>#REF!</v>
      </c>
      <c r="R3134" t="s">
        <v>569</v>
      </c>
      <c r="S3134">
        <v>0</v>
      </c>
      <c r="T3134" t="s">
        <v>569</v>
      </c>
      <c r="U3134" t="s">
        <v>569</v>
      </c>
      <c r="V3134" t="s">
        <v>569</v>
      </c>
    </row>
    <row r="3135" spans="1:22">
      <c r="A3135" s="2" t="s">
        <v>532</v>
      </c>
      <c r="B3135" s="2" t="s">
        <v>535</v>
      </c>
      <c r="C3135" s="2">
        <v>2020</v>
      </c>
      <c r="P3135">
        <v>0</v>
      </c>
      <c r="Q3135" t="e">
        <f>VLOOKUP(#REF!,[1]Sheet1!$D:$E,2,0)</f>
        <v>#REF!</v>
      </c>
      <c r="R3135" t="s">
        <v>569</v>
      </c>
      <c r="S3135">
        <v>0</v>
      </c>
      <c r="T3135" t="s">
        <v>569</v>
      </c>
      <c r="U3135" t="s">
        <v>569</v>
      </c>
      <c r="V3135" t="s">
        <v>569</v>
      </c>
    </row>
    <row r="3136" spans="1:22">
      <c r="A3136" s="2" t="s">
        <v>532</v>
      </c>
      <c r="B3136" s="2" t="s">
        <v>535</v>
      </c>
      <c r="C3136" s="2">
        <v>2021</v>
      </c>
      <c r="P3136" t="s">
        <v>569</v>
      </c>
      <c r="Q3136" t="e">
        <f>VLOOKUP(#REF!,[1]Sheet1!$D:$E,2,0)</f>
        <v>#REF!</v>
      </c>
      <c r="R3136" t="s">
        <v>569</v>
      </c>
      <c r="S3136">
        <v>0</v>
      </c>
      <c r="T3136" t="s">
        <v>569</v>
      </c>
      <c r="U3136" t="s">
        <v>569</v>
      </c>
      <c r="V3136" t="s">
        <v>569</v>
      </c>
    </row>
    <row r="3137" spans="1:22">
      <c r="A3137" s="2" t="s">
        <v>532</v>
      </c>
      <c r="B3137" s="2" t="s">
        <v>535</v>
      </c>
      <c r="C3137" s="2">
        <v>2022</v>
      </c>
      <c r="P3137" t="s">
        <v>569</v>
      </c>
      <c r="Q3137" t="e">
        <f>VLOOKUP(#REF!,[1]Sheet1!$D:$E,2,0)</f>
        <v>#REF!</v>
      </c>
      <c r="R3137" t="s">
        <v>569</v>
      </c>
      <c r="S3137">
        <v>0</v>
      </c>
      <c r="T3137" t="s">
        <v>569</v>
      </c>
      <c r="U3137" t="s">
        <v>569</v>
      </c>
      <c r="V3137" t="s">
        <v>569</v>
      </c>
    </row>
    <row r="3138" spans="1:22">
      <c r="A3138" s="2" t="s">
        <v>532</v>
      </c>
      <c r="B3138" s="2" t="s">
        <v>535</v>
      </c>
      <c r="C3138" s="2">
        <v>2023</v>
      </c>
      <c r="D3138">
        <v>606</v>
      </c>
      <c r="E3138">
        <v>4470</v>
      </c>
      <c r="F3138">
        <v>94976</v>
      </c>
      <c r="G3138">
        <v>130</v>
      </c>
      <c r="H3138">
        <v>2057</v>
      </c>
      <c r="I3138">
        <v>27592</v>
      </c>
      <c r="J3138">
        <v>37</v>
      </c>
      <c r="K3138">
        <v>923</v>
      </c>
      <c r="L3138">
        <v>12884</v>
      </c>
      <c r="M3138">
        <v>25</v>
      </c>
      <c r="N3138">
        <v>646</v>
      </c>
      <c r="O3138">
        <v>7007</v>
      </c>
      <c r="P3138" t="s">
        <v>569</v>
      </c>
      <c r="Q3138" t="e">
        <f>VLOOKUP(#REF!,[1]Sheet1!$D:$E,2,0)</f>
        <v>#REF!</v>
      </c>
      <c r="R3138" t="s">
        <v>569</v>
      </c>
      <c r="S3138">
        <v>0</v>
      </c>
      <c r="T3138">
        <v>9.7899999999999991</v>
      </c>
      <c r="U3138" t="s">
        <v>569</v>
      </c>
      <c r="V3138" t="s">
        <v>569</v>
      </c>
    </row>
    <row r="3139" spans="1:22">
      <c r="A3139" s="2" t="s">
        <v>532</v>
      </c>
      <c r="B3139" s="2" t="s">
        <v>535</v>
      </c>
      <c r="C3139" s="2">
        <v>2024</v>
      </c>
      <c r="P3139">
        <v>0</v>
      </c>
      <c r="Q3139" t="e">
        <f>VLOOKUP(#REF!,[1]Sheet1!$D:$E,2,0)</f>
        <v>#REF!</v>
      </c>
      <c r="R3139">
        <v>1427090.1310413061</v>
      </c>
      <c r="S3139">
        <v>4024270</v>
      </c>
      <c r="T3139">
        <v>0</v>
      </c>
      <c r="U3139">
        <v>0</v>
      </c>
      <c r="V3139">
        <v>0</v>
      </c>
    </row>
    <row r="3140" spans="1:22">
      <c r="A3140" s="2" t="s">
        <v>532</v>
      </c>
      <c r="B3140" s="2" t="s">
        <v>536</v>
      </c>
      <c r="C3140" s="2">
        <v>2019</v>
      </c>
      <c r="P3140">
        <v>0</v>
      </c>
      <c r="Q3140" t="e">
        <f>VLOOKUP(#REF!,[1]Sheet1!$D:$E,2,0)</f>
        <v>#REF!</v>
      </c>
      <c r="R3140" t="s">
        <v>569</v>
      </c>
      <c r="S3140">
        <v>0</v>
      </c>
      <c r="T3140" t="s">
        <v>569</v>
      </c>
      <c r="U3140" t="s">
        <v>569</v>
      </c>
      <c r="V3140" t="s">
        <v>569</v>
      </c>
    </row>
    <row r="3141" spans="1:22">
      <c r="A3141" s="2" t="s">
        <v>532</v>
      </c>
      <c r="B3141" s="2" t="s">
        <v>536</v>
      </c>
      <c r="C3141" s="2">
        <v>2020</v>
      </c>
      <c r="P3141">
        <v>0</v>
      </c>
      <c r="Q3141" t="e">
        <f>VLOOKUP(#REF!,[1]Sheet1!$D:$E,2,0)</f>
        <v>#REF!</v>
      </c>
      <c r="R3141" t="s">
        <v>569</v>
      </c>
      <c r="S3141">
        <v>0</v>
      </c>
      <c r="T3141" t="s">
        <v>569</v>
      </c>
      <c r="U3141" t="s">
        <v>569</v>
      </c>
      <c r="V3141" t="s">
        <v>569</v>
      </c>
    </row>
    <row r="3142" spans="1:22">
      <c r="A3142" s="2" t="s">
        <v>532</v>
      </c>
      <c r="B3142" s="2" t="s">
        <v>536</v>
      </c>
      <c r="C3142" s="2">
        <v>2021</v>
      </c>
      <c r="P3142" t="s">
        <v>569</v>
      </c>
      <c r="Q3142" t="e">
        <f>VLOOKUP(#REF!,[1]Sheet1!$D:$E,2,0)</f>
        <v>#REF!</v>
      </c>
      <c r="R3142" t="s">
        <v>569</v>
      </c>
      <c r="S3142">
        <v>0</v>
      </c>
      <c r="T3142" t="s">
        <v>569</v>
      </c>
      <c r="U3142" t="s">
        <v>569</v>
      </c>
      <c r="V3142" t="s">
        <v>569</v>
      </c>
    </row>
    <row r="3143" spans="1:22">
      <c r="A3143" s="2" t="s">
        <v>532</v>
      </c>
      <c r="B3143" s="2" t="s">
        <v>536</v>
      </c>
      <c r="C3143" s="2">
        <v>2022</v>
      </c>
      <c r="P3143" t="s">
        <v>569</v>
      </c>
      <c r="Q3143" t="e">
        <f>VLOOKUP(#REF!,[1]Sheet1!$D:$E,2,0)</f>
        <v>#REF!</v>
      </c>
      <c r="R3143" t="s">
        <v>569</v>
      </c>
      <c r="S3143">
        <v>0</v>
      </c>
      <c r="T3143" t="s">
        <v>569</v>
      </c>
      <c r="U3143" t="s">
        <v>569</v>
      </c>
      <c r="V3143" t="s">
        <v>569</v>
      </c>
    </row>
    <row r="3144" spans="1:22">
      <c r="A3144" s="2" t="s">
        <v>532</v>
      </c>
      <c r="B3144" s="2" t="s">
        <v>536</v>
      </c>
      <c r="C3144" s="2">
        <v>2023</v>
      </c>
      <c r="D3144">
        <v>606</v>
      </c>
      <c r="E3144">
        <v>4470</v>
      </c>
      <c r="F3144">
        <v>94976</v>
      </c>
      <c r="G3144">
        <v>130</v>
      </c>
      <c r="H3144">
        <v>2057</v>
      </c>
      <c r="I3144">
        <v>27592</v>
      </c>
      <c r="J3144">
        <v>37</v>
      </c>
      <c r="K3144">
        <v>923</v>
      </c>
      <c r="L3144">
        <v>12884</v>
      </c>
      <c r="M3144">
        <v>25</v>
      </c>
      <c r="N3144">
        <v>646</v>
      </c>
      <c r="O3144">
        <v>7007</v>
      </c>
      <c r="P3144" t="s">
        <v>569</v>
      </c>
      <c r="Q3144" t="e">
        <f>VLOOKUP(#REF!,[1]Sheet1!$D:$E,2,0)</f>
        <v>#REF!</v>
      </c>
      <c r="R3144" t="s">
        <v>569</v>
      </c>
      <c r="S3144">
        <v>0</v>
      </c>
      <c r="T3144">
        <v>9.7899999999999991</v>
      </c>
      <c r="U3144" t="s">
        <v>569</v>
      </c>
      <c r="V3144" t="s">
        <v>569</v>
      </c>
    </row>
    <row r="3145" spans="1:22">
      <c r="A3145" s="2" t="s">
        <v>532</v>
      </c>
      <c r="B3145" s="2" t="s">
        <v>536</v>
      </c>
      <c r="C3145" s="2">
        <v>2024</v>
      </c>
      <c r="P3145">
        <v>0</v>
      </c>
      <c r="Q3145" t="e">
        <f>VLOOKUP(#REF!,[1]Sheet1!$D:$E,2,0)</f>
        <v>#REF!</v>
      </c>
      <c r="R3145">
        <v>1427090.1310413061</v>
      </c>
      <c r="S3145">
        <v>4024270</v>
      </c>
      <c r="T3145">
        <v>0</v>
      </c>
      <c r="U3145">
        <v>0</v>
      </c>
      <c r="V3145">
        <v>0</v>
      </c>
    </row>
    <row r="3146" spans="1:22">
      <c r="A3146" s="2" t="s">
        <v>537</v>
      </c>
      <c r="B3146" s="2" t="s">
        <v>538</v>
      </c>
      <c r="C3146" s="2">
        <v>2019</v>
      </c>
      <c r="P3146">
        <v>0</v>
      </c>
      <c r="Q3146" t="e">
        <f>VLOOKUP(#REF!,[1]Sheet1!$D:$E,2,0)</f>
        <v>#REF!</v>
      </c>
      <c r="R3146" t="s">
        <v>569</v>
      </c>
      <c r="S3146">
        <v>0</v>
      </c>
      <c r="T3146" t="s">
        <v>569</v>
      </c>
      <c r="U3146" t="s">
        <v>569</v>
      </c>
      <c r="V3146" t="s">
        <v>569</v>
      </c>
    </row>
    <row r="3147" spans="1:22">
      <c r="A3147" s="2" t="s">
        <v>537</v>
      </c>
      <c r="B3147" s="2" t="s">
        <v>538</v>
      </c>
      <c r="C3147" s="2">
        <v>2020</v>
      </c>
      <c r="P3147">
        <v>0</v>
      </c>
      <c r="Q3147" t="e">
        <f>VLOOKUP(#REF!,[1]Sheet1!$D:$E,2,0)</f>
        <v>#REF!</v>
      </c>
      <c r="R3147" t="s">
        <v>569</v>
      </c>
      <c r="S3147">
        <v>0</v>
      </c>
      <c r="T3147" t="s">
        <v>569</v>
      </c>
      <c r="U3147" t="s">
        <v>569</v>
      </c>
      <c r="V3147" t="s">
        <v>569</v>
      </c>
    </row>
    <row r="3148" spans="1:22">
      <c r="A3148" s="2" t="s">
        <v>537</v>
      </c>
      <c r="B3148" s="2" t="s">
        <v>538</v>
      </c>
      <c r="C3148" s="2">
        <v>2021</v>
      </c>
      <c r="P3148" t="s">
        <v>569</v>
      </c>
      <c r="Q3148" t="e">
        <f>VLOOKUP(#REF!,[1]Sheet1!$D:$E,2,0)</f>
        <v>#REF!</v>
      </c>
      <c r="R3148" t="s">
        <v>569</v>
      </c>
      <c r="S3148">
        <v>0</v>
      </c>
      <c r="T3148" t="s">
        <v>569</v>
      </c>
      <c r="U3148" t="s">
        <v>569</v>
      </c>
      <c r="V3148" t="s">
        <v>569</v>
      </c>
    </row>
    <row r="3149" spans="1:22">
      <c r="A3149" s="2" t="s">
        <v>537</v>
      </c>
      <c r="B3149" s="2" t="s">
        <v>538</v>
      </c>
      <c r="C3149" s="2">
        <v>2022</v>
      </c>
      <c r="P3149" t="s">
        <v>569</v>
      </c>
      <c r="Q3149" t="e">
        <f>VLOOKUP(#REF!,[1]Sheet1!$D:$E,2,0)</f>
        <v>#REF!</v>
      </c>
      <c r="R3149" t="s">
        <v>569</v>
      </c>
      <c r="S3149">
        <v>0</v>
      </c>
      <c r="T3149" t="s">
        <v>569</v>
      </c>
      <c r="U3149" t="s">
        <v>569</v>
      </c>
      <c r="V3149" t="s">
        <v>569</v>
      </c>
    </row>
    <row r="3150" spans="1:22">
      <c r="A3150" s="2" t="s">
        <v>537</v>
      </c>
      <c r="B3150" s="2" t="s">
        <v>538</v>
      </c>
      <c r="C3150" s="2">
        <v>2023</v>
      </c>
      <c r="D3150">
        <v>553</v>
      </c>
      <c r="E3150">
        <v>5128</v>
      </c>
      <c r="F3150">
        <v>143052</v>
      </c>
      <c r="G3150">
        <v>171</v>
      </c>
      <c r="H3150">
        <v>2387</v>
      </c>
      <c r="I3150">
        <v>40604</v>
      </c>
      <c r="J3150">
        <v>56</v>
      </c>
      <c r="K3150">
        <v>1047</v>
      </c>
      <c r="L3150">
        <v>16214</v>
      </c>
      <c r="M3150">
        <v>51</v>
      </c>
      <c r="N3150">
        <v>998</v>
      </c>
      <c r="O3150">
        <v>11181</v>
      </c>
      <c r="P3150" t="s">
        <v>569</v>
      </c>
      <c r="Q3150" t="e">
        <f>VLOOKUP(#REF!,[1]Sheet1!$D:$E,2,0)</f>
        <v>#REF!</v>
      </c>
      <c r="R3150" t="s">
        <v>569</v>
      </c>
      <c r="S3150">
        <v>0</v>
      </c>
      <c r="T3150" t="s">
        <v>569</v>
      </c>
      <c r="U3150" t="s">
        <v>569</v>
      </c>
      <c r="V3150" t="s">
        <v>569</v>
      </c>
    </row>
    <row r="3151" spans="1:22">
      <c r="A3151" s="2" t="s">
        <v>537</v>
      </c>
      <c r="B3151" s="2" t="s">
        <v>538</v>
      </c>
      <c r="C3151" s="2">
        <v>2024</v>
      </c>
      <c r="P3151">
        <v>0</v>
      </c>
      <c r="Q3151" t="e">
        <f>VLOOKUP(#REF!,[1]Sheet1!$D:$E,2,0)</f>
        <v>#REF!</v>
      </c>
      <c r="R3151">
        <v>1487687.897249897</v>
      </c>
      <c r="S3151">
        <v>4024270</v>
      </c>
      <c r="T3151">
        <v>0</v>
      </c>
      <c r="U3151">
        <v>0</v>
      </c>
      <c r="V3151">
        <v>0</v>
      </c>
    </row>
    <row r="3152" spans="1:22">
      <c r="A3152" s="2" t="s">
        <v>537</v>
      </c>
      <c r="B3152" s="2" t="s">
        <v>539</v>
      </c>
      <c r="C3152" s="2">
        <v>2019</v>
      </c>
      <c r="P3152">
        <v>0</v>
      </c>
      <c r="Q3152" t="e">
        <f>VLOOKUP(#REF!,[1]Sheet1!$D:$E,2,0)</f>
        <v>#REF!</v>
      </c>
      <c r="R3152" t="s">
        <v>569</v>
      </c>
      <c r="S3152">
        <v>0</v>
      </c>
      <c r="T3152" t="s">
        <v>569</v>
      </c>
      <c r="U3152" t="s">
        <v>569</v>
      </c>
      <c r="V3152" t="s">
        <v>569</v>
      </c>
    </row>
    <row r="3153" spans="1:22">
      <c r="A3153" s="2" t="s">
        <v>537</v>
      </c>
      <c r="B3153" s="2" t="s">
        <v>539</v>
      </c>
      <c r="C3153" s="2">
        <v>2020</v>
      </c>
      <c r="P3153">
        <v>0</v>
      </c>
      <c r="Q3153" t="e">
        <f>VLOOKUP(#REF!,[1]Sheet1!$D:$E,2,0)</f>
        <v>#REF!</v>
      </c>
      <c r="R3153" t="s">
        <v>569</v>
      </c>
      <c r="S3153">
        <v>0</v>
      </c>
      <c r="T3153" t="s">
        <v>569</v>
      </c>
      <c r="U3153" t="s">
        <v>569</v>
      </c>
      <c r="V3153" t="s">
        <v>569</v>
      </c>
    </row>
    <row r="3154" spans="1:22">
      <c r="A3154" s="2" t="s">
        <v>537</v>
      </c>
      <c r="B3154" s="2" t="s">
        <v>539</v>
      </c>
      <c r="C3154" s="2">
        <v>2021</v>
      </c>
      <c r="P3154" t="s">
        <v>569</v>
      </c>
      <c r="Q3154" t="e">
        <f>VLOOKUP(#REF!,[1]Sheet1!$D:$E,2,0)</f>
        <v>#REF!</v>
      </c>
      <c r="R3154" t="s">
        <v>569</v>
      </c>
      <c r="S3154">
        <v>0</v>
      </c>
      <c r="T3154" t="s">
        <v>569</v>
      </c>
      <c r="U3154" t="s">
        <v>569</v>
      </c>
      <c r="V3154" t="s">
        <v>569</v>
      </c>
    </row>
    <row r="3155" spans="1:22">
      <c r="A3155" s="2" t="s">
        <v>537</v>
      </c>
      <c r="B3155" s="2" t="s">
        <v>539</v>
      </c>
      <c r="C3155" s="2">
        <v>2022</v>
      </c>
      <c r="P3155" t="s">
        <v>569</v>
      </c>
      <c r="Q3155" t="e">
        <f>VLOOKUP(#REF!,[1]Sheet1!$D:$E,2,0)</f>
        <v>#REF!</v>
      </c>
      <c r="R3155" t="s">
        <v>569</v>
      </c>
      <c r="S3155">
        <v>0</v>
      </c>
      <c r="T3155" t="s">
        <v>569</v>
      </c>
      <c r="U3155" t="s">
        <v>569</v>
      </c>
      <c r="V3155" t="s">
        <v>569</v>
      </c>
    </row>
    <row r="3156" spans="1:22">
      <c r="A3156" s="2" t="s">
        <v>537</v>
      </c>
      <c r="B3156" s="2" t="s">
        <v>539</v>
      </c>
      <c r="C3156" s="2">
        <v>2023</v>
      </c>
      <c r="D3156">
        <v>553</v>
      </c>
      <c r="E3156">
        <v>5128</v>
      </c>
      <c r="F3156">
        <v>143052</v>
      </c>
      <c r="G3156">
        <v>171</v>
      </c>
      <c r="H3156">
        <v>2387</v>
      </c>
      <c r="I3156">
        <v>40604</v>
      </c>
      <c r="J3156">
        <v>56</v>
      </c>
      <c r="K3156">
        <v>1047</v>
      </c>
      <c r="L3156">
        <v>16214</v>
      </c>
      <c r="M3156">
        <v>51</v>
      </c>
      <c r="N3156">
        <v>998</v>
      </c>
      <c r="O3156">
        <v>11181</v>
      </c>
      <c r="P3156" t="s">
        <v>569</v>
      </c>
      <c r="Q3156" t="e">
        <f>VLOOKUP(#REF!,[1]Sheet1!$D:$E,2,0)</f>
        <v>#REF!</v>
      </c>
      <c r="R3156" t="s">
        <v>569</v>
      </c>
      <c r="S3156">
        <v>0</v>
      </c>
      <c r="T3156" t="s">
        <v>569</v>
      </c>
      <c r="U3156" t="s">
        <v>569</v>
      </c>
      <c r="V3156" t="s">
        <v>569</v>
      </c>
    </row>
    <row r="3157" spans="1:22">
      <c r="A3157" s="2" t="s">
        <v>537</v>
      </c>
      <c r="B3157" s="2" t="s">
        <v>539</v>
      </c>
      <c r="C3157" s="2">
        <v>2024</v>
      </c>
      <c r="P3157">
        <v>0</v>
      </c>
      <c r="Q3157" t="e">
        <f>VLOOKUP(#REF!,[1]Sheet1!$D:$E,2,0)</f>
        <v>#REF!</v>
      </c>
      <c r="R3157">
        <v>1487687.897249897</v>
      </c>
      <c r="S3157">
        <v>4024270</v>
      </c>
      <c r="T3157">
        <v>0</v>
      </c>
      <c r="U3157">
        <v>0</v>
      </c>
      <c r="V3157">
        <v>0</v>
      </c>
    </row>
    <row r="3158" spans="1:22">
      <c r="A3158" s="2" t="s">
        <v>537</v>
      </c>
      <c r="B3158" s="2" t="s">
        <v>540</v>
      </c>
      <c r="C3158" s="2">
        <v>2019</v>
      </c>
      <c r="P3158">
        <v>0</v>
      </c>
      <c r="Q3158" t="e">
        <f>VLOOKUP(#REF!,[1]Sheet1!$D:$E,2,0)</f>
        <v>#REF!</v>
      </c>
      <c r="R3158" t="s">
        <v>569</v>
      </c>
      <c r="S3158">
        <v>0</v>
      </c>
      <c r="T3158" t="s">
        <v>569</v>
      </c>
      <c r="U3158" t="s">
        <v>569</v>
      </c>
      <c r="V3158" t="s">
        <v>569</v>
      </c>
    </row>
    <row r="3159" spans="1:22">
      <c r="A3159" s="2" t="s">
        <v>537</v>
      </c>
      <c r="B3159" s="2" t="s">
        <v>540</v>
      </c>
      <c r="C3159" s="2">
        <v>2020</v>
      </c>
      <c r="P3159">
        <v>0</v>
      </c>
      <c r="Q3159" t="e">
        <f>VLOOKUP(#REF!,[1]Sheet1!$D:$E,2,0)</f>
        <v>#REF!</v>
      </c>
      <c r="R3159" t="s">
        <v>569</v>
      </c>
      <c r="S3159">
        <v>0</v>
      </c>
      <c r="T3159" t="s">
        <v>569</v>
      </c>
      <c r="U3159" t="s">
        <v>569</v>
      </c>
      <c r="V3159" t="s">
        <v>569</v>
      </c>
    </row>
    <row r="3160" spans="1:22">
      <c r="A3160" s="2" t="s">
        <v>537</v>
      </c>
      <c r="B3160" s="2" t="s">
        <v>540</v>
      </c>
      <c r="C3160" s="2">
        <v>2021</v>
      </c>
      <c r="P3160" t="s">
        <v>569</v>
      </c>
      <c r="Q3160" t="e">
        <f>VLOOKUP(#REF!,[1]Sheet1!$D:$E,2,0)</f>
        <v>#REF!</v>
      </c>
      <c r="R3160" t="s">
        <v>569</v>
      </c>
      <c r="S3160">
        <v>0</v>
      </c>
      <c r="T3160" t="s">
        <v>569</v>
      </c>
      <c r="U3160" t="s">
        <v>569</v>
      </c>
      <c r="V3160" t="s">
        <v>569</v>
      </c>
    </row>
    <row r="3161" spans="1:22">
      <c r="A3161" s="2" t="s">
        <v>537</v>
      </c>
      <c r="B3161" s="2" t="s">
        <v>540</v>
      </c>
      <c r="C3161" s="2">
        <v>2022</v>
      </c>
      <c r="P3161" t="s">
        <v>569</v>
      </c>
      <c r="Q3161" t="e">
        <f>VLOOKUP(#REF!,[1]Sheet1!$D:$E,2,0)</f>
        <v>#REF!</v>
      </c>
      <c r="R3161" t="s">
        <v>569</v>
      </c>
      <c r="S3161">
        <v>0</v>
      </c>
      <c r="T3161" t="s">
        <v>569</v>
      </c>
      <c r="U3161" t="s">
        <v>569</v>
      </c>
      <c r="V3161" t="s">
        <v>569</v>
      </c>
    </row>
    <row r="3162" spans="1:22">
      <c r="A3162" s="2" t="s">
        <v>537</v>
      </c>
      <c r="B3162" s="2" t="s">
        <v>540</v>
      </c>
      <c r="C3162" s="2">
        <v>2023</v>
      </c>
      <c r="D3162">
        <v>553</v>
      </c>
      <c r="E3162">
        <v>5128</v>
      </c>
      <c r="F3162">
        <v>143052</v>
      </c>
      <c r="G3162">
        <v>171</v>
      </c>
      <c r="H3162">
        <v>2387</v>
      </c>
      <c r="I3162">
        <v>40604</v>
      </c>
      <c r="J3162">
        <v>56</v>
      </c>
      <c r="K3162">
        <v>1047</v>
      </c>
      <c r="L3162">
        <v>16214</v>
      </c>
      <c r="M3162">
        <v>51</v>
      </c>
      <c r="N3162">
        <v>998</v>
      </c>
      <c r="O3162">
        <v>11181</v>
      </c>
      <c r="P3162" t="s">
        <v>569</v>
      </c>
      <c r="Q3162" t="e">
        <f>VLOOKUP(#REF!,[1]Sheet1!$D:$E,2,0)</f>
        <v>#REF!</v>
      </c>
      <c r="R3162" t="s">
        <v>569</v>
      </c>
      <c r="S3162">
        <v>0</v>
      </c>
      <c r="T3162" t="s">
        <v>569</v>
      </c>
      <c r="U3162" t="s">
        <v>569</v>
      </c>
      <c r="V3162" t="s">
        <v>569</v>
      </c>
    </row>
    <row r="3163" spans="1:22">
      <c r="A3163" s="2" t="s">
        <v>537</v>
      </c>
      <c r="B3163" s="2" t="s">
        <v>540</v>
      </c>
      <c r="C3163" s="2">
        <v>2024</v>
      </c>
      <c r="P3163">
        <v>0</v>
      </c>
      <c r="Q3163" t="e">
        <f>VLOOKUP(#REF!,[1]Sheet1!$D:$E,2,0)</f>
        <v>#REF!</v>
      </c>
      <c r="R3163">
        <v>1487687.897249897</v>
      </c>
      <c r="S3163">
        <v>4024270</v>
      </c>
      <c r="T3163">
        <v>0</v>
      </c>
      <c r="U3163">
        <v>0</v>
      </c>
      <c r="V3163">
        <v>0</v>
      </c>
    </row>
    <row r="3164" spans="1:22">
      <c r="A3164" s="2" t="s">
        <v>537</v>
      </c>
      <c r="B3164" s="2" t="s">
        <v>541</v>
      </c>
      <c r="C3164" s="2">
        <v>2019</v>
      </c>
      <c r="P3164">
        <v>0</v>
      </c>
      <c r="Q3164" t="e">
        <f>VLOOKUP(#REF!,[1]Sheet1!$D:$E,2,0)</f>
        <v>#REF!</v>
      </c>
      <c r="R3164" t="s">
        <v>569</v>
      </c>
      <c r="S3164">
        <v>0</v>
      </c>
      <c r="T3164" t="s">
        <v>569</v>
      </c>
      <c r="U3164" t="s">
        <v>569</v>
      </c>
      <c r="V3164" t="s">
        <v>569</v>
      </c>
    </row>
    <row r="3165" spans="1:22">
      <c r="A3165" s="2" t="s">
        <v>537</v>
      </c>
      <c r="B3165" s="2" t="s">
        <v>541</v>
      </c>
      <c r="C3165" s="2">
        <v>2020</v>
      </c>
      <c r="P3165">
        <v>0</v>
      </c>
      <c r="Q3165" t="e">
        <f>VLOOKUP(#REF!,[1]Sheet1!$D:$E,2,0)</f>
        <v>#REF!</v>
      </c>
      <c r="R3165" t="s">
        <v>569</v>
      </c>
      <c r="S3165">
        <v>0</v>
      </c>
      <c r="T3165" t="s">
        <v>569</v>
      </c>
      <c r="U3165" t="s">
        <v>569</v>
      </c>
      <c r="V3165" t="s">
        <v>569</v>
      </c>
    </row>
    <row r="3166" spans="1:22">
      <c r="A3166" s="2" t="s">
        <v>537</v>
      </c>
      <c r="B3166" s="2" t="s">
        <v>541</v>
      </c>
      <c r="C3166" s="2">
        <v>2021</v>
      </c>
      <c r="P3166" t="s">
        <v>569</v>
      </c>
      <c r="Q3166" t="e">
        <f>VLOOKUP(#REF!,[1]Sheet1!$D:$E,2,0)</f>
        <v>#REF!</v>
      </c>
      <c r="R3166" t="s">
        <v>569</v>
      </c>
      <c r="S3166">
        <v>0</v>
      </c>
      <c r="T3166" t="s">
        <v>569</v>
      </c>
      <c r="U3166" t="s">
        <v>569</v>
      </c>
      <c r="V3166" t="s">
        <v>569</v>
      </c>
    </row>
    <row r="3167" spans="1:22">
      <c r="A3167" s="2" t="s">
        <v>537</v>
      </c>
      <c r="B3167" s="2" t="s">
        <v>541</v>
      </c>
      <c r="C3167" s="2">
        <v>2022</v>
      </c>
      <c r="P3167" t="s">
        <v>569</v>
      </c>
      <c r="Q3167" t="e">
        <f>VLOOKUP(#REF!,[1]Sheet1!$D:$E,2,0)</f>
        <v>#REF!</v>
      </c>
      <c r="R3167" t="s">
        <v>569</v>
      </c>
      <c r="S3167">
        <v>0</v>
      </c>
      <c r="T3167" t="s">
        <v>569</v>
      </c>
      <c r="U3167" t="s">
        <v>569</v>
      </c>
      <c r="V3167" t="s">
        <v>569</v>
      </c>
    </row>
    <row r="3168" spans="1:22">
      <c r="A3168" s="2" t="s">
        <v>537</v>
      </c>
      <c r="B3168" s="2" t="s">
        <v>541</v>
      </c>
      <c r="C3168" s="2">
        <v>2023</v>
      </c>
      <c r="D3168">
        <v>553</v>
      </c>
      <c r="E3168">
        <v>5128</v>
      </c>
      <c r="F3168">
        <v>143052</v>
      </c>
      <c r="G3168">
        <v>171</v>
      </c>
      <c r="H3168">
        <v>2387</v>
      </c>
      <c r="I3168">
        <v>40604</v>
      </c>
      <c r="J3168">
        <v>56</v>
      </c>
      <c r="K3168">
        <v>1047</v>
      </c>
      <c r="L3168">
        <v>16214</v>
      </c>
      <c r="M3168">
        <v>51</v>
      </c>
      <c r="N3168">
        <v>998</v>
      </c>
      <c r="O3168">
        <v>11181</v>
      </c>
      <c r="P3168" t="s">
        <v>569</v>
      </c>
      <c r="Q3168" t="e">
        <f>VLOOKUP(#REF!,[1]Sheet1!$D:$E,2,0)</f>
        <v>#REF!</v>
      </c>
      <c r="R3168" t="s">
        <v>569</v>
      </c>
      <c r="S3168">
        <v>0</v>
      </c>
      <c r="T3168" t="s">
        <v>569</v>
      </c>
      <c r="U3168" t="s">
        <v>569</v>
      </c>
      <c r="V3168" t="s">
        <v>569</v>
      </c>
    </row>
    <row r="3169" spans="1:22">
      <c r="A3169" s="2" t="s">
        <v>537</v>
      </c>
      <c r="B3169" s="2" t="s">
        <v>541</v>
      </c>
      <c r="C3169" s="2">
        <v>2024</v>
      </c>
      <c r="P3169">
        <v>0</v>
      </c>
      <c r="Q3169" t="e">
        <f>VLOOKUP(#REF!,[1]Sheet1!$D:$E,2,0)</f>
        <v>#REF!</v>
      </c>
      <c r="R3169">
        <v>1487687.897249897</v>
      </c>
      <c r="S3169">
        <v>4024270</v>
      </c>
      <c r="T3169">
        <v>0</v>
      </c>
      <c r="U3169">
        <v>0</v>
      </c>
      <c r="V3169">
        <v>0</v>
      </c>
    </row>
    <row r="3170" spans="1:22">
      <c r="A3170" s="2" t="s">
        <v>537</v>
      </c>
      <c r="B3170" s="2" t="s">
        <v>542</v>
      </c>
      <c r="C3170" s="2">
        <v>2019</v>
      </c>
      <c r="P3170">
        <v>0</v>
      </c>
      <c r="Q3170" t="e">
        <f>VLOOKUP(#REF!,[1]Sheet1!$D:$E,2,0)</f>
        <v>#REF!</v>
      </c>
      <c r="R3170" t="s">
        <v>569</v>
      </c>
      <c r="S3170">
        <v>0</v>
      </c>
      <c r="T3170" t="s">
        <v>569</v>
      </c>
      <c r="U3170" t="s">
        <v>569</v>
      </c>
      <c r="V3170" t="s">
        <v>569</v>
      </c>
    </row>
    <row r="3171" spans="1:22">
      <c r="A3171" s="2" t="s">
        <v>537</v>
      </c>
      <c r="B3171" s="2" t="s">
        <v>542</v>
      </c>
      <c r="C3171" s="2">
        <v>2020</v>
      </c>
      <c r="P3171">
        <v>0</v>
      </c>
      <c r="Q3171" t="e">
        <f>VLOOKUP(#REF!,[1]Sheet1!$D:$E,2,0)</f>
        <v>#REF!</v>
      </c>
      <c r="R3171" t="s">
        <v>569</v>
      </c>
      <c r="S3171">
        <v>0</v>
      </c>
      <c r="T3171" t="s">
        <v>569</v>
      </c>
      <c r="U3171" t="s">
        <v>569</v>
      </c>
      <c r="V3171" t="s">
        <v>569</v>
      </c>
    </row>
    <row r="3172" spans="1:22">
      <c r="A3172" s="2" t="s">
        <v>537</v>
      </c>
      <c r="B3172" s="2" t="s">
        <v>542</v>
      </c>
      <c r="C3172" s="2">
        <v>2021</v>
      </c>
      <c r="P3172" t="s">
        <v>569</v>
      </c>
      <c r="Q3172" t="e">
        <f>VLOOKUP(#REF!,[1]Sheet1!$D:$E,2,0)</f>
        <v>#REF!</v>
      </c>
      <c r="R3172" t="s">
        <v>569</v>
      </c>
      <c r="S3172">
        <v>0</v>
      </c>
      <c r="T3172" t="s">
        <v>569</v>
      </c>
      <c r="U3172" t="s">
        <v>569</v>
      </c>
      <c r="V3172" t="s">
        <v>569</v>
      </c>
    </row>
    <row r="3173" spans="1:22">
      <c r="A3173" s="2" t="s">
        <v>537</v>
      </c>
      <c r="B3173" s="2" t="s">
        <v>542</v>
      </c>
      <c r="C3173" s="2">
        <v>2022</v>
      </c>
      <c r="P3173" t="s">
        <v>569</v>
      </c>
      <c r="Q3173" t="e">
        <f>VLOOKUP(#REF!,[1]Sheet1!$D:$E,2,0)</f>
        <v>#REF!</v>
      </c>
      <c r="R3173" t="s">
        <v>569</v>
      </c>
      <c r="S3173">
        <v>0</v>
      </c>
      <c r="T3173" t="s">
        <v>569</v>
      </c>
      <c r="U3173" t="s">
        <v>569</v>
      </c>
      <c r="V3173" t="s">
        <v>569</v>
      </c>
    </row>
    <row r="3174" spans="1:22">
      <c r="A3174" s="2" t="s">
        <v>537</v>
      </c>
      <c r="B3174" s="2" t="s">
        <v>542</v>
      </c>
      <c r="C3174" s="2">
        <v>2023</v>
      </c>
      <c r="D3174">
        <v>553</v>
      </c>
      <c r="E3174">
        <v>5128</v>
      </c>
      <c r="F3174">
        <v>143052</v>
      </c>
      <c r="G3174">
        <v>171</v>
      </c>
      <c r="H3174">
        <v>2387</v>
      </c>
      <c r="I3174">
        <v>40604</v>
      </c>
      <c r="J3174">
        <v>56</v>
      </c>
      <c r="K3174">
        <v>1047</v>
      </c>
      <c r="L3174">
        <v>16214</v>
      </c>
      <c r="M3174">
        <v>51</v>
      </c>
      <c r="N3174">
        <v>998</v>
      </c>
      <c r="O3174">
        <v>11181</v>
      </c>
      <c r="P3174" t="s">
        <v>569</v>
      </c>
      <c r="Q3174" t="e">
        <f>VLOOKUP(#REF!,[1]Sheet1!$D:$E,2,0)</f>
        <v>#REF!</v>
      </c>
      <c r="R3174" t="s">
        <v>569</v>
      </c>
      <c r="S3174">
        <v>0</v>
      </c>
      <c r="T3174" t="s">
        <v>569</v>
      </c>
      <c r="U3174" t="s">
        <v>569</v>
      </c>
      <c r="V3174" t="s">
        <v>569</v>
      </c>
    </row>
    <row r="3175" spans="1:22">
      <c r="A3175" s="2" t="s">
        <v>537</v>
      </c>
      <c r="B3175" s="2" t="s">
        <v>542</v>
      </c>
      <c r="C3175" s="2">
        <v>2024</v>
      </c>
      <c r="P3175">
        <v>0</v>
      </c>
      <c r="Q3175" t="e">
        <f>VLOOKUP(#REF!,[1]Sheet1!$D:$E,2,0)</f>
        <v>#REF!</v>
      </c>
      <c r="R3175">
        <v>1487687.897249897</v>
      </c>
      <c r="S3175">
        <v>4024270</v>
      </c>
      <c r="T3175">
        <v>0</v>
      </c>
      <c r="U3175">
        <v>0</v>
      </c>
      <c r="V3175">
        <v>0</v>
      </c>
    </row>
    <row r="3176" spans="1:22">
      <c r="A3176" s="2" t="s">
        <v>537</v>
      </c>
      <c r="B3176" s="2" t="s">
        <v>543</v>
      </c>
      <c r="C3176" s="2">
        <v>2019</v>
      </c>
      <c r="P3176">
        <v>0</v>
      </c>
      <c r="Q3176" t="e">
        <f>VLOOKUP(#REF!,[1]Sheet1!$D:$E,2,0)</f>
        <v>#REF!</v>
      </c>
      <c r="R3176" t="s">
        <v>569</v>
      </c>
      <c r="S3176">
        <v>0</v>
      </c>
      <c r="T3176" t="s">
        <v>569</v>
      </c>
      <c r="U3176" t="s">
        <v>569</v>
      </c>
      <c r="V3176" t="s">
        <v>569</v>
      </c>
    </row>
    <row r="3177" spans="1:22">
      <c r="A3177" s="2" t="s">
        <v>537</v>
      </c>
      <c r="B3177" s="2" t="s">
        <v>543</v>
      </c>
      <c r="C3177" s="2">
        <v>2020</v>
      </c>
      <c r="P3177">
        <v>0</v>
      </c>
      <c r="Q3177" t="e">
        <f>VLOOKUP(#REF!,[1]Sheet1!$D:$E,2,0)</f>
        <v>#REF!</v>
      </c>
      <c r="R3177" t="s">
        <v>569</v>
      </c>
      <c r="S3177">
        <v>0</v>
      </c>
      <c r="T3177" t="s">
        <v>569</v>
      </c>
      <c r="U3177" t="s">
        <v>569</v>
      </c>
      <c r="V3177" t="s">
        <v>569</v>
      </c>
    </row>
    <row r="3178" spans="1:22">
      <c r="A3178" s="2" t="s">
        <v>537</v>
      </c>
      <c r="B3178" s="2" t="s">
        <v>543</v>
      </c>
      <c r="C3178" s="2">
        <v>2021</v>
      </c>
      <c r="P3178" t="s">
        <v>569</v>
      </c>
      <c r="Q3178" t="e">
        <f>VLOOKUP(#REF!,[1]Sheet1!$D:$E,2,0)</f>
        <v>#REF!</v>
      </c>
      <c r="R3178" t="s">
        <v>569</v>
      </c>
      <c r="S3178">
        <v>0</v>
      </c>
      <c r="T3178" t="s">
        <v>569</v>
      </c>
      <c r="U3178" t="s">
        <v>569</v>
      </c>
      <c r="V3178" t="s">
        <v>569</v>
      </c>
    </row>
    <row r="3179" spans="1:22">
      <c r="A3179" s="2" t="s">
        <v>537</v>
      </c>
      <c r="B3179" s="2" t="s">
        <v>543</v>
      </c>
      <c r="C3179" s="2">
        <v>2022</v>
      </c>
      <c r="P3179" t="s">
        <v>569</v>
      </c>
      <c r="Q3179" t="e">
        <f>VLOOKUP(#REF!,[1]Sheet1!$D:$E,2,0)</f>
        <v>#REF!</v>
      </c>
      <c r="R3179" t="s">
        <v>569</v>
      </c>
      <c r="S3179">
        <v>0</v>
      </c>
      <c r="T3179" t="s">
        <v>569</v>
      </c>
      <c r="U3179" t="s">
        <v>569</v>
      </c>
      <c r="V3179" t="s">
        <v>569</v>
      </c>
    </row>
    <row r="3180" spans="1:22">
      <c r="A3180" s="2" t="s">
        <v>537</v>
      </c>
      <c r="B3180" s="2" t="s">
        <v>543</v>
      </c>
      <c r="C3180" s="2">
        <v>2023</v>
      </c>
      <c r="D3180">
        <v>553</v>
      </c>
      <c r="E3180">
        <v>5128</v>
      </c>
      <c r="F3180">
        <v>143052</v>
      </c>
      <c r="G3180">
        <v>171</v>
      </c>
      <c r="H3180">
        <v>2387</v>
      </c>
      <c r="I3180">
        <v>40604</v>
      </c>
      <c r="J3180">
        <v>56</v>
      </c>
      <c r="K3180">
        <v>1047</v>
      </c>
      <c r="L3180">
        <v>16214</v>
      </c>
      <c r="M3180">
        <v>51</v>
      </c>
      <c r="N3180">
        <v>998</v>
      </c>
      <c r="O3180">
        <v>11181</v>
      </c>
      <c r="P3180" t="s">
        <v>569</v>
      </c>
      <c r="Q3180" t="e">
        <f>VLOOKUP(#REF!,[1]Sheet1!$D:$E,2,0)</f>
        <v>#REF!</v>
      </c>
      <c r="R3180" t="s">
        <v>569</v>
      </c>
      <c r="S3180">
        <v>0</v>
      </c>
      <c r="T3180" t="s">
        <v>569</v>
      </c>
      <c r="U3180" t="s">
        <v>569</v>
      </c>
      <c r="V3180" t="s">
        <v>569</v>
      </c>
    </row>
    <row r="3181" spans="1:22">
      <c r="A3181" s="2" t="s">
        <v>537</v>
      </c>
      <c r="B3181" s="2" t="s">
        <v>543</v>
      </c>
      <c r="C3181" s="2">
        <v>2024</v>
      </c>
      <c r="P3181">
        <v>0</v>
      </c>
      <c r="Q3181" t="e">
        <f>VLOOKUP(#REF!,[1]Sheet1!$D:$E,2,0)</f>
        <v>#REF!</v>
      </c>
      <c r="R3181">
        <v>1487687.897249897</v>
      </c>
      <c r="S3181">
        <v>4024270</v>
      </c>
      <c r="T3181">
        <v>0</v>
      </c>
      <c r="U3181">
        <v>0</v>
      </c>
      <c r="V3181">
        <v>0</v>
      </c>
    </row>
    <row r="3182" spans="1:22">
      <c r="A3182" s="2" t="s">
        <v>537</v>
      </c>
      <c r="B3182" s="2" t="s">
        <v>544</v>
      </c>
      <c r="C3182" s="2">
        <v>2019</v>
      </c>
      <c r="P3182">
        <v>0</v>
      </c>
      <c r="Q3182" t="e">
        <f>VLOOKUP(#REF!,[1]Sheet1!$D:$E,2,0)</f>
        <v>#REF!</v>
      </c>
      <c r="R3182" t="s">
        <v>569</v>
      </c>
      <c r="S3182">
        <v>0</v>
      </c>
      <c r="T3182" t="s">
        <v>569</v>
      </c>
      <c r="U3182" t="s">
        <v>569</v>
      </c>
      <c r="V3182" t="s">
        <v>569</v>
      </c>
    </row>
    <row r="3183" spans="1:22">
      <c r="A3183" s="2" t="s">
        <v>537</v>
      </c>
      <c r="B3183" s="2" t="s">
        <v>544</v>
      </c>
      <c r="C3183" s="2">
        <v>2020</v>
      </c>
      <c r="P3183">
        <v>0</v>
      </c>
      <c r="Q3183" t="e">
        <f>VLOOKUP(#REF!,[1]Sheet1!$D:$E,2,0)</f>
        <v>#REF!</v>
      </c>
      <c r="R3183" t="s">
        <v>569</v>
      </c>
      <c r="S3183">
        <v>0</v>
      </c>
      <c r="T3183" t="s">
        <v>569</v>
      </c>
      <c r="U3183" t="s">
        <v>569</v>
      </c>
      <c r="V3183" t="s">
        <v>569</v>
      </c>
    </row>
    <row r="3184" spans="1:22">
      <c r="A3184" s="2" t="s">
        <v>537</v>
      </c>
      <c r="B3184" s="2" t="s">
        <v>544</v>
      </c>
      <c r="C3184" s="2">
        <v>2021</v>
      </c>
      <c r="P3184" t="s">
        <v>569</v>
      </c>
      <c r="Q3184" t="e">
        <f>VLOOKUP(#REF!,[1]Sheet1!$D:$E,2,0)</f>
        <v>#REF!</v>
      </c>
      <c r="R3184" t="s">
        <v>569</v>
      </c>
      <c r="S3184">
        <v>0</v>
      </c>
      <c r="T3184" t="s">
        <v>569</v>
      </c>
      <c r="U3184" t="s">
        <v>569</v>
      </c>
      <c r="V3184" t="s">
        <v>569</v>
      </c>
    </row>
    <row r="3185" spans="1:22">
      <c r="A3185" s="2" t="s">
        <v>537</v>
      </c>
      <c r="B3185" s="2" t="s">
        <v>544</v>
      </c>
      <c r="C3185" s="2">
        <v>2022</v>
      </c>
      <c r="P3185" t="s">
        <v>569</v>
      </c>
      <c r="Q3185" t="e">
        <f>VLOOKUP(#REF!,[1]Sheet1!$D:$E,2,0)</f>
        <v>#REF!</v>
      </c>
      <c r="R3185" t="s">
        <v>569</v>
      </c>
      <c r="S3185">
        <v>0</v>
      </c>
      <c r="T3185" t="s">
        <v>569</v>
      </c>
      <c r="U3185" t="s">
        <v>569</v>
      </c>
      <c r="V3185" t="s">
        <v>569</v>
      </c>
    </row>
    <row r="3186" spans="1:22">
      <c r="A3186" s="2" t="s">
        <v>537</v>
      </c>
      <c r="B3186" s="2" t="s">
        <v>544</v>
      </c>
      <c r="C3186" s="2">
        <v>2023</v>
      </c>
      <c r="D3186">
        <v>553</v>
      </c>
      <c r="E3186">
        <v>5128</v>
      </c>
      <c r="F3186">
        <v>143052</v>
      </c>
      <c r="G3186">
        <v>171</v>
      </c>
      <c r="H3186">
        <v>2387</v>
      </c>
      <c r="I3186">
        <v>40604</v>
      </c>
      <c r="J3186">
        <v>56</v>
      </c>
      <c r="K3186">
        <v>1047</v>
      </c>
      <c r="L3186">
        <v>16214</v>
      </c>
      <c r="M3186">
        <v>51</v>
      </c>
      <c r="N3186">
        <v>998</v>
      </c>
      <c r="O3186">
        <v>11181</v>
      </c>
      <c r="P3186" t="s">
        <v>569</v>
      </c>
      <c r="Q3186" t="e">
        <f>VLOOKUP(#REF!,[1]Sheet1!$D:$E,2,0)</f>
        <v>#REF!</v>
      </c>
      <c r="R3186" t="s">
        <v>569</v>
      </c>
      <c r="S3186">
        <v>0</v>
      </c>
      <c r="T3186" t="s">
        <v>569</v>
      </c>
      <c r="U3186" t="s">
        <v>569</v>
      </c>
      <c r="V3186" t="s">
        <v>569</v>
      </c>
    </row>
    <row r="3187" spans="1:22">
      <c r="A3187" s="2" t="s">
        <v>537</v>
      </c>
      <c r="B3187" s="2" t="s">
        <v>544</v>
      </c>
      <c r="C3187" s="2">
        <v>2024</v>
      </c>
      <c r="P3187">
        <v>0</v>
      </c>
      <c r="Q3187" t="e">
        <f>VLOOKUP(#REF!,[1]Sheet1!$D:$E,2,0)</f>
        <v>#REF!</v>
      </c>
      <c r="R3187">
        <v>1487687.897249897</v>
      </c>
      <c r="S3187">
        <v>4024270</v>
      </c>
      <c r="T3187">
        <v>0</v>
      </c>
      <c r="U3187">
        <v>0</v>
      </c>
      <c r="V3187">
        <v>0</v>
      </c>
    </row>
    <row r="3188" spans="1:22">
      <c r="A3188" s="2" t="s">
        <v>537</v>
      </c>
      <c r="B3188" s="2" t="s">
        <v>545</v>
      </c>
      <c r="C3188" s="2">
        <v>2019</v>
      </c>
      <c r="P3188">
        <v>0</v>
      </c>
      <c r="Q3188" t="e">
        <f>VLOOKUP(#REF!,[1]Sheet1!$D:$E,2,0)</f>
        <v>#REF!</v>
      </c>
      <c r="R3188" t="s">
        <v>569</v>
      </c>
      <c r="S3188">
        <v>0</v>
      </c>
      <c r="T3188" t="s">
        <v>569</v>
      </c>
      <c r="U3188" t="s">
        <v>569</v>
      </c>
      <c r="V3188" t="s">
        <v>569</v>
      </c>
    </row>
    <row r="3189" spans="1:22">
      <c r="A3189" s="2" t="s">
        <v>537</v>
      </c>
      <c r="B3189" s="2" t="s">
        <v>545</v>
      </c>
      <c r="C3189" s="2">
        <v>2020</v>
      </c>
      <c r="P3189">
        <v>0</v>
      </c>
      <c r="Q3189" t="e">
        <f>VLOOKUP(#REF!,[1]Sheet1!$D:$E,2,0)</f>
        <v>#REF!</v>
      </c>
      <c r="R3189" t="s">
        <v>569</v>
      </c>
      <c r="S3189">
        <v>0</v>
      </c>
      <c r="T3189" t="s">
        <v>569</v>
      </c>
      <c r="U3189" t="s">
        <v>569</v>
      </c>
      <c r="V3189" t="s">
        <v>569</v>
      </c>
    </row>
    <row r="3190" spans="1:22">
      <c r="A3190" s="2" t="s">
        <v>537</v>
      </c>
      <c r="B3190" s="2" t="s">
        <v>545</v>
      </c>
      <c r="C3190" s="2">
        <v>2021</v>
      </c>
      <c r="P3190" t="s">
        <v>569</v>
      </c>
      <c r="Q3190" t="e">
        <f>VLOOKUP(#REF!,[1]Sheet1!$D:$E,2,0)</f>
        <v>#REF!</v>
      </c>
      <c r="R3190" t="s">
        <v>569</v>
      </c>
      <c r="S3190">
        <v>0</v>
      </c>
      <c r="T3190" t="s">
        <v>569</v>
      </c>
      <c r="U3190" t="s">
        <v>569</v>
      </c>
      <c r="V3190" t="s">
        <v>569</v>
      </c>
    </row>
    <row r="3191" spans="1:22">
      <c r="A3191" s="2" t="s">
        <v>537</v>
      </c>
      <c r="B3191" s="2" t="s">
        <v>545</v>
      </c>
      <c r="C3191" s="2">
        <v>2022</v>
      </c>
      <c r="P3191" t="s">
        <v>569</v>
      </c>
      <c r="Q3191" t="e">
        <f>VLOOKUP(#REF!,[1]Sheet1!$D:$E,2,0)</f>
        <v>#REF!</v>
      </c>
      <c r="R3191" t="s">
        <v>569</v>
      </c>
      <c r="S3191">
        <v>0</v>
      </c>
      <c r="T3191" t="s">
        <v>569</v>
      </c>
      <c r="U3191" t="s">
        <v>569</v>
      </c>
      <c r="V3191" t="s">
        <v>569</v>
      </c>
    </row>
    <row r="3192" spans="1:22">
      <c r="A3192" s="2" t="s">
        <v>537</v>
      </c>
      <c r="B3192" s="2" t="s">
        <v>545</v>
      </c>
      <c r="C3192" s="2">
        <v>2023</v>
      </c>
      <c r="D3192">
        <v>553</v>
      </c>
      <c r="E3192">
        <v>5128</v>
      </c>
      <c r="F3192">
        <v>143052</v>
      </c>
      <c r="G3192">
        <v>171</v>
      </c>
      <c r="H3192">
        <v>2387</v>
      </c>
      <c r="I3192">
        <v>40604</v>
      </c>
      <c r="J3192">
        <v>56</v>
      </c>
      <c r="K3192">
        <v>1047</v>
      </c>
      <c r="L3192">
        <v>16214</v>
      </c>
      <c r="M3192">
        <v>51</v>
      </c>
      <c r="N3192">
        <v>998</v>
      </c>
      <c r="O3192">
        <v>11181</v>
      </c>
      <c r="P3192" t="s">
        <v>569</v>
      </c>
      <c r="Q3192" t="e">
        <f>VLOOKUP(#REF!,[1]Sheet1!$D:$E,2,0)</f>
        <v>#REF!</v>
      </c>
      <c r="R3192" t="s">
        <v>569</v>
      </c>
      <c r="S3192">
        <v>0</v>
      </c>
      <c r="T3192" t="s">
        <v>569</v>
      </c>
      <c r="U3192" t="s">
        <v>569</v>
      </c>
      <c r="V3192" t="s">
        <v>569</v>
      </c>
    </row>
    <row r="3193" spans="1:22">
      <c r="A3193" s="2" t="s">
        <v>537</v>
      </c>
      <c r="B3193" s="2" t="s">
        <v>545</v>
      </c>
      <c r="C3193" s="2">
        <v>2024</v>
      </c>
      <c r="P3193">
        <v>0</v>
      </c>
      <c r="Q3193" t="e">
        <f>VLOOKUP(#REF!,[1]Sheet1!$D:$E,2,0)</f>
        <v>#REF!</v>
      </c>
      <c r="R3193">
        <v>1487687.897249897</v>
      </c>
      <c r="S3193">
        <v>4024270</v>
      </c>
      <c r="T3193">
        <v>0</v>
      </c>
      <c r="U3193">
        <v>0</v>
      </c>
      <c r="V3193">
        <v>0</v>
      </c>
    </row>
    <row r="3194" spans="1:22">
      <c r="A3194" s="2" t="s">
        <v>546</v>
      </c>
      <c r="B3194" s="2" t="s">
        <v>547</v>
      </c>
      <c r="C3194" s="2">
        <v>2019</v>
      </c>
      <c r="P3194">
        <v>0</v>
      </c>
      <c r="Q3194" t="e">
        <f>VLOOKUP(#REF!,[1]Sheet1!$D:$E,2,0)</f>
        <v>#REF!</v>
      </c>
      <c r="R3194" t="s">
        <v>569</v>
      </c>
      <c r="S3194">
        <v>0</v>
      </c>
      <c r="T3194" t="s">
        <v>569</v>
      </c>
      <c r="U3194" t="s">
        <v>569</v>
      </c>
      <c r="V3194" t="s">
        <v>569</v>
      </c>
    </row>
    <row r="3195" spans="1:22">
      <c r="A3195" s="2" t="s">
        <v>546</v>
      </c>
      <c r="B3195" s="2" t="s">
        <v>547</v>
      </c>
      <c r="C3195" s="2">
        <v>2020</v>
      </c>
      <c r="P3195">
        <v>0</v>
      </c>
      <c r="Q3195" t="e">
        <f>VLOOKUP(#REF!,[1]Sheet1!$D:$E,2,0)</f>
        <v>#REF!</v>
      </c>
      <c r="R3195" t="s">
        <v>569</v>
      </c>
      <c r="S3195">
        <v>0</v>
      </c>
      <c r="T3195" t="s">
        <v>569</v>
      </c>
      <c r="U3195" t="s">
        <v>569</v>
      </c>
      <c r="V3195" t="s">
        <v>569</v>
      </c>
    </row>
    <row r="3196" spans="1:22">
      <c r="A3196" s="2" t="s">
        <v>546</v>
      </c>
      <c r="B3196" s="2" t="s">
        <v>547</v>
      </c>
      <c r="C3196" s="2">
        <v>2021</v>
      </c>
      <c r="P3196" t="s">
        <v>569</v>
      </c>
      <c r="Q3196" t="e">
        <f>VLOOKUP(#REF!,[1]Sheet1!$D:$E,2,0)</f>
        <v>#REF!</v>
      </c>
      <c r="R3196" t="s">
        <v>569</v>
      </c>
      <c r="S3196">
        <v>0</v>
      </c>
      <c r="T3196" t="s">
        <v>569</v>
      </c>
      <c r="U3196" t="s">
        <v>569</v>
      </c>
      <c r="V3196" t="s">
        <v>569</v>
      </c>
    </row>
    <row r="3197" spans="1:22">
      <c r="A3197" s="2" t="s">
        <v>546</v>
      </c>
      <c r="B3197" s="2" t="s">
        <v>547</v>
      </c>
      <c r="C3197" s="2">
        <v>2022</v>
      </c>
      <c r="P3197" t="s">
        <v>569</v>
      </c>
      <c r="Q3197" t="e">
        <f>VLOOKUP(#REF!,[1]Sheet1!$D:$E,2,0)</f>
        <v>#REF!</v>
      </c>
      <c r="R3197" t="s">
        <v>569</v>
      </c>
      <c r="S3197">
        <v>0</v>
      </c>
      <c r="T3197" t="s">
        <v>569</v>
      </c>
      <c r="U3197" t="s">
        <v>569</v>
      </c>
      <c r="V3197" t="s">
        <v>569</v>
      </c>
    </row>
    <row r="3198" spans="1:22">
      <c r="A3198" s="2" t="s">
        <v>546</v>
      </c>
      <c r="B3198" s="2" t="s">
        <v>547</v>
      </c>
      <c r="C3198" s="2">
        <v>2023</v>
      </c>
      <c r="D3198">
        <v>665</v>
      </c>
      <c r="E3198">
        <v>4094</v>
      </c>
      <c r="F3198">
        <v>140165</v>
      </c>
      <c r="G3198">
        <v>197</v>
      </c>
      <c r="H3198">
        <v>2004</v>
      </c>
      <c r="I3198">
        <v>41813</v>
      </c>
      <c r="J3198">
        <v>62</v>
      </c>
      <c r="K3198">
        <v>840</v>
      </c>
      <c r="L3198">
        <v>13843</v>
      </c>
      <c r="M3198">
        <v>19</v>
      </c>
      <c r="N3198">
        <v>249</v>
      </c>
      <c r="O3198">
        <v>4425</v>
      </c>
      <c r="P3198" t="s">
        <v>569</v>
      </c>
      <c r="Q3198" t="e">
        <f>VLOOKUP(#REF!,[1]Sheet1!$D:$E,2,0)</f>
        <v>#REF!</v>
      </c>
      <c r="R3198" t="s">
        <v>569</v>
      </c>
      <c r="S3198">
        <v>0</v>
      </c>
      <c r="T3198" t="s">
        <v>569</v>
      </c>
      <c r="U3198" t="s">
        <v>569</v>
      </c>
      <c r="V3198" t="s">
        <v>569</v>
      </c>
    </row>
    <row r="3199" spans="1:22">
      <c r="A3199" s="2" t="s">
        <v>546</v>
      </c>
      <c r="B3199" s="2" t="s">
        <v>547</v>
      </c>
      <c r="C3199" s="2">
        <v>2024</v>
      </c>
      <c r="P3199">
        <v>0</v>
      </c>
      <c r="Q3199" t="e">
        <f>VLOOKUP(#REF!,[1]Sheet1!$D:$E,2,0)</f>
        <v>#REF!</v>
      </c>
      <c r="R3199">
        <v>1728475.0888457659</v>
      </c>
      <c r="S3199">
        <v>4024270</v>
      </c>
      <c r="T3199">
        <v>0</v>
      </c>
      <c r="U3199">
        <v>0</v>
      </c>
      <c r="V3199">
        <v>0</v>
      </c>
    </row>
    <row r="3200" spans="1:22">
      <c r="A3200" s="2" t="s">
        <v>546</v>
      </c>
      <c r="B3200" s="2" t="s">
        <v>548</v>
      </c>
      <c r="C3200" s="2">
        <v>2019</v>
      </c>
      <c r="P3200">
        <v>0</v>
      </c>
      <c r="Q3200" t="e">
        <f>VLOOKUP(#REF!,[1]Sheet1!$D:$E,2,0)</f>
        <v>#REF!</v>
      </c>
      <c r="R3200" t="s">
        <v>569</v>
      </c>
      <c r="S3200">
        <v>0</v>
      </c>
      <c r="T3200" t="s">
        <v>569</v>
      </c>
      <c r="U3200" t="s">
        <v>569</v>
      </c>
      <c r="V3200" t="s">
        <v>569</v>
      </c>
    </row>
    <row r="3201" spans="1:22">
      <c r="A3201" s="2" t="s">
        <v>546</v>
      </c>
      <c r="B3201" s="2" t="s">
        <v>548</v>
      </c>
      <c r="C3201" s="2">
        <v>2020</v>
      </c>
      <c r="P3201">
        <v>0</v>
      </c>
      <c r="Q3201" t="e">
        <f>VLOOKUP(#REF!,[1]Sheet1!$D:$E,2,0)</f>
        <v>#REF!</v>
      </c>
      <c r="R3201" t="s">
        <v>569</v>
      </c>
      <c r="S3201">
        <v>0</v>
      </c>
      <c r="T3201" t="s">
        <v>569</v>
      </c>
      <c r="U3201" t="s">
        <v>569</v>
      </c>
      <c r="V3201" t="s">
        <v>569</v>
      </c>
    </row>
    <row r="3202" spans="1:22">
      <c r="A3202" s="2" t="s">
        <v>546</v>
      </c>
      <c r="B3202" s="2" t="s">
        <v>548</v>
      </c>
      <c r="C3202" s="2">
        <v>2021</v>
      </c>
      <c r="P3202" t="s">
        <v>569</v>
      </c>
      <c r="Q3202" t="e">
        <f>VLOOKUP(#REF!,[1]Sheet1!$D:$E,2,0)</f>
        <v>#REF!</v>
      </c>
      <c r="R3202" t="s">
        <v>569</v>
      </c>
      <c r="S3202">
        <v>0</v>
      </c>
      <c r="T3202" t="s">
        <v>569</v>
      </c>
      <c r="U3202" t="s">
        <v>569</v>
      </c>
      <c r="V3202" t="s">
        <v>569</v>
      </c>
    </row>
    <row r="3203" spans="1:22">
      <c r="A3203" s="2" t="s">
        <v>546</v>
      </c>
      <c r="B3203" s="2" t="s">
        <v>548</v>
      </c>
      <c r="C3203" s="2">
        <v>2022</v>
      </c>
      <c r="P3203" t="s">
        <v>569</v>
      </c>
      <c r="Q3203" t="e">
        <f>VLOOKUP(#REF!,[1]Sheet1!$D:$E,2,0)</f>
        <v>#REF!</v>
      </c>
      <c r="R3203" t="s">
        <v>569</v>
      </c>
      <c r="S3203">
        <v>0</v>
      </c>
      <c r="T3203" t="s">
        <v>569</v>
      </c>
      <c r="U3203" t="s">
        <v>569</v>
      </c>
      <c r="V3203" t="s">
        <v>569</v>
      </c>
    </row>
    <row r="3204" spans="1:22">
      <c r="A3204" s="2" t="s">
        <v>546</v>
      </c>
      <c r="B3204" s="2" t="s">
        <v>548</v>
      </c>
      <c r="C3204" s="2">
        <v>2023</v>
      </c>
      <c r="D3204">
        <v>665</v>
      </c>
      <c r="E3204">
        <v>4094</v>
      </c>
      <c r="F3204">
        <v>140165</v>
      </c>
      <c r="G3204">
        <v>197</v>
      </c>
      <c r="H3204">
        <v>2004</v>
      </c>
      <c r="I3204">
        <v>41813</v>
      </c>
      <c r="J3204">
        <v>62</v>
      </c>
      <c r="K3204">
        <v>840</v>
      </c>
      <c r="L3204">
        <v>13843</v>
      </c>
      <c r="M3204">
        <v>19</v>
      </c>
      <c r="N3204">
        <v>249</v>
      </c>
      <c r="O3204">
        <v>4425</v>
      </c>
      <c r="P3204" t="s">
        <v>569</v>
      </c>
      <c r="Q3204" t="e">
        <f>VLOOKUP(#REF!,[1]Sheet1!$D:$E,2,0)</f>
        <v>#REF!</v>
      </c>
      <c r="R3204" t="s">
        <v>569</v>
      </c>
      <c r="S3204">
        <v>0</v>
      </c>
      <c r="T3204" t="s">
        <v>569</v>
      </c>
      <c r="U3204" t="s">
        <v>569</v>
      </c>
      <c r="V3204" t="s">
        <v>569</v>
      </c>
    </row>
    <row r="3205" spans="1:22">
      <c r="A3205" s="2" t="s">
        <v>546</v>
      </c>
      <c r="B3205" s="2" t="s">
        <v>548</v>
      </c>
      <c r="C3205" s="2">
        <v>2024</v>
      </c>
      <c r="P3205">
        <v>0</v>
      </c>
      <c r="Q3205" t="e">
        <f>VLOOKUP(#REF!,[1]Sheet1!$D:$E,2,0)</f>
        <v>#REF!</v>
      </c>
      <c r="R3205">
        <v>1728475.0888457659</v>
      </c>
      <c r="S3205">
        <v>4024270</v>
      </c>
      <c r="T3205">
        <v>0</v>
      </c>
      <c r="U3205">
        <v>0</v>
      </c>
      <c r="V3205">
        <v>0</v>
      </c>
    </row>
    <row r="3206" spans="1:22">
      <c r="A3206" s="2" t="s">
        <v>546</v>
      </c>
      <c r="B3206" s="2" t="s">
        <v>549</v>
      </c>
      <c r="C3206" s="2">
        <v>2019</v>
      </c>
      <c r="P3206">
        <v>0</v>
      </c>
      <c r="Q3206" t="e">
        <f>VLOOKUP(#REF!,[1]Sheet1!$D:$E,2,0)</f>
        <v>#REF!</v>
      </c>
      <c r="R3206" t="s">
        <v>569</v>
      </c>
      <c r="S3206">
        <v>0</v>
      </c>
      <c r="T3206" t="s">
        <v>569</v>
      </c>
      <c r="U3206" t="s">
        <v>569</v>
      </c>
      <c r="V3206" t="s">
        <v>569</v>
      </c>
    </row>
    <row r="3207" spans="1:22">
      <c r="A3207" s="2" t="s">
        <v>546</v>
      </c>
      <c r="B3207" s="2" t="s">
        <v>549</v>
      </c>
      <c r="C3207" s="2">
        <v>2020</v>
      </c>
      <c r="P3207">
        <v>0</v>
      </c>
      <c r="Q3207" t="e">
        <f>VLOOKUP(#REF!,[1]Sheet1!$D:$E,2,0)</f>
        <v>#REF!</v>
      </c>
      <c r="R3207" t="s">
        <v>569</v>
      </c>
      <c r="S3207">
        <v>0</v>
      </c>
      <c r="T3207" t="s">
        <v>569</v>
      </c>
      <c r="U3207" t="s">
        <v>569</v>
      </c>
      <c r="V3207" t="s">
        <v>569</v>
      </c>
    </row>
    <row r="3208" spans="1:22">
      <c r="A3208" s="2" t="s">
        <v>546</v>
      </c>
      <c r="B3208" s="2" t="s">
        <v>549</v>
      </c>
      <c r="C3208" s="2">
        <v>2021</v>
      </c>
      <c r="P3208" t="s">
        <v>569</v>
      </c>
      <c r="Q3208" t="e">
        <f>VLOOKUP(#REF!,[1]Sheet1!$D:$E,2,0)</f>
        <v>#REF!</v>
      </c>
      <c r="R3208" t="s">
        <v>569</v>
      </c>
      <c r="S3208">
        <v>0</v>
      </c>
      <c r="T3208" t="s">
        <v>569</v>
      </c>
      <c r="U3208" t="s">
        <v>569</v>
      </c>
      <c r="V3208" t="s">
        <v>569</v>
      </c>
    </row>
    <row r="3209" spans="1:22">
      <c r="A3209" s="2" t="s">
        <v>546</v>
      </c>
      <c r="B3209" s="2" t="s">
        <v>549</v>
      </c>
      <c r="C3209" s="2">
        <v>2022</v>
      </c>
      <c r="P3209" t="s">
        <v>569</v>
      </c>
      <c r="Q3209" t="e">
        <f>VLOOKUP(#REF!,[1]Sheet1!$D:$E,2,0)</f>
        <v>#REF!</v>
      </c>
      <c r="R3209" t="s">
        <v>569</v>
      </c>
      <c r="S3209">
        <v>0</v>
      </c>
      <c r="T3209" t="s">
        <v>569</v>
      </c>
      <c r="U3209" t="s">
        <v>569</v>
      </c>
      <c r="V3209" t="s">
        <v>569</v>
      </c>
    </row>
    <row r="3210" spans="1:22">
      <c r="A3210" s="2" t="s">
        <v>546</v>
      </c>
      <c r="B3210" s="2" t="s">
        <v>549</v>
      </c>
      <c r="C3210" s="2">
        <v>2023</v>
      </c>
      <c r="D3210">
        <v>665</v>
      </c>
      <c r="E3210">
        <v>4094</v>
      </c>
      <c r="F3210">
        <v>140165</v>
      </c>
      <c r="G3210">
        <v>197</v>
      </c>
      <c r="H3210">
        <v>2004</v>
      </c>
      <c r="I3210">
        <v>41813</v>
      </c>
      <c r="J3210">
        <v>62</v>
      </c>
      <c r="K3210">
        <v>840</v>
      </c>
      <c r="L3210">
        <v>13843</v>
      </c>
      <c r="M3210">
        <v>19</v>
      </c>
      <c r="N3210">
        <v>249</v>
      </c>
      <c r="O3210">
        <v>4425</v>
      </c>
      <c r="P3210" t="s">
        <v>569</v>
      </c>
      <c r="Q3210" t="e">
        <f>VLOOKUP(#REF!,[1]Sheet1!$D:$E,2,0)</f>
        <v>#REF!</v>
      </c>
      <c r="R3210" t="s">
        <v>569</v>
      </c>
      <c r="S3210">
        <v>0</v>
      </c>
      <c r="T3210" t="s">
        <v>569</v>
      </c>
      <c r="U3210" t="s">
        <v>569</v>
      </c>
      <c r="V3210" t="s">
        <v>569</v>
      </c>
    </row>
    <row r="3211" spans="1:22">
      <c r="A3211" s="2" t="s">
        <v>546</v>
      </c>
      <c r="B3211" s="2" t="s">
        <v>549</v>
      </c>
      <c r="C3211" s="2">
        <v>2024</v>
      </c>
      <c r="P3211">
        <v>0</v>
      </c>
      <c r="Q3211" t="e">
        <f>VLOOKUP(#REF!,[1]Sheet1!$D:$E,2,0)</f>
        <v>#REF!</v>
      </c>
      <c r="R3211">
        <v>1728475.0888457659</v>
      </c>
      <c r="S3211">
        <v>4024270</v>
      </c>
      <c r="T3211">
        <v>0</v>
      </c>
      <c r="U3211">
        <v>0</v>
      </c>
      <c r="V3211">
        <v>0</v>
      </c>
    </row>
    <row r="3212" spans="1:22">
      <c r="A3212" s="2" t="s">
        <v>546</v>
      </c>
      <c r="B3212" s="2" t="s">
        <v>550</v>
      </c>
      <c r="C3212" s="2">
        <v>2019</v>
      </c>
      <c r="P3212">
        <v>0</v>
      </c>
      <c r="Q3212" t="e">
        <f>VLOOKUP(#REF!,[1]Sheet1!$D:$E,2,0)</f>
        <v>#REF!</v>
      </c>
      <c r="R3212" t="s">
        <v>569</v>
      </c>
      <c r="S3212">
        <v>0</v>
      </c>
      <c r="T3212" t="s">
        <v>569</v>
      </c>
      <c r="U3212" t="s">
        <v>569</v>
      </c>
      <c r="V3212" t="s">
        <v>569</v>
      </c>
    </row>
    <row r="3213" spans="1:22">
      <c r="A3213" s="2" t="s">
        <v>546</v>
      </c>
      <c r="B3213" s="2" t="s">
        <v>550</v>
      </c>
      <c r="C3213" s="2">
        <v>2020</v>
      </c>
      <c r="P3213">
        <v>0</v>
      </c>
      <c r="Q3213" t="e">
        <f>VLOOKUP(#REF!,[1]Sheet1!$D:$E,2,0)</f>
        <v>#REF!</v>
      </c>
      <c r="R3213" t="s">
        <v>569</v>
      </c>
      <c r="S3213">
        <v>0</v>
      </c>
      <c r="T3213" t="s">
        <v>569</v>
      </c>
      <c r="U3213" t="s">
        <v>569</v>
      </c>
      <c r="V3213" t="s">
        <v>569</v>
      </c>
    </row>
    <row r="3214" spans="1:22">
      <c r="A3214" s="2" t="s">
        <v>546</v>
      </c>
      <c r="B3214" s="2" t="s">
        <v>550</v>
      </c>
      <c r="C3214" s="2">
        <v>2021</v>
      </c>
      <c r="P3214" t="s">
        <v>569</v>
      </c>
      <c r="Q3214" t="e">
        <f>VLOOKUP(#REF!,[1]Sheet1!$D:$E,2,0)</f>
        <v>#REF!</v>
      </c>
      <c r="R3214" t="s">
        <v>569</v>
      </c>
      <c r="S3214">
        <v>0</v>
      </c>
      <c r="T3214" t="s">
        <v>569</v>
      </c>
      <c r="U3214" t="s">
        <v>569</v>
      </c>
      <c r="V3214" t="s">
        <v>569</v>
      </c>
    </row>
    <row r="3215" spans="1:22">
      <c r="A3215" s="2" t="s">
        <v>546</v>
      </c>
      <c r="B3215" s="2" t="s">
        <v>550</v>
      </c>
      <c r="C3215" s="2">
        <v>2022</v>
      </c>
      <c r="P3215" t="s">
        <v>569</v>
      </c>
      <c r="Q3215" t="e">
        <f>VLOOKUP(#REF!,[1]Sheet1!$D:$E,2,0)</f>
        <v>#REF!</v>
      </c>
      <c r="R3215" t="s">
        <v>569</v>
      </c>
      <c r="S3215">
        <v>0</v>
      </c>
      <c r="T3215" t="s">
        <v>569</v>
      </c>
      <c r="U3215" t="s">
        <v>569</v>
      </c>
      <c r="V3215" t="s">
        <v>569</v>
      </c>
    </row>
    <row r="3216" spans="1:22">
      <c r="A3216" s="2" t="s">
        <v>546</v>
      </c>
      <c r="B3216" s="2" t="s">
        <v>550</v>
      </c>
      <c r="C3216" s="2">
        <v>2023</v>
      </c>
      <c r="D3216">
        <v>665</v>
      </c>
      <c r="E3216">
        <v>4094</v>
      </c>
      <c r="F3216">
        <v>140165</v>
      </c>
      <c r="G3216">
        <v>197</v>
      </c>
      <c r="H3216">
        <v>2004</v>
      </c>
      <c r="I3216">
        <v>41813</v>
      </c>
      <c r="J3216">
        <v>62</v>
      </c>
      <c r="K3216">
        <v>840</v>
      </c>
      <c r="L3216">
        <v>13843</v>
      </c>
      <c r="M3216">
        <v>19</v>
      </c>
      <c r="N3216">
        <v>249</v>
      </c>
      <c r="O3216">
        <v>4425</v>
      </c>
      <c r="P3216" t="s">
        <v>569</v>
      </c>
      <c r="Q3216" t="e">
        <f>VLOOKUP(#REF!,[1]Sheet1!$D:$E,2,0)</f>
        <v>#REF!</v>
      </c>
      <c r="R3216" t="s">
        <v>569</v>
      </c>
      <c r="S3216">
        <v>0</v>
      </c>
      <c r="T3216" t="s">
        <v>569</v>
      </c>
      <c r="U3216" t="s">
        <v>569</v>
      </c>
      <c r="V3216" t="s">
        <v>569</v>
      </c>
    </row>
    <row r="3217" spans="1:22">
      <c r="A3217" s="2" t="s">
        <v>546</v>
      </c>
      <c r="B3217" s="2" t="s">
        <v>550</v>
      </c>
      <c r="C3217" s="2">
        <v>2024</v>
      </c>
      <c r="P3217">
        <v>0</v>
      </c>
      <c r="Q3217" t="e">
        <f>VLOOKUP(#REF!,[1]Sheet1!$D:$E,2,0)</f>
        <v>#REF!</v>
      </c>
      <c r="R3217">
        <v>1728475.0888457659</v>
      </c>
      <c r="S3217">
        <v>4024270</v>
      </c>
      <c r="T3217">
        <v>0</v>
      </c>
      <c r="U3217">
        <v>0</v>
      </c>
      <c r="V3217">
        <v>0</v>
      </c>
    </row>
    <row r="3218" spans="1:22">
      <c r="A3218" s="2" t="s">
        <v>546</v>
      </c>
      <c r="B3218" s="2" t="s">
        <v>551</v>
      </c>
      <c r="C3218" s="2">
        <v>2019</v>
      </c>
      <c r="P3218">
        <v>0</v>
      </c>
      <c r="Q3218" t="e">
        <f>VLOOKUP(#REF!,[1]Sheet1!$D:$E,2,0)</f>
        <v>#REF!</v>
      </c>
      <c r="R3218" t="s">
        <v>569</v>
      </c>
      <c r="S3218">
        <v>0</v>
      </c>
      <c r="T3218" t="s">
        <v>569</v>
      </c>
      <c r="U3218" t="s">
        <v>569</v>
      </c>
      <c r="V3218" t="s">
        <v>569</v>
      </c>
    </row>
    <row r="3219" spans="1:22">
      <c r="A3219" s="2" t="s">
        <v>546</v>
      </c>
      <c r="B3219" s="2" t="s">
        <v>551</v>
      </c>
      <c r="C3219" s="2">
        <v>2020</v>
      </c>
      <c r="P3219">
        <v>0</v>
      </c>
      <c r="Q3219" t="e">
        <f>VLOOKUP(#REF!,[1]Sheet1!$D:$E,2,0)</f>
        <v>#REF!</v>
      </c>
      <c r="R3219" t="s">
        <v>569</v>
      </c>
      <c r="S3219">
        <v>0</v>
      </c>
      <c r="T3219" t="s">
        <v>569</v>
      </c>
      <c r="U3219" t="s">
        <v>569</v>
      </c>
      <c r="V3219" t="s">
        <v>569</v>
      </c>
    </row>
    <row r="3220" spans="1:22">
      <c r="A3220" s="2" t="s">
        <v>546</v>
      </c>
      <c r="B3220" s="2" t="s">
        <v>551</v>
      </c>
      <c r="C3220" s="2">
        <v>2021</v>
      </c>
      <c r="P3220" t="s">
        <v>569</v>
      </c>
      <c r="Q3220" t="e">
        <f>VLOOKUP(#REF!,[1]Sheet1!$D:$E,2,0)</f>
        <v>#REF!</v>
      </c>
      <c r="R3220" t="s">
        <v>569</v>
      </c>
      <c r="S3220">
        <v>0</v>
      </c>
      <c r="T3220" t="s">
        <v>569</v>
      </c>
      <c r="U3220" t="s">
        <v>569</v>
      </c>
      <c r="V3220" t="s">
        <v>569</v>
      </c>
    </row>
    <row r="3221" spans="1:22">
      <c r="A3221" s="2" t="s">
        <v>546</v>
      </c>
      <c r="B3221" s="2" t="s">
        <v>551</v>
      </c>
      <c r="C3221" s="2">
        <v>2022</v>
      </c>
      <c r="P3221" t="s">
        <v>569</v>
      </c>
      <c r="Q3221" t="e">
        <f>VLOOKUP(#REF!,[1]Sheet1!$D:$E,2,0)</f>
        <v>#REF!</v>
      </c>
      <c r="R3221" t="s">
        <v>569</v>
      </c>
      <c r="S3221">
        <v>0</v>
      </c>
      <c r="T3221" t="s">
        <v>569</v>
      </c>
      <c r="U3221" t="s">
        <v>569</v>
      </c>
      <c r="V3221" t="s">
        <v>569</v>
      </c>
    </row>
    <row r="3222" spans="1:22">
      <c r="A3222" s="2" t="s">
        <v>546</v>
      </c>
      <c r="B3222" s="2" t="s">
        <v>551</v>
      </c>
      <c r="C3222" s="2">
        <v>2023</v>
      </c>
      <c r="D3222">
        <v>665</v>
      </c>
      <c r="E3222">
        <v>4094</v>
      </c>
      <c r="F3222">
        <v>140165</v>
      </c>
      <c r="G3222">
        <v>197</v>
      </c>
      <c r="H3222">
        <v>2004</v>
      </c>
      <c r="I3222">
        <v>41813</v>
      </c>
      <c r="J3222">
        <v>62</v>
      </c>
      <c r="K3222">
        <v>840</v>
      </c>
      <c r="L3222">
        <v>13843</v>
      </c>
      <c r="M3222">
        <v>19</v>
      </c>
      <c r="N3222">
        <v>249</v>
      </c>
      <c r="O3222">
        <v>4425</v>
      </c>
      <c r="P3222" t="s">
        <v>569</v>
      </c>
      <c r="Q3222" t="e">
        <f>VLOOKUP(#REF!,[1]Sheet1!$D:$E,2,0)</f>
        <v>#REF!</v>
      </c>
      <c r="R3222" t="s">
        <v>569</v>
      </c>
      <c r="S3222">
        <v>0</v>
      </c>
      <c r="T3222" t="s">
        <v>569</v>
      </c>
      <c r="U3222" t="s">
        <v>569</v>
      </c>
      <c r="V3222" t="s">
        <v>569</v>
      </c>
    </row>
    <row r="3223" spans="1:22">
      <c r="A3223" s="2" t="s">
        <v>546</v>
      </c>
      <c r="B3223" s="2" t="s">
        <v>551</v>
      </c>
      <c r="C3223" s="2">
        <v>2024</v>
      </c>
      <c r="P3223">
        <v>0</v>
      </c>
      <c r="Q3223" t="e">
        <f>VLOOKUP(#REF!,[1]Sheet1!$D:$E,2,0)</f>
        <v>#REF!</v>
      </c>
      <c r="R3223">
        <v>1728475.0888457659</v>
      </c>
      <c r="S3223">
        <v>4024270</v>
      </c>
      <c r="T3223">
        <v>0</v>
      </c>
      <c r="U3223">
        <v>0</v>
      </c>
      <c r="V3223">
        <v>0</v>
      </c>
    </row>
    <row r="3224" spans="1:22">
      <c r="A3224" s="2" t="s">
        <v>546</v>
      </c>
      <c r="B3224" s="2" t="s">
        <v>552</v>
      </c>
      <c r="C3224" s="2">
        <v>2019</v>
      </c>
      <c r="P3224">
        <v>0</v>
      </c>
      <c r="Q3224" t="e">
        <f>VLOOKUP(#REF!,[1]Sheet1!$D:$E,2,0)</f>
        <v>#REF!</v>
      </c>
      <c r="R3224" t="s">
        <v>569</v>
      </c>
      <c r="S3224">
        <v>0</v>
      </c>
      <c r="T3224" t="s">
        <v>569</v>
      </c>
      <c r="U3224" t="s">
        <v>569</v>
      </c>
      <c r="V3224" t="s">
        <v>569</v>
      </c>
    </row>
    <row r="3225" spans="1:22">
      <c r="A3225" s="2" t="s">
        <v>546</v>
      </c>
      <c r="B3225" s="2" t="s">
        <v>552</v>
      </c>
      <c r="C3225" s="2">
        <v>2020</v>
      </c>
      <c r="P3225">
        <v>0</v>
      </c>
      <c r="Q3225" t="e">
        <f>VLOOKUP(#REF!,[1]Sheet1!$D:$E,2,0)</f>
        <v>#REF!</v>
      </c>
      <c r="R3225" t="s">
        <v>569</v>
      </c>
      <c r="S3225">
        <v>0</v>
      </c>
      <c r="T3225" t="s">
        <v>569</v>
      </c>
      <c r="U3225" t="s">
        <v>569</v>
      </c>
      <c r="V3225" t="s">
        <v>569</v>
      </c>
    </row>
    <row r="3226" spans="1:22">
      <c r="A3226" s="2" t="s">
        <v>546</v>
      </c>
      <c r="B3226" s="2" t="s">
        <v>552</v>
      </c>
      <c r="C3226" s="2">
        <v>2021</v>
      </c>
      <c r="P3226" t="s">
        <v>569</v>
      </c>
      <c r="Q3226" t="e">
        <f>VLOOKUP(#REF!,[1]Sheet1!$D:$E,2,0)</f>
        <v>#REF!</v>
      </c>
      <c r="R3226" t="s">
        <v>569</v>
      </c>
      <c r="S3226">
        <v>0</v>
      </c>
      <c r="T3226" t="s">
        <v>569</v>
      </c>
      <c r="U3226" t="s">
        <v>569</v>
      </c>
      <c r="V3226" t="s">
        <v>569</v>
      </c>
    </row>
    <row r="3227" spans="1:22">
      <c r="A3227" s="2" t="s">
        <v>546</v>
      </c>
      <c r="B3227" s="2" t="s">
        <v>552</v>
      </c>
      <c r="C3227" s="2">
        <v>2022</v>
      </c>
      <c r="P3227" t="s">
        <v>569</v>
      </c>
      <c r="Q3227" t="e">
        <f>VLOOKUP(#REF!,[1]Sheet1!$D:$E,2,0)</f>
        <v>#REF!</v>
      </c>
      <c r="R3227" t="s">
        <v>569</v>
      </c>
      <c r="S3227">
        <v>0</v>
      </c>
      <c r="T3227" t="s">
        <v>569</v>
      </c>
      <c r="U3227" t="s">
        <v>569</v>
      </c>
      <c r="V3227" t="s">
        <v>569</v>
      </c>
    </row>
    <row r="3228" spans="1:22">
      <c r="A3228" s="2" t="s">
        <v>546</v>
      </c>
      <c r="B3228" s="2" t="s">
        <v>552</v>
      </c>
      <c r="C3228" s="2">
        <v>2023</v>
      </c>
      <c r="D3228">
        <v>665</v>
      </c>
      <c r="E3228">
        <v>4094</v>
      </c>
      <c r="F3228">
        <v>140165</v>
      </c>
      <c r="G3228">
        <v>197</v>
      </c>
      <c r="H3228">
        <v>2004</v>
      </c>
      <c r="I3228">
        <v>41813</v>
      </c>
      <c r="J3228">
        <v>62</v>
      </c>
      <c r="K3228">
        <v>840</v>
      </c>
      <c r="L3228">
        <v>13843</v>
      </c>
      <c r="M3228">
        <v>19</v>
      </c>
      <c r="N3228">
        <v>249</v>
      </c>
      <c r="O3228">
        <v>4425</v>
      </c>
      <c r="P3228" t="s">
        <v>569</v>
      </c>
      <c r="Q3228" t="e">
        <f>VLOOKUP(#REF!,[1]Sheet1!$D:$E,2,0)</f>
        <v>#REF!</v>
      </c>
      <c r="R3228" t="s">
        <v>569</v>
      </c>
      <c r="S3228">
        <v>0</v>
      </c>
      <c r="T3228" t="s">
        <v>569</v>
      </c>
      <c r="U3228" t="s">
        <v>569</v>
      </c>
      <c r="V3228" t="s">
        <v>569</v>
      </c>
    </row>
    <row r="3229" spans="1:22">
      <c r="A3229" s="2" t="s">
        <v>546</v>
      </c>
      <c r="B3229" s="2" t="s">
        <v>552</v>
      </c>
      <c r="C3229" s="2">
        <v>2024</v>
      </c>
      <c r="P3229">
        <v>0</v>
      </c>
      <c r="Q3229" t="e">
        <f>VLOOKUP(#REF!,[1]Sheet1!$D:$E,2,0)</f>
        <v>#REF!</v>
      </c>
      <c r="R3229">
        <v>1728475.0888457659</v>
      </c>
      <c r="S3229">
        <v>4024270</v>
      </c>
      <c r="T3229">
        <v>0</v>
      </c>
      <c r="U3229">
        <v>0</v>
      </c>
      <c r="V3229">
        <v>0</v>
      </c>
    </row>
    <row r="3230" spans="1:22">
      <c r="A3230" s="2" t="s">
        <v>546</v>
      </c>
      <c r="B3230" s="2" t="s">
        <v>553</v>
      </c>
      <c r="C3230" s="2">
        <v>2019</v>
      </c>
      <c r="P3230">
        <v>0</v>
      </c>
      <c r="Q3230" t="e">
        <f>VLOOKUP(#REF!,[1]Sheet1!$D:$E,2,0)</f>
        <v>#REF!</v>
      </c>
      <c r="R3230" t="s">
        <v>569</v>
      </c>
      <c r="S3230">
        <v>0</v>
      </c>
      <c r="T3230" t="s">
        <v>569</v>
      </c>
      <c r="U3230" t="s">
        <v>569</v>
      </c>
      <c r="V3230" t="s">
        <v>569</v>
      </c>
    </row>
    <row r="3231" spans="1:22">
      <c r="A3231" s="2" t="s">
        <v>546</v>
      </c>
      <c r="B3231" s="2" t="s">
        <v>553</v>
      </c>
      <c r="C3231" s="2">
        <v>2020</v>
      </c>
      <c r="P3231">
        <v>0</v>
      </c>
      <c r="Q3231" t="e">
        <f>VLOOKUP(#REF!,[1]Sheet1!$D:$E,2,0)</f>
        <v>#REF!</v>
      </c>
      <c r="R3231" t="s">
        <v>569</v>
      </c>
      <c r="S3231">
        <v>0</v>
      </c>
      <c r="T3231" t="s">
        <v>569</v>
      </c>
      <c r="U3231" t="s">
        <v>569</v>
      </c>
      <c r="V3231" t="s">
        <v>569</v>
      </c>
    </row>
    <row r="3232" spans="1:22">
      <c r="A3232" s="2" t="s">
        <v>546</v>
      </c>
      <c r="B3232" s="2" t="s">
        <v>553</v>
      </c>
      <c r="C3232" s="2">
        <v>2021</v>
      </c>
      <c r="P3232" t="s">
        <v>569</v>
      </c>
      <c r="Q3232" t="e">
        <f>VLOOKUP(#REF!,[1]Sheet1!$D:$E,2,0)</f>
        <v>#REF!</v>
      </c>
      <c r="R3232" t="s">
        <v>569</v>
      </c>
      <c r="S3232">
        <v>0</v>
      </c>
      <c r="T3232" t="s">
        <v>569</v>
      </c>
      <c r="U3232" t="s">
        <v>569</v>
      </c>
      <c r="V3232" t="s">
        <v>569</v>
      </c>
    </row>
    <row r="3233" spans="1:22">
      <c r="A3233" s="2" t="s">
        <v>546</v>
      </c>
      <c r="B3233" s="2" t="s">
        <v>553</v>
      </c>
      <c r="C3233" s="2">
        <v>2022</v>
      </c>
      <c r="P3233" t="s">
        <v>569</v>
      </c>
      <c r="Q3233" t="e">
        <f>VLOOKUP(#REF!,[1]Sheet1!$D:$E,2,0)</f>
        <v>#REF!</v>
      </c>
      <c r="R3233" t="s">
        <v>569</v>
      </c>
      <c r="S3233">
        <v>0</v>
      </c>
      <c r="T3233" t="s">
        <v>569</v>
      </c>
      <c r="U3233" t="s">
        <v>569</v>
      </c>
      <c r="V3233" t="s">
        <v>569</v>
      </c>
    </row>
    <row r="3234" spans="1:22">
      <c r="A3234" s="2" t="s">
        <v>546</v>
      </c>
      <c r="B3234" s="2" t="s">
        <v>553</v>
      </c>
      <c r="C3234" s="2">
        <v>2023</v>
      </c>
      <c r="D3234">
        <v>665</v>
      </c>
      <c r="E3234">
        <v>4094</v>
      </c>
      <c r="F3234">
        <v>140165</v>
      </c>
      <c r="G3234">
        <v>197</v>
      </c>
      <c r="H3234">
        <v>2004</v>
      </c>
      <c r="I3234">
        <v>41813</v>
      </c>
      <c r="J3234">
        <v>62</v>
      </c>
      <c r="K3234">
        <v>840</v>
      </c>
      <c r="L3234">
        <v>13843</v>
      </c>
      <c r="M3234">
        <v>19</v>
      </c>
      <c r="N3234">
        <v>249</v>
      </c>
      <c r="O3234">
        <v>4425</v>
      </c>
      <c r="P3234" t="s">
        <v>569</v>
      </c>
      <c r="Q3234" t="e">
        <f>VLOOKUP(#REF!,[1]Sheet1!$D:$E,2,0)</f>
        <v>#REF!</v>
      </c>
      <c r="R3234" t="s">
        <v>569</v>
      </c>
      <c r="S3234">
        <v>0</v>
      </c>
      <c r="T3234" t="s">
        <v>569</v>
      </c>
      <c r="U3234" t="s">
        <v>569</v>
      </c>
      <c r="V3234" t="s">
        <v>569</v>
      </c>
    </row>
    <row r="3235" spans="1:22">
      <c r="A3235" s="2" t="s">
        <v>546</v>
      </c>
      <c r="B3235" s="2" t="s">
        <v>553</v>
      </c>
      <c r="C3235" s="2">
        <v>2024</v>
      </c>
      <c r="P3235">
        <v>0</v>
      </c>
      <c r="Q3235" t="e">
        <f>VLOOKUP(#REF!,[1]Sheet1!$D:$E,2,0)</f>
        <v>#REF!</v>
      </c>
      <c r="R3235">
        <v>1728475.0888457659</v>
      </c>
      <c r="S3235">
        <v>4024270</v>
      </c>
      <c r="T3235">
        <v>0</v>
      </c>
      <c r="U3235">
        <v>0</v>
      </c>
      <c r="V3235">
        <v>0</v>
      </c>
    </row>
    <row r="3236" spans="1:22">
      <c r="A3236" s="2" t="s">
        <v>546</v>
      </c>
      <c r="B3236" s="2" t="s">
        <v>554</v>
      </c>
      <c r="C3236" s="2">
        <v>2019</v>
      </c>
      <c r="P3236">
        <v>0</v>
      </c>
      <c r="Q3236" t="e">
        <f>VLOOKUP(#REF!,[1]Sheet1!$D:$E,2,0)</f>
        <v>#REF!</v>
      </c>
      <c r="R3236" t="s">
        <v>569</v>
      </c>
      <c r="S3236">
        <v>0</v>
      </c>
      <c r="T3236" t="s">
        <v>569</v>
      </c>
      <c r="U3236" t="s">
        <v>569</v>
      </c>
      <c r="V3236" t="s">
        <v>569</v>
      </c>
    </row>
    <row r="3237" spans="1:22">
      <c r="A3237" s="2" t="s">
        <v>546</v>
      </c>
      <c r="B3237" s="2" t="s">
        <v>554</v>
      </c>
      <c r="C3237" s="2">
        <v>2020</v>
      </c>
      <c r="P3237">
        <v>0</v>
      </c>
      <c r="Q3237" t="e">
        <f>VLOOKUP(#REF!,[1]Sheet1!$D:$E,2,0)</f>
        <v>#REF!</v>
      </c>
      <c r="R3237" t="s">
        <v>569</v>
      </c>
      <c r="S3237">
        <v>0</v>
      </c>
      <c r="T3237" t="s">
        <v>569</v>
      </c>
      <c r="U3237" t="s">
        <v>569</v>
      </c>
      <c r="V3237" t="s">
        <v>569</v>
      </c>
    </row>
    <row r="3238" spans="1:22">
      <c r="A3238" s="2" t="s">
        <v>546</v>
      </c>
      <c r="B3238" s="2" t="s">
        <v>554</v>
      </c>
      <c r="C3238" s="2">
        <v>2021</v>
      </c>
      <c r="P3238" t="s">
        <v>569</v>
      </c>
      <c r="Q3238" t="e">
        <f>VLOOKUP(#REF!,[1]Sheet1!$D:$E,2,0)</f>
        <v>#REF!</v>
      </c>
      <c r="R3238" t="s">
        <v>569</v>
      </c>
      <c r="S3238">
        <v>0</v>
      </c>
      <c r="T3238" t="s">
        <v>569</v>
      </c>
      <c r="U3238" t="s">
        <v>569</v>
      </c>
      <c r="V3238" t="s">
        <v>569</v>
      </c>
    </row>
    <row r="3239" spans="1:22">
      <c r="A3239" s="2" t="s">
        <v>546</v>
      </c>
      <c r="B3239" s="2" t="s">
        <v>554</v>
      </c>
      <c r="C3239" s="2">
        <v>2022</v>
      </c>
      <c r="P3239" t="s">
        <v>569</v>
      </c>
      <c r="Q3239" t="e">
        <f>VLOOKUP(#REF!,[1]Sheet1!$D:$E,2,0)</f>
        <v>#REF!</v>
      </c>
      <c r="R3239" t="s">
        <v>569</v>
      </c>
      <c r="S3239">
        <v>0</v>
      </c>
      <c r="T3239" t="s">
        <v>569</v>
      </c>
      <c r="U3239" t="s">
        <v>569</v>
      </c>
      <c r="V3239" t="s">
        <v>569</v>
      </c>
    </row>
    <row r="3240" spans="1:22">
      <c r="A3240" s="2" t="s">
        <v>546</v>
      </c>
      <c r="B3240" s="2" t="s">
        <v>554</v>
      </c>
      <c r="C3240" s="2">
        <v>2023</v>
      </c>
      <c r="D3240">
        <v>665</v>
      </c>
      <c r="E3240">
        <v>4094</v>
      </c>
      <c r="F3240">
        <v>140165</v>
      </c>
      <c r="G3240">
        <v>197</v>
      </c>
      <c r="H3240">
        <v>2004</v>
      </c>
      <c r="I3240">
        <v>41813</v>
      </c>
      <c r="J3240">
        <v>62</v>
      </c>
      <c r="K3240">
        <v>840</v>
      </c>
      <c r="L3240">
        <v>13843</v>
      </c>
      <c r="M3240">
        <v>19</v>
      </c>
      <c r="N3240">
        <v>249</v>
      </c>
      <c r="O3240">
        <v>4425</v>
      </c>
      <c r="P3240" t="s">
        <v>569</v>
      </c>
      <c r="Q3240" t="e">
        <f>VLOOKUP(#REF!,[1]Sheet1!$D:$E,2,0)</f>
        <v>#REF!</v>
      </c>
      <c r="R3240" t="s">
        <v>569</v>
      </c>
      <c r="S3240">
        <v>0</v>
      </c>
      <c r="T3240" t="s">
        <v>569</v>
      </c>
      <c r="U3240" t="s">
        <v>569</v>
      </c>
      <c r="V3240" t="s">
        <v>569</v>
      </c>
    </row>
    <row r="3241" spans="1:22">
      <c r="A3241" s="2" t="s">
        <v>546</v>
      </c>
      <c r="B3241" s="2" t="s">
        <v>554</v>
      </c>
      <c r="C3241" s="2">
        <v>2024</v>
      </c>
      <c r="P3241">
        <v>0</v>
      </c>
      <c r="Q3241" t="e">
        <f>VLOOKUP(#REF!,[1]Sheet1!$D:$E,2,0)</f>
        <v>#REF!</v>
      </c>
      <c r="R3241">
        <v>1728475.0888457659</v>
      </c>
      <c r="S3241">
        <v>4024270</v>
      </c>
      <c r="T3241">
        <v>0</v>
      </c>
      <c r="U3241">
        <v>0</v>
      </c>
      <c r="V32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5D9CF-781D-AD41-A2C7-723BDF2DA758}">
  <dimension ref="A1:R3253"/>
  <sheetViews>
    <sheetView zoomScale="75" workbookViewId="0">
      <selection activeCell="J62" sqref="J62"/>
    </sheetView>
  </sheetViews>
  <sheetFormatPr baseColWidth="10" defaultRowHeight="15"/>
  <cols>
    <col min="1" max="1" width="12.5" customWidth="1"/>
    <col min="2" max="2" width="18.1640625" customWidth="1"/>
    <col min="3" max="3" width="5.33203125" bestFit="1" customWidth="1"/>
    <col min="4" max="4" width="19.5" customWidth="1"/>
    <col min="5" max="5" width="18.6640625" customWidth="1"/>
    <col min="6" max="6" width="15.1640625" style="1" customWidth="1"/>
    <col min="7" max="7" width="23.33203125" customWidth="1"/>
  </cols>
  <sheetData>
    <row r="1" spans="1:7" ht="48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568</v>
      </c>
      <c r="G1" s="4" t="s">
        <v>614</v>
      </c>
    </row>
    <row r="2" spans="1:7">
      <c r="A2" s="2" t="s">
        <v>5</v>
      </c>
      <c r="B2" s="2" t="s">
        <v>6</v>
      </c>
      <c r="C2" s="2">
        <v>2019</v>
      </c>
      <c r="D2">
        <v>1601</v>
      </c>
      <c r="E2">
        <v>404739</v>
      </c>
      <c r="F2">
        <v>9.08</v>
      </c>
      <c r="G2" t="s">
        <v>981</v>
      </c>
    </row>
    <row r="3" spans="1:7">
      <c r="A3" s="2" t="s">
        <v>5</v>
      </c>
      <c r="B3" s="2" t="s">
        <v>6</v>
      </c>
      <c r="C3" s="2">
        <v>2020</v>
      </c>
      <c r="D3">
        <v>1602</v>
      </c>
      <c r="E3">
        <v>444754</v>
      </c>
      <c r="F3">
        <v>9.34</v>
      </c>
      <c r="G3" t="s">
        <v>982</v>
      </c>
    </row>
    <row r="4" spans="1:7">
      <c r="A4" s="2" t="s">
        <v>5</v>
      </c>
      <c r="B4" s="2" t="s">
        <v>6</v>
      </c>
      <c r="C4" s="2">
        <v>2021</v>
      </c>
      <c r="D4">
        <v>1657</v>
      </c>
      <c r="E4">
        <v>458896</v>
      </c>
      <c r="F4">
        <v>9.48</v>
      </c>
      <c r="G4">
        <v>0</v>
      </c>
    </row>
    <row r="5" spans="1:7">
      <c r="A5" s="2" t="s">
        <v>5</v>
      </c>
      <c r="B5" s="2" t="s">
        <v>6</v>
      </c>
      <c r="C5" s="2">
        <v>2022</v>
      </c>
      <c r="D5">
        <v>1727</v>
      </c>
      <c r="E5">
        <v>493303</v>
      </c>
      <c r="F5">
        <v>9.73</v>
      </c>
      <c r="G5">
        <v>0</v>
      </c>
    </row>
    <row r="6" spans="1:7">
      <c r="A6" s="2" t="s">
        <v>5</v>
      </c>
      <c r="B6" s="2" t="s">
        <v>6</v>
      </c>
      <c r="C6" s="2">
        <v>2023</v>
      </c>
      <c r="D6">
        <v>1807</v>
      </c>
      <c r="E6">
        <v>538693</v>
      </c>
      <c r="F6">
        <v>9.81</v>
      </c>
      <c r="G6">
        <v>0</v>
      </c>
    </row>
    <row r="7" spans="1:7">
      <c r="A7" s="2" t="s">
        <v>5</v>
      </c>
      <c r="B7" s="2" t="s">
        <v>6</v>
      </c>
      <c r="C7" s="2">
        <v>2024</v>
      </c>
      <c r="D7">
        <v>0</v>
      </c>
      <c r="E7">
        <v>576505</v>
      </c>
      <c r="F7">
        <v>9.89</v>
      </c>
      <c r="G7">
        <v>0</v>
      </c>
    </row>
    <row r="8" spans="1:7">
      <c r="A8" s="2" t="s">
        <v>5</v>
      </c>
      <c r="B8" s="2" t="s">
        <v>7</v>
      </c>
      <c r="C8" s="2">
        <v>2019</v>
      </c>
      <c r="D8">
        <v>1731</v>
      </c>
      <c r="E8">
        <v>450217</v>
      </c>
      <c r="F8">
        <v>8.52</v>
      </c>
      <c r="G8" t="s">
        <v>983</v>
      </c>
    </row>
    <row r="9" spans="1:7">
      <c r="A9" s="2" t="s">
        <v>5</v>
      </c>
      <c r="B9" s="2" t="s">
        <v>7</v>
      </c>
      <c r="C9" s="2">
        <v>2020</v>
      </c>
      <c r="D9">
        <v>1714</v>
      </c>
      <c r="E9">
        <v>473983</v>
      </c>
      <c r="F9">
        <v>8.5299999999999994</v>
      </c>
      <c r="G9" t="s">
        <v>984</v>
      </c>
    </row>
    <row r="10" spans="1:7">
      <c r="A10" s="2" t="s">
        <v>5</v>
      </c>
      <c r="B10" s="2" t="s">
        <v>7</v>
      </c>
      <c r="C10" s="2">
        <v>2021</v>
      </c>
      <c r="D10">
        <v>1780</v>
      </c>
      <c r="E10">
        <v>487249</v>
      </c>
      <c r="F10">
        <v>8.68</v>
      </c>
      <c r="G10">
        <v>0</v>
      </c>
    </row>
    <row r="11" spans="1:7">
      <c r="A11" s="2" t="s">
        <v>5</v>
      </c>
      <c r="B11" s="2" t="s">
        <v>7</v>
      </c>
      <c r="C11" s="2">
        <v>2022</v>
      </c>
      <c r="D11">
        <v>1845</v>
      </c>
      <c r="E11">
        <v>518951</v>
      </c>
      <c r="F11">
        <v>8.69</v>
      </c>
      <c r="G11">
        <v>0</v>
      </c>
    </row>
    <row r="12" spans="1:7">
      <c r="A12" s="2" t="s">
        <v>5</v>
      </c>
      <c r="B12" s="2" t="s">
        <v>7</v>
      </c>
      <c r="C12" s="2">
        <v>2023</v>
      </c>
      <c r="D12">
        <v>1910</v>
      </c>
      <c r="E12">
        <v>568691</v>
      </c>
      <c r="F12">
        <v>8.6999999999999993</v>
      </c>
      <c r="G12">
        <v>0</v>
      </c>
    </row>
    <row r="13" spans="1:7">
      <c r="A13" s="2" t="s">
        <v>5</v>
      </c>
      <c r="B13" s="2" t="s">
        <v>7</v>
      </c>
      <c r="C13" s="2">
        <v>2024</v>
      </c>
      <c r="D13">
        <v>0</v>
      </c>
      <c r="E13">
        <v>609322</v>
      </c>
      <c r="F13">
        <v>8.7200000000000006</v>
      </c>
      <c r="G13">
        <v>0</v>
      </c>
    </row>
    <row r="14" spans="1:7">
      <c r="A14" s="2" t="s">
        <v>5</v>
      </c>
      <c r="B14" s="2" t="s">
        <v>8</v>
      </c>
      <c r="C14" s="2">
        <v>2019</v>
      </c>
      <c r="D14">
        <v>4243</v>
      </c>
      <c r="E14">
        <v>369107</v>
      </c>
      <c r="F14">
        <v>8.59</v>
      </c>
      <c r="G14" t="s">
        <v>985</v>
      </c>
    </row>
    <row r="15" spans="1:7">
      <c r="A15" s="2" t="s">
        <v>5</v>
      </c>
      <c r="B15" s="2" t="s">
        <v>8</v>
      </c>
      <c r="C15" s="2">
        <v>2020</v>
      </c>
      <c r="D15">
        <v>4241</v>
      </c>
      <c r="E15">
        <v>405786</v>
      </c>
      <c r="F15">
        <v>8.8699999999999992</v>
      </c>
      <c r="G15" t="s">
        <v>985</v>
      </c>
    </row>
    <row r="16" spans="1:7">
      <c r="A16" s="2" t="s">
        <v>5</v>
      </c>
      <c r="B16" s="2" t="s">
        <v>8</v>
      </c>
      <c r="C16" s="2">
        <v>2021</v>
      </c>
      <c r="D16">
        <v>4346</v>
      </c>
      <c r="E16">
        <v>418689</v>
      </c>
      <c r="F16">
        <v>8.8800000000000008</v>
      </c>
      <c r="G16">
        <v>0</v>
      </c>
    </row>
    <row r="17" spans="1:7">
      <c r="A17" s="2" t="s">
        <v>5</v>
      </c>
      <c r="B17" s="2" t="s">
        <v>8</v>
      </c>
      <c r="C17" s="2">
        <v>2022</v>
      </c>
      <c r="D17">
        <v>4481</v>
      </c>
      <c r="E17">
        <v>446224</v>
      </c>
      <c r="F17">
        <v>8.89</v>
      </c>
      <c r="G17">
        <v>0</v>
      </c>
    </row>
    <row r="18" spans="1:7">
      <c r="A18" s="2" t="s">
        <v>5</v>
      </c>
      <c r="B18" s="2" t="s">
        <v>8</v>
      </c>
      <c r="C18" s="2">
        <v>2023</v>
      </c>
      <c r="D18">
        <v>4669</v>
      </c>
      <c r="E18">
        <v>494565</v>
      </c>
      <c r="F18">
        <v>8.91</v>
      </c>
      <c r="G18">
        <v>0</v>
      </c>
    </row>
    <row r="19" spans="1:7">
      <c r="A19" s="2" t="s">
        <v>5</v>
      </c>
      <c r="B19" s="2" t="s">
        <v>8</v>
      </c>
      <c r="C19" s="2">
        <v>2024</v>
      </c>
      <c r="D19">
        <v>0</v>
      </c>
      <c r="E19">
        <v>528243</v>
      </c>
      <c r="F19">
        <v>8.92</v>
      </c>
      <c r="G19">
        <v>0</v>
      </c>
    </row>
    <row r="20" spans="1:7">
      <c r="A20" s="2" t="s">
        <v>5</v>
      </c>
      <c r="B20" s="2" t="s">
        <v>9</v>
      </c>
      <c r="C20" s="2">
        <v>2019</v>
      </c>
      <c r="D20">
        <v>3442</v>
      </c>
      <c r="E20">
        <v>357015</v>
      </c>
      <c r="F20">
        <v>9.65</v>
      </c>
      <c r="G20" t="s">
        <v>986</v>
      </c>
    </row>
    <row r="21" spans="1:7">
      <c r="A21" s="2" t="s">
        <v>5</v>
      </c>
      <c r="B21" s="2" t="s">
        <v>9</v>
      </c>
      <c r="C21" s="2">
        <v>2020</v>
      </c>
      <c r="D21">
        <v>3436</v>
      </c>
      <c r="E21">
        <v>392493</v>
      </c>
      <c r="F21">
        <v>9.66</v>
      </c>
      <c r="G21" t="s">
        <v>987</v>
      </c>
    </row>
    <row r="22" spans="1:7">
      <c r="A22" s="2" t="s">
        <v>5</v>
      </c>
      <c r="B22" s="2" t="s">
        <v>9</v>
      </c>
      <c r="C22" s="2">
        <v>2021</v>
      </c>
      <c r="D22">
        <v>3490</v>
      </c>
      <c r="E22">
        <v>404725</v>
      </c>
      <c r="F22">
        <v>9.67</v>
      </c>
      <c r="G22">
        <v>0</v>
      </c>
    </row>
    <row r="23" spans="1:7">
      <c r="A23" s="2" t="s">
        <v>5</v>
      </c>
      <c r="B23" s="2" t="s">
        <v>9</v>
      </c>
      <c r="C23" s="2">
        <v>2022</v>
      </c>
      <c r="D23">
        <v>3584</v>
      </c>
      <c r="E23">
        <v>430825</v>
      </c>
      <c r="F23">
        <v>9.92</v>
      </c>
      <c r="G23">
        <v>0</v>
      </c>
    </row>
    <row r="24" spans="1:7">
      <c r="A24" s="2" t="s">
        <v>5</v>
      </c>
      <c r="B24" s="2" t="s">
        <v>9</v>
      </c>
      <c r="C24" s="2">
        <v>2023</v>
      </c>
      <c r="D24">
        <v>3693</v>
      </c>
      <c r="E24">
        <v>471301</v>
      </c>
      <c r="F24">
        <v>10.09</v>
      </c>
      <c r="G24">
        <v>0</v>
      </c>
    </row>
    <row r="25" spans="1:7">
      <c r="A25" s="2" t="s">
        <v>5</v>
      </c>
      <c r="B25" s="2" t="s">
        <v>9</v>
      </c>
      <c r="C25" s="2">
        <v>2024</v>
      </c>
      <c r="D25">
        <v>0</v>
      </c>
      <c r="E25">
        <v>496074</v>
      </c>
      <c r="F25">
        <v>10.1</v>
      </c>
      <c r="G25">
        <v>0</v>
      </c>
    </row>
    <row r="26" spans="1:7">
      <c r="A26" s="2" t="s">
        <v>5</v>
      </c>
      <c r="B26" s="2" t="s">
        <v>10</v>
      </c>
      <c r="C26" s="2">
        <v>2019</v>
      </c>
      <c r="D26">
        <v>8147</v>
      </c>
      <c r="E26">
        <v>417715</v>
      </c>
      <c r="F26">
        <v>7.86</v>
      </c>
      <c r="G26" t="s">
        <v>988</v>
      </c>
    </row>
    <row r="27" spans="1:7">
      <c r="A27" s="2" t="s">
        <v>5</v>
      </c>
      <c r="B27" s="2" t="s">
        <v>10</v>
      </c>
      <c r="C27" s="2">
        <v>2020</v>
      </c>
      <c r="D27">
        <v>8273</v>
      </c>
      <c r="E27">
        <v>440455</v>
      </c>
      <c r="F27">
        <v>8.15</v>
      </c>
      <c r="G27" t="s">
        <v>989</v>
      </c>
    </row>
    <row r="28" spans="1:7">
      <c r="A28" s="2" t="s">
        <v>5</v>
      </c>
      <c r="B28" s="2" t="s">
        <v>10</v>
      </c>
      <c r="C28" s="2">
        <v>2021</v>
      </c>
      <c r="D28">
        <v>8434</v>
      </c>
      <c r="E28">
        <v>460422</v>
      </c>
      <c r="F28">
        <v>8.2100000000000009</v>
      </c>
      <c r="G28">
        <v>0</v>
      </c>
    </row>
    <row r="29" spans="1:7">
      <c r="A29" s="2" t="s">
        <v>5</v>
      </c>
      <c r="B29" s="2" t="s">
        <v>10</v>
      </c>
      <c r="C29" s="2">
        <v>2022</v>
      </c>
      <c r="D29">
        <v>8748</v>
      </c>
      <c r="E29">
        <v>491550</v>
      </c>
      <c r="F29">
        <v>8.32</v>
      </c>
      <c r="G29">
        <v>0</v>
      </c>
    </row>
    <row r="30" spans="1:7">
      <c r="A30" s="2" t="s">
        <v>5</v>
      </c>
      <c r="B30" s="2" t="s">
        <v>10</v>
      </c>
      <c r="C30" s="2">
        <v>2023</v>
      </c>
      <c r="D30">
        <v>8931</v>
      </c>
      <c r="E30">
        <v>530934</v>
      </c>
      <c r="F30">
        <v>8.4700000000000006</v>
      </c>
      <c r="G30">
        <v>0</v>
      </c>
    </row>
    <row r="31" spans="1:7">
      <c r="A31" s="2" t="s">
        <v>5</v>
      </c>
      <c r="B31" s="2" t="s">
        <v>10</v>
      </c>
      <c r="C31" s="2">
        <v>2024</v>
      </c>
      <c r="D31">
        <v>0</v>
      </c>
      <c r="E31">
        <v>557943</v>
      </c>
      <c r="F31">
        <v>8.48</v>
      </c>
      <c r="G31">
        <v>0</v>
      </c>
    </row>
    <row r="32" spans="1:7">
      <c r="A32" s="2" t="s">
        <v>5</v>
      </c>
      <c r="B32" s="2" t="s">
        <v>11</v>
      </c>
      <c r="C32" s="2">
        <v>2019</v>
      </c>
      <c r="D32">
        <v>5837</v>
      </c>
      <c r="E32">
        <v>468577</v>
      </c>
      <c r="F32">
        <v>9.69</v>
      </c>
      <c r="G32" t="s">
        <v>990</v>
      </c>
    </row>
    <row r="33" spans="1:18">
      <c r="A33" s="2" t="s">
        <v>5</v>
      </c>
      <c r="B33" s="2" t="s">
        <v>11</v>
      </c>
      <c r="C33" s="2">
        <v>2020</v>
      </c>
      <c r="D33">
        <v>5768</v>
      </c>
      <c r="E33">
        <v>492227</v>
      </c>
      <c r="F33">
        <v>9.85</v>
      </c>
      <c r="G33" t="s">
        <v>991</v>
      </c>
    </row>
    <row r="34" spans="1:18">
      <c r="A34" s="2" t="s">
        <v>5</v>
      </c>
      <c r="B34" s="2" t="s">
        <v>11</v>
      </c>
      <c r="C34" s="2">
        <v>2021</v>
      </c>
      <c r="D34">
        <v>5958</v>
      </c>
      <c r="E34">
        <v>505933</v>
      </c>
      <c r="F34">
        <v>9.86</v>
      </c>
      <c r="G34">
        <v>0</v>
      </c>
    </row>
    <row r="35" spans="1:18">
      <c r="A35" s="2" t="s">
        <v>5</v>
      </c>
      <c r="B35" s="2" t="s">
        <v>11</v>
      </c>
      <c r="C35" s="2">
        <v>2022</v>
      </c>
      <c r="D35">
        <v>6252</v>
      </c>
      <c r="E35">
        <v>533810</v>
      </c>
      <c r="F35">
        <v>9.8699999999999992</v>
      </c>
      <c r="G35">
        <v>0</v>
      </c>
    </row>
    <row r="36" spans="1:18">
      <c r="A36" s="2" t="s">
        <v>5</v>
      </c>
      <c r="B36" s="2" t="s">
        <v>11</v>
      </c>
      <c r="C36" s="2">
        <v>2023</v>
      </c>
      <c r="D36">
        <v>6602</v>
      </c>
      <c r="E36">
        <v>584863</v>
      </c>
      <c r="F36">
        <v>9.89</v>
      </c>
      <c r="G36">
        <v>0</v>
      </c>
    </row>
    <row r="37" spans="1:18">
      <c r="A37" s="2" t="s">
        <v>5</v>
      </c>
      <c r="B37" s="2" t="s">
        <v>11</v>
      </c>
      <c r="C37" s="2">
        <v>2024</v>
      </c>
      <c r="D37">
        <v>0</v>
      </c>
      <c r="E37">
        <v>626090</v>
      </c>
      <c r="F37">
        <v>10.029999999999999</v>
      </c>
      <c r="G37">
        <v>0</v>
      </c>
    </row>
    <row r="38" spans="1:18">
      <c r="A38" s="2" t="s">
        <v>5</v>
      </c>
      <c r="B38" s="2" t="s">
        <v>12</v>
      </c>
      <c r="C38" s="2">
        <v>2019</v>
      </c>
      <c r="D38">
        <v>6953</v>
      </c>
      <c r="E38">
        <v>471058</v>
      </c>
      <c r="F38">
        <v>9.09</v>
      </c>
      <c r="G38" t="s">
        <v>992</v>
      </c>
    </row>
    <row r="39" spans="1:18">
      <c r="A39" s="2" t="s">
        <v>5</v>
      </c>
      <c r="B39" s="2" t="s">
        <v>12</v>
      </c>
      <c r="C39" s="2">
        <v>2020</v>
      </c>
      <c r="D39">
        <v>7084</v>
      </c>
      <c r="E39">
        <v>517264</v>
      </c>
      <c r="F39">
        <v>9.3699999999999992</v>
      </c>
      <c r="G39" t="s">
        <v>993</v>
      </c>
    </row>
    <row r="40" spans="1:18" ht="18">
      <c r="A40" s="2" t="s">
        <v>5</v>
      </c>
      <c r="B40" s="2" t="s">
        <v>12</v>
      </c>
      <c r="C40" s="2">
        <v>2021</v>
      </c>
      <c r="D40">
        <v>7498</v>
      </c>
      <c r="E40">
        <v>533712</v>
      </c>
      <c r="F40">
        <v>9.5500000000000007</v>
      </c>
      <c r="G40">
        <v>0</v>
      </c>
      <c r="N40" s="9"/>
      <c r="O40" s="9"/>
      <c r="P40" s="9"/>
      <c r="Q40" s="9"/>
      <c r="R40" s="9"/>
    </row>
    <row r="41" spans="1:18" ht="18">
      <c r="A41" s="2" t="s">
        <v>5</v>
      </c>
      <c r="B41" s="2" t="s">
        <v>12</v>
      </c>
      <c r="C41" s="2">
        <v>2022</v>
      </c>
      <c r="D41">
        <v>7744</v>
      </c>
      <c r="E41">
        <v>558638</v>
      </c>
      <c r="F41">
        <v>9.8699999999999992</v>
      </c>
      <c r="G41">
        <v>0</v>
      </c>
      <c r="N41" s="9"/>
      <c r="O41" s="9"/>
      <c r="P41" s="9"/>
      <c r="Q41" s="9"/>
      <c r="R41" s="9"/>
    </row>
    <row r="42" spans="1:18" ht="18">
      <c r="A42" s="2" t="s">
        <v>5</v>
      </c>
      <c r="B42" s="2" t="s">
        <v>12</v>
      </c>
      <c r="C42" s="2">
        <v>2023</v>
      </c>
      <c r="D42">
        <v>8060</v>
      </c>
      <c r="E42">
        <v>616091</v>
      </c>
      <c r="F42">
        <v>9.98</v>
      </c>
      <c r="G42">
        <v>0</v>
      </c>
      <c r="N42" s="9"/>
      <c r="O42" s="9"/>
      <c r="P42" s="9"/>
      <c r="Q42" s="9"/>
      <c r="R42" s="9"/>
    </row>
    <row r="43" spans="1:18" ht="18">
      <c r="A43" s="2" t="s">
        <v>5</v>
      </c>
      <c r="B43" s="2" t="s">
        <v>12</v>
      </c>
      <c r="C43" s="2">
        <v>2024</v>
      </c>
      <c r="D43">
        <v>0</v>
      </c>
      <c r="E43">
        <v>644009</v>
      </c>
      <c r="F43">
        <v>9.99</v>
      </c>
      <c r="G43">
        <v>0</v>
      </c>
      <c r="N43" s="9"/>
      <c r="O43" s="9"/>
      <c r="P43" s="9"/>
      <c r="Q43" s="9"/>
      <c r="R43" s="9"/>
    </row>
    <row r="44" spans="1:18">
      <c r="A44" s="2" t="s">
        <v>5</v>
      </c>
      <c r="B44" s="2" t="s">
        <v>13</v>
      </c>
      <c r="C44" s="2">
        <v>2019</v>
      </c>
      <c r="D44">
        <v>9978</v>
      </c>
      <c r="E44">
        <v>447563</v>
      </c>
      <c r="F44">
        <v>10.31</v>
      </c>
      <c r="G44" t="s">
        <v>994</v>
      </c>
    </row>
    <row r="45" spans="1:18">
      <c r="A45" s="2" t="s">
        <v>5</v>
      </c>
      <c r="B45" s="2" t="s">
        <v>13</v>
      </c>
      <c r="C45" s="2">
        <v>2020</v>
      </c>
      <c r="D45">
        <v>10017</v>
      </c>
      <c r="E45">
        <v>477938</v>
      </c>
      <c r="F45">
        <v>10.32</v>
      </c>
      <c r="G45" t="s">
        <v>995</v>
      </c>
    </row>
    <row r="46" spans="1:18">
      <c r="A46" s="2" t="s">
        <v>5</v>
      </c>
      <c r="B46" s="2" t="s">
        <v>13</v>
      </c>
      <c r="C46" s="2">
        <v>2021</v>
      </c>
      <c r="D46">
        <v>10262</v>
      </c>
      <c r="E46">
        <v>489498</v>
      </c>
      <c r="F46">
        <v>10.33</v>
      </c>
      <c r="G46">
        <v>0</v>
      </c>
    </row>
    <row r="47" spans="1:18">
      <c r="A47" s="2" t="s">
        <v>5</v>
      </c>
      <c r="B47" s="2" t="s">
        <v>13</v>
      </c>
      <c r="C47" s="2">
        <v>2022</v>
      </c>
      <c r="D47">
        <v>10659</v>
      </c>
      <c r="E47">
        <v>519320</v>
      </c>
      <c r="F47">
        <v>10.35</v>
      </c>
      <c r="G47">
        <v>0</v>
      </c>
    </row>
    <row r="48" spans="1:18">
      <c r="A48" s="2" t="s">
        <v>5</v>
      </c>
      <c r="B48" s="2" t="s">
        <v>13</v>
      </c>
      <c r="C48" s="2">
        <v>2023</v>
      </c>
      <c r="D48">
        <v>11114</v>
      </c>
      <c r="E48">
        <v>564431</v>
      </c>
      <c r="F48">
        <v>10.36</v>
      </c>
      <c r="G48">
        <v>0</v>
      </c>
    </row>
    <row r="49" spans="1:7">
      <c r="A49" s="2" t="s">
        <v>5</v>
      </c>
      <c r="B49" s="2" t="s">
        <v>13</v>
      </c>
      <c r="C49" s="2">
        <v>2024</v>
      </c>
      <c r="D49">
        <v>0</v>
      </c>
      <c r="E49">
        <v>586860</v>
      </c>
      <c r="F49">
        <v>10.37</v>
      </c>
      <c r="G49">
        <v>0</v>
      </c>
    </row>
    <row r="50" spans="1:7">
      <c r="A50" s="2" t="s">
        <v>5</v>
      </c>
      <c r="B50" s="2" t="s">
        <v>14</v>
      </c>
      <c r="C50" s="2">
        <v>2019</v>
      </c>
      <c r="D50">
        <v>7780</v>
      </c>
      <c r="E50">
        <v>462059</v>
      </c>
      <c r="F50">
        <v>8.82</v>
      </c>
      <c r="G50" t="s">
        <v>996</v>
      </c>
    </row>
    <row r="51" spans="1:7">
      <c r="A51" s="2" t="s">
        <v>5</v>
      </c>
      <c r="B51" s="2" t="s">
        <v>14</v>
      </c>
      <c r="C51" s="2">
        <v>2020</v>
      </c>
      <c r="D51">
        <v>7771</v>
      </c>
      <c r="E51">
        <v>493145</v>
      </c>
      <c r="F51">
        <v>8.99</v>
      </c>
      <c r="G51" t="s">
        <v>997</v>
      </c>
    </row>
    <row r="52" spans="1:7">
      <c r="A52" s="2" t="s">
        <v>5</v>
      </c>
      <c r="B52" s="2" t="s">
        <v>14</v>
      </c>
      <c r="C52" s="2">
        <v>2021</v>
      </c>
      <c r="D52">
        <v>7975</v>
      </c>
      <c r="E52">
        <v>504452</v>
      </c>
      <c r="F52">
        <v>9</v>
      </c>
      <c r="G52">
        <v>0</v>
      </c>
    </row>
    <row r="53" spans="1:7">
      <c r="A53" s="2" t="s">
        <v>5</v>
      </c>
      <c r="B53" s="2" t="s">
        <v>14</v>
      </c>
      <c r="C53" s="2">
        <v>2022</v>
      </c>
      <c r="D53">
        <v>8293</v>
      </c>
      <c r="E53">
        <v>535713</v>
      </c>
      <c r="F53">
        <v>9.02</v>
      </c>
      <c r="G53">
        <v>0</v>
      </c>
    </row>
    <row r="54" spans="1:7">
      <c r="A54" s="2" t="s">
        <v>5</v>
      </c>
      <c r="B54" s="2" t="s">
        <v>14</v>
      </c>
      <c r="C54" s="2">
        <v>2023</v>
      </c>
      <c r="D54">
        <v>8620</v>
      </c>
      <c r="E54">
        <v>579450</v>
      </c>
      <c r="F54">
        <v>9.0299999999999994</v>
      </c>
      <c r="G54">
        <v>0</v>
      </c>
    </row>
    <row r="55" spans="1:7">
      <c r="A55" s="2" t="s">
        <v>5</v>
      </c>
      <c r="B55" s="2" t="s">
        <v>14</v>
      </c>
      <c r="C55" s="2">
        <v>2024</v>
      </c>
      <c r="D55">
        <v>0</v>
      </c>
      <c r="E55">
        <v>607117</v>
      </c>
      <c r="F55">
        <v>9.0399999999999991</v>
      </c>
      <c r="G55">
        <v>0</v>
      </c>
    </row>
    <row r="56" spans="1:7">
      <c r="A56" s="2" t="s">
        <v>5</v>
      </c>
      <c r="B56" s="2" t="s">
        <v>15</v>
      </c>
      <c r="C56" s="2">
        <v>2019</v>
      </c>
      <c r="D56">
        <v>10065</v>
      </c>
      <c r="E56">
        <v>393198</v>
      </c>
      <c r="F56">
        <v>9.27</v>
      </c>
      <c r="G56">
        <v>46</v>
      </c>
    </row>
    <row r="57" spans="1:7">
      <c r="A57" s="2" t="s">
        <v>5</v>
      </c>
      <c r="B57" s="2" t="s">
        <v>15</v>
      </c>
      <c r="C57" s="2">
        <v>2020</v>
      </c>
      <c r="D57">
        <v>9963</v>
      </c>
      <c r="E57">
        <v>410203</v>
      </c>
      <c r="F57">
        <v>9.2799999999999994</v>
      </c>
      <c r="G57">
        <v>0</v>
      </c>
    </row>
    <row r="58" spans="1:7">
      <c r="A58" s="2" t="s">
        <v>5</v>
      </c>
      <c r="B58" s="2" t="s">
        <v>15</v>
      </c>
      <c r="C58" s="2">
        <v>2021</v>
      </c>
      <c r="D58">
        <v>10370</v>
      </c>
      <c r="E58">
        <v>422685</v>
      </c>
      <c r="F58">
        <v>9.2899999999999991</v>
      </c>
      <c r="G58">
        <v>0</v>
      </c>
    </row>
    <row r="59" spans="1:7">
      <c r="A59" s="2" t="s">
        <v>5</v>
      </c>
      <c r="B59" s="2" t="s">
        <v>15</v>
      </c>
      <c r="C59" s="2">
        <v>2022</v>
      </c>
      <c r="D59">
        <v>10821</v>
      </c>
      <c r="E59">
        <v>451163</v>
      </c>
      <c r="F59">
        <v>9.31</v>
      </c>
      <c r="G59">
        <v>0</v>
      </c>
    </row>
    <row r="60" spans="1:7">
      <c r="A60" s="2" t="s">
        <v>5</v>
      </c>
      <c r="B60" s="2" t="s">
        <v>15</v>
      </c>
      <c r="C60" s="2">
        <v>2023</v>
      </c>
      <c r="D60">
        <v>11295</v>
      </c>
      <c r="E60">
        <v>486667</v>
      </c>
      <c r="F60">
        <v>9.32</v>
      </c>
      <c r="G60">
        <v>0</v>
      </c>
    </row>
    <row r="61" spans="1:7">
      <c r="A61" s="2" t="s">
        <v>5</v>
      </c>
      <c r="B61" s="2" t="s">
        <v>15</v>
      </c>
      <c r="C61" s="2">
        <v>2024</v>
      </c>
      <c r="D61">
        <v>0</v>
      </c>
      <c r="E61">
        <v>494866</v>
      </c>
      <c r="F61">
        <v>9.59</v>
      </c>
      <c r="G61">
        <v>0</v>
      </c>
    </row>
    <row r="62" spans="1:7">
      <c r="A62" s="2" t="s">
        <v>5</v>
      </c>
      <c r="B62" s="2" t="s">
        <v>16</v>
      </c>
      <c r="C62" s="2">
        <v>2019</v>
      </c>
      <c r="D62">
        <v>16853</v>
      </c>
      <c r="E62">
        <v>353856</v>
      </c>
      <c r="F62">
        <v>8.4600000000000009</v>
      </c>
      <c r="G62" t="s">
        <v>998</v>
      </c>
    </row>
    <row r="63" spans="1:7">
      <c r="A63" s="2" t="s">
        <v>5</v>
      </c>
      <c r="B63" s="2" t="s">
        <v>16</v>
      </c>
      <c r="C63" s="2">
        <v>2020</v>
      </c>
      <c r="D63">
        <v>17017</v>
      </c>
      <c r="E63">
        <v>375394</v>
      </c>
      <c r="F63">
        <v>8.6300000000000008</v>
      </c>
      <c r="G63" t="s">
        <v>999</v>
      </c>
    </row>
    <row r="64" spans="1:7">
      <c r="A64" s="2" t="s">
        <v>5</v>
      </c>
      <c r="B64" s="2" t="s">
        <v>16</v>
      </c>
      <c r="C64" s="2">
        <v>2021</v>
      </c>
      <c r="D64">
        <v>16926</v>
      </c>
      <c r="E64">
        <v>392412</v>
      </c>
      <c r="F64">
        <v>8.64</v>
      </c>
      <c r="G64">
        <v>0</v>
      </c>
    </row>
    <row r="65" spans="1:7">
      <c r="A65" s="2" t="s">
        <v>5</v>
      </c>
      <c r="B65" s="2" t="s">
        <v>16</v>
      </c>
      <c r="C65" s="2">
        <v>2022</v>
      </c>
      <c r="D65">
        <v>17720</v>
      </c>
      <c r="E65">
        <v>420615</v>
      </c>
      <c r="F65">
        <v>8.73</v>
      </c>
      <c r="G65">
        <v>0</v>
      </c>
    </row>
    <row r="66" spans="1:7">
      <c r="A66" s="2" t="s">
        <v>5</v>
      </c>
      <c r="B66" s="2" t="s">
        <v>16</v>
      </c>
      <c r="C66" s="2">
        <v>2023</v>
      </c>
      <c r="D66">
        <v>17811</v>
      </c>
      <c r="E66">
        <v>454361</v>
      </c>
      <c r="F66">
        <v>8.85</v>
      </c>
      <c r="G66">
        <v>0</v>
      </c>
    </row>
    <row r="67" spans="1:7">
      <c r="A67" s="2" t="s">
        <v>5</v>
      </c>
      <c r="B67" s="2" t="s">
        <v>16</v>
      </c>
      <c r="C67" s="2">
        <v>2024</v>
      </c>
      <c r="D67">
        <v>0</v>
      </c>
      <c r="E67">
        <v>473719</v>
      </c>
      <c r="F67">
        <v>9.11</v>
      </c>
      <c r="G67">
        <v>0</v>
      </c>
    </row>
    <row r="68" spans="1:7">
      <c r="A68" s="2" t="s">
        <v>5</v>
      </c>
      <c r="B68" s="2" t="s">
        <v>17</v>
      </c>
      <c r="C68" s="2">
        <v>2019</v>
      </c>
      <c r="D68">
        <v>3003</v>
      </c>
      <c r="E68">
        <v>358059</v>
      </c>
      <c r="F68">
        <v>8.35</v>
      </c>
      <c r="G68" t="s">
        <v>900</v>
      </c>
    </row>
    <row r="69" spans="1:7">
      <c r="A69" s="2" t="s">
        <v>5</v>
      </c>
      <c r="B69" s="2" t="s">
        <v>17</v>
      </c>
      <c r="C69" s="2">
        <v>2020</v>
      </c>
      <c r="D69">
        <v>2984</v>
      </c>
      <c r="E69">
        <v>393640</v>
      </c>
      <c r="F69">
        <v>8.66</v>
      </c>
      <c r="G69" t="s">
        <v>900</v>
      </c>
    </row>
    <row r="70" spans="1:7">
      <c r="A70" s="2" t="s">
        <v>5</v>
      </c>
      <c r="B70" s="2" t="s">
        <v>17</v>
      </c>
      <c r="C70" s="2">
        <v>2021</v>
      </c>
      <c r="D70">
        <v>3070</v>
      </c>
      <c r="E70">
        <v>406157</v>
      </c>
      <c r="F70">
        <v>8.67</v>
      </c>
      <c r="G70">
        <v>0</v>
      </c>
    </row>
    <row r="71" spans="1:7">
      <c r="A71" s="2" t="s">
        <v>5</v>
      </c>
      <c r="B71" s="2" t="s">
        <v>17</v>
      </c>
      <c r="C71" s="2">
        <v>2022</v>
      </c>
      <c r="D71">
        <v>3189</v>
      </c>
      <c r="E71">
        <v>430297</v>
      </c>
      <c r="F71">
        <v>8.68</v>
      </c>
      <c r="G71">
        <v>0</v>
      </c>
    </row>
    <row r="72" spans="1:7">
      <c r="A72" s="2" t="s">
        <v>5</v>
      </c>
      <c r="B72" s="2" t="s">
        <v>17</v>
      </c>
      <c r="C72" s="2">
        <v>2023</v>
      </c>
      <c r="D72">
        <v>3314</v>
      </c>
      <c r="E72">
        <v>474127</v>
      </c>
      <c r="F72">
        <v>8.77</v>
      </c>
      <c r="G72">
        <v>0</v>
      </c>
    </row>
    <row r="73" spans="1:7">
      <c r="A73" s="2" t="s">
        <v>5</v>
      </c>
      <c r="B73" s="2" t="s">
        <v>17</v>
      </c>
      <c r="C73" s="2">
        <v>2024</v>
      </c>
      <c r="D73">
        <v>0</v>
      </c>
      <c r="E73">
        <v>516947</v>
      </c>
      <c r="F73">
        <v>8.7799999999999994</v>
      </c>
      <c r="G73">
        <v>0</v>
      </c>
    </row>
    <row r="74" spans="1:7">
      <c r="A74" s="2" t="s">
        <v>5</v>
      </c>
      <c r="B74" s="2" t="s">
        <v>18</v>
      </c>
      <c r="C74" s="2">
        <v>2019</v>
      </c>
      <c r="D74">
        <v>1920</v>
      </c>
      <c r="E74">
        <v>387893</v>
      </c>
      <c r="F74">
        <v>7.91</v>
      </c>
      <c r="G74" t="s">
        <v>1000</v>
      </c>
    </row>
    <row r="75" spans="1:7">
      <c r="A75" s="2" t="s">
        <v>5</v>
      </c>
      <c r="B75" s="2" t="s">
        <v>18</v>
      </c>
      <c r="C75" s="2">
        <v>2020</v>
      </c>
      <c r="D75">
        <v>1937</v>
      </c>
      <c r="E75">
        <v>425529</v>
      </c>
      <c r="F75">
        <v>8.1999999999999993</v>
      </c>
      <c r="G75" t="s">
        <v>900</v>
      </c>
    </row>
    <row r="76" spans="1:7">
      <c r="A76" s="2" t="s">
        <v>5</v>
      </c>
      <c r="B76" s="2" t="s">
        <v>18</v>
      </c>
      <c r="C76" s="2">
        <v>2021</v>
      </c>
      <c r="D76">
        <v>1982</v>
      </c>
      <c r="E76">
        <v>438689</v>
      </c>
      <c r="F76">
        <v>8.4</v>
      </c>
      <c r="G76">
        <v>0</v>
      </c>
    </row>
    <row r="77" spans="1:7">
      <c r="A77" s="2" t="s">
        <v>5</v>
      </c>
      <c r="B77" s="2" t="s">
        <v>18</v>
      </c>
      <c r="C77" s="2">
        <v>2022</v>
      </c>
      <c r="D77">
        <v>2052</v>
      </c>
      <c r="E77">
        <v>470221</v>
      </c>
      <c r="F77">
        <v>8.41</v>
      </c>
      <c r="G77">
        <v>0</v>
      </c>
    </row>
    <row r="78" spans="1:7">
      <c r="A78" s="2" t="s">
        <v>5</v>
      </c>
      <c r="B78" s="2" t="s">
        <v>18</v>
      </c>
      <c r="C78" s="2">
        <v>2023</v>
      </c>
      <c r="D78">
        <v>2133</v>
      </c>
      <c r="E78">
        <v>514836</v>
      </c>
      <c r="F78">
        <v>8.42</v>
      </c>
      <c r="G78">
        <v>0</v>
      </c>
    </row>
    <row r="79" spans="1:7">
      <c r="A79" s="2" t="s">
        <v>5</v>
      </c>
      <c r="B79" s="2" t="s">
        <v>18</v>
      </c>
      <c r="C79" s="2">
        <v>2024</v>
      </c>
      <c r="D79">
        <v>0</v>
      </c>
      <c r="E79">
        <v>557201</v>
      </c>
      <c r="F79">
        <v>8.44</v>
      </c>
      <c r="G79">
        <v>0</v>
      </c>
    </row>
    <row r="80" spans="1:7">
      <c r="A80" s="2" t="s">
        <v>5</v>
      </c>
      <c r="B80" s="2" t="s">
        <v>19</v>
      </c>
      <c r="C80" s="2">
        <v>2019</v>
      </c>
      <c r="D80">
        <v>5984</v>
      </c>
      <c r="E80">
        <v>437991</v>
      </c>
      <c r="F80">
        <v>8.89</v>
      </c>
      <c r="G80" t="s">
        <v>998</v>
      </c>
    </row>
    <row r="81" spans="1:7">
      <c r="A81" s="2" t="s">
        <v>5</v>
      </c>
      <c r="B81" s="2" t="s">
        <v>19</v>
      </c>
      <c r="C81" s="2">
        <v>2020</v>
      </c>
      <c r="D81">
        <v>6009</v>
      </c>
      <c r="E81">
        <v>459387</v>
      </c>
      <c r="F81">
        <v>8.9</v>
      </c>
      <c r="G81" t="s">
        <v>1001</v>
      </c>
    </row>
    <row r="82" spans="1:7">
      <c r="A82" s="2" t="s">
        <v>5</v>
      </c>
      <c r="B82" s="2" t="s">
        <v>19</v>
      </c>
      <c r="C82" s="2">
        <v>2021</v>
      </c>
      <c r="D82">
        <v>6063</v>
      </c>
      <c r="E82">
        <v>479801</v>
      </c>
      <c r="F82">
        <v>8.91</v>
      </c>
      <c r="G82">
        <v>0</v>
      </c>
    </row>
    <row r="83" spans="1:7">
      <c r="A83" s="2" t="s">
        <v>5</v>
      </c>
      <c r="B83" s="2" t="s">
        <v>19</v>
      </c>
      <c r="C83" s="2">
        <v>2022</v>
      </c>
      <c r="D83">
        <v>6261</v>
      </c>
      <c r="E83">
        <v>508599</v>
      </c>
      <c r="F83">
        <v>9.0399999999999991</v>
      </c>
      <c r="G83">
        <v>0</v>
      </c>
    </row>
    <row r="84" spans="1:7">
      <c r="A84" s="2" t="s">
        <v>5</v>
      </c>
      <c r="B84" s="2" t="s">
        <v>19</v>
      </c>
      <c r="C84" s="2">
        <v>2023</v>
      </c>
      <c r="D84">
        <v>6402</v>
      </c>
      <c r="E84">
        <v>555387</v>
      </c>
      <c r="F84">
        <v>9.24</v>
      </c>
      <c r="G84">
        <v>0</v>
      </c>
    </row>
    <row r="85" spans="1:7">
      <c r="A85" s="2" t="s">
        <v>5</v>
      </c>
      <c r="B85" s="2" t="s">
        <v>19</v>
      </c>
      <c r="C85" s="2">
        <v>2024</v>
      </c>
      <c r="D85">
        <v>0</v>
      </c>
      <c r="E85">
        <v>583294</v>
      </c>
      <c r="F85">
        <v>9.3000000000000007</v>
      </c>
      <c r="G85">
        <v>0</v>
      </c>
    </row>
    <row r="86" spans="1:7">
      <c r="A86" s="2" t="s">
        <v>5</v>
      </c>
      <c r="B86" s="2" t="s">
        <v>20</v>
      </c>
      <c r="C86" s="2">
        <v>2019</v>
      </c>
      <c r="D86">
        <v>6530</v>
      </c>
      <c r="E86">
        <v>446144</v>
      </c>
      <c r="F86">
        <v>8.5</v>
      </c>
      <c r="G86" t="s">
        <v>1002</v>
      </c>
    </row>
    <row r="87" spans="1:7">
      <c r="A87" s="2" t="s">
        <v>5</v>
      </c>
      <c r="B87" s="2" t="s">
        <v>20</v>
      </c>
      <c r="C87" s="2">
        <v>2020</v>
      </c>
      <c r="D87">
        <v>6750</v>
      </c>
      <c r="E87">
        <v>493121</v>
      </c>
      <c r="F87">
        <v>8.68</v>
      </c>
      <c r="G87" t="s">
        <v>1003</v>
      </c>
    </row>
    <row r="88" spans="1:7">
      <c r="A88" s="2" t="s">
        <v>5</v>
      </c>
      <c r="B88" s="2" t="s">
        <v>20</v>
      </c>
      <c r="C88" s="2">
        <v>2021</v>
      </c>
      <c r="D88">
        <v>7037</v>
      </c>
      <c r="E88">
        <v>508801</v>
      </c>
      <c r="F88">
        <v>8.69</v>
      </c>
      <c r="G88">
        <v>0</v>
      </c>
    </row>
    <row r="89" spans="1:7">
      <c r="A89" s="2" t="s">
        <v>5</v>
      </c>
      <c r="B89" s="2" t="s">
        <v>20</v>
      </c>
      <c r="C89" s="2">
        <v>2022</v>
      </c>
      <c r="D89">
        <v>7253</v>
      </c>
      <c r="E89">
        <v>544300</v>
      </c>
      <c r="F89">
        <v>8.9499999999999993</v>
      </c>
      <c r="G89">
        <v>0</v>
      </c>
    </row>
    <row r="90" spans="1:7">
      <c r="A90" s="2" t="s">
        <v>5</v>
      </c>
      <c r="B90" s="2" t="s">
        <v>20</v>
      </c>
      <c r="C90" s="2">
        <v>2023</v>
      </c>
      <c r="D90">
        <v>7802</v>
      </c>
      <c r="E90">
        <v>594374</v>
      </c>
      <c r="F90">
        <v>8.9600000000000009</v>
      </c>
      <c r="G90">
        <v>0</v>
      </c>
    </row>
    <row r="91" spans="1:7">
      <c r="A91" s="2" t="s">
        <v>5</v>
      </c>
      <c r="B91" s="2" t="s">
        <v>20</v>
      </c>
      <c r="C91" s="2">
        <v>2024</v>
      </c>
      <c r="D91">
        <v>0</v>
      </c>
      <c r="E91">
        <v>635820</v>
      </c>
      <c r="F91">
        <v>9.25</v>
      </c>
      <c r="G91">
        <v>0</v>
      </c>
    </row>
    <row r="92" spans="1:7">
      <c r="A92" s="2" t="s">
        <v>5</v>
      </c>
      <c r="B92" s="2" t="s">
        <v>21</v>
      </c>
      <c r="C92" s="2">
        <v>2019</v>
      </c>
      <c r="D92">
        <v>1995</v>
      </c>
      <c r="E92">
        <v>391677</v>
      </c>
      <c r="F92">
        <v>8.66</v>
      </c>
      <c r="G92" t="s">
        <v>1004</v>
      </c>
    </row>
    <row r="93" spans="1:7">
      <c r="A93" s="2" t="s">
        <v>5</v>
      </c>
      <c r="B93" s="2" t="s">
        <v>21</v>
      </c>
      <c r="C93" s="2">
        <v>2020</v>
      </c>
      <c r="D93">
        <v>1982</v>
      </c>
      <c r="E93">
        <v>428094</v>
      </c>
      <c r="F93">
        <v>8.6999999999999993</v>
      </c>
      <c r="G93" t="s">
        <v>1005</v>
      </c>
    </row>
    <row r="94" spans="1:7">
      <c r="A94" s="2" t="s">
        <v>5</v>
      </c>
      <c r="B94" s="2" t="s">
        <v>21</v>
      </c>
      <c r="C94" s="2">
        <v>2021</v>
      </c>
      <c r="D94">
        <v>2034</v>
      </c>
      <c r="E94">
        <v>441706</v>
      </c>
      <c r="F94">
        <v>8.7100000000000009</v>
      </c>
      <c r="G94">
        <v>0</v>
      </c>
    </row>
    <row r="95" spans="1:7">
      <c r="A95" s="2" t="s">
        <v>5</v>
      </c>
      <c r="B95" s="2" t="s">
        <v>21</v>
      </c>
      <c r="C95" s="2">
        <v>2022</v>
      </c>
      <c r="D95">
        <v>2109</v>
      </c>
      <c r="E95">
        <v>468854</v>
      </c>
      <c r="F95">
        <v>8.7200000000000006</v>
      </c>
      <c r="G95">
        <v>0</v>
      </c>
    </row>
    <row r="96" spans="1:7">
      <c r="A96" s="2" t="s">
        <v>5</v>
      </c>
      <c r="B96" s="2" t="s">
        <v>21</v>
      </c>
      <c r="C96" s="2">
        <v>2023</v>
      </c>
      <c r="D96">
        <v>2196</v>
      </c>
      <c r="E96">
        <v>515244</v>
      </c>
      <c r="F96">
        <v>8.74</v>
      </c>
      <c r="G96">
        <v>0</v>
      </c>
    </row>
    <row r="97" spans="1:7">
      <c r="A97" s="2" t="s">
        <v>5</v>
      </c>
      <c r="B97" s="2" t="s">
        <v>21</v>
      </c>
      <c r="C97" s="2">
        <v>2024</v>
      </c>
      <c r="D97">
        <v>0</v>
      </c>
      <c r="E97">
        <v>536092</v>
      </c>
      <c r="F97">
        <v>9.02</v>
      </c>
      <c r="G97">
        <v>0</v>
      </c>
    </row>
    <row r="98" spans="1:7">
      <c r="A98" s="2" t="s">
        <v>5</v>
      </c>
      <c r="B98" s="2" t="s">
        <v>22</v>
      </c>
      <c r="C98" s="2">
        <v>2019</v>
      </c>
      <c r="D98">
        <v>3627</v>
      </c>
      <c r="E98">
        <v>431643</v>
      </c>
      <c r="F98">
        <v>9.7799999999999994</v>
      </c>
      <c r="G98" t="s">
        <v>1006</v>
      </c>
    </row>
    <row r="99" spans="1:7">
      <c r="A99" s="2" t="s">
        <v>5</v>
      </c>
      <c r="B99" s="2" t="s">
        <v>22</v>
      </c>
      <c r="C99" s="2">
        <v>2020</v>
      </c>
      <c r="D99">
        <v>3630</v>
      </c>
      <c r="E99">
        <v>457916</v>
      </c>
      <c r="F99">
        <v>9.7899999999999991</v>
      </c>
      <c r="G99" t="s">
        <v>1007</v>
      </c>
    </row>
    <row r="100" spans="1:7">
      <c r="A100" s="2" t="s">
        <v>5</v>
      </c>
      <c r="B100" s="2" t="s">
        <v>22</v>
      </c>
      <c r="C100" s="2">
        <v>2021</v>
      </c>
      <c r="D100">
        <v>3754</v>
      </c>
      <c r="E100">
        <v>476074</v>
      </c>
      <c r="F100">
        <v>10</v>
      </c>
      <c r="G100">
        <v>0</v>
      </c>
    </row>
    <row r="101" spans="1:7">
      <c r="A101" s="2" t="s">
        <v>5</v>
      </c>
      <c r="B101" s="2" t="s">
        <v>22</v>
      </c>
      <c r="C101" s="2">
        <v>2022</v>
      </c>
      <c r="D101">
        <v>3882</v>
      </c>
      <c r="E101">
        <v>512111</v>
      </c>
      <c r="F101">
        <v>10.01</v>
      </c>
      <c r="G101">
        <v>0</v>
      </c>
    </row>
    <row r="102" spans="1:7">
      <c r="A102" s="2" t="s">
        <v>5</v>
      </c>
      <c r="B102" s="2" t="s">
        <v>22</v>
      </c>
      <c r="C102" s="2">
        <v>2023</v>
      </c>
      <c r="D102">
        <v>4085</v>
      </c>
      <c r="E102">
        <v>551868</v>
      </c>
      <c r="F102">
        <v>10.119999999999999</v>
      </c>
      <c r="G102">
        <v>0</v>
      </c>
    </row>
    <row r="103" spans="1:7">
      <c r="A103" s="2" t="s">
        <v>5</v>
      </c>
      <c r="B103" s="2" t="s">
        <v>22</v>
      </c>
      <c r="C103" s="2">
        <v>2024</v>
      </c>
      <c r="D103">
        <v>0</v>
      </c>
      <c r="E103">
        <v>591421</v>
      </c>
      <c r="F103">
        <v>10.130000000000001</v>
      </c>
      <c r="G103">
        <v>0</v>
      </c>
    </row>
    <row r="104" spans="1:7">
      <c r="A104" s="2" t="s">
        <v>5</v>
      </c>
      <c r="B104" s="2" t="s">
        <v>23</v>
      </c>
      <c r="C104" s="2">
        <v>2019</v>
      </c>
      <c r="D104">
        <v>2604</v>
      </c>
      <c r="E104">
        <v>455995</v>
      </c>
      <c r="F104">
        <v>9.0399999999999991</v>
      </c>
      <c r="G104" t="s">
        <v>1008</v>
      </c>
    </row>
    <row r="105" spans="1:7">
      <c r="A105" s="2" t="s">
        <v>5</v>
      </c>
      <c r="B105" s="2" t="s">
        <v>23</v>
      </c>
      <c r="C105" s="2">
        <v>2020</v>
      </c>
      <c r="D105">
        <v>2583</v>
      </c>
      <c r="E105">
        <v>481308</v>
      </c>
      <c r="F105">
        <v>9.33</v>
      </c>
      <c r="G105" t="s">
        <v>1009</v>
      </c>
    </row>
    <row r="106" spans="1:7">
      <c r="A106" s="2" t="s">
        <v>5</v>
      </c>
      <c r="B106" s="2" t="s">
        <v>23</v>
      </c>
      <c r="C106" s="2">
        <v>2021</v>
      </c>
      <c r="D106">
        <v>2636</v>
      </c>
      <c r="E106">
        <v>495254</v>
      </c>
      <c r="F106">
        <v>9.34</v>
      </c>
      <c r="G106">
        <v>0</v>
      </c>
    </row>
    <row r="107" spans="1:7">
      <c r="A107" s="2" t="s">
        <v>5</v>
      </c>
      <c r="B107" s="2" t="s">
        <v>23</v>
      </c>
      <c r="C107" s="2">
        <v>2022</v>
      </c>
      <c r="D107">
        <v>2730</v>
      </c>
      <c r="E107">
        <v>523239</v>
      </c>
      <c r="F107">
        <v>9.5299999999999994</v>
      </c>
      <c r="G107">
        <v>0</v>
      </c>
    </row>
    <row r="108" spans="1:7">
      <c r="A108" s="2" t="s">
        <v>5</v>
      </c>
      <c r="B108" s="2" t="s">
        <v>23</v>
      </c>
      <c r="C108" s="2">
        <v>2023</v>
      </c>
      <c r="D108">
        <v>2845</v>
      </c>
      <c r="E108">
        <v>572452</v>
      </c>
      <c r="F108">
        <v>9.58</v>
      </c>
      <c r="G108">
        <v>0</v>
      </c>
    </row>
    <row r="109" spans="1:7">
      <c r="A109" s="2" t="s">
        <v>5</v>
      </c>
      <c r="B109" s="2" t="s">
        <v>23</v>
      </c>
      <c r="C109" s="2">
        <v>2024</v>
      </c>
      <c r="D109">
        <v>0</v>
      </c>
      <c r="E109">
        <v>599755</v>
      </c>
      <c r="F109">
        <v>9.59</v>
      </c>
      <c r="G109">
        <v>0</v>
      </c>
    </row>
    <row r="110" spans="1:7">
      <c r="A110" s="2" t="s">
        <v>5</v>
      </c>
      <c r="B110" s="2" t="s">
        <v>24</v>
      </c>
      <c r="C110" s="2">
        <v>2019</v>
      </c>
      <c r="D110">
        <v>15158</v>
      </c>
      <c r="E110">
        <v>628493</v>
      </c>
      <c r="F110">
        <v>12.64</v>
      </c>
      <c r="G110" t="s">
        <v>900</v>
      </c>
    </row>
    <row r="111" spans="1:7">
      <c r="A111" s="2" t="s">
        <v>5</v>
      </c>
      <c r="B111" s="2" t="s">
        <v>24</v>
      </c>
      <c r="C111" s="2">
        <v>2020</v>
      </c>
      <c r="D111">
        <v>14644</v>
      </c>
      <c r="E111">
        <v>674977</v>
      </c>
      <c r="F111">
        <v>12.65</v>
      </c>
      <c r="G111" t="s">
        <v>900</v>
      </c>
    </row>
    <row r="112" spans="1:7">
      <c r="A112" s="2" t="s">
        <v>5</v>
      </c>
      <c r="B112" s="2" t="s">
        <v>24</v>
      </c>
      <c r="C112" s="2">
        <v>2021</v>
      </c>
      <c r="D112">
        <v>15450</v>
      </c>
      <c r="E112">
        <v>698617</v>
      </c>
      <c r="F112">
        <v>12.83</v>
      </c>
      <c r="G112">
        <v>0</v>
      </c>
    </row>
    <row r="113" spans="1:7">
      <c r="A113" s="2" t="s">
        <v>5</v>
      </c>
      <c r="B113" s="2" t="s">
        <v>24</v>
      </c>
      <c r="C113" s="2">
        <v>2022</v>
      </c>
      <c r="D113">
        <v>16257</v>
      </c>
      <c r="E113">
        <v>737016</v>
      </c>
      <c r="F113">
        <v>13.03</v>
      </c>
      <c r="G113">
        <v>0</v>
      </c>
    </row>
    <row r="114" spans="1:7">
      <c r="A114" s="2" t="s">
        <v>5</v>
      </c>
      <c r="B114" s="2" t="s">
        <v>24</v>
      </c>
      <c r="C114" s="2">
        <v>2023</v>
      </c>
      <c r="D114">
        <v>17080</v>
      </c>
      <c r="E114">
        <v>814530</v>
      </c>
      <c r="F114">
        <v>13.04</v>
      </c>
      <c r="G114">
        <v>0</v>
      </c>
    </row>
    <row r="115" spans="1:7">
      <c r="A115" s="2" t="s">
        <v>5</v>
      </c>
      <c r="B115" s="2" t="s">
        <v>24</v>
      </c>
      <c r="C115" s="2">
        <v>2024</v>
      </c>
      <c r="D115">
        <v>0</v>
      </c>
      <c r="E115">
        <v>862944</v>
      </c>
      <c r="F115">
        <v>13.1</v>
      </c>
      <c r="G115">
        <v>0</v>
      </c>
    </row>
    <row r="116" spans="1:7">
      <c r="A116" s="2" t="s">
        <v>5</v>
      </c>
      <c r="B116" s="2" t="s">
        <v>25</v>
      </c>
      <c r="C116" s="2">
        <v>2019</v>
      </c>
      <c r="D116">
        <v>1138</v>
      </c>
      <c r="E116">
        <v>563100</v>
      </c>
      <c r="F116">
        <v>11.13</v>
      </c>
      <c r="G116" t="s">
        <v>900</v>
      </c>
    </row>
    <row r="117" spans="1:7">
      <c r="A117" s="2" t="s">
        <v>5</v>
      </c>
      <c r="B117" s="2" t="s">
        <v>25</v>
      </c>
      <c r="C117" s="2">
        <v>2020</v>
      </c>
      <c r="D117">
        <v>1123</v>
      </c>
      <c r="E117">
        <v>599381</v>
      </c>
      <c r="F117">
        <v>11.14</v>
      </c>
      <c r="G117" t="s">
        <v>900</v>
      </c>
    </row>
    <row r="118" spans="1:7">
      <c r="A118" s="2" t="s">
        <v>5</v>
      </c>
      <c r="B118" s="2" t="s">
        <v>25</v>
      </c>
      <c r="C118" s="2">
        <v>2021</v>
      </c>
      <c r="D118">
        <v>1153</v>
      </c>
      <c r="E118">
        <v>620373</v>
      </c>
      <c r="F118">
        <v>11.18</v>
      </c>
      <c r="G118">
        <v>0</v>
      </c>
    </row>
    <row r="119" spans="1:7">
      <c r="A119" s="2" t="s">
        <v>5</v>
      </c>
      <c r="B119" s="2" t="s">
        <v>25</v>
      </c>
      <c r="C119" s="2">
        <v>2022</v>
      </c>
      <c r="D119">
        <v>1183</v>
      </c>
      <c r="E119">
        <v>660573</v>
      </c>
      <c r="F119">
        <v>11.19</v>
      </c>
      <c r="G119">
        <v>0</v>
      </c>
    </row>
    <row r="120" spans="1:7">
      <c r="A120" s="2" t="s">
        <v>5</v>
      </c>
      <c r="B120" s="2" t="s">
        <v>25</v>
      </c>
      <c r="C120" s="2">
        <v>2023</v>
      </c>
      <c r="D120">
        <v>1218</v>
      </c>
      <c r="E120">
        <v>715446</v>
      </c>
      <c r="F120">
        <v>11.2</v>
      </c>
      <c r="G120">
        <v>0</v>
      </c>
    </row>
    <row r="121" spans="1:7">
      <c r="A121" s="2" t="s">
        <v>5</v>
      </c>
      <c r="B121" s="2" t="s">
        <v>25</v>
      </c>
      <c r="C121" s="2">
        <v>2024</v>
      </c>
      <c r="D121">
        <v>0</v>
      </c>
      <c r="E121">
        <v>725956</v>
      </c>
      <c r="F121">
        <v>11.22</v>
      </c>
      <c r="G121">
        <v>0</v>
      </c>
    </row>
    <row r="122" spans="1:7">
      <c r="A122" s="2" t="s">
        <v>5</v>
      </c>
      <c r="B122" s="2" t="s">
        <v>26</v>
      </c>
      <c r="C122" s="2">
        <v>2019</v>
      </c>
      <c r="D122">
        <v>3856</v>
      </c>
      <c r="E122">
        <v>380906</v>
      </c>
      <c r="F122">
        <v>11.1</v>
      </c>
      <c r="G122" t="s">
        <v>1010</v>
      </c>
    </row>
    <row r="123" spans="1:7">
      <c r="A123" s="2" t="s">
        <v>5</v>
      </c>
      <c r="B123" s="2" t="s">
        <v>26</v>
      </c>
      <c r="C123" s="2">
        <v>2020</v>
      </c>
      <c r="D123">
        <v>3813</v>
      </c>
      <c r="E123">
        <v>407421</v>
      </c>
      <c r="F123">
        <v>11.11</v>
      </c>
      <c r="G123" t="s">
        <v>900</v>
      </c>
    </row>
    <row r="124" spans="1:7">
      <c r="A124" s="2" t="s">
        <v>5</v>
      </c>
      <c r="B124" s="2" t="s">
        <v>26</v>
      </c>
      <c r="C124" s="2">
        <v>2021</v>
      </c>
      <c r="D124">
        <v>3963</v>
      </c>
      <c r="E124">
        <v>435438</v>
      </c>
      <c r="F124">
        <v>11.12</v>
      </c>
      <c r="G124">
        <v>0</v>
      </c>
    </row>
    <row r="125" spans="1:7">
      <c r="A125" s="2" t="s">
        <v>5</v>
      </c>
      <c r="B125" s="2" t="s">
        <v>26</v>
      </c>
      <c r="C125" s="2">
        <v>2022</v>
      </c>
      <c r="D125">
        <v>4152</v>
      </c>
      <c r="E125">
        <v>469348</v>
      </c>
      <c r="F125">
        <v>11.14</v>
      </c>
      <c r="G125">
        <v>0</v>
      </c>
    </row>
    <row r="126" spans="1:7">
      <c r="A126" s="2" t="s">
        <v>5</v>
      </c>
      <c r="B126" s="2" t="s">
        <v>26</v>
      </c>
      <c r="C126" s="2">
        <v>2023</v>
      </c>
      <c r="D126">
        <v>4327</v>
      </c>
      <c r="E126">
        <v>512319</v>
      </c>
      <c r="F126">
        <v>11.27</v>
      </c>
      <c r="G126">
        <v>0</v>
      </c>
    </row>
    <row r="127" spans="1:7">
      <c r="A127" s="2" t="s">
        <v>5</v>
      </c>
      <c r="B127" s="2" t="s">
        <v>26</v>
      </c>
      <c r="C127" s="2">
        <v>2024</v>
      </c>
      <c r="D127">
        <v>0</v>
      </c>
      <c r="E127">
        <v>546363</v>
      </c>
      <c r="F127">
        <v>11.28</v>
      </c>
      <c r="G127">
        <v>0</v>
      </c>
    </row>
    <row r="128" spans="1:7">
      <c r="A128" s="2" t="s">
        <v>5</v>
      </c>
      <c r="B128" s="2" t="s">
        <v>27</v>
      </c>
      <c r="C128" s="2">
        <v>2019</v>
      </c>
      <c r="D128">
        <v>7113</v>
      </c>
      <c r="E128">
        <v>376832</v>
      </c>
      <c r="F128">
        <v>10.9</v>
      </c>
      <c r="G128" t="s">
        <v>900</v>
      </c>
    </row>
    <row r="129" spans="1:7">
      <c r="A129" s="2" t="s">
        <v>5</v>
      </c>
      <c r="B129" s="2" t="s">
        <v>27</v>
      </c>
      <c r="C129" s="2">
        <v>2020</v>
      </c>
      <c r="D129">
        <v>6985</v>
      </c>
      <c r="E129">
        <v>401158</v>
      </c>
      <c r="F129">
        <v>10.91</v>
      </c>
      <c r="G129" t="s">
        <v>900</v>
      </c>
    </row>
    <row r="130" spans="1:7">
      <c r="A130" s="2" t="s">
        <v>5</v>
      </c>
      <c r="B130" s="2" t="s">
        <v>27</v>
      </c>
      <c r="C130" s="2">
        <v>2021</v>
      </c>
      <c r="D130">
        <v>7253</v>
      </c>
      <c r="E130">
        <v>427045</v>
      </c>
      <c r="F130">
        <v>11.11</v>
      </c>
      <c r="G130">
        <v>0</v>
      </c>
    </row>
    <row r="131" spans="1:7">
      <c r="A131" s="2" t="s">
        <v>5</v>
      </c>
      <c r="B131" s="2" t="s">
        <v>27</v>
      </c>
      <c r="C131" s="2">
        <v>2022</v>
      </c>
      <c r="D131">
        <v>7544</v>
      </c>
      <c r="E131">
        <v>460583</v>
      </c>
      <c r="F131">
        <v>11.12</v>
      </c>
      <c r="G131">
        <v>0</v>
      </c>
    </row>
    <row r="132" spans="1:7">
      <c r="A132" s="2" t="s">
        <v>5</v>
      </c>
      <c r="B132" s="2" t="s">
        <v>27</v>
      </c>
      <c r="C132" s="2">
        <v>2023</v>
      </c>
      <c r="D132">
        <v>7861</v>
      </c>
      <c r="E132">
        <v>498431</v>
      </c>
      <c r="F132">
        <v>11.27</v>
      </c>
      <c r="G132">
        <v>0</v>
      </c>
    </row>
    <row r="133" spans="1:7">
      <c r="A133" s="2" t="s">
        <v>5</v>
      </c>
      <c r="B133" s="2" t="s">
        <v>27</v>
      </c>
      <c r="C133" s="2">
        <v>2024</v>
      </c>
      <c r="D133">
        <v>0</v>
      </c>
      <c r="E133">
        <v>522671</v>
      </c>
      <c r="F133">
        <v>11.31</v>
      </c>
      <c r="G133">
        <v>0</v>
      </c>
    </row>
    <row r="134" spans="1:7">
      <c r="A134" s="2" t="s">
        <v>5</v>
      </c>
      <c r="B134" s="2" t="s">
        <v>28</v>
      </c>
      <c r="C134" s="2">
        <v>2019</v>
      </c>
      <c r="D134">
        <v>1359</v>
      </c>
      <c r="E134">
        <v>351093</v>
      </c>
      <c r="F134">
        <v>7.58</v>
      </c>
      <c r="G134" t="s">
        <v>1011</v>
      </c>
    </row>
    <row r="135" spans="1:7">
      <c r="A135" s="2" t="s">
        <v>5</v>
      </c>
      <c r="B135" s="2" t="s">
        <v>28</v>
      </c>
      <c r="C135" s="2">
        <v>2020</v>
      </c>
      <c r="D135">
        <v>1385</v>
      </c>
      <c r="E135">
        <v>400517</v>
      </c>
      <c r="F135">
        <v>7.84</v>
      </c>
      <c r="G135" t="s">
        <v>935</v>
      </c>
    </row>
    <row r="136" spans="1:7">
      <c r="A136" s="2" t="s">
        <v>5</v>
      </c>
      <c r="B136" s="2" t="s">
        <v>28</v>
      </c>
      <c r="C136" s="2">
        <v>2021</v>
      </c>
      <c r="D136">
        <v>1439</v>
      </c>
      <c r="E136">
        <v>418643</v>
      </c>
      <c r="F136">
        <v>8.0299999999999994</v>
      </c>
      <c r="G136">
        <v>0</v>
      </c>
    </row>
    <row r="137" spans="1:7">
      <c r="A137" s="2" t="s">
        <v>5</v>
      </c>
      <c r="B137" s="2" t="s">
        <v>28</v>
      </c>
      <c r="C137" s="2">
        <v>2022</v>
      </c>
      <c r="D137">
        <v>1498</v>
      </c>
      <c r="E137">
        <v>444818</v>
      </c>
      <c r="F137">
        <v>8.2200000000000006</v>
      </c>
      <c r="G137">
        <v>0</v>
      </c>
    </row>
    <row r="138" spans="1:7">
      <c r="A138" s="2" t="s">
        <v>5</v>
      </c>
      <c r="B138" s="2" t="s">
        <v>28</v>
      </c>
      <c r="C138" s="2">
        <v>2023</v>
      </c>
      <c r="D138">
        <v>1559</v>
      </c>
      <c r="E138">
        <v>487777</v>
      </c>
      <c r="F138">
        <v>8.32</v>
      </c>
      <c r="G138">
        <v>0</v>
      </c>
    </row>
    <row r="139" spans="1:7">
      <c r="A139" s="2" t="s">
        <v>5</v>
      </c>
      <c r="B139" s="2" t="s">
        <v>28</v>
      </c>
      <c r="C139" s="2">
        <v>2024</v>
      </c>
      <c r="D139">
        <v>0</v>
      </c>
      <c r="E139">
        <v>504372</v>
      </c>
      <c r="F139">
        <v>8.43</v>
      </c>
      <c r="G139">
        <v>0</v>
      </c>
    </row>
    <row r="140" spans="1:7">
      <c r="A140" s="2" t="s">
        <v>29</v>
      </c>
      <c r="B140" s="2" t="s">
        <v>30</v>
      </c>
      <c r="C140" s="2">
        <v>2019</v>
      </c>
      <c r="D140">
        <v>2563</v>
      </c>
      <c r="E140">
        <v>361698</v>
      </c>
      <c r="F140">
        <v>5.15</v>
      </c>
      <c r="G140" t="s">
        <v>1012</v>
      </c>
    </row>
    <row r="141" spans="1:7">
      <c r="A141" s="2" t="s">
        <v>29</v>
      </c>
      <c r="B141" s="2" t="s">
        <v>30</v>
      </c>
      <c r="C141" s="2">
        <v>2020</v>
      </c>
      <c r="D141">
        <v>2609</v>
      </c>
      <c r="E141">
        <v>405355</v>
      </c>
      <c r="F141">
        <v>5.36</v>
      </c>
      <c r="G141" t="s">
        <v>1013</v>
      </c>
    </row>
    <row r="142" spans="1:7">
      <c r="A142" s="2" t="s">
        <v>29</v>
      </c>
      <c r="B142" s="2" t="s">
        <v>30</v>
      </c>
      <c r="C142" s="2">
        <v>2021</v>
      </c>
      <c r="D142">
        <v>2667</v>
      </c>
      <c r="E142">
        <v>428739</v>
      </c>
      <c r="F142">
        <v>5.64</v>
      </c>
      <c r="G142">
        <v>0</v>
      </c>
    </row>
    <row r="143" spans="1:7">
      <c r="A143" s="2" t="s">
        <v>29</v>
      </c>
      <c r="B143" s="2" t="s">
        <v>30</v>
      </c>
      <c r="C143" s="2">
        <v>2022</v>
      </c>
      <c r="D143">
        <v>2748</v>
      </c>
      <c r="E143">
        <v>454570</v>
      </c>
      <c r="F143">
        <v>5.88</v>
      </c>
      <c r="G143">
        <v>0</v>
      </c>
    </row>
    <row r="144" spans="1:7">
      <c r="A144" s="2" t="s">
        <v>29</v>
      </c>
      <c r="B144" s="2" t="s">
        <v>30</v>
      </c>
      <c r="C144" s="2">
        <v>2023</v>
      </c>
      <c r="D144">
        <v>2853</v>
      </c>
      <c r="E144">
        <v>485533</v>
      </c>
      <c r="F144">
        <v>6.14</v>
      </c>
      <c r="G144">
        <v>0</v>
      </c>
    </row>
    <row r="145" spans="1:7">
      <c r="A145" s="2" t="s">
        <v>29</v>
      </c>
      <c r="B145" s="2" t="s">
        <v>30</v>
      </c>
      <c r="C145" s="2">
        <v>2024</v>
      </c>
      <c r="D145">
        <v>0</v>
      </c>
      <c r="E145">
        <v>520024</v>
      </c>
      <c r="F145">
        <v>6.4</v>
      </c>
      <c r="G145">
        <v>0</v>
      </c>
    </row>
    <row r="146" spans="1:7">
      <c r="A146" s="2" t="s">
        <v>29</v>
      </c>
      <c r="B146" s="2" t="s">
        <v>31</v>
      </c>
      <c r="C146" s="2">
        <v>2019</v>
      </c>
      <c r="D146">
        <v>9376</v>
      </c>
      <c r="E146">
        <v>356058</v>
      </c>
      <c r="F146">
        <v>8.36</v>
      </c>
      <c r="G146" t="s">
        <v>1014</v>
      </c>
    </row>
    <row r="147" spans="1:7">
      <c r="A147" s="2" t="s">
        <v>29</v>
      </c>
      <c r="B147" s="2" t="s">
        <v>31</v>
      </c>
      <c r="C147" s="2">
        <v>2020</v>
      </c>
      <c r="D147">
        <v>9289</v>
      </c>
      <c r="E147">
        <v>400721</v>
      </c>
      <c r="F147">
        <v>8.6199999999999992</v>
      </c>
      <c r="G147" t="s">
        <v>1015</v>
      </c>
    </row>
    <row r="148" spans="1:7">
      <c r="A148" s="2" t="s">
        <v>29</v>
      </c>
      <c r="B148" s="2" t="s">
        <v>31</v>
      </c>
      <c r="C148" s="2">
        <v>2021</v>
      </c>
      <c r="D148">
        <v>9586</v>
      </c>
      <c r="E148">
        <v>423017</v>
      </c>
      <c r="F148">
        <v>8.6300000000000008</v>
      </c>
      <c r="G148">
        <v>0</v>
      </c>
    </row>
    <row r="149" spans="1:7">
      <c r="A149" s="2" t="s">
        <v>29</v>
      </c>
      <c r="B149" s="2" t="s">
        <v>31</v>
      </c>
      <c r="C149" s="2">
        <v>2022</v>
      </c>
      <c r="D149">
        <v>10002</v>
      </c>
      <c r="E149">
        <v>450345</v>
      </c>
      <c r="F149">
        <v>8.76</v>
      </c>
      <c r="G149">
        <v>0</v>
      </c>
    </row>
    <row r="150" spans="1:7">
      <c r="A150" s="2" t="s">
        <v>29</v>
      </c>
      <c r="B150" s="2" t="s">
        <v>31</v>
      </c>
      <c r="C150" s="2">
        <v>2023</v>
      </c>
      <c r="D150">
        <v>10495</v>
      </c>
      <c r="E150">
        <v>487436</v>
      </c>
      <c r="F150">
        <v>8.84</v>
      </c>
      <c r="G150">
        <v>0</v>
      </c>
    </row>
    <row r="151" spans="1:7">
      <c r="A151" s="2" t="s">
        <v>29</v>
      </c>
      <c r="B151" s="2" t="s">
        <v>31</v>
      </c>
      <c r="C151" s="2">
        <v>2024</v>
      </c>
      <c r="D151">
        <v>0</v>
      </c>
      <c r="E151">
        <v>519553</v>
      </c>
      <c r="F151">
        <v>9.11</v>
      </c>
      <c r="G151">
        <v>0</v>
      </c>
    </row>
    <row r="152" spans="1:7">
      <c r="A152" s="2" t="s">
        <v>29</v>
      </c>
      <c r="B152" s="2" t="s">
        <v>32</v>
      </c>
      <c r="C152" s="2">
        <v>2019</v>
      </c>
      <c r="D152">
        <v>9684</v>
      </c>
      <c r="E152">
        <v>364798</v>
      </c>
      <c r="F152">
        <v>8.9700000000000006</v>
      </c>
      <c r="G152" t="s">
        <v>1016</v>
      </c>
    </row>
    <row r="153" spans="1:7">
      <c r="A153" s="2" t="s">
        <v>29</v>
      </c>
      <c r="B153" s="2" t="s">
        <v>32</v>
      </c>
      <c r="C153" s="2">
        <v>2020</v>
      </c>
      <c r="D153">
        <v>9722</v>
      </c>
      <c r="E153">
        <v>397363</v>
      </c>
      <c r="F153">
        <v>9.2799999999999994</v>
      </c>
      <c r="G153" t="s">
        <v>1017</v>
      </c>
    </row>
    <row r="154" spans="1:7">
      <c r="A154" s="2" t="s">
        <v>29</v>
      </c>
      <c r="B154" s="2" t="s">
        <v>32</v>
      </c>
      <c r="C154" s="2">
        <v>2021</v>
      </c>
      <c r="D154">
        <v>10037</v>
      </c>
      <c r="E154">
        <v>420431</v>
      </c>
      <c r="F154">
        <v>9.2899999999999991</v>
      </c>
      <c r="G154">
        <v>0</v>
      </c>
    </row>
    <row r="155" spans="1:7">
      <c r="A155" s="2" t="s">
        <v>29</v>
      </c>
      <c r="B155" s="2" t="s">
        <v>32</v>
      </c>
      <c r="C155" s="2">
        <v>2022</v>
      </c>
      <c r="D155">
        <v>10516</v>
      </c>
      <c r="E155">
        <v>445612</v>
      </c>
      <c r="F155">
        <v>9.34</v>
      </c>
      <c r="G155">
        <v>0</v>
      </c>
    </row>
    <row r="156" spans="1:7">
      <c r="A156" s="2" t="s">
        <v>29</v>
      </c>
      <c r="B156" s="2" t="s">
        <v>32</v>
      </c>
      <c r="C156" s="2">
        <v>2023</v>
      </c>
      <c r="D156">
        <v>11054</v>
      </c>
      <c r="E156">
        <v>480834</v>
      </c>
      <c r="F156">
        <v>9.51</v>
      </c>
      <c r="G156">
        <v>0</v>
      </c>
    </row>
    <row r="157" spans="1:7">
      <c r="A157" s="2" t="s">
        <v>29</v>
      </c>
      <c r="B157" s="2" t="s">
        <v>32</v>
      </c>
      <c r="C157" s="2">
        <v>2024</v>
      </c>
      <c r="D157">
        <v>0</v>
      </c>
      <c r="E157">
        <v>512480</v>
      </c>
      <c r="F157">
        <v>9.56</v>
      </c>
      <c r="G157">
        <v>0</v>
      </c>
    </row>
    <row r="158" spans="1:7">
      <c r="A158" s="2" t="s">
        <v>29</v>
      </c>
      <c r="B158" s="2" t="s">
        <v>33</v>
      </c>
      <c r="C158" s="2">
        <v>2019</v>
      </c>
      <c r="D158">
        <v>7024</v>
      </c>
      <c r="E158">
        <v>376474</v>
      </c>
      <c r="F158">
        <v>8.48</v>
      </c>
      <c r="G158" t="s">
        <v>1018</v>
      </c>
    </row>
    <row r="159" spans="1:7">
      <c r="A159" s="2" t="s">
        <v>29</v>
      </c>
      <c r="B159" s="2" t="s">
        <v>33</v>
      </c>
      <c r="C159" s="2">
        <v>2020</v>
      </c>
      <c r="D159">
        <v>6971</v>
      </c>
      <c r="E159">
        <v>406646</v>
      </c>
      <c r="F159">
        <v>8.6199999999999992</v>
      </c>
      <c r="G159" t="s">
        <v>1018</v>
      </c>
    </row>
    <row r="160" spans="1:7">
      <c r="A160" s="2" t="s">
        <v>29</v>
      </c>
      <c r="B160" s="2" t="s">
        <v>33</v>
      </c>
      <c r="C160" s="2">
        <v>2021</v>
      </c>
      <c r="D160">
        <v>7149</v>
      </c>
      <c r="E160">
        <v>429050</v>
      </c>
      <c r="F160">
        <v>8.84</v>
      </c>
      <c r="G160">
        <v>0</v>
      </c>
    </row>
    <row r="161" spans="1:7">
      <c r="A161" s="2" t="s">
        <v>29</v>
      </c>
      <c r="B161" s="2" t="s">
        <v>33</v>
      </c>
      <c r="C161" s="2">
        <v>2022</v>
      </c>
      <c r="D161">
        <v>7448</v>
      </c>
      <c r="E161">
        <v>450940</v>
      </c>
      <c r="F161">
        <v>8.86</v>
      </c>
      <c r="G161">
        <v>0</v>
      </c>
    </row>
    <row r="162" spans="1:7">
      <c r="A162" s="2" t="s">
        <v>29</v>
      </c>
      <c r="B162" s="2" t="s">
        <v>33</v>
      </c>
      <c r="C162" s="2">
        <v>2023</v>
      </c>
      <c r="D162">
        <v>7763</v>
      </c>
      <c r="E162">
        <v>489760</v>
      </c>
      <c r="F162">
        <v>8.8699999999999992</v>
      </c>
      <c r="G162">
        <v>0</v>
      </c>
    </row>
    <row r="163" spans="1:7">
      <c r="A163" s="2" t="s">
        <v>29</v>
      </c>
      <c r="B163" s="2" t="s">
        <v>33</v>
      </c>
      <c r="C163" s="2">
        <v>2024</v>
      </c>
      <c r="D163">
        <v>0</v>
      </c>
      <c r="E163">
        <v>527227</v>
      </c>
      <c r="F163">
        <v>8.92</v>
      </c>
      <c r="G163">
        <v>0</v>
      </c>
    </row>
    <row r="164" spans="1:7">
      <c r="A164" s="2" t="s">
        <v>29</v>
      </c>
      <c r="B164" s="2" t="s">
        <v>34</v>
      </c>
      <c r="C164" s="2">
        <v>2019</v>
      </c>
      <c r="D164">
        <v>5765</v>
      </c>
      <c r="E164">
        <v>377948</v>
      </c>
      <c r="F164">
        <v>9.7100000000000009</v>
      </c>
      <c r="G164" t="s">
        <v>1019</v>
      </c>
    </row>
    <row r="165" spans="1:7">
      <c r="A165" s="2" t="s">
        <v>29</v>
      </c>
      <c r="B165" s="2" t="s">
        <v>34</v>
      </c>
      <c r="C165" s="2">
        <v>2020</v>
      </c>
      <c r="D165">
        <v>5851</v>
      </c>
      <c r="E165">
        <v>406813</v>
      </c>
      <c r="F165">
        <v>9.85</v>
      </c>
      <c r="G165" t="s">
        <v>1020</v>
      </c>
    </row>
    <row r="166" spans="1:7">
      <c r="A166" s="2" t="s">
        <v>29</v>
      </c>
      <c r="B166" s="2" t="s">
        <v>34</v>
      </c>
      <c r="C166" s="2">
        <v>2021</v>
      </c>
      <c r="D166">
        <v>6058</v>
      </c>
      <c r="E166">
        <v>437428</v>
      </c>
      <c r="F166">
        <v>9.99</v>
      </c>
      <c r="G166">
        <v>0</v>
      </c>
    </row>
    <row r="167" spans="1:7">
      <c r="A167" s="2" t="s">
        <v>29</v>
      </c>
      <c r="B167" s="2" t="s">
        <v>34</v>
      </c>
      <c r="C167" s="2">
        <v>2022</v>
      </c>
      <c r="D167">
        <v>6316</v>
      </c>
      <c r="E167">
        <v>466316</v>
      </c>
      <c r="F167">
        <v>10</v>
      </c>
      <c r="G167">
        <v>0</v>
      </c>
    </row>
    <row r="168" spans="1:7">
      <c r="A168" s="2" t="s">
        <v>29</v>
      </c>
      <c r="B168" s="2" t="s">
        <v>34</v>
      </c>
      <c r="C168" s="2">
        <v>2023</v>
      </c>
      <c r="D168">
        <v>6616</v>
      </c>
      <c r="E168">
        <v>499881</v>
      </c>
      <c r="F168">
        <v>10.09</v>
      </c>
      <c r="G168">
        <v>0</v>
      </c>
    </row>
    <row r="169" spans="1:7">
      <c r="A169" s="2" t="s">
        <v>29</v>
      </c>
      <c r="B169" s="2" t="s">
        <v>34</v>
      </c>
      <c r="C169" s="2">
        <v>2024</v>
      </c>
      <c r="D169">
        <v>0</v>
      </c>
      <c r="E169">
        <v>531593</v>
      </c>
      <c r="F169">
        <v>10.31</v>
      </c>
      <c r="G169">
        <v>0</v>
      </c>
    </row>
    <row r="170" spans="1:7">
      <c r="A170" s="2" t="s">
        <v>29</v>
      </c>
      <c r="B170" s="2" t="s">
        <v>35</v>
      </c>
      <c r="C170" s="2">
        <v>2019</v>
      </c>
      <c r="D170">
        <v>5504</v>
      </c>
      <c r="E170">
        <v>373020</v>
      </c>
      <c r="F170">
        <v>10.36</v>
      </c>
      <c r="G170" t="s">
        <v>1021</v>
      </c>
    </row>
    <row r="171" spans="1:7">
      <c r="A171" s="2" t="s">
        <v>29</v>
      </c>
      <c r="B171" s="2" t="s">
        <v>35</v>
      </c>
      <c r="C171" s="2">
        <v>2020</v>
      </c>
      <c r="D171">
        <v>5489</v>
      </c>
      <c r="E171">
        <v>404864</v>
      </c>
      <c r="F171">
        <v>10.52</v>
      </c>
      <c r="G171" t="s">
        <v>1022</v>
      </c>
    </row>
    <row r="172" spans="1:7">
      <c r="A172" s="2" t="s">
        <v>29</v>
      </c>
      <c r="B172" s="2" t="s">
        <v>35</v>
      </c>
      <c r="C172" s="2">
        <v>2021</v>
      </c>
      <c r="D172">
        <v>5649</v>
      </c>
      <c r="E172">
        <v>435332</v>
      </c>
      <c r="F172">
        <v>10.57</v>
      </c>
      <c r="G172">
        <v>0</v>
      </c>
    </row>
    <row r="173" spans="1:7">
      <c r="A173" s="2" t="s">
        <v>29</v>
      </c>
      <c r="B173" s="2" t="s">
        <v>35</v>
      </c>
      <c r="C173" s="2">
        <v>2022</v>
      </c>
      <c r="D173">
        <v>5888</v>
      </c>
      <c r="E173">
        <v>465681</v>
      </c>
      <c r="F173">
        <v>10.58</v>
      </c>
      <c r="G173">
        <v>0</v>
      </c>
    </row>
    <row r="174" spans="1:7">
      <c r="A174" s="2" t="s">
        <v>29</v>
      </c>
      <c r="B174" s="2" t="s">
        <v>35</v>
      </c>
      <c r="C174" s="2">
        <v>2023</v>
      </c>
      <c r="D174">
        <v>6179</v>
      </c>
      <c r="E174">
        <v>496950</v>
      </c>
      <c r="F174">
        <v>10.59</v>
      </c>
      <c r="G174">
        <v>0</v>
      </c>
    </row>
    <row r="175" spans="1:7">
      <c r="A175" s="2" t="s">
        <v>29</v>
      </c>
      <c r="B175" s="2" t="s">
        <v>35</v>
      </c>
      <c r="C175" s="2">
        <v>2024</v>
      </c>
      <c r="D175">
        <v>0</v>
      </c>
      <c r="E175">
        <v>531581</v>
      </c>
      <c r="F175">
        <v>10.77</v>
      </c>
      <c r="G175">
        <v>0</v>
      </c>
    </row>
    <row r="176" spans="1:7">
      <c r="A176" s="2" t="s">
        <v>29</v>
      </c>
      <c r="B176" s="2" t="s">
        <v>36</v>
      </c>
      <c r="C176" s="2">
        <v>2019</v>
      </c>
      <c r="D176">
        <v>23233</v>
      </c>
      <c r="E176">
        <v>389402</v>
      </c>
      <c r="F176">
        <v>9.23</v>
      </c>
      <c r="G176" t="s">
        <v>1023</v>
      </c>
    </row>
    <row r="177" spans="1:7">
      <c r="A177" s="2" t="s">
        <v>29</v>
      </c>
      <c r="B177" s="2" t="s">
        <v>36</v>
      </c>
      <c r="C177" s="2">
        <v>2020</v>
      </c>
      <c r="D177">
        <v>23253</v>
      </c>
      <c r="E177">
        <v>425035</v>
      </c>
      <c r="F177">
        <v>9.24</v>
      </c>
      <c r="G177" t="s">
        <v>1024</v>
      </c>
    </row>
    <row r="178" spans="1:7">
      <c r="A178" s="2" t="s">
        <v>29</v>
      </c>
      <c r="B178" s="2" t="s">
        <v>36</v>
      </c>
      <c r="C178" s="2">
        <v>2021</v>
      </c>
      <c r="D178">
        <v>24148</v>
      </c>
      <c r="E178">
        <v>457021</v>
      </c>
      <c r="F178">
        <v>9.25</v>
      </c>
      <c r="G178">
        <v>0</v>
      </c>
    </row>
    <row r="179" spans="1:7">
      <c r="A179" s="2" t="s">
        <v>29</v>
      </c>
      <c r="B179" s="2" t="s">
        <v>36</v>
      </c>
      <c r="C179" s="2">
        <v>2022</v>
      </c>
      <c r="D179">
        <v>25306</v>
      </c>
      <c r="E179">
        <v>489503</v>
      </c>
      <c r="F179">
        <v>9.4</v>
      </c>
      <c r="G179">
        <v>0</v>
      </c>
    </row>
    <row r="180" spans="1:7">
      <c r="A180" s="2" t="s">
        <v>29</v>
      </c>
      <c r="B180" s="2" t="s">
        <v>36</v>
      </c>
      <c r="C180" s="2">
        <v>2023</v>
      </c>
      <c r="D180">
        <v>26579</v>
      </c>
      <c r="E180">
        <v>524240</v>
      </c>
      <c r="F180">
        <v>9.49</v>
      </c>
      <c r="G180">
        <v>0</v>
      </c>
    </row>
    <row r="181" spans="1:7">
      <c r="A181" s="2" t="s">
        <v>29</v>
      </c>
      <c r="B181" s="2" t="s">
        <v>36</v>
      </c>
      <c r="C181" s="2">
        <v>2024</v>
      </c>
      <c r="D181">
        <v>0</v>
      </c>
      <c r="E181">
        <v>556900</v>
      </c>
      <c r="F181">
        <v>9.5</v>
      </c>
      <c r="G181">
        <v>0</v>
      </c>
    </row>
    <row r="182" spans="1:7">
      <c r="A182" s="2" t="s">
        <v>29</v>
      </c>
      <c r="B182" s="2" t="s">
        <v>37</v>
      </c>
      <c r="C182" s="2">
        <v>2019</v>
      </c>
      <c r="D182">
        <v>26245</v>
      </c>
      <c r="E182">
        <v>330460</v>
      </c>
      <c r="F182">
        <v>8.49</v>
      </c>
      <c r="G182" t="s">
        <v>1025</v>
      </c>
    </row>
    <row r="183" spans="1:7">
      <c r="A183" s="2" t="s">
        <v>29</v>
      </c>
      <c r="B183" s="2" t="s">
        <v>37</v>
      </c>
      <c r="C183" s="2">
        <v>2020</v>
      </c>
      <c r="D183">
        <v>26300</v>
      </c>
      <c r="E183">
        <v>351314</v>
      </c>
      <c r="F183">
        <v>8.7899999999999991</v>
      </c>
      <c r="G183" t="s">
        <v>1026</v>
      </c>
    </row>
    <row r="184" spans="1:7">
      <c r="A184" s="2" t="s">
        <v>29</v>
      </c>
      <c r="B184" s="2" t="s">
        <v>37</v>
      </c>
      <c r="C184" s="2">
        <v>2021</v>
      </c>
      <c r="D184">
        <v>27280</v>
      </c>
      <c r="E184">
        <v>377752</v>
      </c>
      <c r="F184">
        <v>8.8000000000000007</v>
      </c>
      <c r="G184">
        <v>0</v>
      </c>
    </row>
    <row r="185" spans="1:7">
      <c r="A185" s="2" t="s">
        <v>29</v>
      </c>
      <c r="B185" s="2" t="s">
        <v>37</v>
      </c>
      <c r="C185" s="2">
        <v>2022</v>
      </c>
      <c r="D185">
        <v>28551</v>
      </c>
      <c r="E185">
        <v>397944</v>
      </c>
      <c r="F185">
        <v>8.82</v>
      </c>
      <c r="G185">
        <v>0</v>
      </c>
    </row>
    <row r="186" spans="1:7">
      <c r="A186" s="2" t="s">
        <v>29</v>
      </c>
      <c r="B186" s="2" t="s">
        <v>37</v>
      </c>
      <c r="C186" s="2">
        <v>2023</v>
      </c>
      <c r="D186">
        <v>29941</v>
      </c>
      <c r="E186">
        <v>427293</v>
      </c>
      <c r="F186">
        <v>8.83</v>
      </c>
      <c r="G186">
        <v>0</v>
      </c>
    </row>
    <row r="187" spans="1:7">
      <c r="A187" s="2" t="s">
        <v>29</v>
      </c>
      <c r="B187" s="2" t="s">
        <v>37</v>
      </c>
      <c r="C187" s="2">
        <v>2024</v>
      </c>
      <c r="D187">
        <v>0</v>
      </c>
      <c r="E187">
        <v>454298</v>
      </c>
      <c r="F187">
        <v>8.85</v>
      </c>
      <c r="G187">
        <v>0</v>
      </c>
    </row>
    <row r="188" spans="1:7">
      <c r="A188" s="2" t="s">
        <v>29</v>
      </c>
      <c r="B188" s="2" t="s">
        <v>38</v>
      </c>
      <c r="C188" s="2">
        <v>2019</v>
      </c>
      <c r="D188">
        <v>27349</v>
      </c>
      <c r="E188">
        <v>359540</v>
      </c>
      <c r="F188">
        <v>9.36</v>
      </c>
      <c r="G188" t="s">
        <v>1027</v>
      </c>
    </row>
    <row r="189" spans="1:7">
      <c r="A189" s="2" t="s">
        <v>29</v>
      </c>
      <c r="B189" s="2" t="s">
        <v>38</v>
      </c>
      <c r="C189" s="2">
        <v>2020</v>
      </c>
      <c r="D189">
        <v>27626</v>
      </c>
      <c r="E189">
        <v>387549</v>
      </c>
      <c r="F189">
        <v>9.6</v>
      </c>
      <c r="G189" t="s">
        <v>1028</v>
      </c>
    </row>
    <row r="190" spans="1:7">
      <c r="A190" s="2" t="s">
        <v>29</v>
      </c>
      <c r="B190" s="2" t="s">
        <v>38</v>
      </c>
      <c r="C190" s="2">
        <v>2021</v>
      </c>
      <c r="D190">
        <v>28649</v>
      </c>
      <c r="E190">
        <v>416714</v>
      </c>
      <c r="F190">
        <v>9.61</v>
      </c>
      <c r="G190">
        <v>0</v>
      </c>
    </row>
    <row r="191" spans="1:7">
      <c r="A191" s="2" t="s">
        <v>29</v>
      </c>
      <c r="B191" s="2" t="s">
        <v>38</v>
      </c>
      <c r="C191" s="2">
        <v>2022</v>
      </c>
      <c r="D191">
        <v>29990</v>
      </c>
      <c r="E191">
        <v>441744</v>
      </c>
      <c r="F191">
        <v>9.6300000000000008</v>
      </c>
      <c r="G191">
        <v>0</v>
      </c>
    </row>
    <row r="192" spans="1:7">
      <c r="A192" s="2" t="s">
        <v>29</v>
      </c>
      <c r="B192" s="2" t="s">
        <v>38</v>
      </c>
      <c r="C192" s="2">
        <v>2023</v>
      </c>
      <c r="D192">
        <v>31511</v>
      </c>
      <c r="E192">
        <v>467926</v>
      </c>
      <c r="F192">
        <v>9.7200000000000006</v>
      </c>
      <c r="G192">
        <v>0</v>
      </c>
    </row>
    <row r="193" spans="1:7">
      <c r="A193" s="2" t="s">
        <v>29</v>
      </c>
      <c r="B193" s="2" t="s">
        <v>38</v>
      </c>
      <c r="C193" s="2">
        <v>2024</v>
      </c>
      <c r="D193">
        <v>0</v>
      </c>
      <c r="E193">
        <v>496959</v>
      </c>
      <c r="F193">
        <v>9.73</v>
      </c>
      <c r="G193">
        <v>0</v>
      </c>
    </row>
    <row r="194" spans="1:7">
      <c r="A194" s="2" t="s">
        <v>29</v>
      </c>
      <c r="B194" s="2" t="s">
        <v>39</v>
      </c>
      <c r="C194" s="2">
        <v>2019</v>
      </c>
      <c r="D194">
        <v>6570</v>
      </c>
      <c r="E194">
        <v>341511</v>
      </c>
      <c r="F194">
        <v>9.34</v>
      </c>
      <c r="G194" t="s">
        <v>1029</v>
      </c>
    </row>
    <row r="195" spans="1:7">
      <c r="A195" s="2" t="s">
        <v>29</v>
      </c>
      <c r="B195" s="2" t="s">
        <v>39</v>
      </c>
      <c r="C195" s="2">
        <v>2020</v>
      </c>
      <c r="D195">
        <v>6508</v>
      </c>
      <c r="E195">
        <v>380275</v>
      </c>
      <c r="F195">
        <v>9.58</v>
      </c>
      <c r="G195" t="s">
        <v>1030</v>
      </c>
    </row>
    <row r="196" spans="1:7">
      <c r="A196" s="2" t="s">
        <v>29</v>
      </c>
      <c r="B196" s="2" t="s">
        <v>39</v>
      </c>
      <c r="C196" s="2">
        <v>2021</v>
      </c>
      <c r="D196">
        <v>6642</v>
      </c>
      <c r="E196">
        <v>408893</v>
      </c>
      <c r="F196">
        <v>9.59</v>
      </c>
      <c r="G196">
        <v>0</v>
      </c>
    </row>
    <row r="197" spans="1:7">
      <c r="A197" s="2" t="s">
        <v>29</v>
      </c>
      <c r="B197" s="2" t="s">
        <v>39</v>
      </c>
      <c r="C197" s="2">
        <v>2022</v>
      </c>
      <c r="D197">
        <v>6921</v>
      </c>
      <c r="E197">
        <v>436713</v>
      </c>
      <c r="F197">
        <v>9.7200000000000006</v>
      </c>
      <c r="G197">
        <v>0</v>
      </c>
    </row>
    <row r="198" spans="1:7">
      <c r="A198" s="2" t="s">
        <v>29</v>
      </c>
      <c r="B198" s="2" t="s">
        <v>39</v>
      </c>
      <c r="C198" s="2">
        <v>2023</v>
      </c>
      <c r="D198">
        <v>7270</v>
      </c>
      <c r="E198">
        <v>463360</v>
      </c>
      <c r="F198">
        <v>9.8800000000000008</v>
      </c>
      <c r="G198">
        <v>0</v>
      </c>
    </row>
    <row r="199" spans="1:7">
      <c r="A199" s="2" t="s">
        <v>29</v>
      </c>
      <c r="B199" s="2" t="s">
        <v>39</v>
      </c>
      <c r="C199" s="2">
        <v>2024</v>
      </c>
      <c r="D199">
        <v>0</v>
      </c>
      <c r="E199">
        <v>502924</v>
      </c>
      <c r="F199">
        <v>9.89</v>
      </c>
      <c r="G199">
        <v>0</v>
      </c>
    </row>
    <row r="200" spans="1:7">
      <c r="A200" s="2" t="s">
        <v>29</v>
      </c>
      <c r="B200" s="2" t="s">
        <v>40</v>
      </c>
      <c r="C200" s="2">
        <v>2019</v>
      </c>
      <c r="D200">
        <v>14376</v>
      </c>
      <c r="E200">
        <v>460870</v>
      </c>
      <c r="F200">
        <v>9.6199999999999992</v>
      </c>
      <c r="G200" t="s">
        <v>1031</v>
      </c>
    </row>
    <row r="201" spans="1:7">
      <c r="A201" s="2" t="s">
        <v>29</v>
      </c>
      <c r="B201" s="2" t="s">
        <v>40</v>
      </c>
      <c r="C201" s="2">
        <v>2020</v>
      </c>
      <c r="D201">
        <v>14261</v>
      </c>
      <c r="E201">
        <v>500921</v>
      </c>
      <c r="F201">
        <v>9.7899999999999991</v>
      </c>
      <c r="G201" t="s">
        <v>1032</v>
      </c>
    </row>
    <row r="202" spans="1:7">
      <c r="A202" s="2" t="s">
        <v>29</v>
      </c>
      <c r="B202" s="2" t="s">
        <v>40</v>
      </c>
      <c r="C202" s="2">
        <v>2021</v>
      </c>
      <c r="D202">
        <v>14582</v>
      </c>
      <c r="E202">
        <v>531519</v>
      </c>
      <c r="F202">
        <v>10</v>
      </c>
      <c r="G202">
        <v>0</v>
      </c>
    </row>
    <row r="203" spans="1:7">
      <c r="A203" s="2" t="s">
        <v>29</v>
      </c>
      <c r="B203" s="2" t="s">
        <v>40</v>
      </c>
      <c r="C203" s="2">
        <v>2022</v>
      </c>
      <c r="D203">
        <v>15198</v>
      </c>
      <c r="E203">
        <v>563660</v>
      </c>
      <c r="F203">
        <v>10.02</v>
      </c>
      <c r="G203">
        <v>0</v>
      </c>
    </row>
    <row r="204" spans="1:7">
      <c r="A204" s="2" t="s">
        <v>29</v>
      </c>
      <c r="B204" s="2" t="s">
        <v>40</v>
      </c>
      <c r="C204" s="2">
        <v>2023</v>
      </c>
      <c r="D204">
        <v>15967</v>
      </c>
      <c r="E204">
        <v>606244</v>
      </c>
      <c r="F204">
        <v>10.029999999999999</v>
      </c>
      <c r="G204">
        <v>0</v>
      </c>
    </row>
    <row r="205" spans="1:7">
      <c r="A205" s="2" t="s">
        <v>29</v>
      </c>
      <c r="B205" s="2" t="s">
        <v>40</v>
      </c>
      <c r="C205" s="2">
        <v>2024</v>
      </c>
      <c r="D205">
        <v>0</v>
      </c>
      <c r="E205">
        <v>656812</v>
      </c>
      <c r="F205">
        <v>10.119999999999999</v>
      </c>
      <c r="G205">
        <v>0</v>
      </c>
    </row>
    <row r="206" spans="1:7">
      <c r="A206" s="2" t="s">
        <v>29</v>
      </c>
      <c r="B206" s="2" t="s">
        <v>41</v>
      </c>
      <c r="C206" s="2">
        <v>2019</v>
      </c>
      <c r="D206">
        <v>71879</v>
      </c>
      <c r="E206">
        <v>390440</v>
      </c>
      <c r="F206">
        <v>10.08</v>
      </c>
      <c r="G206" t="s">
        <v>1033</v>
      </c>
    </row>
    <row r="207" spans="1:7">
      <c r="A207" s="2" t="s">
        <v>29</v>
      </c>
      <c r="B207" s="2" t="s">
        <v>41</v>
      </c>
      <c r="C207" s="2">
        <v>2020</v>
      </c>
      <c r="D207">
        <v>70597</v>
      </c>
      <c r="E207">
        <v>413202</v>
      </c>
      <c r="F207">
        <v>10.09</v>
      </c>
      <c r="G207" t="s">
        <v>1034</v>
      </c>
    </row>
    <row r="208" spans="1:7">
      <c r="A208" s="2" t="s">
        <v>29</v>
      </c>
      <c r="B208" s="2" t="s">
        <v>41</v>
      </c>
      <c r="C208" s="2">
        <v>2021</v>
      </c>
      <c r="D208">
        <v>72174</v>
      </c>
      <c r="E208">
        <v>428123</v>
      </c>
      <c r="F208">
        <v>10.1</v>
      </c>
      <c r="G208">
        <v>0</v>
      </c>
    </row>
    <row r="209" spans="1:7">
      <c r="A209" s="2" t="s">
        <v>29</v>
      </c>
      <c r="B209" s="2" t="s">
        <v>41</v>
      </c>
      <c r="C209" s="2">
        <v>2022</v>
      </c>
      <c r="D209">
        <v>75569</v>
      </c>
      <c r="E209">
        <v>448489</v>
      </c>
      <c r="F209">
        <v>10.27</v>
      </c>
      <c r="G209">
        <v>0</v>
      </c>
    </row>
    <row r="210" spans="1:7">
      <c r="A210" s="2" t="s">
        <v>29</v>
      </c>
      <c r="B210" s="2" t="s">
        <v>41</v>
      </c>
      <c r="C210" s="2">
        <v>2023</v>
      </c>
      <c r="D210">
        <v>79604</v>
      </c>
      <c r="E210">
        <v>479509</v>
      </c>
      <c r="F210">
        <v>10.28</v>
      </c>
      <c r="G210">
        <v>0</v>
      </c>
    </row>
    <row r="211" spans="1:7">
      <c r="A211" s="2" t="s">
        <v>29</v>
      </c>
      <c r="B211" s="2" t="s">
        <v>41</v>
      </c>
      <c r="C211" s="2">
        <v>2024</v>
      </c>
      <c r="D211">
        <v>0</v>
      </c>
      <c r="E211">
        <v>508139</v>
      </c>
      <c r="F211">
        <v>10.29</v>
      </c>
      <c r="G211">
        <v>0</v>
      </c>
    </row>
    <row r="212" spans="1:7">
      <c r="A212" s="2" t="s">
        <v>29</v>
      </c>
      <c r="B212" s="2" t="s">
        <v>42</v>
      </c>
      <c r="C212" s="2">
        <v>2019</v>
      </c>
      <c r="D212">
        <v>29598</v>
      </c>
      <c r="E212">
        <v>392050</v>
      </c>
      <c r="F212">
        <v>8.64</v>
      </c>
      <c r="G212" t="s">
        <v>1035</v>
      </c>
    </row>
    <row r="213" spans="1:7">
      <c r="A213" s="2" t="s">
        <v>29</v>
      </c>
      <c r="B213" s="2" t="s">
        <v>42</v>
      </c>
      <c r="C213" s="2">
        <v>2020</v>
      </c>
      <c r="D213">
        <v>29343</v>
      </c>
      <c r="E213">
        <v>412422</v>
      </c>
      <c r="F213">
        <v>8.65</v>
      </c>
      <c r="G213" t="s">
        <v>1036</v>
      </c>
    </row>
    <row r="214" spans="1:7">
      <c r="A214" s="2" t="s">
        <v>29</v>
      </c>
      <c r="B214" s="2" t="s">
        <v>42</v>
      </c>
      <c r="C214" s="2">
        <v>2021</v>
      </c>
      <c r="D214">
        <v>30247</v>
      </c>
      <c r="E214">
        <v>432371</v>
      </c>
      <c r="F214">
        <v>8.66</v>
      </c>
      <c r="G214">
        <v>0</v>
      </c>
    </row>
    <row r="215" spans="1:7">
      <c r="A215" s="2" t="s">
        <v>29</v>
      </c>
      <c r="B215" s="2" t="s">
        <v>42</v>
      </c>
      <c r="C215" s="2">
        <v>2022</v>
      </c>
      <c r="D215">
        <v>31665</v>
      </c>
      <c r="E215">
        <v>453383</v>
      </c>
      <c r="F215">
        <v>8.68</v>
      </c>
      <c r="G215">
        <v>0</v>
      </c>
    </row>
    <row r="216" spans="1:7">
      <c r="A216" s="2" t="s">
        <v>29</v>
      </c>
      <c r="B216" s="2" t="s">
        <v>42</v>
      </c>
      <c r="C216" s="2">
        <v>2023</v>
      </c>
      <c r="D216">
        <v>33225</v>
      </c>
      <c r="E216">
        <v>483543</v>
      </c>
      <c r="F216">
        <v>8.73</v>
      </c>
      <c r="G216">
        <v>0</v>
      </c>
    </row>
    <row r="217" spans="1:7">
      <c r="A217" s="2" t="s">
        <v>29</v>
      </c>
      <c r="B217" s="2" t="s">
        <v>42</v>
      </c>
      <c r="C217" s="2">
        <v>2024</v>
      </c>
      <c r="D217">
        <v>0</v>
      </c>
      <c r="E217">
        <v>507996</v>
      </c>
      <c r="F217">
        <v>8.74</v>
      </c>
      <c r="G217">
        <v>0</v>
      </c>
    </row>
    <row r="218" spans="1:7">
      <c r="A218" s="2" t="s">
        <v>29</v>
      </c>
      <c r="B218" s="2" t="s">
        <v>43</v>
      </c>
      <c r="C218" s="2">
        <v>2019</v>
      </c>
      <c r="D218">
        <v>4221</v>
      </c>
      <c r="E218">
        <v>279468</v>
      </c>
      <c r="F218">
        <v>5.53</v>
      </c>
      <c r="G218" t="s">
        <v>1037</v>
      </c>
    </row>
    <row r="219" spans="1:7">
      <c r="A219" s="2" t="s">
        <v>29</v>
      </c>
      <c r="B219" s="2" t="s">
        <v>43</v>
      </c>
      <c r="C219" s="2">
        <v>2020</v>
      </c>
      <c r="D219">
        <v>4247</v>
      </c>
      <c r="E219">
        <v>312453</v>
      </c>
      <c r="F219">
        <v>5.85</v>
      </c>
      <c r="G219" t="s">
        <v>1038</v>
      </c>
    </row>
    <row r="220" spans="1:7">
      <c r="A220" s="2" t="s">
        <v>29</v>
      </c>
      <c r="B220" s="2" t="s">
        <v>43</v>
      </c>
      <c r="C220" s="2">
        <v>2021</v>
      </c>
      <c r="D220">
        <v>4333</v>
      </c>
      <c r="E220">
        <v>329308</v>
      </c>
      <c r="F220">
        <v>6.06</v>
      </c>
      <c r="G220">
        <v>0</v>
      </c>
    </row>
    <row r="221" spans="1:7">
      <c r="A221" s="2" t="s">
        <v>29</v>
      </c>
      <c r="B221" s="2" t="s">
        <v>43</v>
      </c>
      <c r="C221" s="2">
        <v>2022</v>
      </c>
      <c r="D221">
        <v>4466</v>
      </c>
      <c r="E221">
        <v>350452</v>
      </c>
      <c r="F221">
        <v>6.23</v>
      </c>
      <c r="G221">
        <v>0</v>
      </c>
    </row>
    <row r="222" spans="1:7">
      <c r="A222" s="2" t="s">
        <v>29</v>
      </c>
      <c r="B222" s="2" t="s">
        <v>43</v>
      </c>
      <c r="C222" s="2">
        <v>2023</v>
      </c>
      <c r="D222">
        <v>4629</v>
      </c>
      <c r="E222">
        <v>379929</v>
      </c>
      <c r="F222">
        <v>6.48</v>
      </c>
      <c r="G222">
        <v>0</v>
      </c>
    </row>
    <row r="223" spans="1:7">
      <c r="A223" s="2" t="s">
        <v>29</v>
      </c>
      <c r="B223" s="2" t="s">
        <v>43</v>
      </c>
      <c r="C223" s="2">
        <v>2024</v>
      </c>
      <c r="D223">
        <v>0</v>
      </c>
      <c r="E223">
        <v>406429</v>
      </c>
      <c r="F223">
        <v>6.52</v>
      </c>
      <c r="G223">
        <v>0</v>
      </c>
    </row>
    <row r="224" spans="1:7">
      <c r="A224" s="2" t="s">
        <v>29</v>
      </c>
      <c r="B224" s="2" t="s">
        <v>44</v>
      </c>
      <c r="C224" s="2">
        <v>2019</v>
      </c>
      <c r="D224">
        <v>4141</v>
      </c>
      <c r="E224">
        <v>336500</v>
      </c>
      <c r="F224">
        <v>9.5299999999999994</v>
      </c>
      <c r="G224" t="s">
        <v>1039</v>
      </c>
    </row>
    <row r="225" spans="1:7">
      <c r="A225" s="2" t="s">
        <v>29</v>
      </c>
      <c r="B225" s="2" t="s">
        <v>44</v>
      </c>
      <c r="C225" s="2">
        <v>2020</v>
      </c>
      <c r="D225">
        <v>4136</v>
      </c>
      <c r="E225">
        <v>374768</v>
      </c>
      <c r="F225">
        <v>9.5399999999999991</v>
      </c>
      <c r="G225" t="s">
        <v>1039</v>
      </c>
    </row>
    <row r="226" spans="1:7">
      <c r="A226" s="2" t="s">
        <v>29</v>
      </c>
      <c r="B226" s="2" t="s">
        <v>44</v>
      </c>
      <c r="C226" s="2">
        <v>2021</v>
      </c>
      <c r="D226">
        <v>4219</v>
      </c>
      <c r="E226">
        <v>397237</v>
      </c>
      <c r="F226">
        <v>9.7100000000000009</v>
      </c>
      <c r="G226">
        <v>0</v>
      </c>
    </row>
    <row r="227" spans="1:7">
      <c r="A227" s="2" t="s">
        <v>29</v>
      </c>
      <c r="B227" s="2" t="s">
        <v>44</v>
      </c>
      <c r="C227" s="2">
        <v>2022</v>
      </c>
      <c r="D227">
        <v>4397</v>
      </c>
      <c r="E227">
        <v>419180</v>
      </c>
      <c r="F227">
        <v>10</v>
      </c>
      <c r="G227">
        <v>0</v>
      </c>
    </row>
    <row r="228" spans="1:7">
      <c r="A228" s="2" t="s">
        <v>29</v>
      </c>
      <c r="B228" s="2" t="s">
        <v>44</v>
      </c>
      <c r="C228" s="2">
        <v>2023</v>
      </c>
      <c r="D228">
        <v>4589</v>
      </c>
      <c r="E228">
        <v>451625</v>
      </c>
      <c r="F228">
        <v>10.01</v>
      </c>
      <c r="G228">
        <v>0</v>
      </c>
    </row>
    <row r="229" spans="1:7">
      <c r="A229" s="2" t="s">
        <v>29</v>
      </c>
      <c r="B229" s="2" t="s">
        <v>44</v>
      </c>
      <c r="C229" s="2">
        <v>2024</v>
      </c>
      <c r="D229">
        <v>0</v>
      </c>
      <c r="E229">
        <v>487256</v>
      </c>
      <c r="F229">
        <v>10.130000000000001</v>
      </c>
      <c r="G229">
        <v>0</v>
      </c>
    </row>
    <row r="230" spans="1:7">
      <c r="A230" s="2" t="s">
        <v>29</v>
      </c>
      <c r="B230" s="2" t="s">
        <v>45</v>
      </c>
      <c r="C230" s="2">
        <v>2019</v>
      </c>
      <c r="D230">
        <v>852</v>
      </c>
      <c r="E230">
        <v>287654</v>
      </c>
      <c r="F230">
        <v>8.73</v>
      </c>
      <c r="G230" t="s">
        <v>1040</v>
      </c>
    </row>
    <row r="231" spans="1:7">
      <c r="A231" s="2" t="s">
        <v>29</v>
      </c>
      <c r="B231" s="2" t="s">
        <v>45</v>
      </c>
      <c r="C231" s="2">
        <v>2020</v>
      </c>
      <c r="D231">
        <v>851</v>
      </c>
      <c r="E231">
        <v>311584</v>
      </c>
      <c r="F231">
        <v>9.0299999999999994</v>
      </c>
      <c r="G231" t="s">
        <v>1040</v>
      </c>
    </row>
    <row r="232" spans="1:7">
      <c r="A232" s="2" t="s">
        <v>29</v>
      </c>
      <c r="B232" s="2" t="s">
        <v>45</v>
      </c>
      <c r="C232" s="2">
        <v>2021</v>
      </c>
      <c r="D232">
        <v>872</v>
      </c>
      <c r="E232">
        <v>332644</v>
      </c>
      <c r="F232">
        <v>9.14</v>
      </c>
      <c r="G232">
        <v>0</v>
      </c>
    </row>
    <row r="233" spans="1:7">
      <c r="A233" s="2" t="s">
        <v>29</v>
      </c>
      <c r="B233" s="2" t="s">
        <v>45</v>
      </c>
      <c r="C233" s="2">
        <v>2022</v>
      </c>
      <c r="D233">
        <v>910</v>
      </c>
      <c r="E233">
        <v>357844</v>
      </c>
      <c r="F233">
        <v>9.39</v>
      </c>
      <c r="G233">
        <v>0</v>
      </c>
    </row>
    <row r="234" spans="1:7">
      <c r="A234" s="2" t="s">
        <v>29</v>
      </c>
      <c r="B234" s="2" t="s">
        <v>45</v>
      </c>
      <c r="C234" s="2">
        <v>2023</v>
      </c>
      <c r="D234">
        <v>956</v>
      </c>
      <c r="E234">
        <v>384812</v>
      </c>
      <c r="F234">
        <v>9.61</v>
      </c>
      <c r="G234">
        <v>0</v>
      </c>
    </row>
    <row r="235" spans="1:7">
      <c r="A235" s="2" t="s">
        <v>29</v>
      </c>
      <c r="B235" s="2" t="s">
        <v>45</v>
      </c>
      <c r="C235" s="2">
        <v>2024</v>
      </c>
      <c r="D235">
        <v>0</v>
      </c>
      <c r="E235">
        <v>412759</v>
      </c>
      <c r="F235">
        <v>9.73</v>
      </c>
      <c r="G235">
        <v>0</v>
      </c>
    </row>
    <row r="236" spans="1:7">
      <c r="A236" s="2" t="s">
        <v>29</v>
      </c>
      <c r="B236" s="2" t="s">
        <v>46</v>
      </c>
      <c r="C236" s="2">
        <v>2019</v>
      </c>
      <c r="E236">
        <v>315825</v>
      </c>
      <c r="F236">
        <v>9.15</v>
      </c>
      <c r="G236" t="s">
        <v>1041</v>
      </c>
    </row>
    <row r="237" spans="1:7">
      <c r="A237" s="2" t="s">
        <v>29</v>
      </c>
      <c r="B237" s="2" t="s">
        <v>46</v>
      </c>
      <c r="C237" s="2">
        <v>2020</v>
      </c>
      <c r="D237">
        <v>3080</v>
      </c>
      <c r="E237">
        <v>341843</v>
      </c>
      <c r="F237">
        <v>9.43</v>
      </c>
      <c r="G237" t="s">
        <v>1042</v>
      </c>
    </row>
    <row r="238" spans="1:7">
      <c r="A238" s="2" t="s">
        <v>29</v>
      </c>
      <c r="B238" s="2" t="s">
        <v>46</v>
      </c>
      <c r="C238" s="2">
        <v>2021</v>
      </c>
      <c r="D238">
        <v>3162</v>
      </c>
      <c r="E238">
        <v>370082</v>
      </c>
      <c r="F238">
        <v>9.44</v>
      </c>
      <c r="G238">
        <v>0</v>
      </c>
    </row>
    <row r="239" spans="1:7">
      <c r="A239" s="2" t="s">
        <v>29</v>
      </c>
      <c r="B239" s="2" t="s">
        <v>46</v>
      </c>
      <c r="C239" s="2">
        <v>2022</v>
      </c>
      <c r="D239">
        <v>3304</v>
      </c>
      <c r="E239">
        <v>396267</v>
      </c>
      <c r="F239">
        <v>9.4600000000000009</v>
      </c>
      <c r="G239">
        <v>0</v>
      </c>
    </row>
    <row r="240" spans="1:7">
      <c r="A240" s="2" t="s">
        <v>29</v>
      </c>
      <c r="B240" s="2" t="s">
        <v>46</v>
      </c>
      <c r="C240" s="2">
        <v>2023</v>
      </c>
      <c r="D240">
        <v>3470</v>
      </c>
      <c r="E240">
        <v>425875</v>
      </c>
      <c r="F240">
        <v>9.4700000000000006</v>
      </c>
      <c r="G240">
        <v>0</v>
      </c>
    </row>
    <row r="241" spans="1:7">
      <c r="A241" s="2" t="s">
        <v>29</v>
      </c>
      <c r="B241" s="2" t="s">
        <v>46</v>
      </c>
      <c r="C241" s="2">
        <v>2024</v>
      </c>
      <c r="D241">
        <v>0</v>
      </c>
      <c r="E241">
        <v>455397</v>
      </c>
      <c r="F241">
        <v>9.61</v>
      </c>
      <c r="G241">
        <v>0</v>
      </c>
    </row>
    <row r="242" spans="1:7">
      <c r="A242" s="2" t="s">
        <v>29</v>
      </c>
      <c r="B242" s="2" t="s">
        <v>47</v>
      </c>
      <c r="C242" s="2">
        <v>2019</v>
      </c>
      <c r="D242">
        <v>19393</v>
      </c>
      <c r="E242">
        <v>382283</v>
      </c>
      <c r="F242">
        <v>8.5299999999999994</v>
      </c>
      <c r="G242" t="s">
        <v>1043</v>
      </c>
    </row>
    <row r="243" spans="1:7">
      <c r="A243" s="2" t="s">
        <v>29</v>
      </c>
      <c r="B243" s="2" t="s">
        <v>47</v>
      </c>
      <c r="C243" s="2">
        <v>2020</v>
      </c>
      <c r="D243">
        <v>19308</v>
      </c>
      <c r="E243">
        <v>416991</v>
      </c>
      <c r="F243">
        <v>8.5399999999999991</v>
      </c>
      <c r="G243" t="s">
        <v>1044</v>
      </c>
    </row>
    <row r="244" spans="1:7">
      <c r="A244" s="2" t="s">
        <v>29</v>
      </c>
      <c r="B244" s="2" t="s">
        <v>47</v>
      </c>
      <c r="C244" s="2">
        <v>2021</v>
      </c>
      <c r="D244">
        <v>19863</v>
      </c>
      <c r="E244">
        <v>448372</v>
      </c>
      <c r="F244">
        <v>8.69</v>
      </c>
      <c r="G244">
        <v>0</v>
      </c>
    </row>
    <row r="245" spans="1:7">
      <c r="A245" s="2" t="s">
        <v>29</v>
      </c>
      <c r="B245" s="2" t="s">
        <v>47</v>
      </c>
      <c r="C245" s="2">
        <v>2022</v>
      </c>
      <c r="D245">
        <v>20749</v>
      </c>
      <c r="E245">
        <v>478072</v>
      </c>
      <c r="F245">
        <v>8.7100000000000009</v>
      </c>
      <c r="G245">
        <v>0</v>
      </c>
    </row>
    <row r="246" spans="1:7">
      <c r="A246" s="2" t="s">
        <v>29</v>
      </c>
      <c r="B246" s="2" t="s">
        <v>47</v>
      </c>
      <c r="C246" s="2">
        <v>2023</v>
      </c>
      <c r="D246">
        <v>21792</v>
      </c>
      <c r="E246">
        <v>503955</v>
      </c>
      <c r="F246">
        <v>8.85</v>
      </c>
      <c r="G246">
        <v>0</v>
      </c>
    </row>
    <row r="247" spans="1:7">
      <c r="A247" s="2" t="s">
        <v>29</v>
      </c>
      <c r="B247" s="2" t="s">
        <v>47</v>
      </c>
      <c r="C247" s="2">
        <v>2024</v>
      </c>
      <c r="D247">
        <v>0</v>
      </c>
      <c r="E247">
        <v>518209</v>
      </c>
      <c r="F247">
        <v>9.1199999999999992</v>
      </c>
      <c r="G247">
        <v>0</v>
      </c>
    </row>
    <row r="248" spans="1:7">
      <c r="A248" s="2" t="s">
        <v>29</v>
      </c>
      <c r="B248" s="2" t="s">
        <v>48</v>
      </c>
      <c r="C248" s="2">
        <v>2019</v>
      </c>
      <c r="D248">
        <v>23999</v>
      </c>
      <c r="E248">
        <v>408417</v>
      </c>
      <c r="F248">
        <v>8.02</v>
      </c>
      <c r="G248" t="s">
        <v>1045</v>
      </c>
    </row>
    <row r="249" spans="1:7">
      <c r="A249" s="2" t="s">
        <v>29</v>
      </c>
      <c r="B249" s="2" t="s">
        <v>48</v>
      </c>
      <c r="C249" s="2">
        <v>2020</v>
      </c>
      <c r="D249">
        <v>23924</v>
      </c>
      <c r="E249">
        <v>452393</v>
      </c>
      <c r="F249">
        <v>8.06</v>
      </c>
      <c r="G249" t="s">
        <v>1046</v>
      </c>
    </row>
    <row r="250" spans="1:7">
      <c r="A250" s="2" t="s">
        <v>29</v>
      </c>
      <c r="B250" s="2" t="s">
        <v>48</v>
      </c>
      <c r="C250" s="2">
        <v>2021</v>
      </c>
      <c r="D250">
        <v>24486</v>
      </c>
      <c r="E250">
        <v>477564</v>
      </c>
      <c r="F250">
        <v>8.07</v>
      </c>
      <c r="G250">
        <v>0</v>
      </c>
    </row>
    <row r="251" spans="1:7">
      <c r="A251" s="2" t="s">
        <v>29</v>
      </c>
      <c r="B251" s="2" t="s">
        <v>48</v>
      </c>
      <c r="C251" s="2">
        <v>2022</v>
      </c>
      <c r="D251">
        <v>25482</v>
      </c>
      <c r="E251">
        <v>508524</v>
      </c>
      <c r="F251">
        <v>8.26</v>
      </c>
      <c r="G251">
        <v>0</v>
      </c>
    </row>
    <row r="252" spans="1:7">
      <c r="A252" s="2" t="s">
        <v>29</v>
      </c>
      <c r="B252" s="2" t="s">
        <v>48</v>
      </c>
      <c r="C252" s="2">
        <v>2023</v>
      </c>
      <c r="D252">
        <v>26523</v>
      </c>
      <c r="E252">
        <v>556529</v>
      </c>
      <c r="F252">
        <v>8.5</v>
      </c>
      <c r="G252">
        <v>0</v>
      </c>
    </row>
    <row r="253" spans="1:7">
      <c r="A253" s="2" t="s">
        <v>29</v>
      </c>
      <c r="B253" s="2" t="s">
        <v>48</v>
      </c>
      <c r="C253" s="2">
        <v>2024</v>
      </c>
      <c r="D253">
        <v>0</v>
      </c>
      <c r="E253">
        <v>591201</v>
      </c>
      <c r="F253">
        <v>8.51</v>
      </c>
      <c r="G253">
        <v>0</v>
      </c>
    </row>
    <row r="254" spans="1:7">
      <c r="A254" s="2" t="s">
        <v>29</v>
      </c>
      <c r="B254" s="2" t="s">
        <v>49</v>
      </c>
      <c r="C254" s="2">
        <v>2019</v>
      </c>
      <c r="D254">
        <v>8228</v>
      </c>
      <c r="E254">
        <v>342885</v>
      </c>
      <c r="F254">
        <v>9.1</v>
      </c>
      <c r="G254" t="s">
        <v>1047</v>
      </c>
    </row>
    <row r="255" spans="1:7">
      <c r="A255" s="2" t="s">
        <v>29</v>
      </c>
      <c r="B255" s="2" t="s">
        <v>49</v>
      </c>
      <c r="C255" s="2">
        <v>2020</v>
      </c>
      <c r="D255">
        <v>8323</v>
      </c>
      <c r="E255">
        <v>380379</v>
      </c>
      <c r="F255">
        <v>9.3699999999999992</v>
      </c>
      <c r="G255" t="s">
        <v>1048</v>
      </c>
    </row>
    <row r="256" spans="1:7">
      <c r="A256" s="2" t="s">
        <v>29</v>
      </c>
      <c r="B256" s="2" t="s">
        <v>49</v>
      </c>
      <c r="C256" s="2">
        <v>2021</v>
      </c>
      <c r="D256">
        <v>8594</v>
      </c>
      <c r="E256">
        <v>401435</v>
      </c>
      <c r="F256">
        <v>9.3800000000000008</v>
      </c>
      <c r="G256">
        <v>0</v>
      </c>
    </row>
    <row r="257" spans="1:7">
      <c r="A257" s="2" t="s">
        <v>29</v>
      </c>
      <c r="B257" s="2" t="s">
        <v>49</v>
      </c>
      <c r="C257" s="2">
        <v>2022</v>
      </c>
      <c r="D257">
        <v>8948</v>
      </c>
      <c r="E257">
        <v>430944</v>
      </c>
      <c r="F257">
        <v>9.4600000000000009</v>
      </c>
      <c r="G257">
        <v>0</v>
      </c>
    </row>
    <row r="258" spans="1:7">
      <c r="A258" s="2" t="s">
        <v>29</v>
      </c>
      <c r="B258" s="2" t="s">
        <v>49</v>
      </c>
      <c r="C258" s="2">
        <v>2023</v>
      </c>
      <c r="D258">
        <v>9387</v>
      </c>
      <c r="E258">
        <v>467457</v>
      </c>
      <c r="F258">
        <v>9.5500000000000007</v>
      </c>
      <c r="G258">
        <v>0</v>
      </c>
    </row>
    <row r="259" spans="1:7">
      <c r="A259" s="2" t="s">
        <v>29</v>
      </c>
      <c r="B259" s="2" t="s">
        <v>49</v>
      </c>
      <c r="C259" s="2">
        <v>2024</v>
      </c>
      <c r="D259">
        <v>0</v>
      </c>
      <c r="E259">
        <v>502403</v>
      </c>
      <c r="F259">
        <v>9.82</v>
      </c>
      <c r="G259">
        <v>0</v>
      </c>
    </row>
    <row r="260" spans="1:7">
      <c r="A260" s="2" t="s">
        <v>29</v>
      </c>
      <c r="B260" s="2" t="s">
        <v>50</v>
      </c>
      <c r="C260" s="2">
        <v>2019</v>
      </c>
      <c r="D260">
        <v>7959</v>
      </c>
      <c r="E260">
        <v>332350</v>
      </c>
      <c r="F260">
        <v>8.69</v>
      </c>
      <c r="G260" t="s">
        <v>1049</v>
      </c>
    </row>
    <row r="261" spans="1:7">
      <c r="A261" s="2" t="s">
        <v>29</v>
      </c>
      <c r="B261" s="2" t="s">
        <v>50</v>
      </c>
      <c r="C261" s="2">
        <v>2020</v>
      </c>
      <c r="D261">
        <v>8053</v>
      </c>
      <c r="E261">
        <v>367932</v>
      </c>
      <c r="F261">
        <v>9.01</v>
      </c>
      <c r="G261" t="s">
        <v>1050</v>
      </c>
    </row>
    <row r="262" spans="1:7">
      <c r="A262" s="2" t="s">
        <v>29</v>
      </c>
      <c r="B262" s="2" t="s">
        <v>50</v>
      </c>
      <c r="C262" s="2">
        <v>2021</v>
      </c>
      <c r="D262">
        <v>8362</v>
      </c>
      <c r="E262">
        <v>388404</v>
      </c>
      <c r="F262">
        <v>9.02</v>
      </c>
      <c r="G262">
        <v>0</v>
      </c>
    </row>
    <row r="263" spans="1:7">
      <c r="A263" s="2" t="s">
        <v>29</v>
      </c>
      <c r="B263" s="2" t="s">
        <v>50</v>
      </c>
      <c r="C263" s="2">
        <v>2022</v>
      </c>
      <c r="D263">
        <v>8748</v>
      </c>
      <c r="E263">
        <v>418610</v>
      </c>
      <c r="F263">
        <v>9.31</v>
      </c>
      <c r="G263">
        <v>0</v>
      </c>
    </row>
    <row r="264" spans="1:7">
      <c r="A264" s="2" t="s">
        <v>29</v>
      </c>
      <c r="B264" s="2" t="s">
        <v>50</v>
      </c>
      <c r="C264" s="2">
        <v>2023</v>
      </c>
      <c r="D264">
        <v>9198</v>
      </c>
      <c r="E264">
        <v>449217</v>
      </c>
      <c r="F264">
        <v>9.43</v>
      </c>
      <c r="G264">
        <v>0</v>
      </c>
    </row>
    <row r="265" spans="1:7">
      <c r="A265" s="2" t="s">
        <v>29</v>
      </c>
      <c r="B265" s="2" t="s">
        <v>50</v>
      </c>
      <c r="C265" s="2">
        <v>2024</v>
      </c>
      <c r="D265">
        <v>0</v>
      </c>
      <c r="E265">
        <v>483395</v>
      </c>
      <c r="F265">
        <v>9.6300000000000008</v>
      </c>
      <c r="G265">
        <v>0</v>
      </c>
    </row>
    <row r="266" spans="1:7">
      <c r="A266" s="2" t="s">
        <v>29</v>
      </c>
      <c r="B266" s="2" t="s">
        <v>51</v>
      </c>
      <c r="C266" s="2">
        <v>2019</v>
      </c>
      <c r="D266">
        <v>18750</v>
      </c>
      <c r="E266">
        <v>368205</v>
      </c>
      <c r="F266">
        <v>8.74</v>
      </c>
      <c r="G266" t="s">
        <v>1051</v>
      </c>
    </row>
    <row r="267" spans="1:7">
      <c r="A267" s="2" t="s">
        <v>29</v>
      </c>
      <c r="B267" s="2" t="s">
        <v>51</v>
      </c>
      <c r="C267" s="2">
        <v>2020</v>
      </c>
      <c r="D267">
        <v>18899</v>
      </c>
      <c r="E267">
        <v>404819</v>
      </c>
      <c r="F267">
        <v>8.75</v>
      </c>
      <c r="G267" t="s">
        <v>1052</v>
      </c>
    </row>
    <row r="268" spans="1:7">
      <c r="A268" s="2" t="s">
        <v>29</v>
      </c>
      <c r="B268" s="2" t="s">
        <v>51</v>
      </c>
      <c r="C268" s="2">
        <v>2021</v>
      </c>
      <c r="D268">
        <v>19620</v>
      </c>
      <c r="E268">
        <v>426574</v>
      </c>
      <c r="F268">
        <v>8.9</v>
      </c>
      <c r="G268">
        <v>0</v>
      </c>
    </row>
    <row r="269" spans="1:7">
      <c r="A269" s="2" t="s">
        <v>29</v>
      </c>
      <c r="B269" s="2" t="s">
        <v>51</v>
      </c>
      <c r="C269" s="2">
        <v>2022</v>
      </c>
      <c r="D269">
        <v>20550</v>
      </c>
      <c r="E269">
        <v>448994</v>
      </c>
      <c r="F269">
        <v>8.92</v>
      </c>
      <c r="G269">
        <v>0</v>
      </c>
    </row>
    <row r="270" spans="1:7">
      <c r="A270" s="2" t="s">
        <v>29</v>
      </c>
      <c r="B270" s="2" t="s">
        <v>51</v>
      </c>
      <c r="C270" s="2">
        <v>2023</v>
      </c>
      <c r="D270">
        <v>21565</v>
      </c>
      <c r="E270">
        <v>486275</v>
      </c>
      <c r="F270">
        <v>8.93</v>
      </c>
      <c r="G270">
        <v>0</v>
      </c>
    </row>
    <row r="271" spans="1:7">
      <c r="A271" s="2" t="s">
        <v>29</v>
      </c>
      <c r="B271" s="2" t="s">
        <v>51</v>
      </c>
      <c r="C271" s="2">
        <v>2024</v>
      </c>
      <c r="D271">
        <v>0</v>
      </c>
      <c r="E271">
        <v>533535</v>
      </c>
      <c r="F271">
        <v>9.19</v>
      </c>
      <c r="G271">
        <v>0</v>
      </c>
    </row>
    <row r="272" spans="1:7">
      <c r="A272" s="2" t="s">
        <v>29</v>
      </c>
      <c r="B272" s="2" t="s">
        <v>52</v>
      </c>
      <c r="C272" s="2">
        <v>2019</v>
      </c>
      <c r="D272">
        <v>17259</v>
      </c>
      <c r="E272">
        <v>422063</v>
      </c>
      <c r="F272">
        <v>8.36</v>
      </c>
      <c r="G272" t="s">
        <v>1053</v>
      </c>
    </row>
    <row r="273" spans="1:7">
      <c r="A273" s="2" t="s">
        <v>29</v>
      </c>
      <c r="B273" s="2" t="s">
        <v>52</v>
      </c>
      <c r="C273" s="2">
        <v>2020</v>
      </c>
      <c r="D273">
        <v>17307</v>
      </c>
      <c r="E273">
        <v>471678</v>
      </c>
      <c r="F273">
        <v>8.4</v>
      </c>
      <c r="G273" t="s">
        <v>1053</v>
      </c>
    </row>
    <row r="274" spans="1:7">
      <c r="A274" s="2" t="s">
        <v>29</v>
      </c>
      <c r="B274" s="2" t="s">
        <v>52</v>
      </c>
      <c r="C274" s="2">
        <v>2021</v>
      </c>
      <c r="D274">
        <v>17969</v>
      </c>
      <c r="E274">
        <v>497922</v>
      </c>
      <c r="F274">
        <v>8.41</v>
      </c>
      <c r="G274">
        <v>0</v>
      </c>
    </row>
    <row r="275" spans="1:7">
      <c r="A275" s="2" t="s">
        <v>29</v>
      </c>
      <c r="B275" s="2" t="s">
        <v>52</v>
      </c>
      <c r="C275" s="2">
        <v>2022</v>
      </c>
      <c r="D275">
        <v>18799</v>
      </c>
      <c r="E275">
        <v>527922</v>
      </c>
      <c r="F275">
        <v>8.64</v>
      </c>
      <c r="G275">
        <v>0</v>
      </c>
    </row>
    <row r="276" spans="1:7">
      <c r="A276" s="2" t="s">
        <v>29</v>
      </c>
      <c r="B276" s="2" t="s">
        <v>52</v>
      </c>
      <c r="C276" s="2">
        <v>2023</v>
      </c>
      <c r="D276">
        <v>19693</v>
      </c>
      <c r="E276">
        <v>573783</v>
      </c>
      <c r="F276">
        <v>8.8699999999999992</v>
      </c>
      <c r="G276">
        <v>0</v>
      </c>
    </row>
    <row r="277" spans="1:7">
      <c r="A277" s="2" t="s">
        <v>29</v>
      </c>
      <c r="B277" s="2" t="s">
        <v>52</v>
      </c>
      <c r="C277" s="2">
        <v>2024</v>
      </c>
      <c r="D277">
        <v>0</v>
      </c>
      <c r="E277">
        <v>607292</v>
      </c>
      <c r="F277">
        <v>9.14</v>
      </c>
      <c r="G277">
        <v>0</v>
      </c>
    </row>
    <row r="278" spans="1:7">
      <c r="A278" s="2" t="s">
        <v>29</v>
      </c>
      <c r="B278" s="2" t="s">
        <v>53</v>
      </c>
      <c r="C278" s="2">
        <v>2019</v>
      </c>
      <c r="D278">
        <v>2332</v>
      </c>
      <c r="E278">
        <v>390564</v>
      </c>
      <c r="F278">
        <v>6.25</v>
      </c>
      <c r="G278" t="s">
        <v>1054</v>
      </c>
    </row>
    <row r="279" spans="1:7">
      <c r="A279" s="2" t="s">
        <v>29</v>
      </c>
      <c r="B279" s="2" t="s">
        <v>53</v>
      </c>
      <c r="C279" s="2">
        <v>2020</v>
      </c>
      <c r="D279">
        <v>2369</v>
      </c>
      <c r="E279">
        <v>429836</v>
      </c>
      <c r="F279">
        <v>6.58</v>
      </c>
      <c r="G279" t="s">
        <v>1055</v>
      </c>
    </row>
    <row r="280" spans="1:7">
      <c r="A280" s="2" t="s">
        <v>29</v>
      </c>
      <c r="B280" s="2" t="s">
        <v>53</v>
      </c>
      <c r="C280" s="2">
        <v>2021</v>
      </c>
      <c r="D280">
        <v>2417</v>
      </c>
      <c r="E280">
        <v>455118</v>
      </c>
      <c r="F280">
        <v>6.77</v>
      </c>
      <c r="G280">
        <v>0</v>
      </c>
    </row>
    <row r="281" spans="1:7">
      <c r="A281" s="2" t="s">
        <v>29</v>
      </c>
      <c r="B281" s="2" t="s">
        <v>53</v>
      </c>
      <c r="C281" s="2">
        <v>2022</v>
      </c>
      <c r="D281">
        <v>2490</v>
      </c>
      <c r="E281">
        <v>474533</v>
      </c>
      <c r="F281">
        <v>6.78</v>
      </c>
      <c r="G281">
        <v>0</v>
      </c>
    </row>
    <row r="282" spans="1:7">
      <c r="A282" s="2" t="s">
        <v>29</v>
      </c>
      <c r="B282" s="2" t="s">
        <v>53</v>
      </c>
      <c r="C282" s="2">
        <v>2023</v>
      </c>
      <c r="D282">
        <v>2585</v>
      </c>
      <c r="E282">
        <v>501443</v>
      </c>
      <c r="F282">
        <v>6.85</v>
      </c>
      <c r="G282">
        <v>0</v>
      </c>
    </row>
    <row r="283" spans="1:7">
      <c r="A283" s="2" t="s">
        <v>29</v>
      </c>
      <c r="B283" s="2" t="s">
        <v>53</v>
      </c>
      <c r="C283" s="2">
        <v>2024</v>
      </c>
      <c r="D283">
        <v>0</v>
      </c>
      <c r="E283">
        <v>535575</v>
      </c>
      <c r="F283">
        <v>7.05</v>
      </c>
      <c r="G283">
        <v>0</v>
      </c>
    </row>
    <row r="284" spans="1:7">
      <c r="A284" s="2" t="s">
        <v>29</v>
      </c>
      <c r="B284" s="2" t="s">
        <v>54</v>
      </c>
      <c r="C284" s="2">
        <v>2019</v>
      </c>
      <c r="D284">
        <v>1237</v>
      </c>
      <c r="E284">
        <v>393450</v>
      </c>
      <c r="F284">
        <v>6.14</v>
      </c>
      <c r="G284" t="s">
        <v>1056</v>
      </c>
    </row>
    <row r="285" spans="1:7">
      <c r="A285" s="2" t="s">
        <v>29</v>
      </c>
      <c r="B285" s="2" t="s">
        <v>54</v>
      </c>
      <c r="C285" s="2">
        <v>2020</v>
      </c>
      <c r="D285">
        <v>1257</v>
      </c>
      <c r="E285">
        <v>433249</v>
      </c>
      <c r="F285">
        <v>6.49</v>
      </c>
      <c r="G285" t="s">
        <v>1057</v>
      </c>
    </row>
    <row r="286" spans="1:7">
      <c r="A286" s="2" t="s">
        <v>29</v>
      </c>
      <c r="B286" s="2" t="s">
        <v>54</v>
      </c>
      <c r="C286" s="2">
        <v>2021</v>
      </c>
      <c r="D286">
        <v>1286</v>
      </c>
      <c r="E286">
        <v>458533</v>
      </c>
      <c r="F286">
        <v>6.69</v>
      </c>
      <c r="G286">
        <v>0</v>
      </c>
    </row>
    <row r="287" spans="1:7">
      <c r="A287" s="2" t="s">
        <v>29</v>
      </c>
      <c r="B287" s="2" t="s">
        <v>54</v>
      </c>
      <c r="C287" s="2">
        <v>2022</v>
      </c>
      <c r="D287">
        <v>1324</v>
      </c>
      <c r="E287">
        <v>487469</v>
      </c>
      <c r="F287">
        <v>6.97</v>
      </c>
      <c r="G287">
        <v>0</v>
      </c>
    </row>
    <row r="288" spans="1:7">
      <c r="A288" s="2" t="s">
        <v>29</v>
      </c>
      <c r="B288" s="2" t="s">
        <v>54</v>
      </c>
      <c r="C288" s="2">
        <v>2023</v>
      </c>
      <c r="D288">
        <v>1374</v>
      </c>
      <c r="E288">
        <v>520543</v>
      </c>
      <c r="F288">
        <v>7.07</v>
      </c>
      <c r="G288">
        <v>0</v>
      </c>
    </row>
    <row r="289" spans="1:7">
      <c r="A289" s="2" t="s">
        <v>29</v>
      </c>
      <c r="B289" s="2" t="s">
        <v>54</v>
      </c>
      <c r="C289" s="2">
        <v>2024</v>
      </c>
      <c r="D289">
        <v>0</v>
      </c>
      <c r="E289">
        <v>556919</v>
      </c>
      <c r="F289">
        <v>7.26</v>
      </c>
      <c r="G289">
        <v>0</v>
      </c>
    </row>
    <row r="290" spans="1:7">
      <c r="A290" s="2" t="s">
        <v>29</v>
      </c>
      <c r="B290" s="2" t="s">
        <v>55</v>
      </c>
      <c r="C290" s="2">
        <v>2019</v>
      </c>
      <c r="D290">
        <v>3570</v>
      </c>
      <c r="E290">
        <v>425236</v>
      </c>
      <c r="F290">
        <v>10.18</v>
      </c>
      <c r="G290" t="s">
        <v>900</v>
      </c>
    </row>
    <row r="291" spans="1:7">
      <c r="A291" s="2" t="s">
        <v>29</v>
      </c>
      <c r="B291" s="2" t="s">
        <v>55</v>
      </c>
      <c r="C291" s="2">
        <v>2020</v>
      </c>
      <c r="D291">
        <v>3522</v>
      </c>
      <c r="E291">
        <v>453786</v>
      </c>
      <c r="F291">
        <v>10.4</v>
      </c>
      <c r="G291" t="s">
        <v>900</v>
      </c>
    </row>
    <row r="292" spans="1:7">
      <c r="A292" s="2" t="s">
        <v>29</v>
      </c>
      <c r="B292" s="2" t="s">
        <v>55</v>
      </c>
      <c r="C292" s="2">
        <v>2021</v>
      </c>
      <c r="D292">
        <v>3596</v>
      </c>
      <c r="E292">
        <v>485527</v>
      </c>
      <c r="F292">
        <v>10.41</v>
      </c>
      <c r="G292">
        <v>0</v>
      </c>
    </row>
    <row r="293" spans="1:7">
      <c r="A293" s="2" t="s">
        <v>29</v>
      </c>
      <c r="B293" s="2" t="s">
        <v>55</v>
      </c>
      <c r="C293" s="2">
        <v>2022</v>
      </c>
      <c r="D293">
        <v>3745</v>
      </c>
      <c r="E293">
        <v>516367</v>
      </c>
      <c r="F293">
        <v>10.43</v>
      </c>
      <c r="G293">
        <v>0</v>
      </c>
    </row>
    <row r="294" spans="1:7">
      <c r="A294" s="2" t="s">
        <v>29</v>
      </c>
      <c r="B294" s="2" t="s">
        <v>55</v>
      </c>
      <c r="C294" s="2">
        <v>2023</v>
      </c>
      <c r="D294">
        <v>3902</v>
      </c>
      <c r="E294">
        <v>568188</v>
      </c>
      <c r="F294">
        <v>10.44</v>
      </c>
      <c r="G294">
        <v>0</v>
      </c>
    </row>
    <row r="295" spans="1:7">
      <c r="A295" s="2" t="s">
        <v>29</v>
      </c>
      <c r="B295" s="2" t="s">
        <v>55</v>
      </c>
      <c r="C295" s="2">
        <v>2024</v>
      </c>
      <c r="D295">
        <v>0</v>
      </c>
      <c r="E295">
        <v>612818</v>
      </c>
      <c r="F295">
        <v>10.45</v>
      </c>
      <c r="G295">
        <v>0</v>
      </c>
    </row>
    <row r="296" spans="1:7">
      <c r="A296" s="2" t="s">
        <v>29</v>
      </c>
      <c r="B296" s="2" t="s">
        <v>56</v>
      </c>
      <c r="C296" s="2">
        <v>2019</v>
      </c>
      <c r="D296">
        <v>5790</v>
      </c>
      <c r="E296">
        <v>421671</v>
      </c>
      <c r="F296">
        <v>9.26</v>
      </c>
      <c r="G296" t="s">
        <v>900</v>
      </c>
    </row>
    <row r="297" spans="1:7">
      <c r="A297" s="2" t="s">
        <v>29</v>
      </c>
      <c r="B297" s="2" t="s">
        <v>56</v>
      </c>
      <c r="C297" s="2">
        <v>2020</v>
      </c>
      <c r="D297">
        <v>5763</v>
      </c>
      <c r="E297">
        <v>444125</v>
      </c>
      <c r="F297">
        <v>9.44</v>
      </c>
      <c r="G297" t="s">
        <v>900</v>
      </c>
    </row>
    <row r="298" spans="1:7">
      <c r="A298" s="2" t="s">
        <v>29</v>
      </c>
      <c r="B298" s="2" t="s">
        <v>56</v>
      </c>
      <c r="C298" s="2">
        <v>2021</v>
      </c>
      <c r="D298">
        <v>5899</v>
      </c>
      <c r="E298">
        <v>482602</v>
      </c>
      <c r="F298">
        <v>9.4499999999999993</v>
      </c>
      <c r="G298">
        <v>0</v>
      </c>
    </row>
    <row r="299" spans="1:7">
      <c r="A299" s="2" t="s">
        <v>29</v>
      </c>
      <c r="B299" s="2" t="s">
        <v>56</v>
      </c>
      <c r="C299" s="2">
        <v>2022</v>
      </c>
      <c r="D299">
        <v>6131</v>
      </c>
      <c r="E299">
        <v>515456</v>
      </c>
      <c r="F299">
        <v>9.5500000000000007</v>
      </c>
      <c r="G299">
        <v>0</v>
      </c>
    </row>
    <row r="300" spans="1:7">
      <c r="A300" s="2" t="s">
        <v>29</v>
      </c>
      <c r="B300" s="2" t="s">
        <v>56</v>
      </c>
      <c r="C300" s="2">
        <v>2023</v>
      </c>
      <c r="D300">
        <v>6429</v>
      </c>
      <c r="E300">
        <v>554065</v>
      </c>
      <c r="F300">
        <v>9.68</v>
      </c>
      <c r="G300">
        <v>0</v>
      </c>
    </row>
    <row r="301" spans="1:7">
      <c r="A301" s="2" t="s">
        <v>29</v>
      </c>
      <c r="B301" s="2" t="s">
        <v>56</v>
      </c>
      <c r="C301" s="2">
        <v>2024</v>
      </c>
      <c r="D301">
        <v>0</v>
      </c>
      <c r="E301">
        <v>592573</v>
      </c>
      <c r="F301">
        <v>9.69</v>
      </c>
      <c r="G301">
        <v>0</v>
      </c>
    </row>
    <row r="302" spans="1:7">
      <c r="A302" s="2" t="s">
        <v>29</v>
      </c>
      <c r="B302" s="2" t="s">
        <v>57</v>
      </c>
      <c r="C302" s="2">
        <v>2019</v>
      </c>
      <c r="D302">
        <v>9612</v>
      </c>
      <c r="E302">
        <v>502726</v>
      </c>
      <c r="F302">
        <v>11.15</v>
      </c>
      <c r="G302" t="s">
        <v>900</v>
      </c>
    </row>
    <row r="303" spans="1:7">
      <c r="A303" s="2" t="s">
        <v>29</v>
      </c>
      <c r="B303" s="2" t="s">
        <v>57</v>
      </c>
      <c r="C303" s="2">
        <v>2020</v>
      </c>
      <c r="D303">
        <v>9430</v>
      </c>
      <c r="E303">
        <v>536486</v>
      </c>
      <c r="F303">
        <v>11.16</v>
      </c>
      <c r="G303" t="s">
        <v>900</v>
      </c>
    </row>
    <row r="304" spans="1:7">
      <c r="A304" s="2" t="s">
        <v>29</v>
      </c>
      <c r="B304" s="2" t="s">
        <v>57</v>
      </c>
      <c r="C304" s="2">
        <v>2021</v>
      </c>
      <c r="D304">
        <v>9548</v>
      </c>
      <c r="E304">
        <v>583588</v>
      </c>
      <c r="F304">
        <v>11.29</v>
      </c>
      <c r="G304">
        <v>0</v>
      </c>
    </row>
    <row r="305" spans="1:7">
      <c r="A305" s="2" t="s">
        <v>29</v>
      </c>
      <c r="B305" s="2" t="s">
        <v>57</v>
      </c>
      <c r="C305" s="2">
        <v>2022</v>
      </c>
      <c r="D305">
        <v>9879</v>
      </c>
      <c r="E305">
        <v>631886</v>
      </c>
      <c r="F305">
        <v>11.31</v>
      </c>
      <c r="G305">
        <v>0</v>
      </c>
    </row>
    <row r="306" spans="1:7">
      <c r="A306" s="2" t="s">
        <v>29</v>
      </c>
      <c r="B306" s="2" t="s">
        <v>57</v>
      </c>
      <c r="C306" s="2">
        <v>2023</v>
      </c>
      <c r="D306">
        <v>10296</v>
      </c>
      <c r="E306">
        <v>670183</v>
      </c>
      <c r="F306">
        <v>11.58</v>
      </c>
      <c r="G306">
        <v>0</v>
      </c>
    </row>
    <row r="307" spans="1:7">
      <c r="A307" s="2" t="s">
        <v>29</v>
      </c>
      <c r="B307" s="2" t="s">
        <v>57</v>
      </c>
      <c r="C307" s="2">
        <v>2024</v>
      </c>
      <c r="D307">
        <v>0</v>
      </c>
      <c r="E307">
        <v>709992</v>
      </c>
      <c r="F307">
        <v>11.82</v>
      </c>
      <c r="G307">
        <v>0</v>
      </c>
    </row>
    <row r="308" spans="1:7">
      <c r="A308" s="2" t="s">
        <v>29</v>
      </c>
      <c r="B308" s="2" t="s">
        <v>58</v>
      </c>
      <c r="C308" s="2">
        <v>2019</v>
      </c>
      <c r="D308">
        <v>3954</v>
      </c>
      <c r="E308">
        <v>460533</v>
      </c>
      <c r="F308">
        <v>10.28</v>
      </c>
      <c r="G308" t="s">
        <v>900</v>
      </c>
    </row>
    <row r="309" spans="1:7">
      <c r="A309" s="2" t="s">
        <v>29</v>
      </c>
      <c r="B309" s="2" t="s">
        <v>58</v>
      </c>
      <c r="C309" s="2">
        <v>2020</v>
      </c>
      <c r="D309">
        <v>3926</v>
      </c>
      <c r="E309">
        <v>493227</v>
      </c>
      <c r="F309">
        <v>10.31</v>
      </c>
      <c r="G309" t="s">
        <v>900</v>
      </c>
    </row>
    <row r="310" spans="1:7">
      <c r="A310" s="2" t="s">
        <v>29</v>
      </c>
      <c r="B310" s="2" t="s">
        <v>58</v>
      </c>
      <c r="C310" s="2">
        <v>2021</v>
      </c>
      <c r="D310">
        <v>4025</v>
      </c>
      <c r="E310">
        <v>536531</v>
      </c>
      <c r="F310">
        <v>10.44</v>
      </c>
      <c r="G310">
        <v>0</v>
      </c>
    </row>
    <row r="311" spans="1:7">
      <c r="A311" s="2" t="s">
        <v>29</v>
      </c>
      <c r="B311" s="2" t="s">
        <v>58</v>
      </c>
      <c r="C311" s="2">
        <v>2022</v>
      </c>
      <c r="D311">
        <v>4186</v>
      </c>
      <c r="E311">
        <v>578512</v>
      </c>
      <c r="F311">
        <v>10.65</v>
      </c>
      <c r="G311">
        <v>0</v>
      </c>
    </row>
    <row r="312" spans="1:7">
      <c r="A312" s="2" t="s">
        <v>29</v>
      </c>
      <c r="B312" s="2" t="s">
        <v>58</v>
      </c>
      <c r="C312" s="2">
        <v>2023</v>
      </c>
      <c r="D312">
        <v>4353</v>
      </c>
      <c r="E312">
        <v>623531</v>
      </c>
      <c r="F312">
        <v>10.86</v>
      </c>
      <c r="G312">
        <v>0</v>
      </c>
    </row>
    <row r="313" spans="1:7">
      <c r="A313" s="2" t="s">
        <v>29</v>
      </c>
      <c r="B313" s="2" t="s">
        <v>58</v>
      </c>
      <c r="C313" s="2">
        <v>2024</v>
      </c>
      <c r="D313">
        <v>0</v>
      </c>
      <c r="E313">
        <v>665016</v>
      </c>
      <c r="F313">
        <v>10.87</v>
      </c>
      <c r="G313">
        <v>0</v>
      </c>
    </row>
    <row r="314" spans="1:7">
      <c r="A314" s="2" t="s">
        <v>29</v>
      </c>
      <c r="B314" s="2" t="s">
        <v>59</v>
      </c>
      <c r="C314" s="2">
        <v>2019</v>
      </c>
      <c r="D314">
        <v>156781</v>
      </c>
      <c r="E314">
        <v>532055</v>
      </c>
      <c r="F314">
        <v>11.38</v>
      </c>
      <c r="G314" t="s">
        <v>1058</v>
      </c>
    </row>
    <row r="315" spans="1:7">
      <c r="A315" s="2" t="s">
        <v>29</v>
      </c>
      <c r="B315" s="2" t="s">
        <v>59</v>
      </c>
      <c r="C315" s="2">
        <v>2020</v>
      </c>
      <c r="D315">
        <v>153670</v>
      </c>
      <c r="E315">
        <v>553796</v>
      </c>
      <c r="F315">
        <v>11.39</v>
      </c>
      <c r="G315" t="s">
        <v>1058</v>
      </c>
    </row>
    <row r="316" spans="1:7">
      <c r="A316" s="2" t="s">
        <v>29</v>
      </c>
      <c r="B316" s="2" t="s">
        <v>59</v>
      </c>
      <c r="C316" s="2">
        <v>2021</v>
      </c>
      <c r="D316">
        <v>157689</v>
      </c>
      <c r="E316">
        <v>577126</v>
      </c>
      <c r="F316">
        <v>11.48</v>
      </c>
      <c r="G316">
        <v>0</v>
      </c>
    </row>
    <row r="317" spans="1:7">
      <c r="A317" s="2" t="s">
        <v>29</v>
      </c>
      <c r="B317" s="2" t="s">
        <v>59</v>
      </c>
      <c r="C317" s="2">
        <v>2022</v>
      </c>
      <c r="D317">
        <v>165120</v>
      </c>
      <c r="E317">
        <v>607166</v>
      </c>
      <c r="F317">
        <v>11.5</v>
      </c>
      <c r="G317">
        <v>0</v>
      </c>
    </row>
    <row r="318" spans="1:7">
      <c r="A318" s="2" t="s">
        <v>29</v>
      </c>
      <c r="B318" s="2" t="s">
        <v>59</v>
      </c>
      <c r="C318" s="2">
        <v>2023</v>
      </c>
      <c r="D318">
        <v>173446</v>
      </c>
      <c r="E318">
        <v>651901</v>
      </c>
      <c r="F318">
        <v>11.62</v>
      </c>
      <c r="G318">
        <v>0</v>
      </c>
    </row>
    <row r="319" spans="1:7">
      <c r="A319" s="2" t="s">
        <v>29</v>
      </c>
      <c r="B319" s="2" t="s">
        <v>59</v>
      </c>
      <c r="C319" s="2">
        <v>2024</v>
      </c>
      <c r="D319">
        <v>0</v>
      </c>
      <c r="E319">
        <v>695295</v>
      </c>
      <c r="F319">
        <v>11.79</v>
      </c>
      <c r="G319">
        <v>0</v>
      </c>
    </row>
    <row r="320" spans="1:7">
      <c r="A320" s="2" t="s">
        <v>29</v>
      </c>
      <c r="B320" s="2" t="s">
        <v>60</v>
      </c>
      <c r="C320" s="2">
        <v>2019</v>
      </c>
      <c r="D320">
        <v>8134</v>
      </c>
      <c r="E320">
        <v>403798</v>
      </c>
      <c r="F320">
        <v>10.77</v>
      </c>
      <c r="G320" t="s">
        <v>900</v>
      </c>
    </row>
    <row r="321" spans="1:7">
      <c r="A321" s="2" t="s">
        <v>29</v>
      </c>
      <c r="B321" s="2" t="s">
        <v>60</v>
      </c>
      <c r="C321" s="2">
        <v>2020</v>
      </c>
      <c r="D321">
        <v>7984</v>
      </c>
      <c r="E321">
        <v>433746</v>
      </c>
      <c r="F321">
        <v>10.93</v>
      </c>
      <c r="G321" t="s">
        <v>1059</v>
      </c>
    </row>
    <row r="322" spans="1:7">
      <c r="A322" s="2" t="s">
        <v>29</v>
      </c>
      <c r="B322" s="2" t="s">
        <v>60</v>
      </c>
      <c r="C322" s="2">
        <v>2021</v>
      </c>
      <c r="D322">
        <v>8163</v>
      </c>
      <c r="E322">
        <v>466554</v>
      </c>
      <c r="F322">
        <v>10.94</v>
      </c>
      <c r="G322">
        <v>0</v>
      </c>
    </row>
    <row r="323" spans="1:7">
      <c r="A323" s="2" t="s">
        <v>29</v>
      </c>
      <c r="B323" s="2" t="s">
        <v>60</v>
      </c>
      <c r="C323" s="2">
        <v>2022</v>
      </c>
      <c r="D323">
        <v>8504</v>
      </c>
      <c r="E323">
        <v>499451</v>
      </c>
      <c r="F323">
        <v>11.18</v>
      </c>
      <c r="G323">
        <v>0</v>
      </c>
    </row>
    <row r="324" spans="1:7">
      <c r="A324" s="2" t="s">
        <v>29</v>
      </c>
      <c r="B324" s="2" t="s">
        <v>60</v>
      </c>
      <c r="C324" s="2">
        <v>2023</v>
      </c>
      <c r="D324">
        <v>8907</v>
      </c>
      <c r="E324">
        <v>538638</v>
      </c>
      <c r="F324">
        <v>11.19</v>
      </c>
      <c r="G324">
        <v>0</v>
      </c>
    </row>
    <row r="325" spans="1:7">
      <c r="A325" s="2" t="s">
        <v>29</v>
      </c>
      <c r="B325" s="2" t="s">
        <v>60</v>
      </c>
      <c r="C325" s="2">
        <v>2024</v>
      </c>
      <c r="D325">
        <v>0</v>
      </c>
      <c r="E325">
        <v>577220</v>
      </c>
      <c r="F325">
        <v>11.2</v>
      </c>
      <c r="G325">
        <v>0</v>
      </c>
    </row>
    <row r="326" spans="1:7">
      <c r="A326" s="2" t="s">
        <v>29</v>
      </c>
      <c r="B326" s="2" t="s">
        <v>61</v>
      </c>
      <c r="C326" s="2">
        <v>2019</v>
      </c>
      <c r="D326">
        <v>4261</v>
      </c>
      <c r="E326">
        <v>382884</v>
      </c>
      <c r="F326">
        <v>10.7</v>
      </c>
      <c r="G326" t="s">
        <v>899</v>
      </c>
    </row>
    <row r="327" spans="1:7">
      <c r="A327" s="2" t="s">
        <v>29</v>
      </c>
      <c r="B327" s="2" t="s">
        <v>61</v>
      </c>
      <c r="C327" s="2">
        <v>2020</v>
      </c>
      <c r="D327">
        <v>4230</v>
      </c>
      <c r="E327">
        <v>417455</v>
      </c>
      <c r="F327">
        <v>11</v>
      </c>
      <c r="G327" t="s">
        <v>900</v>
      </c>
    </row>
    <row r="328" spans="1:7">
      <c r="A328" s="2" t="s">
        <v>29</v>
      </c>
      <c r="B328" s="2" t="s">
        <v>61</v>
      </c>
      <c r="C328" s="2">
        <v>2021</v>
      </c>
      <c r="D328">
        <v>4347</v>
      </c>
      <c r="E328">
        <v>453777</v>
      </c>
      <c r="F328">
        <v>11.09</v>
      </c>
      <c r="G328">
        <v>0</v>
      </c>
    </row>
    <row r="329" spans="1:7">
      <c r="A329" s="2" t="s">
        <v>29</v>
      </c>
      <c r="B329" s="2" t="s">
        <v>61</v>
      </c>
      <c r="C329" s="2">
        <v>2022</v>
      </c>
      <c r="D329">
        <v>4554</v>
      </c>
      <c r="E329">
        <v>480196</v>
      </c>
      <c r="F329">
        <v>11.11</v>
      </c>
      <c r="G329">
        <v>0</v>
      </c>
    </row>
    <row r="330" spans="1:7">
      <c r="A330" s="2" t="s">
        <v>29</v>
      </c>
      <c r="B330" s="2" t="s">
        <v>61</v>
      </c>
      <c r="C330" s="2">
        <v>2023</v>
      </c>
      <c r="D330">
        <v>4786</v>
      </c>
      <c r="E330">
        <v>523244</v>
      </c>
      <c r="F330">
        <v>11.12</v>
      </c>
      <c r="G330">
        <v>0</v>
      </c>
    </row>
    <row r="331" spans="1:7">
      <c r="A331" s="2" t="s">
        <v>29</v>
      </c>
      <c r="B331" s="2" t="s">
        <v>61</v>
      </c>
      <c r="C331" s="2">
        <v>2024</v>
      </c>
      <c r="D331">
        <v>0</v>
      </c>
      <c r="E331">
        <v>556024</v>
      </c>
      <c r="F331">
        <v>11.13</v>
      </c>
      <c r="G331">
        <v>0</v>
      </c>
    </row>
    <row r="332" spans="1:7">
      <c r="A332" s="2" t="s">
        <v>29</v>
      </c>
      <c r="B332" s="2" t="s">
        <v>62</v>
      </c>
      <c r="C332" s="2">
        <v>2019</v>
      </c>
      <c r="D332">
        <v>3428</v>
      </c>
      <c r="E332">
        <v>339671</v>
      </c>
      <c r="F332">
        <v>8.58</v>
      </c>
      <c r="G332" t="s">
        <v>1060</v>
      </c>
    </row>
    <row r="333" spans="1:7">
      <c r="A333" s="2" t="s">
        <v>29</v>
      </c>
      <c r="B333" s="2" t="s">
        <v>62</v>
      </c>
      <c r="C333" s="2">
        <v>2020</v>
      </c>
      <c r="D333">
        <v>3442</v>
      </c>
      <c r="E333">
        <v>370967</v>
      </c>
      <c r="F333">
        <v>8.61</v>
      </c>
      <c r="G333" t="s">
        <v>1061</v>
      </c>
    </row>
    <row r="334" spans="1:7">
      <c r="A334" s="2" t="s">
        <v>29</v>
      </c>
      <c r="B334" s="2" t="s">
        <v>62</v>
      </c>
      <c r="C334" s="2">
        <v>2021</v>
      </c>
      <c r="D334">
        <v>3519</v>
      </c>
      <c r="E334">
        <v>408190</v>
      </c>
      <c r="F334">
        <v>8.6199999999999992</v>
      </c>
      <c r="G334">
        <v>0</v>
      </c>
    </row>
    <row r="335" spans="1:7">
      <c r="A335" s="2" t="s">
        <v>29</v>
      </c>
      <c r="B335" s="2" t="s">
        <v>62</v>
      </c>
      <c r="C335" s="2">
        <v>2022</v>
      </c>
      <c r="D335">
        <v>3629</v>
      </c>
      <c r="E335">
        <v>426349</v>
      </c>
      <c r="F335">
        <v>8.64</v>
      </c>
      <c r="G335">
        <v>0</v>
      </c>
    </row>
    <row r="336" spans="1:7">
      <c r="A336" s="2" t="s">
        <v>29</v>
      </c>
      <c r="B336" s="2" t="s">
        <v>62</v>
      </c>
      <c r="C336" s="2">
        <v>2023</v>
      </c>
      <c r="D336">
        <v>3763</v>
      </c>
      <c r="E336">
        <v>459787</v>
      </c>
      <c r="F336">
        <v>8.65</v>
      </c>
      <c r="G336">
        <v>0</v>
      </c>
    </row>
    <row r="337" spans="1:7">
      <c r="A337" s="2" t="s">
        <v>29</v>
      </c>
      <c r="B337" s="2" t="s">
        <v>62</v>
      </c>
      <c r="C337" s="2">
        <v>2024</v>
      </c>
      <c r="D337">
        <v>0</v>
      </c>
      <c r="E337">
        <v>493644</v>
      </c>
      <c r="F337">
        <v>8.76</v>
      </c>
      <c r="G337">
        <v>0</v>
      </c>
    </row>
    <row r="338" spans="1:7">
      <c r="A338" s="2" t="s">
        <v>63</v>
      </c>
      <c r="B338" s="2" t="s">
        <v>64</v>
      </c>
      <c r="C338" s="2">
        <v>2019</v>
      </c>
      <c r="D338">
        <v>3012</v>
      </c>
      <c r="E338">
        <v>310033</v>
      </c>
      <c r="F338">
        <v>7.08</v>
      </c>
      <c r="G338" t="s">
        <v>1062</v>
      </c>
    </row>
    <row r="339" spans="1:7">
      <c r="A339" s="2" t="s">
        <v>63</v>
      </c>
      <c r="B339" s="2" t="s">
        <v>64</v>
      </c>
      <c r="C339" s="2">
        <v>2020</v>
      </c>
      <c r="D339">
        <v>2956</v>
      </c>
      <c r="E339">
        <v>340191</v>
      </c>
      <c r="F339">
        <v>7.09</v>
      </c>
      <c r="G339" t="s">
        <v>1063</v>
      </c>
    </row>
    <row r="340" spans="1:7">
      <c r="A340" s="2" t="s">
        <v>63</v>
      </c>
      <c r="B340" s="2" t="s">
        <v>64</v>
      </c>
      <c r="C340" s="2">
        <v>2021</v>
      </c>
      <c r="D340">
        <v>3041</v>
      </c>
      <c r="E340">
        <v>356403</v>
      </c>
      <c r="F340">
        <v>7.2</v>
      </c>
      <c r="G340">
        <v>0</v>
      </c>
    </row>
    <row r="341" spans="1:7">
      <c r="A341" s="2" t="s">
        <v>63</v>
      </c>
      <c r="B341" s="2" t="s">
        <v>64</v>
      </c>
      <c r="C341" s="2">
        <v>2022</v>
      </c>
      <c r="D341">
        <v>3191</v>
      </c>
      <c r="E341">
        <v>386152</v>
      </c>
      <c r="F341">
        <v>7.48</v>
      </c>
      <c r="G341">
        <v>0</v>
      </c>
    </row>
    <row r="342" spans="1:7">
      <c r="A342" s="2" t="s">
        <v>63</v>
      </c>
      <c r="B342" s="2" t="s">
        <v>64</v>
      </c>
      <c r="C342" s="2">
        <v>2023</v>
      </c>
      <c r="D342">
        <v>3320</v>
      </c>
      <c r="E342">
        <v>421113</v>
      </c>
      <c r="F342">
        <v>7.76</v>
      </c>
      <c r="G342">
        <v>0</v>
      </c>
    </row>
    <row r="343" spans="1:7">
      <c r="A343" s="2" t="s">
        <v>63</v>
      </c>
      <c r="B343" s="2" t="s">
        <v>64</v>
      </c>
      <c r="C343" s="2">
        <v>2024</v>
      </c>
      <c r="D343">
        <v>0</v>
      </c>
      <c r="E343">
        <v>461088</v>
      </c>
      <c r="F343">
        <v>8.0299999999999994</v>
      </c>
      <c r="G343">
        <v>0</v>
      </c>
    </row>
    <row r="344" spans="1:7">
      <c r="A344" s="2" t="s">
        <v>63</v>
      </c>
      <c r="B344" s="2" t="s">
        <v>65</v>
      </c>
      <c r="C344" s="2">
        <v>2019</v>
      </c>
      <c r="D344">
        <v>9577</v>
      </c>
      <c r="E344">
        <v>431817</v>
      </c>
      <c r="F344">
        <v>8.25</v>
      </c>
      <c r="G344" t="s">
        <v>1064</v>
      </c>
    </row>
    <row r="345" spans="1:7">
      <c r="A345" s="2" t="s">
        <v>63</v>
      </c>
      <c r="B345" s="2" t="s">
        <v>65</v>
      </c>
      <c r="C345" s="2">
        <v>2020</v>
      </c>
      <c r="D345">
        <v>9471</v>
      </c>
      <c r="E345">
        <v>467743</v>
      </c>
      <c r="F345">
        <v>8.26</v>
      </c>
      <c r="G345" t="s">
        <v>1065</v>
      </c>
    </row>
    <row r="346" spans="1:7">
      <c r="A346" s="2" t="s">
        <v>63</v>
      </c>
      <c r="B346" s="2" t="s">
        <v>65</v>
      </c>
      <c r="C346" s="2">
        <v>2021</v>
      </c>
      <c r="D346">
        <v>9788</v>
      </c>
      <c r="E346">
        <v>491573</v>
      </c>
      <c r="F346">
        <v>8.27</v>
      </c>
      <c r="G346">
        <v>0</v>
      </c>
    </row>
    <row r="347" spans="1:7">
      <c r="A347" s="2" t="s">
        <v>63</v>
      </c>
      <c r="B347" s="2" t="s">
        <v>65</v>
      </c>
      <c r="C347" s="2">
        <v>2022</v>
      </c>
      <c r="D347">
        <v>10181</v>
      </c>
      <c r="E347">
        <v>526564</v>
      </c>
      <c r="F347">
        <v>8.43</v>
      </c>
      <c r="G347">
        <v>0</v>
      </c>
    </row>
    <row r="348" spans="1:7">
      <c r="A348" s="2" t="s">
        <v>63</v>
      </c>
      <c r="B348" s="2" t="s">
        <v>65</v>
      </c>
      <c r="C348" s="2">
        <v>2023</v>
      </c>
      <c r="D348">
        <v>10608</v>
      </c>
      <c r="E348">
        <v>554057</v>
      </c>
      <c r="F348">
        <v>8.58</v>
      </c>
      <c r="G348">
        <v>0</v>
      </c>
    </row>
    <row r="349" spans="1:7">
      <c r="A349" s="2" t="s">
        <v>63</v>
      </c>
      <c r="B349" s="2" t="s">
        <v>65</v>
      </c>
      <c r="C349" s="2">
        <v>2024</v>
      </c>
      <c r="D349">
        <v>0</v>
      </c>
      <c r="E349">
        <v>589787</v>
      </c>
      <c r="F349">
        <v>8.81</v>
      </c>
      <c r="G349">
        <v>0</v>
      </c>
    </row>
    <row r="350" spans="1:7">
      <c r="A350" s="2" t="s">
        <v>63</v>
      </c>
      <c r="B350" s="2" t="s">
        <v>66</v>
      </c>
      <c r="C350" s="2">
        <v>2019</v>
      </c>
      <c r="D350">
        <v>9906</v>
      </c>
      <c r="E350">
        <v>415649</v>
      </c>
      <c r="F350">
        <v>7.85</v>
      </c>
      <c r="G350" t="s">
        <v>900</v>
      </c>
    </row>
    <row r="351" spans="1:7">
      <c r="A351" s="2" t="s">
        <v>63</v>
      </c>
      <c r="B351" s="2" t="s">
        <v>66</v>
      </c>
      <c r="C351" s="2">
        <v>2020</v>
      </c>
      <c r="D351">
        <v>9793</v>
      </c>
      <c r="E351">
        <v>451906</v>
      </c>
      <c r="F351">
        <v>7.86</v>
      </c>
      <c r="G351" t="s">
        <v>900</v>
      </c>
    </row>
    <row r="352" spans="1:7">
      <c r="A352" s="2" t="s">
        <v>63</v>
      </c>
      <c r="B352" s="2" t="s">
        <v>66</v>
      </c>
      <c r="C352" s="2">
        <v>2021</v>
      </c>
      <c r="D352">
        <v>10115</v>
      </c>
      <c r="E352">
        <v>461030</v>
      </c>
      <c r="F352">
        <v>7.87</v>
      </c>
      <c r="G352">
        <v>0</v>
      </c>
    </row>
    <row r="353" spans="1:7">
      <c r="A353" s="2" t="s">
        <v>63</v>
      </c>
      <c r="B353" s="2" t="s">
        <v>66</v>
      </c>
      <c r="C353" s="2">
        <v>2022</v>
      </c>
      <c r="D353">
        <v>10548</v>
      </c>
      <c r="E353">
        <v>484358</v>
      </c>
      <c r="F353">
        <v>7.89</v>
      </c>
      <c r="G353">
        <v>0</v>
      </c>
    </row>
    <row r="354" spans="1:7">
      <c r="A354" s="2" t="s">
        <v>63</v>
      </c>
      <c r="B354" s="2" t="s">
        <v>66</v>
      </c>
      <c r="C354" s="2">
        <v>2023</v>
      </c>
      <c r="D354">
        <v>11008</v>
      </c>
      <c r="E354">
        <v>532900</v>
      </c>
      <c r="F354">
        <v>7.9</v>
      </c>
      <c r="G354">
        <v>0</v>
      </c>
    </row>
    <row r="355" spans="1:7">
      <c r="A355" s="2" t="s">
        <v>63</v>
      </c>
      <c r="B355" s="2" t="s">
        <v>66</v>
      </c>
      <c r="C355" s="2">
        <v>2024</v>
      </c>
      <c r="D355">
        <v>0</v>
      </c>
      <c r="E355">
        <v>569605</v>
      </c>
      <c r="F355">
        <v>7.91</v>
      </c>
      <c r="G355">
        <v>0</v>
      </c>
    </row>
    <row r="356" spans="1:7">
      <c r="A356" s="2" t="s">
        <v>63</v>
      </c>
      <c r="B356" s="2" t="s">
        <v>67</v>
      </c>
      <c r="C356" s="2">
        <v>2019</v>
      </c>
      <c r="D356">
        <v>6757</v>
      </c>
      <c r="E356">
        <v>400861</v>
      </c>
      <c r="F356">
        <v>8.1</v>
      </c>
      <c r="G356" t="s">
        <v>901</v>
      </c>
    </row>
    <row r="357" spans="1:7">
      <c r="A357" s="2" t="s">
        <v>63</v>
      </c>
      <c r="B357" s="2" t="s">
        <v>67</v>
      </c>
      <c r="C357" s="2">
        <v>2020</v>
      </c>
      <c r="D357">
        <v>6683</v>
      </c>
      <c r="E357">
        <v>433147</v>
      </c>
      <c r="F357">
        <v>8.11</v>
      </c>
      <c r="G357" t="s">
        <v>902</v>
      </c>
    </row>
    <row r="358" spans="1:7">
      <c r="A358" s="2" t="s">
        <v>63</v>
      </c>
      <c r="B358" s="2" t="s">
        <v>67</v>
      </c>
      <c r="C358" s="2">
        <v>2021</v>
      </c>
      <c r="D358">
        <v>6893</v>
      </c>
      <c r="E358">
        <v>455346</v>
      </c>
      <c r="F358">
        <v>8.1199999999999992</v>
      </c>
      <c r="G358">
        <v>0</v>
      </c>
    </row>
    <row r="359" spans="1:7">
      <c r="A359" s="2" t="s">
        <v>63</v>
      </c>
      <c r="B359" s="2" t="s">
        <v>67</v>
      </c>
      <c r="C359" s="2">
        <v>2022</v>
      </c>
      <c r="D359">
        <v>7163</v>
      </c>
      <c r="E359">
        <v>484572</v>
      </c>
      <c r="F359">
        <v>8.3000000000000007</v>
      </c>
      <c r="G359">
        <v>0</v>
      </c>
    </row>
    <row r="360" spans="1:7">
      <c r="A360" s="2" t="s">
        <v>63</v>
      </c>
      <c r="B360" s="2" t="s">
        <v>67</v>
      </c>
      <c r="C360" s="2">
        <v>2023</v>
      </c>
      <c r="D360">
        <v>7469</v>
      </c>
      <c r="E360">
        <v>529460</v>
      </c>
      <c r="F360">
        <v>8.57</v>
      </c>
      <c r="G360">
        <v>0</v>
      </c>
    </row>
    <row r="361" spans="1:7">
      <c r="A361" s="2" t="s">
        <v>63</v>
      </c>
      <c r="B361" s="2" t="s">
        <v>67</v>
      </c>
      <c r="C361" s="2">
        <v>2024</v>
      </c>
      <c r="D361">
        <v>0</v>
      </c>
      <c r="E361">
        <v>565067</v>
      </c>
      <c r="F361">
        <v>8.6199999999999992</v>
      </c>
      <c r="G361">
        <v>0</v>
      </c>
    </row>
    <row r="362" spans="1:7">
      <c r="A362" s="2" t="s">
        <v>63</v>
      </c>
      <c r="B362" s="2" t="s">
        <v>68</v>
      </c>
      <c r="C362" s="2">
        <v>2019</v>
      </c>
      <c r="D362">
        <v>9684</v>
      </c>
      <c r="E362">
        <v>379041</v>
      </c>
      <c r="F362">
        <v>8.4499999999999993</v>
      </c>
      <c r="G362" t="s">
        <v>900</v>
      </c>
    </row>
    <row r="363" spans="1:7">
      <c r="A363" s="2" t="s">
        <v>63</v>
      </c>
      <c r="B363" s="2" t="s">
        <v>68</v>
      </c>
      <c r="C363" s="2">
        <v>2020</v>
      </c>
      <c r="D363">
        <v>9576</v>
      </c>
      <c r="E363">
        <v>420049</v>
      </c>
      <c r="F363">
        <v>8.61</v>
      </c>
      <c r="G363" t="s">
        <v>900</v>
      </c>
    </row>
    <row r="364" spans="1:7">
      <c r="A364" s="2" t="s">
        <v>63</v>
      </c>
      <c r="B364" s="2" t="s">
        <v>68</v>
      </c>
      <c r="C364" s="2">
        <v>2021</v>
      </c>
      <c r="D364">
        <v>9889</v>
      </c>
      <c r="E364">
        <v>441793</v>
      </c>
      <c r="F364">
        <v>8.6199999999999992</v>
      </c>
      <c r="G364">
        <v>0</v>
      </c>
    </row>
    <row r="365" spans="1:7">
      <c r="A365" s="2" t="s">
        <v>63</v>
      </c>
      <c r="B365" s="2" t="s">
        <v>68</v>
      </c>
      <c r="C365" s="2">
        <v>2022</v>
      </c>
      <c r="D365">
        <v>10301</v>
      </c>
      <c r="E365">
        <v>466907</v>
      </c>
      <c r="F365">
        <v>8.9</v>
      </c>
      <c r="G365">
        <v>0</v>
      </c>
    </row>
    <row r="366" spans="1:7">
      <c r="A366" s="2" t="s">
        <v>63</v>
      </c>
      <c r="B366" s="2" t="s">
        <v>68</v>
      </c>
      <c r="C366" s="2">
        <v>2023</v>
      </c>
      <c r="D366">
        <v>10758</v>
      </c>
      <c r="E366">
        <v>515587</v>
      </c>
      <c r="F366">
        <v>9.02</v>
      </c>
      <c r="G366">
        <v>0</v>
      </c>
    </row>
    <row r="367" spans="1:7">
      <c r="A367" s="2" t="s">
        <v>63</v>
      </c>
      <c r="B367" s="2" t="s">
        <v>68</v>
      </c>
      <c r="C367" s="2">
        <v>2024</v>
      </c>
      <c r="D367">
        <v>0</v>
      </c>
      <c r="E367">
        <v>554665</v>
      </c>
      <c r="F367">
        <v>9.2899999999999991</v>
      </c>
      <c r="G367">
        <v>0</v>
      </c>
    </row>
    <row r="368" spans="1:7">
      <c r="A368" s="2" t="s">
        <v>63</v>
      </c>
      <c r="B368" s="2" t="s">
        <v>69</v>
      </c>
      <c r="C368" s="2">
        <v>2019</v>
      </c>
      <c r="D368">
        <v>13335</v>
      </c>
      <c r="E368">
        <v>411182</v>
      </c>
      <c r="F368">
        <v>7.86</v>
      </c>
      <c r="G368" t="s">
        <v>900</v>
      </c>
    </row>
    <row r="369" spans="1:7">
      <c r="A369" s="2" t="s">
        <v>63</v>
      </c>
      <c r="B369" s="2" t="s">
        <v>69</v>
      </c>
      <c r="C369" s="2">
        <v>2020</v>
      </c>
      <c r="D369">
        <v>11939</v>
      </c>
      <c r="E369">
        <v>455463</v>
      </c>
      <c r="F369">
        <v>7.87</v>
      </c>
      <c r="G369" t="s">
        <v>1066</v>
      </c>
    </row>
    <row r="370" spans="1:7">
      <c r="A370" s="2" t="s">
        <v>63</v>
      </c>
      <c r="B370" s="2" t="s">
        <v>69</v>
      </c>
      <c r="C370" s="2">
        <v>2021</v>
      </c>
      <c r="D370">
        <v>12196</v>
      </c>
      <c r="E370">
        <v>475342</v>
      </c>
      <c r="F370">
        <v>7.88</v>
      </c>
      <c r="G370">
        <v>0</v>
      </c>
    </row>
    <row r="371" spans="1:7">
      <c r="A371" s="2" t="s">
        <v>63</v>
      </c>
      <c r="B371" s="2" t="s">
        <v>69</v>
      </c>
      <c r="C371" s="2">
        <v>2022</v>
      </c>
      <c r="D371">
        <v>13029</v>
      </c>
      <c r="E371">
        <v>499461</v>
      </c>
      <c r="F371">
        <v>8.16</v>
      </c>
      <c r="G371">
        <v>0</v>
      </c>
    </row>
    <row r="372" spans="1:7">
      <c r="A372" s="2" t="s">
        <v>63</v>
      </c>
      <c r="B372" s="2" t="s">
        <v>69</v>
      </c>
      <c r="C372" s="2">
        <v>2023</v>
      </c>
      <c r="D372">
        <v>13741</v>
      </c>
      <c r="E372">
        <v>548147</v>
      </c>
      <c r="F372">
        <v>8.41</v>
      </c>
      <c r="G372">
        <v>0</v>
      </c>
    </row>
    <row r="373" spans="1:7">
      <c r="A373" s="2" t="s">
        <v>63</v>
      </c>
      <c r="B373" s="2" t="s">
        <v>69</v>
      </c>
      <c r="C373" s="2">
        <v>2024</v>
      </c>
      <c r="D373">
        <v>0</v>
      </c>
      <c r="E373">
        <v>580392</v>
      </c>
      <c r="F373">
        <v>8.42</v>
      </c>
      <c r="G373">
        <v>0</v>
      </c>
    </row>
    <row r="374" spans="1:7">
      <c r="A374" s="2" t="s">
        <v>63</v>
      </c>
      <c r="B374" s="2" t="s">
        <v>70</v>
      </c>
      <c r="C374" s="2">
        <v>2019</v>
      </c>
      <c r="D374">
        <v>14609</v>
      </c>
      <c r="E374">
        <v>379304</v>
      </c>
      <c r="F374">
        <v>8.85</v>
      </c>
      <c r="G374" t="s">
        <v>1067</v>
      </c>
    </row>
    <row r="375" spans="1:7">
      <c r="A375" s="2" t="s">
        <v>63</v>
      </c>
      <c r="B375" s="2" t="s">
        <v>70</v>
      </c>
      <c r="C375" s="2">
        <v>2020</v>
      </c>
      <c r="D375">
        <v>14409</v>
      </c>
      <c r="E375">
        <v>424728</v>
      </c>
      <c r="F375">
        <v>8.9600000000000009</v>
      </c>
      <c r="G375" t="s">
        <v>1020</v>
      </c>
    </row>
    <row r="376" spans="1:7">
      <c r="A376" s="2" t="s">
        <v>63</v>
      </c>
      <c r="B376" s="2" t="s">
        <v>70</v>
      </c>
      <c r="C376" s="2">
        <v>2021</v>
      </c>
      <c r="D376">
        <v>14943</v>
      </c>
      <c r="E376">
        <v>444711</v>
      </c>
      <c r="F376">
        <v>8.9700000000000006</v>
      </c>
      <c r="G376">
        <v>0</v>
      </c>
    </row>
    <row r="377" spans="1:7">
      <c r="A377" s="2" t="s">
        <v>63</v>
      </c>
      <c r="B377" s="2" t="s">
        <v>70</v>
      </c>
      <c r="C377" s="2">
        <v>2022</v>
      </c>
      <c r="D377">
        <v>15572</v>
      </c>
      <c r="E377">
        <v>485222</v>
      </c>
      <c r="F377">
        <v>8.98</v>
      </c>
      <c r="G377">
        <v>0</v>
      </c>
    </row>
    <row r="378" spans="1:7">
      <c r="A378" s="2" t="s">
        <v>63</v>
      </c>
      <c r="B378" s="2" t="s">
        <v>70</v>
      </c>
      <c r="C378" s="2">
        <v>2023</v>
      </c>
      <c r="D378">
        <v>16276</v>
      </c>
      <c r="E378">
        <v>530290</v>
      </c>
      <c r="F378">
        <v>9.2200000000000006</v>
      </c>
      <c r="G378">
        <v>0</v>
      </c>
    </row>
    <row r="379" spans="1:7">
      <c r="A379" s="2" t="s">
        <v>63</v>
      </c>
      <c r="B379" s="2" t="s">
        <v>70</v>
      </c>
      <c r="C379" s="2">
        <v>2024</v>
      </c>
      <c r="D379">
        <v>0</v>
      </c>
      <c r="E379">
        <v>558963</v>
      </c>
      <c r="F379">
        <v>9.23</v>
      </c>
      <c r="G379">
        <v>0</v>
      </c>
    </row>
    <row r="380" spans="1:7">
      <c r="A380" s="2" t="s">
        <v>63</v>
      </c>
      <c r="B380" s="2" t="s">
        <v>71</v>
      </c>
      <c r="C380" s="2">
        <v>2019</v>
      </c>
      <c r="D380">
        <v>11192</v>
      </c>
      <c r="E380">
        <v>403030</v>
      </c>
      <c r="F380">
        <v>7.98</v>
      </c>
      <c r="G380" t="s">
        <v>903</v>
      </c>
    </row>
    <row r="381" spans="1:7">
      <c r="A381" s="2" t="s">
        <v>63</v>
      </c>
      <c r="B381" s="2" t="s">
        <v>71</v>
      </c>
      <c r="C381" s="2">
        <v>2020</v>
      </c>
      <c r="D381">
        <v>11062</v>
      </c>
      <c r="E381">
        <v>451295</v>
      </c>
      <c r="F381">
        <v>7.99</v>
      </c>
      <c r="G381" t="s">
        <v>904</v>
      </c>
    </row>
    <row r="382" spans="1:7">
      <c r="A382" s="2" t="s">
        <v>63</v>
      </c>
      <c r="B382" s="2" t="s">
        <v>71</v>
      </c>
      <c r="C382" s="2">
        <v>2021</v>
      </c>
      <c r="D382">
        <v>11431</v>
      </c>
      <c r="E382">
        <v>475123</v>
      </c>
      <c r="F382">
        <v>8.07</v>
      </c>
      <c r="G382">
        <v>0</v>
      </c>
    </row>
    <row r="383" spans="1:7">
      <c r="A383" s="2" t="s">
        <v>63</v>
      </c>
      <c r="B383" s="2" t="s">
        <v>71</v>
      </c>
      <c r="C383" s="2">
        <v>2022</v>
      </c>
      <c r="D383">
        <v>11890</v>
      </c>
      <c r="E383">
        <v>504670</v>
      </c>
      <c r="F383">
        <v>8.08</v>
      </c>
      <c r="G383">
        <v>0</v>
      </c>
    </row>
    <row r="384" spans="1:7">
      <c r="A384" s="2" t="s">
        <v>63</v>
      </c>
      <c r="B384" s="2" t="s">
        <v>71</v>
      </c>
      <c r="C384" s="2">
        <v>2023</v>
      </c>
      <c r="D384">
        <v>12431</v>
      </c>
      <c r="E384">
        <v>553068</v>
      </c>
      <c r="F384">
        <v>8.1199999999999992</v>
      </c>
      <c r="G384">
        <v>0</v>
      </c>
    </row>
    <row r="385" spans="1:7">
      <c r="A385" s="2" t="s">
        <v>63</v>
      </c>
      <c r="B385" s="2" t="s">
        <v>71</v>
      </c>
      <c r="C385" s="2">
        <v>2024</v>
      </c>
      <c r="D385">
        <v>0</v>
      </c>
      <c r="E385">
        <v>582794</v>
      </c>
      <c r="F385">
        <v>8.1300000000000008</v>
      </c>
      <c r="G385">
        <v>0</v>
      </c>
    </row>
    <row r="386" spans="1:7">
      <c r="A386" s="2" t="s">
        <v>63</v>
      </c>
      <c r="B386" s="2" t="s">
        <v>72</v>
      </c>
      <c r="C386" s="2">
        <v>2019</v>
      </c>
      <c r="D386">
        <v>6176</v>
      </c>
      <c r="E386">
        <v>347153</v>
      </c>
      <c r="F386">
        <v>7.86</v>
      </c>
      <c r="G386" t="s">
        <v>1068</v>
      </c>
    </row>
    <row r="387" spans="1:7">
      <c r="A387" s="2" t="s">
        <v>63</v>
      </c>
      <c r="B387" s="2" t="s">
        <v>72</v>
      </c>
      <c r="C387" s="2">
        <v>2020</v>
      </c>
      <c r="D387">
        <v>6123</v>
      </c>
      <c r="E387">
        <v>388726</v>
      </c>
      <c r="F387">
        <v>8.09</v>
      </c>
      <c r="G387" t="s">
        <v>1069</v>
      </c>
    </row>
    <row r="388" spans="1:7">
      <c r="A388" s="2" t="s">
        <v>63</v>
      </c>
      <c r="B388" s="2" t="s">
        <v>72</v>
      </c>
      <c r="C388" s="2">
        <v>2021</v>
      </c>
      <c r="D388">
        <v>6328</v>
      </c>
      <c r="E388">
        <v>408293</v>
      </c>
      <c r="F388">
        <v>8.1</v>
      </c>
      <c r="G388">
        <v>0</v>
      </c>
    </row>
    <row r="389" spans="1:7">
      <c r="A389" s="2" t="s">
        <v>63</v>
      </c>
      <c r="B389" s="2" t="s">
        <v>72</v>
      </c>
      <c r="C389" s="2">
        <v>2022</v>
      </c>
      <c r="D389">
        <v>6586</v>
      </c>
      <c r="E389">
        <v>431915</v>
      </c>
      <c r="F389">
        <v>8.11</v>
      </c>
      <c r="G389">
        <v>0</v>
      </c>
    </row>
    <row r="390" spans="1:7">
      <c r="A390" s="2" t="s">
        <v>63</v>
      </c>
      <c r="B390" s="2" t="s">
        <v>72</v>
      </c>
      <c r="C390" s="2">
        <v>2023</v>
      </c>
      <c r="D390">
        <v>6877</v>
      </c>
      <c r="E390">
        <v>472703</v>
      </c>
      <c r="F390">
        <v>8.1300000000000008</v>
      </c>
      <c r="G390">
        <v>0</v>
      </c>
    </row>
    <row r="391" spans="1:7">
      <c r="A391" s="2" t="s">
        <v>63</v>
      </c>
      <c r="B391" s="2" t="s">
        <v>72</v>
      </c>
      <c r="C391" s="2">
        <v>2024</v>
      </c>
      <c r="D391">
        <v>0</v>
      </c>
      <c r="E391">
        <v>515608</v>
      </c>
      <c r="F391">
        <v>8.14</v>
      </c>
      <c r="G391">
        <v>0</v>
      </c>
    </row>
    <row r="392" spans="1:7">
      <c r="A392" s="2" t="s">
        <v>63</v>
      </c>
      <c r="B392" s="2" t="s">
        <v>73</v>
      </c>
      <c r="C392" s="2">
        <v>2019</v>
      </c>
      <c r="D392">
        <v>3977</v>
      </c>
      <c r="E392">
        <v>387438</v>
      </c>
      <c r="F392">
        <v>8.16</v>
      </c>
      <c r="G392" t="s">
        <v>1070</v>
      </c>
    </row>
    <row r="393" spans="1:7">
      <c r="A393" s="2" t="s">
        <v>63</v>
      </c>
      <c r="B393" s="2" t="s">
        <v>73</v>
      </c>
      <c r="C393" s="2">
        <v>2020</v>
      </c>
      <c r="D393">
        <v>3928</v>
      </c>
      <c r="E393">
        <v>419442</v>
      </c>
      <c r="F393">
        <v>8.2799999999999994</v>
      </c>
      <c r="G393" t="s">
        <v>1071</v>
      </c>
    </row>
    <row r="394" spans="1:7">
      <c r="A394" s="2" t="s">
        <v>63</v>
      </c>
      <c r="B394" s="2" t="s">
        <v>73</v>
      </c>
      <c r="C394" s="2">
        <v>2021</v>
      </c>
      <c r="D394">
        <v>4059</v>
      </c>
      <c r="E394">
        <v>438187</v>
      </c>
      <c r="F394">
        <v>8.32</v>
      </c>
      <c r="G394">
        <v>0</v>
      </c>
    </row>
    <row r="395" spans="1:7">
      <c r="A395" s="2" t="s">
        <v>63</v>
      </c>
      <c r="B395" s="2" t="s">
        <v>73</v>
      </c>
      <c r="C395" s="2">
        <v>2022</v>
      </c>
      <c r="D395">
        <v>4221</v>
      </c>
      <c r="E395">
        <v>470090</v>
      </c>
      <c r="F395">
        <v>8.41</v>
      </c>
      <c r="G395">
        <v>0</v>
      </c>
    </row>
    <row r="396" spans="1:7">
      <c r="A396" s="2" t="s">
        <v>63</v>
      </c>
      <c r="B396" s="2" t="s">
        <v>73</v>
      </c>
      <c r="C396" s="2">
        <v>2023</v>
      </c>
      <c r="D396">
        <v>4414</v>
      </c>
      <c r="E396">
        <v>516004</v>
      </c>
      <c r="F396">
        <v>8.69</v>
      </c>
      <c r="G396">
        <v>0</v>
      </c>
    </row>
    <row r="397" spans="1:7">
      <c r="A397" s="2" t="s">
        <v>63</v>
      </c>
      <c r="B397" s="2" t="s">
        <v>73</v>
      </c>
      <c r="C397" s="2">
        <v>2024</v>
      </c>
      <c r="D397">
        <v>0</v>
      </c>
      <c r="E397">
        <v>551340</v>
      </c>
      <c r="F397">
        <v>8.85</v>
      </c>
      <c r="G397">
        <v>0</v>
      </c>
    </row>
    <row r="398" spans="1:7">
      <c r="A398" s="2" t="s">
        <v>63</v>
      </c>
      <c r="B398" s="2" t="s">
        <v>74</v>
      </c>
      <c r="C398" s="2">
        <v>2019</v>
      </c>
      <c r="D398">
        <v>7560</v>
      </c>
      <c r="E398">
        <v>439117</v>
      </c>
      <c r="F398">
        <v>8.4600000000000009</v>
      </c>
      <c r="G398" t="s">
        <v>907</v>
      </c>
    </row>
    <row r="399" spans="1:7">
      <c r="A399" s="2" t="s">
        <v>63</v>
      </c>
      <c r="B399" s="2" t="s">
        <v>74</v>
      </c>
      <c r="C399" s="2">
        <v>2020</v>
      </c>
      <c r="D399">
        <v>7455</v>
      </c>
      <c r="E399">
        <v>477421</v>
      </c>
      <c r="F399">
        <v>8.4700000000000006</v>
      </c>
      <c r="G399" t="s">
        <v>900</v>
      </c>
    </row>
    <row r="400" spans="1:7">
      <c r="A400" s="2" t="s">
        <v>63</v>
      </c>
      <c r="B400" s="2" t="s">
        <v>74</v>
      </c>
      <c r="C400" s="2">
        <v>2021</v>
      </c>
      <c r="D400">
        <v>7709</v>
      </c>
      <c r="E400">
        <v>503183</v>
      </c>
      <c r="F400">
        <v>8.5500000000000007</v>
      </c>
      <c r="G400">
        <v>0</v>
      </c>
    </row>
    <row r="401" spans="1:7">
      <c r="A401" s="2" t="s">
        <v>63</v>
      </c>
      <c r="B401" s="2" t="s">
        <v>74</v>
      </c>
      <c r="C401" s="2">
        <v>2022</v>
      </c>
      <c r="D401">
        <v>8038</v>
      </c>
      <c r="E401">
        <v>530693</v>
      </c>
      <c r="F401">
        <v>8.56</v>
      </c>
      <c r="G401">
        <v>0</v>
      </c>
    </row>
    <row r="402" spans="1:7">
      <c r="A402" s="2" t="s">
        <v>63</v>
      </c>
      <c r="B402" s="2" t="s">
        <v>74</v>
      </c>
      <c r="C402" s="2">
        <v>2023</v>
      </c>
      <c r="D402">
        <v>8387</v>
      </c>
      <c r="E402">
        <v>581058</v>
      </c>
      <c r="F402">
        <v>8.7100000000000009</v>
      </c>
      <c r="G402">
        <v>0</v>
      </c>
    </row>
    <row r="403" spans="1:7">
      <c r="A403" s="2" t="s">
        <v>63</v>
      </c>
      <c r="B403" s="2" t="s">
        <v>74</v>
      </c>
      <c r="C403" s="2">
        <v>2024</v>
      </c>
      <c r="D403">
        <v>0</v>
      </c>
      <c r="E403">
        <v>622190</v>
      </c>
      <c r="F403">
        <v>8.98</v>
      </c>
      <c r="G403">
        <v>0</v>
      </c>
    </row>
    <row r="404" spans="1:7">
      <c r="A404" s="2" t="s">
        <v>63</v>
      </c>
      <c r="B404" s="2" t="s">
        <v>75</v>
      </c>
      <c r="C404" s="2">
        <v>2019</v>
      </c>
      <c r="D404">
        <v>11412</v>
      </c>
      <c r="E404">
        <v>417742</v>
      </c>
      <c r="F404">
        <v>8.06</v>
      </c>
      <c r="G404" t="s">
        <v>900</v>
      </c>
    </row>
    <row r="405" spans="1:7">
      <c r="A405" s="2" t="s">
        <v>63</v>
      </c>
      <c r="B405" s="2" t="s">
        <v>75</v>
      </c>
      <c r="C405" s="2">
        <v>2020</v>
      </c>
      <c r="D405">
        <v>11258</v>
      </c>
      <c r="E405">
        <v>467769</v>
      </c>
      <c r="F405">
        <v>8.19</v>
      </c>
      <c r="G405" t="s">
        <v>1072</v>
      </c>
    </row>
    <row r="406" spans="1:7">
      <c r="A406" s="2" t="s">
        <v>63</v>
      </c>
      <c r="B406" s="2" t="s">
        <v>75</v>
      </c>
      <c r="C406" s="2">
        <v>2021</v>
      </c>
      <c r="D406">
        <v>11676</v>
      </c>
      <c r="E406">
        <v>492467</v>
      </c>
      <c r="F406">
        <v>8.27</v>
      </c>
      <c r="G406">
        <v>0</v>
      </c>
    </row>
    <row r="407" spans="1:7">
      <c r="A407" s="2" t="s">
        <v>63</v>
      </c>
      <c r="B407" s="2" t="s">
        <v>75</v>
      </c>
      <c r="C407" s="2">
        <v>2022</v>
      </c>
      <c r="D407">
        <v>12159</v>
      </c>
      <c r="E407">
        <v>544829</v>
      </c>
      <c r="F407">
        <v>8.5500000000000007</v>
      </c>
      <c r="G407">
        <v>0</v>
      </c>
    </row>
    <row r="408" spans="1:7">
      <c r="A408" s="2" t="s">
        <v>63</v>
      </c>
      <c r="B408" s="2" t="s">
        <v>75</v>
      </c>
      <c r="C408" s="2">
        <v>2023</v>
      </c>
      <c r="D408">
        <v>12685</v>
      </c>
      <c r="E408">
        <v>596225</v>
      </c>
      <c r="F408">
        <v>8.81</v>
      </c>
      <c r="G408">
        <v>0</v>
      </c>
    </row>
    <row r="409" spans="1:7">
      <c r="A409" s="2" t="s">
        <v>63</v>
      </c>
      <c r="B409" s="2" t="s">
        <v>75</v>
      </c>
      <c r="C409" s="2">
        <v>2024</v>
      </c>
      <c r="D409">
        <v>0</v>
      </c>
      <c r="E409">
        <v>657354</v>
      </c>
      <c r="F409">
        <v>8.99</v>
      </c>
      <c r="G409">
        <v>0</v>
      </c>
    </row>
    <row r="410" spans="1:7">
      <c r="A410" s="2" t="s">
        <v>63</v>
      </c>
      <c r="B410" s="2" t="s">
        <v>76</v>
      </c>
      <c r="C410" s="2">
        <v>2019</v>
      </c>
      <c r="D410">
        <v>44457</v>
      </c>
      <c r="E410">
        <v>534857</v>
      </c>
      <c r="F410">
        <v>11.34</v>
      </c>
      <c r="G410" t="s">
        <v>900</v>
      </c>
    </row>
    <row r="411" spans="1:7">
      <c r="A411" s="2" t="s">
        <v>63</v>
      </c>
      <c r="B411" s="2" t="s">
        <v>76</v>
      </c>
      <c r="C411" s="2">
        <v>2020</v>
      </c>
      <c r="D411">
        <v>43632</v>
      </c>
      <c r="E411">
        <v>570654</v>
      </c>
      <c r="F411">
        <v>11.58</v>
      </c>
      <c r="G411" t="s">
        <v>900</v>
      </c>
    </row>
    <row r="412" spans="1:7">
      <c r="A412" s="2" t="s">
        <v>63</v>
      </c>
      <c r="B412" s="2" t="s">
        <v>76</v>
      </c>
      <c r="C412" s="2">
        <v>2021</v>
      </c>
      <c r="D412">
        <v>45227</v>
      </c>
      <c r="E412">
        <v>602540</v>
      </c>
      <c r="F412">
        <v>11.59</v>
      </c>
      <c r="G412">
        <v>0</v>
      </c>
    </row>
    <row r="413" spans="1:7">
      <c r="A413" s="2" t="s">
        <v>63</v>
      </c>
      <c r="B413" s="2" t="s">
        <v>76</v>
      </c>
      <c r="C413" s="2">
        <v>2022</v>
      </c>
      <c r="D413">
        <v>47176</v>
      </c>
      <c r="E413">
        <v>634581</v>
      </c>
      <c r="F413">
        <v>11.6</v>
      </c>
      <c r="G413">
        <v>0</v>
      </c>
    </row>
    <row r="414" spans="1:7">
      <c r="A414" s="2" t="s">
        <v>63</v>
      </c>
      <c r="B414" s="2" t="s">
        <v>76</v>
      </c>
      <c r="C414" s="2">
        <v>2023</v>
      </c>
      <c r="D414">
        <v>49316</v>
      </c>
      <c r="E414">
        <v>698720</v>
      </c>
      <c r="F414">
        <v>11.62</v>
      </c>
      <c r="G414">
        <v>0</v>
      </c>
    </row>
    <row r="415" spans="1:7">
      <c r="A415" s="2" t="s">
        <v>63</v>
      </c>
      <c r="B415" s="2" t="s">
        <v>76</v>
      </c>
      <c r="C415" s="2">
        <v>2024</v>
      </c>
      <c r="D415">
        <v>0</v>
      </c>
      <c r="E415">
        <v>736786</v>
      </c>
      <c r="F415">
        <v>11.63</v>
      </c>
      <c r="G415">
        <v>0</v>
      </c>
    </row>
    <row r="416" spans="1:7">
      <c r="A416" s="2" t="s">
        <v>63</v>
      </c>
      <c r="B416" s="2" t="s">
        <v>66</v>
      </c>
      <c r="C416" s="2">
        <v>2019</v>
      </c>
      <c r="D416">
        <v>2876</v>
      </c>
      <c r="E416">
        <v>440618</v>
      </c>
      <c r="F416">
        <v>11.02</v>
      </c>
      <c r="G416" t="s">
        <v>900</v>
      </c>
    </row>
    <row r="417" spans="1:7">
      <c r="A417" s="2" t="s">
        <v>63</v>
      </c>
      <c r="B417" s="2" t="s">
        <v>66</v>
      </c>
      <c r="C417" s="2">
        <v>2020</v>
      </c>
      <c r="D417">
        <v>2836</v>
      </c>
      <c r="E417">
        <v>450254</v>
      </c>
      <c r="F417">
        <v>11.03</v>
      </c>
      <c r="G417" t="s">
        <v>900</v>
      </c>
    </row>
    <row r="418" spans="1:7">
      <c r="A418" s="2" t="s">
        <v>63</v>
      </c>
      <c r="B418" s="2" t="s">
        <v>66</v>
      </c>
      <c r="C418" s="2">
        <v>2021</v>
      </c>
      <c r="D418">
        <v>2937</v>
      </c>
      <c r="E418">
        <v>464977</v>
      </c>
      <c r="F418">
        <v>11.04</v>
      </c>
      <c r="G418">
        <v>0</v>
      </c>
    </row>
    <row r="419" spans="1:7">
      <c r="A419" s="2" t="s">
        <v>63</v>
      </c>
      <c r="B419" s="2" t="s">
        <v>66</v>
      </c>
      <c r="C419" s="2">
        <v>2022</v>
      </c>
      <c r="D419">
        <v>3072</v>
      </c>
      <c r="E419">
        <v>491488</v>
      </c>
      <c r="F419">
        <v>11.35</v>
      </c>
      <c r="G419">
        <v>0</v>
      </c>
    </row>
    <row r="420" spans="1:7">
      <c r="A420" s="2" t="s">
        <v>63</v>
      </c>
      <c r="B420" s="2" t="s">
        <v>66</v>
      </c>
      <c r="C420" s="2">
        <v>2023</v>
      </c>
      <c r="D420">
        <v>3219</v>
      </c>
      <c r="E420">
        <v>538682</v>
      </c>
      <c r="F420">
        <v>11.36</v>
      </c>
      <c r="G420">
        <v>0</v>
      </c>
    </row>
    <row r="421" spans="1:7">
      <c r="A421" s="2" t="s">
        <v>63</v>
      </c>
      <c r="B421" s="2" t="s">
        <v>66</v>
      </c>
      <c r="C421" s="2">
        <v>2024</v>
      </c>
      <c r="D421">
        <v>0</v>
      </c>
      <c r="E421">
        <v>569869</v>
      </c>
      <c r="F421">
        <v>11.37</v>
      </c>
      <c r="G421">
        <v>0</v>
      </c>
    </row>
    <row r="422" spans="1:7">
      <c r="A422" s="2" t="s">
        <v>63</v>
      </c>
      <c r="B422" s="2" t="s">
        <v>77</v>
      </c>
      <c r="C422" s="2">
        <v>2019</v>
      </c>
      <c r="D422">
        <v>2797</v>
      </c>
      <c r="E422">
        <v>374615</v>
      </c>
      <c r="F422">
        <v>9.9700000000000006</v>
      </c>
      <c r="G422" t="s">
        <v>900</v>
      </c>
    </row>
    <row r="423" spans="1:7">
      <c r="A423" s="2" t="s">
        <v>63</v>
      </c>
      <c r="B423" s="2" t="s">
        <v>77</v>
      </c>
      <c r="C423" s="2">
        <v>2020</v>
      </c>
      <c r="D423">
        <v>2761</v>
      </c>
      <c r="E423">
        <v>399688</v>
      </c>
      <c r="F423">
        <v>10.17</v>
      </c>
      <c r="G423" t="s">
        <v>900</v>
      </c>
    </row>
    <row r="424" spans="1:7">
      <c r="A424" s="2" t="s">
        <v>63</v>
      </c>
      <c r="B424" s="2" t="s">
        <v>77</v>
      </c>
      <c r="C424" s="2">
        <v>2021</v>
      </c>
      <c r="D424">
        <v>2829</v>
      </c>
      <c r="E424">
        <v>412757</v>
      </c>
      <c r="F424">
        <v>10.32</v>
      </c>
      <c r="G424">
        <v>0</v>
      </c>
    </row>
    <row r="425" spans="1:7">
      <c r="A425" s="2" t="s">
        <v>63</v>
      </c>
      <c r="B425" s="2" t="s">
        <v>77</v>
      </c>
      <c r="C425" s="2">
        <v>2022</v>
      </c>
      <c r="D425">
        <v>2941</v>
      </c>
      <c r="E425">
        <v>443301</v>
      </c>
      <c r="F425">
        <v>10.43</v>
      </c>
      <c r="G425">
        <v>0</v>
      </c>
    </row>
    <row r="426" spans="1:7">
      <c r="A426" s="2" t="s">
        <v>63</v>
      </c>
      <c r="B426" s="2" t="s">
        <v>77</v>
      </c>
      <c r="C426" s="2">
        <v>2023</v>
      </c>
      <c r="D426">
        <v>3072</v>
      </c>
      <c r="E426">
        <v>487610</v>
      </c>
      <c r="F426">
        <v>10.44</v>
      </c>
      <c r="G426">
        <v>0</v>
      </c>
    </row>
    <row r="427" spans="1:7">
      <c r="A427" s="2" t="s">
        <v>63</v>
      </c>
      <c r="B427" s="2" t="s">
        <v>77</v>
      </c>
      <c r="C427" s="2">
        <v>2024</v>
      </c>
      <c r="D427">
        <v>0</v>
      </c>
      <c r="E427">
        <v>524196</v>
      </c>
      <c r="F427">
        <v>10.53</v>
      </c>
      <c r="G427">
        <v>0</v>
      </c>
    </row>
    <row r="428" spans="1:7">
      <c r="A428" s="2" t="s">
        <v>63</v>
      </c>
      <c r="B428" s="2" t="s">
        <v>78</v>
      </c>
      <c r="C428" s="2">
        <v>2019</v>
      </c>
      <c r="D428">
        <v>2581</v>
      </c>
      <c r="E428">
        <v>450377</v>
      </c>
      <c r="F428">
        <v>11.45</v>
      </c>
      <c r="G428" t="s">
        <v>900</v>
      </c>
    </row>
    <row r="429" spans="1:7">
      <c r="A429" s="2" t="s">
        <v>63</v>
      </c>
      <c r="B429" s="2" t="s">
        <v>78</v>
      </c>
      <c r="C429" s="2">
        <v>2020</v>
      </c>
      <c r="D429">
        <v>2543</v>
      </c>
      <c r="E429">
        <v>491142</v>
      </c>
      <c r="F429">
        <v>11.62</v>
      </c>
      <c r="G429" t="s">
        <v>900</v>
      </c>
    </row>
    <row r="430" spans="1:7">
      <c r="A430" s="2" t="s">
        <v>63</v>
      </c>
      <c r="B430" s="2" t="s">
        <v>78</v>
      </c>
      <c r="C430" s="2">
        <v>2021</v>
      </c>
      <c r="D430">
        <v>2631</v>
      </c>
      <c r="E430">
        <v>516648</v>
      </c>
      <c r="F430">
        <v>11.63</v>
      </c>
      <c r="G430">
        <v>0</v>
      </c>
    </row>
    <row r="431" spans="1:7">
      <c r="A431" s="2" t="s">
        <v>63</v>
      </c>
      <c r="B431" s="2" t="s">
        <v>78</v>
      </c>
      <c r="C431" s="2">
        <v>2022</v>
      </c>
      <c r="D431">
        <v>2747</v>
      </c>
      <c r="E431">
        <v>543609</v>
      </c>
      <c r="F431">
        <v>11.92</v>
      </c>
      <c r="G431">
        <v>0</v>
      </c>
    </row>
    <row r="432" spans="1:7">
      <c r="A432" s="2" t="s">
        <v>63</v>
      </c>
      <c r="B432" s="2" t="s">
        <v>78</v>
      </c>
      <c r="C432" s="2">
        <v>2023</v>
      </c>
      <c r="D432">
        <v>2880</v>
      </c>
      <c r="E432">
        <v>599681</v>
      </c>
      <c r="F432">
        <v>11.94</v>
      </c>
      <c r="G432">
        <v>0</v>
      </c>
    </row>
    <row r="433" spans="1:7">
      <c r="A433" s="2" t="s">
        <v>63</v>
      </c>
      <c r="B433" s="2" t="s">
        <v>78</v>
      </c>
      <c r="C433" s="2">
        <v>2024</v>
      </c>
      <c r="D433">
        <v>0</v>
      </c>
      <c r="E433">
        <v>634303</v>
      </c>
      <c r="F433">
        <v>12</v>
      </c>
      <c r="G433">
        <v>0</v>
      </c>
    </row>
    <row r="434" spans="1:7">
      <c r="A434" s="2" t="s">
        <v>63</v>
      </c>
      <c r="B434" s="2" t="s">
        <v>79</v>
      </c>
      <c r="C434" s="2">
        <v>2019</v>
      </c>
      <c r="D434">
        <v>6152</v>
      </c>
      <c r="E434">
        <v>475755</v>
      </c>
      <c r="F434">
        <v>11.32</v>
      </c>
      <c r="G434" t="s">
        <v>900</v>
      </c>
    </row>
    <row r="435" spans="1:7">
      <c r="A435" s="2" t="s">
        <v>63</v>
      </c>
      <c r="B435" s="2" t="s">
        <v>79</v>
      </c>
      <c r="C435" s="2">
        <v>2020</v>
      </c>
      <c r="D435">
        <v>6045</v>
      </c>
      <c r="E435">
        <v>519470</v>
      </c>
      <c r="F435">
        <v>11.33</v>
      </c>
      <c r="G435" t="s">
        <v>900</v>
      </c>
    </row>
    <row r="436" spans="1:7">
      <c r="A436" s="2" t="s">
        <v>63</v>
      </c>
      <c r="B436" s="2" t="s">
        <v>79</v>
      </c>
      <c r="C436" s="2">
        <v>2021</v>
      </c>
      <c r="D436">
        <v>6263</v>
      </c>
      <c r="E436">
        <v>540457</v>
      </c>
      <c r="F436">
        <v>11.34</v>
      </c>
      <c r="G436">
        <v>0</v>
      </c>
    </row>
    <row r="437" spans="1:7">
      <c r="A437" s="2" t="s">
        <v>63</v>
      </c>
      <c r="B437" s="2" t="s">
        <v>79</v>
      </c>
      <c r="C437" s="2">
        <v>2022</v>
      </c>
      <c r="D437">
        <v>6555</v>
      </c>
      <c r="E437">
        <v>570032</v>
      </c>
      <c r="F437">
        <v>11.63</v>
      </c>
      <c r="G437">
        <v>0</v>
      </c>
    </row>
    <row r="438" spans="1:7">
      <c r="A438" s="2" t="s">
        <v>63</v>
      </c>
      <c r="B438" s="2" t="s">
        <v>79</v>
      </c>
      <c r="C438" s="2">
        <v>2023</v>
      </c>
      <c r="D438">
        <v>6869</v>
      </c>
      <c r="E438">
        <v>619896</v>
      </c>
      <c r="F438">
        <v>11.64</v>
      </c>
      <c r="G438">
        <v>0</v>
      </c>
    </row>
    <row r="439" spans="1:7">
      <c r="A439" s="2" t="s">
        <v>63</v>
      </c>
      <c r="B439" s="2" t="s">
        <v>79</v>
      </c>
      <c r="C439" s="2">
        <v>2024</v>
      </c>
      <c r="D439">
        <v>0</v>
      </c>
      <c r="E439">
        <v>658640</v>
      </c>
      <c r="F439">
        <v>11.65</v>
      </c>
      <c r="G439">
        <v>0</v>
      </c>
    </row>
    <row r="440" spans="1:7">
      <c r="A440" s="2" t="s">
        <v>63</v>
      </c>
      <c r="B440" s="2" t="s">
        <v>80</v>
      </c>
      <c r="C440" s="2">
        <v>2019</v>
      </c>
      <c r="D440">
        <v>4488</v>
      </c>
      <c r="E440">
        <v>482184</v>
      </c>
      <c r="F440">
        <v>10.72</v>
      </c>
      <c r="G440" t="s">
        <v>900</v>
      </c>
    </row>
    <row r="441" spans="1:7">
      <c r="A441" s="2" t="s">
        <v>63</v>
      </c>
      <c r="B441" s="2" t="s">
        <v>80</v>
      </c>
      <c r="C441" s="2">
        <v>2020</v>
      </c>
      <c r="D441">
        <v>4414</v>
      </c>
      <c r="E441">
        <v>526490</v>
      </c>
      <c r="F441">
        <v>10.73</v>
      </c>
      <c r="G441" t="s">
        <v>900</v>
      </c>
    </row>
    <row r="442" spans="1:7">
      <c r="A442" s="2" t="s">
        <v>63</v>
      </c>
      <c r="B442" s="2" t="s">
        <v>80</v>
      </c>
      <c r="C442" s="2">
        <v>2021</v>
      </c>
      <c r="D442">
        <v>4572</v>
      </c>
      <c r="E442">
        <v>543335</v>
      </c>
      <c r="F442">
        <v>10.81</v>
      </c>
      <c r="G442">
        <v>0</v>
      </c>
    </row>
    <row r="443" spans="1:7">
      <c r="A443" s="2" t="s">
        <v>63</v>
      </c>
      <c r="B443" s="2" t="s">
        <v>80</v>
      </c>
      <c r="C443" s="2">
        <v>2022</v>
      </c>
      <c r="D443">
        <v>4778</v>
      </c>
      <c r="E443">
        <v>573234</v>
      </c>
      <c r="F443">
        <v>10.82</v>
      </c>
      <c r="G443">
        <v>0</v>
      </c>
    </row>
    <row r="444" spans="1:7">
      <c r="A444" s="2" t="s">
        <v>63</v>
      </c>
      <c r="B444" s="2" t="s">
        <v>80</v>
      </c>
      <c r="C444" s="2">
        <v>2023</v>
      </c>
      <c r="D444">
        <v>5003</v>
      </c>
      <c r="E444">
        <v>616357</v>
      </c>
      <c r="F444">
        <v>10.88</v>
      </c>
      <c r="G444">
        <v>0</v>
      </c>
    </row>
    <row r="445" spans="1:7">
      <c r="A445" s="2" t="s">
        <v>63</v>
      </c>
      <c r="B445" s="2" t="s">
        <v>80</v>
      </c>
      <c r="C445" s="2">
        <v>2024</v>
      </c>
      <c r="D445">
        <v>0</v>
      </c>
      <c r="E445">
        <v>648230</v>
      </c>
      <c r="F445">
        <v>10.89</v>
      </c>
      <c r="G445">
        <v>0</v>
      </c>
    </row>
    <row r="446" spans="1:7">
      <c r="A446" s="2" t="s">
        <v>63</v>
      </c>
      <c r="B446" s="2" t="s">
        <v>81</v>
      </c>
      <c r="C446" s="2">
        <v>2019</v>
      </c>
      <c r="D446">
        <v>3592</v>
      </c>
      <c r="E446">
        <v>446514</v>
      </c>
      <c r="F446">
        <v>10.37</v>
      </c>
      <c r="G446" t="s">
        <v>900</v>
      </c>
    </row>
    <row r="447" spans="1:7">
      <c r="A447" s="2" t="s">
        <v>63</v>
      </c>
      <c r="B447" s="2" t="s">
        <v>81</v>
      </c>
      <c r="C447" s="2">
        <v>2020</v>
      </c>
      <c r="D447">
        <v>3545</v>
      </c>
      <c r="E447">
        <v>480028</v>
      </c>
      <c r="F447">
        <v>10.59</v>
      </c>
      <c r="G447" t="s">
        <v>900</v>
      </c>
    </row>
    <row r="448" spans="1:7">
      <c r="A448" s="2" t="s">
        <v>63</v>
      </c>
      <c r="B448" s="2" t="s">
        <v>81</v>
      </c>
      <c r="C448" s="2">
        <v>2021</v>
      </c>
      <c r="D448">
        <v>3669</v>
      </c>
      <c r="E448">
        <v>495386</v>
      </c>
      <c r="F448">
        <v>10.67</v>
      </c>
      <c r="G448">
        <v>0</v>
      </c>
    </row>
    <row r="449" spans="1:7">
      <c r="A449" s="2" t="s">
        <v>63</v>
      </c>
      <c r="B449" s="2" t="s">
        <v>81</v>
      </c>
      <c r="C449" s="2">
        <v>2022</v>
      </c>
      <c r="D449">
        <v>3835</v>
      </c>
      <c r="E449">
        <v>522932</v>
      </c>
      <c r="F449">
        <v>10.78</v>
      </c>
      <c r="G449">
        <v>0</v>
      </c>
    </row>
    <row r="450" spans="1:7">
      <c r="A450" s="2" t="s">
        <v>63</v>
      </c>
      <c r="B450" s="2" t="s">
        <v>81</v>
      </c>
      <c r="C450" s="2">
        <v>2023</v>
      </c>
      <c r="D450">
        <v>4019</v>
      </c>
      <c r="E450">
        <v>576455</v>
      </c>
      <c r="F450">
        <v>10.79</v>
      </c>
      <c r="G450">
        <v>0</v>
      </c>
    </row>
    <row r="451" spans="1:7">
      <c r="A451" s="2" t="s">
        <v>63</v>
      </c>
      <c r="B451" s="2" t="s">
        <v>81</v>
      </c>
      <c r="C451" s="2">
        <v>2024</v>
      </c>
      <c r="D451">
        <v>0</v>
      </c>
      <c r="E451">
        <v>609286</v>
      </c>
      <c r="F451">
        <v>11.06</v>
      </c>
      <c r="G451">
        <v>0</v>
      </c>
    </row>
    <row r="452" spans="1:7">
      <c r="A452" s="2" t="s">
        <v>82</v>
      </c>
      <c r="B452" s="2" t="s">
        <v>83</v>
      </c>
      <c r="C452" s="2">
        <v>2019</v>
      </c>
      <c r="D452">
        <v>23614</v>
      </c>
      <c r="E452">
        <v>545403</v>
      </c>
      <c r="F452">
        <v>8.58</v>
      </c>
      <c r="G452" t="s">
        <v>1073</v>
      </c>
    </row>
    <row r="453" spans="1:7">
      <c r="A453" s="2" t="s">
        <v>82</v>
      </c>
      <c r="B453" s="2" t="s">
        <v>83</v>
      </c>
      <c r="C453" s="2">
        <v>2020</v>
      </c>
      <c r="D453">
        <v>23853</v>
      </c>
      <c r="E453">
        <v>580453</v>
      </c>
      <c r="F453">
        <v>8.59</v>
      </c>
      <c r="G453" t="s">
        <v>1074</v>
      </c>
    </row>
    <row r="454" spans="1:7">
      <c r="A454" s="2" t="s">
        <v>82</v>
      </c>
      <c r="B454" s="2" t="s">
        <v>83</v>
      </c>
      <c r="C454" s="2">
        <v>2021</v>
      </c>
      <c r="D454">
        <v>24748</v>
      </c>
      <c r="E454">
        <v>599163</v>
      </c>
      <c r="F454">
        <v>8.75</v>
      </c>
      <c r="G454">
        <v>0</v>
      </c>
    </row>
    <row r="455" spans="1:7">
      <c r="A455" s="2" t="s">
        <v>82</v>
      </c>
      <c r="B455" s="2" t="s">
        <v>83</v>
      </c>
      <c r="C455" s="2">
        <v>2022</v>
      </c>
      <c r="D455">
        <v>25924</v>
      </c>
      <c r="E455">
        <v>638678</v>
      </c>
      <c r="F455">
        <v>8.76</v>
      </c>
      <c r="G455">
        <v>0</v>
      </c>
    </row>
    <row r="456" spans="1:7">
      <c r="A456" s="2" t="s">
        <v>82</v>
      </c>
      <c r="B456" s="2" t="s">
        <v>83</v>
      </c>
      <c r="C456" s="2">
        <v>2023</v>
      </c>
      <c r="D456">
        <v>26668</v>
      </c>
      <c r="E456">
        <v>693493</v>
      </c>
      <c r="F456">
        <v>8.9</v>
      </c>
      <c r="G456">
        <v>0</v>
      </c>
    </row>
    <row r="457" spans="1:7">
      <c r="A457" s="2" t="s">
        <v>82</v>
      </c>
      <c r="B457" s="2" t="s">
        <v>83</v>
      </c>
      <c r="C457" s="2">
        <v>2024</v>
      </c>
      <c r="D457">
        <v>0</v>
      </c>
      <c r="E457">
        <v>736050</v>
      </c>
      <c r="F457">
        <v>9.14</v>
      </c>
      <c r="G457">
        <v>0</v>
      </c>
    </row>
    <row r="458" spans="1:7">
      <c r="A458" s="2" t="s">
        <v>82</v>
      </c>
      <c r="B458" s="2" t="s">
        <v>84</v>
      </c>
      <c r="C458" s="2">
        <v>2019</v>
      </c>
      <c r="D458">
        <v>29866</v>
      </c>
      <c r="E458">
        <v>474298</v>
      </c>
      <c r="F458">
        <v>8.17</v>
      </c>
      <c r="G458" t="s">
        <v>1075</v>
      </c>
    </row>
    <row r="459" spans="1:7">
      <c r="A459" s="2" t="s">
        <v>82</v>
      </c>
      <c r="B459" s="2" t="s">
        <v>84</v>
      </c>
      <c r="C459" s="2">
        <v>2020</v>
      </c>
      <c r="D459">
        <v>29832</v>
      </c>
      <c r="E459">
        <v>522110</v>
      </c>
      <c r="F459">
        <v>8.3800000000000008</v>
      </c>
      <c r="G459" t="s">
        <v>1076</v>
      </c>
    </row>
    <row r="460" spans="1:7">
      <c r="A460" s="2" t="s">
        <v>82</v>
      </c>
      <c r="B460" s="2" t="s">
        <v>84</v>
      </c>
      <c r="C460" s="2">
        <v>2021</v>
      </c>
      <c r="D460">
        <v>31103</v>
      </c>
      <c r="E460">
        <v>549563</v>
      </c>
      <c r="F460">
        <v>8.39</v>
      </c>
      <c r="G460">
        <v>0</v>
      </c>
    </row>
    <row r="461" spans="1:7">
      <c r="A461" s="2" t="s">
        <v>82</v>
      </c>
      <c r="B461" s="2" t="s">
        <v>84</v>
      </c>
      <c r="C461" s="2">
        <v>2022</v>
      </c>
      <c r="D461">
        <v>32544</v>
      </c>
      <c r="E461">
        <v>584910</v>
      </c>
      <c r="F461">
        <v>8.4</v>
      </c>
      <c r="G461">
        <v>0</v>
      </c>
    </row>
    <row r="462" spans="1:7">
      <c r="A462" s="2" t="s">
        <v>82</v>
      </c>
      <c r="B462" s="2" t="s">
        <v>84</v>
      </c>
      <c r="C462" s="2">
        <v>2023</v>
      </c>
      <c r="D462">
        <v>33971</v>
      </c>
      <c r="E462">
        <v>626671</v>
      </c>
      <c r="F462">
        <v>8.42</v>
      </c>
      <c r="G462">
        <v>0</v>
      </c>
    </row>
    <row r="463" spans="1:7">
      <c r="A463" s="2" t="s">
        <v>82</v>
      </c>
      <c r="B463" s="2" t="s">
        <v>84</v>
      </c>
      <c r="C463" s="2">
        <v>2024</v>
      </c>
      <c r="D463">
        <v>0</v>
      </c>
      <c r="E463">
        <v>660349</v>
      </c>
      <c r="F463">
        <v>8.43</v>
      </c>
      <c r="G463">
        <v>0</v>
      </c>
    </row>
    <row r="464" spans="1:7">
      <c r="A464" s="2" t="s">
        <v>82</v>
      </c>
      <c r="B464" s="2" t="s">
        <v>85</v>
      </c>
      <c r="C464" s="2">
        <v>2019</v>
      </c>
      <c r="D464">
        <v>44775</v>
      </c>
      <c r="E464">
        <v>450728</v>
      </c>
      <c r="F464">
        <v>7.22</v>
      </c>
      <c r="G464" t="s">
        <v>958</v>
      </c>
    </row>
    <row r="465" spans="1:7">
      <c r="A465" s="2" t="s">
        <v>82</v>
      </c>
      <c r="B465" s="2" t="s">
        <v>85</v>
      </c>
      <c r="C465" s="2">
        <v>2020</v>
      </c>
      <c r="D465">
        <v>44968</v>
      </c>
      <c r="E465">
        <v>495305</v>
      </c>
      <c r="F465">
        <v>7.23</v>
      </c>
      <c r="G465" t="s">
        <v>1077</v>
      </c>
    </row>
    <row r="466" spans="1:7">
      <c r="A466" s="2" t="s">
        <v>82</v>
      </c>
      <c r="B466" s="2" t="s">
        <v>85</v>
      </c>
      <c r="C466" s="2">
        <v>2021</v>
      </c>
      <c r="D466">
        <v>46950</v>
      </c>
      <c r="E466">
        <v>518283</v>
      </c>
      <c r="F466">
        <v>7.24</v>
      </c>
      <c r="G466">
        <v>0</v>
      </c>
    </row>
    <row r="467" spans="1:7">
      <c r="A467" s="2" t="s">
        <v>82</v>
      </c>
      <c r="B467" s="2" t="s">
        <v>85</v>
      </c>
      <c r="C467" s="2">
        <v>2022</v>
      </c>
      <c r="D467">
        <v>49417</v>
      </c>
      <c r="E467">
        <v>568879</v>
      </c>
      <c r="F467">
        <v>7.26</v>
      </c>
      <c r="G467">
        <v>0</v>
      </c>
    </row>
    <row r="468" spans="1:7">
      <c r="A468" s="2" t="s">
        <v>82</v>
      </c>
      <c r="B468" s="2" t="s">
        <v>85</v>
      </c>
      <c r="C468" s="2">
        <v>2023</v>
      </c>
      <c r="D468">
        <v>50985</v>
      </c>
      <c r="E468">
        <v>597122</v>
      </c>
      <c r="F468">
        <v>7.31</v>
      </c>
      <c r="G468">
        <v>0</v>
      </c>
    </row>
    <row r="469" spans="1:7">
      <c r="A469" s="2" t="s">
        <v>82</v>
      </c>
      <c r="B469" s="2" t="s">
        <v>85</v>
      </c>
      <c r="C469" s="2">
        <v>2024</v>
      </c>
      <c r="D469">
        <v>0</v>
      </c>
      <c r="E469">
        <v>629570</v>
      </c>
      <c r="F469">
        <v>7.32</v>
      </c>
      <c r="G469">
        <v>0</v>
      </c>
    </row>
    <row r="470" spans="1:7">
      <c r="A470" s="2" t="s">
        <v>82</v>
      </c>
      <c r="B470" s="2" t="s">
        <v>86</v>
      </c>
      <c r="C470" s="2">
        <v>2019</v>
      </c>
      <c r="D470">
        <v>34339</v>
      </c>
      <c r="E470">
        <v>534078</v>
      </c>
      <c r="F470">
        <v>8.49</v>
      </c>
      <c r="G470" t="s">
        <v>1078</v>
      </c>
    </row>
    <row r="471" spans="1:7">
      <c r="A471" s="2" t="s">
        <v>82</v>
      </c>
      <c r="B471" s="2" t="s">
        <v>86</v>
      </c>
      <c r="C471" s="2">
        <v>2020</v>
      </c>
      <c r="D471">
        <v>35110</v>
      </c>
      <c r="E471">
        <v>585728</v>
      </c>
      <c r="F471">
        <v>8.5</v>
      </c>
      <c r="G471" t="s">
        <v>1079</v>
      </c>
    </row>
    <row r="472" spans="1:7">
      <c r="A472" s="2" t="s">
        <v>82</v>
      </c>
      <c r="B472" s="2" t="s">
        <v>86</v>
      </c>
      <c r="C472" s="2">
        <v>2021</v>
      </c>
      <c r="D472">
        <v>36539</v>
      </c>
      <c r="E472">
        <v>618738</v>
      </c>
      <c r="F472">
        <v>8.6999999999999993</v>
      </c>
      <c r="G472">
        <v>0</v>
      </c>
    </row>
    <row r="473" spans="1:7">
      <c r="A473" s="2" t="s">
        <v>82</v>
      </c>
      <c r="B473" s="2" t="s">
        <v>86</v>
      </c>
      <c r="C473" s="2">
        <v>2022</v>
      </c>
      <c r="D473">
        <v>38141</v>
      </c>
      <c r="E473">
        <v>655641</v>
      </c>
      <c r="F473">
        <v>8.7200000000000006</v>
      </c>
      <c r="G473">
        <v>0</v>
      </c>
    </row>
    <row r="474" spans="1:7">
      <c r="A474" s="2" t="s">
        <v>82</v>
      </c>
      <c r="B474" s="2" t="s">
        <v>86</v>
      </c>
      <c r="C474" s="2">
        <v>2023</v>
      </c>
      <c r="D474">
        <v>39931</v>
      </c>
      <c r="E474">
        <v>689786</v>
      </c>
      <c r="F474">
        <v>8.73</v>
      </c>
      <c r="G474">
        <v>0</v>
      </c>
    </row>
    <row r="475" spans="1:7">
      <c r="A475" s="2" t="s">
        <v>82</v>
      </c>
      <c r="B475" s="2" t="s">
        <v>86</v>
      </c>
      <c r="C475" s="2">
        <v>2024</v>
      </c>
      <c r="D475">
        <v>0</v>
      </c>
      <c r="E475">
        <v>729977</v>
      </c>
      <c r="F475">
        <v>8.9600000000000009</v>
      </c>
      <c r="G475">
        <v>0</v>
      </c>
    </row>
    <row r="476" spans="1:7">
      <c r="A476" s="2" t="s">
        <v>82</v>
      </c>
      <c r="B476" s="2" t="s">
        <v>87</v>
      </c>
      <c r="C476" s="2">
        <v>2019</v>
      </c>
      <c r="D476">
        <v>53367</v>
      </c>
      <c r="E476">
        <v>443868</v>
      </c>
      <c r="F476">
        <v>9.65</v>
      </c>
      <c r="G476" t="s">
        <v>1080</v>
      </c>
    </row>
    <row r="477" spans="1:7">
      <c r="A477" s="2" t="s">
        <v>82</v>
      </c>
      <c r="B477" s="2" t="s">
        <v>87</v>
      </c>
      <c r="C477" s="2">
        <v>2020</v>
      </c>
      <c r="D477">
        <v>53311</v>
      </c>
      <c r="E477">
        <v>473128</v>
      </c>
      <c r="F477">
        <v>9.66</v>
      </c>
      <c r="G477" t="s">
        <v>1080</v>
      </c>
    </row>
    <row r="478" spans="1:7">
      <c r="A478" s="2" t="s">
        <v>82</v>
      </c>
      <c r="B478" s="2" t="s">
        <v>87</v>
      </c>
      <c r="C478" s="2">
        <v>2021</v>
      </c>
      <c r="D478">
        <v>54543</v>
      </c>
      <c r="E478">
        <v>489467</v>
      </c>
      <c r="F478">
        <v>9.86</v>
      </c>
      <c r="G478">
        <v>0</v>
      </c>
    </row>
    <row r="479" spans="1:7">
      <c r="A479" s="2" t="s">
        <v>82</v>
      </c>
      <c r="B479" s="2" t="s">
        <v>87</v>
      </c>
      <c r="C479" s="2">
        <v>2022</v>
      </c>
      <c r="D479">
        <v>56606</v>
      </c>
      <c r="E479">
        <v>518768</v>
      </c>
      <c r="F479">
        <v>9.8699999999999992</v>
      </c>
      <c r="G479">
        <v>0</v>
      </c>
    </row>
    <row r="480" spans="1:7">
      <c r="A480" s="2" t="s">
        <v>82</v>
      </c>
      <c r="B480" s="2" t="s">
        <v>87</v>
      </c>
      <c r="C480" s="2">
        <v>2023</v>
      </c>
      <c r="D480">
        <v>59070</v>
      </c>
      <c r="E480">
        <v>558867</v>
      </c>
      <c r="F480">
        <v>9.8800000000000008</v>
      </c>
      <c r="G480">
        <v>0</v>
      </c>
    </row>
    <row r="481" spans="1:7">
      <c r="A481" s="2" t="s">
        <v>82</v>
      </c>
      <c r="B481" s="2" t="s">
        <v>87</v>
      </c>
      <c r="C481" s="2">
        <v>2024</v>
      </c>
      <c r="D481">
        <v>0</v>
      </c>
      <c r="E481">
        <v>595659</v>
      </c>
      <c r="F481">
        <v>9.92</v>
      </c>
      <c r="G481">
        <v>0</v>
      </c>
    </row>
    <row r="482" spans="1:7">
      <c r="A482" s="2" t="s">
        <v>82</v>
      </c>
      <c r="B482" s="2" t="s">
        <v>88</v>
      </c>
      <c r="C482" s="2">
        <v>2019</v>
      </c>
      <c r="D482">
        <v>51889</v>
      </c>
      <c r="E482">
        <v>434601</v>
      </c>
      <c r="F482">
        <v>9.25</v>
      </c>
      <c r="G482" t="s">
        <v>1081</v>
      </c>
    </row>
    <row r="483" spans="1:7">
      <c r="A483" s="2" t="s">
        <v>82</v>
      </c>
      <c r="B483" s="2" t="s">
        <v>88</v>
      </c>
      <c r="C483" s="2">
        <v>2020</v>
      </c>
      <c r="D483">
        <v>51419</v>
      </c>
      <c r="E483">
        <v>460991</v>
      </c>
      <c r="F483">
        <v>9.26</v>
      </c>
      <c r="G483" t="s">
        <v>1082</v>
      </c>
    </row>
    <row r="484" spans="1:7">
      <c r="A484" s="2" t="s">
        <v>82</v>
      </c>
      <c r="B484" s="2" t="s">
        <v>88</v>
      </c>
      <c r="C484" s="2">
        <v>2021</v>
      </c>
      <c r="D484">
        <v>53194</v>
      </c>
      <c r="E484">
        <v>477603</v>
      </c>
      <c r="F484">
        <v>9.27</v>
      </c>
      <c r="G484">
        <v>0</v>
      </c>
    </row>
    <row r="485" spans="1:7">
      <c r="A485" s="2" t="s">
        <v>82</v>
      </c>
      <c r="B485" s="2" t="s">
        <v>88</v>
      </c>
      <c r="C485" s="2">
        <v>2022</v>
      </c>
      <c r="D485">
        <v>55765</v>
      </c>
      <c r="E485">
        <v>502670</v>
      </c>
      <c r="F485">
        <v>9.39</v>
      </c>
      <c r="G485">
        <v>0</v>
      </c>
    </row>
    <row r="486" spans="1:7">
      <c r="A486" s="2" t="s">
        <v>82</v>
      </c>
      <c r="B486" s="2" t="s">
        <v>88</v>
      </c>
      <c r="C486" s="2">
        <v>2023</v>
      </c>
      <c r="D486">
        <v>58117</v>
      </c>
      <c r="E486">
        <v>547696</v>
      </c>
      <c r="F486">
        <v>9.4</v>
      </c>
      <c r="G486">
        <v>0</v>
      </c>
    </row>
    <row r="487" spans="1:7">
      <c r="A487" s="2" t="s">
        <v>82</v>
      </c>
      <c r="B487" s="2" t="s">
        <v>88</v>
      </c>
      <c r="C487" s="2">
        <v>2024</v>
      </c>
      <c r="D487">
        <v>0</v>
      </c>
      <c r="E487">
        <v>590444</v>
      </c>
      <c r="F487">
        <v>9.58</v>
      </c>
      <c r="G487">
        <v>0</v>
      </c>
    </row>
    <row r="488" spans="1:7">
      <c r="A488" s="2" t="s">
        <v>82</v>
      </c>
      <c r="B488" s="2" t="s">
        <v>89</v>
      </c>
      <c r="C488" s="2">
        <v>2019</v>
      </c>
      <c r="D488">
        <v>25102</v>
      </c>
      <c r="E488">
        <v>488401</v>
      </c>
      <c r="F488">
        <v>8.3800000000000008</v>
      </c>
      <c r="G488" t="s">
        <v>1083</v>
      </c>
    </row>
    <row r="489" spans="1:7">
      <c r="A489" s="2" t="s">
        <v>82</v>
      </c>
      <c r="B489" s="2" t="s">
        <v>89</v>
      </c>
      <c r="C489" s="2">
        <v>2020</v>
      </c>
      <c r="D489">
        <v>25482</v>
      </c>
      <c r="E489">
        <v>532643</v>
      </c>
      <c r="F489">
        <v>8.39</v>
      </c>
      <c r="G489" t="s">
        <v>1084</v>
      </c>
    </row>
    <row r="490" spans="1:7">
      <c r="A490" s="2" t="s">
        <v>82</v>
      </c>
      <c r="B490" s="2" t="s">
        <v>89</v>
      </c>
      <c r="C490" s="2">
        <v>2021</v>
      </c>
      <c r="D490">
        <v>26751</v>
      </c>
      <c r="E490">
        <v>551351</v>
      </c>
      <c r="F490">
        <v>8.5399999999999991</v>
      </c>
      <c r="G490">
        <v>0</v>
      </c>
    </row>
    <row r="491" spans="1:7">
      <c r="A491" s="2" t="s">
        <v>82</v>
      </c>
      <c r="B491" s="2" t="s">
        <v>89</v>
      </c>
      <c r="C491" s="2">
        <v>2022</v>
      </c>
      <c r="D491">
        <v>28094</v>
      </c>
      <c r="E491">
        <v>585225</v>
      </c>
      <c r="F491">
        <v>8.5500000000000007</v>
      </c>
      <c r="G491">
        <v>0</v>
      </c>
    </row>
    <row r="492" spans="1:7">
      <c r="A492" s="2" t="s">
        <v>82</v>
      </c>
      <c r="B492" s="2" t="s">
        <v>89</v>
      </c>
      <c r="C492" s="2">
        <v>2023</v>
      </c>
      <c r="D492">
        <v>29251</v>
      </c>
      <c r="E492">
        <v>647599</v>
      </c>
      <c r="F492">
        <v>8.81</v>
      </c>
      <c r="G492">
        <v>0</v>
      </c>
    </row>
    <row r="493" spans="1:7">
      <c r="A493" s="2" t="s">
        <v>82</v>
      </c>
      <c r="B493" s="2" t="s">
        <v>89</v>
      </c>
      <c r="C493" s="2">
        <v>2024</v>
      </c>
      <c r="D493">
        <v>0</v>
      </c>
      <c r="E493">
        <v>699018</v>
      </c>
      <c r="F493">
        <v>8.94</v>
      </c>
      <c r="G493">
        <v>0</v>
      </c>
    </row>
    <row r="494" spans="1:7">
      <c r="A494" s="2" t="s">
        <v>82</v>
      </c>
      <c r="B494" s="2" t="s">
        <v>90</v>
      </c>
      <c r="C494" s="2">
        <v>2019</v>
      </c>
      <c r="D494">
        <v>76377</v>
      </c>
      <c r="E494">
        <v>533123</v>
      </c>
      <c r="F494">
        <v>9.41</v>
      </c>
      <c r="G494" t="s">
        <v>1085</v>
      </c>
    </row>
    <row r="495" spans="1:7">
      <c r="A495" s="2" t="s">
        <v>82</v>
      </c>
      <c r="B495" s="2" t="s">
        <v>90</v>
      </c>
      <c r="C495" s="2">
        <v>2020</v>
      </c>
      <c r="D495">
        <v>73857</v>
      </c>
      <c r="E495">
        <v>581416</v>
      </c>
      <c r="F495">
        <v>9.69</v>
      </c>
      <c r="G495" t="s">
        <v>1086</v>
      </c>
    </row>
    <row r="496" spans="1:7">
      <c r="A496" s="2" t="s">
        <v>82</v>
      </c>
      <c r="B496" s="2" t="s">
        <v>90</v>
      </c>
      <c r="C496" s="2">
        <v>2021</v>
      </c>
      <c r="D496">
        <v>74230</v>
      </c>
      <c r="E496">
        <v>604925</v>
      </c>
      <c r="F496">
        <v>9.6999999999999993</v>
      </c>
      <c r="G496">
        <v>0</v>
      </c>
    </row>
    <row r="497" spans="1:7">
      <c r="A497" s="2" t="s">
        <v>82</v>
      </c>
      <c r="B497" s="2" t="s">
        <v>90</v>
      </c>
      <c r="C497" s="2">
        <v>2022</v>
      </c>
      <c r="D497">
        <v>75879</v>
      </c>
      <c r="E497">
        <v>648933</v>
      </c>
      <c r="F497">
        <v>9.7100000000000009</v>
      </c>
      <c r="G497">
        <v>0</v>
      </c>
    </row>
    <row r="498" spans="1:7">
      <c r="A498" s="2" t="s">
        <v>82</v>
      </c>
      <c r="B498" s="2" t="s">
        <v>90</v>
      </c>
      <c r="C498" s="2">
        <v>2023</v>
      </c>
      <c r="D498">
        <v>77977</v>
      </c>
      <c r="E498">
        <v>713826</v>
      </c>
      <c r="F498">
        <v>9.73</v>
      </c>
      <c r="G498">
        <v>0</v>
      </c>
    </row>
    <row r="499" spans="1:7">
      <c r="A499" s="2" t="s">
        <v>82</v>
      </c>
      <c r="B499" s="2" t="s">
        <v>90</v>
      </c>
      <c r="C499" s="2">
        <v>2024</v>
      </c>
      <c r="D499">
        <v>0</v>
      </c>
      <c r="E499">
        <v>755572</v>
      </c>
      <c r="F499">
        <v>9.74</v>
      </c>
      <c r="G499">
        <v>0</v>
      </c>
    </row>
    <row r="500" spans="1:7">
      <c r="A500" s="2" t="s">
        <v>82</v>
      </c>
      <c r="B500" s="2" t="s">
        <v>91</v>
      </c>
      <c r="C500" s="2">
        <v>2019</v>
      </c>
      <c r="D500">
        <v>46438</v>
      </c>
      <c r="E500">
        <v>388701</v>
      </c>
      <c r="F500">
        <v>8.24</v>
      </c>
      <c r="G500" t="s">
        <v>1087</v>
      </c>
    </row>
    <row r="501" spans="1:7">
      <c r="A501" s="2" t="s">
        <v>82</v>
      </c>
      <c r="B501" s="2" t="s">
        <v>91</v>
      </c>
      <c r="C501" s="2">
        <v>2020</v>
      </c>
      <c r="D501">
        <v>45978</v>
      </c>
      <c r="E501">
        <v>418473</v>
      </c>
      <c r="F501">
        <v>8.25</v>
      </c>
      <c r="G501" t="s">
        <v>1088</v>
      </c>
    </row>
    <row r="502" spans="1:7">
      <c r="A502" s="2" t="s">
        <v>82</v>
      </c>
      <c r="B502" s="2" t="s">
        <v>91</v>
      </c>
      <c r="C502" s="2">
        <v>2021</v>
      </c>
      <c r="D502">
        <v>46726</v>
      </c>
      <c r="E502">
        <v>437398</v>
      </c>
      <c r="F502">
        <v>8.26</v>
      </c>
      <c r="G502">
        <v>0</v>
      </c>
    </row>
    <row r="503" spans="1:7">
      <c r="A503" s="2" t="s">
        <v>82</v>
      </c>
      <c r="B503" s="2" t="s">
        <v>91</v>
      </c>
      <c r="C503" s="2">
        <v>2022</v>
      </c>
      <c r="D503">
        <v>47962</v>
      </c>
      <c r="E503">
        <v>465614</v>
      </c>
      <c r="F503">
        <v>8.2799999999999994</v>
      </c>
      <c r="G503">
        <v>0</v>
      </c>
    </row>
    <row r="504" spans="1:7">
      <c r="A504" s="2" t="s">
        <v>82</v>
      </c>
      <c r="B504" s="2" t="s">
        <v>91</v>
      </c>
      <c r="C504" s="2">
        <v>2023</v>
      </c>
      <c r="D504">
        <v>49320</v>
      </c>
      <c r="E504">
        <v>511610</v>
      </c>
      <c r="F504">
        <v>8.52</v>
      </c>
      <c r="G504">
        <v>0</v>
      </c>
    </row>
    <row r="505" spans="1:7">
      <c r="A505" s="2" t="s">
        <v>82</v>
      </c>
      <c r="B505" s="2" t="s">
        <v>91</v>
      </c>
      <c r="C505" s="2">
        <v>2024</v>
      </c>
      <c r="D505">
        <v>0</v>
      </c>
      <c r="E505">
        <v>545799</v>
      </c>
      <c r="F505">
        <v>8.5299999999999994</v>
      </c>
      <c r="G505">
        <v>0</v>
      </c>
    </row>
    <row r="506" spans="1:7">
      <c r="A506" s="2" t="s">
        <v>82</v>
      </c>
      <c r="B506" s="2" t="s">
        <v>92</v>
      </c>
      <c r="C506" s="2">
        <v>2019</v>
      </c>
      <c r="D506">
        <v>12629</v>
      </c>
      <c r="E506">
        <v>483377</v>
      </c>
      <c r="F506">
        <v>7.51</v>
      </c>
      <c r="G506" t="s">
        <v>1089</v>
      </c>
    </row>
    <row r="507" spans="1:7">
      <c r="A507" s="2" t="s">
        <v>82</v>
      </c>
      <c r="B507" s="2" t="s">
        <v>92</v>
      </c>
      <c r="C507" s="2">
        <v>2020</v>
      </c>
      <c r="D507">
        <v>12684</v>
      </c>
      <c r="E507">
        <v>520955</v>
      </c>
      <c r="F507">
        <v>7.7</v>
      </c>
      <c r="G507" t="s">
        <v>1090</v>
      </c>
    </row>
    <row r="508" spans="1:7">
      <c r="A508" s="2" t="s">
        <v>82</v>
      </c>
      <c r="B508" s="2" t="s">
        <v>92</v>
      </c>
      <c r="C508" s="2">
        <v>2021</v>
      </c>
      <c r="D508">
        <v>13009</v>
      </c>
      <c r="E508">
        <v>542599</v>
      </c>
      <c r="F508">
        <v>7.84</v>
      </c>
      <c r="G508">
        <v>0</v>
      </c>
    </row>
    <row r="509" spans="1:7">
      <c r="A509" s="2" t="s">
        <v>82</v>
      </c>
      <c r="B509" s="2" t="s">
        <v>92</v>
      </c>
      <c r="C509" s="2">
        <v>2022</v>
      </c>
      <c r="D509">
        <v>13422</v>
      </c>
      <c r="E509">
        <v>568639</v>
      </c>
      <c r="F509">
        <v>7.88</v>
      </c>
      <c r="G509">
        <v>0</v>
      </c>
    </row>
    <row r="510" spans="1:7">
      <c r="A510" s="2" t="s">
        <v>82</v>
      </c>
      <c r="B510" s="2" t="s">
        <v>92</v>
      </c>
      <c r="C510" s="2">
        <v>2023</v>
      </c>
      <c r="D510">
        <v>14068</v>
      </c>
      <c r="E510">
        <v>623576</v>
      </c>
      <c r="F510">
        <v>7.99</v>
      </c>
      <c r="G510">
        <v>0</v>
      </c>
    </row>
    <row r="511" spans="1:7">
      <c r="A511" s="2" t="s">
        <v>82</v>
      </c>
      <c r="B511" s="2" t="s">
        <v>92</v>
      </c>
      <c r="C511" s="2">
        <v>2024</v>
      </c>
      <c r="D511">
        <v>0</v>
      </c>
      <c r="E511">
        <v>661863</v>
      </c>
      <c r="F511">
        <v>8.1199999999999992</v>
      </c>
      <c r="G511">
        <v>0</v>
      </c>
    </row>
    <row r="512" spans="1:7">
      <c r="A512" s="2" t="s">
        <v>82</v>
      </c>
      <c r="B512" s="2" t="s">
        <v>93</v>
      </c>
      <c r="C512" s="2">
        <v>2019</v>
      </c>
      <c r="D512">
        <v>72185</v>
      </c>
      <c r="E512">
        <v>516368</v>
      </c>
      <c r="F512">
        <v>11.43</v>
      </c>
      <c r="G512" t="s">
        <v>1091</v>
      </c>
    </row>
    <row r="513" spans="1:7">
      <c r="A513" s="2" t="s">
        <v>82</v>
      </c>
      <c r="B513" s="2" t="s">
        <v>93</v>
      </c>
      <c r="C513" s="2">
        <v>2020</v>
      </c>
      <c r="D513">
        <v>69000</v>
      </c>
      <c r="E513">
        <v>589281</v>
      </c>
      <c r="F513">
        <v>11.68</v>
      </c>
      <c r="G513" t="s">
        <v>1091</v>
      </c>
    </row>
    <row r="514" spans="1:7">
      <c r="A514" s="2" t="s">
        <v>82</v>
      </c>
      <c r="B514" s="2" t="s">
        <v>93</v>
      </c>
      <c r="C514" s="2">
        <v>2021</v>
      </c>
      <c r="D514">
        <v>72619</v>
      </c>
      <c r="E514">
        <v>613183</v>
      </c>
      <c r="F514">
        <v>11.92</v>
      </c>
      <c r="G514">
        <v>0</v>
      </c>
    </row>
    <row r="515" spans="1:7">
      <c r="A515" s="2" t="s">
        <v>82</v>
      </c>
      <c r="B515" s="2" t="s">
        <v>93</v>
      </c>
      <c r="C515" s="2">
        <v>2022</v>
      </c>
      <c r="D515">
        <v>77539</v>
      </c>
      <c r="E515">
        <v>655389</v>
      </c>
      <c r="F515">
        <v>11.93</v>
      </c>
      <c r="G515">
        <v>0</v>
      </c>
    </row>
    <row r="516" spans="1:7">
      <c r="A516" s="2" t="s">
        <v>82</v>
      </c>
      <c r="B516" s="2" t="s">
        <v>93</v>
      </c>
      <c r="C516" s="2">
        <v>2023</v>
      </c>
      <c r="D516">
        <v>82235</v>
      </c>
      <c r="E516">
        <v>712000</v>
      </c>
      <c r="F516">
        <v>11.94</v>
      </c>
      <c r="G516">
        <v>0</v>
      </c>
    </row>
    <row r="517" spans="1:7">
      <c r="A517" s="2" t="s">
        <v>82</v>
      </c>
      <c r="B517" s="2" t="s">
        <v>93</v>
      </c>
      <c r="C517" s="2">
        <v>2024</v>
      </c>
      <c r="D517">
        <v>0</v>
      </c>
      <c r="E517">
        <v>749522</v>
      </c>
      <c r="F517">
        <v>11.96</v>
      </c>
      <c r="G517">
        <v>0</v>
      </c>
    </row>
    <row r="518" spans="1:7">
      <c r="A518" s="2" t="s">
        <v>82</v>
      </c>
      <c r="B518" s="2" t="s">
        <v>94</v>
      </c>
      <c r="C518" s="2">
        <v>2019</v>
      </c>
      <c r="D518">
        <v>24857</v>
      </c>
      <c r="E518">
        <v>439152</v>
      </c>
      <c r="F518">
        <v>9.85</v>
      </c>
      <c r="G518" t="s">
        <v>1092</v>
      </c>
    </row>
    <row r="519" spans="1:7">
      <c r="A519" s="2" t="s">
        <v>82</v>
      </c>
      <c r="B519" s="2" t="s">
        <v>94</v>
      </c>
      <c r="C519" s="2">
        <v>2020</v>
      </c>
      <c r="D519">
        <v>24598</v>
      </c>
      <c r="E519">
        <v>484609</v>
      </c>
      <c r="F519">
        <v>10.07</v>
      </c>
      <c r="G519" t="s">
        <v>1093</v>
      </c>
    </row>
    <row r="520" spans="1:7">
      <c r="A520" s="2" t="s">
        <v>82</v>
      </c>
      <c r="B520" s="2" t="s">
        <v>94</v>
      </c>
      <c r="C520" s="2">
        <v>2021</v>
      </c>
      <c r="D520">
        <v>26068</v>
      </c>
      <c r="E520">
        <v>509002</v>
      </c>
      <c r="F520">
        <v>10.14</v>
      </c>
      <c r="G520">
        <v>0</v>
      </c>
    </row>
    <row r="521" spans="1:7">
      <c r="A521" s="2" t="s">
        <v>82</v>
      </c>
      <c r="B521" s="2" t="s">
        <v>94</v>
      </c>
      <c r="C521" s="2">
        <v>2022</v>
      </c>
      <c r="D521">
        <v>27726</v>
      </c>
      <c r="E521">
        <v>543182</v>
      </c>
      <c r="F521">
        <v>10.15</v>
      </c>
      <c r="G521">
        <v>0</v>
      </c>
    </row>
    <row r="522" spans="1:7">
      <c r="A522" s="2" t="s">
        <v>82</v>
      </c>
      <c r="B522" s="2" t="s">
        <v>94</v>
      </c>
      <c r="C522" s="2">
        <v>2023</v>
      </c>
      <c r="D522">
        <v>29403</v>
      </c>
      <c r="E522">
        <v>601348</v>
      </c>
      <c r="F522">
        <v>10.16</v>
      </c>
      <c r="G522">
        <v>0</v>
      </c>
    </row>
    <row r="523" spans="1:7">
      <c r="A523" s="2" t="s">
        <v>82</v>
      </c>
      <c r="B523" s="2" t="s">
        <v>94</v>
      </c>
      <c r="C523" s="2">
        <v>2024</v>
      </c>
      <c r="D523">
        <v>0</v>
      </c>
      <c r="E523">
        <v>631652</v>
      </c>
      <c r="F523">
        <v>10.29</v>
      </c>
      <c r="G523">
        <v>0</v>
      </c>
    </row>
    <row r="524" spans="1:7">
      <c r="A524" s="2" t="s">
        <v>95</v>
      </c>
      <c r="B524" s="2" t="s">
        <v>96</v>
      </c>
      <c r="C524" s="2">
        <v>2019</v>
      </c>
      <c r="D524">
        <v>6327</v>
      </c>
      <c r="E524">
        <v>356059</v>
      </c>
      <c r="F524">
        <v>8.2100000000000009</v>
      </c>
      <c r="G524" t="s">
        <v>1094</v>
      </c>
    </row>
    <row r="525" spans="1:7">
      <c r="A525" s="2" t="s">
        <v>95</v>
      </c>
      <c r="B525" s="2" t="s">
        <v>96</v>
      </c>
      <c r="C525" s="2">
        <v>2020</v>
      </c>
      <c r="D525">
        <v>6567</v>
      </c>
      <c r="E525">
        <v>385571</v>
      </c>
      <c r="F525">
        <v>8.5500000000000007</v>
      </c>
      <c r="G525" t="s">
        <v>1095</v>
      </c>
    </row>
    <row r="526" spans="1:7">
      <c r="A526" s="2" t="s">
        <v>95</v>
      </c>
      <c r="B526" s="2" t="s">
        <v>96</v>
      </c>
      <c r="C526" s="2">
        <v>2021</v>
      </c>
      <c r="D526">
        <v>6823</v>
      </c>
      <c r="E526">
        <v>396168</v>
      </c>
      <c r="F526">
        <v>8.56</v>
      </c>
      <c r="G526">
        <v>0</v>
      </c>
    </row>
    <row r="527" spans="1:7">
      <c r="A527" s="2" t="s">
        <v>95</v>
      </c>
      <c r="B527" s="2" t="s">
        <v>96</v>
      </c>
      <c r="C527" s="2">
        <v>2022</v>
      </c>
      <c r="D527">
        <v>7125</v>
      </c>
      <c r="E527">
        <v>443408</v>
      </c>
      <c r="F527">
        <v>8.57</v>
      </c>
      <c r="G527">
        <v>0</v>
      </c>
    </row>
    <row r="528" spans="1:7">
      <c r="A528" s="2" t="s">
        <v>95</v>
      </c>
      <c r="B528" s="2" t="s">
        <v>96</v>
      </c>
      <c r="C528" s="2">
        <v>2023</v>
      </c>
      <c r="D528">
        <v>7533</v>
      </c>
      <c r="E528">
        <v>485838</v>
      </c>
      <c r="F528">
        <v>8.59</v>
      </c>
      <c r="G528">
        <v>0</v>
      </c>
    </row>
    <row r="529" spans="1:7">
      <c r="A529" s="2" t="s">
        <v>95</v>
      </c>
      <c r="B529" s="2" t="s">
        <v>96</v>
      </c>
      <c r="C529" s="2">
        <v>2024</v>
      </c>
      <c r="D529">
        <v>0</v>
      </c>
      <c r="E529">
        <v>606095</v>
      </c>
      <c r="F529">
        <v>8.6</v>
      </c>
      <c r="G529">
        <v>0</v>
      </c>
    </row>
    <row r="530" spans="1:7">
      <c r="A530" s="2" t="s">
        <v>95</v>
      </c>
      <c r="B530" s="2" t="s">
        <v>97</v>
      </c>
      <c r="C530" s="2">
        <v>2019</v>
      </c>
      <c r="D530">
        <v>9787</v>
      </c>
      <c r="E530">
        <v>406466</v>
      </c>
      <c r="F530">
        <v>7.68</v>
      </c>
      <c r="G530" t="s">
        <v>1096</v>
      </c>
    </row>
    <row r="531" spans="1:7">
      <c r="A531" s="2" t="s">
        <v>95</v>
      </c>
      <c r="B531" s="2" t="s">
        <v>97</v>
      </c>
      <c r="C531" s="2">
        <v>2020</v>
      </c>
      <c r="D531">
        <v>9864</v>
      </c>
      <c r="E531">
        <v>440156</v>
      </c>
      <c r="F531">
        <v>7.76</v>
      </c>
      <c r="G531" t="s">
        <v>1097</v>
      </c>
    </row>
    <row r="532" spans="1:7">
      <c r="A532" s="2" t="s">
        <v>95</v>
      </c>
      <c r="B532" s="2" t="s">
        <v>97</v>
      </c>
      <c r="C532" s="2">
        <v>2021</v>
      </c>
      <c r="D532">
        <v>10380</v>
      </c>
      <c r="E532">
        <v>453696</v>
      </c>
      <c r="F532">
        <v>7.9</v>
      </c>
      <c r="G532">
        <v>0</v>
      </c>
    </row>
    <row r="533" spans="1:7">
      <c r="A533" s="2" t="s">
        <v>95</v>
      </c>
      <c r="B533" s="2" t="s">
        <v>97</v>
      </c>
      <c r="C533" s="2">
        <v>2022</v>
      </c>
      <c r="D533">
        <v>10974</v>
      </c>
      <c r="E533">
        <v>489880</v>
      </c>
      <c r="F533">
        <v>7.91</v>
      </c>
      <c r="G533">
        <v>0</v>
      </c>
    </row>
    <row r="534" spans="1:7">
      <c r="A534" s="2" t="s">
        <v>95</v>
      </c>
      <c r="B534" s="2" t="s">
        <v>97</v>
      </c>
      <c r="C534" s="2">
        <v>2023</v>
      </c>
      <c r="D534">
        <v>11553</v>
      </c>
      <c r="E534">
        <v>537492</v>
      </c>
      <c r="F534">
        <v>8.1300000000000008</v>
      </c>
      <c r="G534">
        <v>0</v>
      </c>
    </row>
    <row r="535" spans="1:7">
      <c r="A535" s="2" t="s">
        <v>95</v>
      </c>
      <c r="B535" s="2" t="s">
        <v>97</v>
      </c>
      <c r="C535" s="2">
        <v>2024</v>
      </c>
      <c r="D535">
        <v>0</v>
      </c>
      <c r="E535">
        <v>617011</v>
      </c>
      <c r="F535">
        <v>8.4</v>
      </c>
      <c r="G535">
        <v>0</v>
      </c>
    </row>
    <row r="536" spans="1:7">
      <c r="A536" s="2" t="s">
        <v>95</v>
      </c>
      <c r="B536" s="2" t="s">
        <v>98</v>
      </c>
      <c r="C536" s="2">
        <v>2019</v>
      </c>
      <c r="D536">
        <v>10718</v>
      </c>
      <c r="E536">
        <v>424223</v>
      </c>
      <c r="F536">
        <v>7.76</v>
      </c>
      <c r="G536" t="s">
        <v>1098</v>
      </c>
    </row>
    <row r="537" spans="1:7">
      <c r="A537" s="2" t="s">
        <v>95</v>
      </c>
      <c r="B537" s="2" t="s">
        <v>98</v>
      </c>
      <c r="C537" s="2">
        <v>2020</v>
      </c>
      <c r="D537">
        <v>10691</v>
      </c>
      <c r="E537">
        <v>459092</v>
      </c>
      <c r="F537">
        <v>7.87</v>
      </c>
      <c r="G537" t="s">
        <v>1099</v>
      </c>
    </row>
    <row r="538" spans="1:7">
      <c r="A538" s="2" t="s">
        <v>95</v>
      </c>
      <c r="B538" s="2" t="s">
        <v>98</v>
      </c>
      <c r="C538" s="2">
        <v>2021</v>
      </c>
      <c r="D538">
        <v>11397</v>
      </c>
      <c r="E538">
        <v>472866</v>
      </c>
      <c r="F538">
        <v>8.0399999999999991</v>
      </c>
      <c r="G538">
        <v>0</v>
      </c>
    </row>
    <row r="539" spans="1:7">
      <c r="A539" s="2" t="s">
        <v>95</v>
      </c>
      <c r="B539" s="2" t="s">
        <v>98</v>
      </c>
      <c r="C539" s="2">
        <v>2022</v>
      </c>
      <c r="D539">
        <v>12164</v>
      </c>
      <c r="E539">
        <v>497951</v>
      </c>
      <c r="F539">
        <v>8.1199999999999992</v>
      </c>
      <c r="G539">
        <v>0</v>
      </c>
    </row>
    <row r="540" spans="1:7">
      <c r="A540" s="2" t="s">
        <v>95</v>
      </c>
      <c r="B540" s="2" t="s">
        <v>98</v>
      </c>
      <c r="C540" s="2">
        <v>2023</v>
      </c>
      <c r="D540">
        <v>12653</v>
      </c>
      <c r="E540">
        <v>545939</v>
      </c>
      <c r="F540">
        <v>8.14</v>
      </c>
      <c r="G540">
        <v>0</v>
      </c>
    </row>
    <row r="541" spans="1:7">
      <c r="A541" s="2" t="s">
        <v>95</v>
      </c>
      <c r="B541" s="2" t="s">
        <v>98</v>
      </c>
      <c r="C541" s="2">
        <v>2024</v>
      </c>
      <c r="D541">
        <v>0</v>
      </c>
      <c r="E541">
        <v>607306</v>
      </c>
      <c r="F541">
        <v>8.35</v>
      </c>
      <c r="G541">
        <v>0</v>
      </c>
    </row>
    <row r="542" spans="1:7">
      <c r="A542" s="2" t="s">
        <v>95</v>
      </c>
      <c r="B542" s="2" t="s">
        <v>99</v>
      </c>
      <c r="C542" s="2">
        <v>2019</v>
      </c>
      <c r="D542">
        <v>11713</v>
      </c>
      <c r="E542">
        <v>420227</v>
      </c>
      <c r="F542">
        <v>7.85</v>
      </c>
      <c r="G542" t="s">
        <v>1100</v>
      </c>
    </row>
    <row r="543" spans="1:7">
      <c r="A543" s="2" t="s">
        <v>95</v>
      </c>
      <c r="B543" s="2" t="s">
        <v>99</v>
      </c>
      <c r="C543" s="2">
        <v>2020</v>
      </c>
      <c r="D543">
        <v>11663</v>
      </c>
      <c r="E543">
        <v>450233</v>
      </c>
      <c r="F543">
        <v>8.11</v>
      </c>
      <c r="G543" t="s">
        <v>1100</v>
      </c>
    </row>
    <row r="544" spans="1:7">
      <c r="A544" s="2" t="s">
        <v>95</v>
      </c>
      <c r="B544" s="2" t="s">
        <v>99</v>
      </c>
      <c r="C544" s="2">
        <v>2021</v>
      </c>
      <c r="D544">
        <v>12228</v>
      </c>
      <c r="E544">
        <v>462468</v>
      </c>
      <c r="F544">
        <v>8.1199999999999992</v>
      </c>
      <c r="G544">
        <v>0</v>
      </c>
    </row>
    <row r="545" spans="1:7">
      <c r="A545" s="2" t="s">
        <v>95</v>
      </c>
      <c r="B545" s="2" t="s">
        <v>99</v>
      </c>
      <c r="C545" s="2">
        <v>2022</v>
      </c>
      <c r="D545">
        <v>13728</v>
      </c>
      <c r="E545">
        <v>497857</v>
      </c>
      <c r="F545">
        <v>8.2100000000000009</v>
      </c>
      <c r="G545">
        <v>0</v>
      </c>
    </row>
    <row r="546" spans="1:7">
      <c r="A546" s="2" t="s">
        <v>95</v>
      </c>
      <c r="B546" s="2" t="s">
        <v>99</v>
      </c>
      <c r="C546" s="2">
        <v>2023</v>
      </c>
      <c r="D546">
        <v>14236</v>
      </c>
      <c r="E546">
        <v>540168</v>
      </c>
      <c r="F546">
        <v>8.2200000000000006</v>
      </c>
      <c r="G546">
        <v>0</v>
      </c>
    </row>
    <row r="547" spans="1:7">
      <c r="A547" s="2" t="s">
        <v>95</v>
      </c>
      <c r="B547" s="2" t="s">
        <v>99</v>
      </c>
      <c r="C547" s="2">
        <v>2024</v>
      </c>
      <c r="D547">
        <v>0</v>
      </c>
      <c r="E547">
        <v>613093</v>
      </c>
      <c r="F547">
        <v>8.35</v>
      </c>
      <c r="G547">
        <v>0</v>
      </c>
    </row>
    <row r="548" spans="1:7">
      <c r="A548" s="2" t="s">
        <v>95</v>
      </c>
      <c r="B548" s="2" t="s">
        <v>100</v>
      </c>
      <c r="C548" s="2">
        <v>2019</v>
      </c>
      <c r="D548">
        <v>16127</v>
      </c>
      <c r="E548">
        <v>375372</v>
      </c>
      <c r="F548">
        <v>8.33</v>
      </c>
      <c r="G548" t="s">
        <v>1085</v>
      </c>
    </row>
    <row r="549" spans="1:7">
      <c r="A549" s="2" t="s">
        <v>95</v>
      </c>
      <c r="B549" s="2" t="s">
        <v>100</v>
      </c>
      <c r="C549" s="2">
        <v>2020</v>
      </c>
      <c r="D549">
        <v>16184</v>
      </c>
      <c r="E549">
        <v>409104</v>
      </c>
      <c r="F549">
        <v>8.57</v>
      </c>
      <c r="G549" t="s">
        <v>1101</v>
      </c>
    </row>
    <row r="550" spans="1:7">
      <c r="A550" s="2" t="s">
        <v>95</v>
      </c>
      <c r="B550" s="2" t="s">
        <v>100</v>
      </c>
      <c r="C550" s="2">
        <v>2021</v>
      </c>
      <c r="D550">
        <v>16825</v>
      </c>
      <c r="E550">
        <v>425294</v>
      </c>
      <c r="F550">
        <v>8.58</v>
      </c>
      <c r="G550">
        <v>0</v>
      </c>
    </row>
    <row r="551" spans="1:7">
      <c r="A551" s="2" t="s">
        <v>95</v>
      </c>
      <c r="B551" s="2" t="s">
        <v>100</v>
      </c>
      <c r="C551" s="2">
        <v>2022</v>
      </c>
      <c r="D551">
        <v>18179</v>
      </c>
      <c r="E551">
        <v>462035</v>
      </c>
      <c r="F551">
        <v>8.59</v>
      </c>
      <c r="G551">
        <v>0</v>
      </c>
    </row>
    <row r="552" spans="1:7">
      <c r="A552" s="2" t="s">
        <v>95</v>
      </c>
      <c r="B552" s="2" t="s">
        <v>100</v>
      </c>
      <c r="C552" s="2">
        <v>2023</v>
      </c>
      <c r="D552">
        <v>19321</v>
      </c>
      <c r="E552">
        <v>535244</v>
      </c>
      <c r="F552">
        <v>8.69</v>
      </c>
      <c r="G552">
        <v>0</v>
      </c>
    </row>
    <row r="553" spans="1:7">
      <c r="A553" s="2" t="s">
        <v>95</v>
      </c>
      <c r="B553" s="2" t="s">
        <v>100</v>
      </c>
      <c r="C553" s="2">
        <v>2024</v>
      </c>
      <c r="D553">
        <v>0</v>
      </c>
      <c r="E553">
        <v>617948</v>
      </c>
      <c r="F553">
        <v>8.6999999999999993</v>
      </c>
      <c r="G553">
        <v>0</v>
      </c>
    </row>
    <row r="554" spans="1:7">
      <c r="A554" s="2" t="s">
        <v>95</v>
      </c>
      <c r="B554" s="2" t="s">
        <v>101</v>
      </c>
      <c r="C554" s="2">
        <v>2019</v>
      </c>
      <c r="D554">
        <v>17968</v>
      </c>
      <c r="E554">
        <v>374735</v>
      </c>
      <c r="F554">
        <v>6.35</v>
      </c>
      <c r="G554" t="s">
        <v>1102</v>
      </c>
    </row>
    <row r="555" spans="1:7">
      <c r="A555" s="2" t="s">
        <v>95</v>
      </c>
      <c r="B555" s="2" t="s">
        <v>101</v>
      </c>
      <c r="C555" s="2">
        <v>2020</v>
      </c>
      <c r="D555">
        <v>17350</v>
      </c>
      <c r="E555">
        <v>392778</v>
      </c>
      <c r="F555">
        <v>6.7</v>
      </c>
      <c r="G555" t="s">
        <v>1103</v>
      </c>
    </row>
    <row r="556" spans="1:7">
      <c r="A556" s="2" t="s">
        <v>95</v>
      </c>
      <c r="B556" s="2" t="s">
        <v>101</v>
      </c>
      <c r="C556" s="2">
        <v>2021</v>
      </c>
      <c r="D556">
        <v>17374</v>
      </c>
      <c r="E556">
        <v>406772</v>
      </c>
      <c r="F556">
        <v>6.92</v>
      </c>
      <c r="G556">
        <v>0</v>
      </c>
    </row>
    <row r="557" spans="1:7">
      <c r="A557" s="2" t="s">
        <v>95</v>
      </c>
      <c r="B557" s="2" t="s">
        <v>101</v>
      </c>
      <c r="C557" s="2">
        <v>2022</v>
      </c>
      <c r="D557">
        <v>17472</v>
      </c>
      <c r="E557">
        <v>468201</v>
      </c>
      <c r="F557">
        <v>7.19</v>
      </c>
      <c r="G557">
        <v>0</v>
      </c>
    </row>
    <row r="558" spans="1:7">
      <c r="A558" s="2" t="s">
        <v>95</v>
      </c>
      <c r="B558" s="2" t="s">
        <v>101</v>
      </c>
      <c r="C558" s="2">
        <v>2023</v>
      </c>
      <c r="D558">
        <v>17850</v>
      </c>
      <c r="E558">
        <v>514905</v>
      </c>
      <c r="F558">
        <v>7.43</v>
      </c>
      <c r="G558">
        <v>0</v>
      </c>
    </row>
    <row r="559" spans="1:7">
      <c r="A559" s="2" t="s">
        <v>95</v>
      </c>
      <c r="B559" s="2" t="s">
        <v>101</v>
      </c>
      <c r="C559" s="2">
        <v>2024</v>
      </c>
      <c r="D559">
        <v>0</v>
      </c>
      <c r="E559">
        <v>592432</v>
      </c>
      <c r="F559">
        <v>7.7</v>
      </c>
      <c r="G559">
        <v>0</v>
      </c>
    </row>
    <row r="560" spans="1:7">
      <c r="A560" s="2" t="s">
        <v>95</v>
      </c>
      <c r="B560" s="2" t="s">
        <v>102</v>
      </c>
      <c r="C560" s="2">
        <v>2019</v>
      </c>
      <c r="D560">
        <v>30745</v>
      </c>
      <c r="E560">
        <v>364012</v>
      </c>
      <c r="F560">
        <v>7.7</v>
      </c>
      <c r="G560" t="s">
        <v>1104</v>
      </c>
    </row>
    <row r="561" spans="1:7">
      <c r="A561" s="2" t="s">
        <v>95</v>
      </c>
      <c r="B561" s="2" t="s">
        <v>102</v>
      </c>
      <c r="C561" s="2">
        <v>2020</v>
      </c>
      <c r="D561">
        <v>30654</v>
      </c>
      <c r="E561">
        <v>396113</v>
      </c>
      <c r="F561">
        <v>7.71</v>
      </c>
      <c r="G561" t="s">
        <v>1105</v>
      </c>
    </row>
    <row r="562" spans="1:7">
      <c r="A562" s="2" t="s">
        <v>95</v>
      </c>
      <c r="B562" s="2" t="s">
        <v>102</v>
      </c>
      <c r="C562" s="2">
        <v>2021</v>
      </c>
      <c r="D562">
        <v>31072</v>
      </c>
      <c r="E562">
        <v>409631</v>
      </c>
      <c r="F562">
        <v>8</v>
      </c>
      <c r="G562">
        <v>0</v>
      </c>
    </row>
    <row r="563" spans="1:7">
      <c r="A563" s="2" t="s">
        <v>95</v>
      </c>
      <c r="B563" s="2" t="s">
        <v>102</v>
      </c>
      <c r="C563" s="2">
        <v>2022</v>
      </c>
      <c r="D563">
        <v>31867</v>
      </c>
      <c r="E563">
        <v>453956</v>
      </c>
      <c r="F563">
        <v>8.18</v>
      </c>
      <c r="G563">
        <v>0</v>
      </c>
    </row>
    <row r="564" spans="1:7">
      <c r="A564" s="2" t="s">
        <v>95</v>
      </c>
      <c r="B564" s="2" t="s">
        <v>102</v>
      </c>
      <c r="C564" s="2">
        <v>2023</v>
      </c>
      <c r="D564">
        <v>32985</v>
      </c>
      <c r="E564">
        <v>499318</v>
      </c>
      <c r="F564">
        <v>8.31</v>
      </c>
      <c r="G564">
        <v>0</v>
      </c>
    </row>
    <row r="565" spans="1:7">
      <c r="A565" s="2" t="s">
        <v>95</v>
      </c>
      <c r="B565" s="2" t="s">
        <v>102</v>
      </c>
      <c r="C565" s="2">
        <v>2024</v>
      </c>
      <c r="D565">
        <v>0</v>
      </c>
      <c r="E565">
        <v>575337</v>
      </c>
      <c r="F565">
        <v>8.32</v>
      </c>
      <c r="G565">
        <v>0</v>
      </c>
    </row>
    <row r="566" spans="1:7">
      <c r="A566" s="2" t="s">
        <v>95</v>
      </c>
      <c r="B566" s="2" t="s">
        <v>103</v>
      </c>
      <c r="C566" s="2">
        <v>2019</v>
      </c>
      <c r="D566">
        <v>10161</v>
      </c>
      <c r="E566">
        <v>404473</v>
      </c>
      <c r="F566">
        <v>7.57</v>
      </c>
      <c r="G566" t="s">
        <v>1106</v>
      </c>
    </row>
    <row r="567" spans="1:7">
      <c r="A567" s="2" t="s">
        <v>95</v>
      </c>
      <c r="B567" s="2" t="s">
        <v>103</v>
      </c>
      <c r="C567" s="2">
        <v>2020</v>
      </c>
      <c r="D567">
        <v>10158</v>
      </c>
      <c r="E567">
        <v>435523</v>
      </c>
      <c r="F567">
        <v>7.58</v>
      </c>
      <c r="G567" t="s">
        <v>1106</v>
      </c>
    </row>
    <row r="568" spans="1:7">
      <c r="A568" s="2" t="s">
        <v>95</v>
      </c>
      <c r="B568" s="2" t="s">
        <v>103</v>
      </c>
      <c r="C568" s="2">
        <v>2021</v>
      </c>
      <c r="D568">
        <v>10594</v>
      </c>
      <c r="E568">
        <v>448461</v>
      </c>
      <c r="F568">
        <v>7.59</v>
      </c>
      <c r="G568">
        <v>0</v>
      </c>
    </row>
    <row r="569" spans="1:7">
      <c r="A569" s="2" t="s">
        <v>95</v>
      </c>
      <c r="B569" s="2" t="s">
        <v>103</v>
      </c>
      <c r="C569" s="2">
        <v>2022</v>
      </c>
      <c r="D569">
        <v>11261</v>
      </c>
      <c r="E569">
        <v>485883</v>
      </c>
      <c r="F569">
        <v>7.7</v>
      </c>
      <c r="G569">
        <v>0</v>
      </c>
    </row>
    <row r="570" spans="1:7">
      <c r="A570" s="2" t="s">
        <v>95</v>
      </c>
      <c r="B570" s="2" t="s">
        <v>103</v>
      </c>
      <c r="C570" s="2">
        <v>2023</v>
      </c>
      <c r="D570">
        <v>11767</v>
      </c>
      <c r="E570">
        <v>528310</v>
      </c>
      <c r="F570">
        <v>7.94</v>
      </c>
      <c r="G570">
        <v>0</v>
      </c>
    </row>
    <row r="571" spans="1:7">
      <c r="A571" s="2" t="s">
        <v>95</v>
      </c>
      <c r="B571" s="2" t="s">
        <v>103</v>
      </c>
      <c r="C571" s="2">
        <v>2024</v>
      </c>
      <c r="D571">
        <v>0</v>
      </c>
      <c r="E571">
        <v>590573</v>
      </c>
      <c r="F571">
        <v>8.0399999999999991</v>
      </c>
      <c r="G571">
        <v>0</v>
      </c>
    </row>
    <row r="572" spans="1:7">
      <c r="A572" s="2" t="s">
        <v>95</v>
      </c>
      <c r="B572" s="2" t="s">
        <v>104</v>
      </c>
      <c r="C572" s="2">
        <v>2019</v>
      </c>
      <c r="D572">
        <v>12550</v>
      </c>
      <c r="E572">
        <v>390439</v>
      </c>
      <c r="F572">
        <v>8.15</v>
      </c>
      <c r="G572" t="s">
        <v>900</v>
      </c>
    </row>
    <row r="573" spans="1:7">
      <c r="A573" s="2" t="s">
        <v>95</v>
      </c>
      <c r="B573" s="2" t="s">
        <v>104</v>
      </c>
      <c r="C573" s="2">
        <v>2020</v>
      </c>
      <c r="D573">
        <v>12490</v>
      </c>
      <c r="E573">
        <v>422801</v>
      </c>
      <c r="F573">
        <v>8.27</v>
      </c>
      <c r="G573" t="s">
        <v>1107</v>
      </c>
    </row>
    <row r="574" spans="1:7">
      <c r="A574" s="2" t="s">
        <v>95</v>
      </c>
      <c r="B574" s="2" t="s">
        <v>104</v>
      </c>
      <c r="C574" s="2">
        <v>2021</v>
      </c>
      <c r="D574">
        <v>13114</v>
      </c>
      <c r="E574">
        <v>436020</v>
      </c>
      <c r="F574">
        <v>8.2799999999999994</v>
      </c>
      <c r="G574">
        <v>0</v>
      </c>
    </row>
    <row r="575" spans="1:7">
      <c r="A575" s="2" t="s">
        <v>95</v>
      </c>
      <c r="B575" s="2" t="s">
        <v>104</v>
      </c>
      <c r="C575" s="2">
        <v>2022</v>
      </c>
      <c r="D575">
        <v>13734</v>
      </c>
      <c r="E575">
        <v>470545</v>
      </c>
      <c r="F575">
        <v>8.2899999999999991</v>
      </c>
      <c r="G575">
        <v>0</v>
      </c>
    </row>
    <row r="576" spans="1:7">
      <c r="A576" s="2" t="s">
        <v>95</v>
      </c>
      <c r="B576" s="2" t="s">
        <v>104</v>
      </c>
      <c r="C576" s="2">
        <v>2023</v>
      </c>
      <c r="D576">
        <v>14374</v>
      </c>
      <c r="E576">
        <v>517119</v>
      </c>
      <c r="F576">
        <v>8.39</v>
      </c>
      <c r="G576">
        <v>0</v>
      </c>
    </row>
    <row r="577" spans="1:7">
      <c r="A577" s="2" t="s">
        <v>95</v>
      </c>
      <c r="B577" s="2" t="s">
        <v>104</v>
      </c>
      <c r="C577" s="2">
        <v>2024</v>
      </c>
      <c r="D577">
        <v>0</v>
      </c>
      <c r="E577">
        <v>607714</v>
      </c>
      <c r="F577">
        <v>8.6</v>
      </c>
      <c r="G577">
        <v>0</v>
      </c>
    </row>
    <row r="578" spans="1:7">
      <c r="A578" s="2" t="s">
        <v>95</v>
      </c>
      <c r="B578" s="2" t="s">
        <v>105</v>
      </c>
      <c r="C578" s="2">
        <v>2019</v>
      </c>
      <c r="D578">
        <v>19551</v>
      </c>
      <c r="E578">
        <v>488034</v>
      </c>
      <c r="F578">
        <v>10.91</v>
      </c>
      <c r="G578" t="s">
        <v>900</v>
      </c>
    </row>
    <row r="579" spans="1:7">
      <c r="A579" s="2" t="s">
        <v>95</v>
      </c>
      <c r="B579" s="2" t="s">
        <v>105</v>
      </c>
      <c r="C579" s="2">
        <v>2020</v>
      </c>
      <c r="D579">
        <v>18721</v>
      </c>
      <c r="E579">
        <v>529090</v>
      </c>
      <c r="F579">
        <v>10.92</v>
      </c>
      <c r="G579" t="s">
        <v>900</v>
      </c>
    </row>
    <row r="580" spans="1:7">
      <c r="A580" s="2" t="s">
        <v>95</v>
      </c>
      <c r="B580" s="2" t="s">
        <v>105</v>
      </c>
      <c r="C580" s="2">
        <v>2021</v>
      </c>
      <c r="D580">
        <v>19494</v>
      </c>
      <c r="E580">
        <v>563403</v>
      </c>
      <c r="F580">
        <v>11.2</v>
      </c>
      <c r="G580">
        <v>0</v>
      </c>
    </row>
    <row r="581" spans="1:7">
      <c r="A581" s="2" t="s">
        <v>95</v>
      </c>
      <c r="B581" s="2" t="s">
        <v>105</v>
      </c>
      <c r="C581" s="2">
        <v>2022</v>
      </c>
      <c r="D581">
        <v>20543</v>
      </c>
      <c r="E581">
        <v>605556</v>
      </c>
      <c r="F581">
        <v>11.21</v>
      </c>
      <c r="G581">
        <v>0</v>
      </c>
    </row>
    <row r="582" spans="1:7">
      <c r="A582" s="2" t="s">
        <v>95</v>
      </c>
      <c r="B582" s="2" t="s">
        <v>105</v>
      </c>
      <c r="C582" s="2">
        <v>2023</v>
      </c>
      <c r="D582">
        <v>21901</v>
      </c>
      <c r="E582">
        <v>667447</v>
      </c>
      <c r="F582">
        <v>11.32</v>
      </c>
      <c r="G582">
        <v>0</v>
      </c>
    </row>
    <row r="583" spans="1:7">
      <c r="A583" s="2" t="s">
        <v>95</v>
      </c>
      <c r="B583" s="2" t="s">
        <v>105</v>
      </c>
      <c r="C583" s="2">
        <v>2024</v>
      </c>
      <c r="D583">
        <v>0</v>
      </c>
      <c r="E583">
        <v>757014</v>
      </c>
      <c r="F583">
        <v>11.51</v>
      </c>
      <c r="G583">
        <v>0</v>
      </c>
    </row>
    <row r="584" spans="1:7">
      <c r="A584" s="2" t="s">
        <v>95</v>
      </c>
      <c r="B584" s="2" t="s">
        <v>106</v>
      </c>
      <c r="C584" s="2">
        <v>2019</v>
      </c>
      <c r="D584">
        <v>4608</v>
      </c>
      <c r="E584">
        <v>373673</v>
      </c>
      <c r="F584">
        <v>10.08</v>
      </c>
      <c r="G584" t="s">
        <v>1108</v>
      </c>
    </row>
    <row r="585" spans="1:7">
      <c r="A585" s="2" t="s">
        <v>95</v>
      </c>
      <c r="B585" s="2" t="s">
        <v>106</v>
      </c>
      <c r="C585" s="2">
        <v>2020</v>
      </c>
      <c r="D585">
        <v>4600</v>
      </c>
      <c r="E585">
        <v>401966</v>
      </c>
      <c r="F585">
        <v>10.32</v>
      </c>
      <c r="G585" t="s">
        <v>900</v>
      </c>
    </row>
    <row r="586" spans="1:7">
      <c r="A586" s="2" t="s">
        <v>95</v>
      </c>
      <c r="B586" s="2" t="s">
        <v>106</v>
      </c>
      <c r="C586" s="2">
        <v>2021</v>
      </c>
      <c r="D586">
        <v>4769</v>
      </c>
      <c r="E586">
        <v>426380</v>
      </c>
      <c r="F586">
        <v>10.33</v>
      </c>
      <c r="G586">
        <v>0</v>
      </c>
    </row>
    <row r="587" spans="1:7">
      <c r="A587" s="2" t="s">
        <v>95</v>
      </c>
      <c r="B587" s="2" t="s">
        <v>106</v>
      </c>
      <c r="C587" s="2">
        <v>2022</v>
      </c>
      <c r="D587">
        <v>4980</v>
      </c>
      <c r="E587">
        <v>450708</v>
      </c>
      <c r="F587">
        <v>10.34</v>
      </c>
      <c r="G587">
        <v>0</v>
      </c>
    </row>
    <row r="588" spans="1:7">
      <c r="A588" s="2" t="s">
        <v>95</v>
      </c>
      <c r="B588" s="2" t="s">
        <v>106</v>
      </c>
      <c r="C588" s="2">
        <v>2023</v>
      </c>
      <c r="D588">
        <v>5225</v>
      </c>
      <c r="E588">
        <v>491568</v>
      </c>
      <c r="F588">
        <v>10.36</v>
      </c>
      <c r="G588">
        <v>0</v>
      </c>
    </row>
    <row r="589" spans="1:7">
      <c r="A589" s="2" t="s">
        <v>95</v>
      </c>
      <c r="B589" s="2" t="s">
        <v>106</v>
      </c>
      <c r="C589" s="2">
        <v>2024</v>
      </c>
      <c r="D589">
        <v>0</v>
      </c>
      <c r="E589">
        <v>610141</v>
      </c>
      <c r="F589">
        <v>10.48</v>
      </c>
      <c r="G589">
        <v>0</v>
      </c>
    </row>
    <row r="590" spans="1:7">
      <c r="A590" s="2" t="s">
        <v>107</v>
      </c>
      <c r="B590" s="2" t="s">
        <v>108</v>
      </c>
      <c r="C590" s="2">
        <v>2019</v>
      </c>
      <c r="D590">
        <v>9868</v>
      </c>
      <c r="E590">
        <v>428200</v>
      </c>
      <c r="F590">
        <v>8.69</v>
      </c>
      <c r="G590" t="s">
        <v>1109</v>
      </c>
    </row>
    <row r="591" spans="1:7">
      <c r="A591" s="2" t="s">
        <v>107</v>
      </c>
      <c r="B591" s="2" t="s">
        <v>108</v>
      </c>
      <c r="C591" s="2">
        <v>2020</v>
      </c>
      <c r="D591">
        <v>9867</v>
      </c>
      <c r="E591">
        <v>457452</v>
      </c>
      <c r="F591">
        <v>8.6999999999999993</v>
      </c>
      <c r="G591" t="s">
        <v>1109</v>
      </c>
    </row>
    <row r="592" spans="1:7">
      <c r="A592" s="2" t="s">
        <v>107</v>
      </c>
      <c r="B592" s="2" t="s">
        <v>108</v>
      </c>
      <c r="C592" s="2">
        <v>2021</v>
      </c>
      <c r="D592">
        <v>10117</v>
      </c>
      <c r="E592">
        <v>481139</v>
      </c>
      <c r="F592">
        <v>8.7100000000000009</v>
      </c>
      <c r="G592">
        <v>0</v>
      </c>
    </row>
    <row r="593" spans="1:7">
      <c r="A593" s="2" t="s">
        <v>107</v>
      </c>
      <c r="B593" s="2" t="s">
        <v>108</v>
      </c>
      <c r="C593" s="2">
        <v>2022</v>
      </c>
      <c r="D593">
        <v>10683</v>
      </c>
      <c r="E593">
        <v>511887</v>
      </c>
      <c r="F593">
        <v>8.73</v>
      </c>
      <c r="G593">
        <v>0</v>
      </c>
    </row>
    <row r="594" spans="1:7">
      <c r="A594" s="2" t="s">
        <v>107</v>
      </c>
      <c r="B594" s="2" t="s">
        <v>108</v>
      </c>
      <c r="C594" s="2">
        <v>2023</v>
      </c>
      <c r="D594">
        <v>11229</v>
      </c>
      <c r="E594">
        <v>548200</v>
      </c>
      <c r="F594">
        <v>8.85</v>
      </c>
      <c r="G594">
        <v>0</v>
      </c>
    </row>
    <row r="595" spans="1:7">
      <c r="A595" s="2" t="s">
        <v>107</v>
      </c>
      <c r="B595" s="2" t="s">
        <v>108</v>
      </c>
      <c r="C595" s="2">
        <v>2024</v>
      </c>
      <c r="D595">
        <v>0</v>
      </c>
      <c r="E595">
        <v>563523</v>
      </c>
      <c r="F595">
        <v>8.86</v>
      </c>
      <c r="G595">
        <v>0</v>
      </c>
    </row>
    <row r="596" spans="1:7">
      <c r="A596" s="2" t="s">
        <v>107</v>
      </c>
      <c r="B596" s="2" t="s">
        <v>109</v>
      </c>
      <c r="C596" s="2">
        <v>2019</v>
      </c>
      <c r="D596">
        <v>20181</v>
      </c>
      <c r="E596">
        <v>347121</v>
      </c>
      <c r="F596">
        <v>7.03</v>
      </c>
      <c r="G596" t="s">
        <v>1110</v>
      </c>
    </row>
    <row r="597" spans="1:7">
      <c r="A597" s="2" t="s">
        <v>107</v>
      </c>
      <c r="B597" s="2" t="s">
        <v>109</v>
      </c>
      <c r="C597" s="2">
        <v>2020</v>
      </c>
      <c r="D597">
        <v>20228</v>
      </c>
      <c r="E597">
        <v>375837</v>
      </c>
      <c r="F597">
        <v>7.04</v>
      </c>
      <c r="G597" t="s">
        <v>1111</v>
      </c>
    </row>
    <row r="598" spans="1:7">
      <c r="A598" s="2" t="s">
        <v>107</v>
      </c>
      <c r="B598" s="2" t="s">
        <v>109</v>
      </c>
      <c r="C598" s="2">
        <v>2021</v>
      </c>
      <c r="D598">
        <v>20906</v>
      </c>
      <c r="E598">
        <v>393240</v>
      </c>
      <c r="F598">
        <v>7.05</v>
      </c>
      <c r="G598">
        <v>0</v>
      </c>
    </row>
    <row r="599" spans="1:7">
      <c r="A599" s="2" t="s">
        <v>107</v>
      </c>
      <c r="B599" s="2" t="s">
        <v>109</v>
      </c>
      <c r="C599" s="2">
        <v>2022</v>
      </c>
      <c r="D599">
        <v>21985</v>
      </c>
      <c r="E599">
        <v>416417</v>
      </c>
      <c r="F599">
        <v>7.07</v>
      </c>
      <c r="G599">
        <v>0</v>
      </c>
    </row>
    <row r="600" spans="1:7">
      <c r="A600" s="2" t="s">
        <v>107</v>
      </c>
      <c r="B600" s="2" t="s">
        <v>109</v>
      </c>
      <c r="C600" s="2">
        <v>2023</v>
      </c>
      <c r="D600">
        <v>23089</v>
      </c>
      <c r="E600">
        <v>444881</v>
      </c>
      <c r="F600">
        <v>7.08</v>
      </c>
      <c r="G600">
        <v>0</v>
      </c>
    </row>
    <row r="601" spans="1:7">
      <c r="A601" s="2" t="s">
        <v>107</v>
      </c>
      <c r="B601" s="2" t="s">
        <v>109</v>
      </c>
      <c r="C601" s="2">
        <v>2024</v>
      </c>
      <c r="D601">
        <v>0</v>
      </c>
      <c r="E601">
        <v>473057</v>
      </c>
      <c r="F601">
        <v>7.19</v>
      </c>
      <c r="G601">
        <v>0</v>
      </c>
    </row>
    <row r="602" spans="1:7">
      <c r="A602" s="2" t="s">
        <v>107</v>
      </c>
      <c r="B602" s="2" t="s">
        <v>110</v>
      </c>
      <c r="C602" s="2">
        <v>2019</v>
      </c>
      <c r="D602">
        <v>41582</v>
      </c>
      <c r="E602">
        <v>367761</v>
      </c>
      <c r="F602">
        <v>7.78</v>
      </c>
      <c r="G602" t="s">
        <v>1112</v>
      </c>
    </row>
    <row r="603" spans="1:7">
      <c r="A603" s="2" t="s">
        <v>107</v>
      </c>
      <c r="B603" s="2" t="s">
        <v>110</v>
      </c>
      <c r="C603" s="2">
        <v>2020</v>
      </c>
      <c r="D603">
        <v>41595</v>
      </c>
      <c r="E603">
        <v>390342</v>
      </c>
      <c r="F603">
        <v>7.79</v>
      </c>
      <c r="G603" t="s">
        <v>1113</v>
      </c>
    </row>
    <row r="604" spans="1:7">
      <c r="A604" s="2" t="s">
        <v>107</v>
      </c>
      <c r="B604" s="2" t="s">
        <v>110</v>
      </c>
      <c r="C604" s="2">
        <v>2021</v>
      </c>
      <c r="D604">
        <v>44237</v>
      </c>
      <c r="E604">
        <v>405782</v>
      </c>
      <c r="F604">
        <v>7.8</v>
      </c>
      <c r="G604">
        <v>0</v>
      </c>
    </row>
    <row r="605" spans="1:7">
      <c r="A605" s="2" t="s">
        <v>107</v>
      </c>
      <c r="B605" s="2" t="s">
        <v>110</v>
      </c>
      <c r="C605" s="2">
        <v>2022</v>
      </c>
      <c r="D605">
        <v>48099</v>
      </c>
      <c r="E605">
        <v>426216</v>
      </c>
      <c r="F605">
        <v>7.9</v>
      </c>
      <c r="G605">
        <v>0</v>
      </c>
    </row>
    <row r="606" spans="1:7">
      <c r="A606" s="2" t="s">
        <v>107</v>
      </c>
      <c r="B606" s="2" t="s">
        <v>110</v>
      </c>
      <c r="C606" s="2">
        <v>2023</v>
      </c>
      <c r="D606">
        <v>52228</v>
      </c>
      <c r="E606">
        <v>467396</v>
      </c>
      <c r="F606">
        <v>8.14</v>
      </c>
      <c r="G606">
        <v>0</v>
      </c>
    </row>
    <row r="607" spans="1:7">
      <c r="A607" s="2" t="s">
        <v>107</v>
      </c>
      <c r="B607" s="2" t="s">
        <v>110</v>
      </c>
      <c r="C607" s="2">
        <v>2024</v>
      </c>
      <c r="D607">
        <v>0</v>
      </c>
      <c r="E607">
        <v>491107</v>
      </c>
      <c r="F607">
        <v>8.27</v>
      </c>
      <c r="G607">
        <v>0</v>
      </c>
    </row>
    <row r="608" spans="1:7">
      <c r="A608" s="2" t="s">
        <v>107</v>
      </c>
      <c r="B608" s="2" t="s">
        <v>111</v>
      </c>
      <c r="C608" s="2">
        <v>2019</v>
      </c>
      <c r="D608">
        <v>12382</v>
      </c>
      <c r="E608">
        <v>428309</v>
      </c>
      <c r="F608">
        <v>8.4499999999999993</v>
      </c>
      <c r="G608" t="s">
        <v>1114</v>
      </c>
    </row>
    <row r="609" spans="1:7">
      <c r="A609" s="2" t="s">
        <v>107</v>
      </c>
      <c r="B609" s="2" t="s">
        <v>111</v>
      </c>
      <c r="C609" s="2">
        <v>2020</v>
      </c>
      <c r="D609">
        <v>12427</v>
      </c>
      <c r="E609">
        <v>457569</v>
      </c>
      <c r="F609">
        <v>8.4600000000000009</v>
      </c>
      <c r="G609" t="s">
        <v>1115</v>
      </c>
    </row>
    <row r="610" spans="1:7">
      <c r="A610" s="2" t="s">
        <v>107</v>
      </c>
      <c r="B610" s="2" t="s">
        <v>111</v>
      </c>
      <c r="C610" s="2">
        <v>2021</v>
      </c>
      <c r="D610">
        <v>13037</v>
      </c>
      <c r="E610">
        <v>485142</v>
      </c>
      <c r="F610">
        <v>8.52</v>
      </c>
      <c r="G610">
        <v>0</v>
      </c>
    </row>
    <row r="611" spans="1:7">
      <c r="A611" s="2" t="s">
        <v>107</v>
      </c>
      <c r="B611" s="2" t="s">
        <v>111</v>
      </c>
      <c r="C611" s="2">
        <v>2022</v>
      </c>
      <c r="D611">
        <v>13946</v>
      </c>
      <c r="E611">
        <v>513085</v>
      </c>
      <c r="F611">
        <v>8.5299999999999994</v>
      </c>
      <c r="G611">
        <v>0</v>
      </c>
    </row>
    <row r="612" spans="1:7">
      <c r="A612" s="2" t="s">
        <v>107</v>
      </c>
      <c r="B612" s="2" t="s">
        <v>111</v>
      </c>
      <c r="C612" s="2">
        <v>2023</v>
      </c>
      <c r="D612">
        <v>14884</v>
      </c>
      <c r="E612">
        <v>547203</v>
      </c>
      <c r="F612">
        <v>8.56</v>
      </c>
      <c r="G612">
        <v>0</v>
      </c>
    </row>
    <row r="613" spans="1:7">
      <c r="A613" s="2" t="s">
        <v>107</v>
      </c>
      <c r="B613" s="2" t="s">
        <v>111</v>
      </c>
      <c r="C613" s="2">
        <v>2024</v>
      </c>
      <c r="D613">
        <v>0</v>
      </c>
      <c r="E613">
        <v>582041</v>
      </c>
      <c r="F613">
        <v>8.69</v>
      </c>
      <c r="G613">
        <v>0</v>
      </c>
    </row>
    <row r="614" spans="1:7">
      <c r="A614" s="2" t="s">
        <v>107</v>
      </c>
      <c r="B614" s="2" t="s">
        <v>112</v>
      </c>
      <c r="C614" s="2">
        <v>2019</v>
      </c>
      <c r="D614">
        <v>13681</v>
      </c>
      <c r="E614">
        <v>437854</v>
      </c>
      <c r="F614">
        <v>7.51</v>
      </c>
      <c r="G614" t="s">
        <v>1116</v>
      </c>
    </row>
    <row r="615" spans="1:7">
      <c r="A615" s="2" t="s">
        <v>107</v>
      </c>
      <c r="B615" s="2" t="s">
        <v>112</v>
      </c>
      <c r="C615" s="2">
        <v>2020</v>
      </c>
      <c r="D615">
        <v>13713</v>
      </c>
      <c r="E615">
        <v>467766</v>
      </c>
      <c r="F615">
        <v>7.52</v>
      </c>
      <c r="G615" t="s">
        <v>1117</v>
      </c>
    </row>
    <row r="616" spans="1:7">
      <c r="A616" s="2" t="s">
        <v>107</v>
      </c>
      <c r="B616" s="2" t="s">
        <v>112</v>
      </c>
      <c r="C616" s="2">
        <v>2021</v>
      </c>
      <c r="D616">
        <v>14033</v>
      </c>
      <c r="E616">
        <v>493675</v>
      </c>
      <c r="F616">
        <v>7.53</v>
      </c>
      <c r="G616">
        <v>0</v>
      </c>
    </row>
    <row r="617" spans="1:7">
      <c r="A617" s="2" t="s">
        <v>107</v>
      </c>
      <c r="B617" s="2" t="s">
        <v>112</v>
      </c>
      <c r="C617" s="2">
        <v>2022</v>
      </c>
      <c r="D617">
        <v>14602</v>
      </c>
      <c r="E617">
        <v>524110</v>
      </c>
      <c r="F617">
        <v>7.55</v>
      </c>
      <c r="G617">
        <v>0</v>
      </c>
    </row>
    <row r="618" spans="1:7">
      <c r="A618" s="2" t="s">
        <v>107</v>
      </c>
      <c r="B618" s="2" t="s">
        <v>112</v>
      </c>
      <c r="C618" s="2">
        <v>2023</v>
      </c>
      <c r="D618">
        <v>15190</v>
      </c>
      <c r="E618">
        <v>564151</v>
      </c>
      <c r="F618">
        <v>7.56</v>
      </c>
      <c r="G618">
        <v>0</v>
      </c>
    </row>
    <row r="619" spans="1:7">
      <c r="A619" s="2" t="s">
        <v>107</v>
      </c>
      <c r="B619" s="2" t="s">
        <v>112</v>
      </c>
      <c r="C619" s="2">
        <v>2024</v>
      </c>
      <c r="D619">
        <v>0</v>
      </c>
      <c r="E619">
        <v>589926</v>
      </c>
      <c r="F619">
        <v>7.57</v>
      </c>
      <c r="G619">
        <v>0</v>
      </c>
    </row>
    <row r="620" spans="1:7">
      <c r="A620" s="2" t="s">
        <v>107</v>
      </c>
      <c r="B620" s="2" t="s">
        <v>113</v>
      </c>
      <c r="C620" s="2">
        <v>2019</v>
      </c>
      <c r="D620">
        <v>44620</v>
      </c>
      <c r="E620">
        <v>486476</v>
      </c>
      <c r="F620">
        <v>7.61</v>
      </c>
      <c r="G620" t="s">
        <v>1118</v>
      </c>
    </row>
    <row r="621" spans="1:7">
      <c r="A621" s="2" t="s">
        <v>107</v>
      </c>
      <c r="B621" s="2" t="s">
        <v>113</v>
      </c>
      <c r="C621" s="2">
        <v>2020</v>
      </c>
      <c r="D621">
        <v>44605</v>
      </c>
      <c r="E621">
        <v>519797</v>
      </c>
      <c r="F621">
        <v>7.62</v>
      </c>
      <c r="G621" t="s">
        <v>1119</v>
      </c>
    </row>
    <row r="622" spans="1:7">
      <c r="A622" s="2" t="s">
        <v>107</v>
      </c>
      <c r="B622" s="2" t="s">
        <v>113</v>
      </c>
      <c r="C622" s="2">
        <v>2021</v>
      </c>
      <c r="D622">
        <v>46129</v>
      </c>
      <c r="E622">
        <v>537774</v>
      </c>
      <c r="F622">
        <v>7.63</v>
      </c>
      <c r="G622">
        <v>0</v>
      </c>
    </row>
    <row r="623" spans="1:7">
      <c r="A623" s="2" t="s">
        <v>107</v>
      </c>
      <c r="B623" s="2" t="s">
        <v>113</v>
      </c>
      <c r="C623" s="2">
        <v>2022</v>
      </c>
      <c r="D623">
        <v>48098</v>
      </c>
      <c r="E623">
        <v>566393</v>
      </c>
      <c r="F623">
        <v>7.65</v>
      </c>
      <c r="G623">
        <v>0</v>
      </c>
    </row>
    <row r="624" spans="1:7">
      <c r="A624" s="2" t="s">
        <v>107</v>
      </c>
      <c r="B624" s="2" t="s">
        <v>113</v>
      </c>
      <c r="C624" s="2">
        <v>2023</v>
      </c>
      <c r="D624">
        <v>50268</v>
      </c>
      <c r="E624">
        <v>593258</v>
      </c>
      <c r="F624">
        <v>7.68</v>
      </c>
      <c r="G624">
        <v>0</v>
      </c>
    </row>
    <row r="625" spans="1:7">
      <c r="A625" s="2" t="s">
        <v>107</v>
      </c>
      <c r="B625" s="2" t="s">
        <v>113</v>
      </c>
      <c r="C625" s="2">
        <v>2024</v>
      </c>
      <c r="D625">
        <v>0</v>
      </c>
      <c r="E625">
        <v>594355</v>
      </c>
      <c r="F625">
        <v>7.95</v>
      </c>
      <c r="G625">
        <v>0</v>
      </c>
    </row>
    <row r="626" spans="1:7">
      <c r="A626" s="2" t="s">
        <v>107</v>
      </c>
      <c r="B626" s="2" t="s">
        <v>114</v>
      </c>
      <c r="C626" s="2">
        <v>2019</v>
      </c>
      <c r="D626">
        <v>19973</v>
      </c>
      <c r="E626">
        <v>397496</v>
      </c>
      <c r="F626">
        <v>7.19</v>
      </c>
      <c r="G626" t="s">
        <v>1120</v>
      </c>
    </row>
    <row r="627" spans="1:7">
      <c r="A627" s="2" t="s">
        <v>107</v>
      </c>
      <c r="B627" s="2" t="s">
        <v>114</v>
      </c>
      <c r="C627" s="2">
        <v>2020</v>
      </c>
      <c r="D627">
        <v>20000</v>
      </c>
      <c r="E627">
        <v>429816</v>
      </c>
      <c r="F627">
        <v>7.2</v>
      </c>
      <c r="G627" t="s">
        <v>1121</v>
      </c>
    </row>
    <row r="628" spans="1:7">
      <c r="A628" s="2" t="s">
        <v>107</v>
      </c>
      <c r="B628" s="2" t="s">
        <v>114</v>
      </c>
      <c r="C628" s="2">
        <v>2021</v>
      </c>
      <c r="D628">
        <v>20768</v>
      </c>
      <c r="E628">
        <v>445089</v>
      </c>
      <c r="F628">
        <v>7.44</v>
      </c>
      <c r="G628">
        <v>0</v>
      </c>
    </row>
    <row r="629" spans="1:7">
      <c r="A629" s="2" t="s">
        <v>107</v>
      </c>
      <c r="B629" s="2" t="s">
        <v>114</v>
      </c>
      <c r="C629" s="2">
        <v>2022</v>
      </c>
      <c r="D629">
        <v>21872</v>
      </c>
      <c r="E629">
        <v>477393</v>
      </c>
      <c r="F629">
        <v>7.45</v>
      </c>
      <c r="G629">
        <v>0</v>
      </c>
    </row>
    <row r="630" spans="1:7">
      <c r="A630" s="2" t="s">
        <v>107</v>
      </c>
      <c r="B630" s="2" t="s">
        <v>114</v>
      </c>
      <c r="C630" s="2">
        <v>2023</v>
      </c>
      <c r="D630">
        <v>22979</v>
      </c>
      <c r="E630">
        <v>509264</v>
      </c>
      <c r="F630">
        <v>7.46</v>
      </c>
      <c r="G630">
        <v>0</v>
      </c>
    </row>
    <row r="631" spans="1:7">
      <c r="A631" s="2" t="s">
        <v>107</v>
      </c>
      <c r="B631" s="2" t="s">
        <v>114</v>
      </c>
      <c r="C631" s="2">
        <v>2024</v>
      </c>
      <c r="D631">
        <v>0</v>
      </c>
      <c r="E631">
        <v>539283</v>
      </c>
      <c r="F631">
        <v>7.48</v>
      </c>
      <c r="G631">
        <v>0</v>
      </c>
    </row>
    <row r="632" spans="1:7">
      <c r="A632" s="2" t="s">
        <v>107</v>
      </c>
      <c r="B632" s="2" t="s">
        <v>115</v>
      </c>
      <c r="C632" s="2">
        <v>2019</v>
      </c>
      <c r="D632">
        <v>5713</v>
      </c>
      <c r="E632">
        <v>319333</v>
      </c>
      <c r="F632">
        <v>7.83</v>
      </c>
      <c r="G632" t="s">
        <v>1122</v>
      </c>
    </row>
    <row r="633" spans="1:7">
      <c r="A633" s="2" t="s">
        <v>107</v>
      </c>
      <c r="B633" s="2" t="s">
        <v>115</v>
      </c>
      <c r="C633" s="2">
        <v>2020</v>
      </c>
      <c r="D633">
        <v>5734</v>
      </c>
      <c r="E633">
        <v>341148</v>
      </c>
      <c r="F633">
        <v>7.84</v>
      </c>
      <c r="G633" t="s">
        <v>1123</v>
      </c>
    </row>
    <row r="634" spans="1:7">
      <c r="A634" s="2" t="s">
        <v>107</v>
      </c>
      <c r="B634" s="2" t="s">
        <v>115</v>
      </c>
      <c r="C634" s="2">
        <v>2021</v>
      </c>
      <c r="D634">
        <v>5974</v>
      </c>
      <c r="E634">
        <v>359859</v>
      </c>
      <c r="F634">
        <v>7.85</v>
      </c>
      <c r="G634">
        <v>0</v>
      </c>
    </row>
    <row r="635" spans="1:7">
      <c r="A635" s="2" t="s">
        <v>107</v>
      </c>
      <c r="B635" s="2" t="s">
        <v>115</v>
      </c>
      <c r="C635" s="2">
        <v>2022</v>
      </c>
      <c r="D635">
        <v>6264</v>
      </c>
      <c r="E635">
        <v>379854</v>
      </c>
      <c r="F635">
        <v>7.86</v>
      </c>
      <c r="G635">
        <v>0</v>
      </c>
    </row>
    <row r="636" spans="1:7">
      <c r="A636" s="2" t="s">
        <v>107</v>
      </c>
      <c r="B636" s="2" t="s">
        <v>115</v>
      </c>
      <c r="C636" s="2">
        <v>2023</v>
      </c>
      <c r="D636">
        <v>6526</v>
      </c>
      <c r="E636">
        <v>413228</v>
      </c>
      <c r="F636">
        <v>8.0500000000000007</v>
      </c>
      <c r="G636">
        <v>0</v>
      </c>
    </row>
    <row r="637" spans="1:7">
      <c r="A637" s="2" t="s">
        <v>107</v>
      </c>
      <c r="B637" s="2" t="s">
        <v>115</v>
      </c>
      <c r="C637" s="2">
        <v>2024</v>
      </c>
      <c r="D637">
        <v>0</v>
      </c>
      <c r="E637">
        <v>436420</v>
      </c>
      <c r="F637">
        <v>8.25</v>
      </c>
      <c r="G637">
        <v>0</v>
      </c>
    </row>
    <row r="638" spans="1:7">
      <c r="A638" s="2" t="s">
        <v>107</v>
      </c>
      <c r="B638" s="2" t="s">
        <v>116</v>
      </c>
      <c r="C638" s="2">
        <v>2019</v>
      </c>
      <c r="D638">
        <v>10044</v>
      </c>
      <c r="E638">
        <v>321629</v>
      </c>
      <c r="F638">
        <v>7.54</v>
      </c>
      <c r="G638" t="s">
        <v>1124</v>
      </c>
    </row>
    <row r="639" spans="1:7">
      <c r="A639" s="2" t="s">
        <v>107</v>
      </c>
      <c r="B639" s="2" t="s">
        <v>116</v>
      </c>
      <c r="C639" s="2">
        <v>2020</v>
      </c>
      <c r="D639">
        <v>10081</v>
      </c>
      <c r="E639">
        <v>343601</v>
      </c>
      <c r="F639">
        <v>7.55</v>
      </c>
      <c r="G639" t="s">
        <v>1125</v>
      </c>
    </row>
    <row r="640" spans="1:7">
      <c r="A640" s="2" t="s">
        <v>107</v>
      </c>
      <c r="B640" s="2" t="s">
        <v>116</v>
      </c>
      <c r="C640" s="2">
        <v>2021</v>
      </c>
      <c r="D640">
        <v>10549</v>
      </c>
      <c r="E640">
        <v>362446</v>
      </c>
      <c r="F640">
        <v>7.56</v>
      </c>
      <c r="G640">
        <v>0</v>
      </c>
    </row>
    <row r="641" spans="1:7">
      <c r="A641" s="2" t="s">
        <v>107</v>
      </c>
      <c r="B641" s="2" t="s">
        <v>116</v>
      </c>
      <c r="C641" s="2">
        <v>2022</v>
      </c>
      <c r="D641">
        <v>11123</v>
      </c>
      <c r="E641">
        <v>383463</v>
      </c>
      <c r="F641">
        <v>7.8</v>
      </c>
      <c r="G641">
        <v>0</v>
      </c>
    </row>
    <row r="642" spans="1:7">
      <c r="A642" s="2" t="s">
        <v>107</v>
      </c>
      <c r="B642" s="2" t="s">
        <v>116</v>
      </c>
      <c r="C642" s="2">
        <v>2023</v>
      </c>
      <c r="D642">
        <v>11685</v>
      </c>
      <c r="E642">
        <v>410548</v>
      </c>
      <c r="F642">
        <v>8.07</v>
      </c>
      <c r="G642">
        <v>0</v>
      </c>
    </row>
    <row r="643" spans="1:7">
      <c r="A643" s="2" t="s">
        <v>107</v>
      </c>
      <c r="B643" s="2" t="s">
        <v>116</v>
      </c>
      <c r="C643" s="2">
        <v>2024</v>
      </c>
      <c r="D643">
        <v>0</v>
      </c>
      <c r="E643">
        <v>434534</v>
      </c>
      <c r="F643">
        <v>8.08</v>
      </c>
      <c r="G643">
        <v>0</v>
      </c>
    </row>
    <row r="644" spans="1:7">
      <c r="A644" s="2" t="s">
        <v>107</v>
      </c>
      <c r="B644" s="2" t="s">
        <v>117</v>
      </c>
      <c r="C644" s="2">
        <v>2019</v>
      </c>
      <c r="D644">
        <v>7483</v>
      </c>
      <c r="E644">
        <v>433616</v>
      </c>
      <c r="F644">
        <v>7.85</v>
      </c>
      <c r="G644" t="s">
        <v>1126</v>
      </c>
    </row>
    <row r="645" spans="1:7">
      <c r="A645" s="2" t="s">
        <v>107</v>
      </c>
      <c r="B645" s="2" t="s">
        <v>117</v>
      </c>
      <c r="C645" s="2">
        <v>2020</v>
      </c>
      <c r="D645">
        <v>7493</v>
      </c>
      <c r="E645">
        <v>469746</v>
      </c>
      <c r="F645">
        <v>7.86</v>
      </c>
      <c r="G645" t="s">
        <v>1127</v>
      </c>
    </row>
    <row r="646" spans="1:7">
      <c r="A646" s="2" t="s">
        <v>107</v>
      </c>
      <c r="B646" s="2" t="s">
        <v>117</v>
      </c>
      <c r="C646" s="2">
        <v>2021</v>
      </c>
      <c r="D646">
        <v>7770</v>
      </c>
      <c r="E646">
        <v>492537</v>
      </c>
      <c r="F646">
        <v>7.87</v>
      </c>
      <c r="G646">
        <v>0</v>
      </c>
    </row>
    <row r="647" spans="1:7">
      <c r="A647" s="2" t="s">
        <v>107</v>
      </c>
      <c r="B647" s="2" t="s">
        <v>117</v>
      </c>
      <c r="C647" s="2">
        <v>2022</v>
      </c>
      <c r="D647">
        <v>8160</v>
      </c>
      <c r="E647">
        <v>523864</v>
      </c>
      <c r="F647">
        <v>7.91</v>
      </c>
      <c r="G647">
        <v>0</v>
      </c>
    </row>
    <row r="648" spans="1:7">
      <c r="A648" s="2" t="s">
        <v>107</v>
      </c>
      <c r="B648" s="2" t="s">
        <v>117</v>
      </c>
      <c r="C648" s="2">
        <v>2023</v>
      </c>
      <c r="D648">
        <v>8544</v>
      </c>
      <c r="E648">
        <v>571657</v>
      </c>
      <c r="F648">
        <v>8.08</v>
      </c>
      <c r="G648">
        <v>0</v>
      </c>
    </row>
    <row r="649" spans="1:7">
      <c r="A649" s="2" t="s">
        <v>107</v>
      </c>
      <c r="B649" s="2" t="s">
        <v>117</v>
      </c>
      <c r="C649" s="2">
        <v>2024</v>
      </c>
      <c r="D649">
        <v>0</v>
      </c>
      <c r="E649">
        <v>589012</v>
      </c>
      <c r="F649">
        <v>8.09</v>
      </c>
      <c r="G649">
        <v>0</v>
      </c>
    </row>
    <row r="650" spans="1:7">
      <c r="A650" s="2" t="s">
        <v>107</v>
      </c>
      <c r="B650" s="2" t="s">
        <v>118</v>
      </c>
      <c r="C650" s="2">
        <v>2019</v>
      </c>
      <c r="D650">
        <v>3470</v>
      </c>
      <c r="E650">
        <v>315699</v>
      </c>
      <c r="F650">
        <v>7.39</v>
      </c>
      <c r="G650" t="s">
        <v>900</v>
      </c>
    </row>
    <row r="651" spans="1:7">
      <c r="A651" s="2" t="s">
        <v>107</v>
      </c>
      <c r="B651" s="2" t="s">
        <v>118</v>
      </c>
      <c r="C651" s="2">
        <v>2020</v>
      </c>
      <c r="D651">
        <v>3473</v>
      </c>
      <c r="E651">
        <v>341007</v>
      </c>
      <c r="F651">
        <v>7.6</v>
      </c>
      <c r="G651" t="s">
        <v>900</v>
      </c>
    </row>
    <row r="652" spans="1:7">
      <c r="A652" s="2" t="s">
        <v>107</v>
      </c>
      <c r="B652" s="2" t="s">
        <v>118</v>
      </c>
      <c r="C652" s="2">
        <v>2021</v>
      </c>
      <c r="D652">
        <v>3605</v>
      </c>
      <c r="E652">
        <v>360378</v>
      </c>
      <c r="F652">
        <v>7.64</v>
      </c>
      <c r="G652">
        <v>0</v>
      </c>
    </row>
    <row r="653" spans="1:7">
      <c r="A653" s="2" t="s">
        <v>107</v>
      </c>
      <c r="B653" s="2" t="s">
        <v>118</v>
      </c>
      <c r="C653" s="2">
        <v>2022</v>
      </c>
      <c r="D653">
        <v>3784</v>
      </c>
      <c r="E653">
        <v>384199</v>
      </c>
      <c r="F653">
        <v>7.65</v>
      </c>
      <c r="G653">
        <v>0</v>
      </c>
    </row>
    <row r="654" spans="1:7">
      <c r="A654" s="2" t="s">
        <v>107</v>
      </c>
      <c r="B654" s="2" t="s">
        <v>118</v>
      </c>
      <c r="C654" s="2">
        <v>2023</v>
      </c>
      <c r="D654">
        <v>3946</v>
      </c>
      <c r="E654">
        <v>411191</v>
      </c>
      <c r="F654">
        <v>7.66</v>
      </c>
      <c r="G654">
        <v>0</v>
      </c>
    </row>
    <row r="655" spans="1:7">
      <c r="A655" s="2" t="s">
        <v>107</v>
      </c>
      <c r="B655" s="2" t="s">
        <v>118</v>
      </c>
      <c r="C655" s="2">
        <v>2024</v>
      </c>
      <c r="D655">
        <v>0</v>
      </c>
      <c r="E655">
        <v>421747</v>
      </c>
      <c r="F655">
        <v>7.68</v>
      </c>
      <c r="G655">
        <v>0</v>
      </c>
    </row>
    <row r="656" spans="1:7">
      <c r="A656" s="2" t="s">
        <v>107</v>
      </c>
      <c r="B656" s="2" t="s">
        <v>119</v>
      </c>
      <c r="C656" s="2">
        <v>2019</v>
      </c>
      <c r="D656">
        <v>4704</v>
      </c>
      <c r="E656">
        <v>388208</v>
      </c>
      <c r="F656">
        <v>6.75</v>
      </c>
      <c r="G656" t="s">
        <v>1128</v>
      </c>
    </row>
    <row r="657" spans="1:7">
      <c r="A657" s="2" t="s">
        <v>107</v>
      </c>
      <c r="B657" s="2" t="s">
        <v>119</v>
      </c>
      <c r="C657" s="2">
        <v>2020</v>
      </c>
      <c r="D657">
        <v>4717</v>
      </c>
      <c r="E657">
        <v>412236</v>
      </c>
      <c r="F657">
        <v>7.04</v>
      </c>
      <c r="G657" t="s">
        <v>900</v>
      </c>
    </row>
    <row r="658" spans="1:7">
      <c r="A658" s="2" t="s">
        <v>107</v>
      </c>
      <c r="B658" s="2" t="s">
        <v>119</v>
      </c>
      <c r="C658" s="2">
        <v>2021</v>
      </c>
      <c r="D658">
        <v>4820</v>
      </c>
      <c r="E658">
        <v>435379</v>
      </c>
      <c r="F658">
        <v>7.05</v>
      </c>
      <c r="G658">
        <v>0</v>
      </c>
    </row>
    <row r="659" spans="1:7">
      <c r="A659" s="2" t="s">
        <v>107</v>
      </c>
      <c r="B659" s="2" t="s">
        <v>119</v>
      </c>
      <c r="C659" s="2">
        <v>2022</v>
      </c>
      <c r="D659">
        <v>5033</v>
      </c>
      <c r="E659">
        <v>458746</v>
      </c>
      <c r="F659">
        <v>7.06</v>
      </c>
      <c r="G659">
        <v>0</v>
      </c>
    </row>
    <row r="660" spans="1:7">
      <c r="A660" s="2" t="s">
        <v>107</v>
      </c>
      <c r="B660" s="2" t="s">
        <v>119</v>
      </c>
      <c r="C660" s="2">
        <v>2023</v>
      </c>
      <c r="D660">
        <v>5268</v>
      </c>
      <c r="E660">
        <v>487341</v>
      </c>
      <c r="F660">
        <v>7.08</v>
      </c>
      <c r="G660">
        <v>0</v>
      </c>
    </row>
    <row r="661" spans="1:7">
      <c r="A661" s="2" t="s">
        <v>107</v>
      </c>
      <c r="B661" s="2" t="s">
        <v>119</v>
      </c>
      <c r="C661" s="2">
        <v>2024</v>
      </c>
      <c r="D661">
        <v>0</v>
      </c>
      <c r="E661">
        <v>503822</v>
      </c>
      <c r="F661">
        <v>7.27</v>
      </c>
      <c r="G661">
        <v>0</v>
      </c>
    </row>
    <row r="662" spans="1:7">
      <c r="A662" s="2" t="s">
        <v>107</v>
      </c>
      <c r="B662" s="2" t="s">
        <v>120</v>
      </c>
      <c r="C662" s="2">
        <v>2019</v>
      </c>
      <c r="D662">
        <v>5553</v>
      </c>
      <c r="E662">
        <v>470485</v>
      </c>
      <c r="F662">
        <v>6.5</v>
      </c>
      <c r="G662" t="s">
        <v>1129</v>
      </c>
    </row>
    <row r="663" spans="1:7">
      <c r="A663" s="2" t="s">
        <v>107</v>
      </c>
      <c r="B663" s="2" t="s">
        <v>120</v>
      </c>
      <c r="C663" s="2">
        <v>2020</v>
      </c>
      <c r="D663">
        <v>5573</v>
      </c>
      <c r="E663">
        <v>504598</v>
      </c>
      <c r="F663">
        <v>6.84</v>
      </c>
      <c r="G663" t="s">
        <v>1130</v>
      </c>
    </row>
    <row r="664" spans="1:7">
      <c r="A664" s="2" t="s">
        <v>107</v>
      </c>
      <c r="B664" s="2" t="s">
        <v>120</v>
      </c>
      <c r="C664" s="2">
        <v>2021</v>
      </c>
      <c r="D664">
        <v>5707</v>
      </c>
      <c r="E664">
        <v>532273</v>
      </c>
      <c r="F664">
        <v>7.09</v>
      </c>
      <c r="G664">
        <v>0</v>
      </c>
    </row>
    <row r="665" spans="1:7">
      <c r="A665" s="2" t="s">
        <v>107</v>
      </c>
      <c r="B665" s="2" t="s">
        <v>120</v>
      </c>
      <c r="C665" s="2">
        <v>2022</v>
      </c>
      <c r="D665">
        <v>5962</v>
      </c>
      <c r="E665">
        <v>565070</v>
      </c>
      <c r="F665">
        <v>7.26</v>
      </c>
      <c r="G665">
        <v>0</v>
      </c>
    </row>
    <row r="666" spans="1:7">
      <c r="A666" s="2" t="s">
        <v>107</v>
      </c>
      <c r="B666" s="2" t="s">
        <v>120</v>
      </c>
      <c r="C666" s="2">
        <v>2023</v>
      </c>
      <c r="D666">
        <v>6220</v>
      </c>
      <c r="E666">
        <v>604903</v>
      </c>
      <c r="F666">
        <v>7.5</v>
      </c>
      <c r="G666">
        <v>0</v>
      </c>
    </row>
    <row r="667" spans="1:7">
      <c r="A667" s="2" t="s">
        <v>107</v>
      </c>
      <c r="B667" s="2" t="s">
        <v>120</v>
      </c>
      <c r="C667" s="2">
        <v>2024</v>
      </c>
      <c r="D667">
        <v>0</v>
      </c>
      <c r="E667">
        <v>638089</v>
      </c>
      <c r="F667">
        <v>7.51</v>
      </c>
      <c r="G667">
        <v>0</v>
      </c>
    </row>
    <row r="668" spans="1:7">
      <c r="A668" s="2" t="s">
        <v>107</v>
      </c>
      <c r="B668" s="2" t="s">
        <v>121</v>
      </c>
      <c r="C668" s="2">
        <v>2019</v>
      </c>
      <c r="D668">
        <v>104239</v>
      </c>
      <c r="E668">
        <v>521489</v>
      </c>
      <c r="F668">
        <v>10.52</v>
      </c>
      <c r="G668" t="s">
        <v>900</v>
      </c>
    </row>
    <row r="669" spans="1:7">
      <c r="A669" s="2" t="s">
        <v>107</v>
      </c>
      <c r="B669" s="2" t="s">
        <v>121</v>
      </c>
      <c r="C669" s="2">
        <v>2020</v>
      </c>
      <c r="D669">
        <v>103953</v>
      </c>
      <c r="E669">
        <v>548563</v>
      </c>
      <c r="F669">
        <v>10.53</v>
      </c>
      <c r="G669" t="s">
        <v>919</v>
      </c>
    </row>
    <row r="670" spans="1:7">
      <c r="A670" s="2" t="s">
        <v>107</v>
      </c>
      <c r="B670" s="2" t="s">
        <v>121</v>
      </c>
      <c r="C670" s="2">
        <v>2021</v>
      </c>
      <c r="D670">
        <v>107183</v>
      </c>
      <c r="E670">
        <v>567518</v>
      </c>
      <c r="F670">
        <v>10.75</v>
      </c>
      <c r="G670">
        <v>0</v>
      </c>
    </row>
    <row r="671" spans="1:7">
      <c r="A671" s="2" t="s">
        <v>107</v>
      </c>
      <c r="B671" s="2" t="s">
        <v>121</v>
      </c>
      <c r="C671" s="2">
        <v>2022</v>
      </c>
      <c r="D671">
        <v>112815</v>
      </c>
      <c r="E671">
        <v>597136</v>
      </c>
      <c r="F671">
        <v>10.91</v>
      </c>
      <c r="G671">
        <v>0</v>
      </c>
    </row>
    <row r="672" spans="1:7">
      <c r="A672" s="2" t="s">
        <v>107</v>
      </c>
      <c r="B672" s="2" t="s">
        <v>121</v>
      </c>
      <c r="C672" s="2">
        <v>2023</v>
      </c>
      <c r="D672">
        <v>118587</v>
      </c>
      <c r="E672">
        <v>643356</v>
      </c>
      <c r="F672">
        <v>10.92</v>
      </c>
      <c r="G672">
        <v>0</v>
      </c>
    </row>
    <row r="673" spans="1:7">
      <c r="A673" s="2" t="s">
        <v>107</v>
      </c>
      <c r="B673" s="2" t="s">
        <v>121</v>
      </c>
      <c r="C673" s="2">
        <v>2024</v>
      </c>
      <c r="D673">
        <v>0</v>
      </c>
      <c r="E673">
        <v>660932</v>
      </c>
      <c r="F673">
        <v>10.93</v>
      </c>
      <c r="G673">
        <v>0</v>
      </c>
    </row>
    <row r="674" spans="1:7">
      <c r="A674" s="2" t="s">
        <v>107</v>
      </c>
      <c r="B674" s="2" t="s">
        <v>122</v>
      </c>
      <c r="C674" s="2">
        <v>2019</v>
      </c>
      <c r="D674">
        <v>5388</v>
      </c>
      <c r="E674">
        <v>541648</v>
      </c>
      <c r="F674">
        <v>9.7200000000000006</v>
      </c>
      <c r="G674" t="s">
        <v>900</v>
      </c>
    </row>
    <row r="675" spans="1:7">
      <c r="A675" s="2" t="s">
        <v>107</v>
      </c>
      <c r="B675" s="2" t="s">
        <v>122</v>
      </c>
      <c r="C675" s="2">
        <v>2020</v>
      </c>
      <c r="D675">
        <v>5378</v>
      </c>
      <c r="E675">
        <v>569769</v>
      </c>
      <c r="F675">
        <v>9.9600000000000009</v>
      </c>
      <c r="G675" t="s">
        <v>900</v>
      </c>
    </row>
    <row r="676" spans="1:7">
      <c r="A676" s="2" t="s">
        <v>107</v>
      </c>
      <c r="B676" s="2" t="s">
        <v>122</v>
      </c>
      <c r="C676" s="2">
        <v>2021</v>
      </c>
      <c r="D676">
        <v>5542</v>
      </c>
      <c r="E676">
        <v>592210</v>
      </c>
      <c r="F676">
        <v>9.9700000000000006</v>
      </c>
      <c r="G676">
        <v>0</v>
      </c>
    </row>
    <row r="677" spans="1:7">
      <c r="A677" s="2" t="s">
        <v>107</v>
      </c>
      <c r="B677" s="2" t="s">
        <v>122</v>
      </c>
      <c r="C677" s="2">
        <v>2022</v>
      </c>
      <c r="D677">
        <v>5822</v>
      </c>
      <c r="E677">
        <v>623429</v>
      </c>
      <c r="F677">
        <v>10.199999999999999</v>
      </c>
      <c r="G677">
        <v>0</v>
      </c>
    </row>
    <row r="678" spans="1:7">
      <c r="A678" s="2" t="s">
        <v>107</v>
      </c>
      <c r="B678" s="2" t="s">
        <v>122</v>
      </c>
      <c r="C678" s="2">
        <v>2023</v>
      </c>
      <c r="D678">
        <v>6102</v>
      </c>
      <c r="E678">
        <v>649951</v>
      </c>
      <c r="F678">
        <v>10.35</v>
      </c>
      <c r="G678">
        <v>0</v>
      </c>
    </row>
    <row r="679" spans="1:7">
      <c r="A679" s="2" t="s">
        <v>107</v>
      </c>
      <c r="B679" s="2" t="s">
        <v>122</v>
      </c>
      <c r="C679" s="2">
        <v>2024</v>
      </c>
      <c r="D679">
        <v>0</v>
      </c>
      <c r="E679">
        <v>650002</v>
      </c>
      <c r="F679">
        <v>10.36</v>
      </c>
      <c r="G679">
        <v>0</v>
      </c>
    </row>
    <row r="680" spans="1:7">
      <c r="A680" s="2" t="s">
        <v>107</v>
      </c>
      <c r="B680" s="2" t="s">
        <v>123</v>
      </c>
      <c r="C680" s="2">
        <v>2019</v>
      </c>
      <c r="D680">
        <v>2234</v>
      </c>
      <c r="E680">
        <v>328745</v>
      </c>
      <c r="F680">
        <v>9.14</v>
      </c>
      <c r="G680" t="s">
        <v>900</v>
      </c>
    </row>
    <row r="681" spans="1:7">
      <c r="A681" s="2" t="s">
        <v>107</v>
      </c>
      <c r="B681" s="2" t="s">
        <v>123</v>
      </c>
      <c r="C681" s="2">
        <v>2020</v>
      </c>
      <c r="D681">
        <v>2234</v>
      </c>
      <c r="E681">
        <v>342738</v>
      </c>
      <c r="F681">
        <v>9.39</v>
      </c>
      <c r="G681" t="s">
        <v>900</v>
      </c>
    </row>
    <row r="682" spans="1:7">
      <c r="A682" s="2" t="s">
        <v>107</v>
      </c>
      <c r="B682" s="2" t="s">
        <v>123</v>
      </c>
      <c r="C682" s="2">
        <v>2021</v>
      </c>
      <c r="D682">
        <v>2332</v>
      </c>
      <c r="E682">
        <v>356287</v>
      </c>
      <c r="F682">
        <v>9.4</v>
      </c>
      <c r="G682">
        <v>0</v>
      </c>
    </row>
    <row r="683" spans="1:7">
      <c r="A683" s="2" t="s">
        <v>107</v>
      </c>
      <c r="B683" s="2" t="s">
        <v>123</v>
      </c>
      <c r="C683" s="2">
        <v>2022</v>
      </c>
      <c r="D683">
        <v>2446</v>
      </c>
      <c r="E683">
        <v>370417</v>
      </c>
      <c r="F683">
        <v>9.41</v>
      </c>
      <c r="G683">
        <v>0</v>
      </c>
    </row>
    <row r="684" spans="1:7">
      <c r="A684" s="2" t="s">
        <v>107</v>
      </c>
      <c r="B684" s="2" t="s">
        <v>123</v>
      </c>
      <c r="C684" s="2">
        <v>2023</v>
      </c>
      <c r="D684">
        <v>2552</v>
      </c>
      <c r="E684">
        <v>408917</v>
      </c>
      <c r="F684">
        <v>9.43</v>
      </c>
      <c r="G684">
        <v>0</v>
      </c>
    </row>
    <row r="685" spans="1:7">
      <c r="A685" s="2" t="s">
        <v>107</v>
      </c>
      <c r="B685" s="2" t="s">
        <v>123</v>
      </c>
      <c r="C685" s="2">
        <v>2024</v>
      </c>
      <c r="D685">
        <v>0</v>
      </c>
      <c r="E685">
        <v>427007</v>
      </c>
      <c r="F685">
        <v>9.44</v>
      </c>
      <c r="G685">
        <v>0</v>
      </c>
    </row>
    <row r="686" spans="1:7">
      <c r="A686" s="2" t="s">
        <v>107</v>
      </c>
      <c r="B686" s="2" t="s">
        <v>124</v>
      </c>
      <c r="C686" s="2">
        <v>2019</v>
      </c>
      <c r="D686">
        <v>4339</v>
      </c>
      <c r="E686">
        <v>477756</v>
      </c>
      <c r="F686">
        <v>9.81</v>
      </c>
      <c r="G686" t="s">
        <v>900</v>
      </c>
    </row>
    <row r="687" spans="1:7">
      <c r="A687" s="2" t="s">
        <v>107</v>
      </c>
      <c r="B687" s="2" t="s">
        <v>124</v>
      </c>
      <c r="C687" s="2">
        <v>2020</v>
      </c>
      <c r="D687">
        <v>4334</v>
      </c>
      <c r="E687">
        <v>495213</v>
      </c>
      <c r="F687">
        <v>9.89</v>
      </c>
      <c r="G687" t="s">
        <v>900</v>
      </c>
    </row>
    <row r="688" spans="1:7">
      <c r="A688" s="2" t="s">
        <v>107</v>
      </c>
      <c r="B688" s="2" t="s">
        <v>124</v>
      </c>
      <c r="C688" s="2">
        <v>2021</v>
      </c>
      <c r="D688">
        <v>4470</v>
      </c>
      <c r="E688">
        <v>516763</v>
      </c>
      <c r="F688">
        <v>9.9</v>
      </c>
      <c r="G688">
        <v>0</v>
      </c>
    </row>
    <row r="689" spans="1:7">
      <c r="A689" s="2" t="s">
        <v>107</v>
      </c>
      <c r="B689" s="2" t="s">
        <v>124</v>
      </c>
      <c r="C689" s="2">
        <v>2022</v>
      </c>
      <c r="D689">
        <v>4672</v>
      </c>
      <c r="E689">
        <v>541784</v>
      </c>
      <c r="F689">
        <v>9.91</v>
      </c>
      <c r="G689">
        <v>0</v>
      </c>
    </row>
    <row r="690" spans="1:7">
      <c r="A690" s="2" t="s">
        <v>107</v>
      </c>
      <c r="B690" s="2" t="s">
        <v>124</v>
      </c>
      <c r="C690" s="2">
        <v>2023</v>
      </c>
      <c r="D690">
        <v>4879</v>
      </c>
      <c r="E690">
        <v>583867</v>
      </c>
      <c r="F690">
        <v>9.93</v>
      </c>
      <c r="G690">
        <v>0</v>
      </c>
    </row>
    <row r="691" spans="1:7">
      <c r="A691" s="2" t="s">
        <v>107</v>
      </c>
      <c r="B691" s="2" t="s">
        <v>124</v>
      </c>
      <c r="C691" s="2">
        <v>2024</v>
      </c>
      <c r="D691">
        <v>0</v>
      </c>
      <c r="E691">
        <v>598850</v>
      </c>
      <c r="F691">
        <v>9.94</v>
      </c>
      <c r="G691">
        <v>0</v>
      </c>
    </row>
    <row r="692" spans="1:7">
      <c r="A692" s="2" t="s">
        <v>125</v>
      </c>
      <c r="B692" s="2" t="s">
        <v>126</v>
      </c>
      <c r="C692" s="2">
        <v>2019</v>
      </c>
      <c r="D692">
        <v>3615</v>
      </c>
      <c r="E692">
        <v>377823</v>
      </c>
      <c r="F692">
        <v>9.02</v>
      </c>
      <c r="G692" t="s">
        <v>900</v>
      </c>
    </row>
    <row r="693" spans="1:7">
      <c r="A693" s="2" t="s">
        <v>125</v>
      </c>
      <c r="B693" s="2" t="s">
        <v>126</v>
      </c>
      <c r="C693" s="2">
        <v>2020</v>
      </c>
      <c r="D693">
        <v>3625</v>
      </c>
      <c r="E693">
        <v>394513</v>
      </c>
      <c r="F693">
        <v>9.26</v>
      </c>
      <c r="G693" t="s">
        <v>899</v>
      </c>
    </row>
    <row r="694" spans="1:7">
      <c r="A694" s="2" t="s">
        <v>125</v>
      </c>
      <c r="B694" s="2" t="s">
        <v>126</v>
      </c>
      <c r="C694" s="2">
        <v>2021</v>
      </c>
      <c r="D694">
        <v>3743</v>
      </c>
      <c r="E694">
        <v>408904</v>
      </c>
      <c r="F694">
        <v>9.27</v>
      </c>
      <c r="G694">
        <v>0</v>
      </c>
    </row>
    <row r="695" spans="1:7">
      <c r="A695" s="2" t="s">
        <v>125</v>
      </c>
      <c r="B695" s="2" t="s">
        <v>126</v>
      </c>
      <c r="C695" s="2">
        <v>2022</v>
      </c>
      <c r="D695">
        <v>3872</v>
      </c>
      <c r="E695">
        <v>435955</v>
      </c>
      <c r="F695">
        <v>9.39</v>
      </c>
      <c r="G695">
        <v>0</v>
      </c>
    </row>
    <row r="696" spans="1:7">
      <c r="A696" s="2" t="s">
        <v>125</v>
      </c>
      <c r="B696" s="2" t="s">
        <v>126</v>
      </c>
      <c r="C696" s="2">
        <v>2023</v>
      </c>
      <c r="D696">
        <v>3995</v>
      </c>
      <c r="E696">
        <v>467762</v>
      </c>
      <c r="F696">
        <v>9.41</v>
      </c>
      <c r="G696">
        <v>0</v>
      </c>
    </row>
    <row r="697" spans="1:7">
      <c r="A697" s="2" t="s">
        <v>125</v>
      </c>
      <c r="B697" s="2" t="s">
        <v>126</v>
      </c>
      <c r="C697" s="2">
        <v>2024</v>
      </c>
      <c r="D697">
        <v>0</v>
      </c>
      <c r="E697">
        <v>492627</v>
      </c>
      <c r="F697">
        <v>9.42</v>
      </c>
      <c r="G697">
        <v>0</v>
      </c>
    </row>
    <row r="698" spans="1:7">
      <c r="A698" s="2" t="s">
        <v>125</v>
      </c>
      <c r="B698" s="2" t="s">
        <v>127</v>
      </c>
      <c r="C698" s="2">
        <v>2019</v>
      </c>
      <c r="D698">
        <v>6079</v>
      </c>
      <c r="E698">
        <v>449999</v>
      </c>
      <c r="F698">
        <v>8.26</v>
      </c>
      <c r="G698" t="s">
        <v>900</v>
      </c>
    </row>
    <row r="699" spans="1:7">
      <c r="A699" s="2" t="s">
        <v>125</v>
      </c>
      <c r="B699" s="2" t="s">
        <v>127</v>
      </c>
      <c r="C699" s="2">
        <v>2020</v>
      </c>
      <c r="D699">
        <v>6083</v>
      </c>
      <c r="E699">
        <v>472555</v>
      </c>
      <c r="F699">
        <v>8.2799999999999994</v>
      </c>
      <c r="G699" t="s">
        <v>1131</v>
      </c>
    </row>
    <row r="700" spans="1:7">
      <c r="A700" s="2" t="s">
        <v>125</v>
      </c>
      <c r="B700" s="2" t="s">
        <v>127</v>
      </c>
      <c r="C700" s="2">
        <v>2021</v>
      </c>
      <c r="D700">
        <v>6274</v>
      </c>
      <c r="E700">
        <v>487490</v>
      </c>
      <c r="F700">
        <v>8.33</v>
      </c>
      <c r="G700">
        <v>0</v>
      </c>
    </row>
    <row r="701" spans="1:7">
      <c r="A701" s="2" t="s">
        <v>125</v>
      </c>
      <c r="B701" s="2" t="s">
        <v>127</v>
      </c>
      <c r="C701" s="2">
        <v>2022</v>
      </c>
      <c r="D701">
        <v>6544</v>
      </c>
      <c r="E701">
        <v>530029</v>
      </c>
      <c r="F701">
        <v>8.5500000000000007</v>
      </c>
      <c r="G701">
        <v>0</v>
      </c>
    </row>
    <row r="702" spans="1:7">
      <c r="A702" s="2" t="s">
        <v>125</v>
      </c>
      <c r="B702" s="2" t="s">
        <v>127</v>
      </c>
      <c r="C702" s="2">
        <v>2023</v>
      </c>
      <c r="D702">
        <v>6809</v>
      </c>
      <c r="E702">
        <v>566433</v>
      </c>
      <c r="F702">
        <v>8.8000000000000007</v>
      </c>
      <c r="G702">
        <v>0</v>
      </c>
    </row>
    <row r="703" spans="1:7">
      <c r="A703" s="2" t="s">
        <v>125</v>
      </c>
      <c r="B703" s="2" t="s">
        <v>127</v>
      </c>
      <c r="C703" s="2">
        <v>2024</v>
      </c>
      <c r="D703">
        <v>0</v>
      </c>
      <c r="E703">
        <v>595125</v>
      </c>
      <c r="F703">
        <v>8.81</v>
      </c>
      <c r="G703">
        <v>0</v>
      </c>
    </row>
    <row r="704" spans="1:7">
      <c r="A704" s="2" t="s">
        <v>125</v>
      </c>
      <c r="B704" s="2" t="s">
        <v>128</v>
      </c>
      <c r="C704" s="2">
        <v>2019</v>
      </c>
      <c r="D704">
        <v>5205</v>
      </c>
      <c r="E704">
        <v>369367</v>
      </c>
      <c r="F704">
        <v>7.86</v>
      </c>
      <c r="G704" t="s">
        <v>1132</v>
      </c>
    </row>
    <row r="705" spans="1:7">
      <c r="A705" s="2" t="s">
        <v>125</v>
      </c>
      <c r="B705" s="2" t="s">
        <v>128</v>
      </c>
      <c r="C705" s="2">
        <v>2020</v>
      </c>
      <c r="D705">
        <v>5216</v>
      </c>
      <c r="E705">
        <v>387881</v>
      </c>
      <c r="F705">
        <v>7.87</v>
      </c>
      <c r="G705" t="s">
        <v>1133</v>
      </c>
    </row>
    <row r="706" spans="1:7">
      <c r="A706" s="2" t="s">
        <v>125</v>
      </c>
      <c r="B706" s="2" t="s">
        <v>128</v>
      </c>
      <c r="C706" s="2">
        <v>2021</v>
      </c>
      <c r="D706">
        <v>5425</v>
      </c>
      <c r="E706">
        <v>398746</v>
      </c>
      <c r="F706">
        <v>8.09</v>
      </c>
      <c r="G706">
        <v>0</v>
      </c>
    </row>
    <row r="707" spans="1:7">
      <c r="A707" s="2" t="s">
        <v>125</v>
      </c>
      <c r="B707" s="2" t="s">
        <v>128</v>
      </c>
      <c r="C707" s="2">
        <v>2022</v>
      </c>
      <c r="D707">
        <v>5596</v>
      </c>
      <c r="E707">
        <v>423857</v>
      </c>
      <c r="F707">
        <v>8.1</v>
      </c>
      <c r="G707">
        <v>0</v>
      </c>
    </row>
    <row r="708" spans="1:7">
      <c r="A708" s="2" t="s">
        <v>125</v>
      </c>
      <c r="B708" s="2" t="s">
        <v>128</v>
      </c>
      <c r="C708" s="2">
        <v>2023</v>
      </c>
      <c r="D708">
        <v>5830</v>
      </c>
      <c r="E708">
        <v>459171</v>
      </c>
      <c r="F708">
        <v>8.11</v>
      </c>
      <c r="G708">
        <v>0</v>
      </c>
    </row>
    <row r="709" spans="1:7">
      <c r="A709" s="2" t="s">
        <v>125</v>
      </c>
      <c r="B709" s="2" t="s">
        <v>128</v>
      </c>
      <c r="C709" s="2">
        <v>2024</v>
      </c>
      <c r="D709">
        <v>0</v>
      </c>
      <c r="E709">
        <v>484432</v>
      </c>
      <c r="F709">
        <v>8.32</v>
      </c>
      <c r="G709">
        <v>0</v>
      </c>
    </row>
    <row r="710" spans="1:7">
      <c r="A710" s="2" t="s">
        <v>125</v>
      </c>
      <c r="B710" s="2" t="s">
        <v>129</v>
      </c>
      <c r="C710" s="2">
        <v>2019</v>
      </c>
      <c r="D710">
        <v>2261</v>
      </c>
      <c r="E710">
        <v>322815</v>
      </c>
      <c r="F710">
        <v>8.25</v>
      </c>
      <c r="G710" t="s">
        <v>1134</v>
      </c>
    </row>
    <row r="711" spans="1:7">
      <c r="A711" s="2" t="s">
        <v>125</v>
      </c>
      <c r="B711" s="2" t="s">
        <v>129</v>
      </c>
      <c r="C711" s="2">
        <v>2020</v>
      </c>
      <c r="D711">
        <v>2264</v>
      </c>
      <c r="E711">
        <v>338451</v>
      </c>
      <c r="F711">
        <v>8.3699999999999992</v>
      </c>
      <c r="G711" t="s">
        <v>1135</v>
      </c>
    </row>
    <row r="712" spans="1:7">
      <c r="A712" s="2" t="s">
        <v>125</v>
      </c>
      <c r="B712" s="2" t="s">
        <v>129</v>
      </c>
      <c r="C712" s="2">
        <v>2021</v>
      </c>
      <c r="D712">
        <v>2333</v>
      </c>
      <c r="E712">
        <v>350794</v>
      </c>
      <c r="F712">
        <v>8.3800000000000008</v>
      </c>
      <c r="G712">
        <v>0</v>
      </c>
    </row>
    <row r="713" spans="1:7">
      <c r="A713" s="2" t="s">
        <v>125</v>
      </c>
      <c r="B713" s="2" t="s">
        <v>129</v>
      </c>
      <c r="C713" s="2">
        <v>2022</v>
      </c>
      <c r="D713">
        <v>2421</v>
      </c>
      <c r="E713">
        <v>371660</v>
      </c>
      <c r="F713">
        <v>8.39</v>
      </c>
      <c r="G713">
        <v>0</v>
      </c>
    </row>
    <row r="714" spans="1:7">
      <c r="A714" s="2" t="s">
        <v>125</v>
      </c>
      <c r="B714" s="2" t="s">
        <v>129</v>
      </c>
      <c r="C714" s="2">
        <v>2023</v>
      </c>
      <c r="D714">
        <v>2504</v>
      </c>
      <c r="E714">
        <v>415715</v>
      </c>
      <c r="F714">
        <v>8.41</v>
      </c>
      <c r="G714">
        <v>0</v>
      </c>
    </row>
    <row r="715" spans="1:7">
      <c r="A715" s="2" t="s">
        <v>125</v>
      </c>
      <c r="B715" s="2" t="s">
        <v>129</v>
      </c>
      <c r="C715" s="2">
        <v>2024</v>
      </c>
      <c r="D715">
        <v>0</v>
      </c>
      <c r="E715">
        <v>432939</v>
      </c>
      <c r="F715">
        <v>8.4700000000000006</v>
      </c>
      <c r="G715">
        <v>0</v>
      </c>
    </row>
    <row r="716" spans="1:7">
      <c r="A716" s="2" t="s">
        <v>125</v>
      </c>
      <c r="B716" s="2" t="s">
        <v>130</v>
      </c>
      <c r="C716" s="2">
        <v>2019</v>
      </c>
      <c r="D716">
        <v>2871</v>
      </c>
      <c r="E716">
        <v>386321</v>
      </c>
      <c r="F716">
        <v>7.91</v>
      </c>
      <c r="G716" t="s">
        <v>1136</v>
      </c>
    </row>
    <row r="717" spans="1:7">
      <c r="A717" s="2" t="s">
        <v>125</v>
      </c>
      <c r="B717" s="2" t="s">
        <v>130</v>
      </c>
      <c r="C717" s="2">
        <v>2020</v>
      </c>
      <c r="D717">
        <v>2870</v>
      </c>
      <c r="E717">
        <v>400090</v>
      </c>
      <c r="F717">
        <v>7.99</v>
      </c>
      <c r="G717" t="s">
        <v>1137</v>
      </c>
    </row>
    <row r="718" spans="1:7">
      <c r="A718" s="2" t="s">
        <v>125</v>
      </c>
      <c r="B718" s="2" t="s">
        <v>130</v>
      </c>
      <c r="C718" s="2">
        <v>2021</v>
      </c>
      <c r="D718">
        <v>2933</v>
      </c>
      <c r="E718">
        <v>414446</v>
      </c>
      <c r="F718">
        <v>8</v>
      </c>
      <c r="G718">
        <v>0</v>
      </c>
    </row>
    <row r="719" spans="1:7">
      <c r="A719" s="2" t="s">
        <v>125</v>
      </c>
      <c r="B719" s="2" t="s">
        <v>130</v>
      </c>
      <c r="C719" s="2">
        <v>2022</v>
      </c>
      <c r="D719">
        <v>3019</v>
      </c>
      <c r="E719">
        <v>444931</v>
      </c>
      <c r="F719">
        <v>8.09</v>
      </c>
      <c r="G719">
        <v>0</v>
      </c>
    </row>
    <row r="720" spans="1:7">
      <c r="A720" s="2" t="s">
        <v>125</v>
      </c>
      <c r="B720" s="2" t="s">
        <v>130</v>
      </c>
      <c r="C720" s="2">
        <v>2023</v>
      </c>
      <c r="D720">
        <v>3098</v>
      </c>
      <c r="E720">
        <v>478617</v>
      </c>
      <c r="F720">
        <v>8.1300000000000008</v>
      </c>
      <c r="G720">
        <v>0</v>
      </c>
    </row>
    <row r="721" spans="1:7">
      <c r="A721" s="2" t="s">
        <v>125</v>
      </c>
      <c r="B721" s="2" t="s">
        <v>130</v>
      </c>
      <c r="C721" s="2">
        <v>2024</v>
      </c>
      <c r="D721">
        <v>0</v>
      </c>
      <c r="E721">
        <v>502739</v>
      </c>
      <c r="F721">
        <v>8.14</v>
      </c>
      <c r="G721">
        <v>0</v>
      </c>
    </row>
    <row r="722" spans="1:7">
      <c r="A722" s="2" t="s">
        <v>125</v>
      </c>
      <c r="B722" s="2" t="s">
        <v>131</v>
      </c>
      <c r="C722" s="2">
        <v>2019</v>
      </c>
      <c r="D722">
        <v>3325</v>
      </c>
      <c r="E722">
        <v>426737</v>
      </c>
      <c r="F722">
        <v>7.99</v>
      </c>
      <c r="G722" t="s">
        <v>1138</v>
      </c>
    </row>
    <row r="723" spans="1:7">
      <c r="A723" s="2" t="s">
        <v>125</v>
      </c>
      <c r="B723" s="2" t="s">
        <v>131</v>
      </c>
      <c r="C723" s="2">
        <v>2020</v>
      </c>
      <c r="D723">
        <v>3327</v>
      </c>
      <c r="E723">
        <v>448127</v>
      </c>
      <c r="F723">
        <v>8.2899999999999991</v>
      </c>
      <c r="G723" t="s">
        <v>1138</v>
      </c>
    </row>
    <row r="724" spans="1:7">
      <c r="A724" s="2" t="s">
        <v>125</v>
      </c>
      <c r="B724" s="2" t="s">
        <v>131</v>
      </c>
      <c r="C724" s="2">
        <v>2021</v>
      </c>
      <c r="D724">
        <v>3439</v>
      </c>
      <c r="E724">
        <v>464473</v>
      </c>
      <c r="F724">
        <v>8.3000000000000007</v>
      </c>
      <c r="G724">
        <v>0</v>
      </c>
    </row>
    <row r="725" spans="1:7">
      <c r="A725" s="2" t="s">
        <v>125</v>
      </c>
      <c r="B725" s="2" t="s">
        <v>131</v>
      </c>
      <c r="C725" s="2">
        <v>2022</v>
      </c>
      <c r="D725">
        <v>3587</v>
      </c>
      <c r="E725">
        <v>494426</v>
      </c>
      <c r="F725">
        <v>8.31</v>
      </c>
      <c r="G725">
        <v>0</v>
      </c>
    </row>
    <row r="726" spans="1:7">
      <c r="A726" s="2" t="s">
        <v>125</v>
      </c>
      <c r="B726" s="2" t="s">
        <v>131</v>
      </c>
      <c r="C726" s="2">
        <v>2023</v>
      </c>
      <c r="D726">
        <v>3720</v>
      </c>
      <c r="E726">
        <v>534660</v>
      </c>
      <c r="F726">
        <v>8.56</v>
      </c>
      <c r="G726">
        <v>0</v>
      </c>
    </row>
    <row r="727" spans="1:7">
      <c r="A727" s="2" t="s">
        <v>125</v>
      </c>
      <c r="B727" s="2" t="s">
        <v>131</v>
      </c>
      <c r="C727" s="2">
        <v>2024</v>
      </c>
      <c r="D727">
        <v>0</v>
      </c>
      <c r="E727">
        <v>566069</v>
      </c>
      <c r="F727">
        <v>8.57</v>
      </c>
      <c r="G727">
        <v>0</v>
      </c>
    </row>
    <row r="728" spans="1:7">
      <c r="A728" s="2" t="s">
        <v>125</v>
      </c>
      <c r="B728" s="2" t="s">
        <v>132</v>
      </c>
      <c r="C728" s="2">
        <v>2019</v>
      </c>
      <c r="D728">
        <v>2124</v>
      </c>
      <c r="E728">
        <v>404368</v>
      </c>
      <c r="F728">
        <v>7.9</v>
      </c>
      <c r="G728" t="s">
        <v>907</v>
      </c>
    </row>
    <row r="729" spans="1:7">
      <c r="A729" s="2" t="s">
        <v>125</v>
      </c>
      <c r="B729" s="2" t="s">
        <v>132</v>
      </c>
      <c r="C729" s="2">
        <v>2020</v>
      </c>
      <c r="D729">
        <v>2127</v>
      </c>
      <c r="E729">
        <v>424637</v>
      </c>
      <c r="F729">
        <v>7.99</v>
      </c>
      <c r="G729" t="s">
        <v>907</v>
      </c>
    </row>
    <row r="730" spans="1:7">
      <c r="A730" s="2" t="s">
        <v>125</v>
      </c>
      <c r="B730" s="2" t="s">
        <v>132</v>
      </c>
      <c r="C730" s="2">
        <v>2021</v>
      </c>
      <c r="D730">
        <v>2192</v>
      </c>
      <c r="E730">
        <v>440127</v>
      </c>
      <c r="F730">
        <v>8.18</v>
      </c>
      <c r="G730">
        <v>0</v>
      </c>
    </row>
    <row r="731" spans="1:7">
      <c r="A731" s="2" t="s">
        <v>125</v>
      </c>
      <c r="B731" s="2" t="s">
        <v>132</v>
      </c>
      <c r="C731" s="2">
        <v>2022</v>
      </c>
      <c r="D731">
        <v>2258</v>
      </c>
      <c r="E731">
        <v>472738</v>
      </c>
      <c r="F731">
        <v>8.24</v>
      </c>
      <c r="G731">
        <v>0</v>
      </c>
    </row>
    <row r="732" spans="1:7">
      <c r="A732" s="2" t="s">
        <v>125</v>
      </c>
      <c r="B732" s="2" t="s">
        <v>132</v>
      </c>
      <c r="C732" s="2">
        <v>2023</v>
      </c>
      <c r="D732">
        <v>2322</v>
      </c>
      <c r="E732">
        <v>507046</v>
      </c>
      <c r="F732">
        <v>8.26</v>
      </c>
      <c r="G732">
        <v>0</v>
      </c>
    </row>
    <row r="733" spans="1:7">
      <c r="A733" s="2" t="s">
        <v>125</v>
      </c>
      <c r="B733" s="2" t="s">
        <v>132</v>
      </c>
      <c r="C733" s="2">
        <v>2024</v>
      </c>
      <c r="D733">
        <v>0</v>
      </c>
      <c r="E733">
        <v>532432</v>
      </c>
      <c r="F733">
        <v>8.41</v>
      </c>
      <c r="G733">
        <v>0</v>
      </c>
    </row>
    <row r="734" spans="1:7">
      <c r="A734" s="2" t="s">
        <v>125</v>
      </c>
      <c r="B734" s="2" t="s">
        <v>133</v>
      </c>
      <c r="C734" s="2">
        <v>2019</v>
      </c>
      <c r="D734">
        <v>2804</v>
      </c>
      <c r="E734">
        <v>374568</v>
      </c>
      <c r="F734">
        <v>7.93</v>
      </c>
      <c r="G734" t="s">
        <v>1139</v>
      </c>
    </row>
    <row r="735" spans="1:7">
      <c r="A735" s="2" t="s">
        <v>125</v>
      </c>
      <c r="B735" s="2" t="s">
        <v>133</v>
      </c>
      <c r="C735" s="2">
        <v>2020</v>
      </c>
      <c r="D735">
        <v>2806</v>
      </c>
      <c r="E735">
        <v>396184</v>
      </c>
      <c r="F735">
        <v>8.24</v>
      </c>
      <c r="G735" t="s">
        <v>1140</v>
      </c>
    </row>
    <row r="736" spans="1:7">
      <c r="A736" s="2" t="s">
        <v>125</v>
      </c>
      <c r="B736" s="2" t="s">
        <v>133</v>
      </c>
      <c r="C736" s="2">
        <v>2021</v>
      </c>
      <c r="D736">
        <v>2894</v>
      </c>
      <c r="E736">
        <v>410569</v>
      </c>
      <c r="F736">
        <v>8.2899999999999991</v>
      </c>
      <c r="G736">
        <v>0</v>
      </c>
    </row>
    <row r="737" spans="1:7">
      <c r="A737" s="2" t="s">
        <v>125</v>
      </c>
      <c r="B737" s="2" t="s">
        <v>133</v>
      </c>
      <c r="C737" s="2">
        <v>2022</v>
      </c>
      <c r="D737">
        <v>3016</v>
      </c>
      <c r="E737">
        <v>433660</v>
      </c>
      <c r="F737">
        <v>8.3000000000000007</v>
      </c>
      <c r="G737">
        <v>0</v>
      </c>
    </row>
    <row r="738" spans="1:7">
      <c r="A738" s="2" t="s">
        <v>125</v>
      </c>
      <c r="B738" s="2" t="s">
        <v>133</v>
      </c>
      <c r="C738" s="2">
        <v>2023</v>
      </c>
      <c r="D738">
        <v>3136</v>
      </c>
      <c r="E738">
        <v>465292</v>
      </c>
      <c r="F738">
        <v>8.36</v>
      </c>
      <c r="G738">
        <v>0</v>
      </c>
    </row>
    <row r="739" spans="1:7">
      <c r="A739" s="2" t="s">
        <v>125</v>
      </c>
      <c r="B739" s="2" t="s">
        <v>133</v>
      </c>
      <c r="C739" s="2">
        <v>2024</v>
      </c>
      <c r="D739">
        <v>0</v>
      </c>
      <c r="E739">
        <v>488445</v>
      </c>
      <c r="F739">
        <v>8.3699999999999992</v>
      </c>
      <c r="G739">
        <v>0</v>
      </c>
    </row>
    <row r="740" spans="1:7">
      <c r="A740" s="2" t="s">
        <v>125</v>
      </c>
      <c r="B740" s="2" t="s">
        <v>134</v>
      </c>
      <c r="C740" s="2">
        <v>2019</v>
      </c>
      <c r="D740">
        <v>2887</v>
      </c>
      <c r="E740">
        <v>406137</v>
      </c>
      <c r="F740">
        <v>7.22</v>
      </c>
      <c r="G740" t="s">
        <v>1141</v>
      </c>
    </row>
    <row r="741" spans="1:7">
      <c r="A741" s="2" t="s">
        <v>125</v>
      </c>
      <c r="B741" s="2" t="s">
        <v>134</v>
      </c>
      <c r="C741" s="2">
        <v>2020</v>
      </c>
      <c r="D741">
        <v>2885</v>
      </c>
      <c r="E741">
        <v>431688</v>
      </c>
      <c r="F741">
        <v>7.47</v>
      </c>
      <c r="G741" t="s">
        <v>1142</v>
      </c>
    </row>
    <row r="742" spans="1:7">
      <c r="A742" s="2" t="s">
        <v>125</v>
      </c>
      <c r="B742" s="2" t="s">
        <v>134</v>
      </c>
      <c r="C742" s="2">
        <v>2021</v>
      </c>
      <c r="D742">
        <v>2951</v>
      </c>
      <c r="E742">
        <v>447435</v>
      </c>
      <c r="F742">
        <v>7.48</v>
      </c>
      <c r="G742">
        <v>0</v>
      </c>
    </row>
    <row r="743" spans="1:7">
      <c r="A743" s="2" t="s">
        <v>125</v>
      </c>
      <c r="B743" s="2" t="s">
        <v>134</v>
      </c>
      <c r="C743" s="2">
        <v>2022</v>
      </c>
      <c r="D743">
        <v>3041</v>
      </c>
      <c r="E743">
        <v>512084</v>
      </c>
      <c r="F743">
        <v>7.49</v>
      </c>
      <c r="G743">
        <v>0</v>
      </c>
    </row>
    <row r="744" spans="1:7">
      <c r="A744" s="2" t="s">
        <v>125</v>
      </c>
      <c r="B744" s="2" t="s">
        <v>134</v>
      </c>
      <c r="C744" s="2">
        <v>2023</v>
      </c>
      <c r="D744">
        <v>3157</v>
      </c>
      <c r="E744">
        <v>549468</v>
      </c>
      <c r="F744">
        <v>7.51</v>
      </c>
      <c r="G744">
        <v>0</v>
      </c>
    </row>
    <row r="745" spans="1:7">
      <c r="A745" s="2" t="s">
        <v>125</v>
      </c>
      <c r="B745" s="2" t="s">
        <v>134</v>
      </c>
      <c r="C745" s="2">
        <v>2024</v>
      </c>
      <c r="D745">
        <v>0</v>
      </c>
      <c r="E745">
        <v>582468</v>
      </c>
      <c r="F745">
        <v>7.71</v>
      </c>
      <c r="G745">
        <v>0</v>
      </c>
    </row>
    <row r="746" spans="1:7">
      <c r="A746" s="2" t="s">
        <v>125</v>
      </c>
      <c r="B746" s="2" t="s">
        <v>125</v>
      </c>
      <c r="C746" s="2">
        <v>2019</v>
      </c>
      <c r="D746">
        <v>15339</v>
      </c>
      <c r="E746">
        <v>660442</v>
      </c>
      <c r="F746">
        <v>11.78</v>
      </c>
      <c r="G746" t="s">
        <v>900</v>
      </c>
    </row>
    <row r="747" spans="1:7">
      <c r="A747" s="2" t="s">
        <v>125</v>
      </c>
      <c r="B747" s="2" t="s">
        <v>125</v>
      </c>
      <c r="C747" s="2">
        <v>2020</v>
      </c>
      <c r="D747">
        <v>15301</v>
      </c>
      <c r="E747">
        <v>702578</v>
      </c>
      <c r="F747">
        <v>11.79</v>
      </c>
      <c r="G747" t="s">
        <v>900</v>
      </c>
    </row>
    <row r="748" spans="1:7">
      <c r="A748" s="2" t="s">
        <v>125</v>
      </c>
      <c r="B748" s="2" t="s">
        <v>125</v>
      </c>
      <c r="C748" s="2">
        <v>2021</v>
      </c>
      <c r="D748">
        <v>15833</v>
      </c>
      <c r="E748">
        <v>740612</v>
      </c>
      <c r="F748">
        <v>11.8</v>
      </c>
      <c r="G748">
        <v>0</v>
      </c>
    </row>
    <row r="749" spans="1:7">
      <c r="A749" s="2" t="s">
        <v>125</v>
      </c>
      <c r="B749" s="2" t="s">
        <v>125</v>
      </c>
      <c r="C749" s="2">
        <v>2022</v>
      </c>
      <c r="D749">
        <v>16734</v>
      </c>
      <c r="E749">
        <v>785905</v>
      </c>
      <c r="F749">
        <v>11.82</v>
      </c>
      <c r="G749">
        <v>0</v>
      </c>
    </row>
    <row r="750" spans="1:7">
      <c r="A750" s="2" t="s">
        <v>125</v>
      </c>
      <c r="B750" s="2" t="s">
        <v>125</v>
      </c>
      <c r="C750" s="2">
        <v>2023</v>
      </c>
      <c r="D750">
        <v>17659</v>
      </c>
      <c r="E750">
        <v>810507</v>
      </c>
      <c r="F750">
        <v>11.83</v>
      </c>
      <c r="G750">
        <v>0</v>
      </c>
    </row>
    <row r="751" spans="1:7">
      <c r="A751" s="2" t="s">
        <v>125</v>
      </c>
      <c r="B751" s="2" t="s">
        <v>125</v>
      </c>
      <c r="C751" s="2">
        <v>2024</v>
      </c>
      <c r="D751">
        <v>0</v>
      </c>
      <c r="E751">
        <v>820354</v>
      </c>
      <c r="F751">
        <v>11.84</v>
      </c>
      <c r="G751">
        <v>0</v>
      </c>
    </row>
    <row r="752" spans="1:7">
      <c r="A752" s="2" t="s">
        <v>135</v>
      </c>
      <c r="B752" s="2" t="s">
        <v>136</v>
      </c>
      <c r="C752" s="2">
        <v>2019</v>
      </c>
      <c r="D752">
        <v>4984</v>
      </c>
      <c r="E752">
        <v>400662</v>
      </c>
      <c r="F752">
        <v>7.85</v>
      </c>
      <c r="G752" t="s">
        <v>1143</v>
      </c>
    </row>
    <row r="753" spans="1:7">
      <c r="A753" s="2" t="s">
        <v>135</v>
      </c>
      <c r="B753" s="2" t="s">
        <v>136</v>
      </c>
      <c r="C753" s="2">
        <v>2020</v>
      </c>
      <c r="D753">
        <v>4926</v>
      </c>
      <c r="E753">
        <v>443313</v>
      </c>
      <c r="F753">
        <v>8.06</v>
      </c>
      <c r="G753" t="s">
        <v>1144</v>
      </c>
    </row>
    <row r="754" spans="1:7">
      <c r="A754" s="2" t="s">
        <v>135</v>
      </c>
      <c r="B754" s="2" t="s">
        <v>136</v>
      </c>
      <c r="C754" s="2">
        <v>2021</v>
      </c>
      <c r="D754">
        <v>5052</v>
      </c>
      <c r="E754">
        <v>457478</v>
      </c>
      <c r="F754">
        <v>8.07</v>
      </c>
      <c r="G754">
        <v>0</v>
      </c>
    </row>
    <row r="755" spans="1:7">
      <c r="A755" s="2" t="s">
        <v>135</v>
      </c>
      <c r="B755" s="2" t="s">
        <v>136</v>
      </c>
      <c r="C755" s="2">
        <v>2022</v>
      </c>
      <c r="D755">
        <v>5258</v>
      </c>
      <c r="E755">
        <v>495283</v>
      </c>
      <c r="F755">
        <v>8.1999999999999993</v>
      </c>
      <c r="G755">
        <v>0</v>
      </c>
    </row>
    <row r="756" spans="1:7">
      <c r="A756" s="2" t="s">
        <v>135</v>
      </c>
      <c r="B756" s="2" t="s">
        <v>136</v>
      </c>
      <c r="C756" s="2">
        <v>2023</v>
      </c>
      <c r="D756">
        <v>5505</v>
      </c>
      <c r="E756">
        <v>530803</v>
      </c>
      <c r="F756">
        <v>8.36</v>
      </c>
      <c r="G756">
        <v>0</v>
      </c>
    </row>
    <row r="757" spans="1:7">
      <c r="A757" s="2" t="s">
        <v>135</v>
      </c>
      <c r="B757" s="2" t="s">
        <v>136</v>
      </c>
      <c r="C757" s="2">
        <v>2024</v>
      </c>
      <c r="D757">
        <v>0</v>
      </c>
      <c r="E757">
        <v>563531</v>
      </c>
      <c r="F757">
        <v>8.56</v>
      </c>
      <c r="G757">
        <v>0</v>
      </c>
    </row>
    <row r="758" spans="1:7">
      <c r="A758" s="2" t="s">
        <v>135</v>
      </c>
      <c r="B758" s="2" t="s">
        <v>137</v>
      </c>
      <c r="C758" s="2">
        <v>2019</v>
      </c>
      <c r="D758">
        <v>10872</v>
      </c>
      <c r="E758">
        <v>359580</v>
      </c>
      <c r="F758">
        <v>7.21</v>
      </c>
      <c r="G758" t="s">
        <v>1145</v>
      </c>
    </row>
    <row r="759" spans="1:7">
      <c r="A759" s="2" t="s">
        <v>135</v>
      </c>
      <c r="B759" s="2" t="s">
        <v>137</v>
      </c>
      <c r="C759" s="2">
        <v>2020</v>
      </c>
      <c r="D759">
        <v>10680</v>
      </c>
      <c r="E759">
        <v>397984</v>
      </c>
      <c r="F759">
        <v>7.22</v>
      </c>
      <c r="G759" t="s">
        <v>1146</v>
      </c>
    </row>
    <row r="760" spans="1:7">
      <c r="A760" s="2" t="s">
        <v>135</v>
      </c>
      <c r="B760" s="2" t="s">
        <v>137</v>
      </c>
      <c r="C760" s="2">
        <v>2021</v>
      </c>
      <c r="D760">
        <v>10929</v>
      </c>
      <c r="E760">
        <v>410510</v>
      </c>
      <c r="F760">
        <v>7.34</v>
      </c>
      <c r="G760">
        <v>0</v>
      </c>
    </row>
    <row r="761" spans="1:7">
      <c r="A761" s="2" t="s">
        <v>135</v>
      </c>
      <c r="B761" s="2" t="s">
        <v>137</v>
      </c>
      <c r="C761" s="2">
        <v>2022</v>
      </c>
      <c r="D761">
        <v>11384</v>
      </c>
      <c r="E761">
        <v>430697</v>
      </c>
      <c r="F761">
        <v>7.35</v>
      </c>
      <c r="G761">
        <v>0</v>
      </c>
    </row>
    <row r="762" spans="1:7">
      <c r="A762" s="2" t="s">
        <v>135</v>
      </c>
      <c r="B762" s="2" t="s">
        <v>137</v>
      </c>
      <c r="C762" s="2">
        <v>2023</v>
      </c>
      <c r="D762">
        <v>11919</v>
      </c>
      <c r="E762">
        <v>463925</v>
      </c>
      <c r="F762">
        <v>7.36</v>
      </c>
      <c r="G762">
        <v>0</v>
      </c>
    </row>
    <row r="763" spans="1:7">
      <c r="A763" s="2" t="s">
        <v>135</v>
      </c>
      <c r="B763" s="2" t="s">
        <v>137</v>
      </c>
      <c r="C763" s="2">
        <v>2024</v>
      </c>
      <c r="D763">
        <v>0</v>
      </c>
      <c r="E763">
        <v>496000</v>
      </c>
      <c r="F763">
        <v>7.38</v>
      </c>
      <c r="G763">
        <v>0</v>
      </c>
    </row>
    <row r="764" spans="1:7">
      <c r="A764" s="2" t="s">
        <v>135</v>
      </c>
      <c r="B764" s="2" t="s">
        <v>138</v>
      </c>
      <c r="C764" s="2">
        <v>2019</v>
      </c>
      <c r="D764">
        <v>30268</v>
      </c>
      <c r="E764">
        <v>389236</v>
      </c>
      <c r="F764">
        <v>7.68</v>
      </c>
      <c r="G764" t="s">
        <v>900</v>
      </c>
    </row>
    <row r="765" spans="1:7">
      <c r="A765" s="2" t="s">
        <v>135</v>
      </c>
      <c r="B765" s="2" t="s">
        <v>138</v>
      </c>
      <c r="C765" s="2">
        <v>2020</v>
      </c>
      <c r="D765">
        <v>29743</v>
      </c>
      <c r="E765">
        <v>422328</v>
      </c>
      <c r="F765">
        <v>7.69</v>
      </c>
      <c r="G765" t="s">
        <v>900</v>
      </c>
    </row>
    <row r="766" spans="1:7">
      <c r="A766" s="2" t="s">
        <v>135</v>
      </c>
      <c r="B766" s="2" t="s">
        <v>138</v>
      </c>
      <c r="C766" s="2">
        <v>2021</v>
      </c>
      <c r="D766">
        <v>30517</v>
      </c>
      <c r="E766">
        <v>439421</v>
      </c>
      <c r="F766">
        <v>7.7</v>
      </c>
      <c r="G766">
        <v>0</v>
      </c>
    </row>
    <row r="767" spans="1:7">
      <c r="A767" s="2" t="s">
        <v>135</v>
      </c>
      <c r="B767" s="2" t="s">
        <v>138</v>
      </c>
      <c r="C767" s="2">
        <v>2022</v>
      </c>
      <c r="D767">
        <v>31986</v>
      </c>
      <c r="E767">
        <v>470857</v>
      </c>
      <c r="F767">
        <v>7.72</v>
      </c>
      <c r="G767">
        <v>0</v>
      </c>
    </row>
    <row r="768" spans="1:7">
      <c r="A768" s="2" t="s">
        <v>135</v>
      </c>
      <c r="B768" s="2" t="s">
        <v>138</v>
      </c>
      <c r="C768" s="2">
        <v>2023</v>
      </c>
      <c r="D768">
        <v>33529</v>
      </c>
      <c r="E768">
        <v>508494</v>
      </c>
      <c r="F768">
        <v>7.77</v>
      </c>
      <c r="G768">
        <v>0</v>
      </c>
    </row>
    <row r="769" spans="1:7">
      <c r="A769" s="2" t="s">
        <v>135</v>
      </c>
      <c r="B769" s="2" t="s">
        <v>138</v>
      </c>
      <c r="C769" s="2">
        <v>2024</v>
      </c>
      <c r="D769">
        <v>0</v>
      </c>
      <c r="E769">
        <v>528226</v>
      </c>
      <c r="F769">
        <v>7.78</v>
      </c>
      <c r="G769">
        <v>0</v>
      </c>
    </row>
    <row r="770" spans="1:7">
      <c r="A770" s="2" t="s">
        <v>135</v>
      </c>
      <c r="B770" s="2" t="s">
        <v>139</v>
      </c>
      <c r="C770" s="2">
        <v>2019</v>
      </c>
      <c r="D770">
        <v>29600</v>
      </c>
      <c r="E770">
        <v>360610</v>
      </c>
      <c r="F770">
        <v>7.59</v>
      </c>
      <c r="G770" t="s">
        <v>1147</v>
      </c>
    </row>
    <row r="771" spans="1:7">
      <c r="A771" s="2" t="s">
        <v>135</v>
      </c>
      <c r="B771" s="2" t="s">
        <v>139</v>
      </c>
      <c r="C771" s="2">
        <v>2020</v>
      </c>
      <c r="D771">
        <v>28931</v>
      </c>
      <c r="E771">
        <v>398298</v>
      </c>
      <c r="F771">
        <v>7.6</v>
      </c>
      <c r="G771" t="s">
        <v>1148</v>
      </c>
    </row>
    <row r="772" spans="1:7">
      <c r="A772" s="2" t="s">
        <v>135</v>
      </c>
      <c r="B772" s="2" t="s">
        <v>139</v>
      </c>
      <c r="C772" s="2">
        <v>2021</v>
      </c>
      <c r="D772">
        <v>29001</v>
      </c>
      <c r="E772">
        <v>411200</v>
      </c>
      <c r="F772">
        <v>7.77</v>
      </c>
      <c r="G772">
        <v>0</v>
      </c>
    </row>
    <row r="773" spans="1:7">
      <c r="A773" s="2" t="s">
        <v>135</v>
      </c>
      <c r="B773" s="2" t="s">
        <v>139</v>
      </c>
      <c r="C773" s="2">
        <v>2022</v>
      </c>
      <c r="D773">
        <v>29587</v>
      </c>
      <c r="E773">
        <v>433965</v>
      </c>
      <c r="F773">
        <v>8.0399999999999991</v>
      </c>
      <c r="G773">
        <v>0</v>
      </c>
    </row>
    <row r="774" spans="1:7">
      <c r="A774" s="2" t="s">
        <v>135</v>
      </c>
      <c r="B774" s="2" t="s">
        <v>139</v>
      </c>
      <c r="C774" s="2">
        <v>2023</v>
      </c>
      <c r="D774">
        <v>30625</v>
      </c>
      <c r="E774">
        <v>465856</v>
      </c>
      <c r="F774">
        <v>8.14</v>
      </c>
      <c r="G774">
        <v>0</v>
      </c>
    </row>
    <row r="775" spans="1:7">
      <c r="A775" s="2" t="s">
        <v>135</v>
      </c>
      <c r="B775" s="2" t="s">
        <v>139</v>
      </c>
      <c r="C775" s="2">
        <v>2024</v>
      </c>
      <c r="D775">
        <v>0</v>
      </c>
      <c r="E775">
        <v>497183</v>
      </c>
      <c r="F775">
        <v>8.1999999999999993</v>
      </c>
      <c r="G775">
        <v>0</v>
      </c>
    </row>
    <row r="776" spans="1:7">
      <c r="A776" s="2" t="s">
        <v>135</v>
      </c>
      <c r="B776" s="2" t="s">
        <v>140</v>
      </c>
      <c r="C776" s="2">
        <v>2019</v>
      </c>
      <c r="D776">
        <v>47837</v>
      </c>
      <c r="E776">
        <v>394338</v>
      </c>
      <c r="F776">
        <v>7.57</v>
      </c>
      <c r="G776" t="s">
        <v>1149</v>
      </c>
    </row>
    <row r="777" spans="1:7">
      <c r="A777" s="2" t="s">
        <v>135</v>
      </c>
      <c r="B777" s="2" t="s">
        <v>140</v>
      </c>
      <c r="C777" s="2">
        <v>2020</v>
      </c>
      <c r="D777">
        <v>47348</v>
      </c>
      <c r="E777">
        <v>436777</v>
      </c>
      <c r="F777">
        <v>7.58</v>
      </c>
      <c r="G777" t="s">
        <v>1149</v>
      </c>
    </row>
    <row r="778" spans="1:7">
      <c r="A778" s="2" t="s">
        <v>135</v>
      </c>
      <c r="B778" s="2" t="s">
        <v>140</v>
      </c>
      <c r="C778" s="2">
        <v>2021</v>
      </c>
      <c r="D778">
        <v>48710</v>
      </c>
      <c r="E778">
        <v>450232</v>
      </c>
      <c r="F778">
        <v>7.59</v>
      </c>
      <c r="G778">
        <v>0</v>
      </c>
    </row>
    <row r="779" spans="1:7">
      <c r="A779" s="2" t="s">
        <v>135</v>
      </c>
      <c r="B779" s="2" t="s">
        <v>140</v>
      </c>
      <c r="C779" s="2">
        <v>2022</v>
      </c>
      <c r="D779">
        <v>50973</v>
      </c>
      <c r="E779">
        <v>474289</v>
      </c>
      <c r="F779">
        <v>7.64</v>
      </c>
      <c r="G779">
        <v>0</v>
      </c>
    </row>
    <row r="780" spans="1:7">
      <c r="A780" s="2" t="s">
        <v>135</v>
      </c>
      <c r="B780" s="2" t="s">
        <v>140</v>
      </c>
      <c r="C780" s="2">
        <v>2023</v>
      </c>
      <c r="D780">
        <v>53367</v>
      </c>
      <c r="E780">
        <v>503645</v>
      </c>
      <c r="F780">
        <v>7.81</v>
      </c>
      <c r="G780">
        <v>0</v>
      </c>
    </row>
    <row r="781" spans="1:7">
      <c r="A781" s="2" t="s">
        <v>135</v>
      </c>
      <c r="B781" s="2" t="s">
        <v>140</v>
      </c>
      <c r="C781" s="2">
        <v>2024</v>
      </c>
      <c r="D781">
        <v>0</v>
      </c>
      <c r="E781">
        <v>526313</v>
      </c>
      <c r="F781">
        <v>7.97</v>
      </c>
      <c r="G781">
        <v>0</v>
      </c>
    </row>
    <row r="782" spans="1:7">
      <c r="A782" s="2" t="s">
        <v>135</v>
      </c>
      <c r="B782" s="2" t="s">
        <v>141</v>
      </c>
      <c r="C782" s="2">
        <v>2019</v>
      </c>
      <c r="D782">
        <v>16508</v>
      </c>
      <c r="E782">
        <v>400248</v>
      </c>
      <c r="F782">
        <v>8.1999999999999993</v>
      </c>
      <c r="G782" t="s">
        <v>1150</v>
      </c>
    </row>
    <row r="783" spans="1:7">
      <c r="A783" s="2" t="s">
        <v>135</v>
      </c>
      <c r="B783" s="2" t="s">
        <v>141</v>
      </c>
      <c r="C783" s="2">
        <v>2020</v>
      </c>
      <c r="D783">
        <v>16269</v>
      </c>
      <c r="E783">
        <v>441045</v>
      </c>
      <c r="F783">
        <v>8.2100000000000009</v>
      </c>
      <c r="G783" t="s">
        <v>1150</v>
      </c>
    </row>
    <row r="784" spans="1:7">
      <c r="A784" s="2" t="s">
        <v>135</v>
      </c>
      <c r="B784" s="2" t="s">
        <v>141</v>
      </c>
      <c r="C784" s="2">
        <v>2021</v>
      </c>
      <c r="D784">
        <v>16728</v>
      </c>
      <c r="E784">
        <v>451876</v>
      </c>
      <c r="F784">
        <v>8.34</v>
      </c>
      <c r="G784">
        <v>0</v>
      </c>
    </row>
    <row r="785" spans="1:7">
      <c r="A785" s="2" t="s">
        <v>135</v>
      </c>
      <c r="B785" s="2" t="s">
        <v>141</v>
      </c>
      <c r="C785" s="2">
        <v>2022</v>
      </c>
      <c r="D785">
        <v>17257</v>
      </c>
      <c r="E785">
        <v>475290</v>
      </c>
      <c r="F785">
        <v>8.35</v>
      </c>
      <c r="G785">
        <v>0</v>
      </c>
    </row>
    <row r="786" spans="1:7">
      <c r="A786" s="2" t="s">
        <v>135</v>
      </c>
      <c r="B786" s="2" t="s">
        <v>141</v>
      </c>
      <c r="C786" s="2">
        <v>2023</v>
      </c>
      <c r="D786">
        <v>17986</v>
      </c>
      <c r="E786">
        <v>510098</v>
      </c>
      <c r="F786">
        <v>8.36</v>
      </c>
      <c r="G786">
        <v>0</v>
      </c>
    </row>
    <row r="787" spans="1:7">
      <c r="A787" s="2" t="s">
        <v>135</v>
      </c>
      <c r="B787" s="2" t="s">
        <v>141</v>
      </c>
      <c r="C787" s="2">
        <v>2024</v>
      </c>
      <c r="D787">
        <v>0</v>
      </c>
      <c r="E787">
        <v>544994</v>
      </c>
      <c r="F787">
        <v>8.3800000000000008</v>
      </c>
      <c r="G787">
        <v>0</v>
      </c>
    </row>
    <row r="788" spans="1:7">
      <c r="A788" s="2" t="s">
        <v>135</v>
      </c>
      <c r="B788" s="2" t="s">
        <v>142</v>
      </c>
      <c r="C788" s="2">
        <v>2019</v>
      </c>
      <c r="D788">
        <v>9574</v>
      </c>
      <c r="E788">
        <v>341012</v>
      </c>
      <c r="F788">
        <v>7.39</v>
      </c>
      <c r="G788" t="s">
        <v>1151</v>
      </c>
    </row>
    <row r="789" spans="1:7">
      <c r="A789" s="2" t="s">
        <v>135</v>
      </c>
      <c r="B789" s="2" t="s">
        <v>142</v>
      </c>
      <c r="C789" s="2">
        <v>2020</v>
      </c>
      <c r="D789">
        <v>9462</v>
      </c>
      <c r="E789">
        <v>377712</v>
      </c>
      <c r="F789">
        <v>7.7</v>
      </c>
      <c r="G789" t="s">
        <v>1152</v>
      </c>
    </row>
    <row r="790" spans="1:7">
      <c r="A790" s="2" t="s">
        <v>135</v>
      </c>
      <c r="B790" s="2" t="s">
        <v>142</v>
      </c>
      <c r="C790" s="2">
        <v>2021</v>
      </c>
      <c r="D790">
        <v>9737</v>
      </c>
      <c r="E790">
        <v>389088</v>
      </c>
      <c r="F790">
        <v>7.71</v>
      </c>
      <c r="G790">
        <v>0</v>
      </c>
    </row>
    <row r="791" spans="1:7">
      <c r="A791" s="2" t="s">
        <v>135</v>
      </c>
      <c r="B791" s="2" t="s">
        <v>142</v>
      </c>
      <c r="C791" s="2">
        <v>2022</v>
      </c>
      <c r="D791">
        <v>10166</v>
      </c>
      <c r="E791">
        <v>409522</v>
      </c>
      <c r="F791">
        <v>7.72</v>
      </c>
      <c r="G791">
        <v>0</v>
      </c>
    </row>
    <row r="792" spans="1:7">
      <c r="A792" s="2" t="s">
        <v>135</v>
      </c>
      <c r="B792" s="2" t="s">
        <v>142</v>
      </c>
      <c r="C792" s="2">
        <v>2023</v>
      </c>
      <c r="D792">
        <v>10636</v>
      </c>
      <c r="E792">
        <v>433471</v>
      </c>
      <c r="F792">
        <v>7.74</v>
      </c>
      <c r="G792">
        <v>0</v>
      </c>
    </row>
    <row r="793" spans="1:7">
      <c r="A793" s="2" t="s">
        <v>135</v>
      </c>
      <c r="B793" s="2" t="s">
        <v>142</v>
      </c>
      <c r="C793" s="2">
        <v>2024</v>
      </c>
      <c r="D793">
        <v>0</v>
      </c>
      <c r="E793">
        <v>464717</v>
      </c>
      <c r="F793">
        <v>7.75</v>
      </c>
      <c r="G793">
        <v>0</v>
      </c>
    </row>
    <row r="794" spans="1:7">
      <c r="A794" s="2" t="s">
        <v>135</v>
      </c>
      <c r="B794" s="2" t="s">
        <v>143</v>
      </c>
      <c r="C794" s="2">
        <v>2019</v>
      </c>
      <c r="D794">
        <v>15826</v>
      </c>
      <c r="E794">
        <v>393676</v>
      </c>
      <c r="F794">
        <v>7.23</v>
      </c>
      <c r="G794" t="s">
        <v>1153</v>
      </c>
    </row>
    <row r="795" spans="1:7">
      <c r="A795" s="2" t="s">
        <v>135</v>
      </c>
      <c r="B795" s="2" t="s">
        <v>143</v>
      </c>
      <c r="C795" s="2">
        <v>2020</v>
      </c>
      <c r="D795">
        <v>15615</v>
      </c>
      <c r="E795">
        <v>438744</v>
      </c>
      <c r="F795">
        <v>7.49</v>
      </c>
      <c r="G795" t="s">
        <v>1154</v>
      </c>
    </row>
    <row r="796" spans="1:7">
      <c r="A796" s="2" t="s">
        <v>135</v>
      </c>
      <c r="B796" s="2" t="s">
        <v>143</v>
      </c>
      <c r="C796" s="2">
        <v>2021</v>
      </c>
      <c r="D796">
        <v>16065</v>
      </c>
      <c r="E796">
        <v>456567</v>
      </c>
      <c r="F796">
        <v>7.55</v>
      </c>
      <c r="G796">
        <v>0</v>
      </c>
    </row>
    <row r="797" spans="1:7">
      <c r="A797" s="2" t="s">
        <v>135</v>
      </c>
      <c r="B797" s="2" t="s">
        <v>143</v>
      </c>
      <c r="C797" s="2">
        <v>2022</v>
      </c>
      <c r="D797">
        <v>16683</v>
      </c>
      <c r="E797">
        <v>486739</v>
      </c>
      <c r="F797">
        <v>7.56</v>
      </c>
      <c r="G797">
        <v>0</v>
      </c>
    </row>
    <row r="798" spans="1:7">
      <c r="A798" s="2" t="s">
        <v>135</v>
      </c>
      <c r="B798" s="2" t="s">
        <v>143</v>
      </c>
      <c r="C798" s="2">
        <v>2023</v>
      </c>
      <c r="D798">
        <v>17395</v>
      </c>
      <c r="E798">
        <v>522396</v>
      </c>
      <c r="F798">
        <v>7.57</v>
      </c>
      <c r="G798">
        <v>0</v>
      </c>
    </row>
    <row r="799" spans="1:7">
      <c r="A799" s="2" t="s">
        <v>135</v>
      </c>
      <c r="B799" s="2" t="s">
        <v>143</v>
      </c>
      <c r="C799" s="2">
        <v>2024</v>
      </c>
      <c r="D799">
        <v>0</v>
      </c>
      <c r="E799">
        <v>560324</v>
      </c>
      <c r="F799">
        <v>7.65</v>
      </c>
      <c r="G799">
        <v>0</v>
      </c>
    </row>
    <row r="800" spans="1:7">
      <c r="A800" s="2" t="s">
        <v>135</v>
      </c>
      <c r="B800" s="2" t="s">
        <v>144</v>
      </c>
      <c r="C800" s="2">
        <v>2019</v>
      </c>
      <c r="D800">
        <v>11402</v>
      </c>
      <c r="E800">
        <v>372649</v>
      </c>
      <c r="F800">
        <v>7.6</v>
      </c>
      <c r="G800" t="s">
        <v>1155</v>
      </c>
    </row>
    <row r="801" spans="1:7">
      <c r="A801" s="2" t="s">
        <v>135</v>
      </c>
      <c r="B801" s="2" t="s">
        <v>144</v>
      </c>
      <c r="C801" s="2">
        <v>2020</v>
      </c>
      <c r="D801">
        <v>11259</v>
      </c>
      <c r="E801">
        <v>403441</v>
      </c>
      <c r="F801">
        <v>7.7</v>
      </c>
      <c r="G801" t="s">
        <v>1155</v>
      </c>
    </row>
    <row r="802" spans="1:7">
      <c r="A802" s="2" t="s">
        <v>135</v>
      </c>
      <c r="B802" s="2" t="s">
        <v>144</v>
      </c>
      <c r="C802" s="2">
        <v>2021</v>
      </c>
      <c r="D802">
        <v>11493</v>
      </c>
      <c r="E802">
        <v>420032</v>
      </c>
      <c r="F802">
        <v>7.71</v>
      </c>
      <c r="G802">
        <v>0</v>
      </c>
    </row>
    <row r="803" spans="1:7">
      <c r="A803" s="2" t="s">
        <v>135</v>
      </c>
      <c r="B803" s="2" t="s">
        <v>144</v>
      </c>
      <c r="C803" s="2">
        <v>2022</v>
      </c>
      <c r="D803">
        <v>12016</v>
      </c>
      <c r="E803">
        <v>452521</v>
      </c>
      <c r="F803">
        <v>7.77</v>
      </c>
      <c r="G803">
        <v>0</v>
      </c>
    </row>
    <row r="804" spans="1:7">
      <c r="A804" s="2" t="s">
        <v>135</v>
      </c>
      <c r="B804" s="2" t="s">
        <v>144</v>
      </c>
      <c r="C804" s="2">
        <v>2023</v>
      </c>
      <c r="D804">
        <v>12556</v>
      </c>
      <c r="E804">
        <v>491249</v>
      </c>
      <c r="F804">
        <v>7.99</v>
      </c>
      <c r="G804">
        <v>0</v>
      </c>
    </row>
    <row r="805" spans="1:7">
      <c r="A805" s="2" t="s">
        <v>135</v>
      </c>
      <c r="B805" s="2" t="s">
        <v>144</v>
      </c>
      <c r="C805" s="2">
        <v>2024</v>
      </c>
      <c r="D805">
        <v>0</v>
      </c>
      <c r="E805">
        <v>524588</v>
      </c>
      <c r="F805">
        <v>8</v>
      </c>
      <c r="G805">
        <v>0</v>
      </c>
    </row>
    <row r="806" spans="1:7">
      <c r="A806" s="2" t="s">
        <v>135</v>
      </c>
      <c r="B806" s="2" t="s">
        <v>145</v>
      </c>
      <c r="C806" s="2">
        <v>2019</v>
      </c>
      <c r="D806">
        <v>7742</v>
      </c>
      <c r="E806">
        <v>422691</v>
      </c>
      <c r="F806">
        <v>8.19</v>
      </c>
      <c r="G806" t="s">
        <v>900</v>
      </c>
    </row>
    <row r="807" spans="1:7">
      <c r="A807" s="2" t="s">
        <v>135</v>
      </c>
      <c r="B807" s="2" t="s">
        <v>145</v>
      </c>
      <c r="C807" s="2">
        <v>2020</v>
      </c>
      <c r="D807">
        <v>7648</v>
      </c>
      <c r="E807">
        <v>458627</v>
      </c>
      <c r="F807">
        <v>8.3800000000000008</v>
      </c>
      <c r="G807" t="s">
        <v>1156</v>
      </c>
    </row>
    <row r="808" spans="1:7">
      <c r="A808" s="2" t="s">
        <v>135</v>
      </c>
      <c r="B808" s="2" t="s">
        <v>145</v>
      </c>
      <c r="C808" s="2">
        <v>2021</v>
      </c>
      <c r="D808">
        <v>7870</v>
      </c>
      <c r="E808">
        <v>475983</v>
      </c>
      <c r="F808">
        <v>8.39</v>
      </c>
      <c r="G808">
        <v>0</v>
      </c>
    </row>
    <row r="809" spans="1:7">
      <c r="A809" s="2" t="s">
        <v>135</v>
      </c>
      <c r="B809" s="2" t="s">
        <v>145</v>
      </c>
      <c r="C809" s="2">
        <v>2022</v>
      </c>
      <c r="D809">
        <v>8214</v>
      </c>
      <c r="E809">
        <v>511679</v>
      </c>
      <c r="F809">
        <v>8.4</v>
      </c>
      <c r="G809">
        <v>0</v>
      </c>
    </row>
    <row r="810" spans="1:7">
      <c r="A810" s="2" t="s">
        <v>135</v>
      </c>
      <c r="B810" s="2" t="s">
        <v>145</v>
      </c>
      <c r="C810" s="2">
        <v>2023</v>
      </c>
      <c r="D810">
        <v>8607</v>
      </c>
      <c r="E810">
        <v>555787</v>
      </c>
      <c r="F810">
        <v>8.42</v>
      </c>
      <c r="G810">
        <v>0</v>
      </c>
    </row>
    <row r="811" spans="1:7">
      <c r="A811" s="2" t="s">
        <v>135</v>
      </c>
      <c r="B811" s="2" t="s">
        <v>145</v>
      </c>
      <c r="C811" s="2">
        <v>2024</v>
      </c>
      <c r="D811">
        <v>0</v>
      </c>
      <c r="E811">
        <v>583425</v>
      </c>
      <c r="F811">
        <v>8.5299999999999994</v>
      </c>
      <c r="G811">
        <v>0</v>
      </c>
    </row>
    <row r="812" spans="1:7">
      <c r="A812" s="2" t="s">
        <v>135</v>
      </c>
      <c r="B812" s="2" t="s">
        <v>146</v>
      </c>
      <c r="C812" s="2">
        <v>2019</v>
      </c>
      <c r="D812">
        <v>7006</v>
      </c>
      <c r="E812">
        <v>382020</v>
      </c>
      <c r="F812">
        <v>6.61</v>
      </c>
      <c r="G812" t="s">
        <v>1157</v>
      </c>
    </row>
    <row r="813" spans="1:7">
      <c r="A813" s="2" t="s">
        <v>135</v>
      </c>
      <c r="B813" s="2" t="s">
        <v>146</v>
      </c>
      <c r="C813" s="2">
        <v>2020</v>
      </c>
      <c r="D813">
        <v>6911</v>
      </c>
      <c r="E813">
        <v>423133</v>
      </c>
      <c r="F813">
        <v>6.88</v>
      </c>
      <c r="G813" t="s">
        <v>1158</v>
      </c>
    </row>
    <row r="814" spans="1:7">
      <c r="A814" s="2" t="s">
        <v>135</v>
      </c>
      <c r="B814" s="2" t="s">
        <v>146</v>
      </c>
      <c r="C814" s="2">
        <v>2021</v>
      </c>
      <c r="D814">
        <v>7107</v>
      </c>
      <c r="E814">
        <v>436653</v>
      </c>
      <c r="F814">
        <v>7.08</v>
      </c>
      <c r="G814">
        <v>0</v>
      </c>
    </row>
    <row r="815" spans="1:7">
      <c r="A815" s="2" t="s">
        <v>135</v>
      </c>
      <c r="B815" s="2" t="s">
        <v>146</v>
      </c>
      <c r="C815" s="2">
        <v>2022</v>
      </c>
      <c r="D815">
        <v>7356</v>
      </c>
      <c r="E815">
        <v>459977</v>
      </c>
      <c r="F815">
        <v>7.09</v>
      </c>
      <c r="G815">
        <v>0</v>
      </c>
    </row>
    <row r="816" spans="1:7">
      <c r="A816" s="2" t="s">
        <v>135</v>
      </c>
      <c r="B816" s="2" t="s">
        <v>146</v>
      </c>
      <c r="C816" s="2">
        <v>2023</v>
      </c>
      <c r="D816">
        <v>7654</v>
      </c>
      <c r="E816">
        <v>525183</v>
      </c>
      <c r="F816">
        <v>7.11</v>
      </c>
      <c r="G816">
        <v>0</v>
      </c>
    </row>
    <row r="817" spans="1:7">
      <c r="A817" s="2" t="s">
        <v>135</v>
      </c>
      <c r="B817" s="2" t="s">
        <v>146</v>
      </c>
      <c r="C817" s="2">
        <v>2024</v>
      </c>
      <c r="D817">
        <v>0</v>
      </c>
      <c r="E817">
        <v>555729</v>
      </c>
      <c r="F817">
        <v>7.21</v>
      </c>
      <c r="G817">
        <v>0</v>
      </c>
    </row>
    <row r="818" spans="1:7">
      <c r="A818" s="2" t="s">
        <v>135</v>
      </c>
      <c r="B818" s="2" t="s">
        <v>147</v>
      </c>
      <c r="C818" s="2">
        <v>2019</v>
      </c>
      <c r="D818">
        <v>7851</v>
      </c>
      <c r="E818">
        <v>391096</v>
      </c>
      <c r="F818">
        <v>7.13</v>
      </c>
      <c r="G818" t="s">
        <v>1159</v>
      </c>
    </row>
    <row r="819" spans="1:7">
      <c r="A819" s="2" t="s">
        <v>135</v>
      </c>
      <c r="B819" s="2" t="s">
        <v>147</v>
      </c>
      <c r="C819" s="2">
        <v>2020</v>
      </c>
      <c r="D819">
        <v>7747</v>
      </c>
      <c r="E819">
        <v>432693</v>
      </c>
      <c r="F819">
        <v>7.24</v>
      </c>
      <c r="G819" t="s">
        <v>900</v>
      </c>
    </row>
    <row r="820" spans="1:7">
      <c r="A820" s="2" t="s">
        <v>135</v>
      </c>
      <c r="B820" s="2" t="s">
        <v>147</v>
      </c>
      <c r="C820" s="2">
        <v>2021</v>
      </c>
      <c r="D820">
        <v>7971</v>
      </c>
      <c r="E820">
        <v>447327</v>
      </c>
      <c r="F820">
        <v>7.39</v>
      </c>
      <c r="G820">
        <v>0</v>
      </c>
    </row>
    <row r="821" spans="1:7">
      <c r="A821" s="2" t="s">
        <v>135</v>
      </c>
      <c r="B821" s="2" t="s">
        <v>147</v>
      </c>
      <c r="C821" s="2">
        <v>2022</v>
      </c>
      <c r="D821">
        <v>8328</v>
      </c>
      <c r="E821">
        <v>476712</v>
      </c>
      <c r="F821">
        <v>7.72</v>
      </c>
      <c r="G821">
        <v>0</v>
      </c>
    </row>
    <row r="822" spans="1:7">
      <c r="A822" s="2" t="s">
        <v>135</v>
      </c>
      <c r="B822" s="2" t="s">
        <v>147</v>
      </c>
      <c r="C822" s="2">
        <v>2023</v>
      </c>
      <c r="D822">
        <v>8706</v>
      </c>
      <c r="E822">
        <v>511418</v>
      </c>
      <c r="F822">
        <v>7.79</v>
      </c>
      <c r="G822">
        <v>0</v>
      </c>
    </row>
    <row r="823" spans="1:7">
      <c r="A823" s="2" t="s">
        <v>135</v>
      </c>
      <c r="B823" s="2" t="s">
        <v>147</v>
      </c>
      <c r="C823" s="2">
        <v>2024</v>
      </c>
      <c r="D823">
        <v>0</v>
      </c>
      <c r="E823">
        <v>544020</v>
      </c>
      <c r="F823">
        <v>7.8</v>
      </c>
      <c r="G823">
        <v>0</v>
      </c>
    </row>
    <row r="824" spans="1:7">
      <c r="A824" s="2" t="s">
        <v>135</v>
      </c>
      <c r="B824" s="2" t="s">
        <v>148</v>
      </c>
      <c r="C824" s="2">
        <v>2019</v>
      </c>
      <c r="D824">
        <v>3106</v>
      </c>
      <c r="E824">
        <v>407290</v>
      </c>
      <c r="F824">
        <v>7.82</v>
      </c>
      <c r="G824" t="s">
        <v>1027</v>
      </c>
    </row>
    <row r="825" spans="1:7">
      <c r="A825" s="2" t="s">
        <v>135</v>
      </c>
      <c r="B825" s="2" t="s">
        <v>148</v>
      </c>
      <c r="C825" s="2">
        <v>2020</v>
      </c>
      <c r="D825">
        <v>3070</v>
      </c>
      <c r="E825">
        <v>441917</v>
      </c>
      <c r="F825">
        <v>8.01</v>
      </c>
      <c r="G825" t="s">
        <v>1027</v>
      </c>
    </row>
    <row r="826" spans="1:7">
      <c r="A826" s="2" t="s">
        <v>135</v>
      </c>
      <c r="B826" s="2" t="s">
        <v>148</v>
      </c>
      <c r="C826" s="2">
        <v>2021</v>
      </c>
      <c r="D826">
        <v>3133</v>
      </c>
      <c r="E826">
        <v>460090</v>
      </c>
      <c r="F826">
        <v>8.19</v>
      </c>
      <c r="G826">
        <v>0</v>
      </c>
    </row>
    <row r="827" spans="1:7">
      <c r="A827" s="2" t="s">
        <v>135</v>
      </c>
      <c r="B827" s="2" t="s">
        <v>148</v>
      </c>
      <c r="C827" s="2">
        <v>2022</v>
      </c>
      <c r="D827">
        <v>3221</v>
      </c>
      <c r="E827">
        <v>496629</v>
      </c>
      <c r="F827">
        <v>8.5299999999999994</v>
      </c>
      <c r="G827">
        <v>0</v>
      </c>
    </row>
    <row r="828" spans="1:7">
      <c r="A828" s="2" t="s">
        <v>135</v>
      </c>
      <c r="B828" s="2" t="s">
        <v>148</v>
      </c>
      <c r="C828" s="2">
        <v>2023</v>
      </c>
      <c r="D828">
        <v>3331</v>
      </c>
      <c r="E828">
        <v>545538</v>
      </c>
      <c r="F828">
        <v>8.6999999999999993</v>
      </c>
      <c r="G828">
        <v>0</v>
      </c>
    </row>
    <row r="829" spans="1:7">
      <c r="A829" s="2" t="s">
        <v>135</v>
      </c>
      <c r="B829" s="2" t="s">
        <v>148</v>
      </c>
      <c r="C829" s="2">
        <v>2024</v>
      </c>
      <c r="D829">
        <v>0</v>
      </c>
      <c r="E829">
        <v>566040</v>
      </c>
      <c r="F829">
        <v>8.73</v>
      </c>
      <c r="G829">
        <v>0</v>
      </c>
    </row>
    <row r="830" spans="1:7">
      <c r="A830" s="2" t="s">
        <v>135</v>
      </c>
      <c r="B830" s="2" t="s">
        <v>149</v>
      </c>
      <c r="C830" s="2">
        <v>2019</v>
      </c>
      <c r="D830">
        <v>39373</v>
      </c>
      <c r="E830">
        <v>588177</v>
      </c>
      <c r="F830">
        <v>10.92</v>
      </c>
      <c r="G830" t="s">
        <v>900</v>
      </c>
    </row>
    <row r="831" spans="1:7">
      <c r="A831" s="2" t="s">
        <v>135</v>
      </c>
      <c r="B831" s="2" t="s">
        <v>149</v>
      </c>
      <c r="C831" s="2">
        <v>2020</v>
      </c>
      <c r="D831">
        <v>38632</v>
      </c>
      <c r="E831">
        <v>634743</v>
      </c>
      <c r="F831">
        <v>10.93</v>
      </c>
      <c r="G831" t="s">
        <v>900</v>
      </c>
    </row>
    <row r="832" spans="1:7">
      <c r="A832" s="2" t="s">
        <v>135</v>
      </c>
      <c r="B832" s="2" t="s">
        <v>149</v>
      </c>
      <c r="C832" s="2">
        <v>2021</v>
      </c>
      <c r="D832">
        <v>39838</v>
      </c>
      <c r="E832">
        <v>654576</v>
      </c>
      <c r="F832">
        <v>10.95</v>
      </c>
      <c r="G832">
        <v>0</v>
      </c>
    </row>
    <row r="833" spans="1:7">
      <c r="A833" s="2" t="s">
        <v>135</v>
      </c>
      <c r="B833" s="2" t="s">
        <v>149</v>
      </c>
      <c r="C833" s="2">
        <v>2022</v>
      </c>
      <c r="D833">
        <v>41801</v>
      </c>
      <c r="E833">
        <v>698598</v>
      </c>
      <c r="F833">
        <v>10.96</v>
      </c>
      <c r="G833">
        <v>0</v>
      </c>
    </row>
    <row r="834" spans="1:7">
      <c r="A834" s="2" t="s">
        <v>135</v>
      </c>
      <c r="B834" s="2" t="s">
        <v>149</v>
      </c>
      <c r="C834" s="2">
        <v>2023</v>
      </c>
      <c r="D834">
        <v>43887</v>
      </c>
      <c r="E834">
        <v>761790</v>
      </c>
      <c r="F834">
        <v>10.97</v>
      </c>
      <c r="G834">
        <v>0</v>
      </c>
    </row>
    <row r="835" spans="1:7">
      <c r="A835" s="2" t="s">
        <v>135</v>
      </c>
      <c r="B835" s="2" t="s">
        <v>149</v>
      </c>
      <c r="C835" s="2">
        <v>2024</v>
      </c>
      <c r="D835">
        <v>0</v>
      </c>
      <c r="E835">
        <v>787260</v>
      </c>
      <c r="F835">
        <v>10.99</v>
      </c>
      <c r="G835">
        <v>0</v>
      </c>
    </row>
    <row r="836" spans="1:7">
      <c r="A836" s="2" t="s">
        <v>135</v>
      </c>
      <c r="B836" s="2" t="s">
        <v>150</v>
      </c>
      <c r="C836" s="2">
        <v>2019</v>
      </c>
      <c r="D836">
        <v>4312</v>
      </c>
      <c r="E836">
        <v>371636</v>
      </c>
      <c r="F836">
        <v>10.64</v>
      </c>
      <c r="G836" t="s">
        <v>900</v>
      </c>
    </row>
    <row r="837" spans="1:7">
      <c r="A837" s="2" t="s">
        <v>135</v>
      </c>
      <c r="B837" s="2" t="s">
        <v>150</v>
      </c>
      <c r="C837" s="2">
        <v>2020</v>
      </c>
      <c r="D837">
        <v>4235</v>
      </c>
      <c r="E837">
        <v>406351</v>
      </c>
      <c r="F837">
        <v>10.96</v>
      </c>
      <c r="G837" t="s">
        <v>900</v>
      </c>
    </row>
    <row r="838" spans="1:7">
      <c r="A838" s="2" t="s">
        <v>135</v>
      </c>
      <c r="B838" s="2" t="s">
        <v>150</v>
      </c>
      <c r="C838" s="2">
        <v>2021</v>
      </c>
      <c r="D838">
        <v>4358</v>
      </c>
      <c r="E838">
        <v>417861</v>
      </c>
      <c r="F838">
        <v>10.97</v>
      </c>
      <c r="G838">
        <v>0</v>
      </c>
    </row>
    <row r="839" spans="1:7">
      <c r="A839" s="2" t="s">
        <v>135</v>
      </c>
      <c r="B839" s="2" t="s">
        <v>150</v>
      </c>
      <c r="C839" s="2">
        <v>2022</v>
      </c>
      <c r="D839">
        <v>4555</v>
      </c>
      <c r="E839">
        <v>449415</v>
      </c>
      <c r="F839">
        <v>10.98</v>
      </c>
      <c r="G839">
        <v>0</v>
      </c>
    </row>
    <row r="840" spans="1:7">
      <c r="A840" s="2" t="s">
        <v>135</v>
      </c>
      <c r="B840" s="2" t="s">
        <v>150</v>
      </c>
      <c r="C840" s="2">
        <v>2023</v>
      </c>
      <c r="D840">
        <v>4776</v>
      </c>
      <c r="E840">
        <v>480830</v>
      </c>
      <c r="F840">
        <v>11</v>
      </c>
      <c r="G840">
        <v>0</v>
      </c>
    </row>
    <row r="841" spans="1:7">
      <c r="A841" s="2" t="s">
        <v>135</v>
      </c>
      <c r="B841" s="2" t="s">
        <v>150</v>
      </c>
      <c r="C841" s="2">
        <v>2024</v>
      </c>
      <c r="D841">
        <v>0</v>
      </c>
      <c r="E841">
        <v>503161</v>
      </c>
      <c r="F841">
        <v>11.01</v>
      </c>
      <c r="G841">
        <v>0</v>
      </c>
    </row>
    <row r="842" spans="1:7">
      <c r="A842" s="2" t="s">
        <v>151</v>
      </c>
      <c r="B842" s="2" t="s">
        <v>152</v>
      </c>
      <c r="C842" s="2">
        <v>2019</v>
      </c>
      <c r="D842">
        <v>10059</v>
      </c>
      <c r="E842">
        <v>541925</v>
      </c>
      <c r="F842">
        <v>8.23</v>
      </c>
      <c r="G842" t="s">
        <v>900</v>
      </c>
    </row>
    <row r="843" spans="1:7">
      <c r="A843" s="2" t="s">
        <v>151</v>
      </c>
      <c r="B843" s="2" t="s">
        <v>152</v>
      </c>
      <c r="C843" s="2">
        <v>2020</v>
      </c>
      <c r="D843">
        <v>9989</v>
      </c>
      <c r="E843">
        <v>577093</v>
      </c>
      <c r="F843">
        <v>8.24</v>
      </c>
      <c r="G843" t="s">
        <v>900</v>
      </c>
    </row>
    <row r="844" spans="1:7">
      <c r="A844" s="2" t="s">
        <v>151</v>
      </c>
      <c r="B844" s="2" t="s">
        <v>152</v>
      </c>
      <c r="C844" s="2">
        <v>2021</v>
      </c>
      <c r="D844">
        <v>10734</v>
      </c>
      <c r="E844">
        <v>595429</v>
      </c>
      <c r="F844">
        <v>8.25</v>
      </c>
      <c r="G844">
        <v>0</v>
      </c>
    </row>
    <row r="845" spans="1:7">
      <c r="A845" s="2" t="s">
        <v>151</v>
      </c>
      <c r="B845" s="2" t="s">
        <v>152</v>
      </c>
      <c r="C845" s="2">
        <v>2022</v>
      </c>
      <c r="D845">
        <v>11256</v>
      </c>
      <c r="E845">
        <v>639535</v>
      </c>
      <c r="F845">
        <v>8.27</v>
      </c>
      <c r="G845">
        <v>0</v>
      </c>
    </row>
    <row r="846" spans="1:7">
      <c r="A846" s="2" t="s">
        <v>151</v>
      </c>
      <c r="B846" s="2" t="s">
        <v>152</v>
      </c>
      <c r="C846" s="2">
        <v>2023</v>
      </c>
      <c r="D846">
        <v>11756</v>
      </c>
      <c r="E846">
        <v>685810</v>
      </c>
      <c r="F846">
        <v>8.32</v>
      </c>
      <c r="G846">
        <v>0</v>
      </c>
    </row>
    <row r="847" spans="1:7">
      <c r="A847" s="2" t="s">
        <v>151</v>
      </c>
      <c r="B847" s="2" t="s">
        <v>152</v>
      </c>
      <c r="C847" s="2">
        <v>2024</v>
      </c>
      <c r="D847">
        <v>0</v>
      </c>
      <c r="E847">
        <v>723719</v>
      </c>
      <c r="F847">
        <v>8.4499999999999993</v>
      </c>
      <c r="G847">
        <v>0</v>
      </c>
    </row>
    <row r="848" spans="1:7">
      <c r="A848" s="2" t="s">
        <v>151</v>
      </c>
      <c r="B848" s="2" t="s">
        <v>153</v>
      </c>
      <c r="C848" s="2">
        <v>2019</v>
      </c>
      <c r="D848">
        <v>6500</v>
      </c>
      <c r="E848">
        <v>766276</v>
      </c>
      <c r="F848">
        <v>8.41</v>
      </c>
      <c r="G848" t="s">
        <v>1023</v>
      </c>
    </row>
    <row r="849" spans="1:7">
      <c r="A849" s="2" t="s">
        <v>151</v>
      </c>
      <c r="B849" s="2" t="s">
        <v>153</v>
      </c>
      <c r="C849" s="2">
        <v>2020</v>
      </c>
      <c r="D849">
        <v>6353</v>
      </c>
      <c r="E849">
        <v>812321</v>
      </c>
      <c r="F849">
        <v>8.4600000000000009</v>
      </c>
      <c r="G849" t="s">
        <v>1023</v>
      </c>
    </row>
    <row r="850" spans="1:7">
      <c r="A850" s="2" t="s">
        <v>151</v>
      </c>
      <c r="B850" s="2" t="s">
        <v>153</v>
      </c>
      <c r="C850" s="2">
        <v>2021</v>
      </c>
      <c r="D850">
        <v>6710</v>
      </c>
      <c r="E850">
        <v>830484</v>
      </c>
      <c r="F850">
        <v>8.4700000000000006</v>
      </c>
      <c r="G850">
        <v>0</v>
      </c>
    </row>
    <row r="851" spans="1:7">
      <c r="A851" s="2" t="s">
        <v>151</v>
      </c>
      <c r="B851" s="2" t="s">
        <v>153</v>
      </c>
      <c r="C851" s="2">
        <v>2022</v>
      </c>
      <c r="D851">
        <v>7093</v>
      </c>
      <c r="E851">
        <v>860629</v>
      </c>
      <c r="F851">
        <v>8.74</v>
      </c>
      <c r="G851">
        <v>0</v>
      </c>
    </row>
    <row r="852" spans="1:7">
      <c r="A852" s="2" t="s">
        <v>151</v>
      </c>
      <c r="B852" s="2" t="s">
        <v>153</v>
      </c>
      <c r="C852" s="2">
        <v>2023</v>
      </c>
      <c r="D852">
        <v>7501</v>
      </c>
      <c r="E852">
        <v>896948</v>
      </c>
      <c r="F852">
        <v>8.98</v>
      </c>
      <c r="G852">
        <v>0</v>
      </c>
    </row>
    <row r="853" spans="1:7">
      <c r="A853" s="2" t="s">
        <v>151</v>
      </c>
      <c r="B853" s="2" t="s">
        <v>153</v>
      </c>
      <c r="C853" s="2">
        <v>2024</v>
      </c>
      <c r="D853">
        <v>0</v>
      </c>
      <c r="E853">
        <v>919372</v>
      </c>
      <c r="F853">
        <v>9.0500000000000007</v>
      </c>
      <c r="G853">
        <v>0</v>
      </c>
    </row>
    <row r="854" spans="1:7">
      <c r="A854" s="2" t="s">
        <v>151</v>
      </c>
      <c r="B854" s="2" t="s">
        <v>154</v>
      </c>
      <c r="C854" s="2">
        <v>2019</v>
      </c>
      <c r="D854">
        <v>10895</v>
      </c>
      <c r="E854">
        <v>549496</v>
      </c>
      <c r="F854">
        <v>7.21</v>
      </c>
      <c r="G854" t="s">
        <v>900</v>
      </c>
    </row>
    <row r="855" spans="1:7">
      <c r="A855" s="2" t="s">
        <v>151</v>
      </c>
      <c r="B855" s="2" t="s">
        <v>154</v>
      </c>
      <c r="C855" s="2">
        <v>2020</v>
      </c>
      <c r="D855">
        <v>10312</v>
      </c>
      <c r="E855">
        <v>589894</v>
      </c>
      <c r="F855">
        <v>7.22</v>
      </c>
      <c r="G855" t="s">
        <v>900</v>
      </c>
    </row>
    <row r="856" spans="1:7">
      <c r="A856" s="2" t="s">
        <v>151</v>
      </c>
      <c r="B856" s="2" t="s">
        <v>154</v>
      </c>
      <c r="C856" s="2">
        <v>2021</v>
      </c>
      <c r="D856">
        <v>10333</v>
      </c>
      <c r="E856">
        <v>599887</v>
      </c>
      <c r="F856">
        <v>7.44</v>
      </c>
      <c r="G856">
        <v>0</v>
      </c>
    </row>
    <row r="857" spans="1:7">
      <c r="A857" s="2" t="s">
        <v>151</v>
      </c>
      <c r="B857" s="2" t="s">
        <v>154</v>
      </c>
      <c r="C857" s="2">
        <v>2022</v>
      </c>
      <c r="D857">
        <v>10540</v>
      </c>
      <c r="E857">
        <v>635861</v>
      </c>
      <c r="F857">
        <v>7.46</v>
      </c>
      <c r="G857">
        <v>0</v>
      </c>
    </row>
    <row r="858" spans="1:7">
      <c r="A858" s="2" t="s">
        <v>151</v>
      </c>
      <c r="B858" s="2" t="s">
        <v>154</v>
      </c>
      <c r="C858" s="2">
        <v>2023</v>
      </c>
      <c r="D858">
        <v>10804</v>
      </c>
      <c r="E858">
        <v>681517</v>
      </c>
      <c r="F858">
        <v>7.47</v>
      </c>
      <c r="G858">
        <v>0</v>
      </c>
    </row>
    <row r="859" spans="1:7">
      <c r="A859" s="2" t="s">
        <v>151</v>
      </c>
      <c r="B859" s="2" t="s">
        <v>154</v>
      </c>
      <c r="C859" s="2">
        <v>2024</v>
      </c>
      <c r="D859">
        <v>0</v>
      </c>
      <c r="E859">
        <v>720398</v>
      </c>
      <c r="F859">
        <v>7.48</v>
      </c>
      <c r="G859">
        <v>0</v>
      </c>
    </row>
    <row r="860" spans="1:7">
      <c r="A860" s="2" t="s">
        <v>151</v>
      </c>
      <c r="B860" s="2" t="s">
        <v>155</v>
      </c>
      <c r="C860" s="2">
        <v>2019</v>
      </c>
      <c r="D860">
        <v>5883</v>
      </c>
      <c r="E860">
        <v>693842</v>
      </c>
      <c r="F860">
        <v>7.13</v>
      </c>
      <c r="G860" t="s">
        <v>900</v>
      </c>
    </row>
    <row r="861" spans="1:7">
      <c r="A861" s="2" t="s">
        <v>151</v>
      </c>
      <c r="B861" s="2" t="s">
        <v>155</v>
      </c>
      <c r="C861" s="2">
        <v>2020</v>
      </c>
      <c r="D861">
        <v>5716</v>
      </c>
      <c r="E861">
        <v>721331</v>
      </c>
      <c r="F861">
        <v>7.19</v>
      </c>
      <c r="G861" t="s">
        <v>900</v>
      </c>
    </row>
    <row r="862" spans="1:7">
      <c r="A862" s="2" t="s">
        <v>151</v>
      </c>
      <c r="B862" s="2" t="s">
        <v>155</v>
      </c>
      <c r="C862" s="2">
        <v>2021</v>
      </c>
      <c r="D862">
        <v>5987</v>
      </c>
      <c r="E862">
        <v>735479</v>
      </c>
      <c r="F862">
        <v>7.2</v>
      </c>
      <c r="G862">
        <v>0</v>
      </c>
    </row>
    <row r="863" spans="1:7">
      <c r="A863" s="2" t="s">
        <v>151</v>
      </c>
      <c r="B863" s="2" t="s">
        <v>155</v>
      </c>
      <c r="C863" s="2">
        <v>2022</v>
      </c>
      <c r="D863">
        <v>6352</v>
      </c>
      <c r="E863">
        <v>773509</v>
      </c>
      <c r="F863">
        <v>7.22</v>
      </c>
      <c r="G863">
        <v>0</v>
      </c>
    </row>
    <row r="864" spans="1:7">
      <c r="A864" s="2" t="s">
        <v>151</v>
      </c>
      <c r="B864" s="2" t="s">
        <v>155</v>
      </c>
      <c r="C864" s="2">
        <v>2023</v>
      </c>
      <c r="D864">
        <v>6679</v>
      </c>
      <c r="E864">
        <v>814969</v>
      </c>
      <c r="F864">
        <v>7.23</v>
      </c>
      <c r="G864">
        <v>0</v>
      </c>
    </row>
    <row r="865" spans="1:7">
      <c r="A865" s="2" t="s">
        <v>151</v>
      </c>
      <c r="B865" s="2" t="s">
        <v>155</v>
      </c>
      <c r="C865" s="2">
        <v>2024</v>
      </c>
      <c r="D865">
        <v>0</v>
      </c>
      <c r="E865">
        <v>856895</v>
      </c>
      <c r="F865">
        <v>7.24</v>
      </c>
      <c r="G865">
        <v>0</v>
      </c>
    </row>
    <row r="866" spans="1:7">
      <c r="A866" s="2" t="s">
        <v>151</v>
      </c>
      <c r="B866" s="2" t="s">
        <v>156</v>
      </c>
      <c r="C866" s="2">
        <v>2019</v>
      </c>
      <c r="D866">
        <v>6177</v>
      </c>
      <c r="E866">
        <v>523155</v>
      </c>
      <c r="F866">
        <v>6.42</v>
      </c>
      <c r="G866" t="s">
        <v>1160</v>
      </c>
    </row>
    <row r="867" spans="1:7">
      <c r="A867" s="2" t="s">
        <v>151</v>
      </c>
      <c r="B867" s="2" t="s">
        <v>156</v>
      </c>
      <c r="C867" s="2">
        <v>2020</v>
      </c>
      <c r="D867">
        <v>6058</v>
      </c>
      <c r="E867">
        <v>561617</v>
      </c>
      <c r="F867">
        <v>6.67</v>
      </c>
      <c r="G867" t="s">
        <v>1161</v>
      </c>
    </row>
    <row r="868" spans="1:7">
      <c r="A868" s="2" t="s">
        <v>151</v>
      </c>
      <c r="B868" s="2" t="s">
        <v>156</v>
      </c>
      <c r="C868" s="2">
        <v>2021</v>
      </c>
      <c r="D868">
        <v>6277</v>
      </c>
      <c r="E868">
        <v>581970</v>
      </c>
      <c r="F868">
        <v>6.71</v>
      </c>
      <c r="G868">
        <v>0</v>
      </c>
    </row>
    <row r="869" spans="1:7">
      <c r="A869" s="2" t="s">
        <v>151</v>
      </c>
      <c r="B869" s="2" t="s">
        <v>156</v>
      </c>
      <c r="C869" s="2">
        <v>2022</v>
      </c>
      <c r="D869">
        <v>6469</v>
      </c>
      <c r="E869">
        <v>621629</v>
      </c>
      <c r="F869">
        <v>6.89</v>
      </c>
      <c r="G869">
        <v>0</v>
      </c>
    </row>
    <row r="870" spans="1:7">
      <c r="A870" s="2" t="s">
        <v>151</v>
      </c>
      <c r="B870" s="2" t="s">
        <v>156</v>
      </c>
      <c r="C870" s="2">
        <v>2023</v>
      </c>
      <c r="D870">
        <v>6708</v>
      </c>
      <c r="E870">
        <v>669016</v>
      </c>
      <c r="F870">
        <v>6.91</v>
      </c>
      <c r="G870">
        <v>0</v>
      </c>
    </row>
    <row r="871" spans="1:7">
      <c r="A871" s="2" t="s">
        <v>151</v>
      </c>
      <c r="B871" s="2" t="s">
        <v>156</v>
      </c>
      <c r="C871" s="2">
        <v>2024</v>
      </c>
      <c r="D871">
        <v>0</v>
      </c>
      <c r="E871">
        <v>697382</v>
      </c>
      <c r="F871">
        <v>6.93</v>
      </c>
      <c r="G871">
        <v>0</v>
      </c>
    </row>
    <row r="872" spans="1:7">
      <c r="A872" s="2" t="s">
        <v>151</v>
      </c>
      <c r="B872" s="2" t="s">
        <v>157</v>
      </c>
      <c r="C872" s="2">
        <v>2019</v>
      </c>
      <c r="D872">
        <v>5500</v>
      </c>
      <c r="E872">
        <v>684277</v>
      </c>
      <c r="F872">
        <v>8.15</v>
      </c>
      <c r="G872" t="s">
        <v>1140</v>
      </c>
    </row>
    <row r="873" spans="1:7">
      <c r="A873" s="2" t="s">
        <v>151</v>
      </c>
      <c r="B873" s="2" t="s">
        <v>157</v>
      </c>
      <c r="C873" s="2">
        <v>2020</v>
      </c>
      <c r="D873">
        <v>5465</v>
      </c>
      <c r="E873">
        <v>725395</v>
      </c>
      <c r="F873">
        <v>8.2200000000000006</v>
      </c>
      <c r="G873" t="s">
        <v>1140</v>
      </c>
    </row>
    <row r="874" spans="1:7">
      <c r="A874" s="2" t="s">
        <v>151</v>
      </c>
      <c r="B874" s="2" t="s">
        <v>157</v>
      </c>
      <c r="C874" s="2">
        <v>2021</v>
      </c>
      <c r="D874">
        <v>5715</v>
      </c>
      <c r="E874">
        <v>798017</v>
      </c>
      <c r="F874">
        <v>8.4700000000000006</v>
      </c>
      <c r="G874">
        <v>0</v>
      </c>
    </row>
    <row r="875" spans="1:7">
      <c r="A875" s="2" t="s">
        <v>151</v>
      </c>
      <c r="B875" s="2" t="s">
        <v>157</v>
      </c>
      <c r="C875" s="2">
        <v>2022</v>
      </c>
      <c r="D875">
        <v>5931</v>
      </c>
      <c r="E875">
        <v>854534</v>
      </c>
      <c r="F875">
        <v>8.67</v>
      </c>
      <c r="G875">
        <v>0</v>
      </c>
    </row>
    <row r="876" spans="1:7">
      <c r="A876" s="2" t="s">
        <v>151</v>
      </c>
      <c r="B876" s="2" t="s">
        <v>157</v>
      </c>
      <c r="C876" s="2">
        <v>2023</v>
      </c>
      <c r="D876">
        <v>6211</v>
      </c>
      <c r="E876">
        <v>899482</v>
      </c>
      <c r="F876">
        <v>8.9</v>
      </c>
      <c r="G876">
        <v>0</v>
      </c>
    </row>
    <row r="877" spans="1:7">
      <c r="A877" s="2" t="s">
        <v>151</v>
      </c>
      <c r="B877" s="2" t="s">
        <v>157</v>
      </c>
      <c r="C877" s="2">
        <v>2024</v>
      </c>
      <c r="D877">
        <v>0</v>
      </c>
      <c r="E877">
        <v>907577</v>
      </c>
      <c r="F877">
        <v>8.99</v>
      </c>
      <c r="G877">
        <v>0</v>
      </c>
    </row>
    <row r="878" spans="1:7">
      <c r="A878" s="2" t="s">
        <v>151</v>
      </c>
      <c r="B878" s="2" t="s">
        <v>158</v>
      </c>
      <c r="C878" s="2">
        <v>2019</v>
      </c>
      <c r="D878">
        <v>9069</v>
      </c>
      <c r="E878">
        <v>748487</v>
      </c>
      <c r="F878">
        <v>9.8000000000000007</v>
      </c>
      <c r="G878" t="s">
        <v>900</v>
      </c>
    </row>
    <row r="879" spans="1:7">
      <c r="A879" s="2" t="s">
        <v>151</v>
      </c>
      <c r="B879" s="2" t="s">
        <v>158</v>
      </c>
      <c r="C879" s="2">
        <v>2020</v>
      </c>
      <c r="D879">
        <v>8797</v>
      </c>
      <c r="E879">
        <v>795653</v>
      </c>
      <c r="F879">
        <v>9.92</v>
      </c>
      <c r="G879" t="s">
        <v>900</v>
      </c>
    </row>
    <row r="880" spans="1:7">
      <c r="A880" s="2" t="s">
        <v>151</v>
      </c>
      <c r="B880" s="2" t="s">
        <v>158</v>
      </c>
      <c r="C880" s="2">
        <v>2021</v>
      </c>
      <c r="D880">
        <v>9611</v>
      </c>
      <c r="E880">
        <v>808839</v>
      </c>
      <c r="F880">
        <v>10.130000000000001</v>
      </c>
      <c r="G880">
        <v>0</v>
      </c>
    </row>
    <row r="881" spans="1:7">
      <c r="A881" s="2" t="s">
        <v>151</v>
      </c>
      <c r="B881" s="2" t="s">
        <v>158</v>
      </c>
      <c r="C881" s="2">
        <v>2022</v>
      </c>
      <c r="D881">
        <v>10208</v>
      </c>
      <c r="E881">
        <v>858840</v>
      </c>
      <c r="F881">
        <v>10.27</v>
      </c>
      <c r="G881">
        <v>0</v>
      </c>
    </row>
    <row r="882" spans="1:7">
      <c r="A882" s="2" t="s">
        <v>151</v>
      </c>
      <c r="B882" s="2" t="s">
        <v>158</v>
      </c>
      <c r="C882" s="2">
        <v>2023</v>
      </c>
      <c r="D882">
        <v>10751</v>
      </c>
      <c r="E882">
        <v>894224</v>
      </c>
      <c r="F882">
        <v>10.5</v>
      </c>
      <c r="G882">
        <v>0</v>
      </c>
    </row>
    <row r="883" spans="1:7">
      <c r="A883" s="2" t="s">
        <v>151</v>
      </c>
      <c r="B883" s="2" t="s">
        <v>158</v>
      </c>
      <c r="C883" s="2">
        <v>2024</v>
      </c>
      <c r="D883">
        <v>0</v>
      </c>
      <c r="E883">
        <v>925522</v>
      </c>
      <c r="F883">
        <v>10.67</v>
      </c>
      <c r="G883">
        <v>0</v>
      </c>
    </row>
    <row r="884" spans="1:7">
      <c r="A884" s="2" t="s">
        <v>159</v>
      </c>
      <c r="B884" s="2" t="s">
        <v>160</v>
      </c>
      <c r="C884" s="2">
        <v>2019</v>
      </c>
      <c r="D884">
        <v>9457</v>
      </c>
      <c r="E884">
        <v>376853</v>
      </c>
      <c r="F884">
        <v>7.92</v>
      </c>
      <c r="G884" t="s">
        <v>1162</v>
      </c>
    </row>
    <row r="885" spans="1:7">
      <c r="A885" s="2" t="s">
        <v>159</v>
      </c>
      <c r="B885" s="2" t="s">
        <v>160</v>
      </c>
      <c r="C885" s="2">
        <v>2020</v>
      </c>
      <c r="D885">
        <v>9117</v>
      </c>
      <c r="E885">
        <v>411052</v>
      </c>
      <c r="F885">
        <v>8.17</v>
      </c>
      <c r="G885" t="s">
        <v>1163</v>
      </c>
    </row>
    <row r="886" spans="1:7">
      <c r="A886" s="2" t="s">
        <v>159</v>
      </c>
      <c r="B886" s="2" t="s">
        <v>160</v>
      </c>
      <c r="C886" s="2">
        <v>2021</v>
      </c>
      <c r="D886">
        <v>9333</v>
      </c>
      <c r="E886">
        <v>422961</v>
      </c>
      <c r="F886">
        <v>8.18</v>
      </c>
      <c r="G886">
        <v>0</v>
      </c>
    </row>
    <row r="887" spans="1:7">
      <c r="A887" s="2" t="s">
        <v>159</v>
      </c>
      <c r="B887" s="2" t="s">
        <v>160</v>
      </c>
      <c r="C887" s="2">
        <v>2022</v>
      </c>
      <c r="D887">
        <v>9742</v>
      </c>
      <c r="E887">
        <v>446856</v>
      </c>
      <c r="F887">
        <v>8.48</v>
      </c>
      <c r="G887">
        <v>0</v>
      </c>
    </row>
    <row r="888" spans="1:7">
      <c r="A888" s="2" t="s">
        <v>159</v>
      </c>
      <c r="B888" s="2" t="s">
        <v>160</v>
      </c>
      <c r="C888" s="2">
        <v>2023</v>
      </c>
      <c r="D888">
        <v>10278</v>
      </c>
      <c r="E888">
        <v>468332</v>
      </c>
      <c r="F888">
        <v>8.69</v>
      </c>
      <c r="G888">
        <v>0</v>
      </c>
    </row>
    <row r="889" spans="1:7">
      <c r="A889" s="2" t="s">
        <v>159</v>
      </c>
      <c r="B889" s="2" t="s">
        <v>160</v>
      </c>
      <c r="C889" s="2">
        <v>2024</v>
      </c>
      <c r="D889">
        <v>0</v>
      </c>
      <c r="E889">
        <v>492654</v>
      </c>
      <c r="F889">
        <v>8.91</v>
      </c>
      <c r="G889">
        <v>0</v>
      </c>
    </row>
    <row r="890" spans="1:7">
      <c r="A890" s="2" t="s">
        <v>159</v>
      </c>
      <c r="B890" s="2" t="s">
        <v>161</v>
      </c>
      <c r="C890" s="2">
        <v>2019</v>
      </c>
      <c r="D890">
        <v>14512</v>
      </c>
      <c r="E890">
        <v>384396</v>
      </c>
      <c r="F890">
        <v>8.36</v>
      </c>
      <c r="G890" t="s">
        <v>1164</v>
      </c>
    </row>
    <row r="891" spans="1:7">
      <c r="A891" s="2" t="s">
        <v>159</v>
      </c>
      <c r="B891" s="2" t="s">
        <v>161</v>
      </c>
      <c r="C891" s="2">
        <v>2020</v>
      </c>
      <c r="D891">
        <v>13902</v>
      </c>
      <c r="E891">
        <v>417654</v>
      </c>
      <c r="F891">
        <v>8.44</v>
      </c>
      <c r="G891" t="s">
        <v>1165</v>
      </c>
    </row>
    <row r="892" spans="1:7">
      <c r="A892" s="2" t="s">
        <v>159</v>
      </c>
      <c r="B892" s="2" t="s">
        <v>161</v>
      </c>
      <c r="C892" s="2">
        <v>2021</v>
      </c>
      <c r="D892">
        <v>13933</v>
      </c>
      <c r="E892">
        <v>424426</v>
      </c>
      <c r="F892">
        <v>8.67</v>
      </c>
      <c r="G892">
        <v>0</v>
      </c>
    </row>
    <row r="893" spans="1:7">
      <c r="A893" s="2" t="s">
        <v>159</v>
      </c>
      <c r="B893" s="2" t="s">
        <v>161</v>
      </c>
      <c r="C893" s="2">
        <v>2022</v>
      </c>
      <c r="D893">
        <v>14552</v>
      </c>
      <c r="E893">
        <v>447933</v>
      </c>
      <c r="F893">
        <v>8.6999999999999993</v>
      </c>
      <c r="G893">
        <v>0</v>
      </c>
    </row>
    <row r="894" spans="1:7">
      <c r="A894" s="2" t="s">
        <v>159</v>
      </c>
      <c r="B894" s="2" t="s">
        <v>161</v>
      </c>
      <c r="C894" s="2">
        <v>2023</v>
      </c>
      <c r="D894">
        <v>15445</v>
      </c>
      <c r="E894">
        <v>474674</v>
      </c>
      <c r="F894">
        <v>8.92</v>
      </c>
      <c r="G894">
        <v>0</v>
      </c>
    </row>
    <row r="895" spans="1:7">
      <c r="A895" s="2" t="s">
        <v>159</v>
      </c>
      <c r="B895" s="2" t="s">
        <v>161</v>
      </c>
      <c r="C895" s="2">
        <v>2024</v>
      </c>
      <c r="D895">
        <v>0</v>
      </c>
      <c r="E895">
        <v>496764</v>
      </c>
      <c r="F895">
        <v>9.15</v>
      </c>
      <c r="G895">
        <v>0</v>
      </c>
    </row>
    <row r="896" spans="1:7">
      <c r="A896" s="2" t="s">
        <v>159</v>
      </c>
      <c r="B896" s="2" t="s">
        <v>162</v>
      </c>
      <c r="C896" s="2">
        <v>2019</v>
      </c>
      <c r="D896">
        <v>15299</v>
      </c>
      <c r="E896">
        <v>378573</v>
      </c>
      <c r="F896">
        <v>8.7200000000000006</v>
      </c>
      <c r="G896" t="s">
        <v>1166</v>
      </c>
    </row>
    <row r="897" spans="1:7">
      <c r="A897" s="2" t="s">
        <v>159</v>
      </c>
      <c r="B897" s="2" t="s">
        <v>162</v>
      </c>
      <c r="C897" s="2">
        <v>2020</v>
      </c>
      <c r="D897">
        <v>14643</v>
      </c>
      <c r="E897">
        <v>408164</v>
      </c>
      <c r="F897">
        <v>8.73</v>
      </c>
      <c r="G897" t="s">
        <v>1167</v>
      </c>
    </row>
    <row r="898" spans="1:7">
      <c r="A898" s="2" t="s">
        <v>159</v>
      </c>
      <c r="B898" s="2" t="s">
        <v>162</v>
      </c>
      <c r="C898" s="2">
        <v>2021</v>
      </c>
      <c r="D898">
        <v>14645</v>
      </c>
      <c r="E898">
        <v>420503</v>
      </c>
      <c r="F898">
        <v>8.92</v>
      </c>
      <c r="G898">
        <v>0</v>
      </c>
    </row>
    <row r="899" spans="1:7">
      <c r="A899" s="2" t="s">
        <v>159</v>
      </c>
      <c r="B899" s="2" t="s">
        <v>162</v>
      </c>
      <c r="C899" s="2">
        <v>2022</v>
      </c>
      <c r="D899">
        <v>14662</v>
      </c>
      <c r="E899">
        <v>449302</v>
      </c>
      <c r="F899">
        <v>8.9600000000000009</v>
      </c>
      <c r="G899">
        <v>0</v>
      </c>
    </row>
    <row r="900" spans="1:7">
      <c r="A900" s="2" t="s">
        <v>159</v>
      </c>
      <c r="B900" s="2" t="s">
        <v>162</v>
      </c>
      <c r="C900" s="2">
        <v>2023</v>
      </c>
      <c r="D900">
        <v>14802</v>
      </c>
      <c r="E900">
        <v>480103</v>
      </c>
      <c r="F900">
        <v>9.08</v>
      </c>
      <c r="G900">
        <v>0</v>
      </c>
    </row>
    <row r="901" spans="1:7">
      <c r="A901" s="2" t="s">
        <v>159</v>
      </c>
      <c r="B901" s="2" t="s">
        <v>162</v>
      </c>
      <c r="C901" s="2">
        <v>2024</v>
      </c>
      <c r="D901">
        <v>0</v>
      </c>
      <c r="E901">
        <v>501927</v>
      </c>
      <c r="F901">
        <v>9.1999999999999993</v>
      </c>
      <c r="G901">
        <v>0</v>
      </c>
    </row>
    <row r="902" spans="1:7">
      <c r="A902" s="2" t="s">
        <v>159</v>
      </c>
      <c r="B902" s="2" t="s">
        <v>163</v>
      </c>
      <c r="C902" s="2">
        <v>2019</v>
      </c>
      <c r="D902">
        <v>2935</v>
      </c>
      <c r="E902">
        <v>429764</v>
      </c>
      <c r="F902">
        <v>6.51</v>
      </c>
      <c r="G902" t="s">
        <v>1168</v>
      </c>
    </row>
    <row r="903" spans="1:7">
      <c r="A903" s="2" t="s">
        <v>159</v>
      </c>
      <c r="B903" s="2" t="s">
        <v>163</v>
      </c>
      <c r="C903" s="2">
        <v>2020</v>
      </c>
      <c r="D903">
        <v>2915</v>
      </c>
      <c r="E903">
        <v>472384</v>
      </c>
      <c r="F903">
        <v>6.67</v>
      </c>
      <c r="G903" t="s">
        <v>1169</v>
      </c>
    </row>
    <row r="904" spans="1:7">
      <c r="A904" s="2" t="s">
        <v>159</v>
      </c>
      <c r="B904" s="2" t="s">
        <v>163</v>
      </c>
      <c r="C904" s="2">
        <v>2021</v>
      </c>
      <c r="D904">
        <v>2972</v>
      </c>
      <c r="E904">
        <v>484088</v>
      </c>
      <c r="F904">
        <v>6.88</v>
      </c>
      <c r="G904">
        <v>0</v>
      </c>
    </row>
    <row r="905" spans="1:7">
      <c r="A905" s="2" t="s">
        <v>159</v>
      </c>
      <c r="B905" s="2" t="s">
        <v>163</v>
      </c>
      <c r="C905" s="2">
        <v>2022</v>
      </c>
      <c r="D905">
        <v>3083</v>
      </c>
      <c r="E905">
        <v>507223</v>
      </c>
      <c r="F905">
        <v>7.12</v>
      </c>
      <c r="G905">
        <v>0</v>
      </c>
    </row>
    <row r="906" spans="1:7">
      <c r="A906" s="2" t="s">
        <v>159</v>
      </c>
      <c r="B906" s="2" t="s">
        <v>163</v>
      </c>
      <c r="C906" s="2">
        <v>2023</v>
      </c>
      <c r="D906">
        <v>3215</v>
      </c>
      <c r="E906">
        <v>540936</v>
      </c>
      <c r="F906">
        <v>7.35</v>
      </c>
      <c r="G906">
        <v>0</v>
      </c>
    </row>
    <row r="907" spans="1:7">
      <c r="A907" s="2" t="s">
        <v>159</v>
      </c>
      <c r="B907" s="2" t="s">
        <v>163</v>
      </c>
      <c r="C907" s="2">
        <v>2024</v>
      </c>
      <c r="D907">
        <v>0</v>
      </c>
      <c r="E907">
        <v>562906</v>
      </c>
      <c r="F907">
        <v>7.6</v>
      </c>
      <c r="G907">
        <v>0</v>
      </c>
    </row>
    <row r="908" spans="1:7">
      <c r="A908" s="2" t="s">
        <v>159</v>
      </c>
      <c r="B908" s="2" t="s">
        <v>164</v>
      </c>
      <c r="C908" s="2">
        <v>2019</v>
      </c>
      <c r="D908">
        <v>12047</v>
      </c>
      <c r="E908">
        <v>382449</v>
      </c>
      <c r="F908">
        <v>6.91</v>
      </c>
      <c r="G908" t="s">
        <v>1170</v>
      </c>
    </row>
    <row r="909" spans="1:7">
      <c r="A909" s="2" t="s">
        <v>159</v>
      </c>
      <c r="B909" s="2" t="s">
        <v>164</v>
      </c>
      <c r="C909" s="2">
        <v>2020</v>
      </c>
      <c r="D909">
        <v>11104</v>
      </c>
      <c r="E909">
        <v>416877</v>
      </c>
      <c r="F909">
        <v>7.17</v>
      </c>
      <c r="G909" t="s">
        <v>1171</v>
      </c>
    </row>
    <row r="910" spans="1:7">
      <c r="A910" s="2" t="s">
        <v>159</v>
      </c>
      <c r="B910" s="2" t="s">
        <v>164</v>
      </c>
      <c r="C910" s="2">
        <v>2021</v>
      </c>
      <c r="D910">
        <v>11108</v>
      </c>
      <c r="E910">
        <v>429475</v>
      </c>
      <c r="F910">
        <v>7.34</v>
      </c>
      <c r="G910">
        <v>0</v>
      </c>
    </row>
    <row r="911" spans="1:7">
      <c r="A911" s="2" t="s">
        <v>159</v>
      </c>
      <c r="B911" s="2" t="s">
        <v>164</v>
      </c>
      <c r="C911" s="2">
        <v>2022</v>
      </c>
      <c r="D911">
        <v>11118</v>
      </c>
      <c r="E911">
        <v>452220</v>
      </c>
      <c r="F911">
        <v>7.38</v>
      </c>
      <c r="G911">
        <v>0</v>
      </c>
    </row>
    <row r="912" spans="1:7">
      <c r="A912" s="2" t="s">
        <v>159</v>
      </c>
      <c r="B912" s="2" t="s">
        <v>164</v>
      </c>
      <c r="C912" s="2">
        <v>2023</v>
      </c>
      <c r="D912">
        <v>11187</v>
      </c>
      <c r="E912">
        <v>481718</v>
      </c>
      <c r="F912">
        <v>7.4</v>
      </c>
      <c r="G912">
        <v>0</v>
      </c>
    </row>
    <row r="913" spans="1:7">
      <c r="A913" s="2" t="s">
        <v>159</v>
      </c>
      <c r="B913" s="2" t="s">
        <v>164</v>
      </c>
      <c r="C913" s="2">
        <v>2024</v>
      </c>
      <c r="D913">
        <v>0</v>
      </c>
      <c r="E913">
        <v>504332</v>
      </c>
      <c r="F913">
        <v>7.53</v>
      </c>
      <c r="G913">
        <v>0</v>
      </c>
    </row>
    <row r="914" spans="1:7">
      <c r="A914" s="2" t="s">
        <v>159</v>
      </c>
      <c r="B914" s="2" t="s">
        <v>165</v>
      </c>
      <c r="C914" s="2">
        <v>2019</v>
      </c>
      <c r="D914">
        <v>108800</v>
      </c>
      <c r="E914">
        <v>686956</v>
      </c>
      <c r="F914">
        <v>11.13</v>
      </c>
      <c r="G914" t="s">
        <v>1172</v>
      </c>
    </row>
    <row r="915" spans="1:7">
      <c r="A915" s="2" t="s">
        <v>159</v>
      </c>
      <c r="B915" s="2" t="s">
        <v>165</v>
      </c>
      <c r="C915" s="2">
        <v>2020</v>
      </c>
      <c r="D915">
        <v>106030</v>
      </c>
      <c r="E915">
        <v>707856</v>
      </c>
      <c r="F915">
        <v>11.14</v>
      </c>
      <c r="G915" t="s">
        <v>1173</v>
      </c>
    </row>
    <row r="916" spans="1:7">
      <c r="A916" s="2" t="s">
        <v>159</v>
      </c>
      <c r="B916" s="2" t="s">
        <v>165</v>
      </c>
      <c r="C916" s="2">
        <v>2021</v>
      </c>
      <c r="D916">
        <v>111069</v>
      </c>
      <c r="E916">
        <v>740109</v>
      </c>
      <c r="F916">
        <v>11.15</v>
      </c>
      <c r="G916">
        <v>0</v>
      </c>
    </row>
    <row r="917" spans="1:7">
      <c r="A917" s="2" t="s">
        <v>159</v>
      </c>
      <c r="B917" s="2" t="s">
        <v>165</v>
      </c>
      <c r="C917" s="2">
        <v>2022</v>
      </c>
      <c r="D917">
        <v>118665</v>
      </c>
      <c r="E917">
        <v>783730</v>
      </c>
      <c r="F917">
        <v>11.17</v>
      </c>
      <c r="G917">
        <v>0</v>
      </c>
    </row>
    <row r="918" spans="1:7">
      <c r="A918" s="2" t="s">
        <v>159</v>
      </c>
      <c r="B918" s="2" t="s">
        <v>165</v>
      </c>
      <c r="C918" s="2">
        <v>2023</v>
      </c>
      <c r="D918">
        <v>127017</v>
      </c>
      <c r="E918">
        <v>854465</v>
      </c>
      <c r="F918">
        <v>11.19</v>
      </c>
      <c r="G918">
        <v>0</v>
      </c>
    </row>
    <row r="919" spans="1:7">
      <c r="A919" s="2" t="s">
        <v>159</v>
      </c>
      <c r="B919" s="2" t="s">
        <v>165</v>
      </c>
      <c r="C919" s="2">
        <v>2024</v>
      </c>
      <c r="D919">
        <v>0</v>
      </c>
      <c r="E919">
        <v>903960</v>
      </c>
      <c r="F919">
        <v>11.21</v>
      </c>
      <c r="G919">
        <v>0</v>
      </c>
    </row>
    <row r="920" spans="1:7">
      <c r="A920" s="2" t="s">
        <v>159</v>
      </c>
      <c r="B920" s="2" t="s">
        <v>166</v>
      </c>
      <c r="C920" s="2">
        <v>2019</v>
      </c>
      <c r="D920">
        <v>14437</v>
      </c>
      <c r="E920">
        <v>659170</v>
      </c>
      <c r="F920">
        <v>9.99</v>
      </c>
      <c r="G920" t="s">
        <v>1019</v>
      </c>
    </row>
    <row r="921" spans="1:7">
      <c r="A921" s="2" t="s">
        <v>159</v>
      </c>
      <c r="B921" s="2" t="s">
        <v>166</v>
      </c>
      <c r="C921" s="2">
        <v>2020</v>
      </c>
      <c r="D921">
        <v>13938</v>
      </c>
      <c r="E921">
        <v>691738</v>
      </c>
      <c r="F921">
        <v>10.25</v>
      </c>
      <c r="G921" t="s">
        <v>1174</v>
      </c>
    </row>
    <row r="922" spans="1:7">
      <c r="A922" s="2" t="s">
        <v>159</v>
      </c>
      <c r="B922" s="2" t="s">
        <v>166</v>
      </c>
      <c r="C922" s="2">
        <v>2021</v>
      </c>
      <c r="D922">
        <v>14020</v>
      </c>
      <c r="E922">
        <v>719776</v>
      </c>
      <c r="F922">
        <v>10.26</v>
      </c>
      <c r="G922">
        <v>0</v>
      </c>
    </row>
    <row r="923" spans="1:7">
      <c r="A923" s="2" t="s">
        <v>159</v>
      </c>
      <c r="B923" s="2" t="s">
        <v>166</v>
      </c>
      <c r="C923" s="2">
        <v>2022</v>
      </c>
      <c r="D923">
        <v>14598</v>
      </c>
      <c r="E923">
        <v>764410</v>
      </c>
      <c r="F923">
        <v>10.49</v>
      </c>
      <c r="G923">
        <v>0</v>
      </c>
    </row>
    <row r="924" spans="1:7">
      <c r="A924" s="2" t="s">
        <v>159</v>
      </c>
      <c r="B924" s="2" t="s">
        <v>166</v>
      </c>
      <c r="C924" s="2">
        <v>2023</v>
      </c>
      <c r="D924">
        <v>15316</v>
      </c>
      <c r="E924">
        <v>771584</v>
      </c>
      <c r="F924">
        <v>10.65</v>
      </c>
      <c r="G924">
        <v>0</v>
      </c>
    </row>
    <row r="925" spans="1:7">
      <c r="A925" s="2" t="s">
        <v>159</v>
      </c>
      <c r="B925" s="2" t="s">
        <v>166</v>
      </c>
      <c r="C925" s="2">
        <v>2024</v>
      </c>
      <c r="D925">
        <v>0</v>
      </c>
      <c r="E925">
        <v>798218</v>
      </c>
      <c r="F925">
        <v>10.67</v>
      </c>
      <c r="G925">
        <v>0</v>
      </c>
    </row>
    <row r="926" spans="1:7">
      <c r="A926" s="2" t="s">
        <v>167</v>
      </c>
      <c r="B926" s="2" t="s">
        <v>168</v>
      </c>
      <c r="C926" s="2">
        <v>2019</v>
      </c>
      <c r="D926">
        <v>3899</v>
      </c>
      <c r="E926">
        <v>629315</v>
      </c>
      <c r="F926">
        <v>8.4700000000000006</v>
      </c>
      <c r="G926" t="s">
        <v>1175</v>
      </c>
    </row>
    <row r="927" spans="1:7">
      <c r="A927" s="2" t="s">
        <v>167</v>
      </c>
      <c r="B927" s="2" t="s">
        <v>168</v>
      </c>
      <c r="C927" s="2">
        <v>2020</v>
      </c>
      <c r="D927">
        <v>3706</v>
      </c>
      <c r="E927">
        <v>661852</v>
      </c>
      <c r="F927">
        <v>8.68</v>
      </c>
      <c r="G927" t="s">
        <v>1176</v>
      </c>
    </row>
    <row r="928" spans="1:7">
      <c r="A928" s="2" t="s">
        <v>167</v>
      </c>
      <c r="B928" s="2" t="s">
        <v>168</v>
      </c>
      <c r="C928" s="2">
        <v>2021</v>
      </c>
      <c r="D928">
        <v>3649</v>
      </c>
      <c r="E928">
        <v>670785</v>
      </c>
      <c r="F928">
        <v>8.81</v>
      </c>
      <c r="G928">
        <v>0</v>
      </c>
    </row>
    <row r="929" spans="1:7">
      <c r="A929" s="2" t="s">
        <v>167</v>
      </c>
      <c r="B929" s="2" t="s">
        <v>168</v>
      </c>
      <c r="C929" s="2">
        <v>2022</v>
      </c>
      <c r="D929">
        <v>3587</v>
      </c>
      <c r="E929">
        <v>701088</v>
      </c>
      <c r="F929">
        <v>9.02</v>
      </c>
      <c r="G929">
        <v>0</v>
      </c>
    </row>
    <row r="930" spans="1:7">
      <c r="A930" s="2" t="s">
        <v>167</v>
      </c>
      <c r="B930" s="2" t="s">
        <v>168</v>
      </c>
      <c r="C930" s="2">
        <v>2023</v>
      </c>
      <c r="D930">
        <v>3305</v>
      </c>
      <c r="E930">
        <v>743820</v>
      </c>
      <c r="F930">
        <v>9.0299999999999994</v>
      </c>
      <c r="G930">
        <v>0</v>
      </c>
    </row>
    <row r="931" spans="1:7">
      <c r="A931" s="2" t="s">
        <v>167</v>
      </c>
      <c r="B931" s="2" t="s">
        <v>168</v>
      </c>
      <c r="C931" s="2">
        <v>2024</v>
      </c>
      <c r="D931">
        <v>0</v>
      </c>
      <c r="E931">
        <v>775909</v>
      </c>
      <c r="F931">
        <v>9.26</v>
      </c>
      <c r="G931">
        <v>0</v>
      </c>
    </row>
    <row r="932" spans="1:7">
      <c r="A932" s="2" t="s">
        <v>167</v>
      </c>
      <c r="B932" s="2" t="s">
        <v>169</v>
      </c>
      <c r="C932" s="2">
        <v>2019</v>
      </c>
      <c r="D932">
        <v>421301</v>
      </c>
      <c r="E932">
        <v>729256</v>
      </c>
      <c r="F932">
        <v>11.62</v>
      </c>
      <c r="G932" t="s">
        <v>900</v>
      </c>
    </row>
    <row r="933" spans="1:7">
      <c r="A933" s="2" t="s">
        <v>167</v>
      </c>
      <c r="B933" s="2" t="s">
        <v>169</v>
      </c>
      <c r="C933" s="2">
        <v>2020</v>
      </c>
      <c r="D933">
        <v>419257</v>
      </c>
      <c r="E933">
        <v>782731</v>
      </c>
      <c r="F933">
        <v>11.63</v>
      </c>
      <c r="G933" t="s">
        <v>900</v>
      </c>
    </row>
    <row r="934" spans="1:7">
      <c r="A934" s="2" t="s">
        <v>167</v>
      </c>
      <c r="B934" s="2" t="s">
        <v>169</v>
      </c>
      <c r="C934" s="2">
        <v>2021</v>
      </c>
      <c r="D934">
        <v>429259</v>
      </c>
      <c r="E934">
        <v>792684</v>
      </c>
      <c r="F934">
        <v>11.64</v>
      </c>
      <c r="G934">
        <v>0</v>
      </c>
    </row>
    <row r="935" spans="1:7">
      <c r="A935" s="2" t="s">
        <v>167</v>
      </c>
      <c r="B935" s="2" t="s">
        <v>169</v>
      </c>
      <c r="C935" s="2">
        <v>2022</v>
      </c>
      <c r="D935">
        <v>451773</v>
      </c>
      <c r="E935">
        <v>842630</v>
      </c>
      <c r="F935">
        <v>11.66</v>
      </c>
      <c r="G935">
        <v>0</v>
      </c>
    </row>
    <row r="936" spans="1:7">
      <c r="A936" s="2" t="s">
        <v>167</v>
      </c>
      <c r="B936" s="2" t="s">
        <v>169</v>
      </c>
      <c r="C936" s="2">
        <v>2023</v>
      </c>
      <c r="D936">
        <v>475806</v>
      </c>
      <c r="E936">
        <v>891580</v>
      </c>
      <c r="F936">
        <v>11.75</v>
      </c>
      <c r="G936">
        <v>0</v>
      </c>
    </row>
    <row r="937" spans="1:7">
      <c r="A937" s="2" t="s">
        <v>167</v>
      </c>
      <c r="B937" s="2" t="s">
        <v>169</v>
      </c>
      <c r="C937" s="2">
        <v>2024</v>
      </c>
      <c r="D937">
        <v>0</v>
      </c>
      <c r="E937">
        <v>928278</v>
      </c>
      <c r="F937">
        <v>11.95</v>
      </c>
      <c r="G937">
        <v>0</v>
      </c>
    </row>
    <row r="938" spans="1:7">
      <c r="A938" s="2" t="s">
        <v>167</v>
      </c>
      <c r="B938" s="2" t="s">
        <v>170</v>
      </c>
      <c r="C938" s="2">
        <v>2019</v>
      </c>
      <c r="D938">
        <v>313541</v>
      </c>
      <c r="E938">
        <v>539510</v>
      </c>
      <c r="F938">
        <v>11.65</v>
      </c>
      <c r="G938" t="s">
        <v>900</v>
      </c>
    </row>
    <row r="939" spans="1:7">
      <c r="A939" s="2" t="s">
        <v>167</v>
      </c>
      <c r="B939" s="2" t="s">
        <v>170</v>
      </c>
      <c r="C939" s="2">
        <v>2020</v>
      </c>
      <c r="D939">
        <v>299515</v>
      </c>
      <c r="E939">
        <v>581954</v>
      </c>
      <c r="F939">
        <v>11.66</v>
      </c>
      <c r="G939" t="s">
        <v>985</v>
      </c>
    </row>
    <row r="940" spans="1:7">
      <c r="A940" s="2" t="s">
        <v>167</v>
      </c>
      <c r="B940" s="2" t="s">
        <v>170</v>
      </c>
      <c r="C940" s="2">
        <v>2021</v>
      </c>
      <c r="D940">
        <v>313809</v>
      </c>
      <c r="E940">
        <v>594849</v>
      </c>
      <c r="F940">
        <v>11.67</v>
      </c>
      <c r="G940">
        <v>0</v>
      </c>
    </row>
    <row r="941" spans="1:7">
      <c r="A941" s="2" t="s">
        <v>167</v>
      </c>
      <c r="B941" s="2" t="s">
        <v>170</v>
      </c>
      <c r="C941" s="2">
        <v>2022</v>
      </c>
      <c r="D941">
        <v>329573</v>
      </c>
      <c r="E941">
        <v>630842</v>
      </c>
      <c r="F941">
        <v>11.73</v>
      </c>
      <c r="G941">
        <v>0</v>
      </c>
    </row>
    <row r="942" spans="1:7">
      <c r="A942" s="2" t="s">
        <v>167</v>
      </c>
      <c r="B942" s="2" t="s">
        <v>170</v>
      </c>
      <c r="C942" s="2">
        <v>2023</v>
      </c>
      <c r="D942">
        <v>346552</v>
      </c>
      <c r="E942">
        <v>669713</v>
      </c>
      <c r="F942">
        <v>11.88</v>
      </c>
      <c r="G942">
        <v>0</v>
      </c>
    </row>
    <row r="943" spans="1:7">
      <c r="A943" s="2" t="s">
        <v>167</v>
      </c>
      <c r="B943" s="2" t="s">
        <v>170</v>
      </c>
      <c r="C943" s="2">
        <v>2024</v>
      </c>
      <c r="D943">
        <v>0</v>
      </c>
      <c r="E943">
        <v>697472</v>
      </c>
      <c r="F943">
        <v>11.99</v>
      </c>
      <c r="G943">
        <v>0</v>
      </c>
    </row>
    <row r="944" spans="1:7">
      <c r="A944" s="2" t="s">
        <v>167</v>
      </c>
      <c r="B944" s="2" t="s">
        <v>171</v>
      </c>
      <c r="C944" s="2">
        <v>2019</v>
      </c>
      <c r="D944">
        <v>452522</v>
      </c>
      <c r="E944">
        <v>625177</v>
      </c>
      <c r="F944">
        <v>11.25</v>
      </c>
      <c r="G944" t="s">
        <v>900</v>
      </c>
    </row>
    <row r="945" spans="1:7">
      <c r="A945" s="2" t="s">
        <v>167</v>
      </c>
      <c r="B945" s="2" t="s">
        <v>171</v>
      </c>
      <c r="C945" s="2">
        <v>2020</v>
      </c>
      <c r="D945">
        <v>449518</v>
      </c>
      <c r="E945">
        <v>672328</v>
      </c>
      <c r="F945">
        <v>11.38</v>
      </c>
      <c r="G945" t="s">
        <v>900</v>
      </c>
    </row>
    <row r="946" spans="1:7">
      <c r="A946" s="2" t="s">
        <v>167</v>
      </c>
      <c r="B946" s="2" t="s">
        <v>171</v>
      </c>
      <c r="C946" s="2">
        <v>2021</v>
      </c>
      <c r="D946">
        <v>459971</v>
      </c>
      <c r="E946">
        <v>689379</v>
      </c>
      <c r="F946">
        <v>11.39</v>
      </c>
      <c r="G946">
        <v>0</v>
      </c>
    </row>
    <row r="947" spans="1:7">
      <c r="A947" s="2" t="s">
        <v>167</v>
      </c>
      <c r="B947" s="2" t="s">
        <v>171</v>
      </c>
      <c r="C947" s="2">
        <v>2022</v>
      </c>
      <c r="D947">
        <v>481954</v>
      </c>
      <c r="E947">
        <v>733176</v>
      </c>
      <c r="F947">
        <v>11.53</v>
      </c>
      <c r="G947">
        <v>0</v>
      </c>
    </row>
    <row r="948" spans="1:7">
      <c r="A948" s="2" t="s">
        <v>167</v>
      </c>
      <c r="B948" s="2" t="s">
        <v>171</v>
      </c>
      <c r="C948" s="2">
        <v>2023</v>
      </c>
      <c r="D948">
        <v>506554</v>
      </c>
      <c r="E948">
        <v>784679</v>
      </c>
      <c r="F948">
        <v>11.54</v>
      </c>
      <c r="G948">
        <v>0</v>
      </c>
    </row>
    <row r="949" spans="1:7">
      <c r="A949" s="2" t="s">
        <v>167</v>
      </c>
      <c r="B949" s="2" t="s">
        <v>171</v>
      </c>
      <c r="C949" s="2">
        <v>2024</v>
      </c>
      <c r="D949">
        <v>0</v>
      </c>
      <c r="E949">
        <v>818722</v>
      </c>
      <c r="F949">
        <v>11.61</v>
      </c>
      <c r="G949">
        <v>0</v>
      </c>
    </row>
    <row r="950" spans="1:7">
      <c r="A950" s="2" t="s">
        <v>167</v>
      </c>
      <c r="B950" s="2" t="s">
        <v>172</v>
      </c>
      <c r="C950" s="2">
        <v>2019</v>
      </c>
      <c r="D950">
        <v>318928</v>
      </c>
      <c r="E950">
        <v>517646</v>
      </c>
      <c r="F950">
        <v>10.4</v>
      </c>
      <c r="G950" t="s">
        <v>900</v>
      </c>
    </row>
    <row r="951" spans="1:7">
      <c r="A951" s="2" t="s">
        <v>167</v>
      </c>
      <c r="B951" s="2" t="s">
        <v>172</v>
      </c>
      <c r="C951" s="2">
        <v>2020</v>
      </c>
      <c r="D951">
        <v>316173</v>
      </c>
      <c r="E951">
        <v>557803</v>
      </c>
      <c r="F951">
        <v>10.63</v>
      </c>
      <c r="G951" t="s">
        <v>900</v>
      </c>
    </row>
    <row r="952" spans="1:7">
      <c r="A952" s="2" t="s">
        <v>167</v>
      </c>
      <c r="B952" s="2" t="s">
        <v>172</v>
      </c>
      <c r="C952" s="2">
        <v>2021</v>
      </c>
      <c r="D952">
        <v>327599</v>
      </c>
      <c r="E952">
        <v>570330</v>
      </c>
      <c r="F952">
        <v>10.78</v>
      </c>
      <c r="G952">
        <v>0</v>
      </c>
    </row>
    <row r="953" spans="1:7">
      <c r="A953" s="2" t="s">
        <v>167</v>
      </c>
      <c r="B953" s="2" t="s">
        <v>172</v>
      </c>
      <c r="C953" s="2">
        <v>2022</v>
      </c>
      <c r="D953">
        <v>345620</v>
      </c>
      <c r="E953">
        <v>599514</v>
      </c>
      <c r="F953">
        <v>11.13</v>
      </c>
      <c r="G953">
        <v>0</v>
      </c>
    </row>
    <row r="954" spans="1:7">
      <c r="A954" s="2" t="s">
        <v>167</v>
      </c>
      <c r="B954" s="2" t="s">
        <v>172</v>
      </c>
      <c r="C954" s="2">
        <v>2023</v>
      </c>
      <c r="D954">
        <v>363931</v>
      </c>
      <c r="E954">
        <v>657247</v>
      </c>
      <c r="F954">
        <v>11.23</v>
      </c>
      <c r="G954">
        <v>0</v>
      </c>
    </row>
    <row r="955" spans="1:7">
      <c r="A955" s="2" t="s">
        <v>167</v>
      </c>
      <c r="B955" s="2" t="s">
        <v>172</v>
      </c>
      <c r="C955" s="2">
        <v>2024</v>
      </c>
      <c r="D955">
        <v>0</v>
      </c>
      <c r="E955">
        <v>685071</v>
      </c>
      <c r="F955">
        <v>11.24</v>
      </c>
      <c r="G955">
        <v>0</v>
      </c>
    </row>
    <row r="956" spans="1:7">
      <c r="A956" s="2" t="s">
        <v>167</v>
      </c>
      <c r="B956" s="2" t="s">
        <v>173</v>
      </c>
      <c r="C956" s="2">
        <v>2019</v>
      </c>
      <c r="D956">
        <v>332808</v>
      </c>
      <c r="E956">
        <v>549506</v>
      </c>
      <c r="F956">
        <v>10.7</v>
      </c>
      <c r="G956" t="s">
        <v>900</v>
      </c>
    </row>
    <row r="957" spans="1:7">
      <c r="A957" s="2" t="s">
        <v>167</v>
      </c>
      <c r="B957" s="2" t="s">
        <v>173</v>
      </c>
      <c r="C957" s="2">
        <v>2020</v>
      </c>
      <c r="D957">
        <v>312101</v>
      </c>
      <c r="E957">
        <v>594240</v>
      </c>
      <c r="F957">
        <v>10.8</v>
      </c>
      <c r="G957" t="s">
        <v>900</v>
      </c>
    </row>
    <row r="958" spans="1:7">
      <c r="A958" s="2" t="s">
        <v>167</v>
      </c>
      <c r="B958" s="2" t="s">
        <v>173</v>
      </c>
      <c r="C958" s="2">
        <v>2021</v>
      </c>
      <c r="D958">
        <v>330890</v>
      </c>
      <c r="E958">
        <v>609310</v>
      </c>
      <c r="F958">
        <v>10.81</v>
      </c>
      <c r="G958">
        <v>0</v>
      </c>
    </row>
    <row r="959" spans="1:7">
      <c r="A959" s="2" t="s">
        <v>167</v>
      </c>
      <c r="B959" s="2" t="s">
        <v>173</v>
      </c>
      <c r="C959" s="2">
        <v>2022</v>
      </c>
      <c r="D959">
        <v>350234</v>
      </c>
      <c r="E959">
        <v>645431</v>
      </c>
      <c r="F959">
        <v>10.82</v>
      </c>
      <c r="G959">
        <v>0</v>
      </c>
    </row>
    <row r="960" spans="1:7">
      <c r="A960" s="2" t="s">
        <v>167</v>
      </c>
      <c r="B960" s="2" t="s">
        <v>173</v>
      </c>
      <c r="C960" s="2">
        <v>2023</v>
      </c>
      <c r="D960">
        <v>364819</v>
      </c>
      <c r="E960">
        <v>684557</v>
      </c>
      <c r="F960">
        <v>10.84</v>
      </c>
      <c r="G960">
        <v>0</v>
      </c>
    </row>
    <row r="961" spans="1:7">
      <c r="A961" s="2" t="s">
        <v>167</v>
      </c>
      <c r="B961" s="2" t="s">
        <v>173</v>
      </c>
      <c r="C961" s="2">
        <v>2024</v>
      </c>
      <c r="D961">
        <v>0</v>
      </c>
      <c r="E961">
        <v>712835</v>
      </c>
      <c r="F961">
        <v>10.85</v>
      </c>
      <c r="G961">
        <v>0</v>
      </c>
    </row>
    <row r="962" spans="1:7">
      <c r="A962" s="2" t="s">
        <v>174</v>
      </c>
      <c r="B962" s="2" t="s">
        <v>175</v>
      </c>
      <c r="C962" s="2">
        <v>2019</v>
      </c>
      <c r="D962">
        <v>156876</v>
      </c>
      <c r="E962">
        <v>373799</v>
      </c>
      <c r="F962">
        <v>8.2899999999999991</v>
      </c>
      <c r="G962" t="s">
        <v>900</v>
      </c>
    </row>
    <row r="963" spans="1:7">
      <c r="A963" s="2" t="s">
        <v>174</v>
      </c>
      <c r="B963" s="2" t="s">
        <v>175</v>
      </c>
      <c r="C963" s="2">
        <v>2020</v>
      </c>
      <c r="D963">
        <v>154114</v>
      </c>
      <c r="E963">
        <v>402877</v>
      </c>
      <c r="F963">
        <v>8.3000000000000007</v>
      </c>
      <c r="G963" t="s">
        <v>1177</v>
      </c>
    </row>
    <row r="964" spans="1:7">
      <c r="A964" s="2" t="s">
        <v>174</v>
      </c>
      <c r="B964" s="2" t="s">
        <v>175</v>
      </c>
      <c r="C964" s="2">
        <v>2021</v>
      </c>
      <c r="D964">
        <v>159590</v>
      </c>
      <c r="E964">
        <v>418483</v>
      </c>
      <c r="F964">
        <v>8.31</v>
      </c>
      <c r="G964">
        <v>0</v>
      </c>
    </row>
    <row r="965" spans="1:7">
      <c r="A965" s="2" t="s">
        <v>174</v>
      </c>
      <c r="B965" s="2" t="s">
        <v>175</v>
      </c>
      <c r="C965" s="2">
        <v>2022</v>
      </c>
      <c r="D965">
        <v>167966</v>
      </c>
      <c r="E965">
        <v>443787</v>
      </c>
      <c r="F965">
        <v>8.34</v>
      </c>
      <c r="G965">
        <v>0</v>
      </c>
    </row>
    <row r="966" spans="1:7">
      <c r="A966" s="2" t="s">
        <v>174</v>
      </c>
      <c r="B966" s="2" t="s">
        <v>175</v>
      </c>
      <c r="C966" s="2">
        <v>2023</v>
      </c>
      <c r="D966">
        <v>176684</v>
      </c>
      <c r="E966">
        <v>482174</v>
      </c>
      <c r="F966">
        <v>8.3699999999999992</v>
      </c>
      <c r="G966">
        <v>0</v>
      </c>
    </row>
    <row r="967" spans="1:7">
      <c r="A967" s="2" t="s">
        <v>174</v>
      </c>
      <c r="B967" s="2" t="s">
        <v>175</v>
      </c>
      <c r="C967" s="2">
        <v>2024</v>
      </c>
      <c r="D967">
        <v>0</v>
      </c>
      <c r="E967">
        <v>513512</v>
      </c>
      <c r="F967">
        <v>8.39</v>
      </c>
      <c r="G967">
        <v>0</v>
      </c>
    </row>
    <row r="968" spans="1:7">
      <c r="A968" s="2" t="s">
        <v>174</v>
      </c>
      <c r="B968" s="2" t="s">
        <v>176</v>
      </c>
      <c r="C968" s="2">
        <v>2019</v>
      </c>
      <c r="D968">
        <v>46628</v>
      </c>
      <c r="E968">
        <v>309676</v>
      </c>
      <c r="F968">
        <v>7.02</v>
      </c>
      <c r="G968" t="s">
        <v>900</v>
      </c>
    </row>
    <row r="969" spans="1:7">
      <c r="A969" s="2" t="s">
        <v>174</v>
      </c>
      <c r="B969" s="2" t="s">
        <v>176</v>
      </c>
      <c r="C969" s="2">
        <v>2020</v>
      </c>
      <c r="D969">
        <v>46205</v>
      </c>
      <c r="E969">
        <v>328284</v>
      </c>
      <c r="F969">
        <v>7.07</v>
      </c>
      <c r="G969" t="s">
        <v>900</v>
      </c>
    </row>
    <row r="970" spans="1:7">
      <c r="A970" s="2" t="s">
        <v>174</v>
      </c>
      <c r="B970" s="2" t="s">
        <v>176</v>
      </c>
      <c r="C970" s="2">
        <v>2021</v>
      </c>
      <c r="D970">
        <v>47936</v>
      </c>
      <c r="E970">
        <v>342094</v>
      </c>
      <c r="F970">
        <v>7.1</v>
      </c>
      <c r="G970">
        <v>0</v>
      </c>
    </row>
    <row r="971" spans="1:7">
      <c r="A971" s="2" t="s">
        <v>174</v>
      </c>
      <c r="B971" s="2" t="s">
        <v>176</v>
      </c>
      <c r="C971" s="2">
        <v>2022</v>
      </c>
      <c r="D971">
        <v>50389</v>
      </c>
      <c r="E971">
        <v>357636</v>
      </c>
      <c r="F971">
        <v>7.11</v>
      </c>
      <c r="G971">
        <v>0</v>
      </c>
    </row>
    <row r="972" spans="1:7">
      <c r="A972" s="2" t="s">
        <v>174</v>
      </c>
      <c r="B972" s="2" t="s">
        <v>176</v>
      </c>
      <c r="C972" s="2">
        <v>2023</v>
      </c>
      <c r="D972">
        <v>52994</v>
      </c>
      <c r="E972">
        <v>392705</v>
      </c>
      <c r="F972">
        <v>7.33</v>
      </c>
      <c r="G972">
        <v>0</v>
      </c>
    </row>
    <row r="973" spans="1:7">
      <c r="A973" s="2" t="s">
        <v>174</v>
      </c>
      <c r="B973" s="2" t="s">
        <v>176</v>
      </c>
      <c r="C973" s="2">
        <v>2024</v>
      </c>
      <c r="D973">
        <v>0</v>
      </c>
      <c r="E973">
        <v>416751</v>
      </c>
      <c r="F973">
        <v>7.34</v>
      </c>
      <c r="G973">
        <v>0</v>
      </c>
    </row>
    <row r="974" spans="1:7">
      <c r="A974" s="2" t="s">
        <v>174</v>
      </c>
      <c r="B974" s="2" t="s">
        <v>177</v>
      </c>
      <c r="C974" s="2">
        <v>2019</v>
      </c>
      <c r="D974">
        <v>32039</v>
      </c>
      <c r="E974">
        <v>350760</v>
      </c>
      <c r="F974">
        <v>6.97</v>
      </c>
      <c r="G974" t="s">
        <v>1178</v>
      </c>
    </row>
    <row r="975" spans="1:7">
      <c r="A975" s="2" t="s">
        <v>174</v>
      </c>
      <c r="B975" s="2" t="s">
        <v>177</v>
      </c>
      <c r="C975" s="2">
        <v>2020</v>
      </c>
      <c r="D975">
        <v>31792</v>
      </c>
      <c r="E975">
        <v>371699</v>
      </c>
      <c r="F975">
        <v>7.18</v>
      </c>
      <c r="G975" t="s">
        <v>1179</v>
      </c>
    </row>
    <row r="976" spans="1:7">
      <c r="A976" s="2" t="s">
        <v>174</v>
      </c>
      <c r="B976" s="2" t="s">
        <v>177</v>
      </c>
      <c r="C976" s="2">
        <v>2021</v>
      </c>
      <c r="D976">
        <v>32898</v>
      </c>
      <c r="E976">
        <v>387631</v>
      </c>
      <c r="F976">
        <v>7.19</v>
      </c>
      <c r="G976">
        <v>0</v>
      </c>
    </row>
    <row r="977" spans="1:7">
      <c r="A977" s="2" t="s">
        <v>174</v>
      </c>
      <c r="B977" s="2" t="s">
        <v>177</v>
      </c>
      <c r="C977" s="2">
        <v>2022</v>
      </c>
      <c r="D977">
        <v>34556</v>
      </c>
      <c r="E977">
        <v>406829</v>
      </c>
      <c r="F977">
        <v>7.2</v>
      </c>
      <c r="G977">
        <v>0</v>
      </c>
    </row>
    <row r="978" spans="1:7">
      <c r="A978" s="2" t="s">
        <v>174</v>
      </c>
      <c r="B978" s="2" t="s">
        <v>177</v>
      </c>
      <c r="C978" s="2">
        <v>2023</v>
      </c>
      <c r="D978">
        <v>36340</v>
      </c>
      <c r="E978">
        <v>437327</v>
      </c>
      <c r="F978">
        <v>7.22</v>
      </c>
      <c r="G978">
        <v>0</v>
      </c>
    </row>
    <row r="979" spans="1:7">
      <c r="A979" s="2" t="s">
        <v>174</v>
      </c>
      <c r="B979" s="2" t="s">
        <v>177</v>
      </c>
      <c r="C979" s="2">
        <v>2024</v>
      </c>
      <c r="D979">
        <v>0</v>
      </c>
      <c r="E979">
        <v>466509</v>
      </c>
      <c r="F979">
        <v>7.33</v>
      </c>
      <c r="G979">
        <v>0</v>
      </c>
    </row>
    <row r="980" spans="1:7">
      <c r="A980" s="2" t="s">
        <v>174</v>
      </c>
      <c r="B980" s="2" t="s">
        <v>178</v>
      </c>
      <c r="C980" s="2">
        <v>2019</v>
      </c>
      <c r="D980">
        <v>82547</v>
      </c>
      <c r="E980">
        <v>345177</v>
      </c>
      <c r="F980">
        <v>8.7899999999999991</v>
      </c>
      <c r="G980" t="s">
        <v>900</v>
      </c>
    </row>
    <row r="981" spans="1:7">
      <c r="A981" s="2" t="s">
        <v>174</v>
      </c>
      <c r="B981" s="2" t="s">
        <v>178</v>
      </c>
      <c r="C981" s="2">
        <v>2020</v>
      </c>
      <c r="D981">
        <v>81061</v>
      </c>
      <c r="E981">
        <v>367403</v>
      </c>
      <c r="F981">
        <v>8.9600000000000009</v>
      </c>
      <c r="G981" t="s">
        <v>1058</v>
      </c>
    </row>
    <row r="982" spans="1:7">
      <c r="A982" s="2" t="s">
        <v>174</v>
      </c>
      <c r="B982" s="2" t="s">
        <v>178</v>
      </c>
      <c r="C982" s="2">
        <v>2021</v>
      </c>
      <c r="D982">
        <v>83949</v>
      </c>
      <c r="E982">
        <v>378819</v>
      </c>
      <c r="F982">
        <v>9.07</v>
      </c>
      <c r="G982">
        <v>0</v>
      </c>
    </row>
    <row r="983" spans="1:7">
      <c r="A983" s="2" t="s">
        <v>174</v>
      </c>
      <c r="B983" s="2" t="s">
        <v>178</v>
      </c>
      <c r="C983" s="2">
        <v>2022</v>
      </c>
      <c r="D983">
        <v>88438</v>
      </c>
      <c r="E983">
        <v>398884</v>
      </c>
      <c r="F983">
        <v>9.08</v>
      </c>
      <c r="G983">
        <v>0</v>
      </c>
    </row>
    <row r="984" spans="1:7">
      <c r="A984" s="2" t="s">
        <v>174</v>
      </c>
      <c r="B984" s="2" t="s">
        <v>178</v>
      </c>
      <c r="C984" s="2">
        <v>2023</v>
      </c>
      <c r="D984">
        <v>92830</v>
      </c>
      <c r="E984">
        <v>426069</v>
      </c>
      <c r="F984">
        <v>9.1</v>
      </c>
      <c r="G984">
        <v>0</v>
      </c>
    </row>
    <row r="985" spans="1:7">
      <c r="A985" s="2" t="s">
        <v>174</v>
      </c>
      <c r="B985" s="2" t="s">
        <v>178</v>
      </c>
      <c r="C985" s="2">
        <v>2024</v>
      </c>
      <c r="D985">
        <v>0</v>
      </c>
      <c r="E985">
        <v>455636</v>
      </c>
      <c r="F985">
        <v>9.15</v>
      </c>
      <c r="G985">
        <v>0</v>
      </c>
    </row>
    <row r="986" spans="1:7">
      <c r="A986" s="2" t="s">
        <v>174</v>
      </c>
      <c r="B986" s="2" t="s">
        <v>179</v>
      </c>
      <c r="C986" s="2">
        <v>2019</v>
      </c>
      <c r="D986">
        <v>39092</v>
      </c>
      <c r="E986">
        <v>301202</v>
      </c>
      <c r="F986">
        <v>7.51</v>
      </c>
      <c r="G986" t="s">
        <v>1180</v>
      </c>
    </row>
    <row r="987" spans="1:7">
      <c r="A987" s="2" t="s">
        <v>174</v>
      </c>
      <c r="B987" s="2" t="s">
        <v>179</v>
      </c>
      <c r="C987" s="2">
        <v>2020</v>
      </c>
      <c r="D987">
        <v>38598</v>
      </c>
      <c r="E987">
        <v>310437</v>
      </c>
      <c r="F987">
        <v>7.52</v>
      </c>
      <c r="G987" t="s">
        <v>1181</v>
      </c>
    </row>
    <row r="988" spans="1:7">
      <c r="A988" s="2" t="s">
        <v>174</v>
      </c>
      <c r="B988" s="2" t="s">
        <v>179</v>
      </c>
      <c r="C988" s="2">
        <v>2021</v>
      </c>
      <c r="D988">
        <v>39981</v>
      </c>
      <c r="E988">
        <v>320050</v>
      </c>
      <c r="F988">
        <v>7.53</v>
      </c>
      <c r="G988">
        <v>0</v>
      </c>
    </row>
    <row r="989" spans="1:7">
      <c r="A989" s="2" t="s">
        <v>174</v>
      </c>
      <c r="B989" s="2" t="s">
        <v>179</v>
      </c>
      <c r="C989" s="2">
        <v>2022</v>
      </c>
      <c r="D989">
        <v>42013</v>
      </c>
      <c r="E989">
        <v>335134</v>
      </c>
      <c r="F989">
        <v>7.83</v>
      </c>
      <c r="G989">
        <v>0</v>
      </c>
    </row>
    <row r="990" spans="1:7">
      <c r="A990" s="2" t="s">
        <v>174</v>
      </c>
      <c r="B990" s="2" t="s">
        <v>179</v>
      </c>
      <c r="C990" s="2">
        <v>2023</v>
      </c>
      <c r="D990">
        <v>44087</v>
      </c>
      <c r="E990">
        <v>367681</v>
      </c>
      <c r="F990">
        <v>7.84</v>
      </c>
      <c r="G990">
        <v>0</v>
      </c>
    </row>
    <row r="991" spans="1:7">
      <c r="A991" s="2" t="s">
        <v>174</v>
      </c>
      <c r="B991" s="2" t="s">
        <v>179</v>
      </c>
      <c r="C991" s="2">
        <v>2024</v>
      </c>
      <c r="D991">
        <v>0</v>
      </c>
      <c r="E991">
        <v>393464</v>
      </c>
      <c r="F991">
        <v>7.85</v>
      </c>
      <c r="G991">
        <v>0</v>
      </c>
    </row>
    <row r="992" spans="1:7">
      <c r="A992" s="2" t="s">
        <v>174</v>
      </c>
      <c r="B992" s="2" t="s">
        <v>180</v>
      </c>
      <c r="C992" s="2">
        <v>2019</v>
      </c>
      <c r="D992">
        <v>24587</v>
      </c>
      <c r="E992">
        <v>311848</v>
      </c>
      <c r="F992">
        <v>7.17</v>
      </c>
      <c r="G992" t="s">
        <v>900</v>
      </c>
    </row>
    <row r="993" spans="1:7">
      <c r="A993" s="2" t="s">
        <v>174</v>
      </c>
      <c r="B993" s="2" t="s">
        <v>180</v>
      </c>
      <c r="C993" s="2">
        <v>2020</v>
      </c>
      <c r="D993">
        <v>24345</v>
      </c>
      <c r="E993">
        <v>323880</v>
      </c>
      <c r="F993">
        <v>7.35</v>
      </c>
      <c r="G993" t="s">
        <v>900</v>
      </c>
    </row>
    <row r="994" spans="1:7">
      <c r="A994" s="2" t="s">
        <v>174</v>
      </c>
      <c r="B994" s="2" t="s">
        <v>180</v>
      </c>
      <c r="C994" s="2">
        <v>2021</v>
      </c>
      <c r="D994">
        <v>25179</v>
      </c>
      <c r="E994">
        <v>333909</v>
      </c>
      <c r="F994">
        <v>7.48</v>
      </c>
      <c r="G994">
        <v>0</v>
      </c>
    </row>
    <row r="995" spans="1:7">
      <c r="A995" s="2" t="s">
        <v>174</v>
      </c>
      <c r="B995" s="2" t="s">
        <v>180</v>
      </c>
      <c r="C995" s="2">
        <v>2022</v>
      </c>
      <c r="D995">
        <v>26362</v>
      </c>
      <c r="E995">
        <v>347917</v>
      </c>
      <c r="F995">
        <v>7.73</v>
      </c>
      <c r="G995">
        <v>0</v>
      </c>
    </row>
    <row r="996" spans="1:7">
      <c r="A996" s="2" t="s">
        <v>174</v>
      </c>
      <c r="B996" s="2" t="s">
        <v>180</v>
      </c>
      <c r="C996" s="2">
        <v>2023</v>
      </c>
      <c r="D996">
        <v>27599</v>
      </c>
      <c r="E996">
        <v>378958</v>
      </c>
      <c r="F996">
        <v>7.96</v>
      </c>
      <c r="G996">
        <v>0</v>
      </c>
    </row>
    <row r="997" spans="1:7">
      <c r="A997" s="2" t="s">
        <v>174</v>
      </c>
      <c r="B997" s="2" t="s">
        <v>180</v>
      </c>
      <c r="C997" s="2">
        <v>2024</v>
      </c>
      <c r="D997">
        <v>0</v>
      </c>
      <c r="E997">
        <v>400148</v>
      </c>
      <c r="F997">
        <v>7.97</v>
      </c>
      <c r="G997">
        <v>0</v>
      </c>
    </row>
    <row r="998" spans="1:7">
      <c r="A998" s="2" t="s">
        <v>174</v>
      </c>
      <c r="B998" s="2" t="s">
        <v>181</v>
      </c>
      <c r="C998" s="2">
        <v>2019</v>
      </c>
      <c r="D998">
        <v>22001</v>
      </c>
      <c r="E998">
        <v>363750</v>
      </c>
      <c r="F998">
        <v>7.69</v>
      </c>
      <c r="G998" t="s">
        <v>900</v>
      </c>
    </row>
    <row r="999" spans="1:7">
      <c r="A999" s="2" t="s">
        <v>174</v>
      </c>
      <c r="B999" s="2" t="s">
        <v>181</v>
      </c>
      <c r="C999" s="2">
        <v>2020</v>
      </c>
      <c r="D999">
        <v>21970</v>
      </c>
      <c r="E999">
        <v>378108</v>
      </c>
      <c r="F999">
        <v>7.7</v>
      </c>
      <c r="G999" t="s">
        <v>900</v>
      </c>
    </row>
    <row r="1000" spans="1:7">
      <c r="A1000" s="2" t="s">
        <v>174</v>
      </c>
      <c r="B1000" s="2" t="s">
        <v>181</v>
      </c>
      <c r="C1000" s="2">
        <v>2021</v>
      </c>
      <c r="D1000">
        <v>22775</v>
      </c>
      <c r="E1000">
        <v>389676</v>
      </c>
      <c r="F1000">
        <v>7.9</v>
      </c>
      <c r="G1000">
        <v>0</v>
      </c>
    </row>
    <row r="1001" spans="1:7">
      <c r="A1001" s="2" t="s">
        <v>174</v>
      </c>
      <c r="B1001" s="2" t="s">
        <v>181</v>
      </c>
      <c r="C1001" s="2">
        <v>2022</v>
      </c>
      <c r="D1001">
        <v>23919</v>
      </c>
      <c r="E1001">
        <v>405294</v>
      </c>
      <c r="F1001">
        <v>8</v>
      </c>
      <c r="G1001">
        <v>0</v>
      </c>
    </row>
    <row r="1002" spans="1:7">
      <c r="A1002" s="2" t="s">
        <v>174</v>
      </c>
      <c r="B1002" s="2" t="s">
        <v>181</v>
      </c>
      <c r="C1002" s="2">
        <v>2023</v>
      </c>
      <c r="D1002">
        <v>25112</v>
      </c>
      <c r="E1002">
        <v>442108</v>
      </c>
      <c r="F1002">
        <v>8.09</v>
      </c>
      <c r="G1002">
        <v>0</v>
      </c>
    </row>
    <row r="1003" spans="1:7">
      <c r="A1003" s="2" t="s">
        <v>174</v>
      </c>
      <c r="B1003" s="2" t="s">
        <v>181</v>
      </c>
      <c r="C1003" s="2">
        <v>2024</v>
      </c>
      <c r="D1003">
        <v>0</v>
      </c>
      <c r="E1003">
        <v>467497</v>
      </c>
      <c r="F1003">
        <v>8.1</v>
      </c>
      <c r="G1003">
        <v>0</v>
      </c>
    </row>
    <row r="1004" spans="1:7">
      <c r="A1004" s="2" t="s">
        <v>174</v>
      </c>
      <c r="B1004" s="2" t="s">
        <v>182</v>
      </c>
      <c r="C1004" s="2">
        <v>2019</v>
      </c>
      <c r="D1004">
        <v>16864</v>
      </c>
      <c r="E1004">
        <v>340775</v>
      </c>
      <c r="F1004">
        <v>7.38</v>
      </c>
      <c r="G1004" t="s">
        <v>1182</v>
      </c>
    </row>
    <row r="1005" spans="1:7">
      <c r="A1005" s="2" t="s">
        <v>174</v>
      </c>
      <c r="B1005" s="2" t="s">
        <v>182</v>
      </c>
      <c r="C1005" s="2">
        <v>2020</v>
      </c>
      <c r="D1005">
        <v>16883</v>
      </c>
      <c r="E1005">
        <v>352358</v>
      </c>
      <c r="F1005">
        <v>7.57</v>
      </c>
      <c r="G1005" t="s">
        <v>1183</v>
      </c>
    </row>
    <row r="1006" spans="1:7">
      <c r="A1006" s="2" t="s">
        <v>174</v>
      </c>
      <c r="B1006" s="2" t="s">
        <v>182</v>
      </c>
      <c r="C1006" s="2">
        <v>2021</v>
      </c>
      <c r="D1006">
        <v>17484</v>
      </c>
      <c r="E1006">
        <v>358069</v>
      </c>
      <c r="F1006">
        <v>7.8</v>
      </c>
      <c r="G1006">
        <v>0</v>
      </c>
    </row>
    <row r="1007" spans="1:7">
      <c r="A1007" s="2" t="s">
        <v>174</v>
      </c>
      <c r="B1007" s="2" t="s">
        <v>182</v>
      </c>
      <c r="C1007" s="2">
        <v>2022</v>
      </c>
      <c r="D1007">
        <v>18450</v>
      </c>
      <c r="E1007">
        <v>371665</v>
      </c>
      <c r="F1007">
        <v>7.88</v>
      </c>
      <c r="G1007">
        <v>0</v>
      </c>
    </row>
    <row r="1008" spans="1:7">
      <c r="A1008" s="2" t="s">
        <v>174</v>
      </c>
      <c r="B1008" s="2" t="s">
        <v>182</v>
      </c>
      <c r="C1008" s="2">
        <v>2023</v>
      </c>
      <c r="D1008">
        <v>19419</v>
      </c>
      <c r="E1008">
        <v>402767</v>
      </c>
      <c r="F1008">
        <v>7.89</v>
      </c>
      <c r="G1008">
        <v>0</v>
      </c>
    </row>
    <row r="1009" spans="1:7">
      <c r="A1009" s="2" t="s">
        <v>174</v>
      </c>
      <c r="B1009" s="2" t="s">
        <v>182</v>
      </c>
      <c r="C1009" s="2">
        <v>2024</v>
      </c>
      <c r="D1009">
        <v>0</v>
      </c>
      <c r="E1009">
        <v>420867</v>
      </c>
      <c r="F1009">
        <v>7.9</v>
      </c>
      <c r="G1009">
        <v>0</v>
      </c>
    </row>
    <row r="1010" spans="1:7">
      <c r="A1010" s="2" t="s">
        <v>174</v>
      </c>
      <c r="B1010" s="2" t="s">
        <v>183</v>
      </c>
      <c r="C1010" s="2">
        <v>2019</v>
      </c>
      <c r="D1010">
        <v>33668</v>
      </c>
      <c r="E1010">
        <v>381372</v>
      </c>
      <c r="F1010">
        <v>6.71</v>
      </c>
      <c r="G1010" t="s">
        <v>900</v>
      </c>
    </row>
    <row r="1011" spans="1:7">
      <c r="A1011" s="2" t="s">
        <v>174</v>
      </c>
      <c r="B1011" s="2" t="s">
        <v>183</v>
      </c>
      <c r="C1011" s="2">
        <v>2020</v>
      </c>
      <c r="D1011">
        <v>33304</v>
      </c>
      <c r="E1011">
        <v>393452</v>
      </c>
      <c r="F1011">
        <v>6.92</v>
      </c>
      <c r="G1011" t="s">
        <v>900</v>
      </c>
    </row>
    <row r="1012" spans="1:7">
      <c r="A1012" s="2" t="s">
        <v>174</v>
      </c>
      <c r="B1012" s="2" t="s">
        <v>183</v>
      </c>
      <c r="C1012" s="2">
        <v>2021</v>
      </c>
      <c r="D1012">
        <v>34128</v>
      </c>
      <c r="E1012">
        <v>404635</v>
      </c>
      <c r="F1012">
        <v>7.1</v>
      </c>
      <c r="G1012">
        <v>0</v>
      </c>
    </row>
    <row r="1013" spans="1:7">
      <c r="A1013" s="2" t="s">
        <v>174</v>
      </c>
      <c r="B1013" s="2" t="s">
        <v>183</v>
      </c>
      <c r="C1013" s="2">
        <v>2022</v>
      </c>
      <c r="D1013">
        <v>35524</v>
      </c>
      <c r="E1013">
        <v>416914</v>
      </c>
      <c r="F1013">
        <v>7.4</v>
      </c>
      <c r="G1013">
        <v>0</v>
      </c>
    </row>
    <row r="1014" spans="1:7">
      <c r="A1014" s="2" t="s">
        <v>174</v>
      </c>
      <c r="B1014" s="2" t="s">
        <v>183</v>
      </c>
      <c r="C1014" s="2">
        <v>2023</v>
      </c>
      <c r="D1014">
        <v>37247</v>
      </c>
      <c r="E1014">
        <v>451853</v>
      </c>
      <c r="F1014">
        <v>7.64</v>
      </c>
      <c r="G1014">
        <v>0</v>
      </c>
    </row>
    <row r="1015" spans="1:7">
      <c r="A1015" s="2" t="s">
        <v>174</v>
      </c>
      <c r="B1015" s="2" t="s">
        <v>183</v>
      </c>
      <c r="C1015" s="2">
        <v>2024</v>
      </c>
      <c r="D1015">
        <v>0</v>
      </c>
      <c r="E1015">
        <v>475046</v>
      </c>
      <c r="F1015">
        <v>7.65</v>
      </c>
      <c r="G1015">
        <v>0</v>
      </c>
    </row>
    <row r="1016" spans="1:7">
      <c r="A1016" s="2" t="s">
        <v>174</v>
      </c>
      <c r="B1016" s="2" t="s">
        <v>184</v>
      </c>
      <c r="C1016" s="2">
        <v>2019</v>
      </c>
      <c r="D1016">
        <v>21562</v>
      </c>
      <c r="E1016">
        <v>445184</v>
      </c>
      <c r="F1016">
        <v>7.09</v>
      </c>
      <c r="G1016" t="s">
        <v>900</v>
      </c>
    </row>
    <row r="1017" spans="1:7">
      <c r="A1017" s="2" t="s">
        <v>174</v>
      </c>
      <c r="B1017" s="2" t="s">
        <v>184</v>
      </c>
      <c r="C1017" s="2">
        <v>2020</v>
      </c>
      <c r="D1017">
        <v>21755</v>
      </c>
      <c r="E1017">
        <v>453201</v>
      </c>
      <c r="F1017">
        <v>7.27</v>
      </c>
      <c r="G1017" t="s">
        <v>900</v>
      </c>
    </row>
    <row r="1018" spans="1:7">
      <c r="A1018" s="2" t="s">
        <v>174</v>
      </c>
      <c r="B1018" s="2" t="s">
        <v>184</v>
      </c>
      <c r="C1018" s="2">
        <v>2021</v>
      </c>
      <c r="D1018">
        <v>22788</v>
      </c>
      <c r="E1018">
        <v>466813</v>
      </c>
      <c r="F1018">
        <v>7.31</v>
      </c>
      <c r="G1018">
        <v>0</v>
      </c>
    </row>
    <row r="1019" spans="1:7">
      <c r="A1019" s="2" t="s">
        <v>174</v>
      </c>
      <c r="B1019" s="2" t="s">
        <v>184</v>
      </c>
      <c r="C1019" s="2">
        <v>2022</v>
      </c>
      <c r="D1019">
        <v>24298</v>
      </c>
      <c r="E1019">
        <v>483319</v>
      </c>
      <c r="F1019">
        <v>7.49</v>
      </c>
      <c r="G1019">
        <v>0</v>
      </c>
    </row>
    <row r="1020" spans="1:7">
      <c r="A1020" s="2" t="s">
        <v>174</v>
      </c>
      <c r="B1020" s="2" t="s">
        <v>184</v>
      </c>
      <c r="C1020" s="2">
        <v>2023</v>
      </c>
      <c r="D1020">
        <v>25793</v>
      </c>
      <c r="E1020">
        <v>520713</v>
      </c>
      <c r="F1020">
        <v>7.52</v>
      </c>
      <c r="G1020">
        <v>0</v>
      </c>
    </row>
    <row r="1021" spans="1:7">
      <c r="A1021" s="2" t="s">
        <v>174</v>
      </c>
      <c r="B1021" s="2" t="s">
        <v>184</v>
      </c>
      <c r="C1021" s="2">
        <v>2024</v>
      </c>
      <c r="D1021">
        <v>0</v>
      </c>
      <c r="E1021">
        <v>547912</v>
      </c>
      <c r="F1021">
        <v>7.53</v>
      </c>
      <c r="G1021">
        <v>0</v>
      </c>
    </row>
    <row r="1022" spans="1:7">
      <c r="A1022" s="2" t="s">
        <v>174</v>
      </c>
      <c r="B1022" s="2" t="s">
        <v>185</v>
      </c>
      <c r="C1022" s="2">
        <v>2019</v>
      </c>
      <c r="D1022">
        <v>23933</v>
      </c>
      <c r="E1022">
        <v>342073</v>
      </c>
      <c r="F1022">
        <v>8.27</v>
      </c>
      <c r="G1022" t="s">
        <v>1184</v>
      </c>
    </row>
    <row r="1023" spans="1:7">
      <c r="A1023" s="2" t="s">
        <v>174</v>
      </c>
      <c r="B1023" s="2" t="s">
        <v>185</v>
      </c>
      <c r="C1023" s="2">
        <v>2020</v>
      </c>
      <c r="D1023">
        <v>23665</v>
      </c>
      <c r="E1023">
        <v>353092</v>
      </c>
      <c r="F1023">
        <v>8.51</v>
      </c>
      <c r="G1023" t="s">
        <v>900</v>
      </c>
    </row>
    <row r="1024" spans="1:7">
      <c r="A1024" s="2" t="s">
        <v>174</v>
      </c>
      <c r="B1024" s="2" t="s">
        <v>185</v>
      </c>
      <c r="C1024" s="2">
        <v>2021</v>
      </c>
      <c r="D1024">
        <v>24369</v>
      </c>
      <c r="E1024">
        <v>360054</v>
      </c>
      <c r="F1024">
        <v>8.52</v>
      </c>
      <c r="G1024">
        <v>0</v>
      </c>
    </row>
    <row r="1025" spans="1:7">
      <c r="A1025" s="2" t="s">
        <v>174</v>
      </c>
      <c r="B1025" s="2" t="s">
        <v>185</v>
      </c>
      <c r="C1025" s="2">
        <v>2022</v>
      </c>
      <c r="D1025">
        <v>25595</v>
      </c>
      <c r="E1025">
        <v>371870</v>
      </c>
      <c r="F1025">
        <v>8.7200000000000006</v>
      </c>
      <c r="G1025">
        <v>0</v>
      </c>
    </row>
    <row r="1026" spans="1:7">
      <c r="A1026" s="2" t="s">
        <v>174</v>
      </c>
      <c r="B1026" s="2" t="s">
        <v>185</v>
      </c>
      <c r="C1026" s="2">
        <v>2023</v>
      </c>
      <c r="D1026">
        <v>26877</v>
      </c>
      <c r="E1026">
        <v>396573</v>
      </c>
      <c r="F1026">
        <v>8.73</v>
      </c>
      <c r="G1026">
        <v>0</v>
      </c>
    </row>
    <row r="1027" spans="1:7">
      <c r="A1027" s="2" t="s">
        <v>174</v>
      </c>
      <c r="B1027" s="2" t="s">
        <v>185</v>
      </c>
      <c r="C1027" s="2">
        <v>2024</v>
      </c>
      <c r="D1027">
        <v>0</v>
      </c>
      <c r="E1027">
        <v>422714</v>
      </c>
      <c r="F1027">
        <v>8.74</v>
      </c>
      <c r="G1027">
        <v>0</v>
      </c>
    </row>
    <row r="1028" spans="1:7">
      <c r="A1028" s="2" t="s">
        <v>174</v>
      </c>
      <c r="B1028" s="2" t="s">
        <v>186</v>
      </c>
      <c r="C1028" s="2">
        <v>2019</v>
      </c>
      <c r="D1028">
        <v>60153</v>
      </c>
      <c r="E1028">
        <v>458240</v>
      </c>
      <c r="F1028">
        <v>5.99</v>
      </c>
      <c r="G1028" t="s">
        <v>900</v>
      </c>
    </row>
    <row r="1029" spans="1:7">
      <c r="A1029" s="2" t="s">
        <v>174</v>
      </c>
      <c r="B1029" s="2" t="s">
        <v>186</v>
      </c>
      <c r="C1029" s="2">
        <v>2020</v>
      </c>
      <c r="D1029">
        <v>59200</v>
      </c>
      <c r="E1029">
        <v>474807</v>
      </c>
      <c r="F1029">
        <v>6.3</v>
      </c>
      <c r="G1029" t="s">
        <v>900</v>
      </c>
    </row>
    <row r="1030" spans="1:7">
      <c r="A1030" s="2" t="s">
        <v>174</v>
      </c>
      <c r="B1030" s="2" t="s">
        <v>186</v>
      </c>
      <c r="C1030" s="2">
        <v>2021</v>
      </c>
      <c r="D1030">
        <v>59545</v>
      </c>
      <c r="E1030">
        <v>481754</v>
      </c>
      <c r="F1030">
        <v>6.52</v>
      </c>
      <c r="G1030">
        <v>0</v>
      </c>
    </row>
    <row r="1031" spans="1:7">
      <c r="A1031" s="2" t="s">
        <v>174</v>
      </c>
      <c r="B1031" s="2" t="s">
        <v>186</v>
      </c>
      <c r="C1031" s="2">
        <v>2022</v>
      </c>
      <c r="D1031">
        <v>61260</v>
      </c>
      <c r="E1031">
        <v>499805</v>
      </c>
      <c r="F1031">
        <v>6.83</v>
      </c>
      <c r="G1031">
        <v>0</v>
      </c>
    </row>
    <row r="1032" spans="1:7">
      <c r="A1032" s="2" t="s">
        <v>174</v>
      </c>
      <c r="B1032" s="2" t="s">
        <v>186</v>
      </c>
      <c r="C1032" s="2">
        <v>2023</v>
      </c>
      <c r="D1032">
        <v>67238</v>
      </c>
      <c r="E1032">
        <v>532545</v>
      </c>
      <c r="F1032">
        <v>6.94</v>
      </c>
      <c r="G1032">
        <v>0</v>
      </c>
    </row>
    <row r="1033" spans="1:7">
      <c r="A1033" s="2" t="s">
        <v>174</v>
      </c>
      <c r="B1033" s="2" t="s">
        <v>186</v>
      </c>
      <c r="C1033" s="2">
        <v>2024</v>
      </c>
      <c r="D1033">
        <v>0</v>
      </c>
      <c r="E1033">
        <v>560159</v>
      </c>
      <c r="F1033">
        <v>6.95</v>
      </c>
      <c r="G1033">
        <v>0</v>
      </c>
    </row>
    <row r="1034" spans="1:7">
      <c r="A1034" s="2" t="s">
        <v>174</v>
      </c>
      <c r="B1034" s="2" t="s">
        <v>187</v>
      </c>
      <c r="C1034" s="2">
        <v>2019</v>
      </c>
      <c r="D1034">
        <v>28673</v>
      </c>
      <c r="E1034">
        <v>339607</v>
      </c>
      <c r="F1034">
        <v>6.85</v>
      </c>
      <c r="G1034" t="s">
        <v>1185</v>
      </c>
    </row>
    <row r="1035" spans="1:7">
      <c r="A1035" s="2" t="s">
        <v>174</v>
      </c>
      <c r="B1035" s="2" t="s">
        <v>187</v>
      </c>
      <c r="C1035" s="2">
        <v>2020</v>
      </c>
      <c r="D1035">
        <v>28344</v>
      </c>
      <c r="E1035">
        <v>351885</v>
      </c>
      <c r="F1035">
        <v>7.1</v>
      </c>
      <c r="G1035" t="s">
        <v>1185</v>
      </c>
    </row>
    <row r="1036" spans="1:7">
      <c r="A1036" s="2" t="s">
        <v>174</v>
      </c>
      <c r="B1036" s="2" t="s">
        <v>187</v>
      </c>
      <c r="C1036" s="2">
        <v>2021</v>
      </c>
      <c r="D1036">
        <v>28961</v>
      </c>
      <c r="E1036">
        <v>360691</v>
      </c>
      <c r="F1036">
        <v>7.11</v>
      </c>
      <c r="G1036">
        <v>0</v>
      </c>
    </row>
    <row r="1037" spans="1:7">
      <c r="A1037" s="2" t="s">
        <v>174</v>
      </c>
      <c r="B1037" s="2" t="s">
        <v>187</v>
      </c>
      <c r="C1037" s="2">
        <v>2022</v>
      </c>
      <c r="D1037">
        <v>30203</v>
      </c>
      <c r="E1037">
        <v>372308</v>
      </c>
      <c r="F1037">
        <v>7.2</v>
      </c>
      <c r="G1037">
        <v>0</v>
      </c>
    </row>
    <row r="1038" spans="1:7">
      <c r="A1038" s="2" t="s">
        <v>174</v>
      </c>
      <c r="B1038" s="2" t="s">
        <v>187</v>
      </c>
      <c r="C1038" s="2">
        <v>2023</v>
      </c>
      <c r="D1038">
        <v>31605</v>
      </c>
      <c r="E1038">
        <v>404320</v>
      </c>
      <c r="F1038">
        <v>7.45</v>
      </c>
      <c r="G1038">
        <v>0</v>
      </c>
    </row>
    <row r="1039" spans="1:7">
      <c r="A1039" s="2" t="s">
        <v>174</v>
      </c>
      <c r="B1039" s="2" t="s">
        <v>187</v>
      </c>
      <c r="C1039" s="2">
        <v>2024</v>
      </c>
      <c r="D1039">
        <v>0</v>
      </c>
      <c r="E1039">
        <v>434161</v>
      </c>
      <c r="F1039">
        <v>7.46</v>
      </c>
      <c r="G1039">
        <v>0</v>
      </c>
    </row>
    <row r="1040" spans="1:7">
      <c r="A1040" s="2" t="s">
        <v>174</v>
      </c>
      <c r="B1040" s="2" t="s">
        <v>188</v>
      </c>
      <c r="C1040" s="2">
        <v>2019</v>
      </c>
      <c r="D1040">
        <v>46278</v>
      </c>
      <c r="E1040">
        <v>367273</v>
      </c>
      <c r="F1040">
        <v>7.92</v>
      </c>
      <c r="G1040" t="s">
        <v>1186</v>
      </c>
    </row>
    <row r="1041" spans="1:7">
      <c r="A1041" s="2" t="s">
        <v>174</v>
      </c>
      <c r="B1041" s="2" t="s">
        <v>188</v>
      </c>
      <c r="C1041" s="2">
        <v>2020</v>
      </c>
      <c r="D1041">
        <v>45293</v>
      </c>
      <c r="E1041">
        <v>378287</v>
      </c>
      <c r="F1041">
        <v>8.09</v>
      </c>
      <c r="G1041" t="s">
        <v>1186</v>
      </c>
    </row>
    <row r="1042" spans="1:7">
      <c r="A1042" s="2" t="s">
        <v>174</v>
      </c>
      <c r="B1042" s="2" t="s">
        <v>188</v>
      </c>
      <c r="C1042" s="2">
        <v>2021</v>
      </c>
      <c r="D1042">
        <v>46840</v>
      </c>
      <c r="E1042">
        <v>387754</v>
      </c>
      <c r="F1042">
        <v>8.1</v>
      </c>
      <c r="G1042">
        <v>0</v>
      </c>
    </row>
    <row r="1043" spans="1:7">
      <c r="A1043" s="2" t="s">
        <v>174</v>
      </c>
      <c r="B1043" s="2" t="s">
        <v>188</v>
      </c>
      <c r="C1043" s="2">
        <v>2022</v>
      </c>
      <c r="D1043">
        <v>49293</v>
      </c>
      <c r="E1043">
        <v>403663</v>
      </c>
      <c r="F1043">
        <v>8.11</v>
      </c>
      <c r="G1043">
        <v>0</v>
      </c>
    </row>
    <row r="1044" spans="1:7">
      <c r="A1044" s="2" t="s">
        <v>174</v>
      </c>
      <c r="B1044" s="2" t="s">
        <v>188</v>
      </c>
      <c r="C1044" s="2">
        <v>2023</v>
      </c>
      <c r="D1044">
        <v>51741</v>
      </c>
      <c r="E1044">
        <v>434187</v>
      </c>
      <c r="F1044">
        <v>8.1300000000000008</v>
      </c>
      <c r="G1044">
        <v>0</v>
      </c>
    </row>
    <row r="1045" spans="1:7">
      <c r="A1045" s="2" t="s">
        <v>174</v>
      </c>
      <c r="B1045" s="2" t="s">
        <v>188</v>
      </c>
      <c r="C1045" s="2">
        <v>2024</v>
      </c>
      <c r="D1045">
        <v>0</v>
      </c>
      <c r="E1045">
        <v>467948</v>
      </c>
      <c r="F1045">
        <v>8.14</v>
      </c>
      <c r="G1045">
        <v>0</v>
      </c>
    </row>
    <row r="1046" spans="1:7">
      <c r="A1046" s="2" t="s">
        <v>174</v>
      </c>
      <c r="B1046" s="2" t="s">
        <v>189</v>
      </c>
      <c r="C1046" s="2">
        <v>2019</v>
      </c>
      <c r="D1046">
        <v>163947</v>
      </c>
      <c r="E1046">
        <v>440347</v>
      </c>
      <c r="F1046">
        <v>7.65</v>
      </c>
      <c r="G1046" t="s">
        <v>900</v>
      </c>
    </row>
    <row r="1047" spans="1:7">
      <c r="A1047" s="2" t="s">
        <v>174</v>
      </c>
      <c r="B1047" s="2" t="s">
        <v>189</v>
      </c>
      <c r="C1047" s="2">
        <v>2020</v>
      </c>
      <c r="D1047">
        <v>157711</v>
      </c>
      <c r="E1047">
        <v>466152</v>
      </c>
      <c r="F1047">
        <v>7.77</v>
      </c>
      <c r="G1047" t="s">
        <v>1187</v>
      </c>
    </row>
    <row r="1048" spans="1:7">
      <c r="A1048" s="2" t="s">
        <v>174</v>
      </c>
      <c r="B1048" s="2" t="s">
        <v>189</v>
      </c>
      <c r="C1048" s="2">
        <v>2021</v>
      </c>
      <c r="D1048">
        <v>166941</v>
      </c>
      <c r="E1048">
        <v>494201</v>
      </c>
      <c r="F1048">
        <v>7.78</v>
      </c>
      <c r="G1048">
        <v>0</v>
      </c>
    </row>
    <row r="1049" spans="1:7">
      <c r="A1049" s="2" t="s">
        <v>174</v>
      </c>
      <c r="B1049" s="2" t="s">
        <v>189</v>
      </c>
      <c r="C1049" s="2">
        <v>2022</v>
      </c>
      <c r="D1049">
        <v>177471</v>
      </c>
      <c r="E1049">
        <v>521158</v>
      </c>
      <c r="F1049">
        <v>7.96</v>
      </c>
      <c r="G1049">
        <v>0</v>
      </c>
    </row>
    <row r="1050" spans="1:7">
      <c r="A1050" s="2" t="s">
        <v>174</v>
      </c>
      <c r="B1050" s="2" t="s">
        <v>189</v>
      </c>
      <c r="C1050" s="2">
        <v>2023</v>
      </c>
      <c r="D1050">
        <v>187052</v>
      </c>
      <c r="E1050">
        <v>555889</v>
      </c>
      <c r="F1050">
        <v>8.0399999999999991</v>
      </c>
      <c r="G1050">
        <v>0</v>
      </c>
    </row>
    <row r="1051" spans="1:7">
      <c r="A1051" s="2" t="s">
        <v>174</v>
      </c>
      <c r="B1051" s="2" t="s">
        <v>189</v>
      </c>
      <c r="C1051" s="2">
        <v>2024</v>
      </c>
      <c r="D1051">
        <v>0</v>
      </c>
      <c r="E1051">
        <v>597345</v>
      </c>
      <c r="F1051">
        <v>8.0500000000000007</v>
      </c>
      <c r="G1051">
        <v>0</v>
      </c>
    </row>
    <row r="1052" spans="1:7">
      <c r="A1052" s="2" t="s">
        <v>174</v>
      </c>
      <c r="B1052" s="2" t="s">
        <v>190</v>
      </c>
      <c r="C1052" s="2">
        <v>2019</v>
      </c>
      <c r="D1052">
        <v>251503</v>
      </c>
      <c r="E1052">
        <v>481732</v>
      </c>
      <c r="F1052">
        <v>8.84</v>
      </c>
      <c r="G1052" t="s">
        <v>900</v>
      </c>
    </row>
    <row r="1053" spans="1:7">
      <c r="A1053" s="2" t="s">
        <v>174</v>
      </c>
      <c r="B1053" s="2" t="s">
        <v>190</v>
      </c>
      <c r="C1053" s="2">
        <v>2020</v>
      </c>
      <c r="D1053">
        <v>242971</v>
      </c>
      <c r="E1053">
        <v>518667</v>
      </c>
      <c r="F1053">
        <v>9.1199999999999992</v>
      </c>
      <c r="G1053" t="s">
        <v>900</v>
      </c>
    </row>
    <row r="1054" spans="1:7">
      <c r="A1054" s="2" t="s">
        <v>174</v>
      </c>
      <c r="B1054" s="2" t="s">
        <v>190</v>
      </c>
      <c r="C1054" s="2">
        <v>2021</v>
      </c>
      <c r="D1054">
        <v>251779</v>
      </c>
      <c r="E1054">
        <v>549875</v>
      </c>
      <c r="F1054">
        <v>9.3000000000000007</v>
      </c>
      <c r="G1054">
        <v>0</v>
      </c>
    </row>
    <row r="1055" spans="1:7">
      <c r="A1055" s="2" t="s">
        <v>174</v>
      </c>
      <c r="B1055" s="2" t="s">
        <v>190</v>
      </c>
      <c r="C1055" s="2">
        <v>2022</v>
      </c>
      <c r="D1055">
        <v>265120</v>
      </c>
      <c r="E1055">
        <v>579221</v>
      </c>
      <c r="F1055">
        <v>9.5299999999999994</v>
      </c>
      <c r="G1055">
        <v>0</v>
      </c>
    </row>
    <row r="1056" spans="1:7">
      <c r="A1056" s="2" t="s">
        <v>174</v>
      </c>
      <c r="B1056" s="2" t="s">
        <v>190</v>
      </c>
      <c r="C1056" s="2">
        <v>2023</v>
      </c>
      <c r="D1056">
        <v>279225</v>
      </c>
      <c r="E1056">
        <v>632811</v>
      </c>
      <c r="F1056">
        <v>9.57</v>
      </c>
      <c r="G1056">
        <v>0</v>
      </c>
    </row>
    <row r="1057" spans="1:7">
      <c r="A1057" s="2" t="s">
        <v>174</v>
      </c>
      <c r="B1057" s="2" t="s">
        <v>190</v>
      </c>
      <c r="C1057" s="2">
        <v>2024</v>
      </c>
      <c r="D1057">
        <v>0</v>
      </c>
      <c r="E1057">
        <v>674924</v>
      </c>
      <c r="F1057">
        <v>9.76</v>
      </c>
      <c r="G1057">
        <v>0</v>
      </c>
    </row>
    <row r="1058" spans="1:7">
      <c r="A1058" s="2" t="s">
        <v>174</v>
      </c>
      <c r="B1058" s="2" t="s">
        <v>191</v>
      </c>
      <c r="C1058" s="2">
        <v>2019</v>
      </c>
      <c r="D1058">
        <v>31398</v>
      </c>
      <c r="E1058">
        <v>341307</v>
      </c>
      <c r="F1058">
        <v>8.18</v>
      </c>
      <c r="G1058" t="s">
        <v>900</v>
      </c>
    </row>
    <row r="1059" spans="1:7">
      <c r="A1059" s="2" t="s">
        <v>174</v>
      </c>
      <c r="B1059" s="2" t="s">
        <v>191</v>
      </c>
      <c r="C1059" s="2">
        <v>2020</v>
      </c>
      <c r="D1059">
        <v>30640</v>
      </c>
      <c r="E1059">
        <v>362212</v>
      </c>
      <c r="F1059">
        <v>8.19</v>
      </c>
      <c r="G1059" t="s">
        <v>900</v>
      </c>
    </row>
    <row r="1060" spans="1:7">
      <c r="A1060" s="2" t="s">
        <v>174</v>
      </c>
      <c r="B1060" s="2" t="s">
        <v>191</v>
      </c>
      <c r="C1060" s="2">
        <v>2021</v>
      </c>
      <c r="D1060">
        <v>31702</v>
      </c>
      <c r="E1060">
        <v>374470</v>
      </c>
      <c r="F1060">
        <v>8.1999999999999993</v>
      </c>
      <c r="G1060">
        <v>0</v>
      </c>
    </row>
    <row r="1061" spans="1:7">
      <c r="A1061" s="2" t="s">
        <v>174</v>
      </c>
      <c r="B1061" s="2" t="s">
        <v>191</v>
      </c>
      <c r="C1061" s="2">
        <v>2022</v>
      </c>
      <c r="D1061">
        <v>33393</v>
      </c>
      <c r="E1061">
        <v>393956</v>
      </c>
      <c r="F1061">
        <v>8.2200000000000006</v>
      </c>
      <c r="G1061">
        <v>0</v>
      </c>
    </row>
    <row r="1062" spans="1:7">
      <c r="A1062" s="2" t="s">
        <v>174</v>
      </c>
      <c r="B1062" s="2" t="s">
        <v>191</v>
      </c>
      <c r="C1062" s="2">
        <v>2023</v>
      </c>
      <c r="D1062">
        <v>35062</v>
      </c>
      <c r="E1062">
        <v>426355</v>
      </c>
      <c r="F1062">
        <v>8.23</v>
      </c>
      <c r="G1062">
        <v>0</v>
      </c>
    </row>
    <row r="1063" spans="1:7">
      <c r="A1063" s="2" t="s">
        <v>174</v>
      </c>
      <c r="B1063" s="2" t="s">
        <v>191</v>
      </c>
      <c r="C1063" s="2">
        <v>2024</v>
      </c>
      <c r="D1063">
        <v>0</v>
      </c>
      <c r="E1063">
        <v>455325</v>
      </c>
      <c r="F1063">
        <v>8.24</v>
      </c>
      <c r="G1063">
        <v>0</v>
      </c>
    </row>
    <row r="1064" spans="1:7">
      <c r="A1064" s="2" t="s">
        <v>174</v>
      </c>
      <c r="B1064" s="2" t="s">
        <v>192</v>
      </c>
      <c r="C1064" s="2">
        <v>2019</v>
      </c>
      <c r="D1064">
        <v>7743</v>
      </c>
      <c r="E1064">
        <v>367748</v>
      </c>
      <c r="F1064">
        <v>7.67</v>
      </c>
      <c r="G1064" t="s">
        <v>1188</v>
      </c>
    </row>
    <row r="1065" spans="1:7">
      <c r="A1065" s="2" t="s">
        <v>174</v>
      </c>
      <c r="B1065" s="2" t="s">
        <v>192</v>
      </c>
      <c r="C1065" s="2">
        <v>2020</v>
      </c>
      <c r="D1065">
        <v>7739</v>
      </c>
      <c r="E1065">
        <v>382264</v>
      </c>
      <c r="F1065">
        <v>7.74</v>
      </c>
      <c r="G1065" t="s">
        <v>900</v>
      </c>
    </row>
    <row r="1066" spans="1:7">
      <c r="A1066" s="2" t="s">
        <v>174</v>
      </c>
      <c r="B1066" s="2" t="s">
        <v>192</v>
      </c>
      <c r="C1066" s="2">
        <v>2021</v>
      </c>
      <c r="D1066">
        <v>8023</v>
      </c>
      <c r="E1066">
        <v>394101</v>
      </c>
      <c r="F1066">
        <v>7.85</v>
      </c>
      <c r="G1066">
        <v>0</v>
      </c>
    </row>
    <row r="1067" spans="1:7">
      <c r="A1067" s="2" t="s">
        <v>174</v>
      </c>
      <c r="B1067" s="2" t="s">
        <v>192</v>
      </c>
      <c r="C1067" s="2">
        <v>2022</v>
      </c>
      <c r="D1067">
        <v>8426</v>
      </c>
      <c r="E1067">
        <v>411174</v>
      </c>
      <c r="F1067">
        <v>8.0299999999999994</v>
      </c>
      <c r="G1067">
        <v>0</v>
      </c>
    </row>
    <row r="1068" spans="1:7">
      <c r="A1068" s="2" t="s">
        <v>174</v>
      </c>
      <c r="B1068" s="2" t="s">
        <v>192</v>
      </c>
      <c r="C1068" s="2">
        <v>2023</v>
      </c>
      <c r="D1068">
        <v>8870</v>
      </c>
      <c r="E1068">
        <v>447242</v>
      </c>
      <c r="F1068">
        <v>8.0399999999999991</v>
      </c>
      <c r="G1068">
        <v>0</v>
      </c>
    </row>
    <row r="1069" spans="1:7">
      <c r="A1069" s="2" t="s">
        <v>174</v>
      </c>
      <c r="B1069" s="2" t="s">
        <v>192</v>
      </c>
      <c r="C1069" s="2">
        <v>2024</v>
      </c>
      <c r="D1069">
        <v>0</v>
      </c>
      <c r="E1069">
        <v>470068</v>
      </c>
      <c r="F1069">
        <v>8.1</v>
      </c>
      <c r="G1069">
        <v>0</v>
      </c>
    </row>
    <row r="1070" spans="1:7">
      <c r="A1070" s="2" t="s">
        <v>174</v>
      </c>
      <c r="B1070" s="2" t="s">
        <v>175</v>
      </c>
      <c r="C1070" s="2">
        <v>2019</v>
      </c>
      <c r="D1070">
        <v>32296</v>
      </c>
      <c r="E1070">
        <v>513343</v>
      </c>
      <c r="F1070">
        <v>10.32</v>
      </c>
      <c r="G1070" t="s">
        <v>900</v>
      </c>
    </row>
    <row r="1071" spans="1:7">
      <c r="A1071" s="2" t="s">
        <v>174</v>
      </c>
      <c r="B1071" s="2" t="s">
        <v>175</v>
      </c>
      <c r="C1071" s="2">
        <v>2020</v>
      </c>
      <c r="D1071">
        <v>32163</v>
      </c>
      <c r="E1071">
        <v>547399</v>
      </c>
      <c r="F1071">
        <v>10.33</v>
      </c>
      <c r="G1071" t="s">
        <v>1177</v>
      </c>
    </row>
    <row r="1072" spans="1:7">
      <c r="A1072" s="2" t="s">
        <v>174</v>
      </c>
      <c r="B1072" s="2" t="s">
        <v>175</v>
      </c>
      <c r="C1072" s="2">
        <v>2021</v>
      </c>
      <c r="D1072">
        <v>33372</v>
      </c>
      <c r="E1072">
        <v>571425</v>
      </c>
      <c r="F1072">
        <v>10.53</v>
      </c>
      <c r="G1072">
        <v>0</v>
      </c>
    </row>
    <row r="1073" spans="1:7">
      <c r="A1073" s="2" t="s">
        <v>174</v>
      </c>
      <c r="B1073" s="2" t="s">
        <v>175</v>
      </c>
      <c r="C1073" s="2">
        <v>2022</v>
      </c>
      <c r="D1073">
        <v>35259</v>
      </c>
      <c r="E1073">
        <v>608949</v>
      </c>
      <c r="F1073">
        <v>10.63</v>
      </c>
      <c r="G1073">
        <v>0</v>
      </c>
    </row>
    <row r="1074" spans="1:7">
      <c r="A1074" s="2" t="s">
        <v>174</v>
      </c>
      <c r="B1074" s="2" t="s">
        <v>175</v>
      </c>
      <c r="C1074" s="2">
        <v>2023</v>
      </c>
      <c r="D1074">
        <v>37055</v>
      </c>
      <c r="E1074">
        <v>661384</v>
      </c>
      <c r="F1074">
        <v>10.64</v>
      </c>
      <c r="G1074">
        <v>0</v>
      </c>
    </row>
    <row r="1075" spans="1:7">
      <c r="A1075" s="2" t="s">
        <v>174</v>
      </c>
      <c r="B1075" s="2" t="s">
        <v>175</v>
      </c>
      <c r="C1075" s="2">
        <v>2024</v>
      </c>
      <c r="D1075">
        <v>0</v>
      </c>
      <c r="E1075">
        <v>699861</v>
      </c>
      <c r="F1075">
        <v>10.71</v>
      </c>
      <c r="G1075">
        <v>0</v>
      </c>
    </row>
    <row r="1076" spans="1:7">
      <c r="A1076" s="2" t="s">
        <v>174</v>
      </c>
      <c r="B1076" s="2" t="s">
        <v>176</v>
      </c>
      <c r="C1076" s="2">
        <v>2019</v>
      </c>
      <c r="D1076">
        <v>8664</v>
      </c>
      <c r="E1076">
        <v>520742</v>
      </c>
      <c r="F1076">
        <v>9.58</v>
      </c>
      <c r="G1076" t="s">
        <v>900</v>
      </c>
    </row>
    <row r="1077" spans="1:7">
      <c r="A1077" s="2" t="s">
        <v>174</v>
      </c>
      <c r="B1077" s="2" t="s">
        <v>176</v>
      </c>
      <c r="C1077" s="2">
        <v>2020</v>
      </c>
      <c r="D1077">
        <v>8535</v>
      </c>
      <c r="E1077">
        <v>547415</v>
      </c>
      <c r="F1077">
        <v>9.59</v>
      </c>
      <c r="G1077" t="s">
        <v>900</v>
      </c>
    </row>
    <row r="1078" spans="1:7">
      <c r="A1078" s="2" t="s">
        <v>174</v>
      </c>
      <c r="B1078" s="2" t="s">
        <v>176</v>
      </c>
      <c r="C1078" s="2">
        <v>2021</v>
      </c>
      <c r="D1078">
        <v>8851</v>
      </c>
      <c r="E1078">
        <v>567734</v>
      </c>
      <c r="F1078">
        <v>9.81</v>
      </c>
      <c r="G1078">
        <v>0</v>
      </c>
    </row>
    <row r="1079" spans="1:7">
      <c r="A1079" s="2" t="s">
        <v>174</v>
      </c>
      <c r="B1079" s="2" t="s">
        <v>176</v>
      </c>
      <c r="C1079" s="2">
        <v>2022</v>
      </c>
      <c r="D1079">
        <v>9324</v>
      </c>
      <c r="E1079">
        <v>594118</v>
      </c>
      <c r="F1079">
        <v>10.14</v>
      </c>
      <c r="G1079">
        <v>0</v>
      </c>
    </row>
    <row r="1080" spans="1:7">
      <c r="A1080" s="2" t="s">
        <v>174</v>
      </c>
      <c r="B1080" s="2" t="s">
        <v>176</v>
      </c>
      <c r="C1080" s="2">
        <v>2023</v>
      </c>
      <c r="D1080">
        <v>9802</v>
      </c>
      <c r="E1080">
        <v>644276</v>
      </c>
      <c r="F1080">
        <v>10.37</v>
      </c>
      <c r="G1080">
        <v>0</v>
      </c>
    </row>
    <row r="1081" spans="1:7">
      <c r="A1081" s="2" t="s">
        <v>174</v>
      </c>
      <c r="B1081" s="2" t="s">
        <v>176</v>
      </c>
      <c r="C1081" s="2">
        <v>2024</v>
      </c>
      <c r="D1081">
        <v>0</v>
      </c>
      <c r="E1081">
        <v>678258</v>
      </c>
      <c r="F1081">
        <v>10.38</v>
      </c>
      <c r="G1081">
        <v>0</v>
      </c>
    </row>
    <row r="1082" spans="1:7">
      <c r="A1082" s="2" t="s">
        <v>174</v>
      </c>
      <c r="B1082" s="2" t="s">
        <v>178</v>
      </c>
      <c r="C1082" s="2">
        <v>2019</v>
      </c>
      <c r="D1082">
        <v>197643</v>
      </c>
      <c r="E1082">
        <v>474448</v>
      </c>
      <c r="F1082">
        <v>10.74</v>
      </c>
      <c r="G1082" t="s">
        <v>900</v>
      </c>
    </row>
    <row r="1083" spans="1:7">
      <c r="A1083" s="2" t="s">
        <v>174</v>
      </c>
      <c r="B1083" s="2" t="s">
        <v>178</v>
      </c>
      <c r="C1083" s="2">
        <v>2020</v>
      </c>
      <c r="D1083">
        <v>193145</v>
      </c>
      <c r="E1083">
        <v>500452</v>
      </c>
      <c r="F1083">
        <v>10.75</v>
      </c>
      <c r="G1083" t="s">
        <v>1058</v>
      </c>
    </row>
    <row r="1084" spans="1:7">
      <c r="A1084" s="2" t="s">
        <v>174</v>
      </c>
      <c r="B1084" s="2" t="s">
        <v>178</v>
      </c>
      <c r="C1084" s="2">
        <v>2021</v>
      </c>
      <c r="D1084">
        <v>200414</v>
      </c>
      <c r="E1084">
        <v>515396</v>
      </c>
      <c r="F1084">
        <v>10.99</v>
      </c>
      <c r="G1084">
        <v>0</v>
      </c>
    </row>
    <row r="1085" spans="1:7">
      <c r="A1085" s="2" t="s">
        <v>174</v>
      </c>
      <c r="B1085" s="2" t="s">
        <v>178</v>
      </c>
      <c r="C1085" s="2">
        <v>2022</v>
      </c>
      <c r="D1085">
        <v>211251</v>
      </c>
      <c r="E1085">
        <v>545675</v>
      </c>
      <c r="F1085">
        <v>11</v>
      </c>
      <c r="G1085">
        <v>0</v>
      </c>
    </row>
    <row r="1086" spans="1:7">
      <c r="A1086" s="2" t="s">
        <v>174</v>
      </c>
      <c r="B1086" s="2" t="s">
        <v>178</v>
      </c>
      <c r="C1086" s="2">
        <v>2023</v>
      </c>
      <c r="D1086">
        <v>221969</v>
      </c>
      <c r="E1086">
        <v>591124</v>
      </c>
      <c r="F1086">
        <v>11.06</v>
      </c>
      <c r="G1086">
        <v>0</v>
      </c>
    </row>
    <row r="1087" spans="1:7">
      <c r="A1087" s="2" t="s">
        <v>174</v>
      </c>
      <c r="B1087" s="2" t="s">
        <v>178</v>
      </c>
      <c r="C1087" s="2">
        <v>2024</v>
      </c>
      <c r="D1087">
        <v>0</v>
      </c>
      <c r="E1087">
        <v>614707</v>
      </c>
      <c r="F1087">
        <v>11.07</v>
      </c>
      <c r="G1087">
        <v>0</v>
      </c>
    </row>
    <row r="1088" spans="1:7">
      <c r="A1088" s="2" t="s">
        <v>174</v>
      </c>
      <c r="B1088" s="2" t="s">
        <v>183</v>
      </c>
      <c r="C1088" s="2">
        <v>2019</v>
      </c>
      <c r="D1088">
        <v>16812</v>
      </c>
      <c r="E1088">
        <v>444574</v>
      </c>
      <c r="F1088">
        <v>9.9</v>
      </c>
      <c r="G1088" t="s">
        <v>900</v>
      </c>
    </row>
    <row r="1089" spans="1:7">
      <c r="A1089" s="2" t="s">
        <v>174</v>
      </c>
      <c r="B1089" s="2" t="s">
        <v>183</v>
      </c>
      <c r="C1089" s="2">
        <v>2020</v>
      </c>
      <c r="D1089">
        <v>16648</v>
      </c>
      <c r="E1089">
        <v>457954</v>
      </c>
      <c r="F1089">
        <v>9.91</v>
      </c>
      <c r="G1089" t="s">
        <v>900</v>
      </c>
    </row>
    <row r="1090" spans="1:7">
      <c r="A1090" s="2" t="s">
        <v>174</v>
      </c>
      <c r="B1090" s="2" t="s">
        <v>183</v>
      </c>
      <c r="C1090" s="2">
        <v>2021</v>
      </c>
      <c r="D1090">
        <v>17156</v>
      </c>
      <c r="E1090">
        <v>467248</v>
      </c>
      <c r="F1090">
        <v>10.119999999999999</v>
      </c>
      <c r="G1090">
        <v>0</v>
      </c>
    </row>
    <row r="1091" spans="1:7">
      <c r="A1091" s="2" t="s">
        <v>174</v>
      </c>
      <c r="B1091" s="2" t="s">
        <v>183</v>
      </c>
      <c r="C1091" s="2">
        <v>2022</v>
      </c>
      <c r="D1091">
        <v>18030</v>
      </c>
      <c r="E1091">
        <v>485613</v>
      </c>
      <c r="F1091">
        <v>10.33</v>
      </c>
      <c r="G1091">
        <v>0</v>
      </c>
    </row>
    <row r="1092" spans="1:7">
      <c r="A1092" s="2" t="s">
        <v>174</v>
      </c>
      <c r="B1092" s="2" t="s">
        <v>183</v>
      </c>
      <c r="C1092" s="2">
        <v>2023</v>
      </c>
      <c r="D1092">
        <v>18934</v>
      </c>
      <c r="E1092">
        <v>520579</v>
      </c>
      <c r="F1092">
        <v>10.37</v>
      </c>
      <c r="G1092">
        <v>0</v>
      </c>
    </row>
    <row r="1093" spans="1:7">
      <c r="A1093" s="2" t="s">
        <v>174</v>
      </c>
      <c r="B1093" s="2" t="s">
        <v>183</v>
      </c>
      <c r="C1093" s="2">
        <v>2024</v>
      </c>
      <c r="D1093">
        <v>0</v>
      </c>
      <c r="E1093">
        <v>545592</v>
      </c>
      <c r="F1093">
        <v>10.53</v>
      </c>
      <c r="G1093">
        <v>0</v>
      </c>
    </row>
    <row r="1094" spans="1:7">
      <c r="A1094" s="2" t="s">
        <v>174</v>
      </c>
      <c r="B1094" s="2" t="s">
        <v>190</v>
      </c>
      <c r="C1094" s="2">
        <v>2019</v>
      </c>
      <c r="D1094">
        <v>69407</v>
      </c>
      <c r="E1094">
        <v>617718</v>
      </c>
      <c r="F1094">
        <v>11.1</v>
      </c>
      <c r="G1094" t="s">
        <v>900</v>
      </c>
    </row>
    <row r="1095" spans="1:7">
      <c r="A1095" s="2" t="s">
        <v>174</v>
      </c>
      <c r="B1095" s="2" t="s">
        <v>190</v>
      </c>
      <c r="C1095" s="2">
        <v>2020</v>
      </c>
      <c r="D1095">
        <v>67619</v>
      </c>
      <c r="E1095">
        <v>657953</v>
      </c>
      <c r="F1095">
        <v>11.16</v>
      </c>
      <c r="G1095" t="s">
        <v>900</v>
      </c>
    </row>
    <row r="1096" spans="1:7">
      <c r="A1096" s="2" t="s">
        <v>174</v>
      </c>
      <c r="B1096" s="2" t="s">
        <v>190</v>
      </c>
      <c r="C1096" s="2">
        <v>2021</v>
      </c>
      <c r="D1096">
        <v>69797</v>
      </c>
      <c r="E1096">
        <v>692885</v>
      </c>
      <c r="F1096">
        <v>11.31</v>
      </c>
      <c r="G1096">
        <v>0</v>
      </c>
    </row>
    <row r="1097" spans="1:7">
      <c r="A1097" s="2" t="s">
        <v>174</v>
      </c>
      <c r="B1097" s="2" t="s">
        <v>190</v>
      </c>
      <c r="C1097" s="2">
        <v>2022</v>
      </c>
      <c r="D1097">
        <v>73261</v>
      </c>
      <c r="E1097">
        <v>731392</v>
      </c>
      <c r="F1097">
        <v>11.44</v>
      </c>
      <c r="G1097">
        <v>0</v>
      </c>
    </row>
    <row r="1098" spans="1:7">
      <c r="A1098" s="2" t="s">
        <v>174</v>
      </c>
      <c r="B1098" s="2" t="s">
        <v>190</v>
      </c>
      <c r="C1098" s="2">
        <v>2023</v>
      </c>
      <c r="D1098">
        <v>77242</v>
      </c>
      <c r="E1098">
        <v>795965</v>
      </c>
      <c r="F1098">
        <v>11.66</v>
      </c>
      <c r="G1098">
        <v>0</v>
      </c>
    </row>
    <row r="1099" spans="1:7">
      <c r="A1099" s="2" t="s">
        <v>174</v>
      </c>
      <c r="B1099" s="2" t="s">
        <v>190</v>
      </c>
      <c r="C1099" s="2">
        <v>2024</v>
      </c>
      <c r="D1099">
        <v>0</v>
      </c>
      <c r="E1099">
        <v>842927</v>
      </c>
      <c r="F1099">
        <v>11.79</v>
      </c>
      <c r="G1099">
        <v>0</v>
      </c>
    </row>
    <row r="1100" spans="1:7">
      <c r="A1100" s="2" t="s">
        <v>174</v>
      </c>
      <c r="B1100" s="2" t="s">
        <v>193</v>
      </c>
      <c r="C1100" s="2">
        <v>2019</v>
      </c>
      <c r="D1100">
        <v>49077</v>
      </c>
      <c r="E1100">
        <v>644860</v>
      </c>
      <c r="F1100">
        <v>11</v>
      </c>
      <c r="G1100" t="s">
        <v>900</v>
      </c>
    </row>
    <row r="1101" spans="1:7">
      <c r="A1101" s="2" t="s">
        <v>174</v>
      </c>
      <c r="B1101" s="2" t="s">
        <v>193</v>
      </c>
      <c r="C1101" s="2">
        <v>2020</v>
      </c>
      <c r="D1101">
        <v>48136</v>
      </c>
      <c r="E1101">
        <v>688194</v>
      </c>
      <c r="F1101">
        <v>11.28</v>
      </c>
      <c r="G1101" t="s">
        <v>900</v>
      </c>
    </row>
    <row r="1102" spans="1:7">
      <c r="A1102" s="2" t="s">
        <v>174</v>
      </c>
      <c r="B1102" s="2" t="s">
        <v>193</v>
      </c>
      <c r="C1102" s="2">
        <v>2021</v>
      </c>
      <c r="D1102">
        <v>49947</v>
      </c>
      <c r="E1102">
        <v>705084</v>
      </c>
      <c r="F1102">
        <v>11.46</v>
      </c>
      <c r="G1102">
        <v>0</v>
      </c>
    </row>
    <row r="1103" spans="1:7">
      <c r="A1103" s="2" t="s">
        <v>174</v>
      </c>
      <c r="B1103" s="2" t="s">
        <v>193</v>
      </c>
      <c r="C1103" s="2">
        <v>2022</v>
      </c>
      <c r="D1103">
        <v>52565</v>
      </c>
      <c r="E1103">
        <v>744771</v>
      </c>
      <c r="F1103">
        <v>11.47</v>
      </c>
      <c r="G1103">
        <v>0</v>
      </c>
    </row>
    <row r="1104" spans="1:7">
      <c r="A1104" s="2" t="s">
        <v>174</v>
      </c>
      <c r="B1104" s="2" t="s">
        <v>193</v>
      </c>
      <c r="C1104" s="2">
        <v>2023</v>
      </c>
      <c r="D1104">
        <v>55222</v>
      </c>
      <c r="E1104">
        <v>804984</v>
      </c>
      <c r="F1104">
        <v>11.58</v>
      </c>
      <c r="G1104">
        <v>0</v>
      </c>
    </row>
    <row r="1105" spans="1:7">
      <c r="A1105" s="2" t="s">
        <v>174</v>
      </c>
      <c r="B1105" s="2" t="s">
        <v>193</v>
      </c>
      <c r="C1105" s="2">
        <v>2024</v>
      </c>
      <c r="D1105">
        <v>0</v>
      </c>
      <c r="E1105">
        <v>843893</v>
      </c>
      <c r="F1105">
        <v>11.59</v>
      </c>
      <c r="G1105">
        <v>0</v>
      </c>
    </row>
    <row r="1106" spans="1:7">
      <c r="A1106" s="2" t="s">
        <v>174</v>
      </c>
      <c r="B1106" s="2" t="s">
        <v>194</v>
      </c>
      <c r="C1106" s="2">
        <v>2019</v>
      </c>
      <c r="D1106">
        <v>22856</v>
      </c>
      <c r="E1106">
        <v>484804</v>
      </c>
      <c r="F1106">
        <v>10.95</v>
      </c>
      <c r="G1106" t="s">
        <v>900</v>
      </c>
    </row>
    <row r="1107" spans="1:7">
      <c r="A1107" s="2" t="s">
        <v>174</v>
      </c>
      <c r="B1107" s="2" t="s">
        <v>194</v>
      </c>
      <c r="C1107" s="2">
        <v>2020</v>
      </c>
      <c r="D1107">
        <v>22341</v>
      </c>
      <c r="E1107">
        <v>511375</v>
      </c>
      <c r="F1107">
        <v>10.96</v>
      </c>
      <c r="G1107" t="s">
        <v>900</v>
      </c>
    </row>
    <row r="1108" spans="1:7">
      <c r="A1108" s="2" t="s">
        <v>174</v>
      </c>
      <c r="B1108" s="2" t="s">
        <v>194</v>
      </c>
      <c r="C1108" s="2">
        <v>2021</v>
      </c>
      <c r="D1108">
        <v>23276</v>
      </c>
      <c r="E1108">
        <v>522281</v>
      </c>
      <c r="F1108">
        <v>11.08</v>
      </c>
      <c r="G1108">
        <v>0</v>
      </c>
    </row>
    <row r="1109" spans="1:7">
      <c r="A1109" s="2" t="s">
        <v>174</v>
      </c>
      <c r="B1109" s="2" t="s">
        <v>194</v>
      </c>
      <c r="C1109" s="2">
        <v>2022</v>
      </c>
      <c r="D1109">
        <v>24653</v>
      </c>
      <c r="E1109">
        <v>549450</v>
      </c>
      <c r="F1109">
        <v>11.21</v>
      </c>
      <c r="G1109">
        <v>0</v>
      </c>
    </row>
    <row r="1110" spans="1:7">
      <c r="A1110" s="2" t="s">
        <v>174</v>
      </c>
      <c r="B1110" s="2" t="s">
        <v>194</v>
      </c>
      <c r="C1110" s="2">
        <v>2023</v>
      </c>
      <c r="D1110">
        <v>25932</v>
      </c>
      <c r="E1110">
        <v>590197</v>
      </c>
      <c r="F1110">
        <v>11.39</v>
      </c>
      <c r="G1110">
        <v>0</v>
      </c>
    </row>
    <row r="1111" spans="1:7">
      <c r="A1111" s="2" t="s">
        <v>174</v>
      </c>
      <c r="B1111" s="2" t="s">
        <v>194</v>
      </c>
      <c r="C1111" s="2">
        <v>2024</v>
      </c>
      <c r="D1111">
        <v>0</v>
      </c>
      <c r="E1111">
        <v>612567</v>
      </c>
      <c r="F1111">
        <v>11.52</v>
      </c>
      <c r="G1111">
        <v>0</v>
      </c>
    </row>
    <row r="1112" spans="1:7">
      <c r="A1112" s="2" t="s">
        <v>174</v>
      </c>
      <c r="B1112" s="2" t="s">
        <v>180</v>
      </c>
      <c r="C1112" s="2">
        <v>2019</v>
      </c>
      <c r="D1112">
        <v>15746</v>
      </c>
      <c r="E1112">
        <v>457899</v>
      </c>
      <c r="F1112">
        <v>9.1300000000000008</v>
      </c>
      <c r="G1112" t="s">
        <v>900</v>
      </c>
    </row>
    <row r="1113" spans="1:7">
      <c r="A1113" s="2" t="s">
        <v>174</v>
      </c>
      <c r="B1113" s="2" t="s">
        <v>180</v>
      </c>
      <c r="C1113" s="2">
        <v>2020</v>
      </c>
      <c r="D1113">
        <v>15430</v>
      </c>
      <c r="E1113">
        <v>470150</v>
      </c>
      <c r="F1113">
        <v>9.33</v>
      </c>
      <c r="G1113" t="s">
        <v>900</v>
      </c>
    </row>
    <row r="1114" spans="1:7">
      <c r="A1114" s="2" t="s">
        <v>174</v>
      </c>
      <c r="B1114" s="2" t="s">
        <v>180</v>
      </c>
      <c r="C1114" s="2">
        <v>2021</v>
      </c>
      <c r="D1114">
        <v>15981</v>
      </c>
      <c r="E1114">
        <v>480341</v>
      </c>
      <c r="F1114">
        <v>9.52</v>
      </c>
      <c r="G1114">
        <v>0</v>
      </c>
    </row>
    <row r="1115" spans="1:7">
      <c r="A1115" s="2" t="s">
        <v>174</v>
      </c>
      <c r="B1115" s="2" t="s">
        <v>180</v>
      </c>
      <c r="C1115" s="2">
        <v>2022</v>
      </c>
      <c r="D1115">
        <v>16781</v>
      </c>
      <c r="E1115">
        <v>498711</v>
      </c>
      <c r="F1115">
        <v>9.5299999999999994</v>
      </c>
      <c r="G1115">
        <v>0</v>
      </c>
    </row>
    <row r="1116" spans="1:7">
      <c r="A1116" s="2" t="s">
        <v>174</v>
      </c>
      <c r="B1116" s="2" t="s">
        <v>180</v>
      </c>
      <c r="C1116" s="2">
        <v>2023</v>
      </c>
      <c r="D1116">
        <v>17782</v>
      </c>
      <c r="E1116">
        <v>537497</v>
      </c>
      <c r="F1116">
        <v>9.5399999999999991</v>
      </c>
      <c r="G1116">
        <v>0</v>
      </c>
    </row>
    <row r="1117" spans="1:7">
      <c r="A1117" s="2" t="s">
        <v>174</v>
      </c>
      <c r="B1117" s="2" t="s">
        <v>180</v>
      </c>
      <c r="C1117" s="2">
        <v>2024</v>
      </c>
      <c r="D1117">
        <v>0</v>
      </c>
      <c r="E1117">
        <v>565377</v>
      </c>
      <c r="F1117">
        <v>9.6300000000000008</v>
      </c>
      <c r="G1117">
        <v>0</v>
      </c>
    </row>
    <row r="1118" spans="1:7">
      <c r="A1118" s="2" t="s">
        <v>174</v>
      </c>
      <c r="B1118" s="2" t="s">
        <v>195</v>
      </c>
      <c r="C1118" s="2">
        <v>2019</v>
      </c>
      <c r="D1118">
        <v>3221</v>
      </c>
      <c r="E1118">
        <v>334590</v>
      </c>
      <c r="F1118">
        <v>8.6199999999999992</v>
      </c>
      <c r="G1118" t="s">
        <v>900</v>
      </c>
    </row>
    <row r="1119" spans="1:7">
      <c r="A1119" s="2" t="s">
        <v>174</v>
      </c>
      <c r="B1119" s="2" t="s">
        <v>195</v>
      </c>
      <c r="C1119" s="2">
        <v>2020</v>
      </c>
      <c r="D1119">
        <v>3252</v>
      </c>
      <c r="E1119">
        <v>344363</v>
      </c>
      <c r="F1119">
        <v>8.6300000000000008</v>
      </c>
      <c r="G1119" t="s">
        <v>900</v>
      </c>
    </row>
    <row r="1120" spans="1:7">
      <c r="A1120" s="2" t="s">
        <v>174</v>
      </c>
      <c r="B1120" s="2" t="s">
        <v>195</v>
      </c>
      <c r="C1120" s="2">
        <v>2021</v>
      </c>
      <c r="D1120">
        <v>3372</v>
      </c>
      <c r="E1120">
        <v>357210</v>
      </c>
      <c r="F1120">
        <v>8.77</v>
      </c>
      <c r="G1120">
        <v>0</v>
      </c>
    </row>
    <row r="1121" spans="1:7">
      <c r="A1121" s="2" t="s">
        <v>174</v>
      </c>
      <c r="B1121" s="2" t="s">
        <v>195</v>
      </c>
      <c r="C1121" s="2">
        <v>2022</v>
      </c>
      <c r="D1121">
        <v>3516</v>
      </c>
      <c r="E1121">
        <v>373510</v>
      </c>
      <c r="F1121">
        <v>8.7799999999999994</v>
      </c>
      <c r="G1121">
        <v>0</v>
      </c>
    </row>
    <row r="1122" spans="1:7">
      <c r="A1122" s="2" t="s">
        <v>174</v>
      </c>
      <c r="B1122" s="2" t="s">
        <v>195</v>
      </c>
      <c r="C1122" s="2">
        <v>2023</v>
      </c>
      <c r="D1122">
        <v>3679</v>
      </c>
      <c r="E1122">
        <v>408710</v>
      </c>
      <c r="F1122">
        <v>8.7899999999999991</v>
      </c>
      <c r="G1122">
        <v>0</v>
      </c>
    </row>
    <row r="1123" spans="1:7">
      <c r="A1123" s="2" t="s">
        <v>174</v>
      </c>
      <c r="B1123" s="2" t="s">
        <v>195</v>
      </c>
      <c r="C1123" s="2">
        <v>2024</v>
      </c>
      <c r="D1123">
        <v>0</v>
      </c>
      <c r="E1123">
        <v>430590</v>
      </c>
      <c r="F1123">
        <v>8.83</v>
      </c>
      <c r="G1123">
        <v>0</v>
      </c>
    </row>
    <row r="1124" spans="1:7">
      <c r="A1124" s="2" t="s">
        <v>196</v>
      </c>
      <c r="B1124" s="2" t="s">
        <v>197</v>
      </c>
      <c r="C1124" s="2">
        <v>2019</v>
      </c>
      <c r="D1124">
        <v>100327</v>
      </c>
      <c r="E1124">
        <v>337572</v>
      </c>
      <c r="F1124">
        <v>6.93</v>
      </c>
      <c r="G1124" t="s">
        <v>1189</v>
      </c>
    </row>
    <row r="1125" spans="1:7">
      <c r="A1125" s="2" t="s">
        <v>196</v>
      </c>
      <c r="B1125" s="2" t="s">
        <v>197</v>
      </c>
      <c r="C1125" s="2">
        <v>2020</v>
      </c>
      <c r="D1125">
        <v>90012</v>
      </c>
      <c r="E1125">
        <v>351735</v>
      </c>
      <c r="F1125">
        <v>6.97</v>
      </c>
      <c r="G1125" t="s">
        <v>999</v>
      </c>
    </row>
    <row r="1126" spans="1:7">
      <c r="A1126" s="2" t="s">
        <v>196</v>
      </c>
      <c r="B1126" s="2" t="s">
        <v>197</v>
      </c>
      <c r="C1126" s="2">
        <v>2021</v>
      </c>
      <c r="D1126">
        <v>91945</v>
      </c>
      <c r="E1126">
        <v>363367</v>
      </c>
      <c r="F1126">
        <v>7.09</v>
      </c>
      <c r="G1126">
        <v>0</v>
      </c>
    </row>
    <row r="1127" spans="1:7">
      <c r="A1127" s="2" t="s">
        <v>196</v>
      </c>
      <c r="B1127" s="2" t="s">
        <v>197</v>
      </c>
      <c r="C1127" s="2">
        <v>2022</v>
      </c>
      <c r="D1127">
        <v>96678</v>
      </c>
      <c r="E1127">
        <v>384955</v>
      </c>
      <c r="F1127">
        <v>7.18</v>
      </c>
      <c r="G1127">
        <v>0</v>
      </c>
    </row>
    <row r="1128" spans="1:7">
      <c r="A1128" s="2" t="s">
        <v>196</v>
      </c>
      <c r="B1128" s="2" t="s">
        <v>197</v>
      </c>
      <c r="C1128" s="2">
        <v>2023</v>
      </c>
      <c r="D1128">
        <v>101840</v>
      </c>
      <c r="E1128">
        <v>419429</v>
      </c>
      <c r="F1128">
        <v>7.39</v>
      </c>
      <c r="G1128">
        <v>0</v>
      </c>
    </row>
    <row r="1129" spans="1:7">
      <c r="A1129" s="2" t="s">
        <v>196</v>
      </c>
      <c r="B1129" s="2" t="s">
        <v>197</v>
      </c>
      <c r="C1129" s="2">
        <v>2024</v>
      </c>
      <c r="D1129">
        <v>0</v>
      </c>
      <c r="E1129">
        <v>441093</v>
      </c>
      <c r="F1129">
        <v>7.4</v>
      </c>
      <c r="G1129">
        <v>0</v>
      </c>
    </row>
    <row r="1130" spans="1:7">
      <c r="A1130" s="2" t="s">
        <v>196</v>
      </c>
      <c r="B1130" s="2" t="s">
        <v>198</v>
      </c>
      <c r="C1130" s="2">
        <v>2019</v>
      </c>
      <c r="D1130">
        <v>39779</v>
      </c>
      <c r="E1130">
        <v>385140</v>
      </c>
      <c r="F1130">
        <v>7.42</v>
      </c>
      <c r="G1130" t="s">
        <v>900</v>
      </c>
    </row>
    <row r="1131" spans="1:7">
      <c r="A1131" s="2" t="s">
        <v>196</v>
      </c>
      <c r="B1131" s="2" t="s">
        <v>198</v>
      </c>
      <c r="C1131" s="2">
        <v>2020</v>
      </c>
      <c r="D1131">
        <v>39122</v>
      </c>
      <c r="E1131">
        <v>406250</v>
      </c>
      <c r="F1131">
        <v>7.52</v>
      </c>
      <c r="G1131" t="s">
        <v>900</v>
      </c>
    </row>
    <row r="1132" spans="1:7">
      <c r="A1132" s="2" t="s">
        <v>196</v>
      </c>
      <c r="B1132" s="2" t="s">
        <v>198</v>
      </c>
      <c r="C1132" s="2">
        <v>2021</v>
      </c>
      <c r="D1132">
        <v>40687</v>
      </c>
      <c r="E1132">
        <v>417086</v>
      </c>
      <c r="F1132">
        <v>7.63</v>
      </c>
      <c r="G1132">
        <v>0</v>
      </c>
    </row>
    <row r="1133" spans="1:7">
      <c r="A1133" s="2" t="s">
        <v>196</v>
      </c>
      <c r="B1133" s="2" t="s">
        <v>198</v>
      </c>
      <c r="C1133" s="2">
        <v>2022</v>
      </c>
      <c r="D1133">
        <v>43070</v>
      </c>
      <c r="E1133">
        <v>441520</v>
      </c>
      <c r="F1133">
        <v>7.78</v>
      </c>
      <c r="G1133">
        <v>0</v>
      </c>
    </row>
    <row r="1134" spans="1:7">
      <c r="A1134" s="2" t="s">
        <v>196</v>
      </c>
      <c r="B1134" s="2" t="s">
        <v>198</v>
      </c>
      <c r="C1134" s="2">
        <v>2023</v>
      </c>
      <c r="D1134">
        <v>45396</v>
      </c>
      <c r="E1134">
        <v>479027</v>
      </c>
      <c r="F1134">
        <v>7.87</v>
      </c>
      <c r="G1134">
        <v>0</v>
      </c>
    </row>
    <row r="1135" spans="1:7">
      <c r="A1135" s="2" t="s">
        <v>196</v>
      </c>
      <c r="B1135" s="2" t="s">
        <v>198</v>
      </c>
      <c r="C1135" s="2">
        <v>2024</v>
      </c>
      <c r="D1135">
        <v>0</v>
      </c>
      <c r="E1135">
        <v>500861</v>
      </c>
      <c r="F1135">
        <v>7.91</v>
      </c>
      <c r="G1135">
        <v>0</v>
      </c>
    </row>
    <row r="1136" spans="1:7">
      <c r="A1136" s="2" t="s">
        <v>196</v>
      </c>
      <c r="B1136" s="2" t="s">
        <v>199</v>
      </c>
      <c r="C1136" s="2">
        <v>2019</v>
      </c>
      <c r="D1136">
        <v>17388</v>
      </c>
      <c r="E1136">
        <v>355702</v>
      </c>
      <c r="F1136">
        <v>7.14</v>
      </c>
      <c r="G1136" t="s">
        <v>900</v>
      </c>
    </row>
    <row r="1137" spans="1:7">
      <c r="A1137" s="2" t="s">
        <v>196</v>
      </c>
      <c r="B1137" s="2" t="s">
        <v>199</v>
      </c>
      <c r="C1137" s="2">
        <v>2020</v>
      </c>
      <c r="D1137">
        <v>17183</v>
      </c>
      <c r="E1137">
        <v>375199</v>
      </c>
      <c r="F1137">
        <v>7.24</v>
      </c>
      <c r="G1137" t="s">
        <v>900</v>
      </c>
    </row>
    <row r="1138" spans="1:7">
      <c r="A1138" s="2" t="s">
        <v>196</v>
      </c>
      <c r="B1138" s="2" t="s">
        <v>199</v>
      </c>
      <c r="C1138" s="2">
        <v>2021</v>
      </c>
      <c r="D1138">
        <v>17731</v>
      </c>
      <c r="E1138">
        <v>384183</v>
      </c>
      <c r="F1138">
        <v>7.25</v>
      </c>
      <c r="G1138">
        <v>0</v>
      </c>
    </row>
    <row r="1139" spans="1:7">
      <c r="A1139" s="2" t="s">
        <v>196</v>
      </c>
      <c r="B1139" s="2" t="s">
        <v>199</v>
      </c>
      <c r="C1139" s="2">
        <v>2022</v>
      </c>
      <c r="D1139">
        <v>18691</v>
      </c>
      <c r="E1139">
        <v>407849</v>
      </c>
      <c r="F1139">
        <v>7.33</v>
      </c>
      <c r="G1139">
        <v>0</v>
      </c>
    </row>
    <row r="1140" spans="1:7">
      <c r="A1140" s="2" t="s">
        <v>196</v>
      </c>
      <c r="B1140" s="2" t="s">
        <v>199</v>
      </c>
      <c r="C1140" s="2">
        <v>2023</v>
      </c>
      <c r="D1140">
        <v>19534</v>
      </c>
      <c r="E1140">
        <v>439208</v>
      </c>
      <c r="F1140">
        <v>7.34</v>
      </c>
      <c r="G1140">
        <v>0</v>
      </c>
    </row>
    <row r="1141" spans="1:7">
      <c r="A1141" s="2" t="s">
        <v>196</v>
      </c>
      <c r="B1141" s="2" t="s">
        <v>199</v>
      </c>
      <c r="C1141" s="2">
        <v>2024</v>
      </c>
      <c r="D1141">
        <v>0</v>
      </c>
      <c r="E1141">
        <v>460870</v>
      </c>
      <c r="F1141">
        <v>7.36</v>
      </c>
      <c r="G1141">
        <v>0</v>
      </c>
    </row>
    <row r="1142" spans="1:7">
      <c r="A1142" s="2" t="s">
        <v>196</v>
      </c>
      <c r="B1142" s="2" t="s">
        <v>200</v>
      </c>
      <c r="C1142" s="2">
        <v>2019</v>
      </c>
      <c r="D1142">
        <v>15247</v>
      </c>
      <c r="E1142">
        <v>301792</v>
      </c>
      <c r="F1142">
        <v>6.5</v>
      </c>
      <c r="G1142" t="s">
        <v>1190</v>
      </c>
    </row>
    <row r="1143" spans="1:7">
      <c r="A1143" s="2" t="s">
        <v>196</v>
      </c>
      <c r="B1143" s="2" t="s">
        <v>200</v>
      </c>
      <c r="C1143" s="2">
        <v>2020</v>
      </c>
      <c r="D1143">
        <v>15046</v>
      </c>
      <c r="E1143">
        <v>318334</v>
      </c>
      <c r="F1143">
        <v>6.74</v>
      </c>
      <c r="G1143" t="s">
        <v>1191</v>
      </c>
    </row>
    <row r="1144" spans="1:7">
      <c r="A1144" s="2" t="s">
        <v>196</v>
      </c>
      <c r="B1144" s="2" t="s">
        <v>200</v>
      </c>
      <c r="C1144" s="2">
        <v>2021</v>
      </c>
      <c r="D1144">
        <v>15536</v>
      </c>
      <c r="E1144">
        <v>328679</v>
      </c>
      <c r="F1144">
        <v>6.75</v>
      </c>
      <c r="G1144">
        <v>0</v>
      </c>
    </row>
    <row r="1145" spans="1:7">
      <c r="A1145" s="2" t="s">
        <v>196</v>
      </c>
      <c r="B1145" s="2" t="s">
        <v>200</v>
      </c>
      <c r="C1145" s="2">
        <v>2022</v>
      </c>
      <c r="D1145">
        <v>16359</v>
      </c>
      <c r="E1145">
        <v>351333</v>
      </c>
      <c r="F1145">
        <v>6.84</v>
      </c>
      <c r="G1145">
        <v>0</v>
      </c>
    </row>
    <row r="1146" spans="1:7">
      <c r="A1146" s="2" t="s">
        <v>196</v>
      </c>
      <c r="B1146" s="2" t="s">
        <v>200</v>
      </c>
      <c r="C1146" s="2">
        <v>2023</v>
      </c>
      <c r="D1146">
        <v>17173</v>
      </c>
      <c r="E1146">
        <v>380046</v>
      </c>
      <c r="F1146">
        <v>6.86</v>
      </c>
      <c r="G1146">
        <v>0</v>
      </c>
    </row>
    <row r="1147" spans="1:7">
      <c r="A1147" s="2" t="s">
        <v>196</v>
      </c>
      <c r="B1147" s="2" t="s">
        <v>200</v>
      </c>
      <c r="C1147" s="2">
        <v>2024</v>
      </c>
      <c r="D1147">
        <v>0</v>
      </c>
      <c r="E1147">
        <v>398344</v>
      </c>
      <c r="F1147">
        <v>6.87</v>
      </c>
      <c r="G1147">
        <v>0</v>
      </c>
    </row>
    <row r="1148" spans="1:7">
      <c r="A1148" s="2" t="s">
        <v>196</v>
      </c>
      <c r="B1148" s="2" t="s">
        <v>201</v>
      </c>
      <c r="C1148" s="2">
        <v>2019</v>
      </c>
      <c r="D1148">
        <v>19815</v>
      </c>
      <c r="E1148">
        <v>362847</v>
      </c>
      <c r="F1148">
        <v>7.53</v>
      </c>
      <c r="G1148" t="s">
        <v>900</v>
      </c>
    </row>
    <row r="1149" spans="1:7">
      <c r="A1149" s="2" t="s">
        <v>196</v>
      </c>
      <c r="B1149" s="2" t="s">
        <v>201</v>
      </c>
      <c r="C1149" s="2">
        <v>2020</v>
      </c>
      <c r="D1149">
        <v>19528</v>
      </c>
      <c r="E1149">
        <v>380557</v>
      </c>
      <c r="F1149">
        <v>7.54</v>
      </c>
      <c r="G1149" t="s">
        <v>1192</v>
      </c>
    </row>
    <row r="1150" spans="1:7">
      <c r="A1150" s="2" t="s">
        <v>196</v>
      </c>
      <c r="B1150" s="2" t="s">
        <v>201</v>
      </c>
      <c r="C1150" s="2">
        <v>2021</v>
      </c>
      <c r="D1150">
        <v>20253</v>
      </c>
      <c r="E1150">
        <v>390599</v>
      </c>
      <c r="F1150">
        <v>7.55</v>
      </c>
      <c r="G1150">
        <v>0</v>
      </c>
    </row>
    <row r="1151" spans="1:7">
      <c r="A1151" s="2" t="s">
        <v>196</v>
      </c>
      <c r="B1151" s="2" t="s">
        <v>201</v>
      </c>
      <c r="C1151" s="2">
        <v>2022</v>
      </c>
      <c r="D1151">
        <v>21426</v>
      </c>
      <c r="E1151">
        <v>416004</v>
      </c>
      <c r="F1151">
        <v>7.85</v>
      </c>
      <c r="G1151">
        <v>0</v>
      </c>
    </row>
    <row r="1152" spans="1:7">
      <c r="A1152" s="2" t="s">
        <v>196</v>
      </c>
      <c r="B1152" s="2" t="s">
        <v>201</v>
      </c>
      <c r="C1152" s="2">
        <v>2023</v>
      </c>
      <c r="D1152">
        <v>22639</v>
      </c>
      <c r="E1152">
        <v>451678</v>
      </c>
      <c r="F1152">
        <v>7.86</v>
      </c>
      <c r="G1152">
        <v>0</v>
      </c>
    </row>
    <row r="1153" spans="1:7">
      <c r="A1153" s="2" t="s">
        <v>196</v>
      </c>
      <c r="B1153" s="2" t="s">
        <v>201</v>
      </c>
      <c r="C1153" s="2">
        <v>2024</v>
      </c>
      <c r="D1153">
        <v>0</v>
      </c>
      <c r="E1153">
        <v>471824</v>
      </c>
      <c r="F1153">
        <v>7.87</v>
      </c>
      <c r="G1153">
        <v>0</v>
      </c>
    </row>
    <row r="1154" spans="1:7">
      <c r="A1154" s="2" t="s">
        <v>196</v>
      </c>
      <c r="B1154" s="2" t="s">
        <v>202</v>
      </c>
      <c r="C1154" s="2">
        <v>2019</v>
      </c>
      <c r="D1154">
        <v>13353</v>
      </c>
      <c r="E1154">
        <v>345458</v>
      </c>
      <c r="F1154">
        <v>7.91</v>
      </c>
      <c r="G1154" t="s">
        <v>1193</v>
      </c>
    </row>
    <row r="1155" spans="1:7">
      <c r="A1155" s="2" t="s">
        <v>196</v>
      </c>
      <c r="B1155" s="2" t="s">
        <v>202</v>
      </c>
      <c r="C1155" s="2">
        <v>2020</v>
      </c>
      <c r="D1155">
        <v>13138</v>
      </c>
      <c r="E1155">
        <v>364289</v>
      </c>
      <c r="F1155">
        <v>8.1199999999999992</v>
      </c>
      <c r="G1155" t="s">
        <v>900</v>
      </c>
    </row>
    <row r="1156" spans="1:7">
      <c r="A1156" s="2" t="s">
        <v>196</v>
      </c>
      <c r="B1156" s="2" t="s">
        <v>202</v>
      </c>
      <c r="C1156" s="2">
        <v>2021</v>
      </c>
      <c r="D1156">
        <v>13573</v>
      </c>
      <c r="E1156">
        <v>376127</v>
      </c>
      <c r="F1156">
        <v>8.2100000000000009</v>
      </c>
      <c r="G1156">
        <v>0</v>
      </c>
    </row>
    <row r="1157" spans="1:7">
      <c r="A1157" s="2" t="s">
        <v>196</v>
      </c>
      <c r="B1157" s="2" t="s">
        <v>202</v>
      </c>
      <c r="C1157" s="2">
        <v>2022</v>
      </c>
      <c r="D1157">
        <v>14301</v>
      </c>
      <c r="E1157">
        <v>393731</v>
      </c>
      <c r="F1157">
        <v>8.32</v>
      </c>
      <c r="G1157">
        <v>0</v>
      </c>
    </row>
    <row r="1158" spans="1:7">
      <c r="A1158" s="2" t="s">
        <v>196</v>
      </c>
      <c r="B1158" s="2" t="s">
        <v>202</v>
      </c>
      <c r="C1158" s="2">
        <v>2023</v>
      </c>
      <c r="D1158">
        <v>15026</v>
      </c>
      <c r="E1158">
        <v>427622</v>
      </c>
      <c r="F1158">
        <v>8.4600000000000009</v>
      </c>
      <c r="G1158">
        <v>0</v>
      </c>
    </row>
    <row r="1159" spans="1:7">
      <c r="A1159" s="2" t="s">
        <v>196</v>
      </c>
      <c r="B1159" s="2" t="s">
        <v>202</v>
      </c>
      <c r="C1159" s="2">
        <v>2024</v>
      </c>
      <c r="D1159">
        <v>0</v>
      </c>
      <c r="E1159">
        <v>459253</v>
      </c>
      <c r="F1159">
        <v>8.65</v>
      </c>
      <c r="G1159">
        <v>0</v>
      </c>
    </row>
    <row r="1160" spans="1:7">
      <c r="A1160" s="2" t="s">
        <v>196</v>
      </c>
      <c r="B1160" s="2" t="s">
        <v>203</v>
      </c>
      <c r="C1160" s="2">
        <v>2019</v>
      </c>
      <c r="D1160">
        <v>13793</v>
      </c>
      <c r="E1160">
        <v>340827</v>
      </c>
      <c r="F1160">
        <v>6.76</v>
      </c>
      <c r="G1160" t="s">
        <v>1194</v>
      </c>
    </row>
    <row r="1161" spans="1:7">
      <c r="A1161" s="2" t="s">
        <v>196</v>
      </c>
      <c r="B1161" s="2" t="s">
        <v>203</v>
      </c>
      <c r="C1161" s="2">
        <v>2020</v>
      </c>
      <c r="D1161">
        <v>13566</v>
      </c>
      <c r="E1161">
        <v>362683</v>
      </c>
      <c r="F1161">
        <v>6.81</v>
      </c>
      <c r="G1161" t="s">
        <v>900</v>
      </c>
    </row>
    <row r="1162" spans="1:7">
      <c r="A1162" s="2" t="s">
        <v>196</v>
      </c>
      <c r="B1162" s="2" t="s">
        <v>203</v>
      </c>
      <c r="C1162" s="2">
        <v>2021</v>
      </c>
      <c r="D1162">
        <v>14065</v>
      </c>
      <c r="E1162">
        <v>373474</v>
      </c>
      <c r="F1162">
        <v>6.82</v>
      </c>
      <c r="G1162">
        <v>0</v>
      </c>
    </row>
    <row r="1163" spans="1:7">
      <c r="A1163" s="2" t="s">
        <v>196</v>
      </c>
      <c r="B1163" s="2" t="s">
        <v>203</v>
      </c>
      <c r="C1163" s="2">
        <v>2022</v>
      </c>
      <c r="D1163">
        <v>14771</v>
      </c>
      <c r="E1163">
        <v>399180</v>
      </c>
      <c r="F1163">
        <v>6.88</v>
      </c>
      <c r="G1163">
        <v>0</v>
      </c>
    </row>
    <row r="1164" spans="1:7">
      <c r="A1164" s="2" t="s">
        <v>196</v>
      </c>
      <c r="B1164" s="2" t="s">
        <v>203</v>
      </c>
      <c r="C1164" s="2">
        <v>2023</v>
      </c>
      <c r="D1164">
        <v>15406</v>
      </c>
      <c r="E1164">
        <v>425105</v>
      </c>
      <c r="F1164">
        <v>6.89</v>
      </c>
      <c r="G1164">
        <v>0</v>
      </c>
    </row>
    <row r="1165" spans="1:7">
      <c r="A1165" s="2" t="s">
        <v>196</v>
      </c>
      <c r="B1165" s="2" t="s">
        <v>203</v>
      </c>
      <c r="C1165" s="2">
        <v>2024</v>
      </c>
      <c r="D1165">
        <v>0</v>
      </c>
      <c r="E1165">
        <v>456351</v>
      </c>
      <c r="F1165">
        <v>6.9</v>
      </c>
      <c r="G1165">
        <v>0</v>
      </c>
    </row>
    <row r="1166" spans="1:7">
      <c r="A1166" s="2" t="s">
        <v>196</v>
      </c>
      <c r="B1166" s="2" t="s">
        <v>204</v>
      </c>
      <c r="C1166" s="2">
        <v>2019</v>
      </c>
      <c r="D1166">
        <v>23253</v>
      </c>
      <c r="E1166">
        <v>325921</v>
      </c>
      <c r="F1166">
        <v>7.77</v>
      </c>
      <c r="G1166" t="s">
        <v>900</v>
      </c>
    </row>
    <row r="1167" spans="1:7">
      <c r="A1167" s="2" t="s">
        <v>196</v>
      </c>
      <c r="B1167" s="2" t="s">
        <v>204</v>
      </c>
      <c r="C1167" s="2">
        <v>2020</v>
      </c>
      <c r="D1167">
        <v>22865</v>
      </c>
      <c r="E1167">
        <v>342430</v>
      </c>
      <c r="F1167">
        <v>7.78</v>
      </c>
      <c r="G1167" t="s">
        <v>900</v>
      </c>
    </row>
    <row r="1168" spans="1:7">
      <c r="A1168" s="2" t="s">
        <v>196</v>
      </c>
      <c r="B1168" s="2" t="s">
        <v>204</v>
      </c>
      <c r="C1168" s="2">
        <v>2021</v>
      </c>
      <c r="D1168">
        <v>23662</v>
      </c>
      <c r="E1168">
        <v>353608</v>
      </c>
      <c r="F1168">
        <v>7.79</v>
      </c>
      <c r="G1168">
        <v>0</v>
      </c>
    </row>
    <row r="1169" spans="1:7">
      <c r="A1169" s="2" t="s">
        <v>196</v>
      </c>
      <c r="B1169" s="2" t="s">
        <v>204</v>
      </c>
      <c r="C1169" s="2">
        <v>2022</v>
      </c>
      <c r="D1169">
        <v>24953</v>
      </c>
      <c r="E1169">
        <v>377497</v>
      </c>
      <c r="F1169">
        <v>7.81</v>
      </c>
      <c r="G1169">
        <v>0</v>
      </c>
    </row>
    <row r="1170" spans="1:7">
      <c r="A1170" s="2" t="s">
        <v>196</v>
      </c>
      <c r="B1170" s="2" t="s">
        <v>204</v>
      </c>
      <c r="C1170" s="2">
        <v>2023</v>
      </c>
      <c r="D1170">
        <v>26212</v>
      </c>
      <c r="E1170">
        <v>411129</v>
      </c>
      <c r="F1170">
        <v>7.82</v>
      </c>
      <c r="G1170">
        <v>0</v>
      </c>
    </row>
    <row r="1171" spans="1:7">
      <c r="A1171" s="2" t="s">
        <v>196</v>
      </c>
      <c r="B1171" s="2" t="s">
        <v>204</v>
      </c>
      <c r="C1171" s="2">
        <v>2024</v>
      </c>
      <c r="D1171">
        <v>0</v>
      </c>
      <c r="E1171">
        <v>431289</v>
      </c>
      <c r="F1171">
        <v>7.83</v>
      </c>
      <c r="G1171">
        <v>0</v>
      </c>
    </row>
    <row r="1172" spans="1:7">
      <c r="A1172" s="2" t="s">
        <v>196</v>
      </c>
      <c r="B1172" s="2" t="s">
        <v>205</v>
      </c>
      <c r="C1172" s="2">
        <v>2019</v>
      </c>
      <c r="D1172">
        <v>22681</v>
      </c>
      <c r="E1172">
        <v>332996</v>
      </c>
      <c r="F1172">
        <v>7.56</v>
      </c>
      <c r="G1172" t="s">
        <v>900</v>
      </c>
    </row>
    <row r="1173" spans="1:7">
      <c r="A1173" s="2" t="s">
        <v>196</v>
      </c>
      <c r="B1173" s="2" t="s">
        <v>205</v>
      </c>
      <c r="C1173" s="2">
        <v>2020</v>
      </c>
      <c r="D1173">
        <v>22410</v>
      </c>
      <c r="E1173">
        <v>347520</v>
      </c>
      <c r="F1173">
        <v>7.84</v>
      </c>
      <c r="G1173" t="s">
        <v>900</v>
      </c>
    </row>
    <row r="1174" spans="1:7">
      <c r="A1174" s="2" t="s">
        <v>196</v>
      </c>
      <c r="B1174" s="2" t="s">
        <v>205</v>
      </c>
      <c r="C1174" s="2">
        <v>2021</v>
      </c>
      <c r="D1174">
        <v>23447</v>
      </c>
      <c r="E1174">
        <v>361922</v>
      </c>
      <c r="F1174">
        <v>7.85</v>
      </c>
      <c r="G1174">
        <v>0</v>
      </c>
    </row>
    <row r="1175" spans="1:7">
      <c r="A1175" s="2" t="s">
        <v>196</v>
      </c>
      <c r="B1175" s="2" t="s">
        <v>205</v>
      </c>
      <c r="C1175" s="2">
        <v>2022</v>
      </c>
      <c r="D1175">
        <v>24931</v>
      </c>
      <c r="E1175">
        <v>383030</v>
      </c>
      <c r="F1175">
        <v>8.08</v>
      </c>
      <c r="G1175">
        <v>0</v>
      </c>
    </row>
    <row r="1176" spans="1:7">
      <c r="A1176" s="2" t="s">
        <v>196</v>
      </c>
      <c r="B1176" s="2" t="s">
        <v>205</v>
      </c>
      <c r="C1176" s="2">
        <v>2023</v>
      </c>
      <c r="D1176">
        <v>26334</v>
      </c>
      <c r="E1176">
        <v>420339</v>
      </c>
      <c r="F1176">
        <v>8.09</v>
      </c>
      <c r="G1176">
        <v>0</v>
      </c>
    </row>
    <row r="1177" spans="1:7">
      <c r="A1177" s="2" t="s">
        <v>196</v>
      </c>
      <c r="B1177" s="2" t="s">
        <v>205</v>
      </c>
      <c r="C1177" s="2">
        <v>2024</v>
      </c>
      <c r="D1177">
        <v>0</v>
      </c>
      <c r="E1177">
        <v>442071</v>
      </c>
      <c r="F1177">
        <v>8.17</v>
      </c>
      <c r="G1177">
        <v>0</v>
      </c>
    </row>
    <row r="1178" spans="1:7">
      <c r="A1178" s="2" t="s">
        <v>196</v>
      </c>
      <c r="B1178" s="2" t="s">
        <v>206</v>
      </c>
      <c r="C1178" s="2">
        <v>2019</v>
      </c>
      <c r="D1178">
        <v>27806</v>
      </c>
      <c r="E1178">
        <v>405537</v>
      </c>
      <c r="F1178">
        <v>8.31</v>
      </c>
      <c r="G1178" t="s">
        <v>900</v>
      </c>
    </row>
    <row r="1179" spans="1:7">
      <c r="A1179" s="2" t="s">
        <v>196</v>
      </c>
      <c r="B1179" s="2" t="s">
        <v>206</v>
      </c>
      <c r="C1179" s="2">
        <v>2020</v>
      </c>
      <c r="D1179">
        <v>27480</v>
      </c>
      <c r="E1179">
        <v>419510</v>
      </c>
      <c r="F1179">
        <v>8.58</v>
      </c>
      <c r="G1179" t="s">
        <v>900</v>
      </c>
    </row>
    <row r="1180" spans="1:7">
      <c r="A1180" s="2" t="s">
        <v>196</v>
      </c>
      <c r="B1180" s="2" t="s">
        <v>206</v>
      </c>
      <c r="C1180" s="2">
        <v>2021</v>
      </c>
      <c r="D1180">
        <v>28531</v>
      </c>
      <c r="E1180">
        <v>436896</v>
      </c>
      <c r="F1180">
        <v>8.81</v>
      </c>
      <c r="G1180">
        <v>0</v>
      </c>
    </row>
    <row r="1181" spans="1:7">
      <c r="A1181" s="2" t="s">
        <v>196</v>
      </c>
      <c r="B1181" s="2" t="s">
        <v>206</v>
      </c>
      <c r="C1181" s="2">
        <v>2022</v>
      </c>
      <c r="D1181">
        <v>30215</v>
      </c>
      <c r="E1181">
        <v>458872</v>
      </c>
      <c r="F1181">
        <v>9.09</v>
      </c>
      <c r="G1181">
        <v>0</v>
      </c>
    </row>
    <row r="1182" spans="1:7">
      <c r="A1182" s="2" t="s">
        <v>196</v>
      </c>
      <c r="B1182" s="2" t="s">
        <v>206</v>
      </c>
      <c r="C1182" s="2">
        <v>2023</v>
      </c>
      <c r="D1182">
        <v>31938</v>
      </c>
      <c r="E1182">
        <v>488102</v>
      </c>
      <c r="F1182">
        <v>9.27</v>
      </c>
      <c r="G1182">
        <v>0</v>
      </c>
    </row>
    <row r="1183" spans="1:7">
      <c r="A1183" s="2" t="s">
        <v>196</v>
      </c>
      <c r="B1183" s="2" t="s">
        <v>206</v>
      </c>
      <c r="C1183" s="2">
        <v>2024</v>
      </c>
      <c r="D1183">
        <v>0</v>
      </c>
      <c r="E1183">
        <v>505826</v>
      </c>
      <c r="F1183">
        <v>9.2899999999999991</v>
      </c>
      <c r="G1183">
        <v>0</v>
      </c>
    </row>
    <row r="1184" spans="1:7">
      <c r="A1184" s="2" t="s">
        <v>196</v>
      </c>
      <c r="B1184" s="2" t="s">
        <v>207</v>
      </c>
      <c r="C1184" s="2">
        <v>2019</v>
      </c>
      <c r="D1184">
        <v>27076</v>
      </c>
      <c r="E1184">
        <v>377319</v>
      </c>
      <c r="F1184">
        <v>9.1</v>
      </c>
      <c r="G1184" t="s">
        <v>1195</v>
      </c>
    </row>
    <row r="1185" spans="1:7">
      <c r="A1185" s="2" t="s">
        <v>196</v>
      </c>
      <c r="B1185" s="2" t="s">
        <v>207</v>
      </c>
      <c r="C1185" s="2">
        <v>2020</v>
      </c>
      <c r="D1185">
        <v>26617</v>
      </c>
      <c r="E1185">
        <v>393776</v>
      </c>
      <c r="F1185">
        <v>9.34</v>
      </c>
      <c r="G1185" t="s">
        <v>900</v>
      </c>
    </row>
    <row r="1186" spans="1:7">
      <c r="A1186" s="2" t="s">
        <v>196</v>
      </c>
      <c r="B1186" s="2" t="s">
        <v>207</v>
      </c>
      <c r="C1186" s="2">
        <v>2021</v>
      </c>
      <c r="D1186">
        <v>27634</v>
      </c>
      <c r="E1186">
        <v>410273</v>
      </c>
      <c r="F1186">
        <v>9.35</v>
      </c>
      <c r="G1186">
        <v>0</v>
      </c>
    </row>
    <row r="1187" spans="1:7">
      <c r="A1187" s="2" t="s">
        <v>196</v>
      </c>
      <c r="B1187" s="2" t="s">
        <v>207</v>
      </c>
      <c r="C1187" s="2">
        <v>2022</v>
      </c>
      <c r="D1187">
        <v>29185</v>
      </c>
      <c r="E1187">
        <v>434318</v>
      </c>
      <c r="F1187">
        <v>9.6199999999999992</v>
      </c>
      <c r="G1187">
        <v>0</v>
      </c>
    </row>
    <row r="1188" spans="1:7">
      <c r="A1188" s="2" t="s">
        <v>196</v>
      </c>
      <c r="B1188" s="2" t="s">
        <v>207</v>
      </c>
      <c r="C1188" s="2">
        <v>2023</v>
      </c>
      <c r="D1188">
        <v>30662</v>
      </c>
      <c r="E1188">
        <v>476675</v>
      </c>
      <c r="F1188">
        <v>9.84</v>
      </c>
      <c r="G1188">
        <v>0</v>
      </c>
    </row>
    <row r="1189" spans="1:7">
      <c r="A1189" s="2" t="s">
        <v>196</v>
      </c>
      <c r="B1189" s="2" t="s">
        <v>207</v>
      </c>
      <c r="C1189" s="2">
        <v>2024</v>
      </c>
      <c r="D1189">
        <v>0</v>
      </c>
      <c r="E1189">
        <v>501693</v>
      </c>
      <c r="F1189">
        <v>10.01</v>
      </c>
      <c r="G1189">
        <v>0</v>
      </c>
    </row>
    <row r="1190" spans="1:7">
      <c r="A1190" s="2" t="s">
        <v>196</v>
      </c>
      <c r="B1190" s="2" t="s">
        <v>208</v>
      </c>
      <c r="C1190" s="2">
        <v>2019</v>
      </c>
      <c r="D1190">
        <v>20856</v>
      </c>
      <c r="E1190">
        <v>327364</v>
      </c>
      <c r="F1190">
        <v>7.04</v>
      </c>
      <c r="G1190" t="s">
        <v>900</v>
      </c>
    </row>
    <row r="1191" spans="1:7">
      <c r="A1191" s="2" t="s">
        <v>196</v>
      </c>
      <c r="B1191" s="2" t="s">
        <v>208</v>
      </c>
      <c r="C1191" s="2">
        <v>2020</v>
      </c>
      <c r="D1191">
        <v>20563</v>
      </c>
      <c r="E1191">
        <v>341643</v>
      </c>
      <c r="F1191">
        <v>7.33</v>
      </c>
      <c r="G1191" t="s">
        <v>1196</v>
      </c>
    </row>
    <row r="1192" spans="1:7">
      <c r="A1192" s="2" t="s">
        <v>196</v>
      </c>
      <c r="B1192" s="2" t="s">
        <v>208</v>
      </c>
      <c r="C1192" s="2">
        <v>2021</v>
      </c>
      <c r="D1192">
        <v>21251</v>
      </c>
      <c r="E1192">
        <v>356728</v>
      </c>
      <c r="F1192">
        <v>7.34</v>
      </c>
      <c r="G1192">
        <v>0</v>
      </c>
    </row>
    <row r="1193" spans="1:7">
      <c r="A1193" s="2" t="s">
        <v>196</v>
      </c>
      <c r="B1193" s="2" t="s">
        <v>208</v>
      </c>
      <c r="C1193" s="2">
        <v>2022</v>
      </c>
      <c r="D1193">
        <v>22449</v>
      </c>
      <c r="E1193">
        <v>376763</v>
      </c>
      <c r="F1193">
        <v>7.42</v>
      </c>
      <c r="G1193">
        <v>0</v>
      </c>
    </row>
    <row r="1194" spans="1:7">
      <c r="A1194" s="2" t="s">
        <v>196</v>
      </c>
      <c r="B1194" s="2" t="s">
        <v>208</v>
      </c>
      <c r="C1194" s="2">
        <v>2023</v>
      </c>
      <c r="D1194">
        <v>23567</v>
      </c>
      <c r="E1194">
        <v>414901</v>
      </c>
      <c r="F1194">
        <v>7.67</v>
      </c>
      <c r="G1194">
        <v>0</v>
      </c>
    </row>
    <row r="1195" spans="1:7">
      <c r="A1195" s="2" t="s">
        <v>196</v>
      </c>
      <c r="B1195" s="2" t="s">
        <v>208</v>
      </c>
      <c r="C1195" s="2">
        <v>2024</v>
      </c>
      <c r="D1195">
        <v>0</v>
      </c>
      <c r="E1195">
        <v>443563</v>
      </c>
      <c r="F1195">
        <v>7.68</v>
      </c>
      <c r="G1195">
        <v>0</v>
      </c>
    </row>
    <row r="1196" spans="1:7">
      <c r="A1196" s="2" t="s">
        <v>196</v>
      </c>
      <c r="B1196" s="2" t="s">
        <v>209</v>
      </c>
      <c r="C1196" s="2">
        <v>2019</v>
      </c>
      <c r="D1196">
        <v>26600</v>
      </c>
      <c r="E1196">
        <v>365151</v>
      </c>
      <c r="F1196">
        <v>8.52</v>
      </c>
      <c r="G1196" t="s">
        <v>900</v>
      </c>
    </row>
    <row r="1197" spans="1:7">
      <c r="A1197" s="2" t="s">
        <v>196</v>
      </c>
      <c r="B1197" s="2" t="s">
        <v>209</v>
      </c>
      <c r="C1197" s="2">
        <v>2020</v>
      </c>
      <c r="D1197">
        <v>26103</v>
      </c>
      <c r="E1197">
        <v>385563</v>
      </c>
      <c r="F1197">
        <v>8.56</v>
      </c>
      <c r="G1197" t="s">
        <v>1197</v>
      </c>
    </row>
    <row r="1198" spans="1:7">
      <c r="A1198" s="2" t="s">
        <v>196</v>
      </c>
      <c r="B1198" s="2" t="s">
        <v>209</v>
      </c>
      <c r="C1198" s="2">
        <v>2021</v>
      </c>
      <c r="D1198">
        <v>27040</v>
      </c>
      <c r="E1198">
        <v>401542</v>
      </c>
      <c r="F1198">
        <v>8.57</v>
      </c>
      <c r="G1198">
        <v>0</v>
      </c>
    </row>
    <row r="1199" spans="1:7">
      <c r="A1199" s="2" t="s">
        <v>196</v>
      </c>
      <c r="B1199" s="2" t="s">
        <v>209</v>
      </c>
      <c r="C1199" s="2">
        <v>2022</v>
      </c>
      <c r="D1199">
        <v>28625</v>
      </c>
      <c r="E1199">
        <v>424677</v>
      </c>
      <c r="F1199">
        <v>8.7899999999999991</v>
      </c>
      <c r="G1199">
        <v>0</v>
      </c>
    </row>
    <row r="1200" spans="1:7">
      <c r="A1200" s="2" t="s">
        <v>196</v>
      </c>
      <c r="B1200" s="2" t="s">
        <v>209</v>
      </c>
      <c r="C1200" s="2">
        <v>2023</v>
      </c>
      <c r="D1200">
        <v>30208</v>
      </c>
      <c r="E1200">
        <v>465703</v>
      </c>
      <c r="F1200">
        <v>9.02</v>
      </c>
      <c r="G1200">
        <v>0</v>
      </c>
    </row>
    <row r="1201" spans="1:7">
      <c r="A1201" s="2" t="s">
        <v>196</v>
      </c>
      <c r="B1201" s="2" t="s">
        <v>209</v>
      </c>
      <c r="C1201" s="2">
        <v>2024</v>
      </c>
      <c r="D1201">
        <v>0</v>
      </c>
      <c r="E1201">
        <v>491551</v>
      </c>
      <c r="F1201">
        <v>9.26</v>
      </c>
      <c r="G1201">
        <v>0</v>
      </c>
    </row>
    <row r="1202" spans="1:7">
      <c r="A1202" s="2" t="s">
        <v>196</v>
      </c>
      <c r="B1202" s="2" t="s">
        <v>210</v>
      </c>
      <c r="C1202" s="2">
        <v>2019</v>
      </c>
      <c r="D1202">
        <v>26853</v>
      </c>
      <c r="E1202">
        <v>335334</v>
      </c>
      <c r="F1202">
        <v>7.34</v>
      </c>
      <c r="G1202" t="s">
        <v>900</v>
      </c>
    </row>
    <row r="1203" spans="1:7">
      <c r="A1203" s="2" t="s">
        <v>196</v>
      </c>
      <c r="B1203" s="2" t="s">
        <v>210</v>
      </c>
      <c r="C1203" s="2">
        <v>2020</v>
      </c>
      <c r="D1203">
        <v>26367</v>
      </c>
      <c r="E1203">
        <v>348890</v>
      </c>
      <c r="F1203">
        <v>7.65</v>
      </c>
      <c r="G1203" t="s">
        <v>900</v>
      </c>
    </row>
    <row r="1204" spans="1:7">
      <c r="A1204" s="2" t="s">
        <v>196</v>
      </c>
      <c r="B1204" s="2" t="s">
        <v>210</v>
      </c>
      <c r="C1204" s="2">
        <v>2021</v>
      </c>
      <c r="D1204">
        <v>27355</v>
      </c>
      <c r="E1204">
        <v>363349</v>
      </c>
      <c r="F1204">
        <v>7.66</v>
      </c>
      <c r="G1204">
        <v>0</v>
      </c>
    </row>
    <row r="1205" spans="1:7">
      <c r="A1205" s="2" t="s">
        <v>196</v>
      </c>
      <c r="B1205" s="2" t="s">
        <v>210</v>
      </c>
      <c r="C1205" s="2">
        <v>2022</v>
      </c>
      <c r="D1205">
        <v>28930</v>
      </c>
      <c r="E1205">
        <v>389265</v>
      </c>
      <c r="F1205">
        <v>7.79</v>
      </c>
      <c r="G1205">
        <v>0</v>
      </c>
    </row>
    <row r="1206" spans="1:7">
      <c r="A1206" s="2" t="s">
        <v>196</v>
      </c>
      <c r="B1206" s="2" t="s">
        <v>210</v>
      </c>
      <c r="C1206" s="2">
        <v>2023</v>
      </c>
      <c r="D1206">
        <v>30442</v>
      </c>
      <c r="E1206">
        <v>426482</v>
      </c>
      <c r="F1206">
        <v>7.87</v>
      </c>
      <c r="G1206">
        <v>0</v>
      </c>
    </row>
    <row r="1207" spans="1:7">
      <c r="A1207" s="2" t="s">
        <v>196</v>
      </c>
      <c r="B1207" s="2" t="s">
        <v>210</v>
      </c>
      <c r="C1207" s="2">
        <v>2024</v>
      </c>
      <c r="D1207">
        <v>0</v>
      </c>
      <c r="E1207">
        <v>453663</v>
      </c>
      <c r="F1207">
        <v>7.88</v>
      </c>
      <c r="G1207">
        <v>0</v>
      </c>
    </row>
    <row r="1208" spans="1:7">
      <c r="A1208" s="2" t="s">
        <v>196</v>
      </c>
      <c r="B1208" s="2" t="s">
        <v>211</v>
      </c>
      <c r="C1208" s="2">
        <v>2019</v>
      </c>
      <c r="D1208">
        <v>19693</v>
      </c>
      <c r="E1208">
        <v>375521</v>
      </c>
      <c r="F1208">
        <v>6.86</v>
      </c>
      <c r="G1208" t="s">
        <v>1198</v>
      </c>
    </row>
    <row r="1209" spans="1:7">
      <c r="A1209" s="2" t="s">
        <v>196</v>
      </c>
      <c r="B1209" s="2" t="s">
        <v>211</v>
      </c>
      <c r="C1209" s="2">
        <v>2020</v>
      </c>
      <c r="D1209">
        <v>19383</v>
      </c>
      <c r="E1209">
        <v>395001</v>
      </c>
      <c r="F1209">
        <v>6.91</v>
      </c>
      <c r="G1209" t="s">
        <v>1199</v>
      </c>
    </row>
    <row r="1210" spans="1:7">
      <c r="A1210" s="2" t="s">
        <v>196</v>
      </c>
      <c r="B1210" s="2" t="s">
        <v>211</v>
      </c>
      <c r="C1210" s="2">
        <v>2021</v>
      </c>
      <c r="D1210">
        <v>20116</v>
      </c>
      <c r="E1210">
        <v>404456</v>
      </c>
      <c r="F1210">
        <v>7.11</v>
      </c>
      <c r="G1210">
        <v>0</v>
      </c>
    </row>
    <row r="1211" spans="1:7">
      <c r="A1211" s="2" t="s">
        <v>196</v>
      </c>
      <c r="B1211" s="2" t="s">
        <v>211</v>
      </c>
      <c r="C1211" s="2">
        <v>2022</v>
      </c>
      <c r="D1211">
        <v>21318</v>
      </c>
      <c r="E1211">
        <v>428597</v>
      </c>
      <c r="F1211">
        <v>7.26</v>
      </c>
      <c r="G1211">
        <v>0</v>
      </c>
    </row>
    <row r="1212" spans="1:7">
      <c r="A1212" s="2" t="s">
        <v>196</v>
      </c>
      <c r="B1212" s="2" t="s">
        <v>211</v>
      </c>
      <c r="C1212" s="2">
        <v>2023</v>
      </c>
      <c r="D1212">
        <v>22380</v>
      </c>
      <c r="E1212">
        <v>464614</v>
      </c>
      <c r="F1212">
        <v>7.28</v>
      </c>
      <c r="G1212">
        <v>0</v>
      </c>
    </row>
    <row r="1213" spans="1:7">
      <c r="A1213" s="2" t="s">
        <v>196</v>
      </c>
      <c r="B1213" s="2" t="s">
        <v>211</v>
      </c>
      <c r="C1213" s="2">
        <v>2024</v>
      </c>
      <c r="D1213">
        <v>0</v>
      </c>
      <c r="E1213">
        <v>489208</v>
      </c>
      <c r="F1213">
        <v>7.29</v>
      </c>
      <c r="G1213">
        <v>0</v>
      </c>
    </row>
    <row r="1214" spans="1:7">
      <c r="A1214" s="2" t="s">
        <v>196</v>
      </c>
      <c r="B1214" s="2" t="s">
        <v>212</v>
      </c>
      <c r="C1214" s="2">
        <v>2019</v>
      </c>
      <c r="D1214">
        <v>18318</v>
      </c>
      <c r="E1214">
        <v>335837</v>
      </c>
      <c r="F1214">
        <v>6.58</v>
      </c>
      <c r="G1214" t="s">
        <v>900</v>
      </c>
    </row>
    <row r="1215" spans="1:7">
      <c r="A1215" s="2" t="s">
        <v>196</v>
      </c>
      <c r="B1215" s="2" t="s">
        <v>212</v>
      </c>
      <c r="C1215" s="2">
        <v>2020</v>
      </c>
      <c r="D1215">
        <v>17484</v>
      </c>
      <c r="E1215">
        <v>353259</v>
      </c>
      <c r="F1215">
        <v>6.83</v>
      </c>
      <c r="G1215" t="s">
        <v>900</v>
      </c>
    </row>
    <row r="1216" spans="1:7">
      <c r="A1216" s="2" t="s">
        <v>196</v>
      </c>
      <c r="B1216" s="2" t="s">
        <v>212</v>
      </c>
      <c r="C1216" s="2">
        <v>2021</v>
      </c>
      <c r="D1216">
        <v>18126</v>
      </c>
      <c r="E1216">
        <v>363649</v>
      </c>
      <c r="F1216">
        <v>6.99</v>
      </c>
      <c r="G1216">
        <v>0</v>
      </c>
    </row>
    <row r="1217" spans="1:7">
      <c r="A1217" s="2" t="s">
        <v>196</v>
      </c>
      <c r="B1217" s="2" t="s">
        <v>212</v>
      </c>
      <c r="C1217" s="2">
        <v>2022</v>
      </c>
      <c r="D1217">
        <v>18609</v>
      </c>
      <c r="E1217">
        <v>390478</v>
      </c>
      <c r="F1217">
        <v>7.01</v>
      </c>
      <c r="G1217">
        <v>0</v>
      </c>
    </row>
    <row r="1218" spans="1:7">
      <c r="A1218" s="2" t="s">
        <v>196</v>
      </c>
      <c r="B1218" s="2" t="s">
        <v>212</v>
      </c>
      <c r="C1218" s="2">
        <v>2023</v>
      </c>
      <c r="D1218">
        <v>19185</v>
      </c>
      <c r="E1218">
        <v>425135</v>
      </c>
      <c r="F1218">
        <v>7.08</v>
      </c>
      <c r="G1218">
        <v>0</v>
      </c>
    </row>
    <row r="1219" spans="1:7">
      <c r="A1219" s="2" t="s">
        <v>196</v>
      </c>
      <c r="B1219" s="2" t="s">
        <v>212</v>
      </c>
      <c r="C1219" s="2">
        <v>2024</v>
      </c>
      <c r="D1219">
        <v>0</v>
      </c>
      <c r="E1219">
        <v>464959</v>
      </c>
      <c r="F1219">
        <v>7.26</v>
      </c>
      <c r="G1219">
        <v>0</v>
      </c>
    </row>
    <row r="1220" spans="1:7">
      <c r="A1220" s="2" t="s">
        <v>196</v>
      </c>
      <c r="B1220" s="2" t="s">
        <v>213</v>
      </c>
      <c r="C1220" s="2">
        <v>2019</v>
      </c>
      <c r="D1220">
        <v>13612</v>
      </c>
      <c r="E1220">
        <v>384561</v>
      </c>
      <c r="F1220">
        <v>7.15</v>
      </c>
      <c r="G1220" t="s">
        <v>1200</v>
      </c>
    </row>
    <row r="1221" spans="1:7">
      <c r="A1221" s="2" t="s">
        <v>196</v>
      </c>
      <c r="B1221" s="2" t="s">
        <v>213</v>
      </c>
      <c r="C1221" s="2">
        <v>2020</v>
      </c>
      <c r="D1221">
        <v>13410</v>
      </c>
      <c r="E1221">
        <v>403932</v>
      </c>
      <c r="F1221">
        <v>7.16</v>
      </c>
      <c r="G1221" t="s">
        <v>900</v>
      </c>
    </row>
    <row r="1222" spans="1:7">
      <c r="A1222" s="2" t="s">
        <v>196</v>
      </c>
      <c r="B1222" s="2" t="s">
        <v>213</v>
      </c>
      <c r="C1222" s="2">
        <v>2021</v>
      </c>
      <c r="D1222">
        <v>13926</v>
      </c>
      <c r="E1222">
        <v>414977</v>
      </c>
      <c r="F1222">
        <v>7.3</v>
      </c>
      <c r="G1222">
        <v>0</v>
      </c>
    </row>
    <row r="1223" spans="1:7">
      <c r="A1223" s="2" t="s">
        <v>196</v>
      </c>
      <c r="B1223" s="2" t="s">
        <v>213</v>
      </c>
      <c r="C1223" s="2">
        <v>2022</v>
      </c>
      <c r="D1223">
        <v>14699</v>
      </c>
      <c r="E1223">
        <v>441482</v>
      </c>
      <c r="F1223">
        <v>7.41</v>
      </c>
      <c r="G1223">
        <v>0</v>
      </c>
    </row>
    <row r="1224" spans="1:7">
      <c r="A1224" s="2" t="s">
        <v>196</v>
      </c>
      <c r="B1224" s="2" t="s">
        <v>213</v>
      </c>
      <c r="C1224" s="2">
        <v>2023</v>
      </c>
      <c r="D1224">
        <v>15464</v>
      </c>
      <c r="E1224">
        <v>477514</v>
      </c>
      <c r="F1224">
        <v>7.72</v>
      </c>
      <c r="G1224">
        <v>0</v>
      </c>
    </row>
    <row r="1225" spans="1:7">
      <c r="A1225" s="2" t="s">
        <v>196</v>
      </c>
      <c r="B1225" s="2" t="s">
        <v>213</v>
      </c>
      <c r="C1225" s="2">
        <v>2024</v>
      </c>
      <c r="D1225">
        <v>0</v>
      </c>
      <c r="E1225">
        <v>518607</v>
      </c>
      <c r="F1225">
        <v>7.73</v>
      </c>
      <c r="G1225">
        <v>0</v>
      </c>
    </row>
    <row r="1226" spans="1:7">
      <c r="A1226" s="2" t="s">
        <v>196</v>
      </c>
      <c r="B1226" s="2" t="s">
        <v>214</v>
      </c>
      <c r="C1226" s="2">
        <v>2019</v>
      </c>
      <c r="D1226">
        <v>30885</v>
      </c>
      <c r="E1226">
        <v>423922</v>
      </c>
      <c r="F1226">
        <v>7.19</v>
      </c>
      <c r="G1226" t="s">
        <v>1201</v>
      </c>
    </row>
    <row r="1227" spans="1:7">
      <c r="A1227" s="2" t="s">
        <v>196</v>
      </c>
      <c r="B1227" s="2" t="s">
        <v>214</v>
      </c>
      <c r="C1227" s="2">
        <v>2020</v>
      </c>
      <c r="D1227">
        <v>30527</v>
      </c>
      <c r="E1227">
        <v>445913</v>
      </c>
      <c r="F1227">
        <v>7.44</v>
      </c>
      <c r="G1227" t="s">
        <v>1202</v>
      </c>
    </row>
    <row r="1228" spans="1:7">
      <c r="A1228" s="2" t="s">
        <v>196</v>
      </c>
      <c r="B1228" s="2" t="s">
        <v>214</v>
      </c>
      <c r="C1228" s="2">
        <v>2021</v>
      </c>
      <c r="D1228">
        <v>31559</v>
      </c>
      <c r="E1228">
        <v>458616</v>
      </c>
      <c r="F1228">
        <v>7.48</v>
      </c>
      <c r="G1228">
        <v>0</v>
      </c>
    </row>
    <row r="1229" spans="1:7">
      <c r="A1229" s="2" t="s">
        <v>196</v>
      </c>
      <c r="B1229" s="2" t="s">
        <v>214</v>
      </c>
      <c r="C1229" s="2">
        <v>2022</v>
      </c>
      <c r="D1229">
        <v>33312</v>
      </c>
      <c r="E1229">
        <v>486855</v>
      </c>
      <c r="F1229">
        <v>7.79</v>
      </c>
      <c r="G1229">
        <v>0</v>
      </c>
    </row>
    <row r="1230" spans="1:7">
      <c r="A1230" s="2" t="s">
        <v>196</v>
      </c>
      <c r="B1230" s="2" t="s">
        <v>214</v>
      </c>
      <c r="C1230" s="2">
        <v>2023</v>
      </c>
      <c r="D1230">
        <v>34985</v>
      </c>
      <c r="E1230">
        <v>532545</v>
      </c>
      <c r="F1230">
        <v>7.8</v>
      </c>
      <c r="G1230">
        <v>0</v>
      </c>
    </row>
    <row r="1231" spans="1:7">
      <c r="A1231" s="2" t="s">
        <v>196</v>
      </c>
      <c r="B1231" s="2" t="s">
        <v>214</v>
      </c>
      <c r="C1231" s="2">
        <v>2024</v>
      </c>
      <c r="D1231">
        <v>0</v>
      </c>
      <c r="E1231">
        <v>559499</v>
      </c>
      <c r="F1231">
        <v>7.82</v>
      </c>
      <c r="G1231">
        <v>0</v>
      </c>
    </row>
    <row r="1232" spans="1:7">
      <c r="A1232" s="2" t="s">
        <v>196</v>
      </c>
      <c r="B1232" s="2" t="s">
        <v>215</v>
      </c>
      <c r="C1232" s="2">
        <v>2019</v>
      </c>
      <c r="D1232">
        <v>73242</v>
      </c>
      <c r="E1232">
        <v>406470</v>
      </c>
      <c r="F1232">
        <v>8.6300000000000008</v>
      </c>
      <c r="G1232" t="s">
        <v>900</v>
      </c>
    </row>
    <row r="1233" spans="1:7">
      <c r="A1233" s="2" t="s">
        <v>196</v>
      </c>
      <c r="B1233" s="2" t="s">
        <v>215</v>
      </c>
      <c r="C1233" s="2">
        <v>2020</v>
      </c>
      <c r="D1233">
        <v>70965</v>
      </c>
      <c r="E1233">
        <v>429666</v>
      </c>
      <c r="F1233">
        <v>8.75</v>
      </c>
      <c r="G1233" t="s">
        <v>900</v>
      </c>
    </row>
    <row r="1234" spans="1:7">
      <c r="A1234" s="2" t="s">
        <v>196</v>
      </c>
      <c r="B1234" s="2" t="s">
        <v>215</v>
      </c>
      <c r="C1234" s="2">
        <v>2021</v>
      </c>
      <c r="D1234">
        <v>69872</v>
      </c>
      <c r="E1234">
        <v>450992</v>
      </c>
      <c r="F1234">
        <v>8.76</v>
      </c>
      <c r="G1234">
        <v>0</v>
      </c>
    </row>
    <row r="1235" spans="1:7">
      <c r="A1235" s="2" t="s">
        <v>196</v>
      </c>
      <c r="B1235" s="2" t="s">
        <v>215</v>
      </c>
      <c r="C1235" s="2">
        <v>2022</v>
      </c>
      <c r="D1235">
        <v>71417</v>
      </c>
      <c r="E1235">
        <v>482806</v>
      </c>
      <c r="F1235">
        <v>9.06</v>
      </c>
      <c r="G1235">
        <v>0</v>
      </c>
    </row>
    <row r="1236" spans="1:7">
      <c r="A1236" s="2" t="s">
        <v>196</v>
      </c>
      <c r="B1236" s="2" t="s">
        <v>215</v>
      </c>
      <c r="C1236" s="2">
        <v>2023</v>
      </c>
      <c r="D1236">
        <v>72984</v>
      </c>
      <c r="E1236">
        <v>520830</v>
      </c>
      <c r="F1236">
        <v>9.34</v>
      </c>
      <c r="G1236">
        <v>0</v>
      </c>
    </row>
    <row r="1237" spans="1:7">
      <c r="A1237" s="2" t="s">
        <v>196</v>
      </c>
      <c r="B1237" s="2" t="s">
        <v>215</v>
      </c>
      <c r="C1237" s="2">
        <v>2024</v>
      </c>
      <c r="D1237">
        <v>0</v>
      </c>
      <c r="E1237">
        <v>550075</v>
      </c>
      <c r="F1237">
        <v>9.35</v>
      </c>
      <c r="G1237">
        <v>0</v>
      </c>
    </row>
    <row r="1238" spans="1:7">
      <c r="A1238" s="2" t="s">
        <v>196</v>
      </c>
      <c r="B1238" s="2" t="s">
        <v>216</v>
      </c>
      <c r="C1238" s="2">
        <v>2019</v>
      </c>
      <c r="D1238">
        <v>21384</v>
      </c>
      <c r="E1238">
        <v>386693</v>
      </c>
      <c r="F1238">
        <v>7.44</v>
      </c>
      <c r="G1238" t="s">
        <v>1203</v>
      </c>
    </row>
    <row r="1239" spans="1:7">
      <c r="A1239" s="2" t="s">
        <v>196</v>
      </c>
      <c r="B1239" s="2" t="s">
        <v>216</v>
      </c>
      <c r="C1239" s="2">
        <v>2020</v>
      </c>
      <c r="D1239">
        <v>20973</v>
      </c>
      <c r="E1239">
        <v>407056</v>
      </c>
      <c r="F1239">
        <v>7.68</v>
      </c>
      <c r="G1239" t="s">
        <v>1203</v>
      </c>
    </row>
    <row r="1240" spans="1:7">
      <c r="A1240" s="2" t="s">
        <v>196</v>
      </c>
      <c r="B1240" s="2" t="s">
        <v>216</v>
      </c>
      <c r="C1240" s="2">
        <v>2021</v>
      </c>
      <c r="D1240">
        <v>21944</v>
      </c>
      <c r="E1240">
        <v>419028</v>
      </c>
      <c r="F1240">
        <v>7.79</v>
      </c>
      <c r="G1240">
        <v>0</v>
      </c>
    </row>
    <row r="1241" spans="1:7">
      <c r="A1241" s="2" t="s">
        <v>196</v>
      </c>
      <c r="B1241" s="2" t="s">
        <v>216</v>
      </c>
      <c r="C1241" s="2">
        <v>2022</v>
      </c>
      <c r="D1241">
        <v>23250</v>
      </c>
      <c r="E1241">
        <v>442618</v>
      </c>
      <c r="F1241">
        <v>8.09</v>
      </c>
      <c r="G1241">
        <v>0</v>
      </c>
    </row>
    <row r="1242" spans="1:7">
      <c r="A1242" s="2" t="s">
        <v>196</v>
      </c>
      <c r="B1242" s="2" t="s">
        <v>216</v>
      </c>
      <c r="C1242" s="2">
        <v>2023</v>
      </c>
      <c r="D1242">
        <v>24451</v>
      </c>
      <c r="E1242">
        <v>479131</v>
      </c>
      <c r="F1242">
        <v>8.26</v>
      </c>
      <c r="G1242">
        <v>0</v>
      </c>
    </row>
    <row r="1243" spans="1:7">
      <c r="A1243" s="2" t="s">
        <v>196</v>
      </c>
      <c r="B1243" s="2" t="s">
        <v>216</v>
      </c>
      <c r="C1243" s="2">
        <v>2024</v>
      </c>
      <c r="D1243">
        <v>0</v>
      </c>
      <c r="E1243">
        <v>503832</v>
      </c>
      <c r="F1243">
        <v>8.27</v>
      </c>
      <c r="G1243">
        <v>0</v>
      </c>
    </row>
    <row r="1244" spans="1:7">
      <c r="A1244" s="2" t="s">
        <v>196</v>
      </c>
      <c r="B1244" s="2" t="s">
        <v>217</v>
      </c>
      <c r="C1244" s="2">
        <v>2019</v>
      </c>
      <c r="D1244">
        <v>18417</v>
      </c>
      <c r="E1244">
        <v>411202</v>
      </c>
      <c r="F1244">
        <v>7.55</v>
      </c>
      <c r="G1244" t="s">
        <v>900</v>
      </c>
    </row>
    <row r="1245" spans="1:7">
      <c r="A1245" s="2" t="s">
        <v>196</v>
      </c>
      <c r="B1245" s="2" t="s">
        <v>217</v>
      </c>
      <c r="C1245" s="2">
        <v>2020</v>
      </c>
      <c r="D1245">
        <v>18375</v>
      </c>
      <c r="E1245">
        <v>432533</v>
      </c>
      <c r="F1245">
        <v>7.71</v>
      </c>
      <c r="G1245" t="s">
        <v>900</v>
      </c>
    </row>
    <row r="1246" spans="1:7">
      <c r="A1246" s="2" t="s">
        <v>196</v>
      </c>
      <c r="B1246" s="2" t="s">
        <v>217</v>
      </c>
      <c r="C1246" s="2">
        <v>2021</v>
      </c>
      <c r="D1246">
        <v>18856</v>
      </c>
      <c r="E1246">
        <v>445176</v>
      </c>
      <c r="F1246">
        <v>7.86</v>
      </c>
      <c r="G1246">
        <v>0</v>
      </c>
    </row>
    <row r="1247" spans="1:7">
      <c r="A1247" s="2" t="s">
        <v>196</v>
      </c>
      <c r="B1247" s="2" t="s">
        <v>217</v>
      </c>
      <c r="C1247" s="2">
        <v>2022</v>
      </c>
      <c r="D1247">
        <v>19846</v>
      </c>
      <c r="E1247">
        <v>471818</v>
      </c>
      <c r="F1247">
        <v>8.1</v>
      </c>
      <c r="G1247">
        <v>0</v>
      </c>
    </row>
    <row r="1248" spans="1:7">
      <c r="A1248" s="2" t="s">
        <v>196</v>
      </c>
      <c r="B1248" s="2" t="s">
        <v>217</v>
      </c>
      <c r="C1248" s="2">
        <v>2023</v>
      </c>
      <c r="D1248">
        <v>20840</v>
      </c>
      <c r="E1248">
        <v>511145</v>
      </c>
      <c r="F1248">
        <v>8.27</v>
      </c>
      <c r="G1248">
        <v>0</v>
      </c>
    </row>
    <row r="1249" spans="1:7">
      <c r="A1249" s="2" t="s">
        <v>196</v>
      </c>
      <c r="B1249" s="2" t="s">
        <v>217</v>
      </c>
      <c r="C1249" s="2">
        <v>2024</v>
      </c>
      <c r="D1249">
        <v>0</v>
      </c>
      <c r="E1249">
        <v>535134</v>
      </c>
      <c r="F1249">
        <v>8.2799999999999994</v>
      </c>
      <c r="G1249">
        <v>0</v>
      </c>
    </row>
    <row r="1250" spans="1:7">
      <c r="A1250" s="2" t="s">
        <v>196</v>
      </c>
      <c r="B1250" s="2" t="s">
        <v>218</v>
      </c>
      <c r="C1250" s="2">
        <v>2019</v>
      </c>
      <c r="D1250">
        <v>35639</v>
      </c>
      <c r="E1250">
        <v>377674</v>
      </c>
      <c r="F1250">
        <v>8.01</v>
      </c>
      <c r="G1250" t="s">
        <v>900</v>
      </c>
    </row>
    <row r="1251" spans="1:7">
      <c r="A1251" s="2" t="s">
        <v>196</v>
      </c>
      <c r="B1251" s="2" t="s">
        <v>218</v>
      </c>
      <c r="C1251" s="2">
        <v>2020</v>
      </c>
      <c r="D1251">
        <v>34688</v>
      </c>
      <c r="E1251">
        <v>404455</v>
      </c>
      <c r="F1251">
        <v>8.02</v>
      </c>
      <c r="G1251" t="s">
        <v>1197</v>
      </c>
    </row>
    <row r="1252" spans="1:7">
      <c r="A1252" s="2" t="s">
        <v>196</v>
      </c>
      <c r="B1252" s="2" t="s">
        <v>218</v>
      </c>
      <c r="C1252" s="2">
        <v>2021</v>
      </c>
      <c r="D1252">
        <v>35949</v>
      </c>
      <c r="E1252">
        <v>416395</v>
      </c>
      <c r="F1252">
        <v>8.0299999999999994</v>
      </c>
      <c r="G1252">
        <v>0</v>
      </c>
    </row>
    <row r="1253" spans="1:7">
      <c r="A1253" s="2" t="s">
        <v>196</v>
      </c>
      <c r="B1253" s="2" t="s">
        <v>218</v>
      </c>
      <c r="C1253" s="2">
        <v>2022</v>
      </c>
      <c r="D1253">
        <v>37858</v>
      </c>
      <c r="E1253">
        <v>459151</v>
      </c>
      <c r="F1253">
        <v>8.0500000000000007</v>
      </c>
      <c r="G1253">
        <v>0</v>
      </c>
    </row>
    <row r="1254" spans="1:7">
      <c r="A1254" s="2" t="s">
        <v>196</v>
      </c>
      <c r="B1254" s="2" t="s">
        <v>218</v>
      </c>
      <c r="C1254" s="2">
        <v>2023</v>
      </c>
      <c r="D1254">
        <v>39652</v>
      </c>
      <c r="E1254">
        <v>498952</v>
      </c>
      <c r="F1254">
        <v>8.07</v>
      </c>
      <c r="G1254">
        <v>0</v>
      </c>
    </row>
    <row r="1255" spans="1:7">
      <c r="A1255" s="2" t="s">
        <v>196</v>
      </c>
      <c r="B1255" s="2" t="s">
        <v>218</v>
      </c>
      <c r="C1255" s="2">
        <v>2024</v>
      </c>
      <c r="D1255">
        <v>0</v>
      </c>
      <c r="E1255">
        <v>520639</v>
      </c>
      <c r="F1255">
        <v>8.16</v>
      </c>
      <c r="G1255">
        <v>0</v>
      </c>
    </row>
    <row r="1256" spans="1:7">
      <c r="A1256" s="2" t="s">
        <v>196</v>
      </c>
      <c r="B1256" s="2" t="s">
        <v>219</v>
      </c>
      <c r="C1256" s="2">
        <v>2019</v>
      </c>
      <c r="D1256">
        <v>15214</v>
      </c>
      <c r="E1256">
        <v>310176</v>
      </c>
      <c r="F1256">
        <v>7.15</v>
      </c>
      <c r="G1256" t="s">
        <v>900</v>
      </c>
    </row>
    <row r="1257" spans="1:7">
      <c r="A1257" s="2" t="s">
        <v>196</v>
      </c>
      <c r="B1257" s="2" t="s">
        <v>219</v>
      </c>
      <c r="C1257" s="2">
        <v>2020</v>
      </c>
      <c r="D1257">
        <v>14891</v>
      </c>
      <c r="E1257">
        <v>323705</v>
      </c>
      <c r="F1257">
        <v>7.24</v>
      </c>
      <c r="G1257" t="s">
        <v>900</v>
      </c>
    </row>
    <row r="1258" spans="1:7">
      <c r="A1258" s="2" t="s">
        <v>196</v>
      </c>
      <c r="B1258" s="2" t="s">
        <v>219</v>
      </c>
      <c r="C1258" s="2">
        <v>2021</v>
      </c>
      <c r="D1258">
        <v>15388</v>
      </c>
      <c r="E1258">
        <v>336034</v>
      </c>
      <c r="F1258">
        <v>7.25</v>
      </c>
      <c r="G1258">
        <v>0</v>
      </c>
    </row>
    <row r="1259" spans="1:7">
      <c r="A1259" s="2" t="s">
        <v>196</v>
      </c>
      <c r="B1259" s="2" t="s">
        <v>219</v>
      </c>
      <c r="C1259" s="2">
        <v>2022</v>
      </c>
      <c r="D1259">
        <v>16187</v>
      </c>
      <c r="E1259">
        <v>354012</v>
      </c>
      <c r="F1259">
        <v>7.41</v>
      </c>
      <c r="G1259">
        <v>0</v>
      </c>
    </row>
    <row r="1260" spans="1:7">
      <c r="A1260" s="2" t="s">
        <v>196</v>
      </c>
      <c r="B1260" s="2" t="s">
        <v>219</v>
      </c>
      <c r="C1260" s="2">
        <v>2023</v>
      </c>
      <c r="D1260">
        <v>16998</v>
      </c>
      <c r="E1260">
        <v>388369</v>
      </c>
      <c r="F1260">
        <v>7.5</v>
      </c>
      <c r="G1260">
        <v>0</v>
      </c>
    </row>
    <row r="1261" spans="1:7">
      <c r="A1261" s="2" t="s">
        <v>196</v>
      </c>
      <c r="B1261" s="2" t="s">
        <v>219</v>
      </c>
      <c r="C1261" s="2">
        <v>2024</v>
      </c>
      <c r="D1261">
        <v>0</v>
      </c>
      <c r="E1261">
        <v>416086</v>
      </c>
      <c r="F1261">
        <v>7.53</v>
      </c>
      <c r="G1261">
        <v>0</v>
      </c>
    </row>
    <row r="1262" spans="1:7">
      <c r="A1262" s="2" t="s">
        <v>196</v>
      </c>
      <c r="B1262" s="2" t="s">
        <v>220</v>
      </c>
      <c r="C1262" s="2">
        <v>2019</v>
      </c>
      <c r="D1262">
        <v>30916</v>
      </c>
      <c r="E1262">
        <v>369769</v>
      </c>
      <c r="F1262">
        <v>7.25</v>
      </c>
      <c r="G1262" t="s">
        <v>900</v>
      </c>
    </row>
    <row r="1263" spans="1:7">
      <c r="A1263" s="2" t="s">
        <v>196</v>
      </c>
      <c r="B1263" s="2" t="s">
        <v>220</v>
      </c>
      <c r="C1263" s="2">
        <v>2020</v>
      </c>
      <c r="D1263">
        <v>30449</v>
      </c>
      <c r="E1263">
        <v>396691</v>
      </c>
      <c r="F1263">
        <v>7.45</v>
      </c>
      <c r="G1263" t="s">
        <v>900</v>
      </c>
    </row>
    <row r="1264" spans="1:7">
      <c r="A1264" s="2" t="s">
        <v>196</v>
      </c>
      <c r="B1264" s="2" t="s">
        <v>220</v>
      </c>
      <c r="C1264" s="2">
        <v>2021</v>
      </c>
      <c r="D1264">
        <v>31632</v>
      </c>
      <c r="E1264">
        <v>407387</v>
      </c>
      <c r="F1264">
        <v>7.46</v>
      </c>
      <c r="G1264">
        <v>0</v>
      </c>
    </row>
    <row r="1265" spans="1:7">
      <c r="A1265" s="2" t="s">
        <v>196</v>
      </c>
      <c r="B1265" s="2" t="s">
        <v>220</v>
      </c>
      <c r="C1265" s="2">
        <v>2022</v>
      </c>
      <c r="D1265">
        <v>33429</v>
      </c>
      <c r="E1265">
        <v>433864</v>
      </c>
      <c r="F1265">
        <v>7.71</v>
      </c>
      <c r="G1265">
        <v>0</v>
      </c>
    </row>
    <row r="1266" spans="1:7">
      <c r="A1266" s="2" t="s">
        <v>196</v>
      </c>
      <c r="B1266" s="2" t="s">
        <v>220</v>
      </c>
      <c r="C1266" s="2">
        <v>2023</v>
      </c>
      <c r="D1266">
        <v>35286</v>
      </c>
      <c r="E1266">
        <v>465936</v>
      </c>
      <c r="F1266">
        <v>7.73</v>
      </c>
      <c r="G1266">
        <v>0</v>
      </c>
    </row>
    <row r="1267" spans="1:7">
      <c r="A1267" s="2" t="s">
        <v>196</v>
      </c>
      <c r="B1267" s="2" t="s">
        <v>220</v>
      </c>
      <c r="C1267" s="2">
        <v>2024</v>
      </c>
      <c r="D1267">
        <v>0</v>
      </c>
      <c r="E1267">
        <v>488940</v>
      </c>
      <c r="F1267">
        <v>7.74</v>
      </c>
      <c r="G1267">
        <v>0</v>
      </c>
    </row>
    <row r="1268" spans="1:7">
      <c r="A1268" s="2" t="s">
        <v>196</v>
      </c>
      <c r="B1268" s="2" t="s">
        <v>221</v>
      </c>
      <c r="C1268" s="2">
        <v>2019</v>
      </c>
      <c r="D1268">
        <v>15227</v>
      </c>
      <c r="E1268">
        <v>286116</v>
      </c>
      <c r="F1268">
        <v>6.63</v>
      </c>
      <c r="G1268" t="s">
        <v>900</v>
      </c>
    </row>
    <row r="1269" spans="1:7">
      <c r="A1269" s="2" t="s">
        <v>196</v>
      </c>
      <c r="B1269" s="2" t="s">
        <v>221</v>
      </c>
      <c r="C1269" s="2">
        <v>2020</v>
      </c>
      <c r="D1269">
        <v>15031</v>
      </c>
      <c r="E1269">
        <v>309202</v>
      </c>
      <c r="F1269">
        <v>6.87</v>
      </c>
      <c r="G1269" t="s">
        <v>900</v>
      </c>
    </row>
    <row r="1270" spans="1:7">
      <c r="A1270" s="2" t="s">
        <v>196</v>
      </c>
      <c r="B1270" s="2" t="s">
        <v>221</v>
      </c>
      <c r="C1270" s="2">
        <v>2021</v>
      </c>
      <c r="D1270">
        <v>15764</v>
      </c>
      <c r="E1270">
        <v>318330</v>
      </c>
      <c r="F1270">
        <v>6.88</v>
      </c>
      <c r="G1270">
        <v>0</v>
      </c>
    </row>
    <row r="1271" spans="1:7">
      <c r="A1271" s="2" t="s">
        <v>196</v>
      </c>
      <c r="B1271" s="2" t="s">
        <v>221</v>
      </c>
      <c r="C1271" s="2">
        <v>2022</v>
      </c>
      <c r="D1271">
        <v>16705</v>
      </c>
      <c r="E1271">
        <v>341252</v>
      </c>
      <c r="F1271">
        <v>6.9</v>
      </c>
      <c r="G1271">
        <v>0</v>
      </c>
    </row>
    <row r="1272" spans="1:7">
      <c r="A1272" s="2" t="s">
        <v>196</v>
      </c>
      <c r="B1272" s="2" t="s">
        <v>221</v>
      </c>
      <c r="C1272" s="2">
        <v>2023</v>
      </c>
      <c r="D1272">
        <v>17629</v>
      </c>
      <c r="E1272">
        <v>378858</v>
      </c>
      <c r="F1272">
        <v>7.07</v>
      </c>
      <c r="G1272">
        <v>0</v>
      </c>
    </row>
    <row r="1273" spans="1:7">
      <c r="A1273" s="2" t="s">
        <v>196</v>
      </c>
      <c r="B1273" s="2" t="s">
        <v>221</v>
      </c>
      <c r="C1273" s="2">
        <v>2024</v>
      </c>
      <c r="D1273">
        <v>0</v>
      </c>
      <c r="E1273">
        <v>412196</v>
      </c>
      <c r="F1273">
        <v>7.08</v>
      </c>
      <c r="G1273">
        <v>0</v>
      </c>
    </row>
    <row r="1274" spans="1:7">
      <c r="A1274" s="2" t="s">
        <v>196</v>
      </c>
      <c r="B1274" s="2" t="s">
        <v>222</v>
      </c>
      <c r="C1274" s="2">
        <v>2019</v>
      </c>
      <c r="D1274">
        <v>16356</v>
      </c>
      <c r="E1274">
        <v>382832</v>
      </c>
      <c r="F1274">
        <v>6.88</v>
      </c>
      <c r="G1274" t="s">
        <v>1204</v>
      </c>
    </row>
    <row r="1275" spans="1:7">
      <c r="A1275" s="2" t="s">
        <v>196</v>
      </c>
      <c r="B1275" s="2" t="s">
        <v>222</v>
      </c>
      <c r="C1275" s="2">
        <v>2020</v>
      </c>
      <c r="D1275">
        <v>16048</v>
      </c>
      <c r="E1275">
        <v>403662</v>
      </c>
      <c r="F1275">
        <v>6.91</v>
      </c>
      <c r="G1275" t="s">
        <v>1174</v>
      </c>
    </row>
    <row r="1276" spans="1:7">
      <c r="A1276" s="2" t="s">
        <v>196</v>
      </c>
      <c r="B1276" s="2" t="s">
        <v>222</v>
      </c>
      <c r="C1276" s="2">
        <v>2021</v>
      </c>
      <c r="D1276">
        <v>16615</v>
      </c>
      <c r="E1276">
        <v>416779</v>
      </c>
      <c r="F1276">
        <v>7.17</v>
      </c>
      <c r="G1276">
        <v>0</v>
      </c>
    </row>
    <row r="1277" spans="1:7">
      <c r="A1277" s="2" t="s">
        <v>196</v>
      </c>
      <c r="B1277" s="2" t="s">
        <v>222</v>
      </c>
      <c r="C1277" s="2">
        <v>2022</v>
      </c>
      <c r="D1277">
        <v>17463</v>
      </c>
      <c r="E1277">
        <v>441765</v>
      </c>
      <c r="F1277">
        <v>7.46</v>
      </c>
      <c r="G1277">
        <v>0</v>
      </c>
    </row>
    <row r="1278" spans="1:7">
      <c r="A1278" s="2" t="s">
        <v>196</v>
      </c>
      <c r="B1278" s="2" t="s">
        <v>222</v>
      </c>
      <c r="C1278" s="2">
        <v>2023</v>
      </c>
      <c r="D1278">
        <v>18361</v>
      </c>
      <c r="E1278">
        <v>480934</v>
      </c>
      <c r="F1278">
        <v>7.47</v>
      </c>
      <c r="G1278">
        <v>0</v>
      </c>
    </row>
    <row r="1279" spans="1:7">
      <c r="A1279" s="2" t="s">
        <v>196</v>
      </c>
      <c r="B1279" s="2" t="s">
        <v>222</v>
      </c>
      <c r="C1279" s="2">
        <v>2024</v>
      </c>
      <c r="D1279">
        <v>0</v>
      </c>
      <c r="E1279">
        <v>505520</v>
      </c>
      <c r="F1279">
        <v>7.48</v>
      </c>
      <c r="G1279">
        <v>0</v>
      </c>
    </row>
    <row r="1280" spans="1:7">
      <c r="A1280" s="2" t="s">
        <v>196</v>
      </c>
      <c r="B1280" s="2" t="s">
        <v>223</v>
      </c>
      <c r="C1280" s="2">
        <v>2019</v>
      </c>
      <c r="D1280">
        <v>18267</v>
      </c>
      <c r="E1280">
        <v>372115</v>
      </c>
      <c r="F1280">
        <v>6.41</v>
      </c>
      <c r="G1280" t="s">
        <v>900</v>
      </c>
    </row>
    <row r="1281" spans="1:7">
      <c r="A1281" s="2" t="s">
        <v>196</v>
      </c>
      <c r="B1281" s="2" t="s">
        <v>223</v>
      </c>
      <c r="C1281" s="2">
        <v>2020</v>
      </c>
      <c r="D1281">
        <v>18156</v>
      </c>
      <c r="E1281">
        <v>389209</v>
      </c>
      <c r="F1281">
        <v>6.42</v>
      </c>
      <c r="G1281" t="s">
        <v>900</v>
      </c>
    </row>
    <row r="1282" spans="1:7">
      <c r="A1282" s="2" t="s">
        <v>196</v>
      </c>
      <c r="B1282" s="2" t="s">
        <v>223</v>
      </c>
      <c r="C1282" s="2">
        <v>2021</v>
      </c>
      <c r="D1282">
        <v>18933</v>
      </c>
      <c r="E1282">
        <v>401857</v>
      </c>
      <c r="F1282">
        <v>6.45</v>
      </c>
      <c r="G1282">
        <v>0</v>
      </c>
    </row>
    <row r="1283" spans="1:7">
      <c r="A1283" s="2" t="s">
        <v>196</v>
      </c>
      <c r="B1283" s="2" t="s">
        <v>223</v>
      </c>
      <c r="C1283" s="2">
        <v>2022</v>
      </c>
      <c r="D1283">
        <v>19895</v>
      </c>
      <c r="E1283">
        <v>429549</v>
      </c>
      <c r="F1283">
        <v>6.5</v>
      </c>
      <c r="G1283">
        <v>0</v>
      </c>
    </row>
    <row r="1284" spans="1:7">
      <c r="A1284" s="2" t="s">
        <v>196</v>
      </c>
      <c r="B1284" s="2" t="s">
        <v>223</v>
      </c>
      <c r="C1284" s="2">
        <v>2023</v>
      </c>
      <c r="D1284">
        <v>20720</v>
      </c>
      <c r="E1284">
        <v>467204</v>
      </c>
      <c r="F1284">
        <v>6.55</v>
      </c>
      <c r="G1284">
        <v>0</v>
      </c>
    </row>
    <row r="1285" spans="1:7">
      <c r="A1285" s="2" t="s">
        <v>196</v>
      </c>
      <c r="B1285" s="2" t="s">
        <v>223</v>
      </c>
      <c r="C1285" s="2">
        <v>2024</v>
      </c>
      <c r="D1285">
        <v>0</v>
      </c>
      <c r="E1285">
        <v>493593</v>
      </c>
      <c r="F1285">
        <v>6.56</v>
      </c>
      <c r="G1285">
        <v>0</v>
      </c>
    </row>
    <row r="1286" spans="1:7">
      <c r="A1286" s="2" t="s">
        <v>196</v>
      </c>
      <c r="B1286" s="2" t="s">
        <v>224</v>
      </c>
      <c r="C1286" s="2">
        <v>2019</v>
      </c>
      <c r="D1286">
        <v>24861</v>
      </c>
      <c r="E1286">
        <v>365334</v>
      </c>
      <c r="F1286">
        <v>6.86</v>
      </c>
      <c r="G1286" t="s">
        <v>900</v>
      </c>
    </row>
    <row r="1287" spans="1:7">
      <c r="A1287" s="2" t="s">
        <v>196</v>
      </c>
      <c r="B1287" s="2" t="s">
        <v>224</v>
      </c>
      <c r="C1287" s="2">
        <v>2020</v>
      </c>
      <c r="D1287">
        <v>24493</v>
      </c>
      <c r="E1287">
        <v>390520</v>
      </c>
      <c r="F1287">
        <v>6.98</v>
      </c>
      <c r="G1287" t="s">
        <v>900</v>
      </c>
    </row>
    <row r="1288" spans="1:7">
      <c r="A1288" s="2" t="s">
        <v>196</v>
      </c>
      <c r="B1288" s="2" t="s">
        <v>224</v>
      </c>
      <c r="C1288" s="2">
        <v>2021</v>
      </c>
      <c r="D1288">
        <v>25402</v>
      </c>
      <c r="E1288">
        <v>404655</v>
      </c>
      <c r="F1288">
        <v>6.99</v>
      </c>
      <c r="G1288">
        <v>0</v>
      </c>
    </row>
    <row r="1289" spans="1:7">
      <c r="A1289" s="2" t="s">
        <v>196</v>
      </c>
      <c r="B1289" s="2" t="s">
        <v>224</v>
      </c>
      <c r="C1289" s="2">
        <v>2022</v>
      </c>
      <c r="D1289">
        <v>26705</v>
      </c>
      <c r="E1289">
        <v>434638</v>
      </c>
      <c r="F1289">
        <v>7.25</v>
      </c>
      <c r="G1289">
        <v>0</v>
      </c>
    </row>
    <row r="1290" spans="1:7">
      <c r="A1290" s="2" t="s">
        <v>196</v>
      </c>
      <c r="B1290" s="2" t="s">
        <v>224</v>
      </c>
      <c r="C1290" s="2">
        <v>2023</v>
      </c>
      <c r="D1290">
        <v>28023</v>
      </c>
      <c r="E1290">
        <v>470728</v>
      </c>
      <c r="F1290">
        <v>7.34</v>
      </c>
      <c r="G1290">
        <v>0</v>
      </c>
    </row>
    <row r="1291" spans="1:7">
      <c r="A1291" s="2" t="s">
        <v>196</v>
      </c>
      <c r="B1291" s="2" t="s">
        <v>224</v>
      </c>
      <c r="C1291" s="2">
        <v>2024</v>
      </c>
      <c r="D1291">
        <v>0</v>
      </c>
      <c r="E1291">
        <v>497315</v>
      </c>
      <c r="F1291">
        <v>7.36</v>
      </c>
      <c r="G1291">
        <v>0</v>
      </c>
    </row>
    <row r="1292" spans="1:7">
      <c r="A1292" s="2" t="s">
        <v>196</v>
      </c>
      <c r="B1292" s="2" t="s">
        <v>225</v>
      </c>
      <c r="C1292" s="2">
        <v>2019</v>
      </c>
      <c r="D1292">
        <v>32848</v>
      </c>
      <c r="E1292">
        <v>414642</v>
      </c>
      <c r="F1292">
        <v>6.2</v>
      </c>
      <c r="G1292" t="s">
        <v>900</v>
      </c>
    </row>
    <row r="1293" spans="1:7">
      <c r="A1293" s="2" t="s">
        <v>196</v>
      </c>
      <c r="B1293" s="2" t="s">
        <v>225</v>
      </c>
      <c r="C1293" s="2">
        <v>2020</v>
      </c>
      <c r="D1293">
        <v>32693</v>
      </c>
      <c r="E1293">
        <v>431897</v>
      </c>
      <c r="F1293">
        <v>6.21</v>
      </c>
      <c r="G1293" t="s">
        <v>900</v>
      </c>
    </row>
    <row r="1294" spans="1:7">
      <c r="A1294" s="2" t="s">
        <v>196</v>
      </c>
      <c r="B1294" s="2" t="s">
        <v>225</v>
      </c>
      <c r="C1294" s="2">
        <v>2021</v>
      </c>
      <c r="D1294">
        <v>33533</v>
      </c>
      <c r="E1294">
        <v>445853</v>
      </c>
      <c r="F1294">
        <v>6.22</v>
      </c>
      <c r="G1294">
        <v>0</v>
      </c>
    </row>
    <row r="1295" spans="1:7">
      <c r="A1295" s="2" t="s">
        <v>196</v>
      </c>
      <c r="B1295" s="2" t="s">
        <v>225</v>
      </c>
      <c r="C1295" s="2">
        <v>2022</v>
      </c>
      <c r="D1295">
        <v>35414</v>
      </c>
      <c r="E1295">
        <v>472326</v>
      </c>
      <c r="F1295">
        <v>6.35</v>
      </c>
      <c r="G1295">
        <v>0</v>
      </c>
    </row>
    <row r="1296" spans="1:7">
      <c r="A1296" s="2" t="s">
        <v>196</v>
      </c>
      <c r="B1296" s="2" t="s">
        <v>225</v>
      </c>
      <c r="C1296" s="2">
        <v>2023</v>
      </c>
      <c r="D1296">
        <v>36739</v>
      </c>
      <c r="E1296">
        <v>513339</v>
      </c>
      <c r="F1296">
        <v>6.4</v>
      </c>
      <c r="G1296">
        <v>0</v>
      </c>
    </row>
    <row r="1297" spans="1:7">
      <c r="A1297" s="2" t="s">
        <v>196</v>
      </c>
      <c r="B1297" s="2" t="s">
        <v>225</v>
      </c>
      <c r="C1297" s="2">
        <v>2024</v>
      </c>
      <c r="D1297">
        <v>0</v>
      </c>
      <c r="E1297">
        <v>542495</v>
      </c>
      <c r="F1297">
        <v>6.41</v>
      </c>
      <c r="G1297">
        <v>0</v>
      </c>
    </row>
    <row r="1298" spans="1:7">
      <c r="A1298" s="2" t="s">
        <v>196</v>
      </c>
      <c r="B1298" s="2" t="s">
        <v>204</v>
      </c>
      <c r="C1298" s="2">
        <v>2019</v>
      </c>
      <c r="D1298">
        <v>6471</v>
      </c>
      <c r="E1298">
        <v>481282</v>
      </c>
      <c r="F1298">
        <v>10.33</v>
      </c>
      <c r="G1298" t="s">
        <v>900</v>
      </c>
    </row>
    <row r="1299" spans="1:7">
      <c r="A1299" s="2" t="s">
        <v>196</v>
      </c>
      <c r="B1299" s="2" t="s">
        <v>204</v>
      </c>
      <c r="C1299" s="2">
        <v>2020</v>
      </c>
      <c r="D1299">
        <v>6312</v>
      </c>
      <c r="E1299">
        <v>522099</v>
      </c>
      <c r="F1299">
        <v>10.39</v>
      </c>
      <c r="G1299" t="s">
        <v>900</v>
      </c>
    </row>
    <row r="1300" spans="1:7">
      <c r="A1300" s="2" t="s">
        <v>196</v>
      </c>
      <c r="B1300" s="2" t="s">
        <v>204</v>
      </c>
      <c r="C1300" s="2">
        <v>2021</v>
      </c>
      <c r="D1300">
        <v>6514</v>
      </c>
      <c r="E1300">
        <v>537783</v>
      </c>
      <c r="F1300">
        <v>10.62</v>
      </c>
      <c r="G1300">
        <v>0</v>
      </c>
    </row>
    <row r="1301" spans="1:7">
      <c r="A1301" s="2" t="s">
        <v>196</v>
      </c>
      <c r="B1301" s="2" t="s">
        <v>204</v>
      </c>
      <c r="C1301" s="2">
        <v>2022</v>
      </c>
      <c r="D1301">
        <v>6889</v>
      </c>
      <c r="E1301">
        <v>575130</v>
      </c>
      <c r="F1301">
        <v>10.94</v>
      </c>
      <c r="G1301">
        <v>0</v>
      </c>
    </row>
    <row r="1302" spans="1:7">
      <c r="A1302" s="2" t="s">
        <v>196</v>
      </c>
      <c r="B1302" s="2" t="s">
        <v>204</v>
      </c>
      <c r="C1302" s="2">
        <v>2023</v>
      </c>
      <c r="D1302">
        <v>7265</v>
      </c>
      <c r="E1302">
        <v>602794</v>
      </c>
      <c r="F1302">
        <v>11.2</v>
      </c>
      <c r="G1302">
        <v>0</v>
      </c>
    </row>
    <row r="1303" spans="1:7">
      <c r="A1303" s="2" t="s">
        <v>196</v>
      </c>
      <c r="B1303" s="2" t="s">
        <v>204</v>
      </c>
      <c r="C1303" s="2">
        <v>2024</v>
      </c>
      <c r="D1303">
        <v>0</v>
      </c>
      <c r="E1303">
        <v>626614</v>
      </c>
      <c r="F1303">
        <v>11.43</v>
      </c>
      <c r="G1303">
        <v>0</v>
      </c>
    </row>
    <row r="1304" spans="1:7">
      <c r="A1304" s="2" t="s">
        <v>196</v>
      </c>
      <c r="B1304" s="2" t="s">
        <v>226</v>
      </c>
      <c r="C1304" s="2">
        <v>2019</v>
      </c>
      <c r="D1304">
        <v>35441</v>
      </c>
      <c r="E1304">
        <v>473516</v>
      </c>
      <c r="F1304">
        <v>10.54</v>
      </c>
      <c r="G1304" t="s">
        <v>900</v>
      </c>
    </row>
    <row r="1305" spans="1:7">
      <c r="A1305" s="2" t="s">
        <v>196</v>
      </c>
      <c r="B1305" s="2" t="s">
        <v>226</v>
      </c>
      <c r="C1305" s="2">
        <v>2020</v>
      </c>
      <c r="D1305">
        <v>34816</v>
      </c>
      <c r="E1305">
        <v>487445</v>
      </c>
      <c r="F1305">
        <v>10.69</v>
      </c>
      <c r="G1305" t="s">
        <v>900</v>
      </c>
    </row>
    <row r="1306" spans="1:7">
      <c r="A1306" s="2" t="s">
        <v>196</v>
      </c>
      <c r="B1306" s="2" t="s">
        <v>226</v>
      </c>
      <c r="C1306" s="2">
        <v>2021</v>
      </c>
      <c r="D1306">
        <v>36211</v>
      </c>
      <c r="E1306">
        <v>511216</v>
      </c>
      <c r="F1306">
        <v>10.9</v>
      </c>
      <c r="G1306">
        <v>0</v>
      </c>
    </row>
    <row r="1307" spans="1:7">
      <c r="A1307" s="2" t="s">
        <v>196</v>
      </c>
      <c r="B1307" s="2" t="s">
        <v>226</v>
      </c>
      <c r="C1307" s="2">
        <v>2022</v>
      </c>
      <c r="D1307">
        <v>38476</v>
      </c>
      <c r="E1307">
        <v>538441</v>
      </c>
      <c r="F1307">
        <v>10.92</v>
      </c>
      <c r="G1307">
        <v>0</v>
      </c>
    </row>
    <row r="1308" spans="1:7">
      <c r="A1308" s="2" t="s">
        <v>196</v>
      </c>
      <c r="B1308" s="2" t="s">
        <v>226</v>
      </c>
      <c r="C1308" s="2">
        <v>2023</v>
      </c>
      <c r="D1308">
        <v>40620</v>
      </c>
      <c r="E1308">
        <v>600953</v>
      </c>
      <c r="F1308">
        <v>11</v>
      </c>
      <c r="G1308">
        <v>0</v>
      </c>
    </row>
    <row r="1309" spans="1:7">
      <c r="A1309" s="2" t="s">
        <v>196</v>
      </c>
      <c r="B1309" s="2" t="s">
        <v>226</v>
      </c>
      <c r="C1309" s="2">
        <v>2024</v>
      </c>
      <c r="D1309">
        <v>0</v>
      </c>
      <c r="E1309">
        <v>638102</v>
      </c>
      <c r="F1309">
        <v>11.25</v>
      </c>
      <c r="G1309">
        <v>0</v>
      </c>
    </row>
    <row r="1310" spans="1:7">
      <c r="A1310" s="2" t="s">
        <v>196</v>
      </c>
      <c r="B1310" s="2" t="s">
        <v>227</v>
      </c>
      <c r="C1310" s="2">
        <v>2019</v>
      </c>
      <c r="D1310">
        <v>9666</v>
      </c>
      <c r="E1310">
        <v>418955</v>
      </c>
      <c r="F1310">
        <v>10.41</v>
      </c>
      <c r="G1310" t="s">
        <v>900</v>
      </c>
    </row>
    <row r="1311" spans="1:7">
      <c r="A1311" s="2" t="s">
        <v>196</v>
      </c>
      <c r="B1311" s="2" t="s">
        <v>227</v>
      </c>
      <c r="C1311" s="2">
        <v>2020</v>
      </c>
      <c r="D1311">
        <v>9504</v>
      </c>
      <c r="E1311">
        <v>454154</v>
      </c>
      <c r="F1311">
        <v>10.42</v>
      </c>
      <c r="G1311" t="s">
        <v>900</v>
      </c>
    </row>
    <row r="1312" spans="1:7">
      <c r="A1312" s="2" t="s">
        <v>196</v>
      </c>
      <c r="B1312" s="2" t="s">
        <v>227</v>
      </c>
      <c r="C1312" s="2">
        <v>2021</v>
      </c>
      <c r="D1312">
        <v>9822</v>
      </c>
      <c r="E1312">
        <v>480903</v>
      </c>
      <c r="F1312">
        <v>10.66</v>
      </c>
      <c r="G1312">
        <v>0</v>
      </c>
    </row>
    <row r="1313" spans="1:7">
      <c r="A1313" s="2" t="s">
        <v>196</v>
      </c>
      <c r="B1313" s="2" t="s">
        <v>227</v>
      </c>
      <c r="C1313" s="2">
        <v>2022</v>
      </c>
      <c r="D1313">
        <v>10365</v>
      </c>
      <c r="E1313">
        <v>518815</v>
      </c>
      <c r="F1313">
        <v>10.95</v>
      </c>
      <c r="G1313">
        <v>0</v>
      </c>
    </row>
    <row r="1314" spans="1:7">
      <c r="A1314" s="2" t="s">
        <v>196</v>
      </c>
      <c r="B1314" s="2" t="s">
        <v>227</v>
      </c>
      <c r="C1314" s="2">
        <v>2023</v>
      </c>
      <c r="D1314">
        <v>10919</v>
      </c>
      <c r="E1314">
        <v>565031</v>
      </c>
      <c r="F1314">
        <v>11.24</v>
      </c>
      <c r="G1314">
        <v>0</v>
      </c>
    </row>
    <row r="1315" spans="1:7">
      <c r="A1315" s="2" t="s">
        <v>196</v>
      </c>
      <c r="B1315" s="2" t="s">
        <v>227</v>
      </c>
      <c r="C1315" s="2">
        <v>2024</v>
      </c>
      <c r="D1315">
        <v>0</v>
      </c>
      <c r="E1315">
        <v>596659</v>
      </c>
      <c r="F1315">
        <v>11.48</v>
      </c>
      <c r="G1315">
        <v>0</v>
      </c>
    </row>
    <row r="1316" spans="1:7">
      <c r="A1316" s="2" t="s">
        <v>196</v>
      </c>
      <c r="B1316" s="2" t="s">
        <v>218</v>
      </c>
      <c r="C1316" s="2">
        <v>2019</v>
      </c>
      <c r="D1316">
        <v>140200</v>
      </c>
      <c r="E1316">
        <v>474930</v>
      </c>
      <c r="F1316">
        <v>10.52</v>
      </c>
      <c r="G1316" t="s">
        <v>900</v>
      </c>
    </row>
    <row r="1317" spans="1:7">
      <c r="A1317" s="2" t="s">
        <v>196</v>
      </c>
      <c r="B1317" s="2" t="s">
        <v>218</v>
      </c>
      <c r="C1317" s="2">
        <v>2020</v>
      </c>
      <c r="D1317">
        <v>137602</v>
      </c>
      <c r="E1317">
        <v>522691</v>
      </c>
      <c r="F1317">
        <v>10.53</v>
      </c>
      <c r="G1317" t="s">
        <v>1197</v>
      </c>
    </row>
    <row r="1318" spans="1:7">
      <c r="A1318" s="2" t="s">
        <v>196</v>
      </c>
      <c r="B1318" s="2" t="s">
        <v>218</v>
      </c>
      <c r="C1318" s="2">
        <v>2021</v>
      </c>
      <c r="D1318">
        <v>144705</v>
      </c>
      <c r="E1318">
        <v>543929</v>
      </c>
      <c r="F1318">
        <v>10.78</v>
      </c>
      <c r="G1318">
        <v>0</v>
      </c>
    </row>
    <row r="1319" spans="1:7">
      <c r="A1319" s="2" t="s">
        <v>196</v>
      </c>
      <c r="B1319" s="2" t="s">
        <v>218</v>
      </c>
      <c r="C1319" s="2">
        <v>2022</v>
      </c>
      <c r="D1319">
        <v>152995</v>
      </c>
      <c r="E1319">
        <v>589598</v>
      </c>
      <c r="F1319">
        <v>10.8</v>
      </c>
      <c r="G1319">
        <v>0</v>
      </c>
    </row>
    <row r="1320" spans="1:7">
      <c r="A1320" s="2" t="s">
        <v>196</v>
      </c>
      <c r="B1320" s="2" t="s">
        <v>218</v>
      </c>
      <c r="C1320" s="2">
        <v>2023</v>
      </c>
      <c r="D1320">
        <v>161849</v>
      </c>
      <c r="E1320">
        <v>642456</v>
      </c>
      <c r="F1320">
        <v>10.81</v>
      </c>
      <c r="G1320">
        <v>0</v>
      </c>
    </row>
    <row r="1321" spans="1:7">
      <c r="A1321" s="2" t="s">
        <v>196</v>
      </c>
      <c r="B1321" s="2" t="s">
        <v>218</v>
      </c>
      <c r="C1321" s="2">
        <v>2024</v>
      </c>
      <c r="D1321">
        <v>0</v>
      </c>
      <c r="E1321">
        <v>671936</v>
      </c>
      <c r="F1321">
        <v>11.05</v>
      </c>
      <c r="G1321">
        <v>0</v>
      </c>
    </row>
    <row r="1322" spans="1:7">
      <c r="A1322" s="2" t="s">
        <v>196</v>
      </c>
      <c r="B1322" s="2" t="s">
        <v>222</v>
      </c>
      <c r="C1322" s="2">
        <v>2019</v>
      </c>
      <c r="D1322">
        <v>7477</v>
      </c>
      <c r="E1322">
        <v>425026</v>
      </c>
      <c r="F1322">
        <v>8.7100000000000009</v>
      </c>
      <c r="G1322" t="s">
        <v>1204</v>
      </c>
    </row>
    <row r="1323" spans="1:7">
      <c r="A1323" s="2" t="s">
        <v>196</v>
      </c>
      <c r="B1323" s="2" t="s">
        <v>222</v>
      </c>
      <c r="C1323" s="2">
        <v>2020</v>
      </c>
      <c r="D1323">
        <v>7338</v>
      </c>
      <c r="E1323">
        <v>460789</v>
      </c>
      <c r="F1323">
        <v>8.9600000000000009</v>
      </c>
      <c r="G1323" t="s">
        <v>1174</v>
      </c>
    </row>
    <row r="1324" spans="1:7">
      <c r="A1324" s="2" t="s">
        <v>196</v>
      </c>
      <c r="B1324" s="2" t="s">
        <v>222</v>
      </c>
      <c r="C1324" s="2">
        <v>2021</v>
      </c>
      <c r="D1324">
        <v>7601</v>
      </c>
      <c r="E1324">
        <v>480415</v>
      </c>
      <c r="F1324">
        <v>9.18</v>
      </c>
      <c r="G1324">
        <v>0</v>
      </c>
    </row>
    <row r="1325" spans="1:7">
      <c r="A1325" s="2" t="s">
        <v>196</v>
      </c>
      <c r="B1325" s="2" t="s">
        <v>222</v>
      </c>
      <c r="C1325" s="2">
        <v>2022</v>
      </c>
      <c r="D1325">
        <v>8039</v>
      </c>
      <c r="E1325">
        <v>513243</v>
      </c>
      <c r="F1325">
        <v>9.1999999999999993</v>
      </c>
      <c r="G1325">
        <v>0</v>
      </c>
    </row>
    <row r="1326" spans="1:7">
      <c r="A1326" s="2" t="s">
        <v>196</v>
      </c>
      <c r="B1326" s="2" t="s">
        <v>222</v>
      </c>
      <c r="C1326" s="2">
        <v>2023</v>
      </c>
      <c r="D1326">
        <v>8477</v>
      </c>
      <c r="E1326">
        <v>565998</v>
      </c>
      <c r="F1326">
        <v>9.2899999999999991</v>
      </c>
      <c r="G1326">
        <v>0</v>
      </c>
    </row>
    <row r="1327" spans="1:7">
      <c r="A1327" s="2" t="s">
        <v>196</v>
      </c>
      <c r="B1327" s="2" t="s">
        <v>222</v>
      </c>
      <c r="C1327" s="2">
        <v>2024</v>
      </c>
      <c r="D1327">
        <v>0</v>
      </c>
      <c r="E1327">
        <v>605312</v>
      </c>
      <c r="F1327">
        <v>9.34</v>
      </c>
      <c r="G1327">
        <v>0</v>
      </c>
    </row>
    <row r="1328" spans="1:7">
      <c r="A1328" s="2" t="s">
        <v>196</v>
      </c>
      <c r="B1328" s="2" t="s">
        <v>224</v>
      </c>
      <c r="C1328" s="2">
        <v>2019</v>
      </c>
      <c r="D1328">
        <v>11206</v>
      </c>
      <c r="E1328">
        <v>465047</v>
      </c>
      <c r="F1328">
        <v>8.31</v>
      </c>
      <c r="G1328" t="s">
        <v>900</v>
      </c>
    </row>
    <row r="1329" spans="1:7">
      <c r="A1329" s="2" t="s">
        <v>196</v>
      </c>
      <c r="B1329" s="2" t="s">
        <v>224</v>
      </c>
      <c r="C1329" s="2">
        <v>2020</v>
      </c>
      <c r="D1329">
        <v>10949</v>
      </c>
      <c r="E1329">
        <v>502031</v>
      </c>
      <c r="F1329">
        <v>8.51</v>
      </c>
      <c r="G1329" t="s">
        <v>900</v>
      </c>
    </row>
    <row r="1330" spans="1:7">
      <c r="A1330" s="2" t="s">
        <v>196</v>
      </c>
      <c r="B1330" s="2" t="s">
        <v>224</v>
      </c>
      <c r="C1330" s="2">
        <v>2021</v>
      </c>
      <c r="D1330">
        <v>11290</v>
      </c>
      <c r="E1330">
        <v>523413</v>
      </c>
      <c r="F1330">
        <v>8.73</v>
      </c>
      <c r="G1330">
        <v>0</v>
      </c>
    </row>
    <row r="1331" spans="1:7">
      <c r="A1331" s="2" t="s">
        <v>196</v>
      </c>
      <c r="B1331" s="2" t="s">
        <v>224</v>
      </c>
      <c r="C1331" s="2">
        <v>2022</v>
      </c>
      <c r="D1331">
        <v>11873</v>
      </c>
      <c r="E1331">
        <v>565826</v>
      </c>
      <c r="F1331">
        <v>9</v>
      </c>
      <c r="G1331">
        <v>0</v>
      </c>
    </row>
    <row r="1332" spans="1:7">
      <c r="A1332" s="2" t="s">
        <v>196</v>
      </c>
      <c r="B1332" s="2" t="s">
        <v>224</v>
      </c>
      <c r="C1332" s="2">
        <v>2023</v>
      </c>
      <c r="D1332">
        <v>12469</v>
      </c>
      <c r="E1332">
        <v>623617</v>
      </c>
      <c r="F1332">
        <v>9.24</v>
      </c>
      <c r="G1332">
        <v>0</v>
      </c>
    </row>
    <row r="1333" spans="1:7">
      <c r="A1333" s="2" t="s">
        <v>196</v>
      </c>
      <c r="B1333" s="2" t="s">
        <v>224</v>
      </c>
      <c r="C1333" s="2">
        <v>2024</v>
      </c>
      <c r="D1333">
        <v>0</v>
      </c>
      <c r="E1333">
        <v>664922</v>
      </c>
      <c r="F1333">
        <v>9.2799999999999994</v>
      </c>
      <c r="G1333">
        <v>0</v>
      </c>
    </row>
    <row r="1334" spans="1:7">
      <c r="A1334" s="2" t="s">
        <v>228</v>
      </c>
      <c r="B1334" s="2" t="s">
        <v>229</v>
      </c>
      <c r="C1334" s="2">
        <v>2019</v>
      </c>
      <c r="D1334">
        <v>8771</v>
      </c>
      <c r="E1334">
        <v>333781</v>
      </c>
      <c r="F1334">
        <v>8.66</v>
      </c>
      <c r="G1334" t="s">
        <v>900</v>
      </c>
    </row>
    <row r="1335" spans="1:7">
      <c r="A1335" s="2" t="s">
        <v>228</v>
      </c>
      <c r="B1335" s="2" t="s">
        <v>229</v>
      </c>
      <c r="C1335" s="2">
        <v>2020</v>
      </c>
      <c r="D1335">
        <v>8468</v>
      </c>
      <c r="E1335">
        <v>353807</v>
      </c>
      <c r="F1335">
        <v>8.86</v>
      </c>
      <c r="G1335" t="s">
        <v>900</v>
      </c>
    </row>
    <row r="1336" spans="1:7">
      <c r="A1336" s="2" t="s">
        <v>228</v>
      </c>
      <c r="B1336" s="2" t="s">
        <v>229</v>
      </c>
      <c r="C1336" s="2">
        <v>2021</v>
      </c>
      <c r="D1336">
        <v>8838</v>
      </c>
      <c r="E1336">
        <v>360202</v>
      </c>
      <c r="F1336">
        <v>9.02</v>
      </c>
      <c r="G1336">
        <v>0</v>
      </c>
    </row>
    <row r="1337" spans="1:7">
      <c r="A1337" s="2" t="s">
        <v>228</v>
      </c>
      <c r="B1337" s="2" t="s">
        <v>229</v>
      </c>
      <c r="C1337" s="2">
        <v>2022</v>
      </c>
      <c r="D1337">
        <v>9419</v>
      </c>
      <c r="E1337">
        <v>381666</v>
      </c>
      <c r="F1337">
        <v>9.17</v>
      </c>
      <c r="G1337">
        <v>0</v>
      </c>
    </row>
    <row r="1338" spans="1:7">
      <c r="A1338" s="2" t="s">
        <v>228</v>
      </c>
      <c r="B1338" s="2" t="s">
        <v>229</v>
      </c>
      <c r="C1338" s="2">
        <v>2023</v>
      </c>
      <c r="D1338">
        <v>9952</v>
      </c>
      <c r="E1338">
        <v>416870</v>
      </c>
      <c r="F1338">
        <v>9.18</v>
      </c>
      <c r="G1338">
        <v>0</v>
      </c>
    </row>
    <row r="1339" spans="1:7">
      <c r="A1339" s="2" t="s">
        <v>228</v>
      </c>
      <c r="B1339" s="2" t="s">
        <v>229</v>
      </c>
      <c r="C1339" s="2">
        <v>2024</v>
      </c>
      <c r="D1339">
        <v>0</v>
      </c>
      <c r="E1339">
        <v>438007</v>
      </c>
      <c r="F1339">
        <v>9.1999999999999993</v>
      </c>
      <c r="G1339">
        <v>0</v>
      </c>
    </row>
    <row r="1340" spans="1:7">
      <c r="A1340" s="2" t="s">
        <v>228</v>
      </c>
      <c r="B1340" s="2" t="s">
        <v>230</v>
      </c>
      <c r="C1340" s="2">
        <v>2019</v>
      </c>
      <c r="D1340">
        <v>19155</v>
      </c>
      <c r="E1340">
        <v>381538</v>
      </c>
      <c r="F1340">
        <v>9.5399999999999991</v>
      </c>
      <c r="G1340" t="s">
        <v>900</v>
      </c>
    </row>
    <row r="1341" spans="1:7">
      <c r="A1341" s="2" t="s">
        <v>228</v>
      </c>
      <c r="B1341" s="2" t="s">
        <v>230</v>
      </c>
      <c r="C1341" s="2">
        <v>2020</v>
      </c>
      <c r="D1341">
        <v>18839</v>
      </c>
      <c r="E1341">
        <v>405613</v>
      </c>
      <c r="F1341">
        <v>9.5500000000000007</v>
      </c>
      <c r="G1341" t="s">
        <v>900</v>
      </c>
    </row>
    <row r="1342" spans="1:7">
      <c r="A1342" s="2" t="s">
        <v>228</v>
      </c>
      <c r="B1342" s="2" t="s">
        <v>230</v>
      </c>
      <c r="C1342" s="2">
        <v>2021</v>
      </c>
      <c r="D1342">
        <v>19782</v>
      </c>
      <c r="E1342">
        <v>418265</v>
      </c>
      <c r="F1342">
        <v>9.57</v>
      </c>
      <c r="G1342">
        <v>0</v>
      </c>
    </row>
    <row r="1343" spans="1:7">
      <c r="A1343" s="2" t="s">
        <v>228</v>
      </c>
      <c r="B1343" s="2" t="s">
        <v>230</v>
      </c>
      <c r="C1343" s="2">
        <v>2022</v>
      </c>
      <c r="D1343">
        <v>20809</v>
      </c>
      <c r="E1343">
        <v>445511</v>
      </c>
      <c r="F1343">
        <v>9.59</v>
      </c>
      <c r="G1343">
        <v>0</v>
      </c>
    </row>
    <row r="1344" spans="1:7">
      <c r="A1344" s="2" t="s">
        <v>228</v>
      </c>
      <c r="B1344" s="2" t="s">
        <v>230</v>
      </c>
      <c r="C1344" s="2">
        <v>2023</v>
      </c>
      <c r="D1344">
        <v>21862</v>
      </c>
      <c r="E1344">
        <v>488340</v>
      </c>
      <c r="F1344">
        <v>9.7899999999999991</v>
      </c>
      <c r="G1344">
        <v>0</v>
      </c>
    </row>
    <row r="1345" spans="1:7">
      <c r="A1345" s="2" t="s">
        <v>228</v>
      </c>
      <c r="B1345" s="2" t="s">
        <v>230</v>
      </c>
      <c r="C1345" s="2">
        <v>2024</v>
      </c>
      <c r="D1345">
        <v>0</v>
      </c>
      <c r="E1345">
        <v>510740</v>
      </c>
      <c r="F1345">
        <v>9.81</v>
      </c>
      <c r="G1345">
        <v>0</v>
      </c>
    </row>
    <row r="1346" spans="1:7">
      <c r="A1346" s="2" t="s">
        <v>228</v>
      </c>
      <c r="B1346" s="2" t="s">
        <v>231</v>
      </c>
      <c r="C1346" s="2">
        <v>2019</v>
      </c>
      <c r="D1346">
        <v>13605</v>
      </c>
      <c r="E1346">
        <v>301125</v>
      </c>
      <c r="F1346">
        <v>7.13</v>
      </c>
      <c r="G1346" t="s">
        <v>1205</v>
      </c>
    </row>
    <row r="1347" spans="1:7">
      <c r="A1347" s="2" t="s">
        <v>228</v>
      </c>
      <c r="B1347" s="2" t="s">
        <v>231</v>
      </c>
      <c r="C1347" s="2">
        <v>2020</v>
      </c>
      <c r="D1347">
        <v>13512</v>
      </c>
      <c r="E1347">
        <v>319851</v>
      </c>
      <c r="F1347">
        <v>7.21</v>
      </c>
      <c r="G1347" t="s">
        <v>900</v>
      </c>
    </row>
    <row r="1348" spans="1:7">
      <c r="A1348" s="2" t="s">
        <v>228</v>
      </c>
      <c r="B1348" s="2" t="s">
        <v>231</v>
      </c>
      <c r="C1348" s="2">
        <v>2021</v>
      </c>
      <c r="D1348">
        <v>14230</v>
      </c>
      <c r="E1348">
        <v>325907</v>
      </c>
      <c r="F1348">
        <v>7.3</v>
      </c>
      <c r="G1348">
        <v>0</v>
      </c>
    </row>
    <row r="1349" spans="1:7">
      <c r="A1349" s="2" t="s">
        <v>228</v>
      </c>
      <c r="B1349" s="2" t="s">
        <v>231</v>
      </c>
      <c r="C1349" s="2">
        <v>2022</v>
      </c>
      <c r="D1349">
        <v>14994</v>
      </c>
      <c r="E1349">
        <v>350739</v>
      </c>
      <c r="F1349">
        <v>7.31</v>
      </c>
      <c r="G1349">
        <v>0</v>
      </c>
    </row>
    <row r="1350" spans="1:7">
      <c r="A1350" s="2" t="s">
        <v>228</v>
      </c>
      <c r="B1350" s="2" t="s">
        <v>231</v>
      </c>
      <c r="C1350" s="2">
        <v>2023</v>
      </c>
      <c r="D1350">
        <v>15749</v>
      </c>
      <c r="E1350">
        <v>382249</v>
      </c>
      <c r="F1350">
        <v>7.32</v>
      </c>
      <c r="G1350">
        <v>0</v>
      </c>
    </row>
    <row r="1351" spans="1:7">
      <c r="A1351" s="2" t="s">
        <v>228</v>
      </c>
      <c r="B1351" s="2" t="s">
        <v>231</v>
      </c>
      <c r="C1351" s="2">
        <v>2024</v>
      </c>
      <c r="D1351">
        <v>0</v>
      </c>
      <c r="E1351">
        <v>401209</v>
      </c>
      <c r="F1351">
        <v>7.35</v>
      </c>
      <c r="G1351">
        <v>0</v>
      </c>
    </row>
    <row r="1352" spans="1:7">
      <c r="A1352" s="2" t="s">
        <v>228</v>
      </c>
      <c r="B1352" s="2" t="s">
        <v>232</v>
      </c>
      <c r="C1352" s="2">
        <v>2019</v>
      </c>
      <c r="D1352">
        <v>35287</v>
      </c>
      <c r="E1352">
        <v>382868</v>
      </c>
      <c r="F1352">
        <v>10.67</v>
      </c>
      <c r="G1352" t="s">
        <v>900</v>
      </c>
    </row>
    <row r="1353" spans="1:7">
      <c r="A1353" s="2" t="s">
        <v>228</v>
      </c>
      <c r="B1353" s="2" t="s">
        <v>232</v>
      </c>
      <c r="C1353" s="2">
        <v>2020</v>
      </c>
      <c r="D1353">
        <v>33857</v>
      </c>
      <c r="E1353">
        <v>411610</v>
      </c>
      <c r="F1353">
        <v>10.91</v>
      </c>
      <c r="G1353" t="s">
        <v>900</v>
      </c>
    </row>
    <row r="1354" spans="1:7">
      <c r="A1354" s="2" t="s">
        <v>228</v>
      </c>
      <c r="B1354" s="2" t="s">
        <v>232</v>
      </c>
      <c r="C1354" s="2">
        <v>2021</v>
      </c>
      <c r="D1354">
        <v>35756</v>
      </c>
      <c r="E1354">
        <v>422933</v>
      </c>
      <c r="F1354">
        <v>10.92</v>
      </c>
      <c r="G1354">
        <v>0</v>
      </c>
    </row>
    <row r="1355" spans="1:7">
      <c r="A1355" s="2" t="s">
        <v>228</v>
      </c>
      <c r="B1355" s="2" t="s">
        <v>232</v>
      </c>
      <c r="C1355" s="2">
        <v>2022</v>
      </c>
      <c r="D1355">
        <v>37596</v>
      </c>
      <c r="E1355">
        <v>450763</v>
      </c>
      <c r="F1355">
        <v>10.94</v>
      </c>
      <c r="G1355">
        <v>0</v>
      </c>
    </row>
    <row r="1356" spans="1:7">
      <c r="A1356" s="2" t="s">
        <v>228</v>
      </c>
      <c r="B1356" s="2" t="s">
        <v>232</v>
      </c>
      <c r="C1356" s="2">
        <v>2023</v>
      </c>
      <c r="D1356">
        <v>39509</v>
      </c>
      <c r="E1356">
        <v>491652</v>
      </c>
      <c r="F1356">
        <v>11.01</v>
      </c>
      <c r="G1356">
        <v>0</v>
      </c>
    </row>
    <row r="1357" spans="1:7">
      <c r="A1357" s="2" t="s">
        <v>228</v>
      </c>
      <c r="B1357" s="2" t="s">
        <v>232</v>
      </c>
      <c r="C1357" s="2">
        <v>2024</v>
      </c>
      <c r="D1357">
        <v>0</v>
      </c>
      <c r="E1357">
        <v>513926</v>
      </c>
      <c r="F1357">
        <v>11.33</v>
      </c>
      <c r="G1357">
        <v>0</v>
      </c>
    </row>
    <row r="1358" spans="1:7">
      <c r="A1358" s="2" t="s">
        <v>228</v>
      </c>
      <c r="B1358" s="2" t="s">
        <v>233</v>
      </c>
      <c r="C1358" s="2">
        <v>2019</v>
      </c>
      <c r="D1358">
        <v>27685</v>
      </c>
      <c r="E1358">
        <v>495562</v>
      </c>
      <c r="F1358">
        <v>11.45</v>
      </c>
      <c r="G1358" t="s">
        <v>900</v>
      </c>
    </row>
    <row r="1359" spans="1:7">
      <c r="A1359" s="2" t="s">
        <v>228</v>
      </c>
      <c r="B1359" s="2" t="s">
        <v>233</v>
      </c>
      <c r="C1359" s="2">
        <v>2020</v>
      </c>
      <c r="D1359">
        <v>27016</v>
      </c>
      <c r="E1359">
        <v>533423</v>
      </c>
      <c r="F1359">
        <v>11.46</v>
      </c>
      <c r="G1359" t="s">
        <v>900</v>
      </c>
    </row>
    <row r="1360" spans="1:7">
      <c r="A1360" s="2" t="s">
        <v>228</v>
      </c>
      <c r="B1360" s="2" t="s">
        <v>233</v>
      </c>
      <c r="C1360" s="2">
        <v>2021</v>
      </c>
      <c r="D1360">
        <v>28410</v>
      </c>
      <c r="E1360">
        <v>556674</v>
      </c>
      <c r="F1360">
        <v>11.72</v>
      </c>
      <c r="G1360">
        <v>0</v>
      </c>
    </row>
    <row r="1361" spans="1:7">
      <c r="A1361" s="2" t="s">
        <v>228</v>
      </c>
      <c r="B1361" s="2" t="s">
        <v>233</v>
      </c>
      <c r="C1361" s="2">
        <v>2022</v>
      </c>
      <c r="D1361">
        <v>29863</v>
      </c>
      <c r="E1361">
        <v>601905</v>
      </c>
      <c r="F1361">
        <v>11.89</v>
      </c>
      <c r="G1361">
        <v>0</v>
      </c>
    </row>
    <row r="1362" spans="1:7">
      <c r="A1362" s="2" t="s">
        <v>228</v>
      </c>
      <c r="B1362" s="2" t="s">
        <v>233</v>
      </c>
      <c r="C1362" s="2">
        <v>2023</v>
      </c>
      <c r="D1362">
        <v>31379</v>
      </c>
      <c r="E1362">
        <v>662267</v>
      </c>
      <c r="F1362">
        <v>12.11</v>
      </c>
      <c r="G1362">
        <v>0</v>
      </c>
    </row>
    <row r="1363" spans="1:7">
      <c r="A1363" s="2" t="s">
        <v>228</v>
      </c>
      <c r="B1363" s="2" t="s">
        <v>233</v>
      </c>
      <c r="C1363" s="2">
        <v>2024</v>
      </c>
      <c r="D1363">
        <v>0</v>
      </c>
      <c r="E1363">
        <v>686973</v>
      </c>
      <c r="F1363">
        <v>12.12</v>
      </c>
      <c r="G1363">
        <v>0</v>
      </c>
    </row>
    <row r="1364" spans="1:7">
      <c r="A1364" s="2" t="s">
        <v>234</v>
      </c>
      <c r="B1364" s="2" t="s">
        <v>235</v>
      </c>
      <c r="C1364" s="2">
        <v>2019</v>
      </c>
      <c r="D1364">
        <v>11041</v>
      </c>
      <c r="E1364">
        <v>283321</v>
      </c>
      <c r="F1364">
        <v>7.28</v>
      </c>
      <c r="G1364" t="s">
        <v>1206</v>
      </c>
    </row>
    <row r="1365" spans="1:7">
      <c r="A1365" s="2" t="s">
        <v>234</v>
      </c>
      <c r="B1365" s="2" t="s">
        <v>235</v>
      </c>
      <c r="C1365" s="2">
        <v>2020</v>
      </c>
      <c r="D1365">
        <v>10838</v>
      </c>
      <c r="E1365">
        <v>296271</v>
      </c>
      <c r="F1365">
        <v>7.6</v>
      </c>
      <c r="G1365" t="s">
        <v>900</v>
      </c>
    </row>
    <row r="1366" spans="1:7">
      <c r="A1366" s="2" t="s">
        <v>234</v>
      </c>
      <c r="B1366" s="2" t="s">
        <v>235</v>
      </c>
      <c r="C1366" s="2">
        <v>2021</v>
      </c>
      <c r="D1366">
        <v>11107</v>
      </c>
      <c r="E1366">
        <v>309655</v>
      </c>
      <c r="F1366">
        <v>7.61</v>
      </c>
      <c r="G1366">
        <v>0</v>
      </c>
    </row>
    <row r="1367" spans="1:7">
      <c r="A1367" s="2" t="s">
        <v>234</v>
      </c>
      <c r="B1367" s="2" t="s">
        <v>235</v>
      </c>
      <c r="C1367" s="2">
        <v>2022</v>
      </c>
      <c r="D1367">
        <v>11722</v>
      </c>
      <c r="E1367">
        <v>327758</v>
      </c>
      <c r="F1367">
        <v>7.82</v>
      </c>
      <c r="G1367">
        <v>0</v>
      </c>
    </row>
    <row r="1368" spans="1:7">
      <c r="A1368" s="2" t="s">
        <v>234</v>
      </c>
      <c r="B1368" s="2" t="s">
        <v>235</v>
      </c>
      <c r="C1368" s="2">
        <v>2023</v>
      </c>
      <c r="D1368">
        <v>12245</v>
      </c>
      <c r="E1368">
        <v>352606</v>
      </c>
      <c r="F1368">
        <v>7.88</v>
      </c>
      <c r="G1368">
        <v>0</v>
      </c>
    </row>
    <row r="1369" spans="1:7">
      <c r="A1369" s="2" t="s">
        <v>234</v>
      </c>
      <c r="B1369" s="2" t="s">
        <v>235</v>
      </c>
      <c r="C1369" s="2">
        <v>2024</v>
      </c>
      <c r="D1369">
        <v>0</v>
      </c>
      <c r="E1369">
        <v>370643</v>
      </c>
      <c r="F1369">
        <v>7.9</v>
      </c>
      <c r="G1369">
        <v>0</v>
      </c>
    </row>
    <row r="1370" spans="1:7">
      <c r="A1370" s="2" t="s">
        <v>234</v>
      </c>
      <c r="B1370" s="2" t="s">
        <v>236</v>
      </c>
      <c r="C1370" s="2">
        <v>2019</v>
      </c>
      <c r="D1370">
        <v>14297</v>
      </c>
      <c r="E1370">
        <v>313175</v>
      </c>
      <c r="F1370">
        <v>7.21</v>
      </c>
      <c r="G1370" t="s">
        <v>900</v>
      </c>
    </row>
    <row r="1371" spans="1:7">
      <c r="A1371" s="2" t="s">
        <v>234</v>
      </c>
      <c r="B1371" s="2" t="s">
        <v>236</v>
      </c>
      <c r="C1371" s="2">
        <v>2020</v>
      </c>
      <c r="D1371">
        <v>14169</v>
      </c>
      <c r="E1371">
        <v>326205</v>
      </c>
      <c r="F1371">
        <v>7.54</v>
      </c>
      <c r="G1371" t="s">
        <v>900</v>
      </c>
    </row>
    <row r="1372" spans="1:7">
      <c r="A1372" s="2" t="s">
        <v>234</v>
      </c>
      <c r="B1372" s="2" t="s">
        <v>236</v>
      </c>
      <c r="C1372" s="2">
        <v>2021</v>
      </c>
      <c r="D1372">
        <v>14620</v>
      </c>
      <c r="E1372">
        <v>341090</v>
      </c>
      <c r="F1372">
        <v>7.55</v>
      </c>
      <c r="G1372">
        <v>0</v>
      </c>
    </row>
    <row r="1373" spans="1:7">
      <c r="A1373" s="2" t="s">
        <v>234</v>
      </c>
      <c r="B1373" s="2" t="s">
        <v>236</v>
      </c>
      <c r="C1373" s="2">
        <v>2022</v>
      </c>
      <c r="D1373">
        <v>15094</v>
      </c>
      <c r="E1373">
        <v>362461</v>
      </c>
      <c r="F1373">
        <v>7.77</v>
      </c>
      <c r="G1373">
        <v>0</v>
      </c>
    </row>
    <row r="1374" spans="1:7">
      <c r="A1374" s="2" t="s">
        <v>234</v>
      </c>
      <c r="B1374" s="2" t="s">
        <v>236</v>
      </c>
      <c r="C1374" s="2">
        <v>2023</v>
      </c>
      <c r="D1374">
        <v>15870</v>
      </c>
      <c r="E1374">
        <v>395069</v>
      </c>
      <c r="F1374">
        <v>7.78</v>
      </c>
      <c r="G1374">
        <v>0</v>
      </c>
    </row>
    <row r="1375" spans="1:7">
      <c r="A1375" s="2" t="s">
        <v>234</v>
      </c>
      <c r="B1375" s="2" t="s">
        <v>236</v>
      </c>
      <c r="C1375" s="2">
        <v>2024</v>
      </c>
      <c r="D1375">
        <v>0</v>
      </c>
      <c r="E1375">
        <v>413619</v>
      </c>
      <c r="F1375">
        <v>7.8</v>
      </c>
      <c r="G1375">
        <v>0</v>
      </c>
    </row>
    <row r="1376" spans="1:7">
      <c r="A1376" s="2" t="s">
        <v>234</v>
      </c>
      <c r="B1376" s="2" t="s">
        <v>237</v>
      </c>
      <c r="C1376" s="2">
        <v>2019</v>
      </c>
      <c r="D1376">
        <v>12779</v>
      </c>
      <c r="E1376">
        <v>323787</v>
      </c>
      <c r="F1376">
        <v>7.28</v>
      </c>
      <c r="G1376" t="s">
        <v>900</v>
      </c>
    </row>
    <row r="1377" spans="1:7">
      <c r="A1377" s="2" t="s">
        <v>234</v>
      </c>
      <c r="B1377" s="2" t="s">
        <v>237</v>
      </c>
      <c r="C1377" s="2">
        <v>2020</v>
      </c>
      <c r="D1377">
        <v>12502</v>
      </c>
      <c r="E1377">
        <v>340915</v>
      </c>
      <c r="F1377">
        <v>7.55</v>
      </c>
      <c r="G1377" t="s">
        <v>1207</v>
      </c>
    </row>
    <row r="1378" spans="1:7">
      <c r="A1378" s="2" t="s">
        <v>234</v>
      </c>
      <c r="B1378" s="2" t="s">
        <v>237</v>
      </c>
      <c r="C1378" s="2">
        <v>2021</v>
      </c>
      <c r="D1378">
        <v>12959</v>
      </c>
      <c r="E1378">
        <v>358831</v>
      </c>
      <c r="F1378">
        <v>7.56</v>
      </c>
      <c r="G1378">
        <v>0</v>
      </c>
    </row>
    <row r="1379" spans="1:7">
      <c r="A1379" s="2" t="s">
        <v>234</v>
      </c>
      <c r="B1379" s="2" t="s">
        <v>237</v>
      </c>
      <c r="C1379" s="2">
        <v>2022</v>
      </c>
      <c r="D1379">
        <v>13545</v>
      </c>
      <c r="E1379">
        <v>381448</v>
      </c>
      <c r="F1379">
        <v>7.89</v>
      </c>
      <c r="G1379">
        <v>0</v>
      </c>
    </row>
    <row r="1380" spans="1:7">
      <c r="A1380" s="2" t="s">
        <v>234</v>
      </c>
      <c r="B1380" s="2" t="s">
        <v>237</v>
      </c>
      <c r="C1380" s="2">
        <v>2023</v>
      </c>
      <c r="D1380">
        <v>14212</v>
      </c>
      <c r="E1380">
        <v>411527</v>
      </c>
      <c r="F1380">
        <v>7.9</v>
      </c>
      <c r="G1380">
        <v>0</v>
      </c>
    </row>
    <row r="1381" spans="1:7">
      <c r="A1381" s="2" t="s">
        <v>234</v>
      </c>
      <c r="B1381" s="2" t="s">
        <v>237</v>
      </c>
      <c r="C1381" s="2">
        <v>2024</v>
      </c>
      <c r="D1381">
        <v>0</v>
      </c>
      <c r="E1381">
        <v>434146</v>
      </c>
      <c r="F1381">
        <v>7.92</v>
      </c>
      <c r="G1381">
        <v>0</v>
      </c>
    </row>
    <row r="1382" spans="1:7">
      <c r="A1382" s="2" t="s">
        <v>234</v>
      </c>
      <c r="B1382" s="2" t="s">
        <v>238</v>
      </c>
      <c r="C1382" s="2">
        <v>2019</v>
      </c>
      <c r="D1382">
        <v>27300</v>
      </c>
      <c r="E1382">
        <v>341651</v>
      </c>
      <c r="F1382">
        <v>8.07</v>
      </c>
      <c r="G1382" t="s">
        <v>900</v>
      </c>
    </row>
    <row r="1383" spans="1:7">
      <c r="A1383" s="2" t="s">
        <v>234</v>
      </c>
      <c r="B1383" s="2" t="s">
        <v>238</v>
      </c>
      <c r="C1383" s="2">
        <v>2020</v>
      </c>
      <c r="D1383">
        <v>26456</v>
      </c>
      <c r="E1383">
        <v>362213</v>
      </c>
      <c r="F1383">
        <v>8.33</v>
      </c>
      <c r="G1383" t="s">
        <v>1208</v>
      </c>
    </row>
    <row r="1384" spans="1:7">
      <c r="A1384" s="2" t="s">
        <v>234</v>
      </c>
      <c r="B1384" s="2" t="s">
        <v>238</v>
      </c>
      <c r="C1384" s="2">
        <v>2021</v>
      </c>
      <c r="D1384">
        <v>27390</v>
      </c>
      <c r="E1384">
        <v>374183</v>
      </c>
      <c r="F1384">
        <v>8.34</v>
      </c>
      <c r="G1384">
        <v>0</v>
      </c>
    </row>
    <row r="1385" spans="1:7">
      <c r="A1385" s="2" t="s">
        <v>234</v>
      </c>
      <c r="B1385" s="2" t="s">
        <v>238</v>
      </c>
      <c r="C1385" s="2">
        <v>2022</v>
      </c>
      <c r="D1385">
        <v>28819</v>
      </c>
      <c r="E1385">
        <v>391888</v>
      </c>
      <c r="F1385">
        <v>8.65</v>
      </c>
      <c r="G1385">
        <v>0</v>
      </c>
    </row>
    <row r="1386" spans="1:7">
      <c r="A1386" s="2" t="s">
        <v>234</v>
      </c>
      <c r="B1386" s="2" t="s">
        <v>238</v>
      </c>
      <c r="C1386" s="2">
        <v>2023</v>
      </c>
      <c r="D1386">
        <v>30235</v>
      </c>
      <c r="E1386">
        <v>423875</v>
      </c>
      <c r="F1386">
        <v>8.66</v>
      </c>
      <c r="G1386">
        <v>0</v>
      </c>
    </row>
    <row r="1387" spans="1:7">
      <c r="A1387" s="2" t="s">
        <v>234</v>
      </c>
      <c r="B1387" s="2" t="s">
        <v>238</v>
      </c>
      <c r="C1387" s="2">
        <v>2024</v>
      </c>
      <c r="D1387">
        <v>0</v>
      </c>
      <c r="E1387">
        <v>447793</v>
      </c>
      <c r="F1387">
        <v>8.68</v>
      </c>
      <c r="G1387">
        <v>0</v>
      </c>
    </row>
    <row r="1388" spans="1:7">
      <c r="A1388" s="2" t="s">
        <v>234</v>
      </c>
      <c r="B1388" s="2" t="s">
        <v>239</v>
      </c>
      <c r="C1388" s="2">
        <v>2019</v>
      </c>
      <c r="D1388">
        <v>25530</v>
      </c>
      <c r="E1388">
        <v>318534</v>
      </c>
      <c r="F1388">
        <v>7.29</v>
      </c>
      <c r="G1388" t="s">
        <v>900</v>
      </c>
    </row>
    <row r="1389" spans="1:7">
      <c r="A1389" s="2" t="s">
        <v>234</v>
      </c>
      <c r="B1389" s="2" t="s">
        <v>239</v>
      </c>
      <c r="C1389" s="2">
        <v>2020</v>
      </c>
      <c r="D1389">
        <v>24945</v>
      </c>
      <c r="E1389">
        <v>325675</v>
      </c>
      <c r="F1389">
        <v>7.39</v>
      </c>
      <c r="G1389" t="s">
        <v>900</v>
      </c>
    </row>
    <row r="1390" spans="1:7">
      <c r="A1390" s="2" t="s">
        <v>234</v>
      </c>
      <c r="B1390" s="2" t="s">
        <v>239</v>
      </c>
      <c r="C1390" s="2">
        <v>2021</v>
      </c>
      <c r="D1390">
        <v>25700</v>
      </c>
      <c r="E1390">
        <v>335573</v>
      </c>
      <c r="F1390">
        <v>7.5</v>
      </c>
      <c r="G1390">
        <v>0</v>
      </c>
    </row>
    <row r="1391" spans="1:7">
      <c r="A1391" s="2" t="s">
        <v>234</v>
      </c>
      <c r="B1391" s="2" t="s">
        <v>239</v>
      </c>
      <c r="C1391" s="2">
        <v>2022</v>
      </c>
      <c r="D1391">
        <v>27037</v>
      </c>
      <c r="E1391">
        <v>355511</v>
      </c>
      <c r="F1391">
        <v>7.82</v>
      </c>
      <c r="G1391">
        <v>0</v>
      </c>
    </row>
    <row r="1392" spans="1:7">
      <c r="A1392" s="2" t="s">
        <v>234</v>
      </c>
      <c r="B1392" s="2" t="s">
        <v>239</v>
      </c>
      <c r="C1392" s="2">
        <v>2023</v>
      </c>
      <c r="D1392">
        <v>28240</v>
      </c>
      <c r="E1392">
        <v>387733</v>
      </c>
      <c r="F1392">
        <v>7.83</v>
      </c>
      <c r="G1392">
        <v>0</v>
      </c>
    </row>
    <row r="1393" spans="1:7">
      <c r="A1393" s="2" t="s">
        <v>234</v>
      </c>
      <c r="B1393" s="2" t="s">
        <v>239</v>
      </c>
      <c r="C1393" s="2">
        <v>2024</v>
      </c>
      <c r="D1393">
        <v>0</v>
      </c>
      <c r="E1393">
        <v>408399</v>
      </c>
      <c r="F1393">
        <v>7.87</v>
      </c>
      <c r="G1393">
        <v>0</v>
      </c>
    </row>
    <row r="1394" spans="1:7">
      <c r="A1394" s="2" t="s">
        <v>234</v>
      </c>
      <c r="B1394" s="2" t="s">
        <v>240</v>
      </c>
      <c r="C1394" s="2">
        <v>2019</v>
      </c>
      <c r="D1394">
        <v>29194</v>
      </c>
      <c r="E1394">
        <v>305491</v>
      </c>
      <c r="F1394">
        <v>8.01</v>
      </c>
      <c r="G1394" t="s">
        <v>900</v>
      </c>
    </row>
    <row r="1395" spans="1:7">
      <c r="A1395" s="2" t="s">
        <v>234</v>
      </c>
      <c r="B1395" s="2" t="s">
        <v>240</v>
      </c>
      <c r="C1395" s="2">
        <v>2020</v>
      </c>
      <c r="D1395">
        <v>28491</v>
      </c>
      <c r="E1395">
        <v>324215</v>
      </c>
      <c r="F1395">
        <v>8.02</v>
      </c>
      <c r="G1395" t="s">
        <v>900</v>
      </c>
    </row>
    <row r="1396" spans="1:7">
      <c r="A1396" s="2" t="s">
        <v>234</v>
      </c>
      <c r="B1396" s="2" t="s">
        <v>240</v>
      </c>
      <c r="C1396" s="2">
        <v>2021</v>
      </c>
      <c r="D1396">
        <v>29362</v>
      </c>
      <c r="E1396">
        <v>335990</v>
      </c>
      <c r="F1396">
        <v>8.08</v>
      </c>
      <c r="G1396">
        <v>0</v>
      </c>
    </row>
    <row r="1397" spans="1:7">
      <c r="A1397" s="2" t="s">
        <v>234</v>
      </c>
      <c r="B1397" s="2" t="s">
        <v>240</v>
      </c>
      <c r="C1397" s="2">
        <v>2022</v>
      </c>
      <c r="D1397">
        <v>30801</v>
      </c>
      <c r="E1397">
        <v>353033</v>
      </c>
      <c r="F1397">
        <v>8.23</v>
      </c>
      <c r="G1397">
        <v>0</v>
      </c>
    </row>
    <row r="1398" spans="1:7">
      <c r="A1398" s="2" t="s">
        <v>234</v>
      </c>
      <c r="B1398" s="2" t="s">
        <v>240</v>
      </c>
      <c r="C1398" s="2">
        <v>2023</v>
      </c>
      <c r="D1398">
        <v>32195</v>
      </c>
      <c r="E1398">
        <v>385874</v>
      </c>
      <c r="F1398">
        <v>8.24</v>
      </c>
      <c r="G1398">
        <v>0</v>
      </c>
    </row>
    <row r="1399" spans="1:7">
      <c r="A1399" s="2" t="s">
        <v>234</v>
      </c>
      <c r="B1399" s="2" t="s">
        <v>240</v>
      </c>
      <c r="C1399" s="2">
        <v>2024</v>
      </c>
      <c r="D1399">
        <v>0</v>
      </c>
      <c r="E1399">
        <v>403621</v>
      </c>
      <c r="F1399">
        <v>8.26</v>
      </c>
      <c r="G1399">
        <v>0</v>
      </c>
    </row>
    <row r="1400" spans="1:7">
      <c r="A1400" s="2" t="s">
        <v>234</v>
      </c>
      <c r="B1400" s="2" t="s">
        <v>241</v>
      </c>
      <c r="C1400" s="2">
        <v>2019</v>
      </c>
      <c r="D1400">
        <v>68380</v>
      </c>
      <c r="E1400">
        <v>329512</v>
      </c>
      <c r="F1400">
        <v>7.27</v>
      </c>
      <c r="G1400" t="s">
        <v>900</v>
      </c>
    </row>
    <row r="1401" spans="1:7">
      <c r="A1401" s="2" t="s">
        <v>234</v>
      </c>
      <c r="B1401" s="2" t="s">
        <v>241</v>
      </c>
      <c r="C1401" s="2">
        <v>2020</v>
      </c>
      <c r="D1401">
        <v>66545</v>
      </c>
      <c r="E1401">
        <v>338156</v>
      </c>
      <c r="F1401">
        <v>7.42</v>
      </c>
      <c r="G1401" t="s">
        <v>900</v>
      </c>
    </row>
    <row r="1402" spans="1:7">
      <c r="A1402" s="2" t="s">
        <v>234</v>
      </c>
      <c r="B1402" s="2" t="s">
        <v>241</v>
      </c>
      <c r="C1402" s="2">
        <v>2021</v>
      </c>
      <c r="D1402">
        <v>68619</v>
      </c>
      <c r="E1402">
        <v>348695</v>
      </c>
      <c r="F1402">
        <v>7.43</v>
      </c>
      <c r="G1402">
        <v>0</v>
      </c>
    </row>
    <row r="1403" spans="1:7">
      <c r="A1403" s="2" t="s">
        <v>234</v>
      </c>
      <c r="B1403" s="2" t="s">
        <v>241</v>
      </c>
      <c r="C1403" s="2">
        <v>2022</v>
      </c>
      <c r="D1403">
        <v>72136</v>
      </c>
      <c r="E1403">
        <v>367579</v>
      </c>
      <c r="F1403">
        <v>7.68</v>
      </c>
      <c r="G1403">
        <v>0</v>
      </c>
    </row>
    <row r="1404" spans="1:7">
      <c r="A1404" s="2" t="s">
        <v>234</v>
      </c>
      <c r="B1404" s="2" t="s">
        <v>241</v>
      </c>
      <c r="C1404" s="2">
        <v>2023</v>
      </c>
      <c r="D1404">
        <v>75744</v>
      </c>
      <c r="E1404">
        <v>399647</v>
      </c>
      <c r="F1404">
        <v>7.75</v>
      </c>
      <c r="G1404">
        <v>0</v>
      </c>
    </row>
    <row r="1405" spans="1:7">
      <c r="A1405" s="2" t="s">
        <v>234</v>
      </c>
      <c r="B1405" s="2" t="s">
        <v>241</v>
      </c>
      <c r="C1405" s="2">
        <v>2024</v>
      </c>
      <c r="D1405">
        <v>0</v>
      </c>
      <c r="E1405">
        <v>420334</v>
      </c>
      <c r="F1405">
        <v>7.8</v>
      </c>
      <c r="G1405">
        <v>0</v>
      </c>
    </row>
    <row r="1406" spans="1:7">
      <c r="A1406" s="2" t="s">
        <v>234</v>
      </c>
      <c r="B1406" s="2" t="s">
        <v>242</v>
      </c>
      <c r="C1406" s="2">
        <v>2019</v>
      </c>
      <c r="D1406">
        <v>22563</v>
      </c>
      <c r="E1406">
        <v>296633</v>
      </c>
      <c r="F1406">
        <v>6.22</v>
      </c>
      <c r="G1406" t="s">
        <v>1209</v>
      </c>
    </row>
    <row r="1407" spans="1:7">
      <c r="A1407" s="2" t="s">
        <v>234</v>
      </c>
      <c r="B1407" s="2" t="s">
        <v>242</v>
      </c>
      <c r="C1407" s="2">
        <v>2020</v>
      </c>
      <c r="D1407">
        <v>21934</v>
      </c>
      <c r="E1407">
        <v>318196</v>
      </c>
      <c r="F1407">
        <v>6.4</v>
      </c>
      <c r="G1407" t="s">
        <v>1210</v>
      </c>
    </row>
    <row r="1408" spans="1:7">
      <c r="A1408" s="2" t="s">
        <v>234</v>
      </c>
      <c r="B1408" s="2" t="s">
        <v>242</v>
      </c>
      <c r="C1408" s="2">
        <v>2021</v>
      </c>
      <c r="D1408">
        <v>22623</v>
      </c>
      <c r="E1408">
        <v>334906</v>
      </c>
      <c r="F1408">
        <v>6.67</v>
      </c>
      <c r="G1408">
        <v>0</v>
      </c>
    </row>
    <row r="1409" spans="1:7">
      <c r="A1409" s="2" t="s">
        <v>234</v>
      </c>
      <c r="B1409" s="2" t="s">
        <v>242</v>
      </c>
      <c r="C1409" s="2">
        <v>2022</v>
      </c>
      <c r="D1409">
        <v>23627</v>
      </c>
      <c r="E1409">
        <v>352776</v>
      </c>
      <c r="F1409">
        <v>6.87</v>
      </c>
      <c r="G1409">
        <v>0</v>
      </c>
    </row>
    <row r="1410" spans="1:7">
      <c r="A1410" s="2" t="s">
        <v>234</v>
      </c>
      <c r="B1410" s="2" t="s">
        <v>242</v>
      </c>
      <c r="C1410" s="2">
        <v>2023</v>
      </c>
      <c r="D1410">
        <v>24808</v>
      </c>
      <c r="E1410">
        <v>386995</v>
      </c>
      <c r="F1410">
        <v>7.14</v>
      </c>
      <c r="G1410">
        <v>0</v>
      </c>
    </row>
    <row r="1411" spans="1:7">
      <c r="A1411" s="2" t="s">
        <v>234</v>
      </c>
      <c r="B1411" s="2" t="s">
        <v>242</v>
      </c>
      <c r="C1411" s="2">
        <v>2024</v>
      </c>
      <c r="D1411">
        <v>0</v>
      </c>
      <c r="E1411">
        <v>405136</v>
      </c>
      <c r="F1411">
        <v>7.27</v>
      </c>
      <c r="G1411">
        <v>0</v>
      </c>
    </row>
    <row r="1412" spans="1:7">
      <c r="A1412" s="2" t="s">
        <v>234</v>
      </c>
      <c r="B1412" s="2" t="s">
        <v>243</v>
      </c>
      <c r="C1412" s="2">
        <v>2019</v>
      </c>
      <c r="D1412">
        <v>54200</v>
      </c>
      <c r="E1412">
        <v>339685</v>
      </c>
      <c r="F1412">
        <v>6.18</v>
      </c>
      <c r="G1412" t="s">
        <v>1211</v>
      </c>
    </row>
    <row r="1413" spans="1:7">
      <c r="A1413" s="2" t="s">
        <v>234</v>
      </c>
      <c r="B1413" s="2" t="s">
        <v>243</v>
      </c>
      <c r="C1413" s="2">
        <v>2020</v>
      </c>
      <c r="D1413">
        <v>52587</v>
      </c>
      <c r="E1413">
        <v>365295</v>
      </c>
      <c r="F1413">
        <v>6.48</v>
      </c>
      <c r="G1413" t="s">
        <v>1211</v>
      </c>
    </row>
    <row r="1414" spans="1:7">
      <c r="A1414" s="2" t="s">
        <v>234</v>
      </c>
      <c r="B1414" s="2" t="s">
        <v>243</v>
      </c>
      <c r="C1414" s="2">
        <v>2021</v>
      </c>
      <c r="D1414">
        <v>54689</v>
      </c>
      <c r="E1414">
        <v>380397</v>
      </c>
      <c r="F1414">
        <v>6.49</v>
      </c>
      <c r="G1414">
        <v>0</v>
      </c>
    </row>
    <row r="1415" spans="1:7">
      <c r="A1415" s="2" t="s">
        <v>234</v>
      </c>
      <c r="B1415" s="2" t="s">
        <v>243</v>
      </c>
      <c r="C1415" s="2">
        <v>2022</v>
      </c>
      <c r="D1415">
        <v>57167</v>
      </c>
      <c r="E1415">
        <v>400961</v>
      </c>
      <c r="F1415">
        <v>6.5</v>
      </c>
      <c r="G1415">
        <v>0</v>
      </c>
    </row>
    <row r="1416" spans="1:7">
      <c r="A1416" s="2" t="s">
        <v>234</v>
      </c>
      <c r="B1416" s="2" t="s">
        <v>243</v>
      </c>
      <c r="C1416" s="2">
        <v>2023</v>
      </c>
      <c r="D1416">
        <v>59984</v>
      </c>
      <c r="E1416">
        <v>441171</v>
      </c>
      <c r="F1416">
        <v>6.52</v>
      </c>
      <c r="G1416">
        <v>0</v>
      </c>
    </row>
    <row r="1417" spans="1:7">
      <c r="A1417" s="2" t="s">
        <v>234</v>
      </c>
      <c r="B1417" s="2" t="s">
        <v>243</v>
      </c>
      <c r="C1417" s="2">
        <v>2024</v>
      </c>
      <c r="D1417">
        <v>0</v>
      </c>
      <c r="E1417">
        <v>459043</v>
      </c>
      <c r="F1417">
        <v>6.54</v>
      </c>
      <c r="G1417">
        <v>0</v>
      </c>
    </row>
    <row r="1418" spans="1:7">
      <c r="A1418" s="2" t="s">
        <v>234</v>
      </c>
      <c r="B1418" s="2" t="s">
        <v>244</v>
      </c>
      <c r="C1418" s="2">
        <v>2019</v>
      </c>
      <c r="D1418">
        <v>55274</v>
      </c>
      <c r="E1418">
        <v>353873</v>
      </c>
      <c r="F1418">
        <v>7.13</v>
      </c>
      <c r="G1418" t="s">
        <v>900</v>
      </c>
    </row>
    <row r="1419" spans="1:7">
      <c r="A1419" s="2" t="s">
        <v>234</v>
      </c>
      <c r="B1419" s="2" t="s">
        <v>244</v>
      </c>
      <c r="C1419" s="2">
        <v>2020</v>
      </c>
      <c r="D1419">
        <v>53295</v>
      </c>
      <c r="E1419">
        <v>373679</v>
      </c>
      <c r="F1419">
        <v>7.16</v>
      </c>
      <c r="G1419" t="s">
        <v>1212</v>
      </c>
    </row>
    <row r="1420" spans="1:7">
      <c r="A1420" s="2" t="s">
        <v>234</v>
      </c>
      <c r="B1420" s="2" t="s">
        <v>244</v>
      </c>
      <c r="C1420" s="2">
        <v>2021</v>
      </c>
      <c r="D1420">
        <v>55473</v>
      </c>
      <c r="E1420">
        <v>387084</v>
      </c>
      <c r="F1420">
        <v>7.42</v>
      </c>
      <c r="G1420">
        <v>0</v>
      </c>
    </row>
    <row r="1421" spans="1:7">
      <c r="A1421" s="2" t="s">
        <v>234</v>
      </c>
      <c r="B1421" s="2" t="s">
        <v>244</v>
      </c>
      <c r="C1421" s="2">
        <v>2022</v>
      </c>
      <c r="D1421">
        <v>57933</v>
      </c>
      <c r="E1421">
        <v>414879</v>
      </c>
      <c r="F1421">
        <v>7.66</v>
      </c>
      <c r="G1421">
        <v>0</v>
      </c>
    </row>
    <row r="1422" spans="1:7">
      <c r="A1422" s="2" t="s">
        <v>234</v>
      </c>
      <c r="B1422" s="2" t="s">
        <v>244</v>
      </c>
      <c r="C1422" s="2">
        <v>2023</v>
      </c>
      <c r="D1422">
        <v>60848</v>
      </c>
      <c r="E1422">
        <v>448928</v>
      </c>
      <c r="F1422">
        <v>7.76</v>
      </c>
      <c r="G1422">
        <v>0</v>
      </c>
    </row>
    <row r="1423" spans="1:7">
      <c r="A1423" s="2" t="s">
        <v>234</v>
      </c>
      <c r="B1423" s="2" t="s">
        <v>244</v>
      </c>
      <c r="C1423" s="2">
        <v>2024</v>
      </c>
      <c r="D1423">
        <v>0</v>
      </c>
      <c r="E1423">
        <v>470713</v>
      </c>
      <c r="F1423">
        <v>7.78</v>
      </c>
      <c r="G1423">
        <v>0</v>
      </c>
    </row>
    <row r="1424" spans="1:7">
      <c r="A1424" s="2" t="s">
        <v>234</v>
      </c>
      <c r="B1424" s="2" t="s">
        <v>245</v>
      </c>
      <c r="C1424" s="2">
        <v>2019</v>
      </c>
      <c r="D1424">
        <v>13637</v>
      </c>
      <c r="E1424">
        <v>380350</v>
      </c>
      <c r="F1424">
        <v>5.71</v>
      </c>
      <c r="G1424" t="s">
        <v>1213</v>
      </c>
    </row>
    <row r="1425" spans="1:7">
      <c r="A1425" s="2" t="s">
        <v>234</v>
      </c>
      <c r="B1425" s="2" t="s">
        <v>245</v>
      </c>
      <c r="C1425" s="2">
        <v>2020</v>
      </c>
      <c r="D1425">
        <v>13452</v>
      </c>
      <c r="E1425">
        <v>408352</v>
      </c>
      <c r="F1425">
        <v>5.93</v>
      </c>
      <c r="G1425" t="s">
        <v>1214</v>
      </c>
    </row>
    <row r="1426" spans="1:7">
      <c r="A1426" s="2" t="s">
        <v>234</v>
      </c>
      <c r="B1426" s="2" t="s">
        <v>245</v>
      </c>
      <c r="C1426" s="2">
        <v>2021</v>
      </c>
      <c r="D1426">
        <v>13922</v>
      </c>
      <c r="E1426">
        <v>423150</v>
      </c>
      <c r="F1426">
        <v>5.94</v>
      </c>
      <c r="G1426">
        <v>0</v>
      </c>
    </row>
    <row r="1427" spans="1:7">
      <c r="A1427" s="2" t="s">
        <v>234</v>
      </c>
      <c r="B1427" s="2" t="s">
        <v>245</v>
      </c>
      <c r="C1427" s="2">
        <v>2022</v>
      </c>
      <c r="D1427">
        <v>14410</v>
      </c>
      <c r="E1427">
        <v>449760</v>
      </c>
      <c r="F1427">
        <v>6.22</v>
      </c>
      <c r="G1427">
        <v>0</v>
      </c>
    </row>
    <row r="1428" spans="1:7">
      <c r="A1428" s="2" t="s">
        <v>234</v>
      </c>
      <c r="B1428" s="2" t="s">
        <v>245</v>
      </c>
      <c r="C1428" s="2">
        <v>2023</v>
      </c>
      <c r="D1428">
        <v>15076</v>
      </c>
      <c r="E1428">
        <v>494000</v>
      </c>
      <c r="F1428">
        <v>6.36</v>
      </c>
      <c r="G1428">
        <v>0</v>
      </c>
    </row>
    <row r="1429" spans="1:7">
      <c r="A1429" s="2" t="s">
        <v>234</v>
      </c>
      <c r="B1429" s="2" t="s">
        <v>245</v>
      </c>
      <c r="C1429" s="2">
        <v>2024</v>
      </c>
      <c r="D1429">
        <v>0</v>
      </c>
      <c r="E1429">
        <v>517741</v>
      </c>
      <c r="F1429">
        <v>6.53</v>
      </c>
      <c r="G1429">
        <v>0</v>
      </c>
    </row>
    <row r="1430" spans="1:7">
      <c r="A1430" s="2" t="s">
        <v>234</v>
      </c>
      <c r="B1430" s="2" t="s">
        <v>246</v>
      </c>
      <c r="C1430" s="2">
        <v>2019</v>
      </c>
      <c r="D1430">
        <v>13600</v>
      </c>
      <c r="E1430">
        <v>305280</v>
      </c>
      <c r="F1430">
        <v>6.12</v>
      </c>
      <c r="G1430" t="s">
        <v>1215</v>
      </c>
    </row>
    <row r="1431" spans="1:7">
      <c r="A1431" s="2" t="s">
        <v>234</v>
      </c>
      <c r="B1431" s="2" t="s">
        <v>246</v>
      </c>
      <c r="C1431" s="2">
        <v>2020</v>
      </c>
      <c r="D1431">
        <v>13283</v>
      </c>
      <c r="E1431">
        <v>322527</v>
      </c>
      <c r="F1431">
        <v>6.46</v>
      </c>
      <c r="G1431" t="s">
        <v>1215</v>
      </c>
    </row>
    <row r="1432" spans="1:7">
      <c r="A1432" s="2" t="s">
        <v>234</v>
      </c>
      <c r="B1432" s="2" t="s">
        <v>246</v>
      </c>
      <c r="C1432" s="2">
        <v>2021</v>
      </c>
      <c r="D1432">
        <v>13716</v>
      </c>
      <c r="E1432">
        <v>336040</v>
      </c>
      <c r="F1432">
        <v>6.62</v>
      </c>
      <c r="G1432">
        <v>0</v>
      </c>
    </row>
    <row r="1433" spans="1:7">
      <c r="A1433" s="2" t="s">
        <v>234</v>
      </c>
      <c r="B1433" s="2" t="s">
        <v>246</v>
      </c>
      <c r="C1433" s="2">
        <v>2022</v>
      </c>
      <c r="D1433">
        <v>14318</v>
      </c>
      <c r="E1433">
        <v>356133</v>
      </c>
      <c r="F1433">
        <v>6.63</v>
      </c>
      <c r="G1433">
        <v>0</v>
      </c>
    </row>
    <row r="1434" spans="1:7">
      <c r="A1434" s="2" t="s">
        <v>234</v>
      </c>
      <c r="B1434" s="2" t="s">
        <v>246</v>
      </c>
      <c r="C1434" s="2">
        <v>2023</v>
      </c>
      <c r="D1434">
        <v>15019</v>
      </c>
      <c r="E1434">
        <v>396587</v>
      </c>
      <c r="F1434">
        <v>6.9</v>
      </c>
      <c r="G1434">
        <v>0</v>
      </c>
    </row>
    <row r="1435" spans="1:7">
      <c r="A1435" s="2" t="s">
        <v>234</v>
      </c>
      <c r="B1435" s="2" t="s">
        <v>246</v>
      </c>
      <c r="C1435" s="2">
        <v>2024</v>
      </c>
      <c r="D1435">
        <v>0</v>
      </c>
      <c r="E1435">
        <v>413611</v>
      </c>
      <c r="F1435">
        <v>6.93</v>
      </c>
      <c r="G1435">
        <v>0</v>
      </c>
    </row>
    <row r="1436" spans="1:7">
      <c r="A1436" s="2" t="s">
        <v>234</v>
      </c>
      <c r="B1436" s="2" t="s">
        <v>247</v>
      </c>
      <c r="C1436" s="2">
        <v>2019</v>
      </c>
      <c r="D1436">
        <v>23395</v>
      </c>
      <c r="E1436">
        <v>417991</v>
      </c>
      <c r="F1436">
        <v>5.77</v>
      </c>
      <c r="G1436" t="s">
        <v>900</v>
      </c>
    </row>
    <row r="1437" spans="1:7">
      <c r="A1437" s="2" t="s">
        <v>234</v>
      </c>
      <c r="B1437" s="2" t="s">
        <v>247</v>
      </c>
      <c r="C1437" s="2">
        <v>2020</v>
      </c>
      <c r="D1437">
        <v>22898</v>
      </c>
      <c r="E1437">
        <v>441258</v>
      </c>
      <c r="F1437">
        <v>6.11</v>
      </c>
      <c r="G1437" t="s">
        <v>900</v>
      </c>
    </row>
    <row r="1438" spans="1:7">
      <c r="A1438" s="2" t="s">
        <v>234</v>
      </c>
      <c r="B1438" s="2" t="s">
        <v>247</v>
      </c>
      <c r="C1438" s="2">
        <v>2021</v>
      </c>
      <c r="D1438">
        <v>23664</v>
      </c>
      <c r="E1438">
        <v>451395</v>
      </c>
      <c r="F1438">
        <v>6.12</v>
      </c>
      <c r="G1438">
        <v>0</v>
      </c>
    </row>
    <row r="1439" spans="1:7">
      <c r="A1439" s="2" t="s">
        <v>234</v>
      </c>
      <c r="B1439" s="2" t="s">
        <v>247</v>
      </c>
      <c r="C1439" s="2">
        <v>2022</v>
      </c>
      <c r="D1439">
        <v>24734</v>
      </c>
      <c r="E1439">
        <v>475713</v>
      </c>
      <c r="F1439">
        <v>6.13</v>
      </c>
      <c r="G1439">
        <v>0</v>
      </c>
    </row>
    <row r="1440" spans="1:7">
      <c r="A1440" s="2" t="s">
        <v>234</v>
      </c>
      <c r="B1440" s="2" t="s">
        <v>247</v>
      </c>
      <c r="C1440" s="2">
        <v>2023</v>
      </c>
      <c r="D1440">
        <v>25905</v>
      </c>
      <c r="E1440">
        <v>514274</v>
      </c>
      <c r="F1440">
        <v>6.29</v>
      </c>
      <c r="G1440">
        <v>0</v>
      </c>
    </row>
    <row r="1441" spans="1:7">
      <c r="A1441" s="2" t="s">
        <v>234</v>
      </c>
      <c r="B1441" s="2" t="s">
        <v>247</v>
      </c>
      <c r="C1441" s="2">
        <v>2024</v>
      </c>
      <c r="D1441">
        <v>0</v>
      </c>
      <c r="E1441">
        <v>537724</v>
      </c>
      <c r="F1441">
        <v>6.31</v>
      </c>
      <c r="G1441">
        <v>0</v>
      </c>
    </row>
    <row r="1442" spans="1:7">
      <c r="A1442" s="2" t="s">
        <v>234</v>
      </c>
      <c r="B1442" s="2" t="s">
        <v>248</v>
      </c>
      <c r="C1442" s="2">
        <v>2019</v>
      </c>
      <c r="D1442">
        <v>105289</v>
      </c>
      <c r="E1442">
        <v>335653</v>
      </c>
      <c r="F1442">
        <v>7.11</v>
      </c>
      <c r="G1442" t="s">
        <v>900</v>
      </c>
    </row>
    <row r="1443" spans="1:7">
      <c r="A1443" s="2" t="s">
        <v>234</v>
      </c>
      <c r="B1443" s="2" t="s">
        <v>248</v>
      </c>
      <c r="C1443" s="2">
        <v>2020</v>
      </c>
      <c r="D1443">
        <v>103153</v>
      </c>
      <c r="E1443">
        <v>355299</v>
      </c>
      <c r="F1443">
        <v>7.4</v>
      </c>
      <c r="G1443" t="s">
        <v>900</v>
      </c>
    </row>
    <row r="1444" spans="1:7">
      <c r="A1444" s="2" t="s">
        <v>234</v>
      </c>
      <c r="B1444" s="2" t="s">
        <v>248</v>
      </c>
      <c r="C1444" s="2">
        <v>2021</v>
      </c>
      <c r="D1444">
        <v>107630</v>
      </c>
      <c r="E1444">
        <v>368686</v>
      </c>
      <c r="F1444">
        <v>7.41</v>
      </c>
      <c r="G1444">
        <v>0</v>
      </c>
    </row>
    <row r="1445" spans="1:7">
      <c r="A1445" s="2" t="s">
        <v>234</v>
      </c>
      <c r="B1445" s="2" t="s">
        <v>248</v>
      </c>
      <c r="C1445" s="2">
        <v>2022</v>
      </c>
      <c r="D1445">
        <v>113352</v>
      </c>
      <c r="E1445">
        <v>394016</v>
      </c>
      <c r="F1445">
        <v>7.42</v>
      </c>
      <c r="G1445">
        <v>0</v>
      </c>
    </row>
    <row r="1446" spans="1:7">
      <c r="A1446" s="2" t="s">
        <v>234</v>
      </c>
      <c r="B1446" s="2" t="s">
        <v>248</v>
      </c>
      <c r="C1446" s="2">
        <v>2023</v>
      </c>
      <c r="D1446">
        <v>119253</v>
      </c>
      <c r="E1446">
        <v>429624</v>
      </c>
      <c r="F1446">
        <v>7.44</v>
      </c>
      <c r="G1446">
        <v>0</v>
      </c>
    </row>
    <row r="1447" spans="1:7">
      <c r="A1447" s="2" t="s">
        <v>234</v>
      </c>
      <c r="B1447" s="2" t="s">
        <v>248</v>
      </c>
      <c r="C1447" s="2">
        <v>2024</v>
      </c>
      <c r="D1447">
        <v>0</v>
      </c>
      <c r="E1447">
        <v>450088</v>
      </c>
      <c r="F1447">
        <v>7.46</v>
      </c>
      <c r="G1447">
        <v>0</v>
      </c>
    </row>
    <row r="1448" spans="1:7">
      <c r="A1448" s="2" t="s">
        <v>234</v>
      </c>
      <c r="B1448" s="2" t="s">
        <v>249</v>
      </c>
      <c r="C1448" s="2">
        <v>2019</v>
      </c>
      <c r="D1448">
        <v>140493</v>
      </c>
      <c r="E1448">
        <v>462738</v>
      </c>
      <c r="F1448">
        <v>10.25</v>
      </c>
      <c r="G1448" t="s">
        <v>1216</v>
      </c>
    </row>
    <row r="1449" spans="1:7">
      <c r="A1449" s="2" t="s">
        <v>234</v>
      </c>
      <c r="B1449" s="2" t="s">
        <v>249</v>
      </c>
      <c r="C1449" s="2">
        <v>2020</v>
      </c>
      <c r="D1449">
        <v>135305</v>
      </c>
      <c r="E1449">
        <v>486421</v>
      </c>
      <c r="F1449">
        <v>10.5</v>
      </c>
      <c r="G1449" t="s">
        <v>1217</v>
      </c>
    </row>
    <row r="1450" spans="1:7">
      <c r="A1450" s="2" t="s">
        <v>234</v>
      </c>
      <c r="B1450" s="2" t="s">
        <v>249</v>
      </c>
      <c r="C1450" s="2">
        <v>2021</v>
      </c>
      <c r="D1450">
        <v>141000</v>
      </c>
      <c r="E1450">
        <v>502524</v>
      </c>
      <c r="F1450">
        <v>10.72</v>
      </c>
      <c r="G1450">
        <v>0</v>
      </c>
    </row>
    <row r="1451" spans="1:7">
      <c r="A1451" s="2" t="s">
        <v>234</v>
      </c>
      <c r="B1451" s="2" t="s">
        <v>249</v>
      </c>
      <c r="C1451" s="2">
        <v>2022</v>
      </c>
      <c r="D1451">
        <v>151614</v>
      </c>
      <c r="E1451">
        <v>523213</v>
      </c>
      <c r="F1451">
        <v>10.77</v>
      </c>
      <c r="G1451">
        <v>0</v>
      </c>
    </row>
    <row r="1452" spans="1:7">
      <c r="A1452" s="2" t="s">
        <v>234</v>
      </c>
      <c r="B1452" s="2" t="s">
        <v>249</v>
      </c>
      <c r="C1452" s="2">
        <v>2023</v>
      </c>
      <c r="D1452">
        <v>160951</v>
      </c>
      <c r="E1452">
        <v>571696</v>
      </c>
      <c r="F1452">
        <v>10.78</v>
      </c>
      <c r="G1452">
        <v>0</v>
      </c>
    </row>
    <row r="1453" spans="1:7">
      <c r="A1453" s="2" t="s">
        <v>234</v>
      </c>
      <c r="B1453" s="2" t="s">
        <v>249</v>
      </c>
      <c r="C1453" s="2">
        <v>2024</v>
      </c>
      <c r="D1453">
        <v>0</v>
      </c>
      <c r="E1453">
        <v>597284</v>
      </c>
      <c r="F1453">
        <v>10.91</v>
      </c>
      <c r="G1453">
        <v>0</v>
      </c>
    </row>
    <row r="1454" spans="1:7">
      <c r="A1454" s="2" t="s">
        <v>234</v>
      </c>
      <c r="B1454" s="2" t="s">
        <v>250</v>
      </c>
      <c r="C1454" s="2">
        <v>2019</v>
      </c>
      <c r="D1454">
        <v>58467</v>
      </c>
      <c r="E1454">
        <v>394003</v>
      </c>
      <c r="F1454">
        <v>8.49</v>
      </c>
      <c r="G1454" t="s">
        <v>900</v>
      </c>
    </row>
    <row r="1455" spans="1:7">
      <c r="A1455" s="2" t="s">
        <v>234</v>
      </c>
      <c r="B1455" s="2" t="s">
        <v>250</v>
      </c>
      <c r="C1455" s="2">
        <v>2020</v>
      </c>
      <c r="D1455">
        <v>57818</v>
      </c>
      <c r="E1455">
        <v>406043</v>
      </c>
      <c r="F1455">
        <v>8.51</v>
      </c>
      <c r="G1455" t="s">
        <v>900</v>
      </c>
    </row>
    <row r="1456" spans="1:7">
      <c r="A1456" s="2" t="s">
        <v>234</v>
      </c>
      <c r="B1456" s="2" t="s">
        <v>250</v>
      </c>
      <c r="C1456" s="2">
        <v>2021</v>
      </c>
      <c r="D1456">
        <v>60199</v>
      </c>
      <c r="E1456">
        <v>417784</v>
      </c>
      <c r="F1456">
        <v>8.64</v>
      </c>
      <c r="G1456">
        <v>0</v>
      </c>
    </row>
    <row r="1457" spans="1:7">
      <c r="A1457" s="2" t="s">
        <v>234</v>
      </c>
      <c r="B1457" s="2" t="s">
        <v>250</v>
      </c>
      <c r="C1457" s="2">
        <v>2022</v>
      </c>
      <c r="D1457">
        <v>63700</v>
      </c>
      <c r="E1457">
        <v>445608</v>
      </c>
      <c r="F1457">
        <v>8.9700000000000006</v>
      </c>
      <c r="G1457">
        <v>0</v>
      </c>
    </row>
    <row r="1458" spans="1:7">
      <c r="A1458" s="2" t="s">
        <v>234</v>
      </c>
      <c r="B1458" s="2" t="s">
        <v>250</v>
      </c>
      <c r="C1458" s="2">
        <v>2023</v>
      </c>
      <c r="D1458">
        <v>66983</v>
      </c>
      <c r="E1458">
        <v>486520</v>
      </c>
      <c r="F1458">
        <v>9.11</v>
      </c>
      <c r="G1458">
        <v>0</v>
      </c>
    </row>
    <row r="1459" spans="1:7">
      <c r="A1459" s="2" t="s">
        <v>234</v>
      </c>
      <c r="B1459" s="2" t="s">
        <v>250</v>
      </c>
      <c r="C1459" s="2">
        <v>2024</v>
      </c>
      <c r="D1459">
        <v>0</v>
      </c>
      <c r="E1459">
        <v>508618</v>
      </c>
      <c r="F1459">
        <v>9.1300000000000008</v>
      </c>
      <c r="G1459">
        <v>0</v>
      </c>
    </row>
    <row r="1460" spans="1:7">
      <c r="A1460" s="2" t="s">
        <v>234</v>
      </c>
      <c r="B1460" s="2" t="s">
        <v>251</v>
      </c>
      <c r="C1460" s="2">
        <v>2019</v>
      </c>
      <c r="D1460">
        <v>28216</v>
      </c>
      <c r="E1460">
        <v>399633</v>
      </c>
      <c r="F1460">
        <v>8.5299999999999994</v>
      </c>
      <c r="G1460" t="s">
        <v>1218</v>
      </c>
    </row>
    <row r="1461" spans="1:7">
      <c r="A1461" s="2" t="s">
        <v>234</v>
      </c>
      <c r="B1461" s="2" t="s">
        <v>251</v>
      </c>
      <c r="C1461" s="2">
        <v>2020</v>
      </c>
      <c r="D1461">
        <v>27658</v>
      </c>
      <c r="E1461">
        <v>410116</v>
      </c>
      <c r="F1461">
        <v>8.5399999999999991</v>
      </c>
      <c r="G1461" t="s">
        <v>1218</v>
      </c>
    </row>
    <row r="1462" spans="1:7">
      <c r="A1462" s="2" t="s">
        <v>234</v>
      </c>
      <c r="B1462" s="2" t="s">
        <v>251</v>
      </c>
      <c r="C1462" s="2">
        <v>2021</v>
      </c>
      <c r="D1462">
        <v>28553</v>
      </c>
      <c r="E1462">
        <v>421172</v>
      </c>
      <c r="F1462">
        <v>8.5500000000000007</v>
      </c>
      <c r="G1462">
        <v>0</v>
      </c>
    </row>
    <row r="1463" spans="1:7">
      <c r="A1463" s="2" t="s">
        <v>234</v>
      </c>
      <c r="B1463" s="2" t="s">
        <v>251</v>
      </c>
      <c r="C1463" s="2">
        <v>2022</v>
      </c>
      <c r="D1463">
        <v>30086</v>
      </c>
      <c r="E1463">
        <v>448830</v>
      </c>
      <c r="F1463">
        <v>8.76</v>
      </c>
      <c r="G1463">
        <v>0</v>
      </c>
    </row>
    <row r="1464" spans="1:7">
      <c r="A1464" s="2" t="s">
        <v>234</v>
      </c>
      <c r="B1464" s="2" t="s">
        <v>251</v>
      </c>
      <c r="C1464" s="2">
        <v>2023</v>
      </c>
      <c r="D1464">
        <v>31603</v>
      </c>
      <c r="E1464">
        <v>488754</v>
      </c>
      <c r="F1464">
        <v>8.77</v>
      </c>
      <c r="G1464">
        <v>0</v>
      </c>
    </row>
    <row r="1465" spans="1:7">
      <c r="A1465" s="2" t="s">
        <v>234</v>
      </c>
      <c r="B1465" s="2" t="s">
        <v>251</v>
      </c>
      <c r="C1465" s="2">
        <v>2024</v>
      </c>
      <c r="D1465">
        <v>0</v>
      </c>
      <c r="E1465">
        <v>514170</v>
      </c>
      <c r="F1465">
        <v>8.7799999999999994</v>
      </c>
      <c r="G1465">
        <v>0</v>
      </c>
    </row>
    <row r="1466" spans="1:7">
      <c r="A1466" s="2" t="s">
        <v>234</v>
      </c>
      <c r="B1466" s="2" t="s">
        <v>252</v>
      </c>
      <c r="C1466" s="2">
        <v>2019</v>
      </c>
      <c r="D1466">
        <v>18304</v>
      </c>
      <c r="E1466">
        <v>408160</v>
      </c>
      <c r="F1466">
        <v>7.63</v>
      </c>
      <c r="G1466" t="s">
        <v>900</v>
      </c>
    </row>
    <row r="1467" spans="1:7">
      <c r="A1467" s="2" t="s">
        <v>234</v>
      </c>
      <c r="B1467" s="2" t="s">
        <v>252</v>
      </c>
      <c r="C1467" s="2">
        <v>2020</v>
      </c>
      <c r="D1467">
        <v>17990</v>
      </c>
      <c r="E1467">
        <v>428882</v>
      </c>
      <c r="F1467">
        <v>7.64</v>
      </c>
      <c r="G1467" t="s">
        <v>1219</v>
      </c>
    </row>
    <row r="1468" spans="1:7">
      <c r="A1468" s="2" t="s">
        <v>234</v>
      </c>
      <c r="B1468" s="2" t="s">
        <v>252</v>
      </c>
      <c r="C1468" s="2">
        <v>2021</v>
      </c>
      <c r="D1468">
        <v>18641</v>
      </c>
      <c r="E1468">
        <v>446232</v>
      </c>
      <c r="F1468">
        <v>7.78</v>
      </c>
      <c r="G1468">
        <v>0</v>
      </c>
    </row>
    <row r="1469" spans="1:7">
      <c r="A1469" s="2" t="s">
        <v>234</v>
      </c>
      <c r="B1469" s="2" t="s">
        <v>252</v>
      </c>
      <c r="C1469" s="2">
        <v>2022</v>
      </c>
      <c r="D1469">
        <v>19543</v>
      </c>
      <c r="E1469">
        <v>474429</v>
      </c>
      <c r="F1469">
        <v>8.1199999999999992</v>
      </c>
      <c r="G1469">
        <v>0</v>
      </c>
    </row>
    <row r="1470" spans="1:7">
      <c r="A1470" s="2" t="s">
        <v>234</v>
      </c>
      <c r="B1470" s="2" t="s">
        <v>252</v>
      </c>
      <c r="C1470" s="2">
        <v>2023</v>
      </c>
      <c r="D1470">
        <v>20599</v>
      </c>
      <c r="E1470">
        <v>513565</v>
      </c>
      <c r="F1470">
        <v>8.24</v>
      </c>
      <c r="G1470">
        <v>0</v>
      </c>
    </row>
    <row r="1471" spans="1:7">
      <c r="A1471" s="2" t="s">
        <v>234</v>
      </c>
      <c r="B1471" s="2" t="s">
        <v>252</v>
      </c>
      <c r="C1471" s="2">
        <v>2024</v>
      </c>
      <c r="D1471">
        <v>0</v>
      </c>
      <c r="E1471">
        <v>539714</v>
      </c>
      <c r="F1471">
        <v>8.25</v>
      </c>
      <c r="G1471">
        <v>0</v>
      </c>
    </row>
    <row r="1472" spans="1:7">
      <c r="A1472" s="2" t="s">
        <v>234</v>
      </c>
      <c r="B1472" s="2" t="s">
        <v>253</v>
      </c>
      <c r="C1472" s="2">
        <v>2019</v>
      </c>
      <c r="D1472">
        <v>13162</v>
      </c>
      <c r="E1472">
        <v>344994</v>
      </c>
      <c r="F1472">
        <v>7.8</v>
      </c>
      <c r="G1472" t="s">
        <v>900</v>
      </c>
    </row>
    <row r="1473" spans="1:7">
      <c r="A1473" s="2" t="s">
        <v>234</v>
      </c>
      <c r="B1473" s="2" t="s">
        <v>253</v>
      </c>
      <c r="C1473" s="2">
        <v>2020</v>
      </c>
      <c r="D1473">
        <v>13146</v>
      </c>
      <c r="E1473">
        <v>364638</v>
      </c>
      <c r="F1473">
        <v>7.81</v>
      </c>
      <c r="G1473" t="s">
        <v>900</v>
      </c>
    </row>
    <row r="1474" spans="1:7">
      <c r="A1474" s="2" t="s">
        <v>234</v>
      </c>
      <c r="B1474" s="2" t="s">
        <v>253</v>
      </c>
      <c r="C1474" s="2">
        <v>2021</v>
      </c>
      <c r="D1474">
        <v>13583</v>
      </c>
      <c r="E1474">
        <v>380287</v>
      </c>
      <c r="F1474">
        <v>7.82</v>
      </c>
      <c r="G1474">
        <v>0</v>
      </c>
    </row>
    <row r="1475" spans="1:7">
      <c r="A1475" s="2" t="s">
        <v>234</v>
      </c>
      <c r="B1475" s="2" t="s">
        <v>253</v>
      </c>
      <c r="C1475" s="2">
        <v>2022</v>
      </c>
      <c r="D1475">
        <v>14170</v>
      </c>
      <c r="E1475">
        <v>405127</v>
      </c>
      <c r="F1475">
        <v>7.94</v>
      </c>
      <c r="G1475">
        <v>0</v>
      </c>
    </row>
    <row r="1476" spans="1:7">
      <c r="A1476" s="2" t="s">
        <v>234</v>
      </c>
      <c r="B1476" s="2" t="s">
        <v>253</v>
      </c>
      <c r="C1476" s="2">
        <v>2023</v>
      </c>
      <c r="D1476">
        <v>14896</v>
      </c>
      <c r="E1476">
        <v>437296</v>
      </c>
      <c r="F1476">
        <v>7.95</v>
      </c>
      <c r="G1476">
        <v>0</v>
      </c>
    </row>
    <row r="1477" spans="1:7">
      <c r="A1477" s="2" t="s">
        <v>234</v>
      </c>
      <c r="B1477" s="2" t="s">
        <v>253</v>
      </c>
      <c r="C1477" s="2">
        <v>2024</v>
      </c>
      <c r="D1477">
        <v>0</v>
      </c>
      <c r="E1477">
        <v>460205</v>
      </c>
      <c r="F1477">
        <v>8.1999999999999993</v>
      </c>
      <c r="G1477">
        <v>0</v>
      </c>
    </row>
    <row r="1478" spans="1:7">
      <c r="A1478" s="2" t="s">
        <v>234</v>
      </c>
      <c r="B1478" s="2" t="s">
        <v>254</v>
      </c>
      <c r="C1478" s="2">
        <v>2019</v>
      </c>
      <c r="D1478">
        <v>13237</v>
      </c>
      <c r="E1478">
        <v>336989</v>
      </c>
      <c r="F1478">
        <v>7.96</v>
      </c>
      <c r="G1478" t="s">
        <v>900</v>
      </c>
    </row>
    <row r="1479" spans="1:7">
      <c r="A1479" s="2" t="s">
        <v>234</v>
      </c>
      <c r="B1479" s="2" t="s">
        <v>254</v>
      </c>
      <c r="C1479" s="2">
        <v>2020</v>
      </c>
      <c r="D1479">
        <v>13021</v>
      </c>
      <c r="E1479">
        <v>354936</v>
      </c>
      <c r="F1479">
        <v>8.24</v>
      </c>
      <c r="G1479" t="s">
        <v>1220</v>
      </c>
    </row>
    <row r="1480" spans="1:7">
      <c r="A1480" s="2" t="s">
        <v>234</v>
      </c>
      <c r="B1480" s="2" t="s">
        <v>254</v>
      </c>
      <c r="C1480" s="2">
        <v>2021</v>
      </c>
      <c r="D1480">
        <v>13417</v>
      </c>
      <c r="E1480">
        <v>371182</v>
      </c>
      <c r="F1480">
        <v>8.36</v>
      </c>
      <c r="G1480">
        <v>0</v>
      </c>
    </row>
    <row r="1481" spans="1:7">
      <c r="A1481" s="2" t="s">
        <v>234</v>
      </c>
      <c r="B1481" s="2" t="s">
        <v>254</v>
      </c>
      <c r="C1481" s="2">
        <v>2022</v>
      </c>
      <c r="D1481">
        <v>13939</v>
      </c>
      <c r="E1481">
        <v>396696</v>
      </c>
      <c r="F1481">
        <v>8.66</v>
      </c>
      <c r="G1481">
        <v>0</v>
      </c>
    </row>
    <row r="1482" spans="1:7">
      <c r="A1482" s="2" t="s">
        <v>234</v>
      </c>
      <c r="B1482" s="2" t="s">
        <v>254</v>
      </c>
      <c r="C1482" s="2">
        <v>2023</v>
      </c>
      <c r="D1482">
        <v>14563</v>
      </c>
      <c r="E1482">
        <v>431203</v>
      </c>
      <c r="F1482">
        <v>8.67</v>
      </c>
      <c r="G1482">
        <v>0</v>
      </c>
    </row>
    <row r="1483" spans="1:7">
      <c r="A1483" s="2" t="s">
        <v>234</v>
      </c>
      <c r="B1483" s="2" t="s">
        <v>254</v>
      </c>
      <c r="C1483" s="2">
        <v>2024</v>
      </c>
      <c r="D1483">
        <v>0</v>
      </c>
      <c r="E1483">
        <v>455119</v>
      </c>
      <c r="F1483">
        <v>8.69</v>
      </c>
      <c r="G1483">
        <v>0</v>
      </c>
    </row>
    <row r="1484" spans="1:7">
      <c r="A1484" s="2" t="s">
        <v>234</v>
      </c>
      <c r="B1484" s="2" t="s">
        <v>255</v>
      </c>
      <c r="C1484" s="2">
        <v>2019</v>
      </c>
      <c r="D1484">
        <v>13711</v>
      </c>
      <c r="E1484">
        <v>325235</v>
      </c>
      <c r="F1484">
        <v>6.98</v>
      </c>
      <c r="G1484" t="s">
        <v>900</v>
      </c>
    </row>
    <row r="1485" spans="1:7">
      <c r="A1485" s="2" t="s">
        <v>234</v>
      </c>
      <c r="B1485" s="2" t="s">
        <v>255</v>
      </c>
      <c r="C1485" s="2">
        <v>2020</v>
      </c>
      <c r="D1485">
        <v>13480</v>
      </c>
      <c r="E1485">
        <v>342556</v>
      </c>
      <c r="F1485">
        <v>7.06</v>
      </c>
      <c r="G1485" t="s">
        <v>1212</v>
      </c>
    </row>
    <row r="1486" spans="1:7">
      <c r="A1486" s="2" t="s">
        <v>234</v>
      </c>
      <c r="B1486" s="2" t="s">
        <v>255</v>
      </c>
      <c r="C1486" s="2">
        <v>2021</v>
      </c>
      <c r="D1486">
        <v>13823</v>
      </c>
      <c r="E1486">
        <v>358663</v>
      </c>
      <c r="F1486">
        <v>7.26</v>
      </c>
      <c r="G1486">
        <v>0</v>
      </c>
    </row>
    <row r="1487" spans="1:7">
      <c r="A1487" s="2" t="s">
        <v>234</v>
      </c>
      <c r="B1487" s="2" t="s">
        <v>255</v>
      </c>
      <c r="C1487" s="2">
        <v>2022</v>
      </c>
      <c r="D1487">
        <v>14264</v>
      </c>
      <c r="E1487">
        <v>382301</v>
      </c>
      <c r="F1487">
        <v>7.59</v>
      </c>
      <c r="G1487">
        <v>0</v>
      </c>
    </row>
    <row r="1488" spans="1:7">
      <c r="A1488" s="2" t="s">
        <v>234</v>
      </c>
      <c r="B1488" s="2" t="s">
        <v>255</v>
      </c>
      <c r="C1488" s="2">
        <v>2023</v>
      </c>
      <c r="D1488">
        <v>14905</v>
      </c>
      <c r="E1488">
        <v>413947</v>
      </c>
      <c r="F1488">
        <v>7.78</v>
      </c>
      <c r="G1488">
        <v>0</v>
      </c>
    </row>
    <row r="1489" spans="1:7">
      <c r="A1489" s="2" t="s">
        <v>234</v>
      </c>
      <c r="B1489" s="2" t="s">
        <v>255</v>
      </c>
      <c r="C1489" s="2">
        <v>2024</v>
      </c>
      <c r="D1489">
        <v>0</v>
      </c>
      <c r="E1489">
        <v>445865</v>
      </c>
      <c r="F1489">
        <v>7.84</v>
      </c>
      <c r="G1489">
        <v>0</v>
      </c>
    </row>
    <row r="1490" spans="1:7">
      <c r="A1490" s="2" t="s">
        <v>234</v>
      </c>
      <c r="B1490" s="2" t="s">
        <v>256</v>
      </c>
      <c r="C1490" s="2">
        <v>2019</v>
      </c>
      <c r="D1490">
        <v>69986</v>
      </c>
      <c r="E1490">
        <v>347786</v>
      </c>
      <c r="F1490">
        <v>7.09</v>
      </c>
      <c r="G1490" t="s">
        <v>1221</v>
      </c>
    </row>
    <row r="1491" spans="1:7">
      <c r="A1491" s="2" t="s">
        <v>234</v>
      </c>
      <c r="B1491" s="2" t="s">
        <v>256</v>
      </c>
      <c r="C1491" s="2">
        <v>2020</v>
      </c>
      <c r="D1491">
        <v>69703</v>
      </c>
      <c r="E1491">
        <v>362383</v>
      </c>
      <c r="F1491">
        <v>7.33</v>
      </c>
      <c r="G1491" t="s">
        <v>1222</v>
      </c>
    </row>
    <row r="1492" spans="1:7">
      <c r="A1492" s="2" t="s">
        <v>234</v>
      </c>
      <c r="B1492" s="2" t="s">
        <v>256</v>
      </c>
      <c r="C1492" s="2">
        <v>2021</v>
      </c>
      <c r="D1492">
        <v>65840</v>
      </c>
      <c r="E1492">
        <v>380653</v>
      </c>
      <c r="F1492">
        <v>7.38</v>
      </c>
      <c r="G1492">
        <v>0</v>
      </c>
    </row>
    <row r="1493" spans="1:7">
      <c r="A1493" s="2" t="s">
        <v>234</v>
      </c>
      <c r="B1493" s="2" t="s">
        <v>256</v>
      </c>
      <c r="C1493" s="2">
        <v>2022</v>
      </c>
      <c r="D1493">
        <v>61783</v>
      </c>
      <c r="E1493">
        <v>403403</v>
      </c>
      <c r="F1493">
        <v>7.43</v>
      </c>
      <c r="G1493">
        <v>0</v>
      </c>
    </row>
    <row r="1494" spans="1:7">
      <c r="A1494" s="2" t="s">
        <v>234</v>
      </c>
      <c r="B1494" s="2" t="s">
        <v>256</v>
      </c>
      <c r="C1494" s="2">
        <v>2023</v>
      </c>
      <c r="D1494">
        <v>63311</v>
      </c>
      <c r="E1494">
        <v>435936</v>
      </c>
      <c r="F1494">
        <v>7.45</v>
      </c>
      <c r="G1494">
        <v>0</v>
      </c>
    </row>
    <row r="1495" spans="1:7">
      <c r="A1495" s="2" t="s">
        <v>234</v>
      </c>
      <c r="B1495" s="2" t="s">
        <v>256</v>
      </c>
      <c r="C1495" s="2">
        <v>2024</v>
      </c>
      <c r="D1495">
        <v>0</v>
      </c>
      <c r="E1495">
        <v>471457</v>
      </c>
      <c r="F1495">
        <v>7.59</v>
      </c>
      <c r="G1495">
        <v>0</v>
      </c>
    </row>
    <row r="1496" spans="1:7">
      <c r="A1496" s="2" t="s">
        <v>234</v>
      </c>
      <c r="B1496" s="2" t="s">
        <v>257</v>
      </c>
      <c r="C1496" s="2">
        <v>2019</v>
      </c>
      <c r="D1496">
        <v>45356</v>
      </c>
      <c r="E1496">
        <v>348503</v>
      </c>
      <c r="F1496">
        <v>6.81</v>
      </c>
      <c r="G1496" t="s">
        <v>1223</v>
      </c>
    </row>
    <row r="1497" spans="1:7">
      <c r="A1497" s="2" t="s">
        <v>234</v>
      </c>
      <c r="B1497" s="2" t="s">
        <v>257</v>
      </c>
      <c r="C1497" s="2">
        <v>2020</v>
      </c>
      <c r="D1497">
        <v>42705</v>
      </c>
      <c r="E1497">
        <v>371465</v>
      </c>
      <c r="F1497">
        <v>6.95</v>
      </c>
      <c r="G1497" t="s">
        <v>1224</v>
      </c>
    </row>
    <row r="1498" spans="1:7">
      <c r="A1498" s="2" t="s">
        <v>234</v>
      </c>
      <c r="B1498" s="2" t="s">
        <v>257</v>
      </c>
      <c r="C1498" s="2">
        <v>2021</v>
      </c>
      <c r="D1498">
        <v>43985</v>
      </c>
      <c r="E1498">
        <v>388176</v>
      </c>
      <c r="F1498">
        <v>7.18</v>
      </c>
      <c r="G1498">
        <v>0</v>
      </c>
    </row>
    <row r="1499" spans="1:7">
      <c r="A1499" s="2" t="s">
        <v>234</v>
      </c>
      <c r="B1499" s="2" t="s">
        <v>257</v>
      </c>
      <c r="C1499" s="2">
        <v>2022</v>
      </c>
      <c r="D1499">
        <v>47890</v>
      </c>
      <c r="E1499">
        <v>421287</v>
      </c>
      <c r="F1499">
        <v>7.37</v>
      </c>
      <c r="G1499">
        <v>0</v>
      </c>
    </row>
    <row r="1500" spans="1:7">
      <c r="A1500" s="2" t="s">
        <v>234</v>
      </c>
      <c r="B1500" s="2" t="s">
        <v>257</v>
      </c>
      <c r="C1500" s="2">
        <v>2023</v>
      </c>
      <c r="D1500">
        <v>49980</v>
      </c>
      <c r="E1500">
        <v>454336</v>
      </c>
      <c r="F1500">
        <v>7.4</v>
      </c>
      <c r="G1500">
        <v>0</v>
      </c>
    </row>
    <row r="1501" spans="1:7">
      <c r="A1501" s="2" t="s">
        <v>234</v>
      </c>
      <c r="B1501" s="2" t="s">
        <v>257</v>
      </c>
      <c r="C1501" s="2">
        <v>2024</v>
      </c>
      <c r="D1501">
        <v>0</v>
      </c>
      <c r="E1501">
        <v>488131</v>
      </c>
      <c r="F1501">
        <v>7.53</v>
      </c>
      <c r="G1501">
        <v>0</v>
      </c>
    </row>
    <row r="1502" spans="1:7">
      <c r="A1502" s="2" t="s">
        <v>234</v>
      </c>
      <c r="B1502" s="2" t="s">
        <v>258</v>
      </c>
      <c r="C1502" s="2">
        <v>2019</v>
      </c>
      <c r="D1502">
        <v>27706</v>
      </c>
      <c r="E1502">
        <v>380220</v>
      </c>
      <c r="F1502">
        <v>7.89</v>
      </c>
      <c r="G1502" t="s">
        <v>899</v>
      </c>
    </row>
    <row r="1503" spans="1:7">
      <c r="A1503" s="2" t="s">
        <v>234</v>
      </c>
      <c r="B1503" s="2" t="s">
        <v>258</v>
      </c>
      <c r="C1503" s="2">
        <v>2020</v>
      </c>
      <c r="D1503">
        <v>26973</v>
      </c>
      <c r="E1503">
        <v>397980</v>
      </c>
      <c r="F1503">
        <v>7.92</v>
      </c>
      <c r="G1503" t="s">
        <v>1225</v>
      </c>
    </row>
    <row r="1504" spans="1:7">
      <c r="A1504" s="2" t="s">
        <v>234</v>
      </c>
      <c r="B1504" s="2" t="s">
        <v>258</v>
      </c>
      <c r="C1504" s="2">
        <v>2021</v>
      </c>
      <c r="D1504">
        <v>27897</v>
      </c>
      <c r="E1504">
        <v>419309</v>
      </c>
      <c r="F1504">
        <v>8.0399999999999991</v>
      </c>
      <c r="G1504">
        <v>0</v>
      </c>
    </row>
    <row r="1505" spans="1:7">
      <c r="A1505" s="2" t="s">
        <v>234</v>
      </c>
      <c r="B1505" s="2" t="s">
        <v>258</v>
      </c>
      <c r="C1505" s="2">
        <v>2022</v>
      </c>
      <c r="D1505">
        <v>29447</v>
      </c>
      <c r="E1505">
        <v>446601</v>
      </c>
      <c r="F1505">
        <v>8.33</v>
      </c>
      <c r="G1505">
        <v>0</v>
      </c>
    </row>
    <row r="1506" spans="1:7">
      <c r="A1506" s="2" t="s">
        <v>234</v>
      </c>
      <c r="B1506" s="2" t="s">
        <v>258</v>
      </c>
      <c r="C1506" s="2">
        <v>2023</v>
      </c>
      <c r="D1506">
        <v>30709</v>
      </c>
      <c r="E1506">
        <v>481969</v>
      </c>
      <c r="F1506">
        <v>8.34</v>
      </c>
      <c r="G1506">
        <v>0</v>
      </c>
    </row>
    <row r="1507" spans="1:7">
      <c r="A1507" s="2" t="s">
        <v>234</v>
      </c>
      <c r="B1507" s="2" t="s">
        <v>258</v>
      </c>
      <c r="C1507" s="2">
        <v>2024</v>
      </c>
      <c r="D1507">
        <v>0</v>
      </c>
      <c r="E1507">
        <v>524636</v>
      </c>
      <c r="F1507">
        <v>8.48</v>
      </c>
      <c r="G1507">
        <v>0</v>
      </c>
    </row>
    <row r="1508" spans="1:7">
      <c r="A1508" s="2" t="s">
        <v>234</v>
      </c>
      <c r="B1508" s="2" t="s">
        <v>259</v>
      </c>
      <c r="C1508" s="2">
        <v>2019</v>
      </c>
      <c r="D1508">
        <v>101347</v>
      </c>
      <c r="E1508">
        <v>466154</v>
      </c>
      <c r="F1508">
        <v>9.2899999999999991</v>
      </c>
      <c r="G1508" t="s">
        <v>900</v>
      </c>
    </row>
    <row r="1509" spans="1:7">
      <c r="A1509" s="2" t="s">
        <v>234</v>
      </c>
      <c r="B1509" s="2" t="s">
        <v>259</v>
      </c>
      <c r="C1509" s="2">
        <v>2020</v>
      </c>
      <c r="D1509">
        <v>97617</v>
      </c>
      <c r="E1509">
        <v>492628</v>
      </c>
      <c r="F1509">
        <v>9.3000000000000007</v>
      </c>
      <c r="G1509" t="s">
        <v>1226</v>
      </c>
    </row>
    <row r="1510" spans="1:7">
      <c r="A1510" s="2" t="s">
        <v>234</v>
      </c>
      <c r="B1510" s="2" t="s">
        <v>259</v>
      </c>
      <c r="C1510" s="2">
        <v>2021</v>
      </c>
      <c r="D1510">
        <v>101319</v>
      </c>
      <c r="E1510">
        <v>505499</v>
      </c>
      <c r="F1510">
        <v>9.56</v>
      </c>
      <c r="G1510">
        <v>0</v>
      </c>
    </row>
    <row r="1511" spans="1:7">
      <c r="A1511" s="2" t="s">
        <v>234</v>
      </c>
      <c r="B1511" s="2" t="s">
        <v>259</v>
      </c>
      <c r="C1511" s="2">
        <v>2022</v>
      </c>
      <c r="D1511">
        <v>108797</v>
      </c>
      <c r="E1511">
        <v>536544</v>
      </c>
      <c r="F1511">
        <v>9.75</v>
      </c>
      <c r="G1511">
        <v>0</v>
      </c>
    </row>
    <row r="1512" spans="1:7">
      <c r="A1512" s="2" t="s">
        <v>234</v>
      </c>
      <c r="B1512" s="2" t="s">
        <v>259</v>
      </c>
      <c r="C1512" s="2">
        <v>2023</v>
      </c>
      <c r="D1512">
        <v>113825</v>
      </c>
      <c r="E1512">
        <v>588316</v>
      </c>
      <c r="F1512">
        <v>10.01</v>
      </c>
      <c r="G1512">
        <v>0</v>
      </c>
    </row>
    <row r="1513" spans="1:7">
      <c r="A1513" s="2" t="s">
        <v>234</v>
      </c>
      <c r="B1513" s="2" t="s">
        <v>259</v>
      </c>
      <c r="C1513" s="2">
        <v>2024</v>
      </c>
      <c r="D1513">
        <v>0</v>
      </c>
      <c r="E1513">
        <v>608828</v>
      </c>
      <c r="F1513">
        <v>10.029999999999999</v>
      </c>
      <c r="G1513">
        <v>0</v>
      </c>
    </row>
    <row r="1514" spans="1:7">
      <c r="A1514" s="2" t="s">
        <v>234</v>
      </c>
      <c r="B1514" s="2" t="s">
        <v>260</v>
      </c>
      <c r="C1514" s="2">
        <v>2019</v>
      </c>
      <c r="D1514">
        <v>18551</v>
      </c>
      <c r="E1514">
        <v>389170</v>
      </c>
      <c r="F1514">
        <v>5.66</v>
      </c>
      <c r="G1514" t="s">
        <v>1227</v>
      </c>
    </row>
    <row r="1515" spans="1:7">
      <c r="A1515" s="2" t="s">
        <v>234</v>
      </c>
      <c r="B1515" s="2" t="s">
        <v>260</v>
      </c>
      <c r="C1515" s="2">
        <v>2020</v>
      </c>
      <c r="D1515">
        <v>17515</v>
      </c>
      <c r="E1515">
        <v>418908</v>
      </c>
      <c r="F1515">
        <v>5.95</v>
      </c>
      <c r="G1515" t="s">
        <v>1228</v>
      </c>
    </row>
    <row r="1516" spans="1:7">
      <c r="A1516" s="2" t="s">
        <v>234</v>
      </c>
      <c r="B1516" s="2" t="s">
        <v>260</v>
      </c>
      <c r="C1516" s="2">
        <v>2021</v>
      </c>
      <c r="D1516">
        <v>17153</v>
      </c>
      <c r="E1516">
        <v>432046</v>
      </c>
      <c r="F1516">
        <v>5.96</v>
      </c>
      <c r="G1516">
        <v>0</v>
      </c>
    </row>
    <row r="1517" spans="1:7">
      <c r="A1517" s="2" t="s">
        <v>234</v>
      </c>
      <c r="B1517" s="2" t="s">
        <v>260</v>
      </c>
      <c r="C1517" s="2">
        <v>2022</v>
      </c>
      <c r="D1517">
        <v>16960</v>
      </c>
      <c r="E1517">
        <v>458754</v>
      </c>
      <c r="F1517">
        <v>5.97</v>
      </c>
      <c r="G1517">
        <v>0</v>
      </c>
    </row>
    <row r="1518" spans="1:7">
      <c r="A1518" s="2" t="s">
        <v>234</v>
      </c>
      <c r="B1518" s="2" t="s">
        <v>260</v>
      </c>
      <c r="C1518" s="2">
        <v>2023</v>
      </c>
      <c r="D1518">
        <v>17164</v>
      </c>
      <c r="E1518">
        <v>503207</v>
      </c>
      <c r="F1518">
        <v>5.99</v>
      </c>
      <c r="G1518">
        <v>0</v>
      </c>
    </row>
    <row r="1519" spans="1:7">
      <c r="A1519" s="2" t="s">
        <v>234</v>
      </c>
      <c r="B1519" s="2" t="s">
        <v>260</v>
      </c>
      <c r="C1519" s="2">
        <v>2024</v>
      </c>
      <c r="D1519">
        <v>0</v>
      </c>
      <c r="E1519">
        <v>547017</v>
      </c>
      <c r="F1519">
        <v>6.01</v>
      </c>
      <c r="G1519">
        <v>0</v>
      </c>
    </row>
    <row r="1520" spans="1:7">
      <c r="A1520" s="2" t="s">
        <v>234</v>
      </c>
      <c r="B1520" s="2" t="s">
        <v>261</v>
      </c>
      <c r="C1520" s="2">
        <v>2019</v>
      </c>
      <c r="D1520">
        <v>13995</v>
      </c>
      <c r="E1520">
        <v>346075</v>
      </c>
      <c r="F1520">
        <v>4.55</v>
      </c>
      <c r="G1520" t="s">
        <v>902</v>
      </c>
    </row>
    <row r="1521" spans="1:7">
      <c r="A1521" s="2" t="s">
        <v>234</v>
      </c>
      <c r="B1521" s="2" t="s">
        <v>261</v>
      </c>
      <c r="C1521" s="2">
        <v>2020</v>
      </c>
      <c r="D1521">
        <v>13954</v>
      </c>
      <c r="E1521">
        <v>374908</v>
      </c>
      <c r="F1521">
        <v>4.8499999999999996</v>
      </c>
      <c r="G1521" t="s">
        <v>1188</v>
      </c>
    </row>
    <row r="1522" spans="1:7">
      <c r="A1522" s="2" t="s">
        <v>234</v>
      </c>
      <c r="B1522" s="2" t="s">
        <v>261</v>
      </c>
      <c r="C1522" s="2">
        <v>2021</v>
      </c>
      <c r="D1522">
        <v>13985</v>
      </c>
      <c r="E1522">
        <v>391032</v>
      </c>
      <c r="F1522">
        <v>4.8600000000000003</v>
      </c>
      <c r="G1522">
        <v>0</v>
      </c>
    </row>
    <row r="1523" spans="1:7">
      <c r="A1523" s="2" t="s">
        <v>234</v>
      </c>
      <c r="B1523" s="2" t="s">
        <v>261</v>
      </c>
      <c r="C1523" s="2">
        <v>2022</v>
      </c>
      <c r="D1523">
        <v>14308</v>
      </c>
      <c r="E1523">
        <v>411661</v>
      </c>
      <c r="F1523">
        <v>5.0599999999999996</v>
      </c>
      <c r="G1523">
        <v>0</v>
      </c>
    </row>
    <row r="1524" spans="1:7">
      <c r="A1524" s="2" t="s">
        <v>234</v>
      </c>
      <c r="B1524" s="2" t="s">
        <v>261</v>
      </c>
      <c r="C1524" s="2">
        <v>2023</v>
      </c>
      <c r="D1524">
        <v>14674</v>
      </c>
      <c r="E1524">
        <v>454716</v>
      </c>
      <c r="F1524">
        <v>5.07</v>
      </c>
      <c r="G1524">
        <v>0</v>
      </c>
    </row>
    <row r="1525" spans="1:7">
      <c r="A1525" s="2" t="s">
        <v>234</v>
      </c>
      <c r="B1525" s="2" t="s">
        <v>261</v>
      </c>
      <c r="C1525" s="2">
        <v>2024</v>
      </c>
      <c r="D1525">
        <v>0</v>
      </c>
      <c r="E1525">
        <v>491753</v>
      </c>
      <c r="F1525">
        <v>5.08</v>
      </c>
      <c r="G1525">
        <v>0</v>
      </c>
    </row>
    <row r="1526" spans="1:7">
      <c r="A1526" s="2" t="s">
        <v>234</v>
      </c>
      <c r="B1526" s="2" t="s">
        <v>262</v>
      </c>
      <c r="C1526" s="2">
        <v>2019</v>
      </c>
      <c r="D1526">
        <v>11407</v>
      </c>
      <c r="E1526">
        <v>332775</v>
      </c>
      <c r="F1526">
        <v>6.4</v>
      </c>
      <c r="G1526" t="s">
        <v>1229</v>
      </c>
    </row>
    <row r="1527" spans="1:7">
      <c r="A1527" s="2" t="s">
        <v>234</v>
      </c>
      <c r="B1527" s="2" t="s">
        <v>262</v>
      </c>
      <c r="C1527" s="2">
        <v>2020</v>
      </c>
      <c r="D1527">
        <v>11118</v>
      </c>
      <c r="E1527">
        <v>357074</v>
      </c>
      <c r="F1527">
        <v>6.69</v>
      </c>
      <c r="G1527" t="s">
        <v>900</v>
      </c>
    </row>
    <row r="1528" spans="1:7">
      <c r="A1528" s="2" t="s">
        <v>234</v>
      </c>
      <c r="B1528" s="2" t="s">
        <v>262</v>
      </c>
      <c r="C1528" s="2">
        <v>2021</v>
      </c>
      <c r="D1528">
        <v>11496</v>
      </c>
      <c r="E1528">
        <v>368259</v>
      </c>
      <c r="F1528">
        <v>6.7</v>
      </c>
      <c r="G1528">
        <v>0</v>
      </c>
    </row>
    <row r="1529" spans="1:7">
      <c r="A1529" s="2" t="s">
        <v>234</v>
      </c>
      <c r="B1529" s="2" t="s">
        <v>262</v>
      </c>
      <c r="C1529" s="2">
        <v>2022</v>
      </c>
      <c r="D1529">
        <v>12032</v>
      </c>
      <c r="E1529">
        <v>392345</v>
      </c>
      <c r="F1529">
        <v>6.88</v>
      </c>
      <c r="G1529">
        <v>0</v>
      </c>
    </row>
    <row r="1530" spans="1:7">
      <c r="A1530" s="2" t="s">
        <v>234</v>
      </c>
      <c r="B1530" s="2" t="s">
        <v>262</v>
      </c>
      <c r="C1530" s="2">
        <v>2023</v>
      </c>
      <c r="D1530">
        <v>12629</v>
      </c>
      <c r="E1530">
        <v>431127</v>
      </c>
      <c r="F1530">
        <v>7.15</v>
      </c>
      <c r="G1530">
        <v>0</v>
      </c>
    </row>
    <row r="1531" spans="1:7">
      <c r="A1531" s="2" t="s">
        <v>234</v>
      </c>
      <c r="B1531" s="2" t="s">
        <v>262</v>
      </c>
      <c r="C1531" s="2">
        <v>2024</v>
      </c>
      <c r="D1531">
        <v>0</v>
      </c>
      <c r="E1531">
        <v>467493</v>
      </c>
      <c r="F1531">
        <v>7.17</v>
      </c>
      <c r="G1531">
        <v>0</v>
      </c>
    </row>
    <row r="1532" spans="1:7">
      <c r="A1532" s="2" t="s">
        <v>234</v>
      </c>
      <c r="B1532" s="2" t="s">
        <v>263</v>
      </c>
      <c r="C1532" s="2">
        <v>2019</v>
      </c>
      <c r="D1532">
        <v>23816</v>
      </c>
      <c r="E1532">
        <v>357473</v>
      </c>
      <c r="F1532">
        <v>5.46</v>
      </c>
      <c r="G1532" t="s">
        <v>1230</v>
      </c>
    </row>
    <row r="1533" spans="1:7">
      <c r="A1533" s="2" t="s">
        <v>234</v>
      </c>
      <c r="B1533" s="2" t="s">
        <v>263</v>
      </c>
      <c r="C1533" s="2">
        <v>2020</v>
      </c>
      <c r="D1533">
        <v>23547</v>
      </c>
      <c r="E1533">
        <v>382491</v>
      </c>
      <c r="F1533">
        <v>5.71</v>
      </c>
      <c r="G1533" t="s">
        <v>1231</v>
      </c>
    </row>
    <row r="1534" spans="1:7">
      <c r="A1534" s="2" t="s">
        <v>234</v>
      </c>
      <c r="B1534" s="2" t="s">
        <v>263</v>
      </c>
      <c r="C1534" s="2">
        <v>2021</v>
      </c>
      <c r="D1534">
        <v>24161</v>
      </c>
      <c r="E1534">
        <v>400960</v>
      </c>
      <c r="F1534">
        <v>5.92</v>
      </c>
      <c r="G1534">
        <v>0</v>
      </c>
    </row>
    <row r="1535" spans="1:7">
      <c r="A1535" s="2" t="s">
        <v>234</v>
      </c>
      <c r="B1535" s="2" t="s">
        <v>263</v>
      </c>
      <c r="C1535" s="2">
        <v>2022</v>
      </c>
      <c r="D1535">
        <v>24913</v>
      </c>
      <c r="E1535">
        <v>427882</v>
      </c>
      <c r="F1535">
        <v>5.93</v>
      </c>
      <c r="G1535">
        <v>0</v>
      </c>
    </row>
    <row r="1536" spans="1:7">
      <c r="A1536" s="2" t="s">
        <v>234</v>
      </c>
      <c r="B1536" s="2" t="s">
        <v>263</v>
      </c>
      <c r="C1536" s="2">
        <v>2023</v>
      </c>
      <c r="D1536">
        <v>26245</v>
      </c>
      <c r="E1536">
        <v>471860</v>
      </c>
      <c r="F1536">
        <v>5.94</v>
      </c>
      <c r="G1536">
        <v>0</v>
      </c>
    </row>
    <row r="1537" spans="1:7">
      <c r="A1537" s="2" t="s">
        <v>234</v>
      </c>
      <c r="B1537" s="2" t="s">
        <v>263</v>
      </c>
      <c r="C1537" s="2">
        <v>2024</v>
      </c>
      <c r="D1537">
        <v>0</v>
      </c>
      <c r="E1537">
        <v>506569</v>
      </c>
      <c r="F1537">
        <v>6.1</v>
      </c>
      <c r="G1537">
        <v>0</v>
      </c>
    </row>
    <row r="1538" spans="1:7">
      <c r="A1538" s="2" t="s">
        <v>234</v>
      </c>
      <c r="B1538" s="2" t="s">
        <v>240</v>
      </c>
      <c r="C1538" s="2">
        <v>2019</v>
      </c>
      <c r="D1538">
        <v>90002</v>
      </c>
      <c r="E1538">
        <v>471893</v>
      </c>
      <c r="F1538">
        <v>9.92</v>
      </c>
      <c r="G1538" t="s">
        <v>900</v>
      </c>
    </row>
    <row r="1539" spans="1:7">
      <c r="A1539" s="2" t="s">
        <v>234</v>
      </c>
      <c r="B1539" s="2" t="s">
        <v>240</v>
      </c>
      <c r="C1539" s="2">
        <v>2020</v>
      </c>
      <c r="D1539">
        <v>84375</v>
      </c>
      <c r="E1539">
        <v>493438</v>
      </c>
      <c r="F1539">
        <v>9.93</v>
      </c>
      <c r="G1539" t="s">
        <v>900</v>
      </c>
    </row>
    <row r="1540" spans="1:7">
      <c r="A1540" s="2" t="s">
        <v>234</v>
      </c>
      <c r="B1540" s="2" t="s">
        <v>240</v>
      </c>
      <c r="C1540" s="2">
        <v>2021</v>
      </c>
      <c r="D1540">
        <v>86486</v>
      </c>
      <c r="E1540">
        <v>506936</v>
      </c>
      <c r="F1540">
        <v>10.15</v>
      </c>
      <c r="G1540">
        <v>0</v>
      </c>
    </row>
    <row r="1541" spans="1:7">
      <c r="A1541" s="2" t="s">
        <v>234</v>
      </c>
      <c r="B1541" s="2" t="s">
        <v>240</v>
      </c>
      <c r="C1541" s="2">
        <v>2022</v>
      </c>
      <c r="D1541">
        <v>89907</v>
      </c>
      <c r="E1541">
        <v>537326</v>
      </c>
      <c r="F1541">
        <v>10.45</v>
      </c>
      <c r="G1541">
        <v>0</v>
      </c>
    </row>
    <row r="1542" spans="1:7">
      <c r="A1542" s="2" t="s">
        <v>234</v>
      </c>
      <c r="B1542" s="2" t="s">
        <v>240</v>
      </c>
      <c r="C1542" s="2">
        <v>2023</v>
      </c>
      <c r="D1542">
        <v>91631</v>
      </c>
      <c r="E1542">
        <v>587723</v>
      </c>
      <c r="F1542">
        <v>10.69</v>
      </c>
      <c r="G1542">
        <v>0</v>
      </c>
    </row>
    <row r="1543" spans="1:7">
      <c r="A1543" s="2" t="s">
        <v>234</v>
      </c>
      <c r="B1543" s="2" t="s">
        <v>240</v>
      </c>
      <c r="C1543" s="2">
        <v>2024</v>
      </c>
      <c r="D1543">
        <v>0</v>
      </c>
      <c r="E1543">
        <v>621051</v>
      </c>
      <c r="F1543">
        <v>10.92</v>
      </c>
      <c r="G1543">
        <v>0</v>
      </c>
    </row>
    <row r="1544" spans="1:7">
      <c r="A1544" s="2" t="s">
        <v>234</v>
      </c>
      <c r="B1544" s="2" t="s">
        <v>239</v>
      </c>
      <c r="C1544" s="2">
        <v>2019</v>
      </c>
      <c r="D1544">
        <v>4833</v>
      </c>
      <c r="E1544">
        <v>456778</v>
      </c>
      <c r="F1544">
        <v>10.1</v>
      </c>
      <c r="G1544" t="s">
        <v>900</v>
      </c>
    </row>
    <row r="1545" spans="1:7">
      <c r="A1545" s="2" t="s">
        <v>234</v>
      </c>
      <c r="B1545" s="2" t="s">
        <v>239</v>
      </c>
      <c r="C1545" s="2">
        <v>2020</v>
      </c>
      <c r="D1545">
        <v>4723</v>
      </c>
      <c r="E1545">
        <v>465868</v>
      </c>
      <c r="F1545">
        <v>10.11</v>
      </c>
      <c r="G1545" t="s">
        <v>900</v>
      </c>
    </row>
    <row r="1546" spans="1:7">
      <c r="A1546" s="2" t="s">
        <v>234</v>
      </c>
      <c r="B1546" s="2" t="s">
        <v>239</v>
      </c>
      <c r="C1546" s="2">
        <v>2021</v>
      </c>
      <c r="D1546">
        <v>4925</v>
      </c>
      <c r="E1546">
        <v>481229</v>
      </c>
      <c r="F1546">
        <v>10.35</v>
      </c>
      <c r="G1546">
        <v>0</v>
      </c>
    </row>
    <row r="1547" spans="1:7">
      <c r="A1547" s="2" t="s">
        <v>234</v>
      </c>
      <c r="B1547" s="2" t="s">
        <v>239</v>
      </c>
      <c r="C1547" s="2">
        <v>2022</v>
      </c>
      <c r="D1547">
        <v>5182</v>
      </c>
      <c r="E1547">
        <v>517363</v>
      </c>
      <c r="F1547">
        <v>10.65</v>
      </c>
      <c r="G1547">
        <v>0</v>
      </c>
    </row>
    <row r="1548" spans="1:7">
      <c r="A1548" s="2" t="s">
        <v>234</v>
      </c>
      <c r="B1548" s="2" t="s">
        <v>239</v>
      </c>
      <c r="C1548" s="2">
        <v>2023</v>
      </c>
      <c r="D1548">
        <v>5456</v>
      </c>
      <c r="E1548">
        <v>568280</v>
      </c>
      <c r="F1548">
        <v>10.78</v>
      </c>
      <c r="G1548">
        <v>0</v>
      </c>
    </row>
    <row r="1549" spans="1:7">
      <c r="A1549" s="2" t="s">
        <v>234</v>
      </c>
      <c r="B1549" s="2" t="s">
        <v>239</v>
      </c>
      <c r="C1549" s="2">
        <v>2024</v>
      </c>
      <c r="D1549">
        <v>0</v>
      </c>
      <c r="E1549">
        <v>596105</v>
      </c>
      <c r="F1549">
        <v>10.82</v>
      </c>
      <c r="G1549">
        <v>0</v>
      </c>
    </row>
    <row r="1550" spans="1:7">
      <c r="A1550" s="2" t="s">
        <v>234</v>
      </c>
      <c r="B1550" s="2" t="s">
        <v>241</v>
      </c>
      <c r="C1550" s="2">
        <v>2019</v>
      </c>
      <c r="D1550">
        <v>52335</v>
      </c>
      <c r="E1550">
        <v>543966</v>
      </c>
      <c r="F1550">
        <v>10.17</v>
      </c>
      <c r="G1550" t="s">
        <v>900</v>
      </c>
    </row>
    <row r="1551" spans="1:7">
      <c r="A1551" s="2" t="s">
        <v>234</v>
      </c>
      <c r="B1551" s="2" t="s">
        <v>241</v>
      </c>
      <c r="C1551" s="2">
        <v>2020</v>
      </c>
      <c r="D1551">
        <v>51155</v>
      </c>
      <c r="E1551">
        <v>554791</v>
      </c>
      <c r="F1551">
        <v>10.18</v>
      </c>
      <c r="G1551" t="s">
        <v>900</v>
      </c>
    </row>
    <row r="1552" spans="1:7">
      <c r="A1552" s="2" t="s">
        <v>234</v>
      </c>
      <c r="B1552" s="2" t="s">
        <v>241</v>
      </c>
      <c r="C1552" s="2">
        <v>2021</v>
      </c>
      <c r="D1552">
        <v>53310</v>
      </c>
      <c r="E1552">
        <v>570238</v>
      </c>
      <c r="F1552">
        <v>10.41</v>
      </c>
      <c r="G1552">
        <v>0</v>
      </c>
    </row>
    <row r="1553" spans="1:7">
      <c r="A1553" s="2" t="s">
        <v>234</v>
      </c>
      <c r="B1553" s="2" t="s">
        <v>241</v>
      </c>
      <c r="C1553" s="2">
        <v>2022</v>
      </c>
      <c r="D1553">
        <v>56679</v>
      </c>
      <c r="E1553">
        <v>609612</v>
      </c>
      <c r="F1553">
        <v>10.69</v>
      </c>
      <c r="G1553">
        <v>0</v>
      </c>
    </row>
    <row r="1554" spans="1:7">
      <c r="A1554" s="2" t="s">
        <v>234</v>
      </c>
      <c r="B1554" s="2" t="s">
        <v>241</v>
      </c>
      <c r="C1554" s="2">
        <v>2023</v>
      </c>
      <c r="D1554">
        <v>60120</v>
      </c>
      <c r="E1554">
        <v>674660</v>
      </c>
      <c r="F1554">
        <v>10.94</v>
      </c>
      <c r="G1554">
        <v>0</v>
      </c>
    </row>
    <row r="1555" spans="1:7">
      <c r="A1555" s="2" t="s">
        <v>234</v>
      </c>
      <c r="B1555" s="2" t="s">
        <v>241</v>
      </c>
      <c r="C1555" s="2">
        <v>2024</v>
      </c>
      <c r="D1555">
        <v>0</v>
      </c>
      <c r="E1555">
        <v>706341</v>
      </c>
      <c r="F1555">
        <v>11.14</v>
      </c>
      <c r="G1555">
        <v>0</v>
      </c>
    </row>
    <row r="1556" spans="1:7">
      <c r="A1556" s="2" t="s">
        <v>234</v>
      </c>
      <c r="B1556" s="2" t="s">
        <v>247</v>
      </c>
      <c r="C1556" s="2">
        <v>2019</v>
      </c>
      <c r="D1556">
        <v>8339</v>
      </c>
      <c r="E1556">
        <v>501505</v>
      </c>
      <c r="F1556">
        <v>8.69</v>
      </c>
      <c r="G1556" t="s">
        <v>900</v>
      </c>
    </row>
    <row r="1557" spans="1:7">
      <c r="A1557" s="2" t="s">
        <v>234</v>
      </c>
      <c r="B1557" s="2" t="s">
        <v>247</v>
      </c>
      <c r="C1557" s="2">
        <v>2020</v>
      </c>
      <c r="D1557">
        <v>8035</v>
      </c>
      <c r="E1557">
        <v>524528</v>
      </c>
      <c r="F1557">
        <v>8.6999999999999993</v>
      </c>
      <c r="G1557" t="s">
        <v>900</v>
      </c>
    </row>
    <row r="1558" spans="1:7">
      <c r="A1558" s="2" t="s">
        <v>234</v>
      </c>
      <c r="B1558" s="2" t="s">
        <v>247</v>
      </c>
      <c r="C1558" s="2">
        <v>2021</v>
      </c>
      <c r="D1558">
        <v>8361</v>
      </c>
      <c r="E1558">
        <v>545955</v>
      </c>
      <c r="F1558">
        <v>8.9499999999999993</v>
      </c>
      <c r="G1558">
        <v>0</v>
      </c>
    </row>
    <row r="1559" spans="1:7">
      <c r="A1559" s="2" t="s">
        <v>234</v>
      </c>
      <c r="B1559" s="2" t="s">
        <v>247</v>
      </c>
      <c r="C1559" s="2">
        <v>2022</v>
      </c>
      <c r="D1559">
        <v>8873</v>
      </c>
      <c r="E1559">
        <v>575195</v>
      </c>
      <c r="F1559">
        <v>9.2899999999999991</v>
      </c>
      <c r="G1559">
        <v>0</v>
      </c>
    </row>
    <row r="1560" spans="1:7">
      <c r="A1560" s="2" t="s">
        <v>234</v>
      </c>
      <c r="B1560" s="2" t="s">
        <v>247</v>
      </c>
      <c r="C1560" s="2">
        <v>2023</v>
      </c>
      <c r="D1560">
        <v>9409</v>
      </c>
      <c r="E1560">
        <v>628380</v>
      </c>
      <c r="F1560">
        <v>9.56</v>
      </c>
      <c r="G1560">
        <v>0</v>
      </c>
    </row>
    <row r="1561" spans="1:7">
      <c r="A1561" s="2" t="s">
        <v>234</v>
      </c>
      <c r="B1561" s="2" t="s">
        <v>247</v>
      </c>
      <c r="C1561" s="2">
        <v>2024</v>
      </c>
      <c r="D1561">
        <v>0</v>
      </c>
      <c r="E1561">
        <v>654409</v>
      </c>
      <c r="F1561">
        <v>9.7200000000000006</v>
      </c>
      <c r="G1561">
        <v>0</v>
      </c>
    </row>
    <row r="1562" spans="1:7">
      <c r="A1562" s="2" t="s">
        <v>234</v>
      </c>
      <c r="B1562" s="2" t="s">
        <v>248</v>
      </c>
      <c r="C1562" s="2">
        <v>2019</v>
      </c>
      <c r="D1562">
        <v>5965</v>
      </c>
      <c r="E1562">
        <v>434435</v>
      </c>
      <c r="F1562">
        <v>9.11</v>
      </c>
      <c r="G1562" t="s">
        <v>900</v>
      </c>
    </row>
    <row r="1563" spans="1:7">
      <c r="A1563" s="2" t="s">
        <v>234</v>
      </c>
      <c r="B1563" s="2" t="s">
        <v>248</v>
      </c>
      <c r="C1563" s="2">
        <v>2020</v>
      </c>
      <c r="D1563">
        <v>5707</v>
      </c>
      <c r="E1563">
        <v>441531</v>
      </c>
      <c r="F1563">
        <v>9.1199999999999992</v>
      </c>
      <c r="G1563" t="s">
        <v>900</v>
      </c>
    </row>
    <row r="1564" spans="1:7">
      <c r="A1564" s="2" t="s">
        <v>234</v>
      </c>
      <c r="B1564" s="2" t="s">
        <v>248</v>
      </c>
      <c r="C1564" s="2">
        <v>2021</v>
      </c>
      <c r="D1564">
        <v>5915</v>
      </c>
      <c r="E1564">
        <v>461624</v>
      </c>
      <c r="F1564">
        <v>9.33</v>
      </c>
      <c r="G1564">
        <v>0</v>
      </c>
    </row>
    <row r="1565" spans="1:7">
      <c r="A1565" s="2" t="s">
        <v>234</v>
      </c>
      <c r="B1565" s="2" t="s">
        <v>248</v>
      </c>
      <c r="C1565" s="2">
        <v>2022</v>
      </c>
      <c r="D1565">
        <v>6282</v>
      </c>
      <c r="E1565">
        <v>486893</v>
      </c>
      <c r="F1565">
        <v>9.67</v>
      </c>
      <c r="G1565">
        <v>0</v>
      </c>
    </row>
    <row r="1566" spans="1:7">
      <c r="A1566" s="2" t="s">
        <v>234</v>
      </c>
      <c r="B1566" s="2" t="s">
        <v>248</v>
      </c>
      <c r="C1566" s="2">
        <v>2023</v>
      </c>
      <c r="D1566">
        <v>6637</v>
      </c>
      <c r="E1566">
        <v>529512</v>
      </c>
      <c r="F1566">
        <v>9.7799999999999994</v>
      </c>
      <c r="G1566">
        <v>0</v>
      </c>
    </row>
    <row r="1567" spans="1:7">
      <c r="A1567" s="2" t="s">
        <v>234</v>
      </c>
      <c r="B1567" s="2" t="s">
        <v>248</v>
      </c>
      <c r="C1567" s="2">
        <v>2024</v>
      </c>
      <c r="D1567">
        <v>0</v>
      </c>
      <c r="E1567">
        <v>554195</v>
      </c>
      <c r="F1567">
        <v>9.94</v>
      </c>
      <c r="G1567">
        <v>0</v>
      </c>
    </row>
    <row r="1568" spans="1:7">
      <c r="A1568" s="2" t="s">
        <v>234</v>
      </c>
      <c r="B1568" s="2" t="s">
        <v>250</v>
      </c>
      <c r="C1568" s="2">
        <v>2019</v>
      </c>
      <c r="D1568">
        <v>4986</v>
      </c>
      <c r="E1568">
        <v>467997</v>
      </c>
      <c r="F1568">
        <v>10.24</v>
      </c>
      <c r="G1568" t="s">
        <v>900</v>
      </c>
    </row>
    <row r="1569" spans="1:7">
      <c r="A1569" s="2" t="s">
        <v>234</v>
      </c>
      <c r="B1569" s="2" t="s">
        <v>250</v>
      </c>
      <c r="C1569" s="2">
        <v>2020</v>
      </c>
      <c r="D1569">
        <v>4801</v>
      </c>
      <c r="E1569">
        <v>482016</v>
      </c>
      <c r="F1569">
        <v>10.25</v>
      </c>
      <c r="G1569" t="s">
        <v>900</v>
      </c>
    </row>
    <row r="1570" spans="1:7">
      <c r="A1570" s="2" t="s">
        <v>234</v>
      </c>
      <c r="B1570" s="2" t="s">
        <v>250</v>
      </c>
      <c r="C1570" s="2">
        <v>2021</v>
      </c>
      <c r="D1570">
        <v>4976</v>
      </c>
      <c r="E1570">
        <v>493452</v>
      </c>
      <c r="F1570">
        <v>10.47</v>
      </c>
      <c r="G1570">
        <v>0</v>
      </c>
    </row>
    <row r="1571" spans="1:7">
      <c r="A1571" s="2" t="s">
        <v>234</v>
      </c>
      <c r="B1571" s="2" t="s">
        <v>250</v>
      </c>
      <c r="C1571" s="2">
        <v>2022</v>
      </c>
      <c r="D1571">
        <v>5253</v>
      </c>
      <c r="E1571">
        <v>531804</v>
      </c>
      <c r="F1571">
        <v>10.8</v>
      </c>
      <c r="G1571">
        <v>0</v>
      </c>
    </row>
    <row r="1572" spans="1:7">
      <c r="A1572" s="2" t="s">
        <v>234</v>
      </c>
      <c r="B1572" s="2" t="s">
        <v>250</v>
      </c>
      <c r="C1572" s="2">
        <v>2023</v>
      </c>
      <c r="D1572">
        <v>5400</v>
      </c>
      <c r="E1572">
        <v>581006</v>
      </c>
      <c r="F1572">
        <v>11.05</v>
      </c>
      <c r="G1572">
        <v>0</v>
      </c>
    </row>
    <row r="1573" spans="1:7">
      <c r="A1573" s="2" t="s">
        <v>234</v>
      </c>
      <c r="B1573" s="2" t="s">
        <v>250</v>
      </c>
      <c r="C1573" s="2">
        <v>2024</v>
      </c>
      <c r="D1573">
        <v>0</v>
      </c>
      <c r="E1573">
        <v>610968</v>
      </c>
      <c r="F1573">
        <v>11.38</v>
      </c>
      <c r="G1573">
        <v>0</v>
      </c>
    </row>
    <row r="1574" spans="1:7">
      <c r="A1574" s="2" t="s">
        <v>234</v>
      </c>
      <c r="B1574" s="2" t="s">
        <v>253</v>
      </c>
      <c r="C1574" s="2">
        <v>2019</v>
      </c>
      <c r="D1574">
        <v>10623</v>
      </c>
      <c r="E1574">
        <v>478304</v>
      </c>
      <c r="F1574">
        <v>11.13</v>
      </c>
      <c r="G1574" t="s">
        <v>900</v>
      </c>
    </row>
    <row r="1575" spans="1:7">
      <c r="A1575" s="2" t="s">
        <v>234</v>
      </c>
      <c r="B1575" s="2" t="s">
        <v>253</v>
      </c>
      <c r="C1575" s="2">
        <v>2020</v>
      </c>
      <c r="D1575">
        <v>10056</v>
      </c>
      <c r="E1575">
        <v>497628</v>
      </c>
      <c r="F1575">
        <v>11.14</v>
      </c>
      <c r="G1575" t="s">
        <v>900</v>
      </c>
    </row>
    <row r="1576" spans="1:7">
      <c r="A1576" s="2" t="s">
        <v>234</v>
      </c>
      <c r="B1576" s="2" t="s">
        <v>253</v>
      </c>
      <c r="C1576" s="2">
        <v>2021</v>
      </c>
      <c r="D1576">
        <v>10538</v>
      </c>
      <c r="E1576">
        <v>514409</v>
      </c>
      <c r="F1576">
        <v>11.37</v>
      </c>
      <c r="G1576">
        <v>0</v>
      </c>
    </row>
    <row r="1577" spans="1:7">
      <c r="A1577" s="2" t="s">
        <v>234</v>
      </c>
      <c r="B1577" s="2" t="s">
        <v>253</v>
      </c>
      <c r="C1577" s="2">
        <v>2022</v>
      </c>
      <c r="D1577">
        <v>11120</v>
      </c>
      <c r="E1577">
        <v>551620</v>
      </c>
      <c r="F1577">
        <v>11.67</v>
      </c>
      <c r="G1577">
        <v>0</v>
      </c>
    </row>
    <row r="1578" spans="1:7">
      <c r="A1578" s="2" t="s">
        <v>234</v>
      </c>
      <c r="B1578" s="2" t="s">
        <v>253</v>
      </c>
      <c r="C1578" s="2">
        <v>2023</v>
      </c>
      <c r="D1578">
        <v>11764</v>
      </c>
      <c r="E1578">
        <v>605131</v>
      </c>
      <c r="F1578">
        <v>11.82</v>
      </c>
      <c r="G1578">
        <v>0</v>
      </c>
    </row>
    <row r="1579" spans="1:7">
      <c r="A1579" s="2" t="s">
        <v>234</v>
      </c>
      <c r="B1579" s="2" t="s">
        <v>253</v>
      </c>
      <c r="C1579" s="2">
        <v>2024</v>
      </c>
      <c r="D1579">
        <v>0</v>
      </c>
      <c r="E1579">
        <v>637838</v>
      </c>
      <c r="F1579">
        <v>12.11</v>
      </c>
      <c r="G1579">
        <v>0</v>
      </c>
    </row>
    <row r="1580" spans="1:7">
      <c r="A1580" s="2" t="s">
        <v>234</v>
      </c>
      <c r="B1580" s="2" t="s">
        <v>264</v>
      </c>
      <c r="C1580" s="2">
        <v>2019</v>
      </c>
      <c r="D1580">
        <v>410879</v>
      </c>
      <c r="E1580">
        <v>567474</v>
      </c>
      <c r="F1580">
        <v>10.47</v>
      </c>
      <c r="G1580" t="s">
        <v>1232</v>
      </c>
    </row>
    <row r="1581" spans="1:7">
      <c r="A1581" s="2" t="s">
        <v>234</v>
      </c>
      <c r="B1581" s="2" t="s">
        <v>264</v>
      </c>
      <c r="C1581" s="2">
        <v>2020</v>
      </c>
      <c r="D1581">
        <v>390936</v>
      </c>
      <c r="E1581">
        <v>592137</v>
      </c>
      <c r="F1581">
        <v>10.49</v>
      </c>
      <c r="G1581" t="s">
        <v>1039</v>
      </c>
    </row>
    <row r="1582" spans="1:7">
      <c r="A1582" s="2" t="s">
        <v>234</v>
      </c>
      <c r="B1582" s="2" t="s">
        <v>264</v>
      </c>
      <c r="C1582" s="2">
        <v>2021</v>
      </c>
      <c r="D1582">
        <v>407726</v>
      </c>
      <c r="E1582">
        <v>611466</v>
      </c>
      <c r="F1582">
        <v>10.5</v>
      </c>
      <c r="G1582">
        <v>0</v>
      </c>
    </row>
    <row r="1583" spans="1:7">
      <c r="A1583" s="2" t="s">
        <v>234</v>
      </c>
      <c r="B1583" s="2" t="s">
        <v>264</v>
      </c>
      <c r="C1583" s="2">
        <v>2022</v>
      </c>
      <c r="D1583">
        <v>434268</v>
      </c>
      <c r="E1583">
        <v>652540</v>
      </c>
      <c r="F1583">
        <v>10.51</v>
      </c>
      <c r="G1583">
        <v>0</v>
      </c>
    </row>
    <row r="1584" spans="1:7">
      <c r="A1584" s="2" t="s">
        <v>234</v>
      </c>
      <c r="B1584" s="2" t="s">
        <v>264</v>
      </c>
      <c r="C1584" s="2">
        <v>2023</v>
      </c>
      <c r="D1584">
        <v>459031</v>
      </c>
      <c r="E1584">
        <v>718370</v>
      </c>
      <c r="F1584">
        <v>10.7</v>
      </c>
      <c r="G1584">
        <v>0</v>
      </c>
    </row>
    <row r="1585" spans="1:7">
      <c r="A1585" s="2" t="s">
        <v>234</v>
      </c>
      <c r="B1585" s="2" t="s">
        <v>264</v>
      </c>
      <c r="C1585" s="2">
        <v>2024</v>
      </c>
      <c r="D1585">
        <v>0</v>
      </c>
      <c r="E1585">
        <v>742678</v>
      </c>
      <c r="F1585">
        <v>10.89</v>
      </c>
      <c r="G1585">
        <v>0</v>
      </c>
    </row>
    <row r="1586" spans="1:7">
      <c r="A1586" s="2" t="s">
        <v>234</v>
      </c>
      <c r="B1586" s="2" t="s">
        <v>265</v>
      </c>
      <c r="C1586" s="2">
        <v>2019</v>
      </c>
      <c r="D1586">
        <v>11787</v>
      </c>
      <c r="E1586">
        <v>501016</v>
      </c>
      <c r="F1586">
        <v>9.06</v>
      </c>
      <c r="G1586" t="s">
        <v>900</v>
      </c>
    </row>
    <row r="1587" spans="1:7">
      <c r="A1587" s="2" t="s">
        <v>234</v>
      </c>
      <c r="B1587" s="2" t="s">
        <v>265</v>
      </c>
      <c r="C1587" s="2">
        <v>2020</v>
      </c>
      <c r="D1587">
        <v>11026</v>
      </c>
      <c r="E1587">
        <v>509886</v>
      </c>
      <c r="F1587">
        <v>9.07</v>
      </c>
      <c r="G1587" t="s">
        <v>900</v>
      </c>
    </row>
    <row r="1588" spans="1:7">
      <c r="A1588" s="2" t="s">
        <v>234</v>
      </c>
      <c r="B1588" s="2" t="s">
        <v>265</v>
      </c>
      <c r="C1588" s="2">
        <v>2021</v>
      </c>
      <c r="D1588">
        <v>11471</v>
      </c>
      <c r="E1588">
        <v>522819</v>
      </c>
      <c r="F1588">
        <v>9.31</v>
      </c>
      <c r="G1588">
        <v>0</v>
      </c>
    </row>
    <row r="1589" spans="1:7">
      <c r="A1589" s="2" t="s">
        <v>234</v>
      </c>
      <c r="B1589" s="2" t="s">
        <v>265</v>
      </c>
      <c r="C1589" s="2">
        <v>2022</v>
      </c>
      <c r="D1589">
        <v>12181</v>
      </c>
      <c r="E1589">
        <v>564010</v>
      </c>
      <c r="F1589">
        <v>9.6300000000000008</v>
      </c>
      <c r="G1589">
        <v>0</v>
      </c>
    </row>
    <row r="1590" spans="1:7">
      <c r="A1590" s="2" t="s">
        <v>234</v>
      </c>
      <c r="B1590" s="2" t="s">
        <v>265</v>
      </c>
      <c r="C1590" s="2">
        <v>2023</v>
      </c>
      <c r="D1590">
        <v>12935</v>
      </c>
      <c r="E1590">
        <v>613985</v>
      </c>
      <c r="F1590">
        <v>9.85</v>
      </c>
      <c r="G1590">
        <v>0</v>
      </c>
    </row>
    <row r="1591" spans="1:7">
      <c r="A1591" s="2" t="s">
        <v>234</v>
      </c>
      <c r="B1591" s="2" t="s">
        <v>265</v>
      </c>
      <c r="C1591" s="2">
        <v>2024</v>
      </c>
      <c r="D1591">
        <v>0</v>
      </c>
      <c r="E1591">
        <v>642778</v>
      </c>
      <c r="F1591">
        <v>9.8699999999999992</v>
      </c>
      <c r="G1591">
        <v>0</v>
      </c>
    </row>
    <row r="1592" spans="1:7">
      <c r="A1592" s="2" t="s">
        <v>266</v>
      </c>
      <c r="B1592" s="2" t="s">
        <v>267</v>
      </c>
      <c r="C1592" s="2">
        <v>2019</v>
      </c>
      <c r="D1592">
        <v>19644</v>
      </c>
      <c r="E1592">
        <v>326517</v>
      </c>
      <c r="F1592">
        <v>6.96</v>
      </c>
      <c r="G1592" t="s">
        <v>1233</v>
      </c>
    </row>
    <row r="1593" spans="1:7">
      <c r="A1593" s="2" t="s">
        <v>266</v>
      </c>
      <c r="B1593" s="2" t="s">
        <v>267</v>
      </c>
      <c r="C1593" s="2">
        <v>2020</v>
      </c>
      <c r="D1593">
        <v>19512</v>
      </c>
      <c r="E1593">
        <v>361713</v>
      </c>
      <c r="F1593">
        <v>7.1</v>
      </c>
      <c r="G1593" t="s">
        <v>1234</v>
      </c>
    </row>
    <row r="1594" spans="1:7">
      <c r="A1594" s="2" t="s">
        <v>266</v>
      </c>
      <c r="B1594" s="2" t="s">
        <v>267</v>
      </c>
      <c r="C1594" s="2">
        <v>2021</v>
      </c>
      <c r="D1594">
        <v>20117</v>
      </c>
      <c r="E1594">
        <v>390754</v>
      </c>
      <c r="F1594">
        <v>7.11</v>
      </c>
      <c r="G1594">
        <v>0</v>
      </c>
    </row>
    <row r="1595" spans="1:7">
      <c r="A1595" s="2" t="s">
        <v>266</v>
      </c>
      <c r="B1595" s="2" t="s">
        <v>267</v>
      </c>
      <c r="C1595" s="2">
        <v>2022</v>
      </c>
      <c r="D1595">
        <v>20815</v>
      </c>
      <c r="E1595">
        <v>416248</v>
      </c>
      <c r="F1595">
        <v>7.13</v>
      </c>
      <c r="G1595">
        <v>0</v>
      </c>
    </row>
    <row r="1596" spans="1:7">
      <c r="A1596" s="2" t="s">
        <v>266</v>
      </c>
      <c r="B1596" s="2" t="s">
        <v>267</v>
      </c>
      <c r="C1596" s="2">
        <v>2023</v>
      </c>
      <c r="D1596">
        <v>21341</v>
      </c>
      <c r="E1596">
        <v>455297</v>
      </c>
      <c r="F1596">
        <v>7.15</v>
      </c>
      <c r="G1596">
        <v>0</v>
      </c>
    </row>
    <row r="1597" spans="1:7">
      <c r="A1597" s="2" t="s">
        <v>266</v>
      </c>
      <c r="B1597" s="2" t="s">
        <v>267</v>
      </c>
      <c r="C1597" s="2">
        <v>2024</v>
      </c>
      <c r="D1597">
        <v>0</v>
      </c>
      <c r="E1597">
        <v>479886</v>
      </c>
      <c r="F1597">
        <v>7.16</v>
      </c>
      <c r="G1597">
        <v>0</v>
      </c>
    </row>
    <row r="1598" spans="1:7">
      <c r="A1598" s="2" t="s">
        <v>266</v>
      </c>
      <c r="B1598" s="2" t="s">
        <v>268</v>
      </c>
      <c r="C1598" s="2">
        <v>2019</v>
      </c>
      <c r="D1598">
        <v>20810</v>
      </c>
      <c r="E1598">
        <v>298201</v>
      </c>
      <c r="F1598">
        <v>6.31</v>
      </c>
      <c r="G1598" t="s">
        <v>1235</v>
      </c>
    </row>
    <row r="1599" spans="1:7">
      <c r="A1599" s="2" t="s">
        <v>266</v>
      </c>
      <c r="B1599" s="2" t="s">
        <v>268</v>
      </c>
      <c r="C1599" s="2">
        <v>2020</v>
      </c>
      <c r="D1599">
        <v>20622</v>
      </c>
      <c r="E1599">
        <v>334509</v>
      </c>
      <c r="F1599">
        <v>6.4</v>
      </c>
      <c r="G1599" t="s">
        <v>1236</v>
      </c>
    </row>
    <row r="1600" spans="1:7">
      <c r="A1600" s="2" t="s">
        <v>266</v>
      </c>
      <c r="B1600" s="2" t="s">
        <v>268</v>
      </c>
      <c r="C1600" s="2">
        <v>2021</v>
      </c>
      <c r="D1600">
        <v>21278</v>
      </c>
      <c r="E1600">
        <v>358479</v>
      </c>
      <c r="F1600">
        <v>6.41</v>
      </c>
      <c r="G1600">
        <v>0</v>
      </c>
    </row>
    <row r="1601" spans="1:7">
      <c r="A1601" s="2" t="s">
        <v>266</v>
      </c>
      <c r="B1601" s="2" t="s">
        <v>268</v>
      </c>
      <c r="C1601" s="2">
        <v>2022</v>
      </c>
      <c r="D1601">
        <v>22088</v>
      </c>
      <c r="E1601">
        <v>380681</v>
      </c>
      <c r="F1601">
        <v>6.59</v>
      </c>
      <c r="G1601">
        <v>0</v>
      </c>
    </row>
    <row r="1602" spans="1:7">
      <c r="A1602" s="2" t="s">
        <v>266</v>
      </c>
      <c r="B1602" s="2" t="s">
        <v>268</v>
      </c>
      <c r="C1602" s="2">
        <v>2023</v>
      </c>
      <c r="D1602">
        <v>22707</v>
      </c>
      <c r="E1602">
        <v>419066</v>
      </c>
      <c r="F1602">
        <v>6.6</v>
      </c>
      <c r="G1602">
        <v>0</v>
      </c>
    </row>
    <row r="1603" spans="1:7">
      <c r="A1603" s="2" t="s">
        <v>266</v>
      </c>
      <c r="B1603" s="2" t="s">
        <v>268</v>
      </c>
      <c r="C1603" s="2">
        <v>2024</v>
      </c>
      <c r="D1603">
        <v>0</v>
      </c>
      <c r="E1603">
        <v>440705</v>
      </c>
      <c r="F1603">
        <v>6.61</v>
      </c>
      <c r="G1603">
        <v>0</v>
      </c>
    </row>
    <row r="1604" spans="1:7">
      <c r="A1604" s="2" t="s">
        <v>266</v>
      </c>
      <c r="B1604" s="2" t="s">
        <v>269</v>
      </c>
      <c r="C1604" s="2">
        <v>2019</v>
      </c>
      <c r="D1604">
        <v>97129</v>
      </c>
      <c r="E1604">
        <v>476636</v>
      </c>
      <c r="F1604">
        <v>8.2799999999999994</v>
      </c>
      <c r="G1604" t="s">
        <v>907</v>
      </c>
    </row>
    <row r="1605" spans="1:7">
      <c r="A1605" s="2" t="s">
        <v>266</v>
      </c>
      <c r="B1605" s="2" t="s">
        <v>269</v>
      </c>
      <c r="C1605" s="2">
        <v>2020</v>
      </c>
      <c r="D1605">
        <v>93480</v>
      </c>
      <c r="E1605">
        <v>520742</v>
      </c>
      <c r="F1605">
        <v>8.39</v>
      </c>
      <c r="G1605" t="s">
        <v>900</v>
      </c>
    </row>
    <row r="1606" spans="1:7">
      <c r="A1606" s="2" t="s">
        <v>266</v>
      </c>
      <c r="B1606" s="2" t="s">
        <v>269</v>
      </c>
      <c r="C1606" s="2">
        <v>2021</v>
      </c>
      <c r="D1606">
        <v>97869</v>
      </c>
      <c r="E1606">
        <v>545065</v>
      </c>
      <c r="F1606">
        <v>8.61</v>
      </c>
      <c r="G1606">
        <v>0</v>
      </c>
    </row>
    <row r="1607" spans="1:7">
      <c r="A1607" s="2" t="s">
        <v>266</v>
      </c>
      <c r="B1607" s="2" t="s">
        <v>269</v>
      </c>
      <c r="C1607" s="2">
        <v>2022</v>
      </c>
      <c r="D1607">
        <v>103221</v>
      </c>
      <c r="E1607">
        <v>576122</v>
      </c>
      <c r="F1607">
        <v>8.92</v>
      </c>
      <c r="G1607">
        <v>0</v>
      </c>
    </row>
    <row r="1608" spans="1:7">
      <c r="A1608" s="2" t="s">
        <v>266</v>
      </c>
      <c r="B1608" s="2" t="s">
        <v>269</v>
      </c>
      <c r="C1608" s="2">
        <v>2023</v>
      </c>
      <c r="D1608">
        <v>108570</v>
      </c>
      <c r="E1608">
        <v>604362</v>
      </c>
      <c r="F1608">
        <v>8.93</v>
      </c>
      <c r="G1608">
        <v>0</v>
      </c>
    </row>
    <row r="1609" spans="1:7">
      <c r="A1609" s="2" t="s">
        <v>266</v>
      </c>
      <c r="B1609" s="2" t="s">
        <v>269</v>
      </c>
      <c r="C1609" s="2">
        <v>2024</v>
      </c>
      <c r="D1609">
        <v>0</v>
      </c>
      <c r="E1609">
        <v>632941</v>
      </c>
      <c r="F1609">
        <v>9.06</v>
      </c>
      <c r="G1609">
        <v>0</v>
      </c>
    </row>
    <row r="1610" spans="1:7">
      <c r="A1610" s="2" t="s">
        <v>266</v>
      </c>
      <c r="B1610" s="2" t="s">
        <v>270</v>
      </c>
      <c r="C1610" s="2">
        <v>2019</v>
      </c>
      <c r="D1610">
        <v>54347</v>
      </c>
      <c r="E1610">
        <v>309036</v>
      </c>
      <c r="F1610">
        <v>7.33</v>
      </c>
      <c r="G1610" t="s">
        <v>900</v>
      </c>
    </row>
    <row r="1611" spans="1:7">
      <c r="A1611" s="2" t="s">
        <v>266</v>
      </c>
      <c r="B1611" s="2" t="s">
        <v>270</v>
      </c>
      <c r="C1611" s="2">
        <v>2020</v>
      </c>
      <c r="D1611">
        <v>52866</v>
      </c>
      <c r="E1611">
        <v>341074</v>
      </c>
      <c r="F1611">
        <v>7.5</v>
      </c>
      <c r="G1611" t="s">
        <v>900</v>
      </c>
    </row>
    <row r="1612" spans="1:7">
      <c r="A1612" s="2" t="s">
        <v>266</v>
      </c>
      <c r="B1612" s="2" t="s">
        <v>270</v>
      </c>
      <c r="C1612" s="2">
        <v>2021</v>
      </c>
      <c r="D1612">
        <v>54845</v>
      </c>
      <c r="E1612">
        <v>362102</v>
      </c>
      <c r="F1612">
        <v>7.51</v>
      </c>
      <c r="G1612">
        <v>0</v>
      </c>
    </row>
    <row r="1613" spans="1:7">
      <c r="A1613" s="2" t="s">
        <v>266</v>
      </c>
      <c r="B1613" s="2" t="s">
        <v>270</v>
      </c>
      <c r="C1613" s="2">
        <v>2022</v>
      </c>
      <c r="D1613">
        <v>57607</v>
      </c>
      <c r="E1613">
        <v>385864</v>
      </c>
      <c r="F1613">
        <v>7.78</v>
      </c>
      <c r="G1613">
        <v>0</v>
      </c>
    </row>
    <row r="1614" spans="1:7">
      <c r="A1614" s="2" t="s">
        <v>266</v>
      </c>
      <c r="B1614" s="2" t="s">
        <v>270</v>
      </c>
      <c r="C1614" s="2">
        <v>2023</v>
      </c>
      <c r="D1614">
        <v>60371</v>
      </c>
      <c r="E1614">
        <v>425751</v>
      </c>
      <c r="F1614">
        <v>7.79</v>
      </c>
      <c r="G1614">
        <v>0</v>
      </c>
    </row>
    <row r="1615" spans="1:7">
      <c r="A1615" s="2" t="s">
        <v>266</v>
      </c>
      <c r="B1615" s="2" t="s">
        <v>270</v>
      </c>
      <c r="C1615" s="2">
        <v>2024</v>
      </c>
      <c r="D1615">
        <v>0</v>
      </c>
      <c r="E1615">
        <v>449291</v>
      </c>
      <c r="F1615">
        <v>7.88</v>
      </c>
      <c r="G1615">
        <v>0</v>
      </c>
    </row>
    <row r="1616" spans="1:7">
      <c r="A1616" s="2" t="s">
        <v>266</v>
      </c>
      <c r="B1616" s="2" t="s">
        <v>906</v>
      </c>
      <c r="C1616" s="2">
        <v>2019</v>
      </c>
      <c r="D1616">
        <v>110556</v>
      </c>
      <c r="E1616">
        <v>584318</v>
      </c>
      <c r="F1616">
        <v>10.65</v>
      </c>
      <c r="G1616" t="s">
        <v>905</v>
      </c>
    </row>
    <row r="1617" spans="1:7">
      <c r="A1617" s="2" t="s">
        <v>266</v>
      </c>
      <c r="B1617" s="2" t="s">
        <v>906</v>
      </c>
      <c r="C1617" s="2">
        <v>2020</v>
      </c>
      <c r="D1617">
        <v>102416</v>
      </c>
      <c r="E1617">
        <v>632835</v>
      </c>
      <c r="F1617">
        <v>10.69</v>
      </c>
      <c r="G1617" t="s">
        <v>905</v>
      </c>
    </row>
    <row r="1618" spans="1:7">
      <c r="A1618" s="2" t="s">
        <v>266</v>
      </c>
      <c r="B1618" s="2" t="s">
        <v>269</v>
      </c>
      <c r="C1618" s="2">
        <v>2021</v>
      </c>
      <c r="D1618">
        <v>106414</v>
      </c>
      <c r="E1618">
        <v>655061</v>
      </c>
      <c r="F1618">
        <v>10.83</v>
      </c>
      <c r="G1618">
        <v>0</v>
      </c>
    </row>
    <row r="1619" spans="1:7">
      <c r="A1619" s="2" t="s">
        <v>266</v>
      </c>
      <c r="B1619" s="2" t="s">
        <v>269</v>
      </c>
      <c r="C1619" s="2">
        <v>2022</v>
      </c>
      <c r="D1619">
        <v>112780</v>
      </c>
      <c r="E1619">
        <v>695225</v>
      </c>
      <c r="F1619">
        <v>10.84</v>
      </c>
      <c r="G1619">
        <v>0</v>
      </c>
    </row>
    <row r="1620" spans="1:7">
      <c r="A1620" s="2" t="s">
        <v>266</v>
      </c>
      <c r="B1620" s="2" t="s">
        <v>269</v>
      </c>
      <c r="C1620" s="2">
        <v>2023</v>
      </c>
      <c r="D1620">
        <v>119060</v>
      </c>
      <c r="E1620">
        <v>746468</v>
      </c>
      <c r="F1620">
        <v>10.91</v>
      </c>
      <c r="G1620">
        <v>0</v>
      </c>
    </row>
    <row r="1621" spans="1:7">
      <c r="A1621" s="2" t="s">
        <v>266</v>
      </c>
      <c r="B1621" s="2" t="s">
        <v>269</v>
      </c>
      <c r="C1621" s="2">
        <v>2024</v>
      </c>
      <c r="D1621">
        <v>0</v>
      </c>
      <c r="E1621">
        <v>785113</v>
      </c>
      <c r="F1621">
        <v>11.14</v>
      </c>
      <c r="G1621">
        <v>0</v>
      </c>
    </row>
    <row r="1622" spans="1:7">
      <c r="A1622" s="2" t="s">
        <v>266</v>
      </c>
      <c r="B1622" s="2" t="s">
        <v>271</v>
      </c>
      <c r="C1622" s="2">
        <v>2019</v>
      </c>
      <c r="D1622">
        <v>74229</v>
      </c>
      <c r="E1622">
        <v>459469</v>
      </c>
      <c r="F1622">
        <v>9.74</v>
      </c>
      <c r="G1622" t="s">
        <v>900</v>
      </c>
    </row>
    <row r="1623" spans="1:7">
      <c r="A1623" s="2" t="s">
        <v>266</v>
      </c>
      <c r="B1623" s="2" t="s">
        <v>271</v>
      </c>
      <c r="C1623" s="2">
        <v>2020</v>
      </c>
      <c r="D1623">
        <v>73319</v>
      </c>
      <c r="E1623">
        <v>504571</v>
      </c>
      <c r="F1623">
        <v>9.8699999999999992</v>
      </c>
      <c r="G1623" t="s">
        <v>900</v>
      </c>
    </row>
    <row r="1624" spans="1:7">
      <c r="A1624" s="2" t="s">
        <v>266</v>
      </c>
      <c r="B1624" s="2" t="s">
        <v>271</v>
      </c>
      <c r="C1624" s="2">
        <v>2021</v>
      </c>
      <c r="D1624">
        <v>77164</v>
      </c>
      <c r="E1624">
        <v>540032</v>
      </c>
      <c r="F1624">
        <v>10.08</v>
      </c>
      <c r="G1624">
        <v>0</v>
      </c>
    </row>
    <row r="1625" spans="1:7">
      <c r="A1625" s="2" t="s">
        <v>266</v>
      </c>
      <c r="B1625" s="2" t="s">
        <v>271</v>
      </c>
      <c r="C1625" s="2">
        <v>2022</v>
      </c>
      <c r="D1625">
        <v>80648</v>
      </c>
      <c r="E1625">
        <v>572780</v>
      </c>
      <c r="F1625">
        <v>10.34</v>
      </c>
      <c r="G1625">
        <v>0</v>
      </c>
    </row>
    <row r="1626" spans="1:7">
      <c r="A1626" s="2" t="s">
        <v>266</v>
      </c>
      <c r="B1626" s="2" t="s">
        <v>271</v>
      </c>
      <c r="C1626" s="2">
        <v>2023</v>
      </c>
      <c r="D1626">
        <v>84538</v>
      </c>
      <c r="E1626">
        <v>632703</v>
      </c>
      <c r="F1626">
        <v>10.38</v>
      </c>
      <c r="G1626">
        <v>0</v>
      </c>
    </row>
    <row r="1627" spans="1:7">
      <c r="A1627" s="2" t="s">
        <v>266</v>
      </c>
      <c r="B1627" s="2" t="s">
        <v>271</v>
      </c>
      <c r="C1627" s="2">
        <v>2024</v>
      </c>
      <c r="D1627">
        <v>0</v>
      </c>
      <c r="E1627">
        <v>663533</v>
      </c>
      <c r="F1627">
        <v>10.39</v>
      </c>
      <c r="G1627">
        <v>0</v>
      </c>
    </row>
    <row r="1628" spans="1:7">
      <c r="A1628" s="2" t="s">
        <v>266</v>
      </c>
      <c r="B1628" s="2" t="s">
        <v>270</v>
      </c>
      <c r="C1628" s="2">
        <v>2019</v>
      </c>
      <c r="D1628">
        <v>22813</v>
      </c>
      <c r="E1628">
        <v>379641</v>
      </c>
      <c r="F1628">
        <v>8.67</v>
      </c>
      <c r="G1628" t="s">
        <v>900</v>
      </c>
    </row>
    <row r="1629" spans="1:7">
      <c r="A1629" s="2" t="s">
        <v>266</v>
      </c>
      <c r="B1629" s="2" t="s">
        <v>270</v>
      </c>
      <c r="C1629" s="2">
        <v>2020</v>
      </c>
      <c r="D1629">
        <v>22519</v>
      </c>
      <c r="E1629">
        <v>411595</v>
      </c>
      <c r="F1629">
        <v>8.76</v>
      </c>
      <c r="G1629" t="s">
        <v>900</v>
      </c>
    </row>
    <row r="1630" spans="1:7">
      <c r="A1630" s="2" t="s">
        <v>266</v>
      </c>
      <c r="B1630" s="2" t="s">
        <v>270</v>
      </c>
      <c r="C1630" s="2">
        <v>2021</v>
      </c>
      <c r="D1630">
        <v>23393</v>
      </c>
      <c r="E1630">
        <v>431210</v>
      </c>
      <c r="F1630">
        <v>8.89</v>
      </c>
      <c r="G1630">
        <v>0</v>
      </c>
    </row>
    <row r="1631" spans="1:7">
      <c r="A1631" s="2" t="s">
        <v>266</v>
      </c>
      <c r="B1631" s="2" t="s">
        <v>270</v>
      </c>
      <c r="C1631" s="2">
        <v>2022</v>
      </c>
      <c r="D1631">
        <v>24495</v>
      </c>
      <c r="E1631">
        <v>460613</v>
      </c>
      <c r="F1631">
        <v>8.9</v>
      </c>
      <c r="G1631">
        <v>0</v>
      </c>
    </row>
    <row r="1632" spans="1:7">
      <c r="A1632" s="2" t="s">
        <v>266</v>
      </c>
      <c r="B1632" s="2" t="s">
        <v>270</v>
      </c>
      <c r="C1632" s="2">
        <v>2023</v>
      </c>
      <c r="D1632">
        <v>25656</v>
      </c>
      <c r="E1632">
        <v>511575</v>
      </c>
      <c r="F1632">
        <v>8.91</v>
      </c>
      <c r="G1632">
        <v>0</v>
      </c>
    </row>
    <row r="1633" spans="1:7">
      <c r="A1633" s="2" t="s">
        <v>266</v>
      </c>
      <c r="B1633" s="2" t="s">
        <v>270</v>
      </c>
      <c r="C1633" s="2">
        <v>2024</v>
      </c>
      <c r="D1633">
        <v>0</v>
      </c>
      <c r="E1633">
        <v>540786</v>
      </c>
      <c r="F1633">
        <v>8.93</v>
      </c>
      <c r="G1633">
        <v>0</v>
      </c>
    </row>
    <row r="1634" spans="1:7">
      <c r="A1634" s="2" t="s">
        <v>266</v>
      </c>
      <c r="B1634" s="2" t="s">
        <v>272</v>
      </c>
      <c r="C1634" s="2">
        <v>2019</v>
      </c>
      <c r="D1634">
        <v>60137</v>
      </c>
      <c r="E1634">
        <v>593781</v>
      </c>
      <c r="F1634">
        <v>11.8</v>
      </c>
      <c r="G1634" t="s">
        <v>900</v>
      </c>
    </row>
    <row r="1635" spans="1:7">
      <c r="A1635" s="2" t="s">
        <v>266</v>
      </c>
      <c r="B1635" s="2" t="s">
        <v>272</v>
      </c>
      <c r="C1635" s="2">
        <v>2020</v>
      </c>
      <c r="D1635">
        <v>59531</v>
      </c>
      <c r="E1635">
        <v>643083</v>
      </c>
      <c r="F1635">
        <v>11.81</v>
      </c>
      <c r="G1635" t="s">
        <v>1237</v>
      </c>
    </row>
    <row r="1636" spans="1:7">
      <c r="A1636" s="2" t="s">
        <v>266</v>
      </c>
      <c r="B1636" s="2" t="s">
        <v>272</v>
      </c>
      <c r="C1636" s="2">
        <v>2021</v>
      </c>
      <c r="D1636">
        <v>62393</v>
      </c>
      <c r="E1636">
        <v>665610</v>
      </c>
      <c r="F1636">
        <v>11.82</v>
      </c>
      <c r="G1636">
        <v>0</v>
      </c>
    </row>
    <row r="1637" spans="1:7">
      <c r="A1637" s="2" t="s">
        <v>266</v>
      </c>
      <c r="B1637" s="2" t="s">
        <v>272</v>
      </c>
      <c r="C1637" s="2">
        <v>2022</v>
      </c>
      <c r="D1637">
        <v>66022</v>
      </c>
      <c r="E1637">
        <v>712717</v>
      </c>
      <c r="F1637">
        <v>11.84</v>
      </c>
      <c r="G1637">
        <v>0</v>
      </c>
    </row>
    <row r="1638" spans="1:7">
      <c r="A1638" s="2" t="s">
        <v>266</v>
      </c>
      <c r="B1638" s="2" t="s">
        <v>272</v>
      </c>
      <c r="C1638" s="2">
        <v>2023</v>
      </c>
      <c r="D1638">
        <v>69562</v>
      </c>
      <c r="E1638">
        <v>782543</v>
      </c>
      <c r="F1638">
        <v>11.85</v>
      </c>
      <c r="G1638">
        <v>0</v>
      </c>
    </row>
    <row r="1639" spans="1:7">
      <c r="A1639" s="2" t="s">
        <v>266</v>
      </c>
      <c r="B1639" s="2" t="s">
        <v>272</v>
      </c>
      <c r="C1639" s="2">
        <v>2024</v>
      </c>
      <c r="D1639">
        <v>0</v>
      </c>
      <c r="E1639">
        <v>828278</v>
      </c>
      <c r="F1639">
        <v>11.86</v>
      </c>
      <c r="G1639">
        <v>0</v>
      </c>
    </row>
    <row r="1640" spans="1:7">
      <c r="A1640" s="2" t="s">
        <v>273</v>
      </c>
      <c r="B1640" s="2" t="s">
        <v>274</v>
      </c>
      <c r="C1640" s="2">
        <v>2019</v>
      </c>
      <c r="D1640">
        <v>9420</v>
      </c>
      <c r="E1640">
        <v>390102</v>
      </c>
      <c r="F1640">
        <v>8.2200000000000006</v>
      </c>
      <c r="G1640" t="s">
        <v>900</v>
      </c>
    </row>
    <row r="1641" spans="1:7">
      <c r="A1641" s="2" t="s">
        <v>273</v>
      </c>
      <c r="B1641" s="2" t="s">
        <v>274</v>
      </c>
      <c r="C1641" s="2">
        <v>2020</v>
      </c>
      <c r="D1641">
        <v>8951</v>
      </c>
      <c r="E1641">
        <v>403462</v>
      </c>
      <c r="F1641">
        <v>8.23</v>
      </c>
      <c r="G1641" t="s">
        <v>1238</v>
      </c>
    </row>
    <row r="1642" spans="1:7">
      <c r="A1642" s="2" t="s">
        <v>273</v>
      </c>
      <c r="B1642" s="2" t="s">
        <v>274</v>
      </c>
      <c r="C1642" s="2">
        <v>2021</v>
      </c>
      <c r="D1642">
        <v>8893</v>
      </c>
      <c r="E1642">
        <v>434839</v>
      </c>
      <c r="F1642">
        <v>8.35</v>
      </c>
      <c r="G1642">
        <v>0</v>
      </c>
    </row>
    <row r="1643" spans="1:7">
      <c r="A1643" s="2" t="s">
        <v>273</v>
      </c>
      <c r="B1643" s="2" t="s">
        <v>274</v>
      </c>
      <c r="C1643" s="2">
        <v>2022</v>
      </c>
      <c r="D1643">
        <v>9158</v>
      </c>
      <c r="E1643">
        <v>458214</v>
      </c>
      <c r="F1643">
        <v>8.64</v>
      </c>
      <c r="G1643">
        <v>0</v>
      </c>
    </row>
    <row r="1644" spans="1:7">
      <c r="A1644" s="2" t="s">
        <v>273</v>
      </c>
      <c r="B1644" s="2" t="s">
        <v>274</v>
      </c>
      <c r="C1644" s="2">
        <v>2023</v>
      </c>
      <c r="D1644">
        <v>9492</v>
      </c>
      <c r="E1644">
        <v>496435</v>
      </c>
      <c r="F1644">
        <v>8.65</v>
      </c>
      <c r="G1644">
        <v>0</v>
      </c>
    </row>
    <row r="1645" spans="1:7">
      <c r="A1645" s="2" t="s">
        <v>273</v>
      </c>
      <c r="B1645" s="2" t="s">
        <v>274</v>
      </c>
      <c r="C1645" s="2">
        <v>2024</v>
      </c>
      <c r="D1645">
        <v>0</v>
      </c>
      <c r="E1645">
        <v>531164</v>
      </c>
      <c r="F1645">
        <v>8.6999999999999993</v>
      </c>
      <c r="G1645">
        <v>0</v>
      </c>
    </row>
    <row r="1646" spans="1:7">
      <c r="A1646" s="2" t="s">
        <v>273</v>
      </c>
      <c r="B1646" s="2" t="s">
        <v>275</v>
      </c>
      <c r="C1646" s="2">
        <v>2019</v>
      </c>
      <c r="D1646">
        <v>15783</v>
      </c>
      <c r="E1646">
        <v>425926</v>
      </c>
      <c r="F1646">
        <v>8.8699999999999992</v>
      </c>
      <c r="G1646" t="s">
        <v>900</v>
      </c>
    </row>
    <row r="1647" spans="1:7">
      <c r="A1647" s="2" t="s">
        <v>273</v>
      </c>
      <c r="B1647" s="2" t="s">
        <v>275</v>
      </c>
      <c r="C1647" s="2">
        <v>2020</v>
      </c>
      <c r="D1647">
        <v>14809</v>
      </c>
      <c r="E1647">
        <v>450571</v>
      </c>
      <c r="F1647">
        <v>8.8800000000000008</v>
      </c>
      <c r="G1647" t="s">
        <v>900</v>
      </c>
    </row>
    <row r="1648" spans="1:7">
      <c r="A1648" s="2" t="s">
        <v>273</v>
      </c>
      <c r="B1648" s="2" t="s">
        <v>275</v>
      </c>
      <c r="C1648" s="2">
        <v>2021</v>
      </c>
      <c r="D1648">
        <v>14516</v>
      </c>
      <c r="E1648">
        <v>488750</v>
      </c>
      <c r="F1648">
        <v>9.14</v>
      </c>
      <c r="G1648">
        <v>0</v>
      </c>
    </row>
    <row r="1649" spans="1:7">
      <c r="A1649" s="2" t="s">
        <v>273</v>
      </c>
      <c r="B1649" s="2" t="s">
        <v>275</v>
      </c>
      <c r="C1649" s="2">
        <v>2022</v>
      </c>
      <c r="D1649">
        <v>14940</v>
      </c>
      <c r="E1649">
        <v>522520</v>
      </c>
      <c r="F1649">
        <v>9.15</v>
      </c>
      <c r="G1649">
        <v>0</v>
      </c>
    </row>
    <row r="1650" spans="1:7">
      <c r="A1650" s="2" t="s">
        <v>273</v>
      </c>
      <c r="B1650" s="2" t="s">
        <v>275</v>
      </c>
      <c r="C1650" s="2">
        <v>2023</v>
      </c>
      <c r="D1650">
        <v>15472</v>
      </c>
      <c r="E1650">
        <v>562801</v>
      </c>
      <c r="F1650">
        <v>9.35</v>
      </c>
      <c r="G1650">
        <v>0</v>
      </c>
    </row>
    <row r="1651" spans="1:7">
      <c r="A1651" s="2" t="s">
        <v>273</v>
      </c>
      <c r="B1651" s="2" t="s">
        <v>275</v>
      </c>
      <c r="C1651" s="2">
        <v>2024</v>
      </c>
      <c r="D1651">
        <v>0</v>
      </c>
      <c r="E1651">
        <v>601963</v>
      </c>
      <c r="F1651">
        <v>9.57</v>
      </c>
      <c r="G1651">
        <v>0</v>
      </c>
    </row>
    <row r="1652" spans="1:7">
      <c r="A1652" s="2" t="s">
        <v>273</v>
      </c>
      <c r="B1652" s="2" t="s">
        <v>276</v>
      </c>
      <c r="C1652" s="2">
        <v>2019</v>
      </c>
      <c r="D1652">
        <v>37326</v>
      </c>
      <c r="E1652">
        <v>547186</v>
      </c>
      <c r="F1652">
        <v>10.38</v>
      </c>
      <c r="G1652" t="s">
        <v>900</v>
      </c>
    </row>
    <row r="1653" spans="1:7">
      <c r="A1653" s="2" t="s">
        <v>273</v>
      </c>
      <c r="B1653" s="2" t="s">
        <v>276</v>
      </c>
      <c r="C1653" s="2">
        <v>2020</v>
      </c>
      <c r="D1653">
        <v>31148</v>
      </c>
      <c r="E1653">
        <v>587737</v>
      </c>
      <c r="F1653">
        <v>10.39</v>
      </c>
      <c r="G1653" t="s">
        <v>900</v>
      </c>
    </row>
    <row r="1654" spans="1:7">
      <c r="A1654" s="2" t="s">
        <v>273</v>
      </c>
      <c r="B1654" s="2" t="s">
        <v>276</v>
      </c>
      <c r="C1654" s="2">
        <v>2021</v>
      </c>
      <c r="D1654">
        <v>29050</v>
      </c>
      <c r="E1654">
        <v>613993</v>
      </c>
      <c r="F1654">
        <v>10.62</v>
      </c>
      <c r="G1654">
        <v>0</v>
      </c>
    </row>
    <row r="1655" spans="1:7">
      <c r="A1655" s="2" t="s">
        <v>273</v>
      </c>
      <c r="B1655" s="2" t="s">
        <v>276</v>
      </c>
      <c r="C1655" s="2">
        <v>2022</v>
      </c>
      <c r="D1655">
        <v>31946</v>
      </c>
      <c r="E1655">
        <v>633769</v>
      </c>
      <c r="F1655">
        <v>10.64</v>
      </c>
      <c r="G1655">
        <v>0</v>
      </c>
    </row>
    <row r="1656" spans="1:7">
      <c r="A1656" s="2" t="s">
        <v>273</v>
      </c>
      <c r="B1656" s="2" t="s">
        <v>276</v>
      </c>
      <c r="C1656" s="2">
        <v>2023</v>
      </c>
      <c r="D1656">
        <v>35554</v>
      </c>
      <c r="E1656">
        <v>688018</v>
      </c>
      <c r="F1656">
        <v>10.9</v>
      </c>
      <c r="G1656">
        <v>0</v>
      </c>
    </row>
    <row r="1657" spans="1:7">
      <c r="A1657" s="2" t="s">
        <v>273</v>
      </c>
      <c r="B1657" s="2" t="s">
        <v>276</v>
      </c>
      <c r="C1657" s="2">
        <v>2024</v>
      </c>
      <c r="D1657">
        <v>0</v>
      </c>
      <c r="E1657">
        <v>737800</v>
      </c>
      <c r="F1657">
        <v>11.14</v>
      </c>
      <c r="G1657">
        <v>0</v>
      </c>
    </row>
    <row r="1658" spans="1:7">
      <c r="A1658" s="2" t="s">
        <v>273</v>
      </c>
      <c r="B1658" s="2" t="s">
        <v>277</v>
      </c>
      <c r="C1658" s="2">
        <v>2019</v>
      </c>
      <c r="D1658">
        <v>19041</v>
      </c>
      <c r="E1658">
        <v>382380</v>
      </c>
      <c r="F1658">
        <v>8.94</v>
      </c>
      <c r="G1658" t="s">
        <v>900</v>
      </c>
    </row>
    <row r="1659" spans="1:7">
      <c r="A1659" s="2" t="s">
        <v>273</v>
      </c>
      <c r="B1659" s="2" t="s">
        <v>277</v>
      </c>
      <c r="C1659" s="2">
        <v>2020</v>
      </c>
      <c r="D1659">
        <v>17442</v>
      </c>
      <c r="E1659">
        <v>400079</v>
      </c>
      <c r="F1659">
        <v>9.0399999999999991</v>
      </c>
      <c r="G1659" t="s">
        <v>900</v>
      </c>
    </row>
    <row r="1660" spans="1:7">
      <c r="A1660" s="2" t="s">
        <v>273</v>
      </c>
      <c r="B1660" s="2" t="s">
        <v>277</v>
      </c>
      <c r="C1660" s="2">
        <v>2021</v>
      </c>
      <c r="D1660">
        <v>17259</v>
      </c>
      <c r="E1660">
        <v>407945</v>
      </c>
      <c r="F1660">
        <v>9.2899999999999991</v>
      </c>
      <c r="G1660">
        <v>0</v>
      </c>
    </row>
    <row r="1661" spans="1:7">
      <c r="A1661" s="2" t="s">
        <v>273</v>
      </c>
      <c r="B1661" s="2" t="s">
        <v>277</v>
      </c>
      <c r="C1661" s="2">
        <v>2022</v>
      </c>
      <c r="D1661">
        <v>17957</v>
      </c>
      <c r="E1661">
        <v>434163</v>
      </c>
      <c r="F1661">
        <v>9.5500000000000007</v>
      </c>
      <c r="G1661">
        <v>0</v>
      </c>
    </row>
    <row r="1662" spans="1:7">
      <c r="A1662" s="2" t="s">
        <v>273</v>
      </c>
      <c r="B1662" s="2" t="s">
        <v>277</v>
      </c>
      <c r="C1662" s="2">
        <v>2023</v>
      </c>
      <c r="D1662">
        <v>18865</v>
      </c>
      <c r="E1662">
        <v>468307</v>
      </c>
      <c r="F1662">
        <v>9.8000000000000007</v>
      </c>
      <c r="G1662">
        <v>0</v>
      </c>
    </row>
    <row r="1663" spans="1:7">
      <c r="A1663" s="2" t="s">
        <v>273</v>
      </c>
      <c r="B1663" s="2" t="s">
        <v>277</v>
      </c>
      <c r="C1663" s="2">
        <v>2024</v>
      </c>
      <c r="D1663">
        <v>0</v>
      </c>
      <c r="E1663">
        <v>500797</v>
      </c>
      <c r="F1663">
        <v>9.84</v>
      </c>
      <c r="G1663">
        <v>0</v>
      </c>
    </row>
    <row r="1664" spans="1:7">
      <c r="A1664" s="2" t="s">
        <v>273</v>
      </c>
      <c r="B1664" s="2" t="s">
        <v>278</v>
      </c>
      <c r="C1664" s="2">
        <v>2019</v>
      </c>
      <c r="D1664">
        <v>5991</v>
      </c>
      <c r="E1664">
        <v>312864</v>
      </c>
      <c r="F1664">
        <v>8.1199999999999992</v>
      </c>
      <c r="G1664" t="s">
        <v>900</v>
      </c>
    </row>
    <row r="1665" spans="1:7">
      <c r="A1665" s="2" t="s">
        <v>273</v>
      </c>
      <c r="B1665" s="2" t="s">
        <v>278</v>
      </c>
      <c r="C1665" s="2">
        <v>2020</v>
      </c>
      <c r="D1665">
        <v>5609</v>
      </c>
      <c r="E1665">
        <v>318139</v>
      </c>
      <c r="F1665">
        <v>8.1300000000000008</v>
      </c>
      <c r="G1665" t="s">
        <v>991</v>
      </c>
    </row>
    <row r="1666" spans="1:7">
      <c r="A1666" s="2" t="s">
        <v>273</v>
      </c>
      <c r="B1666" s="2" t="s">
        <v>278</v>
      </c>
      <c r="C1666" s="2">
        <v>2021</v>
      </c>
      <c r="D1666">
        <v>5596</v>
      </c>
      <c r="E1666">
        <v>342043</v>
      </c>
      <c r="F1666">
        <v>8.14</v>
      </c>
      <c r="G1666">
        <v>0</v>
      </c>
    </row>
    <row r="1667" spans="1:7">
      <c r="A1667" s="2" t="s">
        <v>273</v>
      </c>
      <c r="B1667" s="2" t="s">
        <v>278</v>
      </c>
      <c r="C1667" s="2">
        <v>2022</v>
      </c>
      <c r="D1667">
        <v>5770</v>
      </c>
      <c r="E1667">
        <v>359415</v>
      </c>
      <c r="F1667">
        <v>8.4600000000000009</v>
      </c>
      <c r="G1667">
        <v>0</v>
      </c>
    </row>
    <row r="1668" spans="1:7">
      <c r="A1668" s="2" t="s">
        <v>273</v>
      </c>
      <c r="B1668" s="2" t="s">
        <v>278</v>
      </c>
      <c r="C1668" s="2">
        <v>2023</v>
      </c>
      <c r="D1668">
        <v>6042</v>
      </c>
      <c r="E1668">
        <v>384983</v>
      </c>
      <c r="F1668">
        <v>8.48</v>
      </c>
      <c r="G1668">
        <v>0</v>
      </c>
    </row>
    <row r="1669" spans="1:7">
      <c r="A1669" s="2" t="s">
        <v>273</v>
      </c>
      <c r="B1669" s="2" t="s">
        <v>278</v>
      </c>
      <c r="C1669" s="2">
        <v>2024</v>
      </c>
      <c r="D1669">
        <v>0</v>
      </c>
      <c r="E1669">
        <v>411010</v>
      </c>
      <c r="F1669">
        <v>8.74</v>
      </c>
      <c r="G1669">
        <v>0</v>
      </c>
    </row>
    <row r="1670" spans="1:7">
      <c r="A1670" s="2" t="s">
        <v>273</v>
      </c>
      <c r="B1670" s="2" t="s">
        <v>279</v>
      </c>
      <c r="C1670" s="2">
        <v>2019</v>
      </c>
      <c r="D1670">
        <v>4587</v>
      </c>
      <c r="E1670">
        <v>329014</v>
      </c>
      <c r="F1670">
        <v>7.16</v>
      </c>
      <c r="G1670" t="s">
        <v>1239</v>
      </c>
    </row>
    <row r="1671" spans="1:7">
      <c r="A1671" s="2" t="s">
        <v>273</v>
      </c>
      <c r="B1671" s="2" t="s">
        <v>279</v>
      </c>
      <c r="C1671" s="2">
        <v>2020</v>
      </c>
      <c r="D1671">
        <v>4399</v>
      </c>
      <c r="E1671">
        <v>346458</v>
      </c>
      <c r="F1671">
        <v>7.17</v>
      </c>
      <c r="G1671" t="s">
        <v>1239</v>
      </c>
    </row>
    <row r="1672" spans="1:7">
      <c r="A1672" s="2" t="s">
        <v>273</v>
      </c>
      <c r="B1672" s="2" t="s">
        <v>279</v>
      </c>
      <c r="C1672" s="2">
        <v>2021</v>
      </c>
      <c r="D1672">
        <v>4385</v>
      </c>
      <c r="E1672">
        <v>370732</v>
      </c>
      <c r="F1672">
        <v>7.18</v>
      </c>
      <c r="G1672">
        <v>0</v>
      </c>
    </row>
    <row r="1673" spans="1:7">
      <c r="A1673" s="2" t="s">
        <v>273</v>
      </c>
      <c r="B1673" s="2" t="s">
        <v>279</v>
      </c>
      <c r="C1673" s="2">
        <v>2022</v>
      </c>
      <c r="D1673">
        <v>4507</v>
      </c>
      <c r="E1673">
        <v>401650</v>
      </c>
      <c r="F1673">
        <v>7.47</v>
      </c>
      <c r="G1673">
        <v>0</v>
      </c>
    </row>
    <row r="1674" spans="1:7">
      <c r="A1674" s="2" t="s">
        <v>273</v>
      </c>
      <c r="B1674" s="2" t="s">
        <v>279</v>
      </c>
      <c r="C1674" s="2">
        <v>2023</v>
      </c>
      <c r="D1674">
        <v>4665</v>
      </c>
      <c r="E1674">
        <v>436928</v>
      </c>
      <c r="F1674">
        <v>7.57</v>
      </c>
      <c r="G1674">
        <v>0</v>
      </c>
    </row>
    <row r="1675" spans="1:7">
      <c r="A1675" s="2" t="s">
        <v>273</v>
      </c>
      <c r="B1675" s="2" t="s">
        <v>279</v>
      </c>
      <c r="C1675" s="2">
        <v>2024</v>
      </c>
      <c r="D1675">
        <v>0</v>
      </c>
      <c r="E1675">
        <v>465572</v>
      </c>
      <c r="F1675">
        <v>7.58</v>
      </c>
      <c r="G1675">
        <v>0</v>
      </c>
    </row>
    <row r="1676" spans="1:7">
      <c r="A1676" s="2" t="s">
        <v>273</v>
      </c>
      <c r="B1676" s="2" t="s">
        <v>280</v>
      </c>
      <c r="C1676" s="2">
        <v>2019</v>
      </c>
      <c r="D1676">
        <v>11130</v>
      </c>
      <c r="E1676">
        <v>315805</v>
      </c>
      <c r="F1676">
        <v>6.31</v>
      </c>
      <c r="G1676" t="s">
        <v>900</v>
      </c>
    </row>
    <row r="1677" spans="1:7">
      <c r="A1677" s="2" t="s">
        <v>273</v>
      </c>
      <c r="B1677" s="2" t="s">
        <v>280</v>
      </c>
      <c r="C1677" s="2">
        <v>2020</v>
      </c>
      <c r="D1677">
        <v>10630</v>
      </c>
      <c r="E1677">
        <v>330441</v>
      </c>
      <c r="F1677">
        <v>6.32</v>
      </c>
      <c r="G1677" t="s">
        <v>900</v>
      </c>
    </row>
    <row r="1678" spans="1:7">
      <c r="A1678" s="2" t="s">
        <v>273</v>
      </c>
      <c r="B1678" s="2" t="s">
        <v>280</v>
      </c>
      <c r="C1678" s="2">
        <v>2021</v>
      </c>
      <c r="D1678">
        <v>10571</v>
      </c>
      <c r="E1678">
        <v>354123</v>
      </c>
      <c r="F1678">
        <v>6.33</v>
      </c>
      <c r="G1678">
        <v>0</v>
      </c>
    </row>
    <row r="1679" spans="1:7">
      <c r="A1679" s="2" t="s">
        <v>273</v>
      </c>
      <c r="B1679" s="2" t="s">
        <v>280</v>
      </c>
      <c r="C1679" s="2">
        <v>2022</v>
      </c>
      <c r="D1679">
        <v>10843</v>
      </c>
      <c r="E1679">
        <v>376229</v>
      </c>
      <c r="F1679">
        <v>6.67</v>
      </c>
      <c r="G1679">
        <v>0</v>
      </c>
    </row>
    <row r="1680" spans="1:7">
      <c r="A1680" s="2" t="s">
        <v>273</v>
      </c>
      <c r="B1680" s="2" t="s">
        <v>280</v>
      </c>
      <c r="C1680" s="2">
        <v>2023</v>
      </c>
      <c r="D1680">
        <v>11179</v>
      </c>
      <c r="E1680">
        <v>404083</v>
      </c>
      <c r="F1680">
        <v>6.68</v>
      </c>
      <c r="G1680">
        <v>0</v>
      </c>
    </row>
    <row r="1681" spans="1:7">
      <c r="A1681" s="2" t="s">
        <v>273</v>
      </c>
      <c r="B1681" s="2" t="s">
        <v>280</v>
      </c>
      <c r="C1681" s="2">
        <v>2024</v>
      </c>
      <c r="D1681">
        <v>0</v>
      </c>
      <c r="E1681">
        <v>432414</v>
      </c>
      <c r="F1681">
        <v>6.7</v>
      </c>
      <c r="G1681">
        <v>0</v>
      </c>
    </row>
    <row r="1682" spans="1:7">
      <c r="A1682" s="2" t="s">
        <v>273</v>
      </c>
      <c r="B1682" s="2" t="s">
        <v>281</v>
      </c>
      <c r="C1682" s="2">
        <v>2019</v>
      </c>
      <c r="D1682">
        <v>23425</v>
      </c>
      <c r="E1682">
        <v>401377</v>
      </c>
      <c r="F1682">
        <v>7.08</v>
      </c>
      <c r="G1682" t="s">
        <v>900</v>
      </c>
    </row>
    <row r="1683" spans="1:7">
      <c r="A1683" s="2" t="s">
        <v>273</v>
      </c>
      <c r="B1683" s="2" t="s">
        <v>281</v>
      </c>
      <c r="C1683" s="2">
        <v>2020</v>
      </c>
      <c r="D1683">
        <v>22066</v>
      </c>
      <c r="E1683">
        <v>424602</v>
      </c>
      <c r="F1683">
        <v>7.24</v>
      </c>
      <c r="G1683" t="s">
        <v>900</v>
      </c>
    </row>
    <row r="1684" spans="1:7">
      <c r="A1684" s="2" t="s">
        <v>273</v>
      </c>
      <c r="B1684" s="2" t="s">
        <v>281</v>
      </c>
      <c r="C1684" s="2">
        <v>2021</v>
      </c>
      <c r="D1684">
        <v>21786</v>
      </c>
      <c r="E1684">
        <v>461018</v>
      </c>
      <c r="F1684">
        <v>7.25</v>
      </c>
      <c r="G1684">
        <v>0</v>
      </c>
    </row>
    <row r="1685" spans="1:7">
      <c r="A1685" s="2" t="s">
        <v>273</v>
      </c>
      <c r="B1685" s="2" t="s">
        <v>281</v>
      </c>
      <c r="C1685" s="2">
        <v>2022</v>
      </c>
      <c r="D1685">
        <v>22463</v>
      </c>
      <c r="E1685">
        <v>496390</v>
      </c>
      <c r="F1685">
        <v>7.56</v>
      </c>
      <c r="G1685">
        <v>0</v>
      </c>
    </row>
    <row r="1686" spans="1:7">
      <c r="A1686" s="2" t="s">
        <v>273</v>
      </c>
      <c r="B1686" s="2" t="s">
        <v>281</v>
      </c>
      <c r="C1686" s="2">
        <v>2023</v>
      </c>
      <c r="D1686">
        <v>23281</v>
      </c>
      <c r="E1686">
        <v>537262</v>
      </c>
      <c r="F1686">
        <v>7.57</v>
      </c>
      <c r="G1686">
        <v>0</v>
      </c>
    </row>
    <row r="1687" spans="1:7">
      <c r="A1687" s="2" t="s">
        <v>273</v>
      </c>
      <c r="B1687" s="2" t="s">
        <v>281</v>
      </c>
      <c r="C1687" s="2">
        <v>2024</v>
      </c>
      <c r="D1687">
        <v>0</v>
      </c>
      <c r="E1687">
        <v>570129</v>
      </c>
      <c r="F1687">
        <v>7.69</v>
      </c>
      <c r="G1687">
        <v>0</v>
      </c>
    </row>
    <row r="1688" spans="1:7">
      <c r="A1688" s="2" t="s">
        <v>273</v>
      </c>
      <c r="B1688" s="2" t="s">
        <v>282</v>
      </c>
      <c r="C1688" s="2">
        <v>2019</v>
      </c>
      <c r="D1688">
        <v>36154</v>
      </c>
      <c r="E1688">
        <v>571246</v>
      </c>
      <c r="F1688">
        <v>11.23</v>
      </c>
      <c r="G1688" t="s">
        <v>900</v>
      </c>
    </row>
    <row r="1689" spans="1:7">
      <c r="A1689" s="2" t="s">
        <v>273</v>
      </c>
      <c r="B1689" s="2" t="s">
        <v>282</v>
      </c>
      <c r="C1689" s="2">
        <v>2020</v>
      </c>
      <c r="D1689">
        <v>32740</v>
      </c>
      <c r="E1689">
        <v>618064</v>
      </c>
      <c r="F1689">
        <v>11.47</v>
      </c>
      <c r="G1689" t="s">
        <v>900</v>
      </c>
    </row>
    <row r="1690" spans="1:7">
      <c r="A1690" s="2" t="s">
        <v>273</v>
      </c>
      <c r="B1690" s="2" t="s">
        <v>282</v>
      </c>
      <c r="C1690" s="2">
        <v>2021</v>
      </c>
      <c r="D1690">
        <v>32440</v>
      </c>
      <c r="E1690">
        <v>662499</v>
      </c>
      <c r="F1690">
        <v>11.48</v>
      </c>
      <c r="G1690">
        <v>0</v>
      </c>
    </row>
    <row r="1691" spans="1:7">
      <c r="A1691" s="2" t="s">
        <v>273</v>
      </c>
      <c r="B1691" s="2" t="s">
        <v>282</v>
      </c>
      <c r="C1691" s="2">
        <v>2022</v>
      </c>
      <c r="D1691">
        <v>34067</v>
      </c>
      <c r="E1691">
        <v>712815</v>
      </c>
      <c r="F1691">
        <v>11.5</v>
      </c>
      <c r="G1691">
        <v>0</v>
      </c>
    </row>
    <row r="1692" spans="1:7">
      <c r="A1692" s="2" t="s">
        <v>273</v>
      </c>
      <c r="B1692" s="2" t="s">
        <v>282</v>
      </c>
      <c r="C1692" s="2">
        <v>2023</v>
      </c>
      <c r="D1692">
        <v>36004</v>
      </c>
      <c r="E1692">
        <v>778203</v>
      </c>
      <c r="F1692">
        <v>11.52</v>
      </c>
      <c r="G1692">
        <v>0</v>
      </c>
    </row>
    <row r="1693" spans="1:7">
      <c r="A1693" s="2" t="s">
        <v>273</v>
      </c>
      <c r="B1693" s="2" t="s">
        <v>282</v>
      </c>
      <c r="C1693" s="2">
        <v>2024</v>
      </c>
      <c r="D1693">
        <v>0</v>
      </c>
      <c r="E1693">
        <v>820512</v>
      </c>
      <c r="F1693">
        <v>11.53</v>
      </c>
      <c r="G1693">
        <v>0</v>
      </c>
    </row>
    <row r="1694" spans="1:7">
      <c r="A1694" s="2" t="s">
        <v>283</v>
      </c>
      <c r="B1694" s="2" t="s">
        <v>284</v>
      </c>
      <c r="C1694" s="2">
        <v>2019</v>
      </c>
      <c r="D1694">
        <v>10895</v>
      </c>
      <c r="E1694">
        <v>431862</v>
      </c>
      <c r="F1694">
        <v>6.37</v>
      </c>
      <c r="G1694" t="s">
        <v>900</v>
      </c>
    </row>
    <row r="1695" spans="1:7">
      <c r="A1695" s="2" t="s">
        <v>283</v>
      </c>
      <c r="B1695" s="2" t="s">
        <v>284</v>
      </c>
      <c r="C1695" s="2">
        <v>2020</v>
      </c>
      <c r="D1695">
        <v>10128</v>
      </c>
      <c r="E1695">
        <v>439595</v>
      </c>
      <c r="F1695">
        <v>6.41</v>
      </c>
      <c r="G1695" t="s">
        <v>1240</v>
      </c>
    </row>
    <row r="1696" spans="1:7">
      <c r="A1696" s="2" t="s">
        <v>283</v>
      </c>
      <c r="B1696" s="2" t="s">
        <v>284</v>
      </c>
      <c r="C1696" s="2">
        <v>2021</v>
      </c>
      <c r="D1696">
        <v>10472</v>
      </c>
      <c r="E1696">
        <v>466495</v>
      </c>
      <c r="F1696">
        <v>6.42</v>
      </c>
      <c r="G1696">
        <v>0</v>
      </c>
    </row>
    <row r="1697" spans="1:7">
      <c r="A1697" s="2" t="s">
        <v>283</v>
      </c>
      <c r="B1697" s="2" t="s">
        <v>284</v>
      </c>
      <c r="C1697" s="2">
        <v>2022</v>
      </c>
      <c r="D1697">
        <v>10834</v>
      </c>
      <c r="E1697">
        <v>503509</v>
      </c>
      <c r="F1697">
        <v>6.6</v>
      </c>
      <c r="G1697">
        <v>0</v>
      </c>
    </row>
    <row r="1698" spans="1:7">
      <c r="A1698" s="2" t="s">
        <v>283</v>
      </c>
      <c r="B1698" s="2" t="s">
        <v>284</v>
      </c>
      <c r="C1698" s="2">
        <v>2023</v>
      </c>
      <c r="D1698">
        <v>11379</v>
      </c>
      <c r="E1698">
        <v>546421</v>
      </c>
      <c r="F1698">
        <v>6.87</v>
      </c>
      <c r="G1698">
        <v>0</v>
      </c>
    </row>
    <row r="1699" spans="1:7">
      <c r="A1699" s="2" t="s">
        <v>283</v>
      </c>
      <c r="B1699" s="2" t="s">
        <v>284</v>
      </c>
      <c r="C1699" s="2">
        <v>2024</v>
      </c>
      <c r="D1699">
        <v>0</v>
      </c>
      <c r="E1699">
        <v>576478</v>
      </c>
      <c r="F1699">
        <v>6.88</v>
      </c>
      <c r="G1699">
        <v>0</v>
      </c>
    </row>
    <row r="1700" spans="1:7">
      <c r="A1700" s="2" t="s">
        <v>283</v>
      </c>
      <c r="B1700" s="2" t="s">
        <v>285</v>
      </c>
      <c r="C1700" s="2">
        <v>2019</v>
      </c>
      <c r="D1700">
        <v>12399</v>
      </c>
      <c r="E1700">
        <v>404633</v>
      </c>
      <c r="F1700">
        <v>6.27</v>
      </c>
      <c r="G1700" t="s">
        <v>900</v>
      </c>
    </row>
    <row r="1701" spans="1:7">
      <c r="A1701" s="2" t="s">
        <v>283</v>
      </c>
      <c r="B1701" s="2" t="s">
        <v>285</v>
      </c>
      <c r="C1701" s="2">
        <v>2020</v>
      </c>
      <c r="D1701">
        <v>11571</v>
      </c>
      <c r="E1701">
        <v>421439</v>
      </c>
      <c r="F1701">
        <v>6.28</v>
      </c>
      <c r="G1701" t="s">
        <v>900</v>
      </c>
    </row>
    <row r="1702" spans="1:7">
      <c r="A1702" s="2" t="s">
        <v>283</v>
      </c>
      <c r="B1702" s="2" t="s">
        <v>285</v>
      </c>
      <c r="C1702" s="2">
        <v>2021</v>
      </c>
      <c r="D1702">
        <v>12037</v>
      </c>
      <c r="E1702">
        <v>447200</v>
      </c>
      <c r="F1702">
        <v>6.29</v>
      </c>
      <c r="G1702">
        <v>0</v>
      </c>
    </row>
    <row r="1703" spans="1:7">
      <c r="A1703" s="2" t="s">
        <v>283</v>
      </c>
      <c r="B1703" s="2" t="s">
        <v>285</v>
      </c>
      <c r="C1703" s="2">
        <v>2022</v>
      </c>
      <c r="D1703">
        <v>12464</v>
      </c>
      <c r="E1703">
        <v>480657</v>
      </c>
      <c r="F1703">
        <v>6.44</v>
      </c>
      <c r="G1703">
        <v>0</v>
      </c>
    </row>
    <row r="1704" spans="1:7">
      <c r="A1704" s="2" t="s">
        <v>283</v>
      </c>
      <c r="B1704" s="2" t="s">
        <v>285</v>
      </c>
      <c r="C1704" s="2">
        <v>2023</v>
      </c>
      <c r="D1704">
        <v>13183</v>
      </c>
      <c r="E1704">
        <v>520852</v>
      </c>
      <c r="F1704">
        <v>6.61</v>
      </c>
      <c r="G1704">
        <v>0</v>
      </c>
    </row>
    <row r="1705" spans="1:7">
      <c r="A1705" s="2" t="s">
        <v>283</v>
      </c>
      <c r="B1705" s="2" t="s">
        <v>285</v>
      </c>
      <c r="C1705" s="2">
        <v>2024</v>
      </c>
      <c r="D1705">
        <v>0</v>
      </c>
      <c r="E1705">
        <v>549400</v>
      </c>
      <c r="F1705">
        <v>6.73</v>
      </c>
      <c r="G1705">
        <v>0</v>
      </c>
    </row>
    <row r="1706" spans="1:7">
      <c r="A1706" s="2" t="s">
        <v>283</v>
      </c>
      <c r="B1706" s="2" t="s">
        <v>286</v>
      </c>
      <c r="C1706" s="2">
        <v>2019</v>
      </c>
      <c r="D1706">
        <v>14424</v>
      </c>
      <c r="E1706">
        <v>430727</v>
      </c>
      <c r="F1706">
        <v>6.69</v>
      </c>
      <c r="G1706" t="s">
        <v>900</v>
      </c>
    </row>
    <row r="1707" spans="1:7">
      <c r="A1707" s="2" t="s">
        <v>283</v>
      </c>
      <c r="B1707" s="2" t="s">
        <v>286</v>
      </c>
      <c r="C1707" s="2">
        <v>2020</v>
      </c>
      <c r="D1707">
        <v>13974</v>
      </c>
      <c r="E1707">
        <v>447263</v>
      </c>
      <c r="F1707">
        <v>6.7</v>
      </c>
      <c r="G1707" t="s">
        <v>900</v>
      </c>
    </row>
    <row r="1708" spans="1:7">
      <c r="A1708" s="2" t="s">
        <v>283</v>
      </c>
      <c r="B1708" s="2" t="s">
        <v>286</v>
      </c>
      <c r="C1708" s="2">
        <v>2021</v>
      </c>
      <c r="D1708">
        <v>14410</v>
      </c>
      <c r="E1708">
        <v>472304</v>
      </c>
      <c r="F1708">
        <v>6.71</v>
      </c>
      <c r="G1708">
        <v>0</v>
      </c>
    </row>
    <row r="1709" spans="1:7">
      <c r="A1709" s="2" t="s">
        <v>283</v>
      </c>
      <c r="B1709" s="2" t="s">
        <v>286</v>
      </c>
      <c r="C1709" s="2">
        <v>2022</v>
      </c>
      <c r="D1709">
        <v>14868</v>
      </c>
      <c r="E1709">
        <v>503525</v>
      </c>
      <c r="F1709">
        <v>7.04</v>
      </c>
      <c r="G1709">
        <v>0</v>
      </c>
    </row>
    <row r="1710" spans="1:7">
      <c r="A1710" s="2" t="s">
        <v>283</v>
      </c>
      <c r="B1710" s="2" t="s">
        <v>286</v>
      </c>
      <c r="C1710" s="2">
        <v>2023</v>
      </c>
      <c r="D1710">
        <v>15509</v>
      </c>
      <c r="E1710">
        <v>546404</v>
      </c>
      <c r="F1710">
        <v>7.12</v>
      </c>
      <c r="G1710">
        <v>0</v>
      </c>
    </row>
    <row r="1711" spans="1:7">
      <c r="A1711" s="2" t="s">
        <v>283</v>
      </c>
      <c r="B1711" s="2" t="s">
        <v>286</v>
      </c>
      <c r="C1711" s="2">
        <v>2024</v>
      </c>
      <c r="D1711">
        <v>0</v>
      </c>
      <c r="E1711">
        <v>583957</v>
      </c>
      <c r="F1711">
        <v>7.36</v>
      </c>
      <c r="G1711">
        <v>0</v>
      </c>
    </row>
    <row r="1712" spans="1:7">
      <c r="A1712" s="2" t="s">
        <v>283</v>
      </c>
      <c r="B1712" s="2" t="s">
        <v>287</v>
      </c>
      <c r="C1712" s="2">
        <v>2019</v>
      </c>
      <c r="D1712">
        <v>10471</v>
      </c>
      <c r="E1712">
        <v>340254</v>
      </c>
      <c r="F1712">
        <v>7.91</v>
      </c>
      <c r="G1712" t="s">
        <v>1241</v>
      </c>
    </row>
    <row r="1713" spans="1:7">
      <c r="A1713" s="2" t="s">
        <v>283</v>
      </c>
      <c r="B1713" s="2" t="s">
        <v>287</v>
      </c>
      <c r="C1713" s="2">
        <v>2020</v>
      </c>
      <c r="D1713">
        <v>10033</v>
      </c>
      <c r="E1713">
        <v>369115</v>
      </c>
      <c r="F1713">
        <v>7.92</v>
      </c>
      <c r="G1713" t="s">
        <v>1242</v>
      </c>
    </row>
    <row r="1714" spans="1:7">
      <c r="A1714" s="2" t="s">
        <v>283</v>
      </c>
      <c r="B1714" s="2" t="s">
        <v>287</v>
      </c>
      <c r="C1714" s="2">
        <v>2021</v>
      </c>
      <c r="D1714">
        <v>10221</v>
      </c>
      <c r="E1714">
        <v>376307</v>
      </c>
      <c r="F1714">
        <v>8.15</v>
      </c>
      <c r="G1714">
        <v>0</v>
      </c>
    </row>
    <row r="1715" spans="1:7">
      <c r="A1715" s="2" t="s">
        <v>283</v>
      </c>
      <c r="B1715" s="2" t="s">
        <v>287</v>
      </c>
      <c r="C1715" s="2">
        <v>2022</v>
      </c>
      <c r="D1715">
        <v>10549</v>
      </c>
      <c r="E1715">
        <v>404396</v>
      </c>
      <c r="F1715">
        <v>8.2100000000000009</v>
      </c>
      <c r="G1715">
        <v>0</v>
      </c>
    </row>
    <row r="1716" spans="1:7">
      <c r="A1716" s="2" t="s">
        <v>283</v>
      </c>
      <c r="B1716" s="2" t="s">
        <v>287</v>
      </c>
      <c r="C1716" s="2">
        <v>2023</v>
      </c>
      <c r="D1716">
        <v>10929</v>
      </c>
      <c r="E1716">
        <v>441977</v>
      </c>
      <c r="F1716">
        <v>8.52</v>
      </c>
      <c r="G1716">
        <v>0</v>
      </c>
    </row>
    <row r="1717" spans="1:7">
      <c r="A1717" s="2" t="s">
        <v>283</v>
      </c>
      <c r="B1717" s="2" t="s">
        <v>287</v>
      </c>
      <c r="C1717" s="2">
        <v>2024</v>
      </c>
      <c r="D1717">
        <v>0</v>
      </c>
      <c r="E1717">
        <v>477774</v>
      </c>
      <c r="F1717">
        <v>8.59</v>
      </c>
      <c r="G1717">
        <v>0</v>
      </c>
    </row>
    <row r="1718" spans="1:7">
      <c r="A1718" s="2" t="s">
        <v>283</v>
      </c>
      <c r="B1718" s="2" t="s">
        <v>288</v>
      </c>
      <c r="C1718" s="2">
        <v>2019</v>
      </c>
      <c r="D1718">
        <v>5059</v>
      </c>
      <c r="E1718">
        <v>328740</v>
      </c>
      <c r="F1718">
        <v>8.4</v>
      </c>
      <c r="G1718" t="s">
        <v>900</v>
      </c>
    </row>
    <row r="1719" spans="1:7">
      <c r="A1719" s="2" t="s">
        <v>283</v>
      </c>
      <c r="B1719" s="2" t="s">
        <v>288</v>
      </c>
      <c r="C1719" s="2">
        <v>2020</v>
      </c>
      <c r="D1719">
        <v>4897</v>
      </c>
      <c r="E1719">
        <v>362142</v>
      </c>
      <c r="F1719">
        <v>8.44</v>
      </c>
      <c r="G1719" t="s">
        <v>900</v>
      </c>
    </row>
    <row r="1720" spans="1:7">
      <c r="A1720" s="2" t="s">
        <v>283</v>
      </c>
      <c r="B1720" s="2" t="s">
        <v>288</v>
      </c>
      <c r="C1720" s="2">
        <v>2021</v>
      </c>
      <c r="D1720">
        <v>4979</v>
      </c>
      <c r="E1720">
        <v>370120</v>
      </c>
      <c r="F1720">
        <v>8.7200000000000006</v>
      </c>
      <c r="G1720">
        <v>0</v>
      </c>
    </row>
    <row r="1721" spans="1:7">
      <c r="A1721" s="2" t="s">
        <v>283</v>
      </c>
      <c r="B1721" s="2" t="s">
        <v>288</v>
      </c>
      <c r="C1721" s="2">
        <v>2022</v>
      </c>
      <c r="D1721">
        <v>5126</v>
      </c>
      <c r="E1721">
        <v>404413</v>
      </c>
      <c r="F1721">
        <v>8.73</v>
      </c>
      <c r="G1721">
        <v>0</v>
      </c>
    </row>
    <row r="1722" spans="1:7">
      <c r="A1722" s="2" t="s">
        <v>283</v>
      </c>
      <c r="B1722" s="2" t="s">
        <v>288</v>
      </c>
      <c r="C1722" s="2">
        <v>2023</v>
      </c>
      <c r="D1722">
        <v>5288</v>
      </c>
      <c r="E1722">
        <v>442451</v>
      </c>
      <c r="F1722">
        <v>8.9700000000000006</v>
      </c>
      <c r="G1722">
        <v>0</v>
      </c>
    </row>
    <row r="1723" spans="1:7">
      <c r="A1723" s="2" t="s">
        <v>283</v>
      </c>
      <c r="B1723" s="2" t="s">
        <v>288</v>
      </c>
      <c r="C1723" s="2">
        <v>2024</v>
      </c>
      <c r="D1723">
        <v>0</v>
      </c>
      <c r="E1723">
        <v>469647</v>
      </c>
      <c r="F1723">
        <v>9.0399999999999991</v>
      </c>
      <c r="G1723">
        <v>0</v>
      </c>
    </row>
    <row r="1724" spans="1:7">
      <c r="A1724" s="2" t="s">
        <v>283</v>
      </c>
      <c r="B1724" s="2" t="s">
        <v>289</v>
      </c>
      <c r="C1724" s="2">
        <v>2019</v>
      </c>
      <c r="D1724">
        <v>8234</v>
      </c>
      <c r="E1724">
        <v>327602</v>
      </c>
      <c r="F1724">
        <v>7.77</v>
      </c>
      <c r="G1724" t="s">
        <v>900</v>
      </c>
    </row>
    <row r="1725" spans="1:7">
      <c r="A1725" s="2" t="s">
        <v>283</v>
      </c>
      <c r="B1725" s="2" t="s">
        <v>289</v>
      </c>
      <c r="C1725" s="2">
        <v>2020</v>
      </c>
      <c r="D1725">
        <v>7944</v>
      </c>
      <c r="E1725">
        <v>356352</v>
      </c>
      <c r="F1725">
        <v>7.78</v>
      </c>
      <c r="G1725" t="s">
        <v>900</v>
      </c>
    </row>
    <row r="1726" spans="1:7">
      <c r="A1726" s="2" t="s">
        <v>283</v>
      </c>
      <c r="B1726" s="2" t="s">
        <v>289</v>
      </c>
      <c r="C1726" s="2">
        <v>2021</v>
      </c>
      <c r="D1726">
        <v>8086</v>
      </c>
      <c r="E1726">
        <v>363228</v>
      </c>
      <c r="F1726">
        <v>7.91</v>
      </c>
      <c r="G1726">
        <v>0</v>
      </c>
    </row>
    <row r="1727" spans="1:7">
      <c r="A1727" s="2" t="s">
        <v>283</v>
      </c>
      <c r="B1727" s="2" t="s">
        <v>289</v>
      </c>
      <c r="C1727" s="2">
        <v>2022</v>
      </c>
      <c r="D1727">
        <v>8314</v>
      </c>
      <c r="E1727">
        <v>395040</v>
      </c>
      <c r="F1727">
        <v>8.17</v>
      </c>
      <c r="G1727">
        <v>0</v>
      </c>
    </row>
    <row r="1728" spans="1:7">
      <c r="A1728" s="2" t="s">
        <v>283</v>
      </c>
      <c r="B1728" s="2" t="s">
        <v>289</v>
      </c>
      <c r="C1728" s="2">
        <v>2023</v>
      </c>
      <c r="D1728">
        <v>8641</v>
      </c>
      <c r="E1728">
        <v>429327</v>
      </c>
      <c r="F1728">
        <v>8.2899999999999991</v>
      </c>
      <c r="G1728">
        <v>0</v>
      </c>
    </row>
    <row r="1729" spans="1:7">
      <c r="A1729" s="2" t="s">
        <v>283</v>
      </c>
      <c r="B1729" s="2" t="s">
        <v>289</v>
      </c>
      <c r="C1729" s="2">
        <v>2024</v>
      </c>
      <c r="D1729">
        <v>0</v>
      </c>
      <c r="E1729">
        <v>451386</v>
      </c>
      <c r="F1729">
        <v>8.3000000000000007</v>
      </c>
      <c r="G1729">
        <v>0</v>
      </c>
    </row>
    <row r="1730" spans="1:7">
      <c r="A1730" s="2" t="s">
        <v>283</v>
      </c>
      <c r="B1730" s="2" t="s">
        <v>290</v>
      </c>
      <c r="C1730" s="2">
        <v>2019</v>
      </c>
      <c r="D1730">
        <v>12789</v>
      </c>
      <c r="E1730">
        <v>468122</v>
      </c>
      <c r="F1730">
        <v>8.5299999999999994</v>
      </c>
      <c r="G1730" t="s">
        <v>1243</v>
      </c>
    </row>
    <row r="1731" spans="1:7">
      <c r="A1731" s="2" t="s">
        <v>283</v>
      </c>
      <c r="B1731" s="2" t="s">
        <v>290</v>
      </c>
      <c r="C1731" s="2">
        <v>2020</v>
      </c>
      <c r="D1731">
        <v>16471</v>
      </c>
      <c r="E1731">
        <v>489863</v>
      </c>
      <c r="F1731">
        <v>8.66</v>
      </c>
      <c r="G1731" t="s">
        <v>1243</v>
      </c>
    </row>
    <row r="1732" spans="1:7">
      <c r="A1732" s="2" t="s">
        <v>283</v>
      </c>
      <c r="B1732" s="2" t="s">
        <v>290</v>
      </c>
      <c r="C1732" s="2">
        <v>2021</v>
      </c>
      <c r="D1732">
        <v>16416</v>
      </c>
      <c r="E1732">
        <v>499013</v>
      </c>
      <c r="F1732">
        <v>8.7200000000000006</v>
      </c>
      <c r="G1732">
        <v>0</v>
      </c>
    </row>
    <row r="1733" spans="1:7">
      <c r="A1733" s="2" t="s">
        <v>283</v>
      </c>
      <c r="B1733" s="2" t="s">
        <v>290</v>
      </c>
      <c r="C1733" s="2">
        <v>2022</v>
      </c>
      <c r="D1733">
        <v>20379</v>
      </c>
      <c r="E1733">
        <v>518619</v>
      </c>
      <c r="F1733">
        <v>8.9</v>
      </c>
      <c r="G1733">
        <v>0</v>
      </c>
    </row>
    <row r="1734" spans="1:7">
      <c r="A1734" s="2" t="s">
        <v>283</v>
      </c>
      <c r="B1734" s="2" t="s">
        <v>290</v>
      </c>
      <c r="C1734" s="2">
        <v>2023</v>
      </c>
      <c r="D1734">
        <v>18265</v>
      </c>
      <c r="E1734">
        <v>565599</v>
      </c>
      <c r="F1734">
        <v>8.98</v>
      </c>
      <c r="G1734">
        <v>0</v>
      </c>
    </row>
    <row r="1735" spans="1:7">
      <c r="A1735" s="2" t="s">
        <v>283</v>
      </c>
      <c r="B1735" s="2" t="s">
        <v>290</v>
      </c>
      <c r="C1735" s="2">
        <v>2024</v>
      </c>
      <c r="D1735">
        <v>0</v>
      </c>
      <c r="E1735">
        <v>611142</v>
      </c>
      <c r="F1735">
        <v>8.99</v>
      </c>
      <c r="G1735">
        <v>0</v>
      </c>
    </row>
    <row r="1736" spans="1:7">
      <c r="A1736" s="2" t="s">
        <v>283</v>
      </c>
      <c r="B1736" s="2" t="s">
        <v>291</v>
      </c>
      <c r="C1736" s="2">
        <v>2019</v>
      </c>
      <c r="D1736">
        <v>3477</v>
      </c>
      <c r="E1736">
        <v>437543</v>
      </c>
      <c r="F1736">
        <v>5.84</v>
      </c>
      <c r="G1736" t="s">
        <v>1244</v>
      </c>
    </row>
    <row r="1737" spans="1:7">
      <c r="A1737" s="2" t="s">
        <v>283</v>
      </c>
      <c r="B1737" s="2" t="s">
        <v>291</v>
      </c>
      <c r="C1737" s="2">
        <v>2020</v>
      </c>
      <c r="D1737">
        <v>3218</v>
      </c>
      <c r="E1737">
        <v>451721</v>
      </c>
      <c r="F1737">
        <v>5.91</v>
      </c>
      <c r="G1737" t="s">
        <v>900</v>
      </c>
    </row>
    <row r="1738" spans="1:7">
      <c r="A1738" s="2" t="s">
        <v>283</v>
      </c>
      <c r="B1738" s="2" t="s">
        <v>291</v>
      </c>
      <c r="C1738" s="2">
        <v>2021</v>
      </c>
      <c r="D1738">
        <v>3262</v>
      </c>
      <c r="E1738">
        <v>478906</v>
      </c>
      <c r="F1738">
        <v>6.04</v>
      </c>
      <c r="G1738">
        <v>0</v>
      </c>
    </row>
    <row r="1739" spans="1:7">
      <c r="A1739" s="2" t="s">
        <v>283</v>
      </c>
      <c r="B1739" s="2" t="s">
        <v>291</v>
      </c>
      <c r="C1739" s="2">
        <v>2022</v>
      </c>
      <c r="D1739">
        <v>3376</v>
      </c>
      <c r="E1739">
        <v>514755</v>
      </c>
      <c r="F1739">
        <v>6.3</v>
      </c>
      <c r="G1739">
        <v>0</v>
      </c>
    </row>
    <row r="1740" spans="1:7">
      <c r="A1740" s="2" t="s">
        <v>283</v>
      </c>
      <c r="B1740" s="2" t="s">
        <v>291</v>
      </c>
      <c r="C1740" s="2">
        <v>2023</v>
      </c>
      <c r="D1740">
        <v>3548</v>
      </c>
      <c r="E1740">
        <v>556462</v>
      </c>
      <c r="F1740">
        <v>6.39</v>
      </c>
      <c r="G1740">
        <v>0</v>
      </c>
    </row>
    <row r="1741" spans="1:7">
      <c r="A1741" s="2" t="s">
        <v>283</v>
      </c>
      <c r="B1741" s="2" t="s">
        <v>291</v>
      </c>
      <c r="C1741" s="2">
        <v>2024</v>
      </c>
      <c r="D1741">
        <v>0</v>
      </c>
      <c r="E1741">
        <v>594789</v>
      </c>
      <c r="F1741">
        <v>6.4</v>
      </c>
      <c r="G1741">
        <v>0</v>
      </c>
    </row>
    <row r="1742" spans="1:7">
      <c r="A1742" s="2" t="s">
        <v>283</v>
      </c>
      <c r="B1742" s="2" t="s">
        <v>292</v>
      </c>
      <c r="C1742" s="2">
        <v>2019</v>
      </c>
      <c r="D1742">
        <v>13812</v>
      </c>
      <c r="E1742">
        <v>480304</v>
      </c>
      <c r="F1742">
        <v>9.4499999999999993</v>
      </c>
      <c r="G1742" t="s">
        <v>900</v>
      </c>
    </row>
    <row r="1743" spans="1:7">
      <c r="A1743" s="2" t="s">
        <v>283</v>
      </c>
      <c r="B1743" s="2" t="s">
        <v>292</v>
      </c>
      <c r="C1743" s="2">
        <v>2020</v>
      </c>
      <c r="D1743">
        <v>13050</v>
      </c>
      <c r="E1743">
        <v>499959</v>
      </c>
      <c r="F1743">
        <v>9.4600000000000009</v>
      </c>
      <c r="G1743" t="s">
        <v>900</v>
      </c>
    </row>
    <row r="1744" spans="1:7">
      <c r="A1744" s="2" t="s">
        <v>283</v>
      </c>
      <c r="B1744" s="2" t="s">
        <v>292</v>
      </c>
      <c r="C1744" s="2">
        <v>2021</v>
      </c>
      <c r="D1744">
        <v>13476</v>
      </c>
      <c r="E1744">
        <v>524762</v>
      </c>
      <c r="F1744">
        <v>9.5399999999999991</v>
      </c>
      <c r="G1744">
        <v>0</v>
      </c>
    </row>
    <row r="1745" spans="1:7">
      <c r="A1745" s="2" t="s">
        <v>283</v>
      </c>
      <c r="B1745" s="2" t="s">
        <v>292</v>
      </c>
      <c r="C1745" s="2">
        <v>2022</v>
      </c>
      <c r="D1745">
        <v>13952</v>
      </c>
      <c r="E1745">
        <v>562661</v>
      </c>
      <c r="F1745">
        <v>9.5500000000000007</v>
      </c>
      <c r="G1745">
        <v>0</v>
      </c>
    </row>
    <row r="1746" spans="1:7">
      <c r="A1746" s="2" t="s">
        <v>283</v>
      </c>
      <c r="B1746" s="2" t="s">
        <v>292</v>
      </c>
      <c r="C1746" s="2">
        <v>2023</v>
      </c>
      <c r="D1746">
        <v>14581</v>
      </c>
      <c r="E1746">
        <v>616536</v>
      </c>
      <c r="F1746">
        <v>9.56</v>
      </c>
      <c r="G1746">
        <v>0</v>
      </c>
    </row>
    <row r="1747" spans="1:7">
      <c r="A1747" s="2" t="s">
        <v>283</v>
      </c>
      <c r="B1747" s="2" t="s">
        <v>292</v>
      </c>
      <c r="C1747" s="2">
        <v>2024</v>
      </c>
      <c r="D1747">
        <v>0</v>
      </c>
      <c r="E1747">
        <v>657667</v>
      </c>
      <c r="F1747">
        <v>9.58</v>
      </c>
      <c r="G1747">
        <v>0</v>
      </c>
    </row>
    <row r="1748" spans="1:7">
      <c r="A1748" s="2" t="s">
        <v>283</v>
      </c>
      <c r="B1748" s="2" t="s">
        <v>289</v>
      </c>
      <c r="C1748" s="2">
        <v>2019</v>
      </c>
      <c r="D1748">
        <v>3029</v>
      </c>
      <c r="E1748">
        <v>352593</v>
      </c>
      <c r="F1748">
        <v>10.38</v>
      </c>
      <c r="G1748" t="s">
        <v>900</v>
      </c>
    </row>
    <row r="1749" spans="1:7">
      <c r="A1749" s="2" t="s">
        <v>283</v>
      </c>
      <c r="B1749" s="2" t="s">
        <v>289</v>
      </c>
      <c r="C1749" s="2">
        <v>2020</v>
      </c>
      <c r="D1749">
        <v>2879</v>
      </c>
      <c r="E1749">
        <v>383161</v>
      </c>
      <c r="F1749">
        <v>10.49</v>
      </c>
      <c r="G1749" t="s">
        <v>900</v>
      </c>
    </row>
    <row r="1750" spans="1:7">
      <c r="A1750" s="2" t="s">
        <v>283</v>
      </c>
      <c r="B1750" s="2" t="s">
        <v>289</v>
      </c>
      <c r="C1750" s="2">
        <v>2021</v>
      </c>
      <c r="D1750">
        <v>2939</v>
      </c>
      <c r="E1750">
        <v>399193</v>
      </c>
      <c r="F1750">
        <v>10.65</v>
      </c>
      <c r="G1750">
        <v>0</v>
      </c>
    </row>
    <row r="1751" spans="1:7">
      <c r="A1751" s="2" t="s">
        <v>283</v>
      </c>
      <c r="B1751" s="2" t="s">
        <v>289</v>
      </c>
      <c r="C1751" s="2">
        <v>2022</v>
      </c>
      <c r="D1751">
        <v>3018</v>
      </c>
      <c r="E1751">
        <v>432959</v>
      </c>
      <c r="F1751">
        <v>10.94</v>
      </c>
      <c r="G1751">
        <v>0</v>
      </c>
    </row>
    <row r="1752" spans="1:7">
      <c r="A1752" s="2" t="s">
        <v>283</v>
      </c>
      <c r="B1752" s="2" t="s">
        <v>289</v>
      </c>
      <c r="C1752" s="2">
        <v>2023</v>
      </c>
      <c r="D1752">
        <v>3174</v>
      </c>
      <c r="E1752">
        <v>471841</v>
      </c>
      <c r="F1752">
        <v>10.95</v>
      </c>
      <c r="G1752">
        <v>0</v>
      </c>
    </row>
    <row r="1753" spans="1:7">
      <c r="A1753" s="2" t="s">
        <v>283</v>
      </c>
      <c r="B1753" s="2" t="s">
        <v>289</v>
      </c>
      <c r="C1753" s="2">
        <v>2024</v>
      </c>
      <c r="D1753">
        <v>0</v>
      </c>
      <c r="E1753">
        <v>496096</v>
      </c>
      <c r="F1753">
        <v>10.96</v>
      </c>
      <c r="G1753">
        <v>0</v>
      </c>
    </row>
    <row r="1754" spans="1:7">
      <c r="A1754" s="2" t="s">
        <v>293</v>
      </c>
      <c r="B1754" s="2" t="s">
        <v>294</v>
      </c>
      <c r="C1754" s="2">
        <v>2019</v>
      </c>
      <c r="D1754">
        <v>1441</v>
      </c>
      <c r="E1754">
        <v>331713</v>
      </c>
      <c r="F1754">
        <v>6.53</v>
      </c>
      <c r="G1754" t="s">
        <v>1245</v>
      </c>
    </row>
    <row r="1755" spans="1:7">
      <c r="A1755" s="2" t="s">
        <v>293</v>
      </c>
      <c r="B1755" s="2" t="s">
        <v>294</v>
      </c>
      <c r="C1755" s="2">
        <v>2020</v>
      </c>
      <c r="D1755">
        <v>1437</v>
      </c>
      <c r="E1755">
        <v>358252</v>
      </c>
      <c r="F1755">
        <v>6.6</v>
      </c>
      <c r="G1755" t="s">
        <v>1245</v>
      </c>
    </row>
    <row r="1756" spans="1:7">
      <c r="A1756" s="2" t="s">
        <v>293</v>
      </c>
      <c r="B1756" s="2" t="s">
        <v>294</v>
      </c>
      <c r="C1756" s="2">
        <v>2021</v>
      </c>
      <c r="D1756">
        <v>1452</v>
      </c>
      <c r="E1756">
        <v>364361</v>
      </c>
      <c r="F1756">
        <v>6.84</v>
      </c>
      <c r="G1756">
        <v>0</v>
      </c>
    </row>
    <row r="1757" spans="1:7">
      <c r="A1757" s="2" t="s">
        <v>293</v>
      </c>
      <c r="B1757" s="2" t="s">
        <v>294</v>
      </c>
      <c r="C1757" s="2">
        <v>2022</v>
      </c>
      <c r="D1757">
        <v>1499</v>
      </c>
      <c r="E1757">
        <v>395592</v>
      </c>
      <c r="F1757">
        <v>6.85</v>
      </c>
      <c r="G1757">
        <v>0</v>
      </c>
    </row>
    <row r="1758" spans="1:7">
      <c r="A1758" s="2" t="s">
        <v>293</v>
      </c>
      <c r="B1758" s="2" t="s">
        <v>294</v>
      </c>
      <c r="C1758" s="2">
        <v>2023</v>
      </c>
      <c r="D1758">
        <v>1554</v>
      </c>
      <c r="E1758">
        <v>422382</v>
      </c>
      <c r="F1758">
        <v>6.92</v>
      </c>
      <c r="G1758">
        <v>0</v>
      </c>
    </row>
    <row r="1759" spans="1:7">
      <c r="A1759" s="2" t="s">
        <v>293</v>
      </c>
      <c r="B1759" s="2" t="s">
        <v>294</v>
      </c>
      <c r="C1759" s="2">
        <v>2024</v>
      </c>
      <c r="D1759">
        <v>0</v>
      </c>
      <c r="E1759">
        <v>441428</v>
      </c>
      <c r="F1759">
        <v>7.17</v>
      </c>
      <c r="G1759">
        <v>0</v>
      </c>
    </row>
    <row r="1760" spans="1:7">
      <c r="A1760" s="2" t="s">
        <v>293</v>
      </c>
      <c r="B1760" s="2" t="s">
        <v>295</v>
      </c>
      <c r="C1760" s="2">
        <v>2019</v>
      </c>
      <c r="D1760">
        <v>4001</v>
      </c>
      <c r="E1760">
        <v>343589</v>
      </c>
      <c r="F1760">
        <v>6.86</v>
      </c>
      <c r="G1760" t="s">
        <v>1246</v>
      </c>
    </row>
    <row r="1761" spans="1:7">
      <c r="A1761" s="2" t="s">
        <v>293</v>
      </c>
      <c r="B1761" s="2" t="s">
        <v>295</v>
      </c>
      <c r="C1761" s="2">
        <v>2020</v>
      </c>
      <c r="D1761">
        <v>3966</v>
      </c>
      <c r="E1761">
        <v>370487</v>
      </c>
      <c r="F1761">
        <v>7.12</v>
      </c>
      <c r="G1761" t="s">
        <v>1247</v>
      </c>
    </row>
    <row r="1762" spans="1:7">
      <c r="A1762" s="2" t="s">
        <v>293</v>
      </c>
      <c r="B1762" s="2" t="s">
        <v>295</v>
      </c>
      <c r="C1762" s="2">
        <v>2021</v>
      </c>
      <c r="D1762">
        <v>4012</v>
      </c>
      <c r="E1762">
        <v>375859</v>
      </c>
      <c r="F1762">
        <v>7.32</v>
      </c>
      <c r="G1762">
        <v>0</v>
      </c>
    </row>
    <row r="1763" spans="1:7">
      <c r="A1763" s="2" t="s">
        <v>293</v>
      </c>
      <c r="B1763" s="2" t="s">
        <v>295</v>
      </c>
      <c r="C1763" s="2">
        <v>2022</v>
      </c>
      <c r="D1763">
        <v>4117</v>
      </c>
      <c r="E1763">
        <v>414832</v>
      </c>
      <c r="F1763">
        <v>7.33</v>
      </c>
      <c r="G1763">
        <v>0</v>
      </c>
    </row>
    <row r="1764" spans="1:7">
      <c r="A1764" s="2" t="s">
        <v>293</v>
      </c>
      <c r="B1764" s="2" t="s">
        <v>295</v>
      </c>
      <c r="C1764" s="2">
        <v>2023</v>
      </c>
      <c r="D1764">
        <v>4246</v>
      </c>
      <c r="E1764">
        <v>443502</v>
      </c>
      <c r="F1764">
        <v>7.57</v>
      </c>
      <c r="G1764">
        <v>0</v>
      </c>
    </row>
    <row r="1765" spans="1:7">
      <c r="A1765" s="2" t="s">
        <v>293</v>
      </c>
      <c r="B1765" s="2" t="s">
        <v>295</v>
      </c>
      <c r="C1765" s="2">
        <v>2024</v>
      </c>
      <c r="D1765">
        <v>0</v>
      </c>
      <c r="E1765">
        <v>460384</v>
      </c>
      <c r="F1765">
        <v>7.77</v>
      </c>
      <c r="G1765">
        <v>0</v>
      </c>
    </row>
    <row r="1766" spans="1:7">
      <c r="A1766" s="2" t="s">
        <v>293</v>
      </c>
      <c r="B1766" s="2" t="s">
        <v>296</v>
      </c>
      <c r="C1766" s="2">
        <v>2019</v>
      </c>
      <c r="D1766">
        <v>4792</v>
      </c>
      <c r="E1766">
        <v>356463</v>
      </c>
      <c r="F1766">
        <v>7.37</v>
      </c>
      <c r="G1766" t="s">
        <v>900</v>
      </c>
    </row>
    <row r="1767" spans="1:7">
      <c r="A1767" s="2" t="s">
        <v>293</v>
      </c>
      <c r="B1767" s="2" t="s">
        <v>296</v>
      </c>
      <c r="C1767" s="2">
        <v>2020</v>
      </c>
      <c r="D1767">
        <v>4755</v>
      </c>
      <c r="E1767">
        <v>379600</v>
      </c>
      <c r="F1767">
        <v>7.38</v>
      </c>
      <c r="G1767" t="s">
        <v>900</v>
      </c>
    </row>
    <row r="1768" spans="1:7">
      <c r="A1768" s="2" t="s">
        <v>293</v>
      </c>
      <c r="B1768" s="2" t="s">
        <v>296</v>
      </c>
      <c r="C1768" s="2">
        <v>2021</v>
      </c>
      <c r="D1768">
        <v>4886</v>
      </c>
      <c r="E1768">
        <v>386577</v>
      </c>
      <c r="F1768">
        <v>7.39</v>
      </c>
      <c r="G1768">
        <v>0</v>
      </c>
    </row>
    <row r="1769" spans="1:7">
      <c r="A1769" s="2" t="s">
        <v>293</v>
      </c>
      <c r="B1769" s="2" t="s">
        <v>296</v>
      </c>
      <c r="C1769" s="2">
        <v>2022</v>
      </c>
      <c r="D1769">
        <v>5020</v>
      </c>
      <c r="E1769">
        <v>425750</v>
      </c>
      <c r="F1769">
        <v>7.41</v>
      </c>
      <c r="G1769">
        <v>0</v>
      </c>
    </row>
    <row r="1770" spans="1:7">
      <c r="A1770" s="2" t="s">
        <v>293</v>
      </c>
      <c r="B1770" s="2" t="s">
        <v>296</v>
      </c>
      <c r="C1770" s="2">
        <v>2023</v>
      </c>
      <c r="D1770">
        <v>5198</v>
      </c>
      <c r="E1770">
        <v>471901</v>
      </c>
      <c r="F1770">
        <v>7.42</v>
      </c>
      <c r="G1770">
        <v>0</v>
      </c>
    </row>
    <row r="1771" spans="1:7">
      <c r="A1771" s="2" t="s">
        <v>293</v>
      </c>
      <c r="B1771" s="2" t="s">
        <v>296</v>
      </c>
      <c r="C1771" s="2">
        <v>2024</v>
      </c>
      <c r="D1771">
        <v>0</v>
      </c>
      <c r="E1771">
        <v>486458</v>
      </c>
      <c r="F1771">
        <v>7.62</v>
      </c>
      <c r="G1771">
        <v>0</v>
      </c>
    </row>
    <row r="1772" spans="1:7">
      <c r="A1772" s="2" t="s">
        <v>293</v>
      </c>
      <c r="B1772" s="2" t="s">
        <v>297</v>
      </c>
      <c r="C1772" s="2">
        <v>2019</v>
      </c>
      <c r="D1772">
        <v>4772</v>
      </c>
      <c r="E1772">
        <v>318986</v>
      </c>
      <c r="F1772">
        <v>6.72</v>
      </c>
      <c r="G1772" t="s">
        <v>1248</v>
      </c>
    </row>
    <row r="1773" spans="1:7">
      <c r="A1773" s="2" t="s">
        <v>293</v>
      </c>
      <c r="B1773" s="2" t="s">
        <v>297</v>
      </c>
      <c r="C1773" s="2">
        <v>2020</v>
      </c>
      <c r="D1773">
        <v>4769</v>
      </c>
      <c r="E1773">
        <v>338099</v>
      </c>
      <c r="F1773">
        <v>6.73</v>
      </c>
      <c r="G1773" t="s">
        <v>1249</v>
      </c>
    </row>
    <row r="1774" spans="1:7">
      <c r="A1774" s="2" t="s">
        <v>293</v>
      </c>
      <c r="B1774" s="2" t="s">
        <v>297</v>
      </c>
      <c r="C1774" s="2">
        <v>2021</v>
      </c>
      <c r="D1774">
        <v>4884</v>
      </c>
      <c r="E1774">
        <v>344239</v>
      </c>
      <c r="F1774">
        <v>6.74</v>
      </c>
      <c r="G1774">
        <v>0</v>
      </c>
    </row>
    <row r="1775" spans="1:7">
      <c r="A1775" s="2" t="s">
        <v>293</v>
      </c>
      <c r="B1775" s="2" t="s">
        <v>297</v>
      </c>
      <c r="C1775" s="2">
        <v>2022</v>
      </c>
      <c r="D1775">
        <v>5036</v>
      </c>
      <c r="E1775">
        <v>382167</v>
      </c>
      <c r="F1775">
        <v>6.76</v>
      </c>
      <c r="G1775">
        <v>0</v>
      </c>
    </row>
    <row r="1776" spans="1:7">
      <c r="A1776" s="2" t="s">
        <v>293</v>
      </c>
      <c r="B1776" s="2" t="s">
        <v>297</v>
      </c>
      <c r="C1776" s="2">
        <v>2023</v>
      </c>
      <c r="D1776">
        <v>5197</v>
      </c>
      <c r="E1776">
        <v>420783</v>
      </c>
      <c r="F1776">
        <v>6.97</v>
      </c>
      <c r="G1776">
        <v>0</v>
      </c>
    </row>
    <row r="1777" spans="1:7">
      <c r="A1777" s="2" t="s">
        <v>293</v>
      </c>
      <c r="B1777" s="2" t="s">
        <v>297</v>
      </c>
      <c r="C1777" s="2">
        <v>2024</v>
      </c>
      <c r="D1777">
        <v>0</v>
      </c>
      <c r="E1777">
        <v>436707</v>
      </c>
      <c r="F1777">
        <v>7.21</v>
      </c>
      <c r="G1777">
        <v>0</v>
      </c>
    </row>
    <row r="1778" spans="1:7">
      <c r="A1778" s="2" t="s">
        <v>293</v>
      </c>
      <c r="B1778" s="2" t="s">
        <v>298</v>
      </c>
      <c r="C1778" s="2">
        <v>2019</v>
      </c>
      <c r="D1778">
        <v>2900</v>
      </c>
      <c r="E1778">
        <v>363162</v>
      </c>
      <c r="F1778">
        <v>7.51</v>
      </c>
      <c r="G1778" t="s">
        <v>1250</v>
      </c>
    </row>
    <row r="1779" spans="1:7">
      <c r="A1779" s="2" t="s">
        <v>293</v>
      </c>
      <c r="B1779" s="2" t="s">
        <v>298</v>
      </c>
      <c r="C1779" s="2">
        <v>2020</v>
      </c>
      <c r="D1779">
        <v>2881</v>
      </c>
      <c r="E1779">
        <v>386990</v>
      </c>
      <c r="F1779">
        <v>7.81</v>
      </c>
      <c r="G1779" t="s">
        <v>1251</v>
      </c>
    </row>
    <row r="1780" spans="1:7">
      <c r="A1780" s="2" t="s">
        <v>293</v>
      </c>
      <c r="B1780" s="2" t="s">
        <v>298</v>
      </c>
      <c r="C1780" s="2">
        <v>2021</v>
      </c>
      <c r="D1780">
        <v>2949</v>
      </c>
      <c r="E1780">
        <v>394818</v>
      </c>
      <c r="F1780">
        <v>7.96</v>
      </c>
      <c r="G1780">
        <v>0</v>
      </c>
    </row>
    <row r="1781" spans="1:7">
      <c r="A1781" s="2" t="s">
        <v>293</v>
      </c>
      <c r="B1781" s="2" t="s">
        <v>298</v>
      </c>
      <c r="C1781" s="2">
        <v>2022</v>
      </c>
      <c r="D1781">
        <v>3032</v>
      </c>
      <c r="E1781">
        <v>440155</v>
      </c>
      <c r="F1781">
        <v>7.97</v>
      </c>
      <c r="G1781">
        <v>0</v>
      </c>
    </row>
    <row r="1782" spans="1:7">
      <c r="A1782" s="2" t="s">
        <v>293</v>
      </c>
      <c r="B1782" s="2" t="s">
        <v>298</v>
      </c>
      <c r="C1782" s="2">
        <v>2023</v>
      </c>
      <c r="D1782">
        <v>3123</v>
      </c>
      <c r="E1782">
        <v>485744</v>
      </c>
      <c r="F1782">
        <v>8.16</v>
      </c>
      <c r="G1782">
        <v>0</v>
      </c>
    </row>
    <row r="1783" spans="1:7">
      <c r="A1783" s="2" t="s">
        <v>293</v>
      </c>
      <c r="B1783" s="2" t="s">
        <v>298</v>
      </c>
      <c r="C1783" s="2">
        <v>2024</v>
      </c>
      <c r="D1783">
        <v>0</v>
      </c>
      <c r="E1783">
        <v>499772</v>
      </c>
      <c r="F1783">
        <v>8.17</v>
      </c>
      <c r="G1783">
        <v>0</v>
      </c>
    </row>
    <row r="1784" spans="1:7">
      <c r="A1784" s="2" t="s">
        <v>293</v>
      </c>
      <c r="B1784" s="2" t="s">
        <v>299</v>
      </c>
      <c r="C1784" s="2">
        <v>2019</v>
      </c>
      <c r="D1784">
        <v>2957</v>
      </c>
      <c r="E1784">
        <v>349414</v>
      </c>
      <c r="F1784">
        <v>7.11</v>
      </c>
      <c r="G1784" t="s">
        <v>1252</v>
      </c>
    </row>
    <row r="1785" spans="1:7">
      <c r="A1785" s="2" t="s">
        <v>293</v>
      </c>
      <c r="B1785" s="2" t="s">
        <v>299</v>
      </c>
      <c r="C1785" s="2">
        <v>2020</v>
      </c>
      <c r="D1785">
        <v>2968</v>
      </c>
      <c r="E1785">
        <v>372087</v>
      </c>
      <c r="F1785">
        <v>7.35</v>
      </c>
      <c r="G1785" t="s">
        <v>1253</v>
      </c>
    </row>
    <row r="1786" spans="1:7">
      <c r="A1786" s="2" t="s">
        <v>293</v>
      </c>
      <c r="B1786" s="2" t="s">
        <v>299</v>
      </c>
      <c r="C1786" s="2">
        <v>2021</v>
      </c>
      <c r="D1786">
        <v>3020</v>
      </c>
      <c r="E1786">
        <v>379280</v>
      </c>
      <c r="F1786">
        <v>7.36</v>
      </c>
      <c r="G1786">
        <v>0</v>
      </c>
    </row>
    <row r="1787" spans="1:7">
      <c r="A1787" s="2" t="s">
        <v>293</v>
      </c>
      <c r="B1787" s="2" t="s">
        <v>299</v>
      </c>
      <c r="C1787" s="2">
        <v>2022</v>
      </c>
      <c r="D1787">
        <v>3116</v>
      </c>
      <c r="E1787">
        <v>416519</v>
      </c>
      <c r="F1787">
        <v>7.38</v>
      </c>
      <c r="G1787">
        <v>0</v>
      </c>
    </row>
    <row r="1788" spans="1:7">
      <c r="A1788" s="2" t="s">
        <v>293</v>
      </c>
      <c r="B1788" s="2" t="s">
        <v>299</v>
      </c>
      <c r="C1788" s="2">
        <v>2023</v>
      </c>
      <c r="D1788">
        <v>3233</v>
      </c>
      <c r="E1788">
        <v>459111</v>
      </c>
      <c r="F1788">
        <v>7.39</v>
      </c>
      <c r="G1788">
        <v>0</v>
      </c>
    </row>
    <row r="1789" spans="1:7">
      <c r="A1789" s="2" t="s">
        <v>293</v>
      </c>
      <c r="B1789" s="2" t="s">
        <v>299</v>
      </c>
      <c r="C1789" s="2">
        <v>2024</v>
      </c>
      <c r="D1789">
        <v>0</v>
      </c>
      <c r="E1789">
        <v>476703</v>
      </c>
      <c r="F1789">
        <v>7.5</v>
      </c>
      <c r="G1789">
        <v>0</v>
      </c>
    </row>
    <row r="1790" spans="1:7">
      <c r="A1790" s="2" t="s">
        <v>293</v>
      </c>
      <c r="B1790" s="2" t="s">
        <v>300</v>
      </c>
      <c r="C1790" s="2">
        <v>2019</v>
      </c>
      <c r="D1790">
        <v>2007</v>
      </c>
      <c r="E1790">
        <v>311560</v>
      </c>
      <c r="F1790">
        <v>8.09</v>
      </c>
      <c r="G1790" t="s">
        <v>1254</v>
      </c>
    </row>
    <row r="1791" spans="1:7">
      <c r="A1791" s="2" t="s">
        <v>293</v>
      </c>
      <c r="B1791" s="2" t="s">
        <v>300</v>
      </c>
      <c r="C1791" s="2">
        <v>2020</v>
      </c>
      <c r="D1791">
        <v>1996</v>
      </c>
      <c r="E1791">
        <v>336402</v>
      </c>
      <c r="F1791">
        <v>8.41</v>
      </c>
      <c r="G1791" t="s">
        <v>1255</v>
      </c>
    </row>
    <row r="1792" spans="1:7">
      <c r="A1792" s="2" t="s">
        <v>293</v>
      </c>
      <c r="B1792" s="2" t="s">
        <v>300</v>
      </c>
      <c r="C1792" s="2">
        <v>2021</v>
      </c>
      <c r="D1792">
        <v>2046</v>
      </c>
      <c r="E1792">
        <v>364939</v>
      </c>
      <c r="F1792">
        <v>8.42</v>
      </c>
      <c r="G1792">
        <v>0</v>
      </c>
    </row>
    <row r="1793" spans="1:7">
      <c r="A1793" s="2" t="s">
        <v>293</v>
      </c>
      <c r="B1793" s="2" t="s">
        <v>300</v>
      </c>
      <c r="C1793" s="2">
        <v>2022</v>
      </c>
      <c r="D1793">
        <v>2107</v>
      </c>
      <c r="E1793">
        <v>400858</v>
      </c>
      <c r="F1793">
        <v>8.43</v>
      </c>
      <c r="G1793">
        <v>0</v>
      </c>
    </row>
    <row r="1794" spans="1:7">
      <c r="A1794" s="2" t="s">
        <v>293</v>
      </c>
      <c r="B1794" s="2" t="s">
        <v>300</v>
      </c>
      <c r="C1794" s="2">
        <v>2023</v>
      </c>
      <c r="D1794">
        <v>2193</v>
      </c>
      <c r="E1794">
        <v>438013</v>
      </c>
      <c r="F1794">
        <v>8.4499999999999993</v>
      </c>
      <c r="G1794">
        <v>0</v>
      </c>
    </row>
    <row r="1795" spans="1:7">
      <c r="A1795" s="2" t="s">
        <v>293</v>
      </c>
      <c r="B1795" s="2" t="s">
        <v>300</v>
      </c>
      <c r="C1795" s="2">
        <v>2024</v>
      </c>
      <c r="D1795">
        <v>0</v>
      </c>
      <c r="E1795">
        <v>446875</v>
      </c>
      <c r="F1795">
        <v>8.61</v>
      </c>
      <c r="G1795">
        <v>0</v>
      </c>
    </row>
    <row r="1796" spans="1:7">
      <c r="A1796" s="2" t="s">
        <v>293</v>
      </c>
      <c r="B1796" s="2" t="s">
        <v>301</v>
      </c>
      <c r="C1796" s="2">
        <v>2019</v>
      </c>
      <c r="D1796">
        <v>1167</v>
      </c>
      <c r="E1796">
        <v>359792</v>
      </c>
      <c r="F1796">
        <v>8.2100000000000009</v>
      </c>
      <c r="G1796" t="s">
        <v>908</v>
      </c>
    </row>
    <row r="1797" spans="1:7">
      <c r="A1797" s="2" t="s">
        <v>293</v>
      </c>
      <c r="B1797" s="2" t="s">
        <v>301</v>
      </c>
      <c r="C1797" s="2">
        <v>2020</v>
      </c>
      <c r="D1797">
        <v>1163</v>
      </c>
      <c r="E1797">
        <v>388577</v>
      </c>
      <c r="F1797">
        <v>8.2200000000000006</v>
      </c>
      <c r="G1797" t="s">
        <v>909</v>
      </c>
    </row>
    <row r="1798" spans="1:7">
      <c r="A1798" s="2" t="s">
        <v>293</v>
      </c>
      <c r="B1798" s="2" t="s">
        <v>301</v>
      </c>
      <c r="C1798" s="2">
        <v>2021</v>
      </c>
      <c r="D1798">
        <v>1180</v>
      </c>
      <c r="E1798">
        <v>421901</v>
      </c>
      <c r="F1798">
        <v>8.23</v>
      </c>
      <c r="G1798">
        <v>0</v>
      </c>
    </row>
    <row r="1799" spans="1:7">
      <c r="A1799" s="2" t="s">
        <v>293</v>
      </c>
      <c r="B1799" s="2" t="s">
        <v>301</v>
      </c>
      <c r="C1799" s="2">
        <v>2022</v>
      </c>
      <c r="D1799">
        <v>1210</v>
      </c>
      <c r="E1799">
        <v>464542</v>
      </c>
      <c r="F1799">
        <v>8.25</v>
      </c>
      <c r="G1799">
        <v>0</v>
      </c>
    </row>
    <row r="1800" spans="1:7">
      <c r="A1800" s="2" t="s">
        <v>293</v>
      </c>
      <c r="B1800" s="2" t="s">
        <v>301</v>
      </c>
      <c r="C1800" s="2">
        <v>2023</v>
      </c>
      <c r="D1800">
        <v>1240</v>
      </c>
      <c r="E1800">
        <v>508575</v>
      </c>
      <c r="F1800">
        <v>8.26</v>
      </c>
      <c r="G1800">
        <v>0</v>
      </c>
    </row>
    <row r="1801" spans="1:7">
      <c r="A1801" s="2" t="s">
        <v>293</v>
      </c>
      <c r="B1801" s="2" t="s">
        <v>301</v>
      </c>
      <c r="C1801" s="2">
        <v>2024</v>
      </c>
      <c r="D1801">
        <v>0</v>
      </c>
      <c r="E1801">
        <v>517948</v>
      </c>
      <c r="F1801">
        <v>8.27</v>
      </c>
      <c r="G1801">
        <v>0</v>
      </c>
    </row>
    <row r="1802" spans="1:7">
      <c r="A1802" s="2" t="s">
        <v>293</v>
      </c>
      <c r="B1802" s="2" t="s">
        <v>302</v>
      </c>
      <c r="C1802" s="2">
        <v>2019</v>
      </c>
      <c r="D1802">
        <v>3494</v>
      </c>
      <c r="E1802">
        <v>279268</v>
      </c>
      <c r="F1802">
        <v>7.7</v>
      </c>
      <c r="G1802" t="s">
        <v>1256</v>
      </c>
    </row>
    <row r="1803" spans="1:7">
      <c r="A1803" s="2" t="s">
        <v>293</v>
      </c>
      <c r="B1803" s="2" t="s">
        <v>302</v>
      </c>
      <c r="C1803" s="2">
        <v>2020</v>
      </c>
      <c r="D1803">
        <v>3498</v>
      </c>
      <c r="E1803">
        <v>301611</v>
      </c>
      <c r="F1803">
        <v>7.71</v>
      </c>
      <c r="G1803" t="s">
        <v>1257</v>
      </c>
    </row>
    <row r="1804" spans="1:7">
      <c r="A1804" s="2" t="s">
        <v>293</v>
      </c>
      <c r="B1804" s="2" t="s">
        <v>302</v>
      </c>
      <c r="C1804" s="2">
        <v>2021</v>
      </c>
      <c r="D1804">
        <v>3523</v>
      </c>
      <c r="E1804">
        <v>329340</v>
      </c>
      <c r="F1804">
        <v>7.72</v>
      </c>
      <c r="G1804">
        <v>0</v>
      </c>
    </row>
    <row r="1805" spans="1:7">
      <c r="A1805" s="2" t="s">
        <v>293</v>
      </c>
      <c r="B1805" s="2" t="s">
        <v>302</v>
      </c>
      <c r="C1805" s="2">
        <v>2022</v>
      </c>
      <c r="D1805">
        <v>3583</v>
      </c>
      <c r="E1805">
        <v>364117</v>
      </c>
      <c r="F1805">
        <v>7.79</v>
      </c>
      <c r="G1805">
        <v>0</v>
      </c>
    </row>
    <row r="1806" spans="1:7">
      <c r="A1806" s="2" t="s">
        <v>293</v>
      </c>
      <c r="B1806" s="2" t="s">
        <v>302</v>
      </c>
      <c r="C1806" s="2">
        <v>2023</v>
      </c>
      <c r="D1806">
        <v>3696</v>
      </c>
      <c r="E1806">
        <v>405486</v>
      </c>
      <c r="F1806">
        <v>8.0399999999999991</v>
      </c>
      <c r="G1806">
        <v>0</v>
      </c>
    </row>
    <row r="1807" spans="1:7">
      <c r="A1807" s="2" t="s">
        <v>293</v>
      </c>
      <c r="B1807" s="2" t="s">
        <v>302</v>
      </c>
      <c r="C1807" s="2">
        <v>2024</v>
      </c>
      <c r="D1807">
        <v>0</v>
      </c>
      <c r="E1807">
        <v>412744</v>
      </c>
      <c r="F1807">
        <v>8.06</v>
      </c>
      <c r="G1807">
        <v>0</v>
      </c>
    </row>
    <row r="1808" spans="1:7">
      <c r="A1808" s="2" t="s">
        <v>293</v>
      </c>
      <c r="B1808" s="2" t="s">
        <v>303</v>
      </c>
      <c r="C1808" s="2">
        <v>2019</v>
      </c>
      <c r="D1808">
        <v>3334</v>
      </c>
      <c r="E1808">
        <v>301994</v>
      </c>
      <c r="F1808">
        <v>6.71</v>
      </c>
      <c r="G1808" t="s">
        <v>1258</v>
      </c>
    </row>
    <row r="1809" spans="1:7">
      <c r="A1809" s="2" t="s">
        <v>293</v>
      </c>
      <c r="B1809" s="2" t="s">
        <v>303</v>
      </c>
      <c r="C1809" s="2">
        <v>2020</v>
      </c>
      <c r="D1809">
        <v>3306</v>
      </c>
      <c r="E1809">
        <v>324775</v>
      </c>
      <c r="F1809">
        <v>6.94</v>
      </c>
      <c r="G1809" t="s">
        <v>1259</v>
      </c>
    </row>
    <row r="1810" spans="1:7">
      <c r="A1810" s="2" t="s">
        <v>293</v>
      </c>
      <c r="B1810" s="2" t="s">
        <v>303</v>
      </c>
      <c r="C1810" s="2">
        <v>2021</v>
      </c>
      <c r="D1810">
        <v>3376</v>
      </c>
      <c r="E1810">
        <v>354234</v>
      </c>
      <c r="F1810">
        <v>6.95</v>
      </c>
      <c r="G1810">
        <v>0</v>
      </c>
    </row>
    <row r="1811" spans="1:7">
      <c r="A1811" s="2" t="s">
        <v>293</v>
      </c>
      <c r="B1811" s="2" t="s">
        <v>303</v>
      </c>
      <c r="C1811" s="2">
        <v>2022</v>
      </c>
      <c r="D1811">
        <v>3489</v>
      </c>
      <c r="E1811">
        <v>389455</v>
      </c>
      <c r="F1811">
        <v>6.96</v>
      </c>
      <c r="G1811">
        <v>0</v>
      </c>
    </row>
    <row r="1812" spans="1:7">
      <c r="A1812" s="2" t="s">
        <v>293</v>
      </c>
      <c r="B1812" s="2" t="s">
        <v>303</v>
      </c>
      <c r="C1812" s="2">
        <v>2023</v>
      </c>
      <c r="D1812">
        <v>3621</v>
      </c>
      <c r="E1812">
        <v>428352</v>
      </c>
      <c r="F1812">
        <v>6.98</v>
      </c>
      <c r="G1812">
        <v>0</v>
      </c>
    </row>
    <row r="1813" spans="1:7">
      <c r="A1813" s="2" t="s">
        <v>293</v>
      </c>
      <c r="B1813" s="2" t="s">
        <v>303</v>
      </c>
      <c r="C1813" s="2">
        <v>2024</v>
      </c>
      <c r="D1813">
        <v>0</v>
      </c>
      <c r="E1813">
        <v>434074</v>
      </c>
      <c r="F1813">
        <v>6.99</v>
      </c>
      <c r="G1813">
        <v>0</v>
      </c>
    </row>
    <row r="1814" spans="1:7">
      <c r="A1814" s="2" t="s">
        <v>293</v>
      </c>
      <c r="B1814" s="2" t="s">
        <v>304</v>
      </c>
      <c r="C1814" s="2">
        <v>2019</v>
      </c>
      <c r="D1814">
        <v>4131</v>
      </c>
      <c r="E1814">
        <v>363508</v>
      </c>
      <c r="F1814">
        <v>7.8</v>
      </c>
      <c r="G1814" t="s">
        <v>1260</v>
      </c>
    </row>
    <row r="1815" spans="1:7">
      <c r="A1815" s="2" t="s">
        <v>293</v>
      </c>
      <c r="B1815" s="2" t="s">
        <v>304</v>
      </c>
      <c r="C1815" s="2">
        <v>2020</v>
      </c>
      <c r="D1815">
        <v>4076</v>
      </c>
      <c r="E1815">
        <v>392591</v>
      </c>
      <c r="F1815">
        <v>7.81</v>
      </c>
      <c r="G1815" t="s">
        <v>1248</v>
      </c>
    </row>
    <row r="1816" spans="1:7">
      <c r="A1816" s="2" t="s">
        <v>293</v>
      </c>
      <c r="B1816" s="2" t="s">
        <v>304</v>
      </c>
      <c r="C1816" s="2">
        <v>2021</v>
      </c>
      <c r="D1816">
        <v>4163</v>
      </c>
      <c r="E1816">
        <v>428328</v>
      </c>
      <c r="F1816">
        <v>8.0299999999999994</v>
      </c>
      <c r="G1816">
        <v>0</v>
      </c>
    </row>
    <row r="1817" spans="1:7">
      <c r="A1817" s="2" t="s">
        <v>293</v>
      </c>
      <c r="B1817" s="2" t="s">
        <v>304</v>
      </c>
      <c r="C1817" s="2">
        <v>2022</v>
      </c>
      <c r="D1817">
        <v>4292</v>
      </c>
      <c r="E1817">
        <v>473403</v>
      </c>
      <c r="F1817">
        <v>8.09</v>
      </c>
      <c r="G1817">
        <v>0</v>
      </c>
    </row>
    <row r="1818" spans="1:7">
      <c r="A1818" s="2" t="s">
        <v>293</v>
      </c>
      <c r="B1818" s="2" t="s">
        <v>304</v>
      </c>
      <c r="C1818" s="2">
        <v>2023</v>
      </c>
      <c r="D1818">
        <v>4458</v>
      </c>
      <c r="E1818">
        <v>518939</v>
      </c>
      <c r="F1818">
        <v>8.1999999999999993</v>
      </c>
      <c r="G1818">
        <v>0</v>
      </c>
    </row>
    <row r="1819" spans="1:7">
      <c r="A1819" s="2" t="s">
        <v>293</v>
      </c>
      <c r="B1819" s="2" t="s">
        <v>304</v>
      </c>
      <c r="C1819" s="2">
        <v>2024</v>
      </c>
      <c r="D1819">
        <v>0</v>
      </c>
      <c r="E1819">
        <v>528259</v>
      </c>
      <c r="F1819">
        <v>8.2899999999999991</v>
      </c>
      <c r="G1819">
        <v>0</v>
      </c>
    </row>
    <row r="1820" spans="1:7">
      <c r="A1820" s="2" t="s">
        <v>293</v>
      </c>
      <c r="B1820" s="2" t="s">
        <v>305</v>
      </c>
      <c r="C1820" s="2">
        <v>2019</v>
      </c>
      <c r="D1820">
        <v>2309</v>
      </c>
      <c r="E1820">
        <v>336601</v>
      </c>
      <c r="F1820">
        <v>8.3699999999999992</v>
      </c>
      <c r="G1820" t="s">
        <v>1261</v>
      </c>
    </row>
    <row r="1821" spans="1:7">
      <c r="A1821" s="2" t="s">
        <v>293</v>
      </c>
      <c r="B1821" s="2" t="s">
        <v>305</v>
      </c>
      <c r="C1821" s="2">
        <v>2020</v>
      </c>
      <c r="D1821">
        <v>2310</v>
      </c>
      <c r="E1821">
        <v>363531</v>
      </c>
      <c r="F1821">
        <v>8.52</v>
      </c>
      <c r="G1821" t="s">
        <v>909</v>
      </c>
    </row>
    <row r="1822" spans="1:7">
      <c r="A1822" s="2" t="s">
        <v>293</v>
      </c>
      <c r="B1822" s="2" t="s">
        <v>305</v>
      </c>
      <c r="C1822" s="2">
        <v>2021</v>
      </c>
      <c r="D1822">
        <v>2336</v>
      </c>
      <c r="E1822">
        <v>396506</v>
      </c>
      <c r="F1822">
        <v>8.5299999999999994</v>
      </c>
      <c r="G1822">
        <v>0</v>
      </c>
    </row>
    <row r="1823" spans="1:7">
      <c r="A1823" s="2" t="s">
        <v>293</v>
      </c>
      <c r="B1823" s="2" t="s">
        <v>305</v>
      </c>
      <c r="C1823" s="2">
        <v>2022</v>
      </c>
      <c r="D1823">
        <v>2408</v>
      </c>
      <c r="E1823">
        <v>435916</v>
      </c>
      <c r="F1823">
        <v>8.5399999999999991</v>
      </c>
      <c r="G1823">
        <v>0</v>
      </c>
    </row>
    <row r="1824" spans="1:7">
      <c r="A1824" s="2" t="s">
        <v>293</v>
      </c>
      <c r="B1824" s="2" t="s">
        <v>305</v>
      </c>
      <c r="C1824" s="2">
        <v>2023</v>
      </c>
      <c r="D1824">
        <v>2492</v>
      </c>
      <c r="E1824">
        <v>477840</v>
      </c>
      <c r="F1824">
        <v>8.82</v>
      </c>
      <c r="G1824">
        <v>0</v>
      </c>
    </row>
    <row r="1825" spans="1:7">
      <c r="A1825" s="2" t="s">
        <v>293</v>
      </c>
      <c r="B1825" s="2" t="s">
        <v>305</v>
      </c>
      <c r="C1825" s="2">
        <v>2024</v>
      </c>
      <c r="D1825">
        <v>0</v>
      </c>
      <c r="E1825">
        <v>489139</v>
      </c>
      <c r="F1825">
        <v>8.83</v>
      </c>
      <c r="G1825">
        <v>0</v>
      </c>
    </row>
    <row r="1826" spans="1:7">
      <c r="A1826" s="2" t="s">
        <v>293</v>
      </c>
      <c r="B1826" s="2" t="s">
        <v>306</v>
      </c>
      <c r="C1826" s="2">
        <v>2019</v>
      </c>
      <c r="D1826">
        <v>3018</v>
      </c>
      <c r="E1826">
        <v>316910</v>
      </c>
      <c r="F1826">
        <v>7.27</v>
      </c>
      <c r="G1826" t="s">
        <v>900</v>
      </c>
    </row>
    <row r="1827" spans="1:7">
      <c r="A1827" s="2" t="s">
        <v>293</v>
      </c>
      <c r="B1827" s="2" t="s">
        <v>306</v>
      </c>
      <c r="C1827" s="2">
        <v>2020</v>
      </c>
      <c r="D1827">
        <v>2991</v>
      </c>
      <c r="E1827">
        <v>340633</v>
      </c>
      <c r="F1827">
        <v>7.37</v>
      </c>
      <c r="G1827" t="s">
        <v>1262</v>
      </c>
    </row>
    <row r="1828" spans="1:7">
      <c r="A1828" s="2" t="s">
        <v>293</v>
      </c>
      <c r="B1828" s="2" t="s">
        <v>306</v>
      </c>
      <c r="C1828" s="2">
        <v>2021</v>
      </c>
      <c r="D1828">
        <v>3064</v>
      </c>
      <c r="E1828">
        <v>371531</v>
      </c>
      <c r="F1828">
        <v>7.61</v>
      </c>
      <c r="G1828">
        <v>0</v>
      </c>
    </row>
    <row r="1829" spans="1:7">
      <c r="A1829" s="2" t="s">
        <v>293</v>
      </c>
      <c r="B1829" s="2" t="s">
        <v>306</v>
      </c>
      <c r="C1829" s="2">
        <v>2022</v>
      </c>
      <c r="D1829">
        <v>3151</v>
      </c>
      <c r="E1829">
        <v>407261</v>
      </c>
      <c r="F1829">
        <v>7.62</v>
      </c>
      <c r="G1829">
        <v>0</v>
      </c>
    </row>
    <row r="1830" spans="1:7">
      <c r="A1830" s="2" t="s">
        <v>293</v>
      </c>
      <c r="B1830" s="2" t="s">
        <v>306</v>
      </c>
      <c r="C1830" s="2">
        <v>2023</v>
      </c>
      <c r="D1830">
        <v>3271</v>
      </c>
      <c r="E1830">
        <v>443908</v>
      </c>
      <c r="F1830">
        <v>7.63</v>
      </c>
      <c r="G1830">
        <v>0</v>
      </c>
    </row>
    <row r="1831" spans="1:7">
      <c r="A1831" s="2" t="s">
        <v>293</v>
      </c>
      <c r="B1831" s="2" t="s">
        <v>306</v>
      </c>
      <c r="C1831" s="2">
        <v>2024</v>
      </c>
      <c r="D1831">
        <v>0</v>
      </c>
      <c r="E1831">
        <v>454625</v>
      </c>
      <c r="F1831">
        <v>7.91</v>
      </c>
      <c r="G1831">
        <v>0</v>
      </c>
    </row>
    <row r="1832" spans="1:7">
      <c r="A1832" s="2" t="s">
        <v>293</v>
      </c>
      <c r="B1832" s="2" t="s">
        <v>307</v>
      </c>
      <c r="C1832" s="2">
        <v>2019</v>
      </c>
      <c r="D1832">
        <v>1928</v>
      </c>
      <c r="E1832">
        <v>305166</v>
      </c>
      <c r="F1832">
        <v>7.29</v>
      </c>
      <c r="G1832" t="s">
        <v>1263</v>
      </c>
    </row>
    <row r="1833" spans="1:7">
      <c r="A1833" s="2" t="s">
        <v>293</v>
      </c>
      <c r="B1833" s="2" t="s">
        <v>307</v>
      </c>
      <c r="C1833" s="2">
        <v>2020</v>
      </c>
      <c r="D1833">
        <v>1932</v>
      </c>
      <c r="E1833">
        <v>322619</v>
      </c>
      <c r="F1833">
        <v>7.59</v>
      </c>
      <c r="G1833" t="s">
        <v>1264</v>
      </c>
    </row>
    <row r="1834" spans="1:7">
      <c r="A1834" s="2" t="s">
        <v>293</v>
      </c>
      <c r="B1834" s="2" t="s">
        <v>307</v>
      </c>
      <c r="C1834" s="2">
        <v>2021</v>
      </c>
      <c r="D1834">
        <v>1975</v>
      </c>
      <c r="E1834">
        <v>341135</v>
      </c>
      <c r="F1834">
        <v>7.71</v>
      </c>
      <c r="G1834">
        <v>0</v>
      </c>
    </row>
    <row r="1835" spans="1:7">
      <c r="A1835" s="2" t="s">
        <v>293</v>
      </c>
      <c r="B1835" s="2" t="s">
        <v>307</v>
      </c>
      <c r="C1835" s="2">
        <v>2022</v>
      </c>
      <c r="D1835">
        <v>2045</v>
      </c>
      <c r="E1835">
        <v>372179</v>
      </c>
      <c r="F1835">
        <v>7.76</v>
      </c>
      <c r="G1835">
        <v>0</v>
      </c>
    </row>
    <row r="1836" spans="1:7">
      <c r="A1836" s="2" t="s">
        <v>293</v>
      </c>
      <c r="B1836" s="2" t="s">
        <v>307</v>
      </c>
      <c r="C1836" s="2">
        <v>2023</v>
      </c>
      <c r="D1836">
        <v>2100</v>
      </c>
      <c r="E1836">
        <v>410491</v>
      </c>
      <c r="F1836">
        <v>7.82</v>
      </c>
      <c r="G1836">
        <v>0</v>
      </c>
    </row>
    <row r="1837" spans="1:7">
      <c r="A1837" s="2" t="s">
        <v>293</v>
      </c>
      <c r="B1837" s="2" t="s">
        <v>307</v>
      </c>
      <c r="C1837" s="2">
        <v>2024</v>
      </c>
      <c r="D1837">
        <v>0</v>
      </c>
      <c r="E1837">
        <v>426843</v>
      </c>
      <c r="F1837">
        <v>7.83</v>
      </c>
      <c r="G1837">
        <v>0</v>
      </c>
    </row>
    <row r="1838" spans="1:7">
      <c r="A1838" s="2" t="s">
        <v>293</v>
      </c>
      <c r="B1838" s="2" t="s">
        <v>308</v>
      </c>
      <c r="C1838" s="2">
        <v>2019</v>
      </c>
      <c r="D1838">
        <v>2247</v>
      </c>
      <c r="E1838">
        <v>318546</v>
      </c>
      <c r="F1838">
        <v>7.19</v>
      </c>
      <c r="G1838" t="s">
        <v>1265</v>
      </c>
    </row>
    <row r="1839" spans="1:7">
      <c r="A1839" s="2" t="s">
        <v>293</v>
      </c>
      <c r="B1839" s="2" t="s">
        <v>308</v>
      </c>
      <c r="C1839" s="2">
        <v>2020</v>
      </c>
      <c r="D1839">
        <v>2268</v>
      </c>
      <c r="E1839">
        <v>340094</v>
      </c>
      <c r="F1839">
        <v>7.3</v>
      </c>
      <c r="G1839" t="s">
        <v>1266</v>
      </c>
    </row>
    <row r="1840" spans="1:7">
      <c r="A1840" s="2" t="s">
        <v>293</v>
      </c>
      <c r="B1840" s="2" t="s">
        <v>308</v>
      </c>
      <c r="C1840" s="2">
        <v>2021</v>
      </c>
      <c r="D1840">
        <v>2297</v>
      </c>
      <c r="E1840">
        <v>370943</v>
      </c>
      <c r="F1840">
        <v>7.56</v>
      </c>
      <c r="G1840">
        <v>0</v>
      </c>
    </row>
    <row r="1841" spans="1:7">
      <c r="A1841" s="2" t="s">
        <v>293</v>
      </c>
      <c r="B1841" s="2" t="s">
        <v>308</v>
      </c>
      <c r="C1841" s="2">
        <v>2022</v>
      </c>
      <c r="D1841">
        <v>2391</v>
      </c>
      <c r="E1841">
        <v>405746</v>
      </c>
      <c r="F1841">
        <v>7.8</v>
      </c>
      <c r="G1841">
        <v>0</v>
      </c>
    </row>
    <row r="1842" spans="1:7">
      <c r="A1842" s="2" t="s">
        <v>293</v>
      </c>
      <c r="B1842" s="2" t="s">
        <v>308</v>
      </c>
      <c r="C1842" s="2">
        <v>2023</v>
      </c>
      <c r="D1842">
        <v>2506</v>
      </c>
      <c r="E1842">
        <v>444474</v>
      </c>
      <c r="F1842">
        <v>7.94</v>
      </c>
      <c r="G1842">
        <v>0</v>
      </c>
    </row>
    <row r="1843" spans="1:7">
      <c r="A1843" s="2" t="s">
        <v>293</v>
      </c>
      <c r="B1843" s="2" t="s">
        <v>308</v>
      </c>
      <c r="C1843" s="2">
        <v>2024</v>
      </c>
      <c r="D1843">
        <v>0</v>
      </c>
      <c r="E1843">
        <v>458834</v>
      </c>
      <c r="F1843">
        <v>8.2100000000000009</v>
      </c>
      <c r="G1843">
        <v>0</v>
      </c>
    </row>
    <row r="1844" spans="1:7">
      <c r="A1844" s="2" t="s">
        <v>293</v>
      </c>
      <c r="B1844" s="2" t="s">
        <v>309</v>
      </c>
      <c r="C1844" s="2">
        <v>2019</v>
      </c>
      <c r="D1844">
        <v>750</v>
      </c>
      <c r="E1844">
        <v>285048</v>
      </c>
      <c r="F1844">
        <v>5.96</v>
      </c>
      <c r="G1844" t="s">
        <v>1267</v>
      </c>
    </row>
    <row r="1845" spans="1:7">
      <c r="A1845" s="2" t="s">
        <v>293</v>
      </c>
      <c r="B1845" s="2" t="s">
        <v>309</v>
      </c>
      <c r="C1845" s="2">
        <v>2020</v>
      </c>
      <c r="D1845">
        <v>757</v>
      </c>
      <c r="E1845">
        <v>307853</v>
      </c>
      <c r="F1845">
        <v>6.25</v>
      </c>
      <c r="G1845" t="s">
        <v>985</v>
      </c>
    </row>
    <row r="1846" spans="1:7">
      <c r="A1846" s="2" t="s">
        <v>293</v>
      </c>
      <c r="B1846" s="2" t="s">
        <v>309</v>
      </c>
      <c r="C1846" s="2">
        <v>2021</v>
      </c>
      <c r="D1846">
        <v>767</v>
      </c>
      <c r="E1846">
        <v>311199</v>
      </c>
      <c r="F1846">
        <v>6.47</v>
      </c>
      <c r="G1846">
        <v>0</v>
      </c>
    </row>
    <row r="1847" spans="1:7">
      <c r="A1847" s="2" t="s">
        <v>293</v>
      </c>
      <c r="B1847" s="2" t="s">
        <v>309</v>
      </c>
      <c r="C1847" s="2">
        <v>2022</v>
      </c>
      <c r="D1847">
        <v>787</v>
      </c>
      <c r="E1847">
        <v>341513</v>
      </c>
      <c r="F1847">
        <v>6.73</v>
      </c>
      <c r="G1847">
        <v>0</v>
      </c>
    </row>
    <row r="1848" spans="1:7">
      <c r="A1848" s="2" t="s">
        <v>293</v>
      </c>
      <c r="B1848" s="2" t="s">
        <v>309</v>
      </c>
      <c r="C1848" s="2">
        <v>2023</v>
      </c>
      <c r="D1848">
        <v>809</v>
      </c>
      <c r="E1848">
        <v>362089</v>
      </c>
      <c r="F1848">
        <v>7</v>
      </c>
      <c r="G1848">
        <v>0</v>
      </c>
    </row>
    <row r="1849" spans="1:7">
      <c r="A1849" s="2" t="s">
        <v>293</v>
      </c>
      <c r="B1849" s="2" t="s">
        <v>309</v>
      </c>
      <c r="C1849" s="2">
        <v>2024</v>
      </c>
      <c r="D1849">
        <v>0</v>
      </c>
      <c r="E1849">
        <v>381760</v>
      </c>
      <c r="F1849">
        <v>7.23</v>
      </c>
      <c r="G1849">
        <v>0</v>
      </c>
    </row>
    <row r="1850" spans="1:7">
      <c r="A1850" s="2" t="s">
        <v>293</v>
      </c>
      <c r="B1850" s="2" t="s">
        <v>310</v>
      </c>
      <c r="C1850" s="2">
        <v>2019</v>
      </c>
      <c r="D1850">
        <v>2305</v>
      </c>
      <c r="E1850">
        <v>355252</v>
      </c>
      <c r="F1850">
        <v>6.33</v>
      </c>
      <c r="G1850" t="s">
        <v>900</v>
      </c>
    </row>
    <row r="1851" spans="1:7">
      <c r="A1851" s="2" t="s">
        <v>293</v>
      </c>
      <c r="B1851" s="2" t="s">
        <v>310</v>
      </c>
      <c r="C1851" s="2">
        <v>2020</v>
      </c>
      <c r="D1851">
        <v>2307</v>
      </c>
      <c r="E1851">
        <v>383674</v>
      </c>
      <c r="F1851">
        <v>6.34</v>
      </c>
      <c r="G1851" t="s">
        <v>1268</v>
      </c>
    </row>
    <row r="1852" spans="1:7">
      <c r="A1852" s="2" t="s">
        <v>293</v>
      </c>
      <c r="B1852" s="2" t="s">
        <v>310</v>
      </c>
      <c r="C1852" s="2">
        <v>2021</v>
      </c>
      <c r="D1852">
        <v>2355</v>
      </c>
      <c r="E1852">
        <v>390217</v>
      </c>
      <c r="F1852">
        <v>6.35</v>
      </c>
      <c r="G1852">
        <v>0</v>
      </c>
    </row>
    <row r="1853" spans="1:7">
      <c r="A1853" s="2" t="s">
        <v>293</v>
      </c>
      <c r="B1853" s="2" t="s">
        <v>310</v>
      </c>
      <c r="C1853" s="2">
        <v>2022</v>
      </c>
      <c r="D1853">
        <v>2446</v>
      </c>
      <c r="E1853">
        <v>432375</v>
      </c>
      <c r="F1853">
        <v>6.37</v>
      </c>
      <c r="G1853">
        <v>0</v>
      </c>
    </row>
    <row r="1854" spans="1:7">
      <c r="A1854" s="2" t="s">
        <v>293</v>
      </c>
      <c r="B1854" s="2" t="s">
        <v>310</v>
      </c>
      <c r="C1854" s="2">
        <v>2023</v>
      </c>
      <c r="D1854">
        <v>2519</v>
      </c>
      <c r="E1854">
        <v>475879</v>
      </c>
      <c r="F1854">
        <v>6.38</v>
      </c>
      <c r="G1854">
        <v>0</v>
      </c>
    </row>
    <row r="1855" spans="1:7">
      <c r="A1855" s="2" t="s">
        <v>293</v>
      </c>
      <c r="B1855" s="2" t="s">
        <v>310</v>
      </c>
      <c r="C1855" s="2">
        <v>2024</v>
      </c>
      <c r="D1855">
        <v>0</v>
      </c>
      <c r="E1855">
        <v>494229</v>
      </c>
      <c r="F1855">
        <v>6.39</v>
      </c>
      <c r="G1855">
        <v>0</v>
      </c>
    </row>
    <row r="1856" spans="1:7">
      <c r="A1856" s="2" t="s">
        <v>293</v>
      </c>
      <c r="B1856" s="2" t="s">
        <v>311</v>
      </c>
      <c r="C1856" s="2">
        <v>2019</v>
      </c>
      <c r="D1856">
        <v>1371</v>
      </c>
      <c r="E1856">
        <v>328646</v>
      </c>
      <c r="F1856">
        <v>7.83</v>
      </c>
      <c r="G1856" t="s">
        <v>1269</v>
      </c>
    </row>
    <row r="1857" spans="1:7">
      <c r="A1857" s="2" t="s">
        <v>293</v>
      </c>
      <c r="B1857" s="2" t="s">
        <v>311</v>
      </c>
      <c r="C1857" s="2">
        <v>2020</v>
      </c>
      <c r="D1857">
        <v>1378</v>
      </c>
      <c r="E1857">
        <v>353481</v>
      </c>
      <c r="F1857">
        <v>7.89</v>
      </c>
      <c r="G1857" t="s">
        <v>1270</v>
      </c>
    </row>
    <row r="1858" spans="1:7">
      <c r="A1858" s="2" t="s">
        <v>293</v>
      </c>
      <c r="B1858" s="2" t="s">
        <v>311</v>
      </c>
      <c r="C1858" s="2">
        <v>2021</v>
      </c>
      <c r="D1858">
        <v>1407</v>
      </c>
      <c r="E1858">
        <v>386027</v>
      </c>
      <c r="F1858">
        <v>7.9</v>
      </c>
      <c r="G1858">
        <v>0</v>
      </c>
    </row>
    <row r="1859" spans="1:7">
      <c r="A1859" s="2" t="s">
        <v>293</v>
      </c>
      <c r="B1859" s="2" t="s">
        <v>311</v>
      </c>
      <c r="C1859" s="2">
        <v>2022</v>
      </c>
      <c r="D1859">
        <v>1450</v>
      </c>
      <c r="E1859">
        <v>422982</v>
      </c>
      <c r="F1859">
        <v>7.91</v>
      </c>
      <c r="G1859">
        <v>0</v>
      </c>
    </row>
    <row r="1860" spans="1:7">
      <c r="A1860" s="2" t="s">
        <v>293</v>
      </c>
      <c r="B1860" s="2" t="s">
        <v>311</v>
      </c>
      <c r="C1860" s="2">
        <v>2023</v>
      </c>
      <c r="D1860">
        <v>1495</v>
      </c>
      <c r="E1860">
        <v>472041</v>
      </c>
      <c r="F1860">
        <v>8.14</v>
      </c>
      <c r="G1860">
        <v>0</v>
      </c>
    </row>
    <row r="1861" spans="1:7">
      <c r="A1861" s="2" t="s">
        <v>293</v>
      </c>
      <c r="B1861" s="2" t="s">
        <v>311</v>
      </c>
      <c r="C1861" s="2">
        <v>2024</v>
      </c>
      <c r="D1861">
        <v>0</v>
      </c>
      <c r="E1861">
        <v>487814</v>
      </c>
      <c r="F1861">
        <v>8.23</v>
      </c>
      <c r="G1861">
        <v>0</v>
      </c>
    </row>
    <row r="1862" spans="1:7">
      <c r="A1862" s="2" t="s">
        <v>293</v>
      </c>
      <c r="B1862" s="2" t="s">
        <v>312</v>
      </c>
      <c r="C1862" s="2">
        <v>2019</v>
      </c>
      <c r="D1862">
        <v>2024</v>
      </c>
      <c r="E1862">
        <v>318762</v>
      </c>
      <c r="F1862">
        <v>6.87</v>
      </c>
      <c r="G1862" t="s">
        <v>1271</v>
      </c>
    </row>
    <row r="1863" spans="1:7">
      <c r="A1863" s="2" t="s">
        <v>293</v>
      </c>
      <c r="B1863" s="2" t="s">
        <v>312</v>
      </c>
      <c r="C1863" s="2">
        <v>2020</v>
      </c>
      <c r="D1863">
        <v>2040</v>
      </c>
      <c r="E1863">
        <v>344642</v>
      </c>
      <c r="F1863">
        <v>7.08</v>
      </c>
      <c r="G1863" t="s">
        <v>1272</v>
      </c>
    </row>
    <row r="1864" spans="1:7">
      <c r="A1864" s="2" t="s">
        <v>293</v>
      </c>
      <c r="B1864" s="2" t="s">
        <v>312</v>
      </c>
      <c r="C1864" s="2">
        <v>2021</v>
      </c>
      <c r="D1864">
        <v>2087</v>
      </c>
      <c r="E1864">
        <v>373972</v>
      </c>
      <c r="F1864">
        <v>7.35</v>
      </c>
      <c r="G1864">
        <v>0</v>
      </c>
    </row>
    <row r="1865" spans="1:7">
      <c r="A1865" s="2" t="s">
        <v>293</v>
      </c>
      <c r="B1865" s="2" t="s">
        <v>312</v>
      </c>
      <c r="C1865" s="2">
        <v>2022</v>
      </c>
      <c r="D1865">
        <v>2165</v>
      </c>
      <c r="E1865">
        <v>411670</v>
      </c>
      <c r="F1865">
        <v>7.42</v>
      </c>
      <c r="G1865">
        <v>0</v>
      </c>
    </row>
    <row r="1866" spans="1:7">
      <c r="A1866" s="2" t="s">
        <v>293</v>
      </c>
      <c r="B1866" s="2" t="s">
        <v>312</v>
      </c>
      <c r="C1866" s="2">
        <v>2023</v>
      </c>
      <c r="D1866">
        <v>2241</v>
      </c>
      <c r="E1866">
        <v>446504</v>
      </c>
      <c r="F1866">
        <v>7.7</v>
      </c>
      <c r="G1866">
        <v>0</v>
      </c>
    </row>
    <row r="1867" spans="1:7">
      <c r="A1867" s="2" t="s">
        <v>293</v>
      </c>
      <c r="B1867" s="2" t="s">
        <v>312</v>
      </c>
      <c r="C1867" s="2">
        <v>2024</v>
      </c>
      <c r="D1867">
        <v>0</v>
      </c>
      <c r="E1867">
        <v>458116</v>
      </c>
      <c r="F1867">
        <v>7.96</v>
      </c>
      <c r="G1867">
        <v>0</v>
      </c>
    </row>
    <row r="1868" spans="1:7">
      <c r="A1868" s="2" t="s">
        <v>293</v>
      </c>
      <c r="B1868" s="2" t="s">
        <v>313</v>
      </c>
      <c r="C1868" s="2">
        <v>2019</v>
      </c>
      <c r="D1868">
        <v>782</v>
      </c>
      <c r="E1868">
        <v>374256</v>
      </c>
      <c r="F1868">
        <v>6.33</v>
      </c>
      <c r="G1868" t="s">
        <v>1273</v>
      </c>
    </row>
    <row r="1869" spans="1:7">
      <c r="A1869" s="2" t="s">
        <v>293</v>
      </c>
      <c r="B1869" s="2" t="s">
        <v>313</v>
      </c>
      <c r="C1869" s="2">
        <v>2020</v>
      </c>
      <c r="D1869">
        <v>773</v>
      </c>
      <c r="E1869">
        <v>403846</v>
      </c>
      <c r="F1869">
        <v>6.65</v>
      </c>
      <c r="G1869" t="s">
        <v>1274</v>
      </c>
    </row>
    <row r="1870" spans="1:7">
      <c r="A1870" s="2" t="s">
        <v>293</v>
      </c>
      <c r="B1870" s="2" t="s">
        <v>313</v>
      </c>
      <c r="C1870" s="2">
        <v>2021</v>
      </c>
      <c r="D1870">
        <v>786</v>
      </c>
      <c r="E1870">
        <v>438492</v>
      </c>
      <c r="F1870">
        <v>6.66</v>
      </c>
      <c r="G1870">
        <v>0</v>
      </c>
    </row>
    <row r="1871" spans="1:7">
      <c r="A1871" s="2" t="s">
        <v>293</v>
      </c>
      <c r="B1871" s="2" t="s">
        <v>313</v>
      </c>
      <c r="C1871" s="2">
        <v>2022</v>
      </c>
      <c r="D1871">
        <v>810</v>
      </c>
      <c r="E1871">
        <v>480844</v>
      </c>
      <c r="F1871">
        <v>6.77</v>
      </c>
      <c r="G1871">
        <v>0</v>
      </c>
    </row>
    <row r="1872" spans="1:7">
      <c r="A1872" s="2" t="s">
        <v>293</v>
      </c>
      <c r="B1872" s="2" t="s">
        <v>313</v>
      </c>
      <c r="C1872" s="2">
        <v>2023</v>
      </c>
      <c r="D1872">
        <v>831</v>
      </c>
      <c r="E1872">
        <v>526831</v>
      </c>
      <c r="F1872">
        <v>6.98</v>
      </c>
      <c r="G1872">
        <v>0</v>
      </c>
    </row>
    <row r="1873" spans="1:7">
      <c r="A1873" s="2" t="s">
        <v>293</v>
      </c>
      <c r="B1873" s="2" t="s">
        <v>313</v>
      </c>
      <c r="C1873" s="2">
        <v>2024</v>
      </c>
      <c r="D1873">
        <v>0</v>
      </c>
      <c r="E1873">
        <v>549947</v>
      </c>
      <c r="F1873">
        <v>6.99</v>
      </c>
      <c r="G1873">
        <v>0</v>
      </c>
    </row>
    <row r="1874" spans="1:7">
      <c r="A1874" s="2" t="s">
        <v>293</v>
      </c>
      <c r="B1874" s="2" t="s">
        <v>314</v>
      </c>
      <c r="C1874" s="2">
        <v>2019</v>
      </c>
      <c r="D1874">
        <v>1860</v>
      </c>
      <c r="E1874">
        <v>348919</v>
      </c>
      <c r="F1874">
        <v>6.86</v>
      </c>
      <c r="G1874" t="s">
        <v>1275</v>
      </c>
    </row>
    <row r="1875" spans="1:7">
      <c r="A1875" s="2" t="s">
        <v>293</v>
      </c>
      <c r="B1875" s="2" t="s">
        <v>314</v>
      </c>
      <c r="C1875" s="2">
        <v>2020</v>
      </c>
      <c r="D1875">
        <v>1879</v>
      </c>
      <c r="E1875">
        <v>371812</v>
      </c>
      <c r="F1875">
        <v>6.87</v>
      </c>
      <c r="G1875" t="s">
        <v>1276</v>
      </c>
    </row>
    <row r="1876" spans="1:7">
      <c r="A1876" s="2" t="s">
        <v>293</v>
      </c>
      <c r="B1876" s="2" t="s">
        <v>314</v>
      </c>
      <c r="C1876" s="2">
        <v>2021</v>
      </c>
      <c r="D1876">
        <v>1916</v>
      </c>
      <c r="E1876">
        <v>378824</v>
      </c>
      <c r="F1876">
        <v>7.1</v>
      </c>
      <c r="G1876">
        <v>0</v>
      </c>
    </row>
    <row r="1877" spans="1:7">
      <c r="A1877" s="2" t="s">
        <v>293</v>
      </c>
      <c r="B1877" s="2" t="s">
        <v>314</v>
      </c>
      <c r="C1877" s="2">
        <v>2022</v>
      </c>
      <c r="D1877">
        <v>1987</v>
      </c>
      <c r="E1877">
        <v>419292</v>
      </c>
      <c r="F1877">
        <v>7.12</v>
      </c>
      <c r="G1877">
        <v>0</v>
      </c>
    </row>
    <row r="1878" spans="1:7">
      <c r="A1878" s="2" t="s">
        <v>293</v>
      </c>
      <c r="B1878" s="2" t="s">
        <v>314</v>
      </c>
      <c r="C1878" s="2">
        <v>2023</v>
      </c>
      <c r="D1878">
        <v>2062</v>
      </c>
      <c r="E1878">
        <v>458399</v>
      </c>
      <c r="F1878">
        <v>7.13</v>
      </c>
      <c r="G1878">
        <v>0</v>
      </c>
    </row>
    <row r="1879" spans="1:7">
      <c r="A1879" s="2" t="s">
        <v>293</v>
      </c>
      <c r="B1879" s="2" t="s">
        <v>314</v>
      </c>
      <c r="C1879" s="2">
        <v>2024</v>
      </c>
      <c r="D1879">
        <v>0</v>
      </c>
      <c r="E1879">
        <v>474853</v>
      </c>
      <c r="F1879">
        <v>7.14</v>
      </c>
      <c r="G1879">
        <v>0</v>
      </c>
    </row>
    <row r="1880" spans="1:7">
      <c r="A1880" s="2" t="s">
        <v>293</v>
      </c>
      <c r="B1880" s="2" t="s">
        <v>296</v>
      </c>
      <c r="C1880" s="2">
        <v>2019</v>
      </c>
      <c r="D1880">
        <v>16694</v>
      </c>
      <c r="E1880">
        <v>545219</v>
      </c>
      <c r="F1880">
        <v>11.47</v>
      </c>
      <c r="G1880" t="s">
        <v>900</v>
      </c>
    </row>
    <row r="1881" spans="1:7">
      <c r="A1881" s="2" t="s">
        <v>293</v>
      </c>
      <c r="B1881" s="2" t="s">
        <v>296</v>
      </c>
      <c r="C1881" s="2">
        <v>2020</v>
      </c>
      <c r="D1881">
        <v>16351</v>
      </c>
      <c r="E1881">
        <v>587921</v>
      </c>
      <c r="F1881">
        <v>11.58</v>
      </c>
      <c r="G1881" t="s">
        <v>900</v>
      </c>
    </row>
    <row r="1882" spans="1:7">
      <c r="A1882" s="2" t="s">
        <v>293</v>
      </c>
      <c r="B1882" s="2" t="s">
        <v>296</v>
      </c>
      <c r="C1882" s="2">
        <v>2021</v>
      </c>
      <c r="D1882">
        <v>16570</v>
      </c>
      <c r="E1882">
        <v>599880</v>
      </c>
      <c r="F1882">
        <v>11.6</v>
      </c>
      <c r="G1882">
        <v>0</v>
      </c>
    </row>
    <row r="1883" spans="1:7">
      <c r="A1883" s="2" t="s">
        <v>293</v>
      </c>
      <c r="B1883" s="2" t="s">
        <v>296</v>
      </c>
      <c r="C1883" s="2">
        <v>2022</v>
      </c>
      <c r="D1883">
        <v>17138</v>
      </c>
      <c r="E1883">
        <v>648982</v>
      </c>
      <c r="F1883">
        <v>11.61</v>
      </c>
      <c r="G1883">
        <v>0</v>
      </c>
    </row>
    <row r="1884" spans="1:7">
      <c r="A1884" s="2" t="s">
        <v>293</v>
      </c>
      <c r="B1884" s="2" t="s">
        <v>296</v>
      </c>
      <c r="C1884" s="2">
        <v>2023</v>
      </c>
      <c r="D1884">
        <v>17811</v>
      </c>
      <c r="E1884">
        <v>732921</v>
      </c>
      <c r="F1884">
        <v>11.62</v>
      </c>
      <c r="G1884">
        <v>0</v>
      </c>
    </row>
    <row r="1885" spans="1:7">
      <c r="A1885" s="2" t="s">
        <v>293</v>
      </c>
      <c r="B1885" s="2" t="s">
        <v>296</v>
      </c>
      <c r="C1885" s="2">
        <v>2024</v>
      </c>
      <c r="D1885">
        <v>0</v>
      </c>
      <c r="E1885">
        <v>761108</v>
      </c>
      <c r="F1885">
        <v>11.64</v>
      </c>
      <c r="G1885">
        <v>0</v>
      </c>
    </row>
    <row r="1886" spans="1:7">
      <c r="A1886" s="2" t="s">
        <v>315</v>
      </c>
      <c r="B1886" s="2" t="s">
        <v>316</v>
      </c>
      <c r="C1886" s="2">
        <v>2019</v>
      </c>
      <c r="D1886">
        <v>13642</v>
      </c>
      <c r="E1886">
        <v>427240</v>
      </c>
      <c r="F1886">
        <v>6.7</v>
      </c>
      <c r="G1886" t="s">
        <v>1277</v>
      </c>
    </row>
    <row r="1887" spans="1:7">
      <c r="A1887" s="2" t="s">
        <v>315</v>
      </c>
      <c r="B1887" s="2" t="s">
        <v>316</v>
      </c>
      <c r="C1887" s="2">
        <v>2020</v>
      </c>
      <c r="D1887">
        <v>13364</v>
      </c>
      <c r="E1887">
        <v>438062</v>
      </c>
      <c r="F1887">
        <v>6.71</v>
      </c>
      <c r="G1887" t="s">
        <v>1278</v>
      </c>
    </row>
    <row r="1888" spans="1:7">
      <c r="A1888" s="2" t="s">
        <v>315</v>
      </c>
      <c r="B1888" s="2" t="s">
        <v>316</v>
      </c>
      <c r="C1888" s="2">
        <v>2021</v>
      </c>
      <c r="D1888">
        <v>13948</v>
      </c>
      <c r="E1888">
        <v>451173</v>
      </c>
      <c r="F1888">
        <v>6.72</v>
      </c>
      <c r="G1888">
        <v>0</v>
      </c>
    </row>
    <row r="1889" spans="1:7">
      <c r="A1889" s="2" t="s">
        <v>315</v>
      </c>
      <c r="B1889" s="2" t="s">
        <v>316</v>
      </c>
      <c r="C1889" s="2">
        <v>2022</v>
      </c>
      <c r="D1889">
        <v>14594</v>
      </c>
      <c r="E1889">
        <v>472079</v>
      </c>
      <c r="F1889">
        <v>6.74</v>
      </c>
      <c r="G1889">
        <v>0</v>
      </c>
    </row>
    <row r="1890" spans="1:7">
      <c r="A1890" s="2" t="s">
        <v>315</v>
      </c>
      <c r="B1890" s="2" t="s">
        <v>316</v>
      </c>
      <c r="C1890" s="2">
        <v>2023</v>
      </c>
      <c r="D1890">
        <v>15278</v>
      </c>
      <c r="E1890">
        <v>498209</v>
      </c>
      <c r="F1890">
        <v>6.75</v>
      </c>
      <c r="G1890">
        <v>0</v>
      </c>
    </row>
    <row r="1891" spans="1:7">
      <c r="A1891" s="2" t="s">
        <v>315</v>
      </c>
      <c r="B1891" s="2" t="s">
        <v>316</v>
      </c>
      <c r="C1891" s="2">
        <v>2024</v>
      </c>
      <c r="D1891">
        <v>0</v>
      </c>
      <c r="E1891">
        <v>528017</v>
      </c>
      <c r="F1891">
        <v>6.76</v>
      </c>
      <c r="G1891">
        <v>0</v>
      </c>
    </row>
    <row r="1892" spans="1:7">
      <c r="A1892" s="2" t="s">
        <v>315</v>
      </c>
      <c r="B1892" s="2" t="s">
        <v>317</v>
      </c>
      <c r="C1892" s="2">
        <v>2019</v>
      </c>
      <c r="D1892">
        <v>5714</v>
      </c>
      <c r="E1892">
        <v>357112</v>
      </c>
      <c r="F1892">
        <v>6.53</v>
      </c>
      <c r="G1892" t="s">
        <v>1279</v>
      </c>
    </row>
    <row r="1893" spans="1:7">
      <c r="A1893" s="2" t="s">
        <v>315</v>
      </c>
      <c r="B1893" s="2" t="s">
        <v>317</v>
      </c>
      <c r="C1893" s="2">
        <v>2020</v>
      </c>
      <c r="D1893">
        <v>5600</v>
      </c>
      <c r="E1893">
        <v>365755</v>
      </c>
      <c r="F1893">
        <v>6.76</v>
      </c>
      <c r="G1893" t="s">
        <v>1280</v>
      </c>
    </row>
    <row r="1894" spans="1:7">
      <c r="A1894" s="2" t="s">
        <v>315</v>
      </c>
      <c r="B1894" s="2" t="s">
        <v>317</v>
      </c>
      <c r="C1894" s="2">
        <v>2021</v>
      </c>
      <c r="D1894">
        <v>5843</v>
      </c>
      <c r="E1894">
        <v>372793</v>
      </c>
      <c r="F1894">
        <v>6.8</v>
      </c>
      <c r="G1894">
        <v>0</v>
      </c>
    </row>
    <row r="1895" spans="1:7">
      <c r="A1895" s="2" t="s">
        <v>315</v>
      </c>
      <c r="B1895" s="2" t="s">
        <v>317</v>
      </c>
      <c r="C1895" s="2">
        <v>2022</v>
      </c>
      <c r="D1895">
        <v>6161</v>
      </c>
      <c r="E1895">
        <v>396037</v>
      </c>
      <c r="F1895">
        <v>7</v>
      </c>
      <c r="G1895">
        <v>0</v>
      </c>
    </row>
    <row r="1896" spans="1:7">
      <c r="A1896" s="2" t="s">
        <v>315</v>
      </c>
      <c r="B1896" s="2" t="s">
        <v>317</v>
      </c>
      <c r="C1896" s="2">
        <v>2023</v>
      </c>
      <c r="D1896">
        <v>6450</v>
      </c>
      <c r="E1896">
        <v>416148</v>
      </c>
      <c r="F1896">
        <v>7.22</v>
      </c>
      <c r="G1896">
        <v>0</v>
      </c>
    </row>
    <row r="1897" spans="1:7">
      <c r="A1897" s="2" t="s">
        <v>315</v>
      </c>
      <c r="B1897" s="2" t="s">
        <v>317</v>
      </c>
      <c r="C1897" s="2">
        <v>2024</v>
      </c>
      <c r="D1897">
        <v>0</v>
      </c>
      <c r="E1897">
        <v>440390</v>
      </c>
      <c r="F1897">
        <v>7.41</v>
      </c>
      <c r="G1897">
        <v>0</v>
      </c>
    </row>
    <row r="1898" spans="1:7">
      <c r="A1898" s="2" t="s">
        <v>315</v>
      </c>
      <c r="B1898" s="2" t="s">
        <v>318</v>
      </c>
      <c r="C1898" s="2">
        <v>2019</v>
      </c>
      <c r="D1898">
        <v>7022</v>
      </c>
      <c r="E1898">
        <v>374117</v>
      </c>
      <c r="F1898">
        <v>7.1</v>
      </c>
      <c r="G1898" t="s">
        <v>1281</v>
      </c>
    </row>
    <row r="1899" spans="1:7">
      <c r="A1899" s="2" t="s">
        <v>315</v>
      </c>
      <c r="B1899" s="2" t="s">
        <v>318</v>
      </c>
      <c r="C1899" s="2">
        <v>2020</v>
      </c>
      <c r="D1899">
        <v>6972</v>
      </c>
      <c r="E1899">
        <v>385314</v>
      </c>
      <c r="F1899">
        <v>7.11</v>
      </c>
      <c r="G1899" t="s">
        <v>1282</v>
      </c>
    </row>
    <row r="1900" spans="1:7">
      <c r="A1900" s="2" t="s">
        <v>315</v>
      </c>
      <c r="B1900" s="2" t="s">
        <v>318</v>
      </c>
      <c r="C1900" s="2">
        <v>2021</v>
      </c>
      <c r="D1900">
        <v>7313</v>
      </c>
      <c r="E1900">
        <v>395486</v>
      </c>
      <c r="F1900">
        <v>7.12</v>
      </c>
      <c r="G1900">
        <v>0</v>
      </c>
    </row>
    <row r="1901" spans="1:7">
      <c r="A1901" s="2" t="s">
        <v>315</v>
      </c>
      <c r="B1901" s="2" t="s">
        <v>318</v>
      </c>
      <c r="C1901" s="2">
        <v>2022</v>
      </c>
      <c r="D1901">
        <v>7652</v>
      </c>
      <c r="E1901">
        <v>414536</v>
      </c>
      <c r="F1901">
        <v>7.15</v>
      </c>
      <c r="G1901">
        <v>0</v>
      </c>
    </row>
    <row r="1902" spans="1:7">
      <c r="A1902" s="2" t="s">
        <v>315</v>
      </c>
      <c r="B1902" s="2" t="s">
        <v>318</v>
      </c>
      <c r="C1902" s="2">
        <v>2023</v>
      </c>
      <c r="D1902">
        <v>7988</v>
      </c>
      <c r="E1902">
        <v>451681</v>
      </c>
      <c r="F1902">
        <v>7.24</v>
      </c>
      <c r="G1902">
        <v>0</v>
      </c>
    </row>
    <row r="1903" spans="1:7">
      <c r="A1903" s="2" t="s">
        <v>315</v>
      </c>
      <c r="B1903" s="2" t="s">
        <v>318</v>
      </c>
      <c r="C1903" s="2">
        <v>2024</v>
      </c>
      <c r="D1903">
        <v>0</v>
      </c>
      <c r="E1903">
        <v>473797</v>
      </c>
      <c r="F1903">
        <v>7.46</v>
      </c>
      <c r="G1903">
        <v>0</v>
      </c>
    </row>
    <row r="1904" spans="1:7">
      <c r="A1904" s="2" t="s">
        <v>315</v>
      </c>
      <c r="B1904" s="2" t="s">
        <v>319</v>
      </c>
      <c r="C1904" s="2">
        <v>2019</v>
      </c>
      <c r="D1904">
        <v>5242</v>
      </c>
      <c r="E1904">
        <v>360962</v>
      </c>
      <c r="F1904">
        <v>6.82</v>
      </c>
      <c r="G1904" t="s">
        <v>1283</v>
      </c>
    </row>
    <row r="1905" spans="1:7">
      <c r="A1905" s="2" t="s">
        <v>315</v>
      </c>
      <c r="B1905" s="2" t="s">
        <v>319</v>
      </c>
      <c r="C1905" s="2">
        <v>2020</v>
      </c>
      <c r="D1905">
        <v>5251</v>
      </c>
      <c r="E1905">
        <v>379808</v>
      </c>
      <c r="F1905">
        <v>7.03</v>
      </c>
      <c r="G1905" t="s">
        <v>1284</v>
      </c>
    </row>
    <row r="1906" spans="1:7">
      <c r="A1906" s="2" t="s">
        <v>315</v>
      </c>
      <c r="B1906" s="2" t="s">
        <v>319</v>
      </c>
      <c r="C1906" s="2">
        <v>2021</v>
      </c>
      <c r="D1906">
        <v>5466</v>
      </c>
      <c r="E1906">
        <v>387948</v>
      </c>
      <c r="F1906">
        <v>7.04</v>
      </c>
      <c r="G1906">
        <v>0</v>
      </c>
    </row>
    <row r="1907" spans="1:7">
      <c r="A1907" s="2" t="s">
        <v>315</v>
      </c>
      <c r="B1907" s="2" t="s">
        <v>319</v>
      </c>
      <c r="C1907" s="2">
        <v>2022</v>
      </c>
      <c r="D1907">
        <v>5723</v>
      </c>
      <c r="E1907">
        <v>414334</v>
      </c>
      <c r="F1907">
        <v>7.17</v>
      </c>
      <c r="G1907">
        <v>0</v>
      </c>
    </row>
    <row r="1908" spans="1:7">
      <c r="A1908" s="2" t="s">
        <v>315</v>
      </c>
      <c r="B1908" s="2" t="s">
        <v>319</v>
      </c>
      <c r="C1908" s="2">
        <v>2023</v>
      </c>
      <c r="D1908">
        <v>6015</v>
      </c>
      <c r="E1908">
        <v>444790</v>
      </c>
      <c r="F1908">
        <v>7.2</v>
      </c>
      <c r="G1908">
        <v>0</v>
      </c>
    </row>
    <row r="1909" spans="1:7">
      <c r="A1909" s="2" t="s">
        <v>315</v>
      </c>
      <c r="B1909" s="2" t="s">
        <v>319</v>
      </c>
      <c r="C1909" s="2">
        <v>2024</v>
      </c>
      <c r="D1909">
        <v>0</v>
      </c>
      <c r="E1909">
        <v>471845</v>
      </c>
      <c r="F1909">
        <v>7.21</v>
      </c>
      <c r="G1909">
        <v>0</v>
      </c>
    </row>
    <row r="1910" spans="1:7">
      <c r="A1910" s="2" t="s">
        <v>315</v>
      </c>
      <c r="B1910" s="2" t="s">
        <v>320</v>
      </c>
      <c r="C1910" s="2">
        <v>2019</v>
      </c>
      <c r="D1910">
        <v>13142</v>
      </c>
      <c r="E1910">
        <v>328763</v>
      </c>
      <c r="F1910">
        <v>6.95</v>
      </c>
      <c r="G1910" t="s">
        <v>1285</v>
      </c>
    </row>
    <row r="1911" spans="1:7">
      <c r="A1911" s="2" t="s">
        <v>315</v>
      </c>
      <c r="B1911" s="2" t="s">
        <v>320</v>
      </c>
      <c r="C1911" s="2">
        <v>2020</v>
      </c>
      <c r="D1911">
        <v>13235</v>
      </c>
      <c r="E1911">
        <v>346983</v>
      </c>
      <c r="F1911">
        <v>7.15</v>
      </c>
      <c r="G1911" t="s">
        <v>1286</v>
      </c>
    </row>
    <row r="1912" spans="1:7">
      <c r="A1912" s="2" t="s">
        <v>315</v>
      </c>
      <c r="B1912" s="2" t="s">
        <v>320</v>
      </c>
      <c r="C1912" s="2">
        <v>2021</v>
      </c>
      <c r="D1912">
        <v>13790</v>
      </c>
      <c r="E1912">
        <v>363714</v>
      </c>
      <c r="F1912">
        <v>7.39</v>
      </c>
      <c r="G1912">
        <v>0</v>
      </c>
    </row>
    <row r="1913" spans="1:7">
      <c r="A1913" s="2" t="s">
        <v>315</v>
      </c>
      <c r="B1913" s="2" t="s">
        <v>320</v>
      </c>
      <c r="C1913" s="2">
        <v>2022</v>
      </c>
      <c r="D1913">
        <v>14426</v>
      </c>
      <c r="E1913">
        <v>395305</v>
      </c>
      <c r="F1913">
        <v>7.41</v>
      </c>
      <c r="G1913">
        <v>0</v>
      </c>
    </row>
    <row r="1914" spans="1:7">
      <c r="A1914" s="2" t="s">
        <v>315</v>
      </c>
      <c r="B1914" s="2" t="s">
        <v>320</v>
      </c>
      <c r="C1914" s="2">
        <v>2023</v>
      </c>
      <c r="D1914">
        <v>14720</v>
      </c>
      <c r="E1914">
        <v>416112</v>
      </c>
      <c r="F1914">
        <v>7.44</v>
      </c>
      <c r="G1914">
        <v>0</v>
      </c>
    </row>
    <row r="1915" spans="1:7">
      <c r="A1915" s="2" t="s">
        <v>315</v>
      </c>
      <c r="B1915" s="2" t="s">
        <v>320</v>
      </c>
      <c r="C1915" s="2">
        <v>2024</v>
      </c>
      <c r="D1915">
        <v>0</v>
      </c>
      <c r="E1915">
        <v>440303</v>
      </c>
      <c r="F1915">
        <v>7.47</v>
      </c>
      <c r="G1915">
        <v>0</v>
      </c>
    </row>
    <row r="1916" spans="1:7">
      <c r="A1916" s="2" t="s">
        <v>315</v>
      </c>
      <c r="B1916" s="2" t="s">
        <v>321</v>
      </c>
      <c r="C1916" s="2">
        <v>2019</v>
      </c>
      <c r="D1916">
        <v>18000</v>
      </c>
      <c r="E1916">
        <v>454160</v>
      </c>
      <c r="F1916">
        <v>7.26</v>
      </c>
      <c r="G1916" t="s">
        <v>1287</v>
      </c>
    </row>
    <row r="1917" spans="1:7">
      <c r="A1917" s="2" t="s">
        <v>315</v>
      </c>
      <c r="B1917" s="2" t="s">
        <v>321</v>
      </c>
      <c r="C1917" s="2">
        <v>2020</v>
      </c>
      <c r="D1917">
        <v>17912</v>
      </c>
      <c r="E1917">
        <v>468450</v>
      </c>
      <c r="F1917">
        <v>7.31</v>
      </c>
      <c r="G1917" t="s">
        <v>1288</v>
      </c>
    </row>
    <row r="1918" spans="1:7">
      <c r="A1918" s="2" t="s">
        <v>315</v>
      </c>
      <c r="B1918" s="2" t="s">
        <v>321</v>
      </c>
      <c r="C1918" s="2">
        <v>2021</v>
      </c>
      <c r="D1918">
        <v>18849</v>
      </c>
      <c r="E1918">
        <v>482824</v>
      </c>
      <c r="F1918">
        <v>7.46</v>
      </c>
      <c r="G1918">
        <v>0</v>
      </c>
    </row>
    <row r="1919" spans="1:7">
      <c r="A1919" s="2" t="s">
        <v>315</v>
      </c>
      <c r="B1919" s="2" t="s">
        <v>321</v>
      </c>
      <c r="C1919" s="2">
        <v>2022</v>
      </c>
      <c r="D1919">
        <v>19870</v>
      </c>
      <c r="E1919">
        <v>499724</v>
      </c>
      <c r="F1919">
        <v>7.48</v>
      </c>
      <c r="G1919">
        <v>0</v>
      </c>
    </row>
    <row r="1920" spans="1:7">
      <c r="A1920" s="2" t="s">
        <v>315</v>
      </c>
      <c r="B1920" s="2" t="s">
        <v>321</v>
      </c>
      <c r="C1920" s="2">
        <v>2023</v>
      </c>
      <c r="D1920">
        <v>20088</v>
      </c>
      <c r="E1920">
        <v>539108</v>
      </c>
      <c r="F1920">
        <v>7.55</v>
      </c>
      <c r="G1920">
        <v>0</v>
      </c>
    </row>
    <row r="1921" spans="1:7">
      <c r="A1921" s="2" t="s">
        <v>315</v>
      </c>
      <c r="B1921" s="2" t="s">
        <v>321</v>
      </c>
      <c r="C1921" s="2">
        <v>2024</v>
      </c>
      <c r="D1921">
        <v>0</v>
      </c>
      <c r="E1921">
        <v>570638</v>
      </c>
      <c r="F1921">
        <v>7.68</v>
      </c>
      <c r="G1921">
        <v>0</v>
      </c>
    </row>
    <row r="1922" spans="1:7">
      <c r="A1922" s="2" t="s">
        <v>315</v>
      </c>
      <c r="B1922" s="2" t="s">
        <v>322</v>
      </c>
      <c r="C1922" s="2">
        <v>2019</v>
      </c>
      <c r="D1922">
        <v>9586</v>
      </c>
      <c r="E1922">
        <v>556885</v>
      </c>
      <c r="F1922">
        <v>6.89</v>
      </c>
      <c r="G1922" t="s">
        <v>1289</v>
      </c>
    </row>
    <row r="1923" spans="1:7">
      <c r="A1923" s="2" t="s">
        <v>315</v>
      </c>
      <c r="B1923" s="2" t="s">
        <v>322</v>
      </c>
      <c r="C1923" s="2">
        <v>2020</v>
      </c>
      <c r="D1923">
        <v>9376</v>
      </c>
      <c r="E1923">
        <v>573128</v>
      </c>
      <c r="F1923">
        <v>7.07</v>
      </c>
      <c r="G1923" t="s">
        <v>1290</v>
      </c>
    </row>
    <row r="1924" spans="1:7">
      <c r="A1924" s="2" t="s">
        <v>315</v>
      </c>
      <c r="B1924" s="2" t="s">
        <v>322</v>
      </c>
      <c r="C1924" s="2">
        <v>2021</v>
      </c>
      <c r="D1924">
        <v>9732</v>
      </c>
      <c r="E1924">
        <v>593844</v>
      </c>
      <c r="F1924">
        <v>7.08</v>
      </c>
      <c r="G1924">
        <v>0</v>
      </c>
    </row>
    <row r="1925" spans="1:7">
      <c r="A1925" s="2" t="s">
        <v>315</v>
      </c>
      <c r="B1925" s="2" t="s">
        <v>322</v>
      </c>
      <c r="C1925" s="2">
        <v>2022</v>
      </c>
      <c r="D1925">
        <v>10215</v>
      </c>
      <c r="E1925">
        <v>620670</v>
      </c>
      <c r="F1925">
        <v>7.36</v>
      </c>
      <c r="G1925">
        <v>0</v>
      </c>
    </row>
    <row r="1926" spans="1:7">
      <c r="A1926" s="2" t="s">
        <v>315</v>
      </c>
      <c r="B1926" s="2" t="s">
        <v>322</v>
      </c>
      <c r="C1926" s="2">
        <v>2023</v>
      </c>
      <c r="D1926">
        <v>10693</v>
      </c>
      <c r="E1926">
        <v>644010</v>
      </c>
      <c r="F1926">
        <v>7.64</v>
      </c>
      <c r="G1926">
        <v>0</v>
      </c>
    </row>
    <row r="1927" spans="1:7">
      <c r="A1927" s="2" t="s">
        <v>315</v>
      </c>
      <c r="B1927" s="2" t="s">
        <v>322</v>
      </c>
      <c r="C1927" s="2">
        <v>2024</v>
      </c>
      <c r="D1927">
        <v>0</v>
      </c>
      <c r="E1927">
        <v>670853</v>
      </c>
      <c r="F1927">
        <v>7.65</v>
      </c>
      <c r="G1927">
        <v>0</v>
      </c>
    </row>
    <row r="1928" spans="1:7">
      <c r="A1928" s="2" t="s">
        <v>315</v>
      </c>
      <c r="B1928" s="2" t="s">
        <v>323</v>
      </c>
      <c r="C1928" s="2">
        <v>2019</v>
      </c>
      <c r="D1928">
        <v>6390</v>
      </c>
      <c r="E1928">
        <v>452471</v>
      </c>
      <c r="F1928">
        <v>7.47</v>
      </c>
      <c r="G1928" t="s">
        <v>1291</v>
      </c>
    </row>
    <row r="1929" spans="1:7">
      <c r="A1929" s="2" t="s">
        <v>315</v>
      </c>
      <c r="B1929" s="2" t="s">
        <v>323</v>
      </c>
      <c r="C1929" s="2">
        <v>2020</v>
      </c>
      <c r="D1929">
        <v>6234</v>
      </c>
      <c r="E1929">
        <v>465360</v>
      </c>
      <c r="F1929">
        <v>7.52</v>
      </c>
      <c r="G1929" t="s">
        <v>1292</v>
      </c>
    </row>
    <row r="1930" spans="1:7">
      <c r="A1930" s="2" t="s">
        <v>315</v>
      </c>
      <c r="B1930" s="2" t="s">
        <v>323</v>
      </c>
      <c r="C1930" s="2">
        <v>2021</v>
      </c>
      <c r="D1930">
        <v>6511</v>
      </c>
      <c r="E1930">
        <v>481826</v>
      </c>
      <c r="F1930">
        <v>7.53</v>
      </c>
      <c r="G1930">
        <v>0</v>
      </c>
    </row>
    <row r="1931" spans="1:7">
      <c r="A1931" s="2" t="s">
        <v>315</v>
      </c>
      <c r="B1931" s="2" t="s">
        <v>323</v>
      </c>
      <c r="C1931" s="2">
        <v>2022</v>
      </c>
      <c r="D1931">
        <v>6805</v>
      </c>
      <c r="E1931">
        <v>508087</v>
      </c>
      <c r="F1931">
        <v>7.59</v>
      </c>
      <c r="G1931">
        <v>0</v>
      </c>
    </row>
    <row r="1932" spans="1:7">
      <c r="A1932" s="2" t="s">
        <v>315</v>
      </c>
      <c r="B1932" s="2" t="s">
        <v>323</v>
      </c>
      <c r="C1932" s="2">
        <v>2023</v>
      </c>
      <c r="D1932">
        <v>7119</v>
      </c>
      <c r="E1932">
        <v>543301</v>
      </c>
      <c r="F1932">
        <v>7.82</v>
      </c>
      <c r="G1932">
        <v>0</v>
      </c>
    </row>
    <row r="1933" spans="1:7">
      <c r="A1933" s="2" t="s">
        <v>315</v>
      </c>
      <c r="B1933" s="2" t="s">
        <v>323</v>
      </c>
      <c r="C1933" s="2">
        <v>2024</v>
      </c>
      <c r="D1933">
        <v>0</v>
      </c>
      <c r="E1933">
        <v>572644</v>
      </c>
      <c r="F1933">
        <v>8.0299999999999994</v>
      </c>
      <c r="G1933">
        <v>0</v>
      </c>
    </row>
    <row r="1934" spans="1:7">
      <c r="A1934" s="2" t="s">
        <v>315</v>
      </c>
      <c r="B1934" s="2" t="s">
        <v>324</v>
      </c>
      <c r="C1934" s="2">
        <v>2019</v>
      </c>
      <c r="D1934">
        <v>4294</v>
      </c>
      <c r="E1934">
        <v>329835</v>
      </c>
      <c r="F1934">
        <v>6.6</v>
      </c>
      <c r="G1934" t="s">
        <v>1293</v>
      </c>
    </row>
    <row r="1935" spans="1:7">
      <c r="A1935" s="2" t="s">
        <v>315</v>
      </c>
      <c r="B1935" s="2" t="s">
        <v>324</v>
      </c>
      <c r="C1935" s="2">
        <v>2020</v>
      </c>
      <c r="D1935">
        <v>4252</v>
      </c>
      <c r="E1935">
        <v>339456</v>
      </c>
      <c r="F1935">
        <v>6.83</v>
      </c>
      <c r="G1935" t="s">
        <v>1294</v>
      </c>
    </row>
    <row r="1936" spans="1:7">
      <c r="A1936" s="2" t="s">
        <v>315</v>
      </c>
      <c r="B1936" s="2" t="s">
        <v>324</v>
      </c>
      <c r="C1936" s="2">
        <v>2021</v>
      </c>
      <c r="D1936">
        <v>4435</v>
      </c>
      <c r="E1936">
        <v>351726</v>
      </c>
      <c r="F1936">
        <v>6.85</v>
      </c>
      <c r="G1936">
        <v>0</v>
      </c>
    </row>
    <row r="1937" spans="1:7">
      <c r="A1937" s="2" t="s">
        <v>315</v>
      </c>
      <c r="B1937" s="2" t="s">
        <v>324</v>
      </c>
      <c r="C1937" s="2">
        <v>2022</v>
      </c>
      <c r="D1937">
        <v>4661</v>
      </c>
      <c r="E1937">
        <v>370836</v>
      </c>
      <c r="F1937">
        <v>7.12</v>
      </c>
      <c r="G1937">
        <v>0</v>
      </c>
    </row>
    <row r="1938" spans="1:7">
      <c r="A1938" s="2" t="s">
        <v>315</v>
      </c>
      <c r="B1938" s="2" t="s">
        <v>324</v>
      </c>
      <c r="C1938" s="2">
        <v>2023</v>
      </c>
      <c r="D1938">
        <v>4880</v>
      </c>
      <c r="E1938">
        <v>392195</v>
      </c>
      <c r="F1938">
        <v>7.13</v>
      </c>
      <c r="G1938">
        <v>0</v>
      </c>
    </row>
    <row r="1939" spans="1:7">
      <c r="A1939" s="2" t="s">
        <v>315</v>
      </c>
      <c r="B1939" s="2" t="s">
        <v>324</v>
      </c>
      <c r="C1939" s="2">
        <v>2024</v>
      </c>
      <c r="D1939">
        <v>0</v>
      </c>
      <c r="E1939">
        <v>414782</v>
      </c>
      <c r="F1939">
        <v>7.23</v>
      </c>
      <c r="G1939">
        <v>0</v>
      </c>
    </row>
    <row r="1940" spans="1:7">
      <c r="A1940" s="2" t="s">
        <v>315</v>
      </c>
      <c r="B1940" s="2" t="s">
        <v>325</v>
      </c>
      <c r="C1940" s="2">
        <v>2019</v>
      </c>
      <c r="D1940">
        <v>3386</v>
      </c>
      <c r="E1940">
        <v>534933</v>
      </c>
      <c r="F1940">
        <v>6.67</v>
      </c>
      <c r="G1940" t="s">
        <v>1295</v>
      </c>
    </row>
    <row r="1941" spans="1:7">
      <c r="A1941" s="2" t="s">
        <v>315</v>
      </c>
      <c r="B1941" s="2" t="s">
        <v>325</v>
      </c>
      <c r="C1941" s="2">
        <v>2020</v>
      </c>
      <c r="D1941">
        <v>3348</v>
      </c>
      <c r="E1941">
        <v>550535</v>
      </c>
      <c r="F1941">
        <v>6.76</v>
      </c>
      <c r="G1941" t="s">
        <v>1296</v>
      </c>
    </row>
    <row r="1942" spans="1:7">
      <c r="A1942" s="2" t="s">
        <v>315</v>
      </c>
      <c r="B1942" s="2" t="s">
        <v>325</v>
      </c>
      <c r="C1942" s="2">
        <v>2021</v>
      </c>
      <c r="D1942">
        <v>3500</v>
      </c>
      <c r="E1942">
        <v>570434</v>
      </c>
      <c r="F1942">
        <v>6.91</v>
      </c>
      <c r="G1942">
        <v>0</v>
      </c>
    </row>
    <row r="1943" spans="1:7">
      <c r="A1943" s="2" t="s">
        <v>315</v>
      </c>
      <c r="B1943" s="2" t="s">
        <v>325</v>
      </c>
      <c r="C1943" s="2">
        <v>2022</v>
      </c>
      <c r="D1943">
        <v>3672</v>
      </c>
      <c r="E1943">
        <v>602209</v>
      </c>
      <c r="F1943">
        <v>7.18</v>
      </c>
      <c r="G1943">
        <v>0</v>
      </c>
    </row>
    <row r="1944" spans="1:7">
      <c r="A1944" s="2" t="s">
        <v>315</v>
      </c>
      <c r="B1944" s="2" t="s">
        <v>325</v>
      </c>
      <c r="C1944" s="2">
        <v>2023</v>
      </c>
      <c r="D1944">
        <v>3839</v>
      </c>
      <c r="E1944">
        <v>640608</v>
      </c>
      <c r="F1944">
        <v>7.42</v>
      </c>
      <c r="G1944">
        <v>0</v>
      </c>
    </row>
    <row r="1945" spans="1:7">
      <c r="A1945" s="2" t="s">
        <v>315</v>
      </c>
      <c r="B1945" s="2" t="s">
        <v>325</v>
      </c>
      <c r="C1945" s="2">
        <v>2024</v>
      </c>
      <c r="D1945">
        <v>0</v>
      </c>
      <c r="E1945">
        <v>666972</v>
      </c>
      <c r="F1945">
        <v>7.66</v>
      </c>
      <c r="G1945">
        <v>0</v>
      </c>
    </row>
    <row r="1946" spans="1:7">
      <c r="A1946" s="2" t="s">
        <v>315</v>
      </c>
      <c r="B1946" s="2" t="s">
        <v>326</v>
      </c>
      <c r="C1946" s="2">
        <v>2019</v>
      </c>
      <c r="D1946">
        <v>2537</v>
      </c>
      <c r="E1946">
        <v>302811</v>
      </c>
      <c r="F1946">
        <v>6</v>
      </c>
      <c r="G1946" t="s">
        <v>1297</v>
      </c>
    </row>
    <row r="1947" spans="1:7">
      <c r="A1947" s="2" t="s">
        <v>315</v>
      </c>
      <c r="B1947" s="2" t="s">
        <v>326</v>
      </c>
      <c r="C1947" s="2">
        <v>2020</v>
      </c>
      <c r="D1947">
        <v>2518</v>
      </c>
      <c r="E1947">
        <v>311643</v>
      </c>
      <c r="F1947">
        <v>6.01</v>
      </c>
      <c r="G1947" t="s">
        <v>1297</v>
      </c>
    </row>
    <row r="1948" spans="1:7">
      <c r="A1948" s="2" t="s">
        <v>315</v>
      </c>
      <c r="B1948" s="2" t="s">
        <v>326</v>
      </c>
      <c r="C1948" s="2">
        <v>2021</v>
      </c>
      <c r="D1948">
        <v>2633</v>
      </c>
      <c r="E1948">
        <v>321356</v>
      </c>
      <c r="F1948">
        <v>6.02</v>
      </c>
      <c r="G1948">
        <v>0</v>
      </c>
    </row>
    <row r="1949" spans="1:7">
      <c r="A1949" s="2" t="s">
        <v>315</v>
      </c>
      <c r="B1949" s="2" t="s">
        <v>326</v>
      </c>
      <c r="C1949" s="2">
        <v>2022</v>
      </c>
      <c r="D1949">
        <v>2766</v>
      </c>
      <c r="E1949">
        <v>339089</v>
      </c>
      <c r="F1949">
        <v>6.21</v>
      </c>
      <c r="G1949">
        <v>0</v>
      </c>
    </row>
    <row r="1950" spans="1:7">
      <c r="A1950" s="2" t="s">
        <v>315</v>
      </c>
      <c r="B1950" s="2" t="s">
        <v>326</v>
      </c>
      <c r="C1950" s="2">
        <v>2023</v>
      </c>
      <c r="D1950">
        <v>2889</v>
      </c>
      <c r="E1950">
        <v>365262</v>
      </c>
      <c r="F1950">
        <v>6.35</v>
      </c>
      <c r="G1950">
        <v>0</v>
      </c>
    </row>
    <row r="1951" spans="1:7">
      <c r="A1951" s="2" t="s">
        <v>315</v>
      </c>
      <c r="B1951" s="2" t="s">
        <v>326</v>
      </c>
      <c r="C1951" s="2">
        <v>2024</v>
      </c>
      <c r="D1951">
        <v>0</v>
      </c>
      <c r="E1951">
        <v>386071</v>
      </c>
      <c r="F1951">
        <v>6.54</v>
      </c>
      <c r="G1951">
        <v>0</v>
      </c>
    </row>
    <row r="1952" spans="1:7">
      <c r="A1952" s="2" t="s">
        <v>315</v>
      </c>
      <c r="B1952" s="2" t="s">
        <v>327</v>
      </c>
      <c r="C1952" s="2">
        <v>2019</v>
      </c>
      <c r="D1952">
        <v>18269</v>
      </c>
      <c r="E1952">
        <v>401586</v>
      </c>
      <c r="F1952">
        <v>6.82</v>
      </c>
      <c r="G1952" t="s">
        <v>940</v>
      </c>
    </row>
    <row r="1953" spans="1:7">
      <c r="A1953" s="2" t="s">
        <v>315</v>
      </c>
      <c r="B1953" s="2" t="s">
        <v>327</v>
      </c>
      <c r="C1953" s="2">
        <v>2020</v>
      </c>
      <c r="D1953">
        <v>17832</v>
      </c>
      <c r="E1953">
        <v>423430</v>
      </c>
      <c r="F1953">
        <v>6.83</v>
      </c>
      <c r="G1953" t="s">
        <v>1298</v>
      </c>
    </row>
    <row r="1954" spans="1:7">
      <c r="A1954" s="2" t="s">
        <v>315</v>
      </c>
      <c r="B1954" s="2" t="s">
        <v>327</v>
      </c>
      <c r="C1954" s="2">
        <v>2021</v>
      </c>
      <c r="D1954">
        <v>18755</v>
      </c>
      <c r="E1954">
        <v>431211</v>
      </c>
      <c r="F1954">
        <v>7</v>
      </c>
      <c r="G1954">
        <v>0</v>
      </c>
    </row>
    <row r="1955" spans="1:7">
      <c r="A1955" s="2" t="s">
        <v>315</v>
      </c>
      <c r="B1955" s="2" t="s">
        <v>327</v>
      </c>
      <c r="C1955" s="2">
        <v>2022</v>
      </c>
      <c r="D1955">
        <v>19782</v>
      </c>
      <c r="E1955">
        <v>457367</v>
      </c>
      <c r="F1955">
        <v>7.02</v>
      </c>
      <c r="G1955">
        <v>0</v>
      </c>
    </row>
    <row r="1956" spans="1:7">
      <c r="A1956" s="2" t="s">
        <v>315</v>
      </c>
      <c r="B1956" s="2" t="s">
        <v>327</v>
      </c>
      <c r="C1956" s="2">
        <v>2023</v>
      </c>
      <c r="D1956">
        <v>20768</v>
      </c>
      <c r="E1956">
        <v>492642</v>
      </c>
      <c r="F1956">
        <v>7.04</v>
      </c>
      <c r="G1956">
        <v>0</v>
      </c>
    </row>
    <row r="1957" spans="1:7">
      <c r="A1957" s="2" t="s">
        <v>315</v>
      </c>
      <c r="B1957" s="2" t="s">
        <v>327</v>
      </c>
      <c r="C1957" s="2">
        <v>2024</v>
      </c>
      <c r="D1957">
        <v>0</v>
      </c>
      <c r="E1957">
        <v>511815</v>
      </c>
      <c r="F1957">
        <v>7.05</v>
      </c>
      <c r="G1957">
        <v>0</v>
      </c>
    </row>
    <row r="1958" spans="1:7">
      <c r="A1958" s="2" t="s">
        <v>315</v>
      </c>
      <c r="B1958" s="2" t="s">
        <v>328</v>
      </c>
      <c r="C1958" s="2">
        <v>2019</v>
      </c>
      <c r="D1958">
        <v>24805</v>
      </c>
      <c r="E1958">
        <v>523736</v>
      </c>
      <c r="F1958">
        <v>10.14</v>
      </c>
      <c r="G1958" t="s">
        <v>900</v>
      </c>
    </row>
    <row r="1959" spans="1:7">
      <c r="A1959" s="2" t="s">
        <v>315</v>
      </c>
      <c r="B1959" s="2" t="s">
        <v>328</v>
      </c>
      <c r="C1959" s="2">
        <v>2020</v>
      </c>
      <c r="D1959">
        <v>23823</v>
      </c>
      <c r="E1959">
        <v>567432</v>
      </c>
      <c r="F1959">
        <v>10.17</v>
      </c>
      <c r="G1959" t="s">
        <v>900</v>
      </c>
    </row>
    <row r="1960" spans="1:7">
      <c r="A1960" s="2" t="s">
        <v>315</v>
      </c>
      <c r="B1960" s="2" t="s">
        <v>328</v>
      </c>
      <c r="C1960" s="2">
        <v>2021</v>
      </c>
      <c r="D1960">
        <v>24921</v>
      </c>
      <c r="E1960">
        <v>578615</v>
      </c>
      <c r="F1960">
        <v>10.43</v>
      </c>
      <c r="G1960">
        <v>0</v>
      </c>
    </row>
    <row r="1961" spans="1:7">
      <c r="A1961" s="2" t="s">
        <v>315</v>
      </c>
      <c r="B1961" s="2" t="s">
        <v>328</v>
      </c>
      <c r="C1961" s="2">
        <v>2022</v>
      </c>
      <c r="D1961">
        <v>26160</v>
      </c>
      <c r="E1961">
        <v>622735</v>
      </c>
      <c r="F1961">
        <v>10.44</v>
      </c>
      <c r="G1961">
        <v>0</v>
      </c>
    </row>
    <row r="1962" spans="1:7">
      <c r="A1962" s="2" t="s">
        <v>315</v>
      </c>
      <c r="B1962" s="2" t="s">
        <v>328</v>
      </c>
      <c r="C1962" s="2">
        <v>2023</v>
      </c>
      <c r="D1962">
        <v>27405</v>
      </c>
      <c r="E1962">
        <v>677512</v>
      </c>
      <c r="F1962">
        <v>10.45</v>
      </c>
      <c r="G1962">
        <v>0</v>
      </c>
    </row>
    <row r="1963" spans="1:7">
      <c r="A1963" s="2" t="s">
        <v>315</v>
      </c>
      <c r="B1963" s="2" t="s">
        <v>328</v>
      </c>
      <c r="C1963" s="2">
        <v>2024</v>
      </c>
      <c r="D1963">
        <v>0</v>
      </c>
      <c r="E1963">
        <v>708333</v>
      </c>
      <c r="F1963">
        <v>10.47</v>
      </c>
      <c r="G1963">
        <v>0</v>
      </c>
    </row>
    <row r="1964" spans="1:7">
      <c r="A1964" s="2" t="s">
        <v>315</v>
      </c>
      <c r="B1964" s="2" t="s">
        <v>329</v>
      </c>
      <c r="C1964" s="2">
        <v>2019</v>
      </c>
      <c r="D1964">
        <v>6828</v>
      </c>
      <c r="E1964">
        <v>492131</v>
      </c>
      <c r="F1964">
        <v>7.72</v>
      </c>
      <c r="G1964" t="s">
        <v>900</v>
      </c>
    </row>
    <row r="1965" spans="1:7">
      <c r="A1965" s="2" t="s">
        <v>315</v>
      </c>
      <c r="B1965" s="2" t="s">
        <v>329</v>
      </c>
      <c r="C1965" s="2">
        <v>2020</v>
      </c>
      <c r="D1965">
        <v>6657</v>
      </c>
      <c r="E1965">
        <v>510596</v>
      </c>
      <c r="F1965">
        <v>7.89</v>
      </c>
      <c r="G1965" t="s">
        <v>900</v>
      </c>
    </row>
    <row r="1966" spans="1:7">
      <c r="A1966" s="2" t="s">
        <v>315</v>
      </c>
      <c r="B1966" s="2" t="s">
        <v>329</v>
      </c>
      <c r="C1966" s="2">
        <v>2021</v>
      </c>
      <c r="D1966">
        <v>6978</v>
      </c>
      <c r="E1966">
        <v>527892</v>
      </c>
      <c r="F1966">
        <v>7.9</v>
      </c>
      <c r="G1966">
        <v>0</v>
      </c>
    </row>
    <row r="1967" spans="1:7">
      <c r="A1967" s="2" t="s">
        <v>315</v>
      </c>
      <c r="B1967" s="2" t="s">
        <v>329</v>
      </c>
      <c r="C1967" s="2">
        <v>2022</v>
      </c>
      <c r="D1967">
        <v>7325</v>
      </c>
      <c r="E1967">
        <v>552823</v>
      </c>
      <c r="F1967">
        <v>8.19</v>
      </c>
      <c r="G1967">
        <v>0</v>
      </c>
    </row>
    <row r="1968" spans="1:7">
      <c r="A1968" s="2" t="s">
        <v>315</v>
      </c>
      <c r="B1968" s="2" t="s">
        <v>329</v>
      </c>
      <c r="C1968" s="2">
        <v>2023</v>
      </c>
      <c r="D1968">
        <v>7695</v>
      </c>
      <c r="E1968">
        <v>588561</v>
      </c>
      <c r="F1968">
        <v>8.2100000000000009</v>
      </c>
      <c r="G1968">
        <v>0</v>
      </c>
    </row>
    <row r="1969" spans="1:7">
      <c r="A1969" s="2" t="s">
        <v>315</v>
      </c>
      <c r="B1969" s="2" t="s">
        <v>329</v>
      </c>
      <c r="C1969" s="2">
        <v>2024</v>
      </c>
      <c r="D1969">
        <v>0</v>
      </c>
      <c r="E1969">
        <v>614077</v>
      </c>
      <c r="F1969">
        <v>8.2200000000000006</v>
      </c>
      <c r="G1969">
        <v>0</v>
      </c>
    </row>
    <row r="1970" spans="1:7">
      <c r="A1970" s="2" t="s">
        <v>330</v>
      </c>
      <c r="B1970" s="2" t="s">
        <v>331</v>
      </c>
      <c r="C1970" s="2">
        <v>2019</v>
      </c>
      <c r="D1970">
        <v>12878</v>
      </c>
      <c r="E1970">
        <v>360942</v>
      </c>
      <c r="F1970">
        <v>8.41</v>
      </c>
      <c r="G1970" t="s">
        <v>910</v>
      </c>
    </row>
    <row r="1971" spans="1:7">
      <c r="A1971" s="2" t="s">
        <v>330</v>
      </c>
      <c r="B1971" s="2" t="s">
        <v>331</v>
      </c>
      <c r="C1971" s="2">
        <v>2020</v>
      </c>
      <c r="D1971">
        <v>13004</v>
      </c>
      <c r="E1971">
        <v>397883</v>
      </c>
      <c r="F1971">
        <v>8.42</v>
      </c>
      <c r="G1971" t="s">
        <v>911</v>
      </c>
    </row>
    <row r="1972" spans="1:7">
      <c r="A1972" s="2" t="s">
        <v>330</v>
      </c>
      <c r="B1972" s="2" t="s">
        <v>331</v>
      </c>
      <c r="C1972" s="2">
        <v>2021</v>
      </c>
      <c r="D1972">
        <v>13733</v>
      </c>
      <c r="E1972">
        <v>418388</v>
      </c>
      <c r="F1972">
        <v>8.5299999999999994</v>
      </c>
      <c r="G1972">
        <v>0</v>
      </c>
    </row>
    <row r="1973" spans="1:7">
      <c r="A1973" s="2" t="s">
        <v>330</v>
      </c>
      <c r="B1973" s="2" t="s">
        <v>331</v>
      </c>
      <c r="C1973" s="2">
        <v>2022</v>
      </c>
      <c r="D1973">
        <v>14558</v>
      </c>
      <c r="E1973">
        <v>476297</v>
      </c>
      <c r="F1973">
        <v>8.5399999999999991</v>
      </c>
      <c r="G1973">
        <v>0</v>
      </c>
    </row>
    <row r="1974" spans="1:7">
      <c r="A1974" s="2" t="s">
        <v>330</v>
      </c>
      <c r="B1974" s="2" t="s">
        <v>331</v>
      </c>
      <c r="C1974" s="2">
        <v>2023</v>
      </c>
      <c r="D1974">
        <v>15447</v>
      </c>
      <c r="E1974">
        <v>513949</v>
      </c>
      <c r="F1974">
        <v>8.66</v>
      </c>
      <c r="G1974">
        <v>0</v>
      </c>
    </row>
    <row r="1975" spans="1:7">
      <c r="A1975" s="2" t="s">
        <v>330</v>
      </c>
      <c r="B1975" s="2" t="s">
        <v>331</v>
      </c>
      <c r="C1975" s="2">
        <v>2024</v>
      </c>
      <c r="D1975">
        <v>0</v>
      </c>
      <c r="E1975">
        <v>536747</v>
      </c>
      <c r="F1975">
        <v>8.77</v>
      </c>
      <c r="G1975">
        <v>0</v>
      </c>
    </row>
    <row r="1976" spans="1:7">
      <c r="A1976" s="2" t="s">
        <v>330</v>
      </c>
      <c r="B1976" s="2" t="s">
        <v>332</v>
      </c>
      <c r="C1976" s="2">
        <v>2019</v>
      </c>
      <c r="D1976">
        <v>18457</v>
      </c>
      <c r="E1976">
        <v>416777</v>
      </c>
      <c r="F1976">
        <v>8.1199999999999992</v>
      </c>
      <c r="G1976" t="s">
        <v>912</v>
      </c>
    </row>
    <row r="1977" spans="1:7">
      <c r="A1977" s="2" t="s">
        <v>330</v>
      </c>
      <c r="B1977" s="2" t="s">
        <v>332</v>
      </c>
      <c r="C1977" s="2">
        <v>2020</v>
      </c>
      <c r="D1977">
        <v>17893</v>
      </c>
      <c r="E1977">
        <v>446039</v>
      </c>
      <c r="F1977">
        <v>8.1300000000000008</v>
      </c>
      <c r="G1977" t="s">
        <v>913</v>
      </c>
    </row>
    <row r="1978" spans="1:7">
      <c r="A1978" s="2" t="s">
        <v>330</v>
      </c>
      <c r="B1978" s="2" t="s">
        <v>332</v>
      </c>
      <c r="C1978" s="2">
        <v>2021</v>
      </c>
      <c r="D1978">
        <v>18270</v>
      </c>
      <c r="E1978">
        <v>467551</v>
      </c>
      <c r="F1978">
        <v>8.15</v>
      </c>
      <c r="G1978">
        <v>0</v>
      </c>
    </row>
    <row r="1979" spans="1:7">
      <c r="A1979" s="2" t="s">
        <v>330</v>
      </c>
      <c r="B1979" s="2" t="s">
        <v>332</v>
      </c>
      <c r="C1979" s="2">
        <v>2022</v>
      </c>
      <c r="D1979">
        <v>19623</v>
      </c>
      <c r="E1979">
        <v>510290</v>
      </c>
      <c r="F1979">
        <v>8.16</v>
      </c>
      <c r="G1979">
        <v>0</v>
      </c>
    </row>
    <row r="1980" spans="1:7">
      <c r="A1980" s="2" t="s">
        <v>330</v>
      </c>
      <c r="B1980" s="2" t="s">
        <v>332</v>
      </c>
      <c r="C1980" s="2">
        <v>2023</v>
      </c>
      <c r="D1980">
        <v>19977</v>
      </c>
      <c r="E1980">
        <v>547170</v>
      </c>
      <c r="F1980">
        <v>8.17</v>
      </c>
      <c r="G1980">
        <v>0</v>
      </c>
    </row>
    <row r="1981" spans="1:7">
      <c r="A1981" s="2" t="s">
        <v>330</v>
      </c>
      <c r="B1981" s="2" t="s">
        <v>332</v>
      </c>
      <c r="C1981" s="2">
        <v>2024</v>
      </c>
      <c r="D1981">
        <v>0</v>
      </c>
      <c r="E1981">
        <v>572827</v>
      </c>
      <c r="F1981">
        <v>8.18</v>
      </c>
      <c r="G1981">
        <v>0</v>
      </c>
    </row>
    <row r="1982" spans="1:7">
      <c r="A1982" s="2" t="s">
        <v>330</v>
      </c>
      <c r="B1982" s="2" t="s">
        <v>333</v>
      </c>
      <c r="C1982" s="2">
        <v>2019</v>
      </c>
      <c r="D1982">
        <v>10912</v>
      </c>
      <c r="E1982">
        <v>305809</v>
      </c>
      <c r="F1982">
        <v>7.52</v>
      </c>
      <c r="G1982" t="s">
        <v>1299</v>
      </c>
    </row>
    <row r="1983" spans="1:7">
      <c r="A1983" s="2" t="s">
        <v>330</v>
      </c>
      <c r="B1983" s="2" t="s">
        <v>333</v>
      </c>
      <c r="C1983" s="2">
        <v>2020</v>
      </c>
      <c r="D1983">
        <v>10798</v>
      </c>
      <c r="E1983">
        <v>332999</v>
      </c>
      <c r="F1983">
        <v>7.59</v>
      </c>
      <c r="G1983" t="s">
        <v>1300</v>
      </c>
    </row>
    <row r="1984" spans="1:7">
      <c r="A1984" s="2" t="s">
        <v>330</v>
      </c>
      <c r="B1984" s="2" t="s">
        <v>333</v>
      </c>
      <c r="C1984" s="2">
        <v>2021</v>
      </c>
      <c r="D1984">
        <v>11306</v>
      </c>
      <c r="E1984">
        <v>345272</v>
      </c>
      <c r="F1984">
        <v>7.6</v>
      </c>
      <c r="G1984">
        <v>0</v>
      </c>
    </row>
    <row r="1985" spans="1:7">
      <c r="A1985" s="2" t="s">
        <v>330</v>
      </c>
      <c r="B1985" s="2" t="s">
        <v>333</v>
      </c>
      <c r="C1985" s="2">
        <v>2022</v>
      </c>
      <c r="D1985">
        <v>12102</v>
      </c>
      <c r="E1985">
        <v>424066</v>
      </c>
      <c r="F1985">
        <v>7.64</v>
      </c>
      <c r="G1985">
        <v>0</v>
      </c>
    </row>
    <row r="1986" spans="1:7">
      <c r="A1986" s="2" t="s">
        <v>330</v>
      </c>
      <c r="B1986" s="2" t="s">
        <v>333</v>
      </c>
      <c r="C1986" s="2">
        <v>2023</v>
      </c>
      <c r="D1986">
        <v>12794</v>
      </c>
      <c r="E1986">
        <v>485958</v>
      </c>
      <c r="F1986">
        <v>7.84</v>
      </c>
      <c r="G1986">
        <v>0</v>
      </c>
    </row>
    <row r="1987" spans="1:7">
      <c r="A1987" s="2" t="s">
        <v>330</v>
      </c>
      <c r="B1987" s="2" t="s">
        <v>333</v>
      </c>
      <c r="C1987" s="2">
        <v>2024</v>
      </c>
      <c r="D1987">
        <v>0</v>
      </c>
      <c r="E1987">
        <v>508022</v>
      </c>
      <c r="F1987">
        <v>7.93</v>
      </c>
      <c r="G1987">
        <v>0</v>
      </c>
    </row>
    <row r="1988" spans="1:7">
      <c r="A1988" s="2" t="s">
        <v>330</v>
      </c>
      <c r="B1988" s="2" t="s">
        <v>334</v>
      </c>
      <c r="C1988" s="2">
        <v>2019</v>
      </c>
      <c r="D1988">
        <v>4367</v>
      </c>
      <c r="E1988">
        <v>408072</v>
      </c>
      <c r="F1988">
        <v>8.7100000000000009</v>
      </c>
      <c r="G1988" t="s">
        <v>1301</v>
      </c>
    </row>
    <row r="1989" spans="1:7">
      <c r="A1989" s="2" t="s">
        <v>330</v>
      </c>
      <c r="B1989" s="2" t="s">
        <v>334</v>
      </c>
      <c r="C1989" s="2">
        <v>2020</v>
      </c>
      <c r="D1989">
        <v>4241</v>
      </c>
      <c r="E1989">
        <v>433787</v>
      </c>
      <c r="F1989">
        <v>8.82</v>
      </c>
      <c r="G1989" t="s">
        <v>1302</v>
      </c>
    </row>
    <row r="1990" spans="1:7">
      <c r="A1990" s="2" t="s">
        <v>330</v>
      </c>
      <c r="B1990" s="2" t="s">
        <v>334</v>
      </c>
      <c r="C1990" s="2">
        <v>2021</v>
      </c>
      <c r="D1990">
        <v>4331</v>
      </c>
      <c r="E1990">
        <v>450706</v>
      </c>
      <c r="F1990">
        <v>8.9499999999999993</v>
      </c>
      <c r="G1990">
        <v>0</v>
      </c>
    </row>
    <row r="1991" spans="1:7">
      <c r="A1991" s="2" t="s">
        <v>330</v>
      </c>
      <c r="B1991" s="2" t="s">
        <v>334</v>
      </c>
      <c r="C1991" s="2">
        <v>2022</v>
      </c>
      <c r="D1991">
        <v>4603</v>
      </c>
      <c r="E1991">
        <v>481352</v>
      </c>
      <c r="F1991">
        <v>9.01</v>
      </c>
      <c r="G1991">
        <v>0</v>
      </c>
    </row>
    <row r="1992" spans="1:7">
      <c r="A1992" s="2" t="s">
        <v>330</v>
      </c>
      <c r="B1992" s="2" t="s">
        <v>334</v>
      </c>
      <c r="C1992" s="2">
        <v>2023</v>
      </c>
      <c r="D1992">
        <v>4753</v>
      </c>
      <c r="E1992">
        <v>512492</v>
      </c>
      <c r="F1992">
        <v>9.1300000000000008</v>
      </c>
      <c r="G1992">
        <v>0</v>
      </c>
    </row>
    <row r="1993" spans="1:7">
      <c r="A1993" s="2" t="s">
        <v>330</v>
      </c>
      <c r="B1993" s="2" t="s">
        <v>334</v>
      </c>
      <c r="C1993" s="2">
        <v>2024</v>
      </c>
      <c r="D1993">
        <v>0</v>
      </c>
      <c r="E1993">
        <v>542075</v>
      </c>
      <c r="F1993">
        <v>9.2200000000000006</v>
      </c>
      <c r="G1993">
        <v>0</v>
      </c>
    </row>
    <row r="1994" spans="1:7">
      <c r="A1994" s="2" t="s">
        <v>330</v>
      </c>
      <c r="B1994" s="2" t="s">
        <v>335</v>
      </c>
      <c r="C1994" s="2">
        <v>2019</v>
      </c>
      <c r="D1994">
        <v>7115</v>
      </c>
      <c r="E1994">
        <v>472552</v>
      </c>
      <c r="F1994">
        <v>8.6</v>
      </c>
      <c r="G1994" t="s">
        <v>1303</v>
      </c>
    </row>
    <row r="1995" spans="1:7">
      <c r="A1995" s="2" t="s">
        <v>330</v>
      </c>
      <c r="B1995" s="2" t="s">
        <v>335</v>
      </c>
      <c r="C1995" s="2">
        <v>2020</v>
      </c>
      <c r="D1995">
        <v>6955</v>
      </c>
      <c r="E1995">
        <v>504430</v>
      </c>
      <c r="F1995">
        <v>8.7100000000000009</v>
      </c>
      <c r="G1995" t="s">
        <v>1304</v>
      </c>
    </row>
    <row r="1996" spans="1:7">
      <c r="A1996" s="2" t="s">
        <v>330</v>
      </c>
      <c r="B1996" s="2" t="s">
        <v>335</v>
      </c>
      <c r="C1996" s="2">
        <v>2021</v>
      </c>
      <c r="D1996">
        <v>7152</v>
      </c>
      <c r="E1996">
        <v>525236</v>
      </c>
      <c r="F1996">
        <v>8.85</v>
      </c>
      <c r="G1996">
        <v>0</v>
      </c>
    </row>
    <row r="1997" spans="1:7">
      <c r="A1997" s="2" t="s">
        <v>330</v>
      </c>
      <c r="B1997" s="2" t="s">
        <v>335</v>
      </c>
      <c r="C1997" s="2">
        <v>2022</v>
      </c>
      <c r="D1997">
        <v>7598</v>
      </c>
      <c r="E1997">
        <v>563393</v>
      </c>
      <c r="F1997">
        <v>8.9</v>
      </c>
      <c r="G1997">
        <v>0</v>
      </c>
    </row>
    <row r="1998" spans="1:7">
      <c r="A1998" s="2" t="s">
        <v>330</v>
      </c>
      <c r="B1998" s="2" t="s">
        <v>335</v>
      </c>
      <c r="C1998" s="2">
        <v>2023</v>
      </c>
      <c r="D1998">
        <v>8015</v>
      </c>
      <c r="E1998">
        <v>590832</v>
      </c>
      <c r="F1998">
        <v>8.91</v>
      </c>
      <c r="G1998">
        <v>0</v>
      </c>
    </row>
    <row r="1999" spans="1:7">
      <c r="A1999" s="2" t="s">
        <v>330</v>
      </c>
      <c r="B1999" s="2" t="s">
        <v>335</v>
      </c>
      <c r="C1999" s="2">
        <v>2024</v>
      </c>
      <c r="D1999">
        <v>0</v>
      </c>
      <c r="E1999">
        <v>628429</v>
      </c>
      <c r="F1999">
        <v>8.92</v>
      </c>
      <c r="G1999">
        <v>0</v>
      </c>
    </row>
    <row r="2000" spans="1:7">
      <c r="A2000" s="2" t="s">
        <v>330</v>
      </c>
      <c r="B2000" s="2" t="s">
        <v>336</v>
      </c>
      <c r="C2000" s="2">
        <v>2019</v>
      </c>
      <c r="D2000">
        <v>2849</v>
      </c>
      <c r="E2000">
        <v>469353</v>
      </c>
      <c r="F2000">
        <v>7.91</v>
      </c>
      <c r="G2000" t="s">
        <v>1305</v>
      </c>
    </row>
    <row r="2001" spans="1:7">
      <c r="A2001" s="2" t="s">
        <v>330</v>
      </c>
      <c r="B2001" s="2" t="s">
        <v>336</v>
      </c>
      <c r="C2001" s="2">
        <v>2020</v>
      </c>
      <c r="D2001">
        <v>2905</v>
      </c>
      <c r="E2001">
        <v>522601</v>
      </c>
      <c r="F2001">
        <v>8.01</v>
      </c>
      <c r="G2001" t="s">
        <v>1113</v>
      </c>
    </row>
    <row r="2002" spans="1:7">
      <c r="A2002" s="2" t="s">
        <v>330</v>
      </c>
      <c r="B2002" s="2" t="s">
        <v>336</v>
      </c>
      <c r="C2002" s="2">
        <v>2021</v>
      </c>
      <c r="D2002">
        <v>3043</v>
      </c>
      <c r="E2002">
        <v>568578</v>
      </c>
      <c r="F2002">
        <v>8.09</v>
      </c>
      <c r="G2002">
        <v>0</v>
      </c>
    </row>
    <row r="2003" spans="1:7">
      <c r="A2003" s="2" t="s">
        <v>330</v>
      </c>
      <c r="B2003" s="2" t="s">
        <v>336</v>
      </c>
      <c r="C2003" s="2">
        <v>2022</v>
      </c>
      <c r="D2003">
        <v>3214</v>
      </c>
      <c r="E2003">
        <v>619116</v>
      </c>
      <c r="F2003">
        <v>8.1</v>
      </c>
      <c r="G2003">
        <v>0</v>
      </c>
    </row>
    <row r="2004" spans="1:7">
      <c r="A2004" s="2" t="s">
        <v>330</v>
      </c>
      <c r="B2004" s="2" t="s">
        <v>336</v>
      </c>
      <c r="C2004" s="2">
        <v>2023</v>
      </c>
      <c r="D2004">
        <v>3396</v>
      </c>
      <c r="E2004">
        <v>648534</v>
      </c>
      <c r="F2004">
        <v>8.17</v>
      </c>
      <c r="G2004">
        <v>0</v>
      </c>
    </row>
    <row r="2005" spans="1:7">
      <c r="A2005" s="2" t="s">
        <v>330</v>
      </c>
      <c r="B2005" s="2" t="s">
        <v>336</v>
      </c>
      <c r="C2005" s="2">
        <v>2024</v>
      </c>
      <c r="D2005">
        <v>0</v>
      </c>
      <c r="E2005">
        <v>676781</v>
      </c>
      <c r="F2005">
        <v>8.18</v>
      </c>
      <c r="G2005">
        <v>0</v>
      </c>
    </row>
    <row r="2006" spans="1:7">
      <c r="A2006" s="2" t="s">
        <v>330</v>
      </c>
      <c r="B2006" s="2" t="s">
        <v>337</v>
      </c>
      <c r="C2006" s="2">
        <v>2019</v>
      </c>
      <c r="D2006">
        <v>3747</v>
      </c>
      <c r="E2006">
        <v>430656</v>
      </c>
      <c r="F2006">
        <v>8.3800000000000008</v>
      </c>
      <c r="G2006" t="s">
        <v>1306</v>
      </c>
    </row>
    <row r="2007" spans="1:7">
      <c r="A2007" s="2" t="s">
        <v>330</v>
      </c>
      <c r="B2007" s="2" t="s">
        <v>337</v>
      </c>
      <c r="C2007" s="2">
        <v>2020</v>
      </c>
      <c r="D2007">
        <v>3816</v>
      </c>
      <c r="E2007">
        <v>479514</v>
      </c>
      <c r="F2007">
        <v>8.42</v>
      </c>
      <c r="G2007" t="s">
        <v>1307</v>
      </c>
    </row>
    <row r="2008" spans="1:7">
      <c r="A2008" s="2" t="s">
        <v>330</v>
      </c>
      <c r="B2008" s="2" t="s">
        <v>337</v>
      </c>
      <c r="C2008" s="2">
        <v>2021</v>
      </c>
      <c r="D2008">
        <v>3969</v>
      </c>
      <c r="E2008">
        <v>539744</v>
      </c>
      <c r="F2008">
        <v>8.43</v>
      </c>
      <c r="G2008">
        <v>0</v>
      </c>
    </row>
    <row r="2009" spans="1:7">
      <c r="A2009" s="2" t="s">
        <v>330</v>
      </c>
      <c r="B2009" s="2" t="s">
        <v>337</v>
      </c>
      <c r="C2009" s="2">
        <v>2022</v>
      </c>
      <c r="D2009">
        <v>4209</v>
      </c>
      <c r="E2009">
        <v>588591</v>
      </c>
      <c r="F2009">
        <v>8.5299999999999994</v>
      </c>
      <c r="G2009">
        <v>0</v>
      </c>
    </row>
    <row r="2010" spans="1:7">
      <c r="A2010" s="2" t="s">
        <v>330</v>
      </c>
      <c r="B2010" s="2" t="s">
        <v>337</v>
      </c>
      <c r="C2010" s="2">
        <v>2023</v>
      </c>
      <c r="D2010">
        <v>4276</v>
      </c>
      <c r="E2010">
        <v>634710</v>
      </c>
      <c r="F2010">
        <v>8.67</v>
      </c>
      <c r="G2010">
        <v>0</v>
      </c>
    </row>
    <row r="2011" spans="1:7">
      <c r="A2011" s="2" t="s">
        <v>330</v>
      </c>
      <c r="B2011" s="2" t="s">
        <v>337</v>
      </c>
      <c r="C2011" s="2">
        <v>2024</v>
      </c>
      <c r="D2011">
        <v>0</v>
      </c>
      <c r="E2011">
        <v>673768</v>
      </c>
      <c r="F2011">
        <v>8.82</v>
      </c>
      <c r="G2011">
        <v>0</v>
      </c>
    </row>
    <row r="2012" spans="1:7">
      <c r="A2012" s="2" t="s">
        <v>330</v>
      </c>
      <c r="B2012" s="2" t="s">
        <v>338</v>
      </c>
      <c r="C2012" s="2">
        <v>2019</v>
      </c>
      <c r="D2012">
        <v>6043</v>
      </c>
      <c r="E2012">
        <v>454971</v>
      </c>
      <c r="F2012">
        <v>7.93</v>
      </c>
      <c r="G2012" t="s">
        <v>1308</v>
      </c>
    </row>
    <row r="2013" spans="1:7">
      <c r="A2013" s="2" t="s">
        <v>330</v>
      </c>
      <c r="B2013" s="2" t="s">
        <v>338</v>
      </c>
      <c r="C2013" s="2">
        <v>2020</v>
      </c>
      <c r="D2013">
        <v>5908</v>
      </c>
      <c r="E2013">
        <v>504264</v>
      </c>
      <c r="F2013">
        <v>7.94</v>
      </c>
      <c r="G2013" t="s">
        <v>1309</v>
      </c>
    </row>
    <row r="2014" spans="1:7">
      <c r="A2014" s="2" t="s">
        <v>330</v>
      </c>
      <c r="B2014" s="2" t="s">
        <v>338</v>
      </c>
      <c r="C2014" s="2">
        <v>2021</v>
      </c>
      <c r="D2014">
        <v>6034</v>
      </c>
      <c r="E2014">
        <v>529892</v>
      </c>
      <c r="F2014">
        <v>7.96</v>
      </c>
      <c r="G2014">
        <v>0</v>
      </c>
    </row>
    <row r="2015" spans="1:7">
      <c r="A2015" s="2" t="s">
        <v>330</v>
      </c>
      <c r="B2015" s="2" t="s">
        <v>338</v>
      </c>
      <c r="C2015" s="2">
        <v>2022</v>
      </c>
      <c r="D2015">
        <v>6275</v>
      </c>
      <c r="E2015">
        <v>571049</v>
      </c>
      <c r="F2015">
        <v>7.99</v>
      </c>
      <c r="G2015">
        <v>0</v>
      </c>
    </row>
    <row r="2016" spans="1:7">
      <c r="A2016" s="2" t="s">
        <v>330</v>
      </c>
      <c r="B2016" s="2" t="s">
        <v>338</v>
      </c>
      <c r="C2016" s="2">
        <v>2023</v>
      </c>
      <c r="D2016">
        <v>6561</v>
      </c>
      <c r="E2016">
        <v>608186</v>
      </c>
      <c r="F2016">
        <v>8</v>
      </c>
      <c r="G2016">
        <v>0</v>
      </c>
    </row>
    <row r="2017" spans="1:7">
      <c r="A2017" s="2" t="s">
        <v>330</v>
      </c>
      <c r="B2017" s="2" t="s">
        <v>338</v>
      </c>
      <c r="C2017" s="2">
        <v>2024</v>
      </c>
      <c r="D2017">
        <v>0</v>
      </c>
      <c r="E2017">
        <v>642281</v>
      </c>
      <c r="F2017">
        <v>8.01</v>
      </c>
      <c r="G2017">
        <v>0</v>
      </c>
    </row>
    <row r="2018" spans="1:7">
      <c r="A2018" s="2" t="s">
        <v>330</v>
      </c>
      <c r="B2018" s="2" t="s">
        <v>339</v>
      </c>
      <c r="C2018" s="2">
        <v>2019</v>
      </c>
      <c r="D2018">
        <v>5110</v>
      </c>
      <c r="E2018">
        <v>434609</v>
      </c>
      <c r="F2018">
        <v>8.66</v>
      </c>
      <c r="G2018" t="s">
        <v>1310</v>
      </c>
    </row>
    <row r="2019" spans="1:7">
      <c r="A2019" s="2" t="s">
        <v>330</v>
      </c>
      <c r="B2019" s="2" t="s">
        <v>339</v>
      </c>
      <c r="C2019" s="2">
        <v>2020</v>
      </c>
      <c r="D2019">
        <v>4948</v>
      </c>
      <c r="E2019">
        <v>474056</v>
      </c>
      <c r="F2019">
        <v>8.67</v>
      </c>
      <c r="G2019" t="s">
        <v>1311</v>
      </c>
    </row>
    <row r="2020" spans="1:7">
      <c r="A2020" s="2" t="s">
        <v>330</v>
      </c>
      <c r="B2020" s="2" t="s">
        <v>339</v>
      </c>
      <c r="C2020" s="2">
        <v>2021</v>
      </c>
      <c r="D2020">
        <v>5091</v>
      </c>
      <c r="E2020">
        <v>498487</v>
      </c>
      <c r="F2020">
        <v>8.68</v>
      </c>
      <c r="G2020">
        <v>0</v>
      </c>
    </row>
    <row r="2021" spans="1:7">
      <c r="A2021" s="2" t="s">
        <v>330</v>
      </c>
      <c r="B2021" s="2" t="s">
        <v>339</v>
      </c>
      <c r="C2021" s="2">
        <v>2022</v>
      </c>
      <c r="D2021">
        <v>5375</v>
      </c>
      <c r="E2021">
        <v>553082</v>
      </c>
      <c r="F2021">
        <v>8.7799999999999994</v>
      </c>
      <c r="G2021">
        <v>0</v>
      </c>
    </row>
    <row r="2022" spans="1:7">
      <c r="A2022" s="2" t="s">
        <v>330</v>
      </c>
      <c r="B2022" s="2" t="s">
        <v>339</v>
      </c>
      <c r="C2022" s="2">
        <v>2023</v>
      </c>
      <c r="D2022">
        <v>5697</v>
      </c>
      <c r="E2022">
        <v>589596</v>
      </c>
      <c r="F2022">
        <v>8.85</v>
      </c>
      <c r="G2022">
        <v>0</v>
      </c>
    </row>
    <row r="2023" spans="1:7">
      <c r="A2023" s="2" t="s">
        <v>330</v>
      </c>
      <c r="B2023" s="2" t="s">
        <v>339</v>
      </c>
      <c r="C2023" s="2">
        <v>2024</v>
      </c>
      <c r="D2023">
        <v>0</v>
      </c>
      <c r="E2023">
        <v>615575</v>
      </c>
      <c r="F2023">
        <v>8.9499999999999993</v>
      </c>
      <c r="G2023">
        <v>0</v>
      </c>
    </row>
    <row r="2024" spans="1:7">
      <c r="A2024" s="2" t="s">
        <v>330</v>
      </c>
      <c r="B2024" s="2" t="s">
        <v>340</v>
      </c>
      <c r="C2024" s="2">
        <v>2019</v>
      </c>
      <c r="D2024">
        <v>3393</v>
      </c>
      <c r="E2024">
        <v>365674</v>
      </c>
      <c r="F2024">
        <v>8.08</v>
      </c>
      <c r="G2024" t="s">
        <v>1167</v>
      </c>
    </row>
    <row r="2025" spans="1:7">
      <c r="A2025" s="2" t="s">
        <v>330</v>
      </c>
      <c r="B2025" s="2" t="s">
        <v>340</v>
      </c>
      <c r="C2025" s="2">
        <v>2020</v>
      </c>
      <c r="D2025">
        <v>3484</v>
      </c>
      <c r="E2025">
        <v>395989</v>
      </c>
      <c r="F2025">
        <v>8.18</v>
      </c>
      <c r="G2025" t="s">
        <v>1312</v>
      </c>
    </row>
    <row r="2026" spans="1:7">
      <c r="A2026" s="2" t="s">
        <v>330</v>
      </c>
      <c r="B2026" s="2" t="s">
        <v>340</v>
      </c>
      <c r="C2026" s="2">
        <v>2021</v>
      </c>
      <c r="D2026">
        <v>3597</v>
      </c>
      <c r="E2026">
        <v>411258</v>
      </c>
      <c r="F2026">
        <v>8.19</v>
      </c>
      <c r="G2026">
        <v>0</v>
      </c>
    </row>
    <row r="2027" spans="1:7">
      <c r="A2027" s="2" t="s">
        <v>330</v>
      </c>
      <c r="B2027" s="2" t="s">
        <v>340</v>
      </c>
      <c r="C2027" s="2">
        <v>2022</v>
      </c>
      <c r="D2027">
        <v>3765</v>
      </c>
      <c r="E2027">
        <v>454933</v>
      </c>
      <c r="F2027">
        <v>8.26</v>
      </c>
      <c r="G2027">
        <v>0</v>
      </c>
    </row>
    <row r="2028" spans="1:7">
      <c r="A2028" s="2" t="s">
        <v>330</v>
      </c>
      <c r="B2028" s="2" t="s">
        <v>340</v>
      </c>
      <c r="C2028" s="2">
        <v>2023</v>
      </c>
      <c r="D2028">
        <v>3947</v>
      </c>
      <c r="E2028">
        <v>507058</v>
      </c>
      <c r="F2028">
        <v>8.27</v>
      </c>
      <c r="G2028">
        <v>0</v>
      </c>
    </row>
    <row r="2029" spans="1:7">
      <c r="A2029" s="2" t="s">
        <v>330</v>
      </c>
      <c r="B2029" s="2" t="s">
        <v>340</v>
      </c>
      <c r="C2029" s="2">
        <v>2024</v>
      </c>
      <c r="D2029">
        <v>0</v>
      </c>
      <c r="E2029">
        <v>542349</v>
      </c>
      <c r="F2029">
        <v>8.42</v>
      </c>
      <c r="G2029">
        <v>0</v>
      </c>
    </row>
    <row r="2030" spans="1:7">
      <c r="A2030" s="2" t="s">
        <v>330</v>
      </c>
      <c r="B2030" s="2" t="s">
        <v>341</v>
      </c>
      <c r="C2030" s="2">
        <v>2019</v>
      </c>
      <c r="D2030">
        <v>3502</v>
      </c>
      <c r="E2030">
        <v>403045</v>
      </c>
      <c r="F2030">
        <v>9.0299999999999994</v>
      </c>
      <c r="G2030" t="s">
        <v>1313</v>
      </c>
    </row>
    <row r="2031" spans="1:7">
      <c r="A2031" s="2" t="s">
        <v>330</v>
      </c>
      <c r="B2031" s="2" t="s">
        <v>341</v>
      </c>
      <c r="C2031" s="2">
        <v>2020</v>
      </c>
      <c r="D2031">
        <v>3620</v>
      </c>
      <c r="E2031">
        <v>438881</v>
      </c>
      <c r="F2031">
        <v>9.14</v>
      </c>
      <c r="G2031" t="s">
        <v>1314</v>
      </c>
    </row>
    <row r="2032" spans="1:7">
      <c r="A2032" s="2" t="s">
        <v>330</v>
      </c>
      <c r="B2032" s="2" t="s">
        <v>341</v>
      </c>
      <c r="C2032" s="2">
        <v>2021</v>
      </c>
      <c r="D2032">
        <v>3805</v>
      </c>
      <c r="E2032">
        <v>456984</v>
      </c>
      <c r="F2032">
        <v>9.18</v>
      </c>
      <c r="G2032">
        <v>0</v>
      </c>
    </row>
    <row r="2033" spans="1:7">
      <c r="A2033" s="2" t="s">
        <v>330</v>
      </c>
      <c r="B2033" s="2" t="s">
        <v>341</v>
      </c>
      <c r="C2033" s="2">
        <v>2022</v>
      </c>
      <c r="D2033">
        <v>4051</v>
      </c>
      <c r="E2033">
        <v>479550</v>
      </c>
      <c r="F2033">
        <v>9.24</v>
      </c>
      <c r="G2033">
        <v>0</v>
      </c>
    </row>
    <row r="2034" spans="1:7">
      <c r="A2034" s="2" t="s">
        <v>330</v>
      </c>
      <c r="B2034" s="2" t="s">
        <v>341</v>
      </c>
      <c r="C2034" s="2">
        <v>2023</v>
      </c>
      <c r="D2034">
        <v>4223</v>
      </c>
      <c r="E2034">
        <v>526341</v>
      </c>
      <c r="F2034">
        <v>9.25</v>
      </c>
      <c r="G2034">
        <v>0</v>
      </c>
    </row>
    <row r="2035" spans="1:7">
      <c r="A2035" s="2" t="s">
        <v>330</v>
      </c>
      <c r="B2035" s="2" t="s">
        <v>341</v>
      </c>
      <c r="C2035" s="2">
        <v>2024</v>
      </c>
      <c r="D2035">
        <v>0</v>
      </c>
      <c r="E2035">
        <v>562332</v>
      </c>
      <c r="F2035">
        <v>9.3699999999999992</v>
      </c>
      <c r="G2035">
        <v>0</v>
      </c>
    </row>
    <row r="2036" spans="1:7">
      <c r="A2036" s="2" t="s">
        <v>330</v>
      </c>
      <c r="B2036" s="2" t="s">
        <v>342</v>
      </c>
      <c r="C2036" s="2">
        <v>2019</v>
      </c>
      <c r="D2036">
        <v>5328</v>
      </c>
      <c r="E2036">
        <v>487185</v>
      </c>
      <c r="F2036">
        <v>9.1999999999999993</v>
      </c>
      <c r="G2036" t="s">
        <v>1315</v>
      </c>
    </row>
    <row r="2037" spans="1:7">
      <c r="A2037" s="2" t="s">
        <v>330</v>
      </c>
      <c r="B2037" s="2" t="s">
        <v>342</v>
      </c>
      <c r="C2037" s="2">
        <v>2020</v>
      </c>
      <c r="D2037">
        <v>5183</v>
      </c>
      <c r="E2037">
        <v>517183</v>
      </c>
      <c r="F2037">
        <v>9.2100000000000009</v>
      </c>
      <c r="G2037" t="s">
        <v>1316</v>
      </c>
    </row>
    <row r="2038" spans="1:7">
      <c r="A2038" s="2" t="s">
        <v>330</v>
      </c>
      <c r="B2038" s="2" t="s">
        <v>342</v>
      </c>
      <c r="C2038" s="2">
        <v>2021</v>
      </c>
      <c r="D2038">
        <v>5336</v>
      </c>
      <c r="E2038">
        <v>534896</v>
      </c>
      <c r="F2038">
        <v>9.23</v>
      </c>
      <c r="G2038">
        <v>0</v>
      </c>
    </row>
    <row r="2039" spans="1:7">
      <c r="A2039" s="2" t="s">
        <v>330</v>
      </c>
      <c r="B2039" s="2" t="s">
        <v>342</v>
      </c>
      <c r="C2039" s="2">
        <v>2022</v>
      </c>
      <c r="D2039">
        <v>5660</v>
      </c>
      <c r="E2039">
        <v>571786</v>
      </c>
      <c r="F2039">
        <v>9.32</v>
      </c>
      <c r="G2039">
        <v>0</v>
      </c>
    </row>
    <row r="2040" spans="1:7">
      <c r="A2040" s="2" t="s">
        <v>330</v>
      </c>
      <c r="B2040" s="2" t="s">
        <v>342</v>
      </c>
      <c r="C2040" s="2">
        <v>2023</v>
      </c>
      <c r="D2040">
        <v>5857</v>
      </c>
      <c r="E2040">
        <v>623053</v>
      </c>
      <c r="F2040">
        <v>9.4499999999999993</v>
      </c>
      <c r="G2040">
        <v>0</v>
      </c>
    </row>
    <row r="2041" spans="1:7">
      <c r="A2041" s="2" t="s">
        <v>330</v>
      </c>
      <c r="B2041" s="2" t="s">
        <v>342</v>
      </c>
      <c r="C2041" s="2">
        <v>2024</v>
      </c>
      <c r="D2041">
        <v>0</v>
      </c>
      <c r="E2041">
        <v>663119</v>
      </c>
      <c r="F2041">
        <v>9.5399999999999991</v>
      </c>
      <c r="G2041">
        <v>0</v>
      </c>
    </row>
    <row r="2042" spans="1:7">
      <c r="A2042" s="2" t="s">
        <v>330</v>
      </c>
      <c r="B2042" s="2" t="s">
        <v>343</v>
      </c>
      <c r="C2042" s="2">
        <v>2019</v>
      </c>
      <c r="D2042">
        <v>5868</v>
      </c>
      <c r="E2042">
        <v>462334</v>
      </c>
      <c r="F2042">
        <v>7.46</v>
      </c>
      <c r="G2042" t="s">
        <v>1317</v>
      </c>
    </row>
    <row r="2043" spans="1:7">
      <c r="A2043" s="2" t="s">
        <v>330</v>
      </c>
      <c r="B2043" s="2" t="s">
        <v>343</v>
      </c>
      <c r="C2043" s="2">
        <v>2020</v>
      </c>
      <c r="D2043">
        <v>5724</v>
      </c>
      <c r="E2043">
        <v>492693</v>
      </c>
      <c r="F2043">
        <v>7.54</v>
      </c>
      <c r="G2043" t="s">
        <v>1318</v>
      </c>
    </row>
    <row r="2044" spans="1:7">
      <c r="A2044" s="2" t="s">
        <v>330</v>
      </c>
      <c r="B2044" s="2" t="s">
        <v>343</v>
      </c>
      <c r="C2044" s="2">
        <v>2021</v>
      </c>
      <c r="D2044">
        <v>5975</v>
      </c>
      <c r="E2044">
        <v>510939</v>
      </c>
      <c r="F2044">
        <v>7.61</v>
      </c>
      <c r="G2044">
        <v>0</v>
      </c>
    </row>
    <row r="2045" spans="1:7">
      <c r="A2045" s="2" t="s">
        <v>330</v>
      </c>
      <c r="B2045" s="2" t="s">
        <v>343</v>
      </c>
      <c r="C2045" s="2">
        <v>2022</v>
      </c>
      <c r="D2045">
        <v>6395</v>
      </c>
      <c r="E2045">
        <v>550105</v>
      </c>
      <c r="F2045">
        <v>7.66</v>
      </c>
      <c r="G2045">
        <v>0</v>
      </c>
    </row>
    <row r="2046" spans="1:7">
      <c r="A2046" s="2" t="s">
        <v>330</v>
      </c>
      <c r="B2046" s="2" t="s">
        <v>343</v>
      </c>
      <c r="C2046" s="2">
        <v>2023</v>
      </c>
      <c r="D2046">
        <v>6744</v>
      </c>
      <c r="E2046">
        <v>607650</v>
      </c>
      <c r="F2046">
        <v>7.81</v>
      </c>
      <c r="G2046">
        <v>0</v>
      </c>
    </row>
    <row r="2047" spans="1:7">
      <c r="A2047" s="2" t="s">
        <v>330</v>
      </c>
      <c r="B2047" s="2" t="s">
        <v>343</v>
      </c>
      <c r="C2047" s="2">
        <v>2024</v>
      </c>
      <c r="D2047">
        <v>0</v>
      </c>
      <c r="E2047">
        <v>646759</v>
      </c>
      <c r="F2047">
        <v>7.94</v>
      </c>
      <c r="G2047">
        <v>0</v>
      </c>
    </row>
    <row r="2048" spans="1:7">
      <c r="A2048" s="2" t="s">
        <v>330</v>
      </c>
      <c r="B2048" s="2" t="s">
        <v>344</v>
      </c>
      <c r="C2048" s="2">
        <v>2019</v>
      </c>
      <c r="D2048">
        <v>10885</v>
      </c>
      <c r="E2048">
        <v>379420</v>
      </c>
      <c r="F2048">
        <v>11.51</v>
      </c>
      <c r="G2048" t="s">
        <v>1319</v>
      </c>
    </row>
    <row r="2049" spans="1:7">
      <c r="A2049" s="2" t="s">
        <v>330</v>
      </c>
      <c r="B2049" s="2" t="s">
        <v>344</v>
      </c>
      <c r="C2049" s="2">
        <v>2020</v>
      </c>
      <c r="D2049">
        <v>10575</v>
      </c>
      <c r="E2049">
        <v>435008</v>
      </c>
      <c r="F2049">
        <v>11.52</v>
      </c>
      <c r="G2049" t="s">
        <v>1320</v>
      </c>
    </row>
    <row r="2050" spans="1:7">
      <c r="A2050" s="2" t="s">
        <v>330</v>
      </c>
      <c r="B2050" s="2" t="s">
        <v>344</v>
      </c>
      <c r="C2050" s="2">
        <v>2021</v>
      </c>
      <c r="D2050">
        <v>11031</v>
      </c>
      <c r="E2050">
        <v>456276</v>
      </c>
      <c r="F2050">
        <v>11.53</v>
      </c>
      <c r="G2050">
        <v>0</v>
      </c>
    </row>
    <row r="2051" spans="1:7">
      <c r="A2051" s="2" t="s">
        <v>330</v>
      </c>
      <c r="B2051" s="2" t="s">
        <v>344</v>
      </c>
      <c r="C2051" s="2">
        <v>2022</v>
      </c>
      <c r="D2051">
        <v>11720</v>
      </c>
      <c r="E2051">
        <v>485800</v>
      </c>
      <c r="F2051">
        <v>11.55</v>
      </c>
      <c r="G2051">
        <v>0</v>
      </c>
    </row>
    <row r="2052" spans="1:7">
      <c r="A2052" s="2" t="s">
        <v>330</v>
      </c>
      <c r="B2052" s="2" t="s">
        <v>344</v>
      </c>
      <c r="C2052" s="2">
        <v>2023</v>
      </c>
      <c r="D2052">
        <v>12491</v>
      </c>
      <c r="E2052">
        <v>530223</v>
      </c>
      <c r="F2052">
        <v>11.65</v>
      </c>
      <c r="G2052">
        <v>0</v>
      </c>
    </row>
    <row r="2053" spans="1:7">
      <c r="A2053" s="2" t="s">
        <v>330</v>
      </c>
      <c r="B2053" s="2" t="s">
        <v>344</v>
      </c>
      <c r="C2053" s="2">
        <v>2024</v>
      </c>
      <c r="D2053">
        <v>0</v>
      </c>
      <c r="E2053">
        <v>555618</v>
      </c>
      <c r="F2053">
        <v>11.66</v>
      </c>
      <c r="G2053">
        <v>0</v>
      </c>
    </row>
    <row r="2054" spans="1:7">
      <c r="A2054" s="2" t="s">
        <v>345</v>
      </c>
      <c r="B2054" s="2" t="s">
        <v>346</v>
      </c>
      <c r="C2054" s="2">
        <v>2019</v>
      </c>
      <c r="D2054">
        <v>10367</v>
      </c>
      <c r="E2054">
        <v>480010</v>
      </c>
      <c r="F2054">
        <v>7.64</v>
      </c>
      <c r="G2054" t="s">
        <v>1321</v>
      </c>
    </row>
    <row r="2055" spans="1:7">
      <c r="A2055" s="2" t="s">
        <v>345</v>
      </c>
      <c r="B2055" s="2" t="s">
        <v>346</v>
      </c>
      <c r="C2055" s="2">
        <v>2020</v>
      </c>
      <c r="D2055">
        <v>10164</v>
      </c>
      <c r="E2055">
        <v>522845</v>
      </c>
      <c r="F2055">
        <v>7.88</v>
      </c>
      <c r="G2055" t="s">
        <v>1322</v>
      </c>
    </row>
    <row r="2056" spans="1:7">
      <c r="A2056" s="2" t="s">
        <v>345</v>
      </c>
      <c r="B2056" s="2" t="s">
        <v>346</v>
      </c>
      <c r="C2056" s="2">
        <v>2021</v>
      </c>
      <c r="D2056">
        <v>10517</v>
      </c>
      <c r="E2056">
        <v>537854</v>
      </c>
      <c r="F2056">
        <v>7.89</v>
      </c>
      <c r="G2056">
        <v>0</v>
      </c>
    </row>
    <row r="2057" spans="1:7">
      <c r="A2057" s="2" t="s">
        <v>345</v>
      </c>
      <c r="B2057" s="2" t="s">
        <v>346</v>
      </c>
      <c r="C2057" s="2">
        <v>2022</v>
      </c>
      <c r="D2057">
        <v>11056</v>
      </c>
      <c r="E2057">
        <v>575061</v>
      </c>
      <c r="F2057">
        <v>7.9</v>
      </c>
      <c r="G2057">
        <v>0</v>
      </c>
    </row>
    <row r="2058" spans="1:7">
      <c r="A2058" s="2" t="s">
        <v>345</v>
      </c>
      <c r="B2058" s="2" t="s">
        <v>346</v>
      </c>
      <c r="C2058" s="2">
        <v>2023</v>
      </c>
      <c r="D2058">
        <v>11584</v>
      </c>
      <c r="E2058">
        <v>620532</v>
      </c>
      <c r="F2058">
        <v>7.92</v>
      </c>
      <c r="G2058">
        <v>0</v>
      </c>
    </row>
    <row r="2059" spans="1:7">
      <c r="A2059" s="2" t="s">
        <v>345</v>
      </c>
      <c r="B2059" s="2" t="s">
        <v>346</v>
      </c>
      <c r="C2059" s="2">
        <v>2024</v>
      </c>
      <c r="D2059">
        <v>0</v>
      </c>
      <c r="E2059">
        <v>670062</v>
      </c>
      <c r="F2059">
        <v>7.94</v>
      </c>
      <c r="G2059">
        <v>0</v>
      </c>
    </row>
    <row r="2060" spans="1:7">
      <c r="A2060" s="2" t="s">
        <v>345</v>
      </c>
      <c r="B2060" s="2" t="s">
        <v>347</v>
      </c>
      <c r="C2060" s="2">
        <v>2019</v>
      </c>
      <c r="D2060">
        <v>17637</v>
      </c>
      <c r="E2060">
        <v>416388</v>
      </c>
      <c r="F2060">
        <v>7.42</v>
      </c>
      <c r="G2060" t="s">
        <v>914</v>
      </c>
    </row>
    <row r="2061" spans="1:7">
      <c r="A2061" s="2" t="s">
        <v>345</v>
      </c>
      <c r="B2061" s="2" t="s">
        <v>347</v>
      </c>
      <c r="C2061" s="2">
        <v>2020</v>
      </c>
      <c r="D2061">
        <v>17305</v>
      </c>
      <c r="E2061">
        <v>466121</v>
      </c>
      <c r="F2061">
        <v>7.43</v>
      </c>
      <c r="G2061" t="s">
        <v>915</v>
      </c>
    </row>
    <row r="2062" spans="1:7">
      <c r="A2062" s="2" t="s">
        <v>345</v>
      </c>
      <c r="B2062" s="2" t="s">
        <v>347</v>
      </c>
      <c r="C2062" s="2">
        <v>2021</v>
      </c>
      <c r="D2062">
        <v>17885</v>
      </c>
      <c r="E2062">
        <v>481452</v>
      </c>
      <c r="F2062">
        <v>7.46</v>
      </c>
      <c r="G2062">
        <v>0</v>
      </c>
    </row>
    <row r="2063" spans="1:7">
      <c r="A2063" s="2" t="s">
        <v>345</v>
      </c>
      <c r="B2063" s="2" t="s">
        <v>347</v>
      </c>
      <c r="C2063" s="2">
        <v>2022</v>
      </c>
      <c r="D2063">
        <v>18703</v>
      </c>
      <c r="E2063">
        <v>505601</v>
      </c>
      <c r="F2063">
        <v>7.47</v>
      </c>
      <c r="G2063">
        <v>0</v>
      </c>
    </row>
    <row r="2064" spans="1:7">
      <c r="A2064" s="2" t="s">
        <v>345</v>
      </c>
      <c r="B2064" s="2" t="s">
        <v>347</v>
      </c>
      <c r="C2064" s="2">
        <v>2023</v>
      </c>
      <c r="D2064">
        <v>19505</v>
      </c>
      <c r="E2064">
        <v>556962</v>
      </c>
      <c r="F2064">
        <v>7.55</v>
      </c>
      <c r="G2064">
        <v>0</v>
      </c>
    </row>
    <row r="2065" spans="1:7">
      <c r="A2065" s="2" t="s">
        <v>345</v>
      </c>
      <c r="B2065" s="2" t="s">
        <v>347</v>
      </c>
      <c r="C2065" s="2">
        <v>2024</v>
      </c>
      <c r="D2065">
        <v>0</v>
      </c>
      <c r="E2065">
        <v>592230</v>
      </c>
      <c r="F2065">
        <v>7.56</v>
      </c>
      <c r="G2065">
        <v>0</v>
      </c>
    </row>
    <row r="2066" spans="1:7">
      <c r="A2066" s="2" t="s">
        <v>345</v>
      </c>
      <c r="B2066" s="2" t="s">
        <v>195</v>
      </c>
      <c r="C2066" s="2">
        <v>2019</v>
      </c>
      <c r="D2066">
        <v>11967</v>
      </c>
      <c r="E2066">
        <v>429422</v>
      </c>
      <c r="F2066">
        <v>7.34</v>
      </c>
      <c r="G2066" t="s">
        <v>1323</v>
      </c>
    </row>
    <row r="2067" spans="1:7">
      <c r="A2067" s="2" t="s">
        <v>345</v>
      </c>
      <c r="B2067" s="2" t="s">
        <v>195</v>
      </c>
      <c r="C2067" s="2">
        <v>2020</v>
      </c>
      <c r="D2067">
        <v>11733</v>
      </c>
      <c r="E2067">
        <v>462375</v>
      </c>
      <c r="F2067">
        <v>7.35</v>
      </c>
      <c r="G2067" t="s">
        <v>1324</v>
      </c>
    </row>
    <row r="2068" spans="1:7">
      <c r="A2068" s="2" t="s">
        <v>345</v>
      </c>
      <c r="B2068" s="2" t="s">
        <v>195</v>
      </c>
      <c r="C2068" s="2">
        <v>2021</v>
      </c>
      <c r="D2068">
        <v>12109</v>
      </c>
      <c r="E2068">
        <v>482867</v>
      </c>
      <c r="F2068">
        <v>7.52</v>
      </c>
      <c r="G2068">
        <v>0</v>
      </c>
    </row>
    <row r="2069" spans="1:7">
      <c r="A2069" s="2" t="s">
        <v>345</v>
      </c>
      <c r="B2069" s="2" t="s">
        <v>195</v>
      </c>
      <c r="C2069" s="2">
        <v>2022</v>
      </c>
      <c r="D2069">
        <v>12651</v>
      </c>
      <c r="E2069">
        <v>514991</v>
      </c>
      <c r="F2069">
        <v>7.71</v>
      </c>
      <c r="G2069">
        <v>0</v>
      </c>
    </row>
    <row r="2070" spans="1:7">
      <c r="A2070" s="2" t="s">
        <v>345</v>
      </c>
      <c r="B2070" s="2" t="s">
        <v>195</v>
      </c>
      <c r="C2070" s="2">
        <v>2023</v>
      </c>
      <c r="D2070">
        <v>13201</v>
      </c>
      <c r="E2070">
        <v>561521</v>
      </c>
      <c r="F2070">
        <v>7.94</v>
      </c>
      <c r="G2070">
        <v>0</v>
      </c>
    </row>
    <row r="2071" spans="1:7">
      <c r="A2071" s="2" t="s">
        <v>345</v>
      </c>
      <c r="B2071" s="2" t="s">
        <v>195</v>
      </c>
      <c r="C2071" s="2">
        <v>2024</v>
      </c>
      <c r="D2071">
        <v>0</v>
      </c>
      <c r="E2071">
        <v>589165</v>
      </c>
      <c r="F2071">
        <v>7.95</v>
      </c>
      <c r="G2071">
        <v>0</v>
      </c>
    </row>
    <row r="2072" spans="1:7">
      <c r="A2072" s="2" t="s">
        <v>345</v>
      </c>
      <c r="B2072" s="2" t="s">
        <v>348</v>
      </c>
      <c r="C2072" s="2">
        <v>2019</v>
      </c>
      <c r="D2072">
        <v>5822</v>
      </c>
      <c r="E2072">
        <v>318995</v>
      </c>
      <c r="F2072">
        <v>7.33</v>
      </c>
      <c r="G2072" t="s">
        <v>1325</v>
      </c>
    </row>
    <row r="2073" spans="1:7">
      <c r="A2073" s="2" t="s">
        <v>345</v>
      </c>
      <c r="B2073" s="2" t="s">
        <v>348</v>
      </c>
      <c r="C2073" s="2">
        <v>2020</v>
      </c>
      <c r="D2073">
        <v>5760</v>
      </c>
      <c r="E2073">
        <v>340526</v>
      </c>
      <c r="F2073">
        <v>7.34</v>
      </c>
      <c r="G2073" t="s">
        <v>1326</v>
      </c>
    </row>
    <row r="2074" spans="1:7">
      <c r="A2074" s="2" t="s">
        <v>345</v>
      </c>
      <c r="B2074" s="2" t="s">
        <v>348</v>
      </c>
      <c r="C2074" s="2">
        <v>2021</v>
      </c>
      <c r="D2074">
        <v>5943</v>
      </c>
      <c r="E2074">
        <v>355160</v>
      </c>
      <c r="F2074">
        <v>7.55</v>
      </c>
      <c r="G2074">
        <v>0</v>
      </c>
    </row>
    <row r="2075" spans="1:7">
      <c r="A2075" s="2" t="s">
        <v>345</v>
      </c>
      <c r="B2075" s="2" t="s">
        <v>348</v>
      </c>
      <c r="C2075" s="2">
        <v>2022</v>
      </c>
      <c r="D2075">
        <v>6156</v>
      </c>
      <c r="E2075">
        <v>375707</v>
      </c>
      <c r="F2075">
        <v>7.63</v>
      </c>
      <c r="G2075">
        <v>0</v>
      </c>
    </row>
    <row r="2076" spans="1:7">
      <c r="A2076" s="2" t="s">
        <v>345</v>
      </c>
      <c r="B2076" s="2" t="s">
        <v>348</v>
      </c>
      <c r="C2076" s="2">
        <v>2023</v>
      </c>
      <c r="D2076">
        <v>6396</v>
      </c>
      <c r="E2076">
        <v>417110</v>
      </c>
      <c r="F2076">
        <v>7.74</v>
      </c>
      <c r="G2076">
        <v>0</v>
      </c>
    </row>
    <row r="2077" spans="1:7">
      <c r="A2077" s="2" t="s">
        <v>345</v>
      </c>
      <c r="B2077" s="2" t="s">
        <v>348</v>
      </c>
      <c r="C2077" s="2">
        <v>2024</v>
      </c>
      <c r="D2077">
        <v>0</v>
      </c>
      <c r="E2077">
        <v>437579</v>
      </c>
      <c r="F2077">
        <v>7.92</v>
      </c>
      <c r="G2077">
        <v>0</v>
      </c>
    </row>
    <row r="2078" spans="1:7">
      <c r="A2078" s="2" t="s">
        <v>345</v>
      </c>
      <c r="B2078" s="2" t="s">
        <v>349</v>
      </c>
      <c r="C2078" s="2">
        <v>2019</v>
      </c>
      <c r="D2078">
        <v>6455</v>
      </c>
      <c r="E2078">
        <v>406367</v>
      </c>
      <c r="F2078">
        <v>7.75</v>
      </c>
      <c r="G2078" t="s">
        <v>1327</v>
      </c>
    </row>
    <row r="2079" spans="1:7">
      <c r="A2079" s="2" t="s">
        <v>345</v>
      </c>
      <c r="B2079" s="2" t="s">
        <v>349</v>
      </c>
      <c r="C2079" s="2">
        <v>2020</v>
      </c>
      <c r="D2079">
        <v>6358</v>
      </c>
      <c r="E2079">
        <v>446577</v>
      </c>
      <c r="F2079">
        <v>7.76</v>
      </c>
      <c r="G2079" t="s">
        <v>1328</v>
      </c>
    </row>
    <row r="2080" spans="1:7">
      <c r="A2080" s="2" t="s">
        <v>345</v>
      </c>
      <c r="B2080" s="2" t="s">
        <v>349</v>
      </c>
      <c r="C2080" s="2">
        <v>2021</v>
      </c>
      <c r="D2080">
        <v>6576</v>
      </c>
      <c r="E2080">
        <v>459160</v>
      </c>
      <c r="F2080">
        <v>7.77</v>
      </c>
      <c r="G2080">
        <v>0</v>
      </c>
    </row>
    <row r="2081" spans="1:7">
      <c r="A2081" s="2" t="s">
        <v>345</v>
      </c>
      <c r="B2081" s="2" t="s">
        <v>349</v>
      </c>
      <c r="C2081" s="2">
        <v>2022</v>
      </c>
      <c r="D2081">
        <v>6899</v>
      </c>
      <c r="E2081">
        <v>484113</v>
      </c>
      <c r="F2081">
        <v>7.95</v>
      </c>
      <c r="G2081">
        <v>0</v>
      </c>
    </row>
    <row r="2082" spans="1:7">
      <c r="A2082" s="2" t="s">
        <v>345</v>
      </c>
      <c r="B2082" s="2" t="s">
        <v>349</v>
      </c>
      <c r="C2082" s="2">
        <v>2023</v>
      </c>
      <c r="D2082">
        <v>7235</v>
      </c>
      <c r="E2082">
        <v>516532</v>
      </c>
      <c r="F2082">
        <v>8.0500000000000007</v>
      </c>
      <c r="G2082">
        <v>0</v>
      </c>
    </row>
    <row r="2083" spans="1:7">
      <c r="A2083" s="2" t="s">
        <v>345</v>
      </c>
      <c r="B2083" s="2" t="s">
        <v>349</v>
      </c>
      <c r="C2083" s="2">
        <v>2024</v>
      </c>
      <c r="D2083">
        <v>0</v>
      </c>
      <c r="E2083">
        <v>561101</v>
      </c>
      <c r="F2083">
        <v>8.15</v>
      </c>
      <c r="G2083">
        <v>0</v>
      </c>
    </row>
    <row r="2084" spans="1:7">
      <c r="A2084" s="2" t="s">
        <v>345</v>
      </c>
      <c r="B2084" s="2" t="s">
        <v>350</v>
      </c>
      <c r="C2084" s="2">
        <v>2019</v>
      </c>
      <c r="D2084">
        <v>4706</v>
      </c>
      <c r="E2084">
        <v>461581</v>
      </c>
      <c r="F2084">
        <v>7.74</v>
      </c>
      <c r="G2084" t="s">
        <v>1329</v>
      </c>
    </row>
    <row r="2085" spans="1:7">
      <c r="A2085" s="2" t="s">
        <v>345</v>
      </c>
      <c r="B2085" s="2" t="s">
        <v>350</v>
      </c>
      <c r="C2085" s="2">
        <v>2020</v>
      </c>
      <c r="D2085">
        <v>4650</v>
      </c>
      <c r="E2085">
        <v>528622</v>
      </c>
      <c r="F2085">
        <v>7.75</v>
      </c>
      <c r="G2085" t="s">
        <v>1329</v>
      </c>
    </row>
    <row r="2086" spans="1:7">
      <c r="A2086" s="2" t="s">
        <v>345</v>
      </c>
      <c r="B2086" s="2" t="s">
        <v>350</v>
      </c>
      <c r="C2086" s="2">
        <v>2021</v>
      </c>
      <c r="D2086">
        <v>4845</v>
      </c>
      <c r="E2086">
        <v>494203</v>
      </c>
      <c r="F2086">
        <v>7.76</v>
      </c>
      <c r="G2086">
        <v>0</v>
      </c>
    </row>
    <row r="2087" spans="1:7">
      <c r="A2087" s="2" t="s">
        <v>345</v>
      </c>
      <c r="B2087" s="2" t="s">
        <v>350</v>
      </c>
      <c r="C2087" s="2">
        <v>2022</v>
      </c>
      <c r="D2087">
        <v>5040</v>
      </c>
      <c r="E2087">
        <v>516857</v>
      </c>
      <c r="F2087">
        <v>7.79</v>
      </c>
      <c r="G2087">
        <v>0</v>
      </c>
    </row>
    <row r="2088" spans="1:7">
      <c r="A2088" s="2" t="s">
        <v>345</v>
      </c>
      <c r="B2088" s="2" t="s">
        <v>350</v>
      </c>
      <c r="C2088" s="2">
        <v>2023</v>
      </c>
      <c r="D2088">
        <v>5306</v>
      </c>
      <c r="E2088">
        <v>547855</v>
      </c>
      <c r="F2088">
        <v>7.86</v>
      </c>
      <c r="G2088">
        <v>0</v>
      </c>
    </row>
    <row r="2089" spans="1:7">
      <c r="A2089" s="2" t="s">
        <v>345</v>
      </c>
      <c r="B2089" s="2" t="s">
        <v>350</v>
      </c>
      <c r="C2089" s="2">
        <v>2024</v>
      </c>
      <c r="D2089">
        <v>0</v>
      </c>
      <c r="E2089">
        <v>583549</v>
      </c>
      <c r="F2089">
        <v>8.09</v>
      </c>
      <c r="G2089">
        <v>0</v>
      </c>
    </row>
    <row r="2090" spans="1:7">
      <c r="A2090" s="2" t="s">
        <v>345</v>
      </c>
      <c r="B2090" s="2" t="s">
        <v>351</v>
      </c>
      <c r="C2090" s="2">
        <v>2019</v>
      </c>
      <c r="D2090">
        <v>4882</v>
      </c>
      <c r="E2090">
        <v>365008</v>
      </c>
      <c r="F2090">
        <v>7.99</v>
      </c>
      <c r="G2090" t="s">
        <v>1030</v>
      </c>
    </row>
    <row r="2091" spans="1:7">
      <c r="A2091" s="2" t="s">
        <v>345</v>
      </c>
      <c r="B2091" s="2" t="s">
        <v>351</v>
      </c>
      <c r="C2091" s="2">
        <v>2020</v>
      </c>
      <c r="D2091">
        <v>4833</v>
      </c>
      <c r="E2091">
        <v>417778</v>
      </c>
      <c r="F2091">
        <v>8</v>
      </c>
      <c r="G2091" t="s">
        <v>1030</v>
      </c>
    </row>
    <row r="2092" spans="1:7">
      <c r="A2092" s="2" t="s">
        <v>345</v>
      </c>
      <c r="B2092" s="2" t="s">
        <v>351</v>
      </c>
      <c r="C2092" s="2">
        <v>2021</v>
      </c>
      <c r="D2092">
        <v>4978</v>
      </c>
      <c r="E2092">
        <v>425438</v>
      </c>
      <c r="F2092">
        <v>8.01</v>
      </c>
      <c r="G2092">
        <v>0</v>
      </c>
    </row>
    <row r="2093" spans="1:7">
      <c r="A2093" s="2" t="s">
        <v>345</v>
      </c>
      <c r="B2093" s="2" t="s">
        <v>351</v>
      </c>
      <c r="C2093" s="2">
        <v>2022</v>
      </c>
      <c r="D2093">
        <v>5174</v>
      </c>
      <c r="E2093">
        <v>444331</v>
      </c>
      <c r="F2093">
        <v>8.2799999999999994</v>
      </c>
      <c r="G2093">
        <v>0</v>
      </c>
    </row>
    <row r="2094" spans="1:7">
      <c r="A2094" s="2" t="s">
        <v>345</v>
      </c>
      <c r="B2094" s="2" t="s">
        <v>351</v>
      </c>
      <c r="C2094" s="2">
        <v>2023</v>
      </c>
      <c r="D2094">
        <v>5386</v>
      </c>
      <c r="E2094">
        <v>475655</v>
      </c>
      <c r="F2094">
        <v>8.2899999999999991</v>
      </c>
      <c r="G2094">
        <v>0</v>
      </c>
    </row>
    <row r="2095" spans="1:7">
      <c r="A2095" s="2" t="s">
        <v>345</v>
      </c>
      <c r="B2095" s="2" t="s">
        <v>351</v>
      </c>
      <c r="C2095" s="2">
        <v>2024</v>
      </c>
      <c r="D2095">
        <v>0</v>
      </c>
      <c r="E2095">
        <v>513950</v>
      </c>
      <c r="F2095">
        <v>8.35</v>
      </c>
      <c r="G2095">
        <v>0</v>
      </c>
    </row>
    <row r="2096" spans="1:7">
      <c r="A2096" s="2" t="s">
        <v>345</v>
      </c>
      <c r="B2096" s="2" t="s">
        <v>352</v>
      </c>
      <c r="C2096" s="2">
        <v>2019</v>
      </c>
      <c r="D2096">
        <v>3325</v>
      </c>
      <c r="E2096">
        <v>436997</v>
      </c>
      <c r="F2096">
        <v>7.37</v>
      </c>
      <c r="G2096" t="s">
        <v>1330</v>
      </c>
    </row>
    <row r="2097" spans="1:7">
      <c r="A2097" s="2" t="s">
        <v>345</v>
      </c>
      <c r="B2097" s="2" t="s">
        <v>352</v>
      </c>
      <c r="C2097" s="2">
        <v>2020</v>
      </c>
      <c r="D2097">
        <v>3303</v>
      </c>
      <c r="E2097">
        <v>488237</v>
      </c>
      <c r="F2097">
        <v>7.53</v>
      </c>
      <c r="G2097" t="s">
        <v>1330</v>
      </c>
    </row>
    <row r="2098" spans="1:7">
      <c r="A2098" s="2" t="s">
        <v>345</v>
      </c>
      <c r="B2098" s="2" t="s">
        <v>352</v>
      </c>
      <c r="C2098" s="2">
        <v>2021</v>
      </c>
      <c r="D2098">
        <v>3410</v>
      </c>
      <c r="E2098">
        <v>501994</v>
      </c>
      <c r="F2098">
        <v>7.75</v>
      </c>
      <c r="G2098">
        <v>0</v>
      </c>
    </row>
    <row r="2099" spans="1:7">
      <c r="A2099" s="2" t="s">
        <v>345</v>
      </c>
      <c r="B2099" s="2" t="s">
        <v>352</v>
      </c>
      <c r="C2099" s="2">
        <v>2022</v>
      </c>
      <c r="D2099">
        <v>3549</v>
      </c>
      <c r="E2099">
        <v>526919</v>
      </c>
      <c r="F2099">
        <v>7.76</v>
      </c>
      <c r="G2099">
        <v>0</v>
      </c>
    </row>
    <row r="2100" spans="1:7">
      <c r="A2100" s="2" t="s">
        <v>345</v>
      </c>
      <c r="B2100" s="2" t="s">
        <v>352</v>
      </c>
      <c r="C2100" s="2">
        <v>2023</v>
      </c>
      <c r="D2100">
        <v>3708</v>
      </c>
      <c r="E2100">
        <v>561429</v>
      </c>
      <c r="F2100">
        <v>7.77</v>
      </c>
      <c r="G2100">
        <v>0</v>
      </c>
    </row>
    <row r="2101" spans="1:7">
      <c r="A2101" s="2" t="s">
        <v>345</v>
      </c>
      <c r="B2101" s="2" t="s">
        <v>352</v>
      </c>
      <c r="C2101" s="2">
        <v>2024</v>
      </c>
      <c r="D2101">
        <v>0</v>
      </c>
      <c r="E2101">
        <v>597894</v>
      </c>
      <c r="F2101">
        <v>7.78</v>
      </c>
      <c r="G2101">
        <v>0</v>
      </c>
    </row>
    <row r="2102" spans="1:7">
      <c r="A2102" s="2" t="s">
        <v>345</v>
      </c>
      <c r="B2102" s="2" t="s">
        <v>353</v>
      </c>
      <c r="C2102" s="2">
        <v>2019</v>
      </c>
      <c r="D2102">
        <v>14853</v>
      </c>
      <c r="E2102">
        <v>463980</v>
      </c>
      <c r="F2102">
        <v>8.7799999999999994</v>
      </c>
      <c r="G2102" t="s">
        <v>1331</v>
      </c>
    </row>
    <row r="2103" spans="1:7">
      <c r="A2103" s="2" t="s">
        <v>345</v>
      </c>
      <c r="B2103" s="2" t="s">
        <v>353</v>
      </c>
      <c r="C2103" s="2">
        <v>2020</v>
      </c>
      <c r="D2103">
        <v>14481</v>
      </c>
      <c r="E2103">
        <v>531180</v>
      </c>
      <c r="F2103">
        <v>9.1</v>
      </c>
      <c r="G2103" t="s">
        <v>1080</v>
      </c>
    </row>
    <row r="2104" spans="1:7">
      <c r="A2104" s="2" t="s">
        <v>345</v>
      </c>
      <c r="B2104" s="2" t="s">
        <v>353</v>
      </c>
      <c r="C2104" s="2">
        <v>2021</v>
      </c>
      <c r="D2104">
        <v>14954</v>
      </c>
      <c r="E2104">
        <v>542800</v>
      </c>
      <c r="F2104">
        <v>9.11</v>
      </c>
      <c r="G2104">
        <v>0</v>
      </c>
    </row>
    <row r="2105" spans="1:7">
      <c r="A2105" s="2" t="s">
        <v>345</v>
      </c>
      <c r="B2105" s="2" t="s">
        <v>353</v>
      </c>
      <c r="C2105" s="2">
        <v>2022</v>
      </c>
      <c r="D2105">
        <v>15746</v>
      </c>
      <c r="E2105">
        <v>573018</v>
      </c>
      <c r="F2105">
        <v>9.1199999999999992</v>
      </c>
      <c r="G2105">
        <v>0</v>
      </c>
    </row>
    <row r="2106" spans="1:7">
      <c r="A2106" s="2" t="s">
        <v>345</v>
      </c>
      <c r="B2106" s="2" t="s">
        <v>353</v>
      </c>
      <c r="C2106" s="2">
        <v>2023</v>
      </c>
      <c r="D2106">
        <v>16517</v>
      </c>
      <c r="E2106">
        <v>615912</v>
      </c>
      <c r="F2106">
        <v>9.14</v>
      </c>
      <c r="G2106">
        <v>0</v>
      </c>
    </row>
    <row r="2107" spans="1:7">
      <c r="A2107" s="2" t="s">
        <v>345</v>
      </c>
      <c r="B2107" s="2" t="s">
        <v>353</v>
      </c>
      <c r="C2107" s="2">
        <v>2024</v>
      </c>
      <c r="D2107">
        <v>0</v>
      </c>
      <c r="E2107">
        <v>637132</v>
      </c>
      <c r="F2107">
        <v>9.15</v>
      </c>
      <c r="G2107">
        <v>0</v>
      </c>
    </row>
    <row r="2108" spans="1:7">
      <c r="A2108" s="2" t="s">
        <v>345</v>
      </c>
      <c r="B2108" s="2" t="s">
        <v>354</v>
      </c>
      <c r="C2108" s="2">
        <v>2019</v>
      </c>
      <c r="D2108">
        <v>15613</v>
      </c>
      <c r="E2108">
        <v>475763</v>
      </c>
      <c r="F2108">
        <v>7.71</v>
      </c>
      <c r="G2108" t="s">
        <v>1332</v>
      </c>
    </row>
    <row r="2109" spans="1:7">
      <c r="A2109" s="2" t="s">
        <v>345</v>
      </c>
      <c r="B2109" s="2" t="s">
        <v>354</v>
      </c>
      <c r="C2109" s="2">
        <v>2020</v>
      </c>
      <c r="D2109">
        <v>15396</v>
      </c>
      <c r="E2109">
        <v>513803</v>
      </c>
      <c r="F2109">
        <v>7.96</v>
      </c>
      <c r="G2109" t="s">
        <v>1333</v>
      </c>
    </row>
    <row r="2110" spans="1:7">
      <c r="A2110" s="2" t="s">
        <v>345</v>
      </c>
      <c r="B2110" s="2" t="s">
        <v>354</v>
      </c>
      <c r="C2110" s="2">
        <v>2021</v>
      </c>
      <c r="D2110">
        <v>16047</v>
      </c>
      <c r="E2110">
        <v>530568</v>
      </c>
      <c r="F2110">
        <v>7.97</v>
      </c>
      <c r="G2110">
        <v>0</v>
      </c>
    </row>
    <row r="2111" spans="1:7">
      <c r="A2111" s="2" t="s">
        <v>345</v>
      </c>
      <c r="B2111" s="2" t="s">
        <v>354</v>
      </c>
      <c r="C2111" s="2">
        <v>2022</v>
      </c>
      <c r="D2111">
        <v>16921</v>
      </c>
      <c r="E2111">
        <v>557500</v>
      </c>
      <c r="F2111">
        <v>8.25</v>
      </c>
      <c r="G2111">
        <v>0</v>
      </c>
    </row>
    <row r="2112" spans="1:7">
      <c r="A2112" s="2" t="s">
        <v>345</v>
      </c>
      <c r="B2112" s="2" t="s">
        <v>354</v>
      </c>
      <c r="C2112" s="2">
        <v>2023</v>
      </c>
      <c r="D2112">
        <v>17740</v>
      </c>
      <c r="E2112">
        <v>619249</v>
      </c>
      <c r="F2112">
        <v>8.3000000000000007</v>
      </c>
      <c r="G2112">
        <v>0</v>
      </c>
    </row>
    <row r="2113" spans="1:7">
      <c r="A2113" s="2" t="s">
        <v>345</v>
      </c>
      <c r="B2113" s="2" t="s">
        <v>354</v>
      </c>
      <c r="C2113" s="2">
        <v>2024</v>
      </c>
      <c r="D2113">
        <v>0</v>
      </c>
      <c r="E2113">
        <v>643652</v>
      </c>
      <c r="F2113">
        <v>8.43</v>
      </c>
      <c r="G2113">
        <v>0</v>
      </c>
    </row>
    <row r="2114" spans="1:7">
      <c r="A2114" s="2" t="s">
        <v>345</v>
      </c>
      <c r="B2114" s="2" t="s">
        <v>355</v>
      </c>
      <c r="C2114" s="2">
        <v>2019</v>
      </c>
      <c r="D2114">
        <v>9410</v>
      </c>
      <c r="E2114">
        <v>396532</v>
      </c>
      <c r="F2114">
        <v>7.27</v>
      </c>
      <c r="G2114" t="s">
        <v>1334</v>
      </c>
    </row>
    <row r="2115" spans="1:7">
      <c r="A2115" s="2" t="s">
        <v>345</v>
      </c>
      <c r="B2115" s="2" t="s">
        <v>355</v>
      </c>
      <c r="C2115" s="2">
        <v>2020</v>
      </c>
      <c r="D2115">
        <v>9178</v>
      </c>
      <c r="E2115">
        <v>441488</v>
      </c>
      <c r="F2115">
        <v>7.55</v>
      </c>
      <c r="G2115" t="s">
        <v>1335</v>
      </c>
    </row>
    <row r="2116" spans="1:7">
      <c r="A2116" s="2" t="s">
        <v>345</v>
      </c>
      <c r="B2116" s="2" t="s">
        <v>355</v>
      </c>
      <c r="C2116" s="2">
        <v>2021</v>
      </c>
      <c r="D2116">
        <v>9478</v>
      </c>
      <c r="E2116">
        <v>453928</v>
      </c>
      <c r="F2116">
        <v>7.69</v>
      </c>
      <c r="G2116">
        <v>0</v>
      </c>
    </row>
    <row r="2117" spans="1:7">
      <c r="A2117" s="2" t="s">
        <v>345</v>
      </c>
      <c r="B2117" s="2" t="s">
        <v>355</v>
      </c>
      <c r="C2117" s="2">
        <v>2022</v>
      </c>
      <c r="D2117">
        <v>9975</v>
      </c>
      <c r="E2117">
        <v>476190</v>
      </c>
      <c r="F2117">
        <v>7.85</v>
      </c>
      <c r="G2117">
        <v>0</v>
      </c>
    </row>
    <row r="2118" spans="1:7">
      <c r="A2118" s="2" t="s">
        <v>345</v>
      </c>
      <c r="B2118" s="2" t="s">
        <v>355</v>
      </c>
      <c r="C2118" s="2">
        <v>2023</v>
      </c>
      <c r="D2118">
        <v>10391</v>
      </c>
      <c r="E2118">
        <v>508157</v>
      </c>
      <c r="F2118">
        <v>8.0299999999999994</v>
      </c>
      <c r="G2118">
        <v>0</v>
      </c>
    </row>
    <row r="2119" spans="1:7">
      <c r="A2119" s="2" t="s">
        <v>345</v>
      </c>
      <c r="B2119" s="2" t="s">
        <v>355</v>
      </c>
      <c r="C2119" s="2">
        <v>2024</v>
      </c>
      <c r="D2119">
        <v>0</v>
      </c>
      <c r="E2119">
        <v>528104</v>
      </c>
      <c r="F2119">
        <v>8.1300000000000008</v>
      </c>
      <c r="G2119">
        <v>0</v>
      </c>
    </row>
    <row r="2120" spans="1:7">
      <c r="A2120" s="2" t="s">
        <v>345</v>
      </c>
      <c r="B2120" s="2" t="s">
        <v>356</v>
      </c>
      <c r="C2120" s="2">
        <v>2019</v>
      </c>
      <c r="D2120">
        <v>22349</v>
      </c>
      <c r="E2120">
        <v>509773</v>
      </c>
      <c r="F2120">
        <v>9.94</v>
      </c>
      <c r="G2120" t="s">
        <v>900</v>
      </c>
    </row>
    <row r="2121" spans="1:7">
      <c r="A2121" s="2" t="s">
        <v>345</v>
      </c>
      <c r="B2121" s="2" t="s">
        <v>356</v>
      </c>
      <c r="C2121" s="2">
        <v>2020</v>
      </c>
      <c r="D2121">
        <v>21929</v>
      </c>
      <c r="E2121">
        <v>543546</v>
      </c>
      <c r="F2121">
        <v>9.9499999999999993</v>
      </c>
      <c r="G2121" t="s">
        <v>900</v>
      </c>
    </row>
    <row r="2122" spans="1:7">
      <c r="A2122" s="2" t="s">
        <v>345</v>
      </c>
      <c r="B2122" s="2" t="s">
        <v>356</v>
      </c>
      <c r="C2122" s="2">
        <v>2021</v>
      </c>
      <c r="D2122">
        <v>22677</v>
      </c>
      <c r="E2122">
        <v>606330</v>
      </c>
      <c r="F2122">
        <v>10.199999999999999</v>
      </c>
      <c r="G2122">
        <v>0</v>
      </c>
    </row>
    <row r="2123" spans="1:7">
      <c r="A2123" s="2" t="s">
        <v>345</v>
      </c>
      <c r="B2123" s="2" t="s">
        <v>356</v>
      </c>
      <c r="C2123" s="2">
        <v>2022</v>
      </c>
      <c r="D2123">
        <v>23967</v>
      </c>
      <c r="E2123">
        <v>651383</v>
      </c>
      <c r="F2123">
        <v>10.210000000000001</v>
      </c>
      <c r="G2123">
        <v>0</v>
      </c>
    </row>
    <row r="2124" spans="1:7">
      <c r="A2124" s="2" t="s">
        <v>345</v>
      </c>
      <c r="B2124" s="2" t="s">
        <v>356</v>
      </c>
      <c r="C2124" s="2">
        <v>2023</v>
      </c>
      <c r="D2124">
        <v>25315</v>
      </c>
      <c r="E2124">
        <v>708617</v>
      </c>
      <c r="F2124">
        <v>10.24</v>
      </c>
      <c r="G2124">
        <v>0</v>
      </c>
    </row>
    <row r="2125" spans="1:7">
      <c r="A2125" s="2" t="s">
        <v>345</v>
      </c>
      <c r="B2125" s="2" t="s">
        <v>356</v>
      </c>
      <c r="C2125" s="2">
        <v>2024</v>
      </c>
      <c r="D2125">
        <v>0</v>
      </c>
      <c r="E2125">
        <v>743872</v>
      </c>
      <c r="F2125">
        <v>10.35</v>
      </c>
      <c r="G2125">
        <v>0</v>
      </c>
    </row>
    <row r="2126" spans="1:7">
      <c r="A2126" s="2" t="s">
        <v>345</v>
      </c>
      <c r="B2126" s="2" t="s">
        <v>357</v>
      </c>
      <c r="C2126" s="2">
        <v>2019</v>
      </c>
      <c r="D2126">
        <v>6233</v>
      </c>
      <c r="E2126">
        <v>614757</v>
      </c>
      <c r="F2126">
        <v>10.94</v>
      </c>
      <c r="G2126" t="s">
        <v>900</v>
      </c>
    </row>
    <row r="2127" spans="1:7">
      <c r="A2127" s="2" t="s">
        <v>345</v>
      </c>
      <c r="B2127" s="2" t="s">
        <v>357</v>
      </c>
      <c r="C2127" s="2">
        <v>2020</v>
      </c>
      <c r="D2127">
        <v>6118</v>
      </c>
      <c r="E2127">
        <v>652030</v>
      </c>
      <c r="F2127">
        <v>10.95</v>
      </c>
      <c r="G2127" t="s">
        <v>900</v>
      </c>
    </row>
    <row r="2128" spans="1:7">
      <c r="A2128" s="2" t="s">
        <v>345</v>
      </c>
      <c r="B2128" s="2" t="s">
        <v>357</v>
      </c>
      <c r="C2128" s="2">
        <v>2021</v>
      </c>
      <c r="D2128">
        <v>6322</v>
      </c>
      <c r="E2128">
        <v>653556</v>
      </c>
      <c r="F2128">
        <v>10.96</v>
      </c>
      <c r="G2128">
        <v>0</v>
      </c>
    </row>
    <row r="2129" spans="1:7">
      <c r="A2129" s="2" t="s">
        <v>345</v>
      </c>
      <c r="B2129" s="2" t="s">
        <v>357</v>
      </c>
      <c r="C2129" s="2">
        <v>2022</v>
      </c>
      <c r="D2129">
        <v>6823</v>
      </c>
      <c r="E2129">
        <v>692830</v>
      </c>
      <c r="F2129">
        <v>10.98</v>
      </c>
      <c r="G2129">
        <v>0</v>
      </c>
    </row>
    <row r="2130" spans="1:7">
      <c r="A2130" s="2" t="s">
        <v>345</v>
      </c>
      <c r="B2130" s="2" t="s">
        <v>357</v>
      </c>
      <c r="C2130" s="2">
        <v>2023</v>
      </c>
      <c r="D2130">
        <v>7288</v>
      </c>
      <c r="E2130">
        <v>753899</v>
      </c>
      <c r="F2130">
        <v>10.99</v>
      </c>
      <c r="G2130">
        <v>0</v>
      </c>
    </row>
    <row r="2131" spans="1:7">
      <c r="A2131" s="2" t="s">
        <v>345</v>
      </c>
      <c r="B2131" s="2" t="s">
        <v>357</v>
      </c>
      <c r="C2131" s="2">
        <v>2024</v>
      </c>
      <c r="D2131">
        <v>0</v>
      </c>
      <c r="E2131">
        <v>781405</v>
      </c>
      <c r="F2131">
        <v>11</v>
      </c>
      <c r="G2131">
        <v>0</v>
      </c>
    </row>
    <row r="2132" spans="1:7">
      <c r="A2132" s="2" t="s">
        <v>358</v>
      </c>
      <c r="B2132" s="2" t="s">
        <v>359</v>
      </c>
      <c r="C2132" s="2">
        <v>2019</v>
      </c>
      <c r="D2132">
        <v>35735</v>
      </c>
      <c r="E2132">
        <v>477440</v>
      </c>
      <c r="F2132">
        <v>8.5399999999999991</v>
      </c>
      <c r="G2132" t="s">
        <v>1336</v>
      </c>
    </row>
    <row r="2133" spans="1:7">
      <c r="A2133" s="2" t="s">
        <v>358</v>
      </c>
      <c r="B2133" s="2" t="s">
        <v>359</v>
      </c>
      <c r="C2133" s="2">
        <v>2020</v>
      </c>
      <c r="D2133">
        <v>34712</v>
      </c>
      <c r="E2133">
        <v>515414</v>
      </c>
      <c r="F2133">
        <v>8.5500000000000007</v>
      </c>
      <c r="G2133" t="s">
        <v>1173</v>
      </c>
    </row>
    <row r="2134" spans="1:7">
      <c r="A2134" s="2" t="s">
        <v>358</v>
      </c>
      <c r="B2134" s="2" t="s">
        <v>359</v>
      </c>
      <c r="C2134" s="2">
        <v>2021</v>
      </c>
      <c r="D2134">
        <v>36582</v>
      </c>
      <c r="E2134">
        <v>527659</v>
      </c>
      <c r="F2134">
        <v>8.7899999999999991</v>
      </c>
      <c r="G2134">
        <v>0</v>
      </c>
    </row>
    <row r="2135" spans="1:7">
      <c r="A2135" s="2" t="s">
        <v>358</v>
      </c>
      <c r="B2135" s="2" t="s">
        <v>359</v>
      </c>
      <c r="C2135" s="2">
        <v>2022</v>
      </c>
      <c r="D2135">
        <v>36985</v>
      </c>
      <c r="E2135">
        <v>556371</v>
      </c>
      <c r="F2135">
        <v>8.8000000000000007</v>
      </c>
      <c r="G2135">
        <v>0</v>
      </c>
    </row>
    <row r="2136" spans="1:7">
      <c r="A2136" s="2" t="s">
        <v>358</v>
      </c>
      <c r="B2136" s="2" t="s">
        <v>359</v>
      </c>
      <c r="C2136" s="2">
        <v>2023</v>
      </c>
      <c r="D2136">
        <v>37494</v>
      </c>
      <c r="E2136">
        <v>600332</v>
      </c>
      <c r="F2136">
        <v>8.91</v>
      </c>
      <c r="G2136">
        <v>0</v>
      </c>
    </row>
    <row r="2137" spans="1:7">
      <c r="A2137" s="2" t="s">
        <v>358</v>
      </c>
      <c r="B2137" s="2" t="s">
        <v>359</v>
      </c>
      <c r="C2137" s="2">
        <v>2024</v>
      </c>
      <c r="D2137">
        <v>0</v>
      </c>
      <c r="E2137">
        <v>634259</v>
      </c>
      <c r="F2137">
        <v>8.92</v>
      </c>
      <c r="G2137">
        <v>0</v>
      </c>
    </row>
    <row r="2138" spans="1:7">
      <c r="A2138" s="2" t="s">
        <v>358</v>
      </c>
      <c r="B2138" s="2" t="s">
        <v>360</v>
      </c>
      <c r="C2138" s="2">
        <v>2019</v>
      </c>
      <c r="D2138">
        <v>21254</v>
      </c>
      <c r="E2138">
        <v>542393</v>
      </c>
      <c r="F2138">
        <v>8.34</v>
      </c>
      <c r="G2138" t="s">
        <v>1337</v>
      </c>
    </row>
    <row r="2139" spans="1:7">
      <c r="A2139" s="2" t="s">
        <v>358</v>
      </c>
      <c r="B2139" s="2" t="s">
        <v>360</v>
      </c>
      <c r="C2139" s="2">
        <v>2020</v>
      </c>
      <c r="D2139">
        <v>20644</v>
      </c>
      <c r="E2139">
        <v>583532</v>
      </c>
      <c r="F2139">
        <v>8.4700000000000006</v>
      </c>
      <c r="G2139" t="s">
        <v>1338</v>
      </c>
    </row>
    <row r="2140" spans="1:7">
      <c r="A2140" s="2" t="s">
        <v>358</v>
      </c>
      <c r="B2140" s="2" t="s">
        <v>360</v>
      </c>
      <c r="C2140" s="2">
        <v>2021</v>
      </c>
      <c r="D2140">
        <v>21509</v>
      </c>
      <c r="E2140">
        <v>598037</v>
      </c>
      <c r="F2140">
        <v>8.6999999999999993</v>
      </c>
      <c r="G2140">
        <v>0</v>
      </c>
    </row>
    <row r="2141" spans="1:7">
      <c r="A2141" s="2" t="s">
        <v>358</v>
      </c>
      <c r="B2141" s="2" t="s">
        <v>360</v>
      </c>
      <c r="C2141" s="2">
        <v>2022</v>
      </c>
      <c r="D2141">
        <v>22536</v>
      </c>
      <c r="E2141">
        <v>635478</v>
      </c>
      <c r="F2141">
        <v>8.7799999999999994</v>
      </c>
      <c r="G2141">
        <v>0</v>
      </c>
    </row>
    <row r="2142" spans="1:7">
      <c r="A2142" s="2" t="s">
        <v>358</v>
      </c>
      <c r="B2142" s="2" t="s">
        <v>360</v>
      </c>
      <c r="C2142" s="2">
        <v>2023</v>
      </c>
      <c r="D2142">
        <v>23849</v>
      </c>
      <c r="E2142">
        <v>679660</v>
      </c>
      <c r="F2142">
        <v>8.85</v>
      </c>
      <c r="G2142">
        <v>0</v>
      </c>
    </row>
    <row r="2143" spans="1:7">
      <c r="A2143" s="2" t="s">
        <v>358</v>
      </c>
      <c r="B2143" s="2" t="s">
        <v>360</v>
      </c>
      <c r="C2143" s="2">
        <v>2024</v>
      </c>
      <c r="D2143">
        <v>0</v>
      </c>
      <c r="E2143">
        <v>716440</v>
      </c>
      <c r="F2143">
        <v>8.89</v>
      </c>
      <c r="G2143">
        <v>0</v>
      </c>
    </row>
    <row r="2144" spans="1:7">
      <c r="A2144" s="2" t="s">
        <v>358</v>
      </c>
      <c r="B2144" s="2" t="s">
        <v>361</v>
      </c>
      <c r="C2144" s="2">
        <v>2019</v>
      </c>
      <c r="D2144">
        <v>126272</v>
      </c>
      <c r="E2144">
        <v>503968</v>
      </c>
      <c r="F2144">
        <v>9.1</v>
      </c>
      <c r="G2144" t="s">
        <v>1339</v>
      </c>
    </row>
    <row r="2145" spans="1:7">
      <c r="A2145" s="2" t="s">
        <v>358</v>
      </c>
      <c r="B2145" s="2" t="s">
        <v>361</v>
      </c>
      <c r="C2145" s="2">
        <v>2020</v>
      </c>
      <c r="D2145">
        <v>120954</v>
      </c>
      <c r="E2145">
        <v>548423</v>
      </c>
      <c r="F2145">
        <v>9.2200000000000006</v>
      </c>
      <c r="G2145" t="s">
        <v>1340</v>
      </c>
    </row>
    <row r="2146" spans="1:7">
      <c r="A2146" s="2" t="s">
        <v>358</v>
      </c>
      <c r="B2146" s="2" t="s">
        <v>361</v>
      </c>
      <c r="C2146" s="2">
        <v>2021</v>
      </c>
      <c r="D2146">
        <v>124197</v>
      </c>
      <c r="E2146">
        <v>569640</v>
      </c>
      <c r="F2146">
        <v>9.23</v>
      </c>
      <c r="G2146">
        <v>0</v>
      </c>
    </row>
    <row r="2147" spans="1:7">
      <c r="A2147" s="2" t="s">
        <v>358</v>
      </c>
      <c r="B2147" s="2" t="s">
        <v>361</v>
      </c>
      <c r="C2147" s="2">
        <v>2022</v>
      </c>
      <c r="D2147">
        <v>128798</v>
      </c>
      <c r="E2147">
        <v>605321</v>
      </c>
      <c r="F2147">
        <v>9.24</v>
      </c>
      <c r="G2147">
        <v>0</v>
      </c>
    </row>
    <row r="2148" spans="1:7">
      <c r="A2148" s="2" t="s">
        <v>358</v>
      </c>
      <c r="B2148" s="2" t="s">
        <v>361</v>
      </c>
      <c r="C2148" s="2">
        <v>2023</v>
      </c>
      <c r="D2148">
        <v>135406</v>
      </c>
      <c r="E2148">
        <v>644570</v>
      </c>
      <c r="F2148">
        <v>9.26</v>
      </c>
      <c r="G2148">
        <v>0</v>
      </c>
    </row>
    <row r="2149" spans="1:7">
      <c r="A2149" s="2" t="s">
        <v>358</v>
      </c>
      <c r="B2149" s="2" t="s">
        <v>361</v>
      </c>
      <c r="C2149" s="2">
        <v>2024</v>
      </c>
      <c r="D2149">
        <v>0</v>
      </c>
      <c r="E2149">
        <v>682490</v>
      </c>
      <c r="F2149">
        <v>9.27</v>
      </c>
      <c r="G2149">
        <v>0</v>
      </c>
    </row>
    <row r="2150" spans="1:7">
      <c r="A2150" s="2" t="s">
        <v>358</v>
      </c>
      <c r="B2150" s="2" t="s">
        <v>362</v>
      </c>
      <c r="C2150" s="2">
        <v>2019</v>
      </c>
      <c r="D2150">
        <v>95815</v>
      </c>
      <c r="E2150">
        <v>569449</v>
      </c>
      <c r="F2150">
        <v>9.18</v>
      </c>
      <c r="G2150" t="s">
        <v>1341</v>
      </c>
    </row>
    <row r="2151" spans="1:7">
      <c r="A2151" s="2" t="s">
        <v>358</v>
      </c>
      <c r="B2151" s="2" t="s">
        <v>362</v>
      </c>
      <c r="C2151" s="2">
        <v>2020</v>
      </c>
      <c r="D2151">
        <v>92869</v>
      </c>
      <c r="E2151">
        <v>610858</v>
      </c>
      <c r="F2151">
        <v>9.19</v>
      </c>
      <c r="G2151" t="s">
        <v>1342</v>
      </c>
    </row>
    <row r="2152" spans="1:7">
      <c r="A2152" s="2" t="s">
        <v>358</v>
      </c>
      <c r="B2152" s="2" t="s">
        <v>362</v>
      </c>
      <c r="C2152" s="2">
        <v>2021</v>
      </c>
      <c r="D2152">
        <v>92039</v>
      </c>
      <c r="E2152">
        <v>626492</v>
      </c>
      <c r="F2152">
        <v>9.43</v>
      </c>
      <c r="G2152">
        <v>0</v>
      </c>
    </row>
    <row r="2153" spans="1:7">
      <c r="A2153" s="2" t="s">
        <v>358</v>
      </c>
      <c r="B2153" s="2" t="s">
        <v>362</v>
      </c>
      <c r="C2153" s="2">
        <v>2022</v>
      </c>
      <c r="D2153">
        <v>97173</v>
      </c>
      <c r="E2153">
        <v>659136</v>
      </c>
      <c r="F2153">
        <v>9.44</v>
      </c>
      <c r="G2153">
        <v>0</v>
      </c>
    </row>
    <row r="2154" spans="1:7">
      <c r="A2154" s="2" t="s">
        <v>358</v>
      </c>
      <c r="B2154" s="2" t="s">
        <v>362</v>
      </c>
      <c r="C2154" s="2">
        <v>2023</v>
      </c>
      <c r="D2154">
        <v>104663</v>
      </c>
      <c r="E2154">
        <v>714241</v>
      </c>
      <c r="F2154">
        <v>9.4499999999999993</v>
      </c>
      <c r="G2154">
        <v>0</v>
      </c>
    </row>
    <row r="2155" spans="1:7">
      <c r="A2155" s="2" t="s">
        <v>358</v>
      </c>
      <c r="B2155" s="2" t="s">
        <v>362</v>
      </c>
      <c r="C2155" s="2">
        <v>2024</v>
      </c>
      <c r="D2155">
        <v>0</v>
      </c>
      <c r="E2155">
        <v>753332</v>
      </c>
      <c r="F2155">
        <v>9.4700000000000006</v>
      </c>
      <c r="G2155">
        <v>0</v>
      </c>
    </row>
    <row r="2156" spans="1:7">
      <c r="A2156" s="2" t="s">
        <v>358</v>
      </c>
      <c r="B2156" s="2" t="s">
        <v>363</v>
      </c>
      <c r="C2156" s="2">
        <v>2019</v>
      </c>
      <c r="D2156">
        <v>28276</v>
      </c>
      <c r="E2156">
        <v>526615</v>
      </c>
      <c r="F2156">
        <v>9.25</v>
      </c>
      <c r="G2156" t="s">
        <v>1343</v>
      </c>
    </row>
    <row r="2157" spans="1:7">
      <c r="A2157" s="2" t="s">
        <v>358</v>
      </c>
      <c r="B2157" s="2" t="s">
        <v>363</v>
      </c>
      <c r="C2157" s="2">
        <v>2020</v>
      </c>
      <c r="D2157">
        <v>27337</v>
      </c>
      <c r="E2157">
        <v>568500</v>
      </c>
      <c r="F2157">
        <v>9.52</v>
      </c>
      <c r="G2157" t="s">
        <v>1343</v>
      </c>
    </row>
    <row r="2158" spans="1:7">
      <c r="A2158" s="2" t="s">
        <v>358</v>
      </c>
      <c r="B2158" s="2" t="s">
        <v>363</v>
      </c>
      <c r="C2158" s="2">
        <v>2021</v>
      </c>
      <c r="D2158">
        <v>28803</v>
      </c>
      <c r="E2158">
        <v>595550</v>
      </c>
      <c r="F2158">
        <v>9.5299999999999994</v>
      </c>
      <c r="G2158">
        <v>0</v>
      </c>
    </row>
    <row r="2159" spans="1:7">
      <c r="A2159" s="2" t="s">
        <v>358</v>
      </c>
      <c r="B2159" s="2" t="s">
        <v>363</v>
      </c>
      <c r="C2159" s="2">
        <v>2022</v>
      </c>
      <c r="D2159">
        <v>29941</v>
      </c>
      <c r="E2159">
        <v>624948</v>
      </c>
      <c r="F2159">
        <v>9.5399999999999991</v>
      </c>
      <c r="G2159">
        <v>0</v>
      </c>
    </row>
    <row r="2160" spans="1:7">
      <c r="A2160" s="2" t="s">
        <v>358</v>
      </c>
      <c r="B2160" s="2" t="s">
        <v>363</v>
      </c>
      <c r="C2160" s="2">
        <v>2023</v>
      </c>
      <c r="D2160">
        <v>31570</v>
      </c>
      <c r="E2160">
        <v>677819</v>
      </c>
      <c r="F2160">
        <v>9.56</v>
      </c>
      <c r="G2160">
        <v>0</v>
      </c>
    </row>
    <row r="2161" spans="1:7">
      <c r="A2161" s="2" t="s">
        <v>358</v>
      </c>
      <c r="B2161" s="2" t="s">
        <v>363</v>
      </c>
      <c r="C2161" s="2">
        <v>2024</v>
      </c>
      <c r="D2161">
        <v>0</v>
      </c>
      <c r="E2161">
        <v>731250</v>
      </c>
      <c r="F2161">
        <v>9.57</v>
      </c>
      <c r="G2161">
        <v>0</v>
      </c>
    </row>
    <row r="2162" spans="1:7">
      <c r="A2162" s="2" t="s">
        <v>358</v>
      </c>
      <c r="B2162" s="2" t="s">
        <v>364</v>
      </c>
      <c r="C2162" s="2">
        <v>2019</v>
      </c>
      <c r="D2162">
        <v>6763</v>
      </c>
      <c r="E2162">
        <v>466918</v>
      </c>
      <c r="F2162">
        <v>8.16</v>
      </c>
      <c r="G2162" t="s">
        <v>1344</v>
      </c>
    </row>
    <row r="2163" spans="1:7">
      <c r="A2163" s="2" t="s">
        <v>358</v>
      </c>
      <c r="B2163" s="2" t="s">
        <v>364</v>
      </c>
      <c r="C2163" s="2">
        <v>2020</v>
      </c>
      <c r="D2163">
        <v>6605</v>
      </c>
      <c r="E2163">
        <v>499807</v>
      </c>
      <c r="F2163">
        <v>8.2799999999999994</v>
      </c>
      <c r="G2163" t="s">
        <v>1204</v>
      </c>
    </row>
    <row r="2164" spans="1:7">
      <c r="A2164" s="2" t="s">
        <v>358</v>
      </c>
      <c r="B2164" s="2" t="s">
        <v>364</v>
      </c>
      <c r="C2164" s="2">
        <v>2021</v>
      </c>
      <c r="D2164">
        <v>6493</v>
      </c>
      <c r="E2164">
        <v>513666</v>
      </c>
      <c r="F2164">
        <v>8.36</v>
      </c>
      <c r="G2164">
        <v>0</v>
      </c>
    </row>
    <row r="2165" spans="1:7">
      <c r="A2165" s="2" t="s">
        <v>358</v>
      </c>
      <c r="B2165" s="2" t="s">
        <v>364</v>
      </c>
      <c r="C2165" s="2">
        <v>2022</v>
      </c>
      <c r="D2165">
        <v>7434</v>
      </c>
      <c r="E2165">
        <v>538022</v>
      </c>
      <c r="F2165">
        <v>8.51</v>
      </c>
      <c r="G2165">
        <v>0</v>
      </c>
    </row>
    <row r="2166" spans="1:7">
      <c r="A2166" s="2" t="s">
        <v>358</v>
      </c>
      <c r="B2166" s="2" t="s">
        <v>364</v>
      </c>
      <c r="C2166" s="2">
        <v>2023</v>
      </c>
      <c r="D2166">
        <v>9653</v>
      </c>
      <c r="E2166">
        <v>583239</v>
      </c>
      <c r="F2166">
        <v>8.5299999999999994</v>
      </c>
      <c r="G2166">
        <v>0</v>
      </c>
    </row>
    <row r="2167" spans="1:7">
      <c r="A2167" s="2" t="s">
        <v>358</v>
      </c>
      <c r="B2167" s="2" t="s">
        <v>364</v>
      </c>
      <c r="C2167" s="2">
        <v>2024</v>
      </c>
      <c r="D2167">
        <v>0</v>
      </c>
      <c r="E2167">
        <v>617673</v>
      </c>
      <c r="F2167">
        <v>8.57</v>
      </c>
      <c r="G2167">
        <v>0</v>
      </c>
    </row>
    <row r="2168" spans="1:7">
      <c r="A2168" s="2" t="s">
        <v>358</v>
      </c>
      <c r="B2168" s="2" t="s">
        <v>365</v>
      </c>
      <c r="C2168" s="2">
        <v>2019</v>
      </c>
      <c r="D2168">
        <v>1768</v>
      </c>
      <c r="E2168">
        <v>588756</v>
      </c>
      <c r="F2168">
        <v>7.89</v>
      </c>
      <c r="G2168" t="s">
        <v>916</v>
      </c>
    </row>
    <row r="2169" spans="1:7">
      <c r="A2169" s="2" t="s">
        <v>358</v>
      </c>
      <c r="B2169" s="2" t="s">
        <v>365</v>
      </c>
      <c r="C2169" s="2">
        <v>2020</v>
      </c>
      <c r="D2169">
        <v>1764</v>
      </c>
      <c r="E2169">
        <v>631517</v>
      </c>
      <c r="F2169">
        <v>7.97</v>
      </c>
      <c r="G2169" t="s">
        <v>917</v>
      </c>
    </row>
    <row r="2170" spans="1:7">
      <c r="A2170" s="2" t="s">
        <v>358</v>
      </c>
      <c r="B2170" s="2" t="s">
        <v>365</v>
      </c>
      <c r="C2170" s="2">
        <v>2021</v>
      </c>
      <c r="D2170">
        <v>1786</v>
      </c>
      <c r="E2170">
        <v>644910</v>
      </c>
      <c r="F2170">
        <v>8.18</v>
      </c>
      <c r="G2170">
        <v>0</v>
      </c>
    </row>
    <row r="2171" spans="1:7">
      <c r="A2171" s="2" t="s">
        <v>358</v>
      </c>
      <c r="B2171" s="2" t="s">
        <v>365</v>
      </c>
      <c r="C2171" s="2">
        <v>2022</v>
      </c>
      <c r="D2171">
        <v>1802</v>
      </c>
      <c r="E2171">
        <v>684644</v>
      </c>
      <c r="F2171">
        <v>8.36</v>
      </c>
      <c r="G2171">
        <v>0</v>
      </c>
    </row>
    <row r="2172" spans="1:7">
      <c r="A2172" s="2" t="s">
        <v>358</v>
      </c>
      <c r="B2172" s="2" t="s">
        <v>365</v>
      </c>
      <c r="C2172" s="2">
        <v>2023</v>
      </c>
      <c r="D2172">
        <v>1853</v>
      </c>
      <c r="E2172">
        <v>740683</v>
      </c>
      <c r="F2172">
        <v>8.49</v>
      </c>
      <c r="G2172">
        <v>0</v>
      </c>
    </row>
    <row r="2173" spans="1:7">
      <c r="A2173" s="2" t="s">
        <v>358</v>
      </c>
      <c r="B2173" s="2" t="s">
        <v>365</v>
      </c>
      <c r="C2173" s="2">
        <v>2024</v>
      </c>
      <c r="D2173">
        <v>0</v>
      </c>
      <c r="E2173">
        <v>792742</v>
      </c>
      <c r="F2173">
        <v>8.5</v>
      </c>
      <c r="G2173">
        <v>0</v>
      </c>
    </row>
    <row r="2174" spans="1:7">
      <c r="A2174" s="2" t="s">
        <v>358</v>
      </c>
      <c r="B2174" s="2" t="s">
        <v>366</v>
      </c>
      <c r="C2174" s="2">
        <v>2019</v>
      </c>
      <c r="D2174">
        <v>83793</v>
      </c>
      <c r="E2174">
        <v>572108</v>
      </c>
      <c r="F2174">
        <v>10.67</v>
      </c>
      <c r="G2174" t="s">
        <v>900</v>
      </c>
    </row>
    <row r="2175" spans="1:7">
      <c r="A2175" s="2" t="s">
        <v>358</v>
      </c>
      <c r="B2175" s="2" t="s">
        <v>366</v>
      </c>
      <c r="C2175" s="2">
        <v>2020</v>
      </c>
      <c r="D2175">
        <v>83035</v>
      </c>
      <c r="E2175">
        <v>613622</v>
      </c>
      <c r="F2175">
        <v>10.68</v>
      </c>
      <c r="G2175" t="s">
        <v>900</v>
      </c>
    </row>
    <row r="2176" spans="1:7">
      <c r="A2176" s="2" t="s">
        <v>358</v>
      </c>
      <c r="B2176" s="2" t="s">
        <v>366</v>
      </c>
      <c r="C2176" s="2">
        <v>2021</v>
      </c>
      <c r="D2176">
        <v>86832</v>
      </c>
      <c r="E2176">
        <v>657521</v>
      </c>
      <c r="F2176">
        <v>10.91</v>
      </c>
      <c r="G2176">
        <v>0</v>
      </c>
    </row>
    <row r="2177" spans="1:7">
      <c r="A2177" s="2" t="s">
        <v>358</v>
      </c>
      <c r="B2177" s="2" t="s">
        <v>366</v>
      </c>
      <c r="C2177" s="2">
        <v>2022</v>
      </c>
      <c r="D2177">
        <v>91142</v>
      </c>
      <c r="E2177">
        <v>680499</v>
      </c>
      <c r="F2177">
        <v>10.92</v>
      </c>
      <c r="G2177">
        <v>0</v>
      </c>
    </row>
    <row r="2178" spans="1:7">
      <c r="A2178" s="2" t="s">
        <v>358</v>
      </c>
      <c r="B2178" s="2" t="s">
        <v>366</v>
      </c>
      <c r="C2178" s="2">
        <v>2023</v>
      </c>
      <c r="D2178">
        <v>97060</v>
      </c>
      <c r="E2178">
        <v>743084</v>
      </c>
      <c r="F2178">
        <v>10.93</v>
      </c>
      <c r="G2178">
        <v>0</v>
      </c>
    </row>
    <row r="2179" spans="1:7">
      <c r="A2179" s="2" t="s">
        <v>358</v>
      </c>
      <c r="B2179" s="2" t="s">
        <v>366</v>
      </c>
      <c r="C2179" s="2">
        <v>2024</v>
      </c>
      <c r="D2179">
        <v>0</v>
      </c>
      <c r="E2179">
        <v>782248</v>
      </c>
      <c r="F2179">
        <v>10.99</v>
      </c>
      <c r="G2179">
        <v>0</v>
      </c>
    </row>
    <row r="2180" spans="1:7">
      <c r="A2180" s="2" t="s">
        <v>358</v>
      </c>
      <c r="B2180" s="2" t="s">
        <v>367</v>
      </c>
      <c r="C2180" s="2">
        <v>2019</v>
      </c>
      <c r="D2180">
        <v>45491</v>
      </c>
      <c r="E2180">
        <v>658307</v>
      </c>
      <c r="F2180">
        <v>10.47</v>
      </c>
      <c r="G2180" t="s">
        <v>900</v>
      </c>
    </row>
    <row r="2181" spans="1:7">
      <c r="A2181" s="2" t="s">
        <v>358</v>
      </c>
      <c r="B2181" s="2" t="s">
        <v>367</v>
      </c>
      <c r="C2181" s="2">
        <v>2020</v>
      </c>
      <c r="D2181">
        <v>45041</v>
      </c>
      <c r="E2181">
        <v>719710</v>
      </c>
      <c r="F2181">
        <v>10.48</v>
      </c>
      <c r="G2181" t="s">
        <v>900</v>
      </c>
    </row>
    <row r="2182" spans="1:7">
      <c r="A2182" s="2" t="s">
        <v>358</v>
      </c>
      <c r="B2182" s="2" t="s">
        <v>367</v>
      </c>
      <c r="C2182" s="2">
        <v>2021</v>
      </c>
      <c r="D2182">
        <v>46294</v>
      </c>
      <c r="E2182">
        <v>750055</v>
      </c>
      <c r="F2182">
        <v>10.49</v>
      </c>
      <c r="G2182">
        <v>0</v>
      </c>
    </row>
    <row r="2183" spans="1:7">
      <c r="A2183" s="2" t="s">
        <v>358</v>
      </c>
      <c r="B2183" s="2" t="s">
        <v>367</v>
      </c>
      <c r="C2183" s="2">
        <v>2022</v>
      </c>
      <c r="D2183">
        <v>49350</v>
      </c>
      <c r="E2183">
        <v>784198</v>
      </c>
      <c r="F2183">
        <v>10.71</v>
      </c>
      <c r="G2183">
        <v>0</v>
      </c>
    </row>
    <row r="2184" spans="1:7">
      <c r="A2184" s="2" t="s">
        <v>358</v>
      </c>
      <c r="B2184" s="2" t="s">
        <v>367</v>
      </c>
      <c r="C2184" s="2">
        <v>2023</v>
      </c>
      <c r="D2184">
        <v>53604</v>
      </c>
      <c r="E2184">
        <v>850842</v>
      </c>
      <c r="F2184">
        <v>10.93</v>
      </c>
      <c r="G2184">
        <v>0</v>
      </c>
    </row>
    <row r="2185" spans="1:7">
      <c r="A2185" s="2" t="s">
        <v>358</v>
      </c>
      <c r="B2185" s="2" t="s">
        <v>367</v>
      </c>
      <c r="C2185" s="2">
        <v>2024</v>
      </c>
      <c r="D2185">
        <v>0</v>
      </c>
      <c r="E2185">
        <v>877945</v>
      </c>
      <c r="F2185">
        <v>10.95</v>
      </c>
      <c r="G2185">
        <v>0</v>
      </c>
    </row>
    <row r="2186" spans="1:7">
      <c r="A2186" s="2" t="s">
        <v>358</v>
      </c>
      <c r="B2186" s="2" t="s">
        <v>368</v>
      </c>
      <c r="C2186" s="2">
        <v>2019</v>
      </c>
      <c r="D2186">
        <v>40428</v>
      </c>
      <c r="E2186">
        <v>582188</v>
      </c>
      <c r="F2186">
        <v>10.73</v>
      </c>
      <c r="G2186" t="s">
        <v>900</v>
      </c>
    </row>
    <row r="2187" spans="1:7">
      <c r="A2187" s="2" t="s">
        <v>358</v>
      </c>
      <c r="B2187" s="2" t="s">
        <v>368</v>
      </c>
      <c r="C2187" s="2">
        <v>2020</v>
      </c>
      <c r="D2187">
        <v>39320</v>
      </c>
      <c r="E2187">
        <v>636491</v>
      </c>
      <c r="F2187">
        <v>10.79</v>
      </c>
      <c r="G2187" t="s">
        <v>900</v>
      </c>
    </row>
    <row r="2188" spans="1:7">
      <c r="A2188" s="2" t="s">
        <v>358</v>
      </c>
      <c r="B2188" s="2" t="s">
        <v>368</v>
      </c>
      <c r="C2188" s="2">
        <v>2021</v>
      </c>
      <c r="D2188">
        <v>39949</v>
      </c>
      <c r="E2188">
        <v>665572</v>
      </c>
      <c r="F2188">
        <v>10.8</v>
      </c>
      <c r="G2188">
        <v>0</v>
      </c>
    </row>
    <row r="2189" spans="1:7">
      <c r="A2189" s="2" t="s">
        <v>358</v>
      </c>
      <c r="B2189" s="2" t="s">
        <v>368</v>
      </c>
      <c r="C2189" s="2">
        <v>2022</v>
      </c>
      <c r="D2189">
        <v>40931</v>
      </c>
      <c r="E2189">
        <v>697326</v>
      </c>
      <c r="F2189">
        <v>10.81</v>
      </c>
      <c r="G2189">
        <v>0</v>
      </c>
    </row>
    <row r="2190" spans="1:7">
      <c r="A2190" s="2" t="s">
        <v>358</v>
      </c>
      <c r="B2190" s="2" t="s">
        <v>368</v>
      </c>
      <c r="C2190" s="2">
        <v>2023</v>
      </c>
      <c r="D2190">
        <v>42634</v>
      </c>
      <c r="E2190">
        <v>763661</v>
      </c>
      <c r="F2190">
        <v>10.92</v>
      </c>
      <c r="G2190">
        <v>0</v>
      </c>
    </row>
    <row r="2191" spans="1:7">
      <c r="A2191" s="2" t="s">
        <v>358</v>
      </c>
      <c r="B2191" s="2" t="s">
        <v>368</v>
      </c>
      <c r="C2191" s="2">
        <v>2024</v>
      </c>
      <c r="D2191">
        <v>0</v>
      </c>
      <c r="E2191">
        <v>801945</v>
      </c>
      <c r="F2191">
        <v>10.97</v>
      </c>
      <c r="G2191">
        <v>0</v>
      </c>
    </row>
    <row r="2192" spans="1:7">
      <c r="A2192" s="2" t="s">
        <v>369</v>
      </c>
      <c r="B2192" s="2" t="s">
        <v>370</v>
      </c>
      <c r="C2192" s="2">
        <v>2019</v>
      </c>
      <c r="D2192">
        <v>7849</v>
      </c>
      <c r="E2192">
        <v>585654</v>
      </c>
      <c r="F2192">
        <v>9.0500000000000007</v>
      </c>
      <c r="G2192" t="s">
        <v>1345</v>
      </c>
    </row>
    <row r="2193" spans="1:7">
      <c r="A2193" s="2" t="s">
        <v>369</v>
      </c>
      <c r="B2193" s="2" t="s">
        <v>370</v>
      </c>
      <c r="C2193" s="2">
        <v>2020</v>
      </c>
      <c r="D2193">
        <v>7808</v>
      </c>
      <c r="E2193">
        <v>616161</v>
      </c>
      <c r="F2193">
        <v>9.39</v>
      </c>
      <c r="G2193" t="s">
        <v>1345</v>
      </c>
    </row>
    <row r="2194" spans="1:7">
      <c r="A2194" s="2" t="s">
        <v>369</v>
      </c>
      <c r="B2194" s="2" t="s">
        <v>370</v>
      </c>
      <c r="C2194" s="2">
        <v>2021</v>
      </c>
      <c r="D2194">
        <v>8159</v>
      </c>
      <c r="E2194">
        <v>650444</v>
      </c>
      <c r="F2194">
        <v>9.4</v>
      </c>
      <c r="G2194">
        <v>0</v>
      </c>
    </row>
    <row r="2195" spans="1:7">
      <c r="A2195" s="2" t="s">
        <v>369</v>
      </c>
      <c r="B2195" s="2" t="s">
        <v>370</v>
      </c>
      <c r="C2195" s="2">
        <v>2022</v>
      </c>
      <c r="D2195">
        <v>8569</v>
      </c>
      <c r="E2195">
        <v>692605</v>
      </c>
      <c r="F2195">
        <v>9.41</v>
      </c>
      <c r="G2195">
        <v>0</v>
      </c>
    </row>
    <row r="2196" spans="1:7">
      <c r="A2196" s="2" t="s">
        <v>369</v>
      </c>
      <c r="B2196" s="2" t="s">
        <v>370</v>
      </c>
      <c r="C2196" s="2">
        <v>2023</v>
      </c>
      <c r="D2196">
        <v>8927</v>
      </c>
      <c r="E2196">
        <v>749933</v>
      </c>
      <c r="F2196">
        <v>9.43</v>
      </c>
      <c r="G2196">
        <v>0</v>
      </c>
    </row>
    <row r="2197" spans="1:7">
      <c r="A2197" s="2" t="s">
        <v>369</v>
      </c>
      <c r="B2197" s="2" t="s">
        <v>370</v>
      </c>
      <c r="C2197" s="2">
        <v>2024</v>
      </c>
      <c r="D2197">
        <v>0</v>
      </c>
      <c r="E2197">
        <v>791037</v>
      </c>
      <c r="F2197">
        <v>9.6300000000000008</v>
      </c>
      <c r="G2197">
        <v>0</v>
      </c>
    </row>
    <row r="2198" spans="1:7">
      <c r="A2198" s="2" t="s">
        <v>369</v>
      </c>
      <c r="B2198" s="2" t="s">
        <v>371</v>
      </c>
      <c r="C2198" s="2">
        <v>2019</v>
      </c>
      <c r="D2198">
        <v>11629</v>
      </c>
      <c r="E2198">
        <v>448548</v>
      </c>
      <c r="F2198">
        <v>8.93</v>
      </c>
      <c r="G2198" t="s">
        <v>1174</v>
      </c>
    </row>
    <row r="2199" spans="1:7">
      <c r="A2199" s="2" t="s">
        <v>369</v>
      </c>
      <c r="B2199" s="2" t="s">
        <v>371</v>
      </c>
      <c r="C2199" s="2">
        <v>2020</v>
      </c>
      <c r="D2199">
        <v>11547</v>
      </c>
      <c r="E2199">
        <v>472569</v>
      </c>
      <c r="F2199">
        <v>8.94</v>
      </c>
      <c r="G2199" t="s">
        <v>1346</v>
      </c>
    </row>
    <row r="2200" spans="1:7">
      <c r="A2200" s="2" t="s">
        <v>369</v>
      </c>
      <c r="B2200" s="2" t="s">
        <v>371</v>
      </c>
      <c r="C2200" s="2">
        <v>2021</v>
      </c>
      <c r="D2200">
        <v>11980</v>
      </c>
      <c r="E2200">
        <v>486524</v>
      </c>
      <c r="F2200">
        <v>9.19</v>
      </c>
      <c r="G2200">
        <v>0</v>
      </c>
    </row>
    <row r="2201" spans="1:7">
      <c r="A2201" s="2" t="s">
        <v>369</v>
      </c>
      <c r="B2201" s="2" t="s">
        <v>371</v>
      </c>
      <c r="C2201" s="2">
        <v>2022</v>
      </c>
      <c r="D2201">
        <v>12599</v>
      </c>
      <c r="E2201">
        <v>514320</v>
      </c>
      <c r="F2201">
        <v>9.1999999999999993</v>
      </c>
      <c r="G2201">
        <v>0</v>
      </c>
    </row>
    <row r="2202" spans="1:7">
      <c r="A2202" s="2" t="s">
        <v>369</v>
      </c>
      <c r="B2202" s="2" t="s">
        <v>371</v>
      </c>
      <c r="C2202" s="2">
        <v>2023</v>
      </c>
      <c r="D2202">
        <v>13178</v>
      </c>
      <c r="E2202">
        <v>551925</v>
      </c>
      <c r="F2202">
        <v>9.2100000000000009</v>
      </c>
      <c r="G2202">
        <v>0</v>
      </c>
    </row>
    <row r="2203" spans="1:7">
      <c r="A2203" s="2" t="s">
        <v>369</v>
      </c>
      <c r="B2203" s="2" t="s">
        <v>371</v>
      </c>
      <c r="C2203" s="2">
        <v>2024</v>
      </c>
      <c r="D2203">
        <v>0</v>
      </c>
      <c r="E2203">
        <v>572546</v>
      </c>
      <c r="F2203">
        <v>9.23</v>
      </c>
      <c r="G2203">
        <v>0</v>
      </c>
    </row>
    <row r="2204" spans="1:7">
      <c r="A2204" s="2" t="s">
        <v>369</v>
      </c>
      <c r="B2204" s="2" t="s">
        <v>372</v>
      </c>
      <c r="C2204" s="2">
        <v>2019</v>
      </c>
      <c r="D2204">
        <v>3696</v>
      </c>
      <c r="E2204">
        <v>406949</v>
      </c>
      <c r="F2204">
        <v>8.5299999999999994</v>
      </c>
      <c r="G2204" t="s">
        <v>1347</v>
      </c>
    </row>
    <row r="2205" spans="1:7">
      <c r="A2205" s="2" t="s">
        <v>369</v>
      </c>
      <c r="B2205" s="2" t="s">
        <v>372</v>
      </c>
      <c r="C2205" s="2">
        <v>2020</v>
      </c>
      <c r="D2205">
        <v>3660</v>
      </c>
      <c r="E2205">
        <v>425348</v>
      </c>
      <c r="F2205">
        <v>8.5399999999999991</v>
      </c>
      <c r="G2205" t="s">
        <v>1347</v>
      </c>
    </row>
    <row r="2206" spans="1:7">
      <c r="A2206" s="2" t="s">
        <v>369</v>
      </c>
      <c r="B2206" s="2" t="s">
        <v>372</v>
      </c>
      <c r="C2206" s="2">
        <v>2021</v>
      </c>
      <c r="D2206">
        <v>3814</v>
      </c>
      <c r="E2206">
        <v>440599</v>
      </c>
      <c r="F2206">
        <v>8.8000000000000007</v>
      </c>
      <c r="G2206">
        <v>0</v>
      </c>
    </row>
    <row r="2207" spans="1:7">
      <c r="A2207" s="2" t="s">
        <v>369</v>
      </c>
      <c r="B2207" s="2" t="s">
        <v>372</v>
      </c>
      <c r="C2207" s="2">
        <v>2022</v>
      </c>
      <c r="D2207">
        <v>4005</v>
      </c>
      <c r="E2207">
        <v>462898</v>
      </c>
      <c r="F2207">
        <v>8.9700000000000006</v>
      </c>
      <c r="G2207">
        <v>0</v>
      </c>
    </row>
    <row r="2208" spans="1:7">
      <c r="A2208" s="2" t="s">
        <v>369</v>
      </c>
      <c r="B2208" s="2" t="s">
        <v>372</v>
      </c>
      <c r="C2208" s="2">
        <v>2023</v>
      </c>
      <c r="D2208">
        <v>4177</v>
      </c>
      <c r="E2208">
        <v>490400</v>
      </c>
      <c r="F2208">
        <v>9.0399999999999991</v>
      </c>
      <c r="G2208">
        <v>0</v>
      </c>
    </row>
    <row r="2209" spans="1:7">
      <c r="A2209" s="2" t="s">
        <v>369</v>
      </c>
      <c r="B2209" s="2" t="s">
        <v>372</v>
      </c>
      <c r="C2209" s="2">
        <v>2024</v>
      </c>
      <c r="D2209">
        <v>0</v>
      </c>
      <c r="E2209">
        <v>518696</v>
      </c>
      <c r="F2209">
        <v>9.24</v>
      </c>
      <c r="G2209">
        <v>0</v>
      </c>
    </row>
    <row r="2210" spans="1:7">
      <c r="A2210" s="2" t="s">
        <v>369</v>
      </c>
      <c r="B2210" s="2" t="s">
        <v>373</v>
      </c>
      <c r="C2210" s="2">
        <v>2019</v>
      </c>
      <c r="D2210">
        <v>15862</v>
      </c>
      <c r="E2210">
        <v>430630</v>
      </c>
      <c r="F2210">
        <v>7.81</v>
      </c>
      <c r="G2210" t="s">
        <v>1348</v>
      </c>
    </row>
    <row r="2211" spans="1:7">
      <c r="A2211" s="2" t="s">
        <v>369</v>
      </c>
      <c r="B2211" s="2" t="s">
        <v>373</v>
      </c>
      <c r="C2211" s="2">
        <v>2020</v>
      </c>
      <c r="D2211">
        <v>15708</v>
      </c>
      <c r="E2211">
        <v>450718</v>
      </c>
      <c r="F2211">
        <v>8</v>
      </c>
      <c r="G2211" t="s">
        <v>1349</v>
      </c>
    </row>
    <row r="2212" spans="1:7">
      <c r="A2212" s="2" t="s">
        <v>369</v>
      </c>
      <c r="B2212" s="2" t="s">
        <v>373</v>
      </c>
      <c r="C2212" s="2">
        <v>2021</v>
      </c>
      <c r="D2212">
        <v>16342</v>
      </c>
      <c r="E2212">
        <v>479712</v>
      </c>
      <c r="F2212">
        <v>8.17</v>
      </c>
      <c r="G2212">
        <v>0</v>
      </c>
    </row>
    <row r="2213" spans="1:7">
      <c r="A2213" s="2" t="s">
        <v>369</v>
      </c>
      <c r="B2213" s="2" t="s">
        <v>373</v>
      </c>
      <c r="C2213" s="2">
        <v>2022</v>
      </c>
      <c r="D2213">
        <v>17199</v>
      </c>
      <c r="E2213">
        <v>519231</v>
      </c>
      <c r="F2213">
        <v>8.24</v>
      </c>
      <c r="G2213">
        <v>0</v>
      </c>
    </row>
    <row r="2214" spans="1:7">
      <c r="A2214" s="2" t="s">
        <v>369</v>
      </c>
      <c r="B2214" s="2" t="s">
        <v>373</v>
      </c>
      <c r="C2214" s="2">
        <v>2023</v>
      </c>
      <c r="D2214">
        <v>17915</v>
      </c>
      <c r="E2214">
        <v>556342</v>
      </c>
      <c r="F2214">
        <v>8.26</v>
      </c>
      <c r="G2214">
        <v>0</v>
      </c>
    </row>
    <row r="2215" spans="1:7">
      <c r="A2215" s="2" t="s">
        <v>369</v>
      </c>
      <c r="B2215" s="2" t="s">
        <v>373</v>
      </c>
      <c r="C2215" s="2">
        <v>2024</v>
      </c>
      <c r="D2215">
        <v>0</v>
      </c>
      <c r="E2215">
        <v>597431</v>
      </c>
      <c r="F2215">
        <v>8.39</v>
      </c>
      <c r="G2215">
        <v>0</v>
      </c>
    </row>
    <row r="2216" spans="1:7">
      <c r="A2216" s="2" t="s">
        <v>369</v>
      </c>
      <c r="B2216" s="2" t="s">
        <v>374</v>
      </c>
      <c r="C2216" s="2">
        <v>2019</v>
      </c>
      <c r="D2216">
        <v>22233</v>
      </c>
      <c r="E2216">
        <v>654308</v>
      </c>
      <c r="F2216">
        <v>9.9600000000000009</v>
      </c>
      <c r="G2216" t="s">
        <v>900</v>
      </c>
    </row>
    <row r="2217" spans="1:7">
      <c r="A2217" s="2" t="s">
        <v>369</v>
      </c>
      <c r="B2217" s="2" t="s">
        <v>374</v>
      </c>
      <c r="C2217" s="2">
        <v>2020</v>
      </c>
      <c r="D2217">
        <v>22065</v>
      </c>
      <c r="E2217">
        <v>696585</v>
      </c>
      <c r="F2217">
        <v>9.9700000000000006</v>
      </c>
      <c r="G2217" t="s">
        <v>1350</v>
      </c>
    </row>
    <row r="2218" spans="1:7">
      <c r="A2218" s="2" t="s">
        <v>369</v>
      </c>
      <c r="B2218" s="2" t="s">
        <v>374</v>
      </c>
      <c r="C2218" s="2">
        <v>2021</v>
      </c>
      <c r="D2218">
        <v>22937</v>
      </c>
      <c r="E2218">
        <v>711268</v>
      </c>
      <c r="F2218">
        <v>9.98</v>
      </c>
      <c r="G2218">
        <v>0</v>
      </c>
    </row>
    <row r="2219" spans="1:7">
      <c r="A2219" s="2" t="s">
        <v>369</v>
      </c>
      <c r="B2219" s="2" t="s">
        <v>374</v>
      </c>
      <c r="C2219" s="2">
        <v>2022</v>
      </c>
      <c r="D2219">
        <v>24218</v>
      </c>
      <c r="E2219">
        <v>773446</v>
      </c>
      <c r="F2219">
        <v>10.08</v>
      </c>
      <c r="G2219">
        <v>0</v>
      </c>
    </row>
    <row r="2220" spans="1:7">
      <c r="A2220" s="2" t="s">
        <v>369</v>
      </c>
      <c r="B2220" s="2" t="s">
        <v>374</v>
      </c>
      <c r="C2220" s="2">
        <v>2023</v>
      </c>
      <c r="D2220">
        <v>25647</v>
      </c>
      <c r="E2220">
        <v>819621</v>
      </c>
      <c r="F2220">
        <v>10.36</v>
      </c>
      <c r="G2220">
        <v>0</v>
      </c>
    </row>
    <row r="2221" spans="1:7">
      <c r="A2221" s="2" t="s">
        <v>369</v>
      </c>
      <c r="B2221" s="2" t="s">
        <v>374</v>
      </c>
      <c r="C2221" s="2">
        <v>2024</v>
      </c>
      <c r="D2221">
        <v>0</v>
      </c>
      <c r="E2221">
        <v>854967</v>
      </c>
      <c r="F2221">
        <v>10.37</v>
      </c>
      <c r="G2221">
        <v>0</v>
      </c>
    </row>
    <row r="2222" spans="1:7">
      <c r="A2222" s="2" t="s">
        <v>375</v>
      </c>
      <c r="B2222" s="2" t="s">
        <v>376</v>
      </c>
      <c r="C2222" s="2">
        <v>2019</v>
      </c>
      <c r="D2222">
        <v>5459</v>
      </c>
      <c r="E2222">
        <v>315400</v>
      </c>
      <c r="F2222">
        <v>7.77</v>
      </c>
      <c r="G2222" t="s">
        <v>918</v>
      </c>
    </row>
    <row r="2223" spans="1:7">
      <c r="A2223" s="2" t="s">
        <v>375</v>
      </c>
      <c r="B2223" s="2" t="s">
        <v>376</v>
      </c>
      <c r="C2223" s="2">
        <v>2020</v>
      </c>
      <c r="D2223">
        <v>5513</v>
      </c>
      <c r="E2223">
        <v>325227</v>
      </c>
      <c r="F2223">
        <v>7.93</v>
      </c>
      <c r="G2223" t="s">
        <v>919</v>
      </c>
    </row>
    <row r="2224" spans="1:7">
      <c r="A2224" s="2" t="s">
        <v>375</v>
      </c>
      <c r="B2224" s="2" t="s">
        <v>376</v>
      </c>
      <c r="C2224" s="2">
        <v>2021</v>
      </c>
      <c r="D2224">
        <v>5726</v>
      </c>
      <c r="E2224">
        <v>343302</v>
      </c>
      <c r="F2224">
        <v>8.0299999999999994</v>
      </c>
      <c r="G2224">
        <v>0</v>
      </c>
    </row>
    <row r="2225" spans="1:7">
      <c r="A2225" s="2" t="s">
        <v>375</v>
      </c>
      <c r="B2225" s="2" t="s">
        <v>376</v>
      </c>
      <c r="C2225" s="2">
        <v>2022</v>
      </c>
      <c r="D2225">
        <v>6033</v>
      </c>
      <c r="E2225">
        <v>355639</v>
      </c>
      <c r="F2225">
        <v>8.17</v>
      </c>
      <c r="G2225">
        <v>0</v>
      </c>
    </row>
    <row r="2226" spans="1:7">
      <c r="A2226" s="2" t="s">
        <v>375</v>
      </c>
      <c r="B2226" s="2" t="s">
        <v>376</v>
      </c>
      <c r="C2226" s="2">
        <v>2023</v>
      </c>
      <c r="D2226">
        <v>6345</v>
      </c>
      <c r="E2226">
        <v>394032</v>
      </c>
      <c r="F2226">
        <v>8.36</v>
      </c>
      <c r="G2226">
        <v>0</v>
      </c>
    </row>
    <row r="2227" spans="1:7">
      <c r="A2227" s="2" t="s">
        <v>375</v>
      </c>
      <c r="B2227" s="2" t="s">
        <v>376</v>
      </c>
      <c r="C2227" s="2">
        <v>2024</v>
      </c>
      <c r="D2227">
        <v>0</v>
      </c>
      <c r="E2227">
        <v>415628</v>
      </c>
      <c r="F2227">
        <v>8.3800000000000008</v>
      </c>
      <c r="G2227">
        <v>0</v>
      </c>
    </row>
    <row r="2228" spans="1:7">
      <c r="A2228" s="2" t="s">
        <v>375</v>
      </c>
      <c r="B2228" s="2" t="s">
        <v>377</v>
      </c>
      <c r="C2228" s="2">
        <v>2019</v>
      </c>
      <c r="D2228">
        <v>11805</v>
      </c>
      <c r="E2228">
        <v>275444</v>
      </c>
      <c r="F2228">
        <v>9.58</v>
      </c>
      <c r="G2228" t="s">
        <v>900</v>
      </c>
    </row>
    <row r="2229" spans="1:7">
      <c r="A2229" s="2" t="s">
        <v>375</v>
      </c>
      <c r="B2229" s="2" t="s">
        <v>377</v>
      </c>
      <c r="C2229" s="2">
        <v>2020</v>
      </c>
      <c r="D2229">
        <v>11685</v>
      </c>
      <c r="E2229">
        <v>285596</v>
      </c>
      <c r="F2229">
        <v>9.59</v>
      </c>
      <c r="G2229" t="s">
        <v>900</v>
      </c>
    </row>
    <row r="2230" spans="1:7">
      <c r="A2230" s="2" t="s">
        <v>375</v>
      </c>
      <c r="B2230" s="2" t="s">
        <v>377</v>
      </c>
      <c r="C2230" s="2">
        <v>2021</v>
      </c>
      <c r="D2230">
        <v>12148</v>
      </c>
      <c r="E2230">
        <v>299072</v>
      </c>
      <c r="F2230">
        <v>9.73</v>
      </c>
      <c r="G2230">
        <v>0</v>
      </c>
    </row>
    <row r="2231" spans="1:7">
      <c r="A2231" s="2" t="s">
        <v>375</v>
      </c>
      <c r="B2231" s="2" t="s">
        <v>377</v>
      </c>
      <c r="C2231" s="2">
        <v>2022</v>
      </c>
      <c r="D2231">
        <v>12813</v>
      </c>
      <c r="E2231">
        <v>308634</v>
      </c>
      <c r="F2231">
        <v>9.82</v>
      </c>
      <c r="G2231">
        <v>0</v>
      </c>
    </row>
    <row r="2232" spans="1:7">
      <c r="A2232" s="2" t="s">
        <v>375</v>
      </c>
      <c r="B2232" s="2" t="s">
        <v>377</v>
      </c>
      <c r="C2232" s="2">
        <v>2023</v>
      </c>
      <c r="D2232">
        <v>13524</v>
      </c>
      <c r="E2232">
        <v>338802</v>
      </c>
      <c r="F2232">
        <v>10.11</v>
      </c>
      <c r="G2232">
        <v>0</v>
      </c>
    </row>
    <row r="2233" spans="1:7">
      <c r="A2233" s="2" t="s">
        <v>375</v>
      </c>
      <c r="B2233" s="2" t="s">
        <v>377</v>
      </c>
      <c r="C2233" s="2">
        <v>2024</v>
      </c>
      <c r="D2233">
        <v>0</v>
      </c>
      <c r="E2233">
        <v>352693</v>
      </c>
      <c r="F2233">
        <v>10.23</v>
      </c>
      <c r="G2233">
        <v>0</v>
      </c>
    </row>
    <row r="2234" spans="1:7">
      <c r="A2234" s="2" t="s">
        <v>375</v>
      </c>
      <c r="B2234" s="2" t="s">
        <v>378</v>
      </c>
      <c r="C2234" s="2">
        <v>2019</v>
      </c>
      <c r="D2234">
        <v>3010</v>
      </c>
      <c r="E2234">
        <v>263268</v>
      </c>
      <c r="F2234">
        <v>8.0399999999999991</v>
      </c>
      <c r="G2234" t="s">
        <v>1351</v>
      </c>
    </row>
    <row r="2235" spans="1:7">
      <c r="A2235" s="2" t="s">
        <v>375</v>
      </c>
      <c r="B2235" s="2" t="s">
        <v>378</v>
      </c>
      <c r="C2235" s="2">
        <v>2020</v>
      </c>
      <c r="D2235">
        <v>3024</v>
      </c>
      <c r="E2235">
        <v>272971</v>
      </c>
      <c r="F2235">
        <v>8.2899999999999991</v>
      </c>
      <c r="G2235" t="s">
        <v>1351</v>
      </c>
    </row>
    <row r="2236" spans="1:7">
      <c r="A2236" s="2" t="s">
        <v>375</v>
      </c>
      <c r="B2236" s="2" t="s">
        <v>378</v>
      </c>
      <c r="C2236" s="2">
        <v>2021</v>
      </c>
      <c r="D2236">
        <v>3205</v>
      </c>
      <c r="E2236">
        <v>283852</v>
      </c>
      <c r="F2236">
        <v>8.34</v>
      </c>
      <c r="G2236">
        <v>0</v>
      </c>
    </row>
    <row r="2237" spans="1:7">
      <c r="A2237" s="2" t="s">
        <v>375</v>
      </c>
      <c r="B2237" s="2" t="s">
        <v>378</v>
      </c>
      <c r="C2237" s="2">
        <v>2022</v>
      </c>
      <c r="D2237">
        <v>3380</v>
      </c>
      <c r="E2237">
        <v>292549</v>
      </c>
      <c r="F2237">
        <v>8.49</v>
      </c>
      <c r="G2237">
        <v>0</v>
      </c>
    </row>
    <row r="2238" spans="1:7">
      <c r="A2238" s="2" t="s">
        <v>375</v>
      </c>
      <c r="B2238" s="2" t="s">
        <v>378</v>
      </c>
      <c r="C2238" s="2">
        <v>2023</v>
      </c>
      <c r="D2238">
        <v>3559</v>
      </c>
      <c r="E2238">
        <v>313945</v>
      </c>
      <c r="F2238">
        <v>8.64</v>
      </c>
      <c r="G2238">
        <v>0</v>
      </c>
    </row>
    <row r="2239" spans="1:7">
      <c r="A2239" s="2" t="s">
        <v>375</v>
      </c>
      <c r="B2239" s="2" t="s">
        <v>378</v>
      </c>
      <c r="C2239" s="2">
        <v>2024</v>
      </c>
      <c r="D2239">
        <v>0</v>
      </c>
      <c r="E2239">
        <v>328431</v>
      </c>
      <c r="F2239">
        <v>8.65</v>
      </c>
      <c r="G2239">
        <v>0</v>
      </c>
    </row>
    <row r="2240" spans="1:7">
      <c r="A2240" s="2" t="s">
        <v>375</v>
      </c>
      <c r="B2240" s="2" t="s">
        <v>379</v>
      </c>
      <c r="C2240" s="2">
        <v>2019</v>
      </c>
      <c r="D2240">
        <v>1605</v>
      </c>
      <c r="E2240">
        <v>284681</v>
      </c>
      <c r="F2240">
        <v>9.25</v>
      </c>
      <c r="G2240" t="s">
        <v>1218</v>
      </c>
    </row>
    <row r="2241" spans="1:7">
      <c r="A2241" s="2" t="s">
        <v>375</v>
      </c>
      <c r="B2241" s="2" t="s">
        <v>379</v>
      </c>
      <c r="C2241" s="2">
        <v>2020</v>
      </c>
      <c r="D2241">
        <v>1612</v>
      </c>
      <c r="E2241">
        <v>294686</v>
      </c>
      <c r="F2241">
        <v>9.51</v>
      </c>
      <c r="G2241" t="s">
        <v>1218</v>
      </c>
    </row>
    <row r="2242" spans="1:7">
      <c r="A2242" s="2" t="s">
        <v>375</v>
      </c>
      <c r="B2242" s="2" t="s">
        <v>379</v>
      </c>
      <c r="C2242" s="2">
        <v>2021</v>
      </c>
      <c r="D2242">
        <v>1666</v>
      </c>
      <c r="E2242">
        <v>308395</v>
      </c>
      <c r="F2242">
        <v>9.7200000000000006</v>
      </c>
      <c r="G2242">
        <v>0</v>
      </c>
    </row>
    <row r="2243" spans="1:7">
      <c r="A2243" s="2" t="s">
        <v>375</v>
      </c>
      <c r="B2243" s="2" t="s">
        <v>379</v>
      </c>
      <c r="C2243" s="2">
        <v>2022</v>
      </c>
      <c r="D2243">
        <v>1752</v>
      </c>
      <c r="E2243">
        <v>319974</v>
      </c>
      <c r="F2243">
        <v>9.73</v>
      </c>
      <c r="G2243">
        <v>0</v>
      </c>
    </row>
    <row r="2244" spans="1:7">
      <c r="A2244" s="2" t="s">
        <v>375</v>
      </c>
      <c r="B2244" s="2" t="s">
        <v>379</v>
      </c>
      <c r="C2244" s="2">
        <v>2023</v>
      </c>
      <c r="D2244">
        <v>1844</v>
      </c>
      <c r="E2244">
        <v>352120</v>
      </c>
      <c r="F2244">
        <v>9.91</v>
      </c>
      <c r="G2244">
        <v>0</v>
      </c>
    </row>
    <row r="2245" spans="1:7">
      <c r="A2245" s="2" t="s">
        <v>375</v>
      </c>
      <c r="B2245" s="2" t="s">
        <v>379</v>
      </c>
      <c r="C2245" s="2">
        <v>2024</v>
      </c>
      <c r="D2245">
        <v>0</v>
      </c>
      <c r="E2245">
        <v>364581</v>
      </c>
      <c r="F2245">
        <v>9.9600000000000009</v>
      </c>
      <c r="G2245">
        <v>0</v>
      </c>
    </row>
    <row r="2246" spans="1:7">
      <c r="A2246" s="2" t="s">
        <v>375</v>
      </c>
      <c r="B2246" s="2" t="s">
        <v>380</v>
      </c>
      <c r="C2246" s="2">
        <v>2019</v>
      </c>
      <c r="D2246">
        <v>6120</v>
      </c>
      <c r="E2246">
        <v>324860</v>
      </c>
      <c r="F2246">
        <v>8.85</v>
      </c>
      <c r="G2246" t="s">
        <v>1226</v>
      </c>
    </row>
    <row r="2247" spans="1:7">
      <c r="A2247" s="2" t="s">
        <v>375</v>
      </c>
      <c r="B2247" s="2" t="s">
        <v>380</v>
      </c>
      <c r="C2247" s="2">
        <v>2020</v>
      </c>
      <c r="D2247">
        <v>6073</v>
      </c>
      <c r="E2247">
        <v>336715</v>
      </c>
      <c r="F2247">
        <v>9.08</v>
      </c>
      <c r="G2247" t="s">
        <v>1226</v>
      </c>
    </row>
    <row r="2248" spans="1:7">
      <c r="A2248" s="2" t="s">
        <v>375</v>
      </c>
      <c r="B2248" s="2" t="s">
        <v>380</v>
      </c>
      <c r="C2248" s="2">
        <v>2021</v>
      </c>
      <c r="D2248">
        <v>6371</v>
      </c>
      <c r="E2248">
        <v>352603</v>
      </c>
      <c r="F2248">
        <v>9.09</v>
      </c>
      <c r="G2248">
        <v>0</v>
      </c>
    </row>
    <row r="2249" spans="1:7">
      <c r="A2249" s="2" t="s">
        <v>375</v>
      </c>
      <c r="B2249" s="2" t="s">
        <v>380</v>
      </c>
      <c r="C2249" s="2">
        <v>2022</v>
      </c>
      <c r="D2249">
        <v>6716</v>
      </c>
      <c r="E2249">
        <v>365119</v>
      </c>
      <c r="F2249">
        <v>9.19</v>
      </c>
      <c r="G2249">
        <v>0</v>
      </c>
    </row>
    <row r="2250" spans="1:7">
      <c r="A2250" s="2" t="s">
        <v>375</v>
      </c>
      <c r="B2250" s="2" t="s">
        <v>380</v>
      </c>
      <c r="C2250" s="2">
        <v>2023</v>
      </c>
      <c r="D2250">
        <v>7088</v>
      </c>
      <c r="E2250">
        <v>394739</v>
      </c>
      <c r="F2250">
        <v>9.41</v>
      </c>
      <c r="G2250">
        <v>0</v>
      </c>
    </row>
    <row r="2251" spans="1:7">
      <c r="A2251" s="2" t="s">
        <v>375</v>
      </c>
      <c r="B2251" s="2" t="s">
        <v>380</v>
      </c>
      <c r="C2251" s="2">
        <v>2024</v>
      </c>
      <c r="D2251">
        <v>0</v>
      </c>
      <c r="E2251">
        <v>435428</v>
      </c>
      <c r="F2251">
        <v>9.43</v>
      </c>
      <c r="G2251">
        <v>0</v>
      </c>
    </row>
    <row r="2252" spans="1:7">
      <c r="A2252" s="2" t="s">
        <v>375</v>
      </c>
      <c r="B2252" s="2" t="s">
        <v>381</v>
      </c>
      <c r="C2252" s="2">
        <v>2019</v>
      </c>
      <c r="D2252">
        <v>9379</v>
      </c>
      <c r="E2252">
        <v>321679</v>
      </c>
      <c r="F2252">
        <v>9.93</v>
      </c>
      <c r="G2252" t="s">
        <v>1352</v>
      </c>
    </row>
    <row r="2253" spans="1:7">
      <c r="A2253" s="2" t="s">
        <v>375</v>
      </c>
      <c r="B2253" s="2" t="s">
        <v>381</v>
      </c>
      <c r="C2253" s="2">
        <v>2020</v>
      </c>
      <c r="D2253">
        <v>9295</v>
      </c>
      <c r="E2253">
        <v>333535</v>
      </c>
      <c r="F2253">
        <v>9.99</v>
      </c>
      <c r="G2253" t="s">
        <v>1353</v>
      </c>
    </row>
    <row r="2254" spans="1:7">
      <c r="A2254" s="2" t="s">
        <v>375</v>
      </c>
      <c r="B2254" s="2" t="s">
        <v>381</v>
      </c>
      <c r="C2254" s="2">
        <v>2021</v>
      </c>
      <c r="D2254">
        <v>9794</v>
      </c>
      <c r="E2254">
        <v>347938</v>
      </c>
      <c r="F2254">
        <v>10</v>
      </c>
      <c r="G2254">
        <v>0</v>
      </c>
    </row>
    <row r="2255" spans="1:7">
      <c r="A2255" s="2" t="s">
        <v>375</v>
      </c>
      <c r="B2255" s="2" t="s">
        <v>381</v>
      </c>
      <c r="C2255" s="2">
        <v>2022</v>
      </c>
      <c r="D2255">
        <v>10332</v>
      </c>
      <c r="E2255">
        <v>362428</v>
      </c>
      <c r="F2255">
        <v>10.18</v>
      </c>
      <c r="G2255">
        <v>0</v>
      </c>
    </row>
    <row r="2256" spans="1:7">
      <c r="A2256" s="2" t="s">
        <v>375</v>
      </c>
      <c r="B2256" s="2" t="s">
        <v>381</v>
      </c>
      <c r="C2256" s="2">
        <v>2023</v>
      </c>
      <c r="D2256">
        <v>10891</v>
      </c>
      <c r="E2256">
        <v>391699</v>
      </c>
      <c r="F2256">
        <v>10.3</v>
      </c>
      <c r="G2256">
        <v>0</v>
      </c>
    </row>
    <row r="2257" spans="1:7">
      <c r="A2257" s="2" t="s">
        <v>375</v>
      </c>
      <c r="B2257" s="2" t="s">
        <v>381</v>
      </c>
      <c r="C2257" s="2">
        <v>2024</v>
      </c>
      <c r="D2257">
        <v>0</v>
      </c>
      <c r="E2257">
        <v>427412</v>
      </c>
      <c r="F2257">
        <v>10.35</v>
      </c>
      <c r="G2257">
        <v>0</v>
      </c>
    </row>
    <row r="2258" spans="1:7">
      <c r="A2258" s="2" t="s">
        <v>375</v>
      </c>
      <c r="B2258" s="2" t="s">
        <v>382</v>
      </c>
      <c r="C2258" s="2">
        <v>2019</v>
      </c>
      <c r="D2258">
        <v>1679</v>
      </c>
      <c r="E2258">
        <v>254835</v>
      </c>
      <c r="F2258">
        <v>8.1199999999999992</v>
      </c>
      <c r="G2258" t="s">
        <v>918</v>
      </c>
    </row>
    <row r="2259" spans="1:7">
      <c r="A2259" s="2" t="s">
        <v>375</v>
      </c>
      <c r="B2259" s="2" t="s">
        <v>382</v>
      </c>
      <c r="C2259" s="2">
        <v>2020</v>
      </c>
      <c r="D2259">
        <v>1691</v>
      </c>
      <c r="E2259">
        <v>264227</v>
      </c>
      <c r="F2259">
        <v>8.4</v>
      </c>
      <c r="G2259" t="s">
        <v>919</v>
      </c>
    </row>
    <row r="2260" spans="1:7">
      <c r="A2260" s="2" t="s">
        <v>375</v>
      </c>
      <c r="B2260" s="2" t="s">
        <v>382</v>
      </c>
      <c r="C2260" s="2">
        <v>2021</v>
      </c>
      <c r="D2260">
        <v>1750</v>
      </c>
      <c r="E2260">
        <v>275369</v>
      </c>
      <c r="F2260">
        <v>8.41</v>
      </c>
      <c r="G2260">
        <v>0</v>
      </c>
    </row>
    <row r="2261" spans="1:7">
      <c r="A2261" s="2" t="s">
        <v>375</v>
      </c>
      <c r="B2261" s="2" t="s">
        <v>382</v>
      </c>
      <c r="C2261" s="2">
        <v>2022</v>
      </c>
      <c r="D2261">
        <v>1846</v>
      </c>
      <c r="E2261">
        <v>283627</v>
      </c>
      <c r="F2261">
        <v>8.57</v>
      </c>
      <c r="G2261">
        <v>0</v>
      </c>
    </row>
    <row r="2262" spans="1:7">
      <c r="A2262" s="2" t="s">
        <v>375</v>
      </c>
      <c r="B2262" s="2" t="s">
        <v>382</v>
      </c>
      <c r="C2262" s="2">
        <v>2023</v>
      </c>
      <c r="D2262">
        <v>1946</v>
      </c>
      <c r="E2262">
        <v>316327</v>
      </c>
      <c r="F2262">
        <v>8.58</v>
      </c>
      <c r="G2262">
        <v>0</v>
      </c>
    </row>
    <row r="2263" spans="1:7">
      <c r="A2263" s="2" t="s">
        <v>375</v>
      </c>
      <c r="B2263" s="2" t="s">
        <v>382</v>
      </c>
      <c r="C2263" s="2">
        <v>2024</v>
      </c>
      <c r="D2263">
        <v>0</v>
      </c>
      <c r="E2263">
        <v>334448</v>
      </c>
      <c r="F2263">
        <v>8.61</v>
      </c>
      <c r="G2263">
        <v>0</v>
      </c>
    </row>
    <row r="2264" spans="1:7">
      <c r="A2264" s="2" t="s">
        <v>375</v>
      </c>
      <c r="B2264" s="2" t="s">
        <v>383</v>
      </c>
      <c r="C2264" s="2">
        <v>2019</v>
      </c>
      <c r="D2264">
        <v>1594</v>
      </c>
      <c r="E2264">
        <v>302736</v>
      </c>
      <c r="F2264">
        <v>8.75</v>
      </c>
      <c r="G2264" t="s">
        <v>920</v>
      </c>
    </row>
    <row r="2265" spans="1:7">
      <c r="A2265" s="2" t="s">
        <v>375</v>
      </c>
      <c r="B2265" s="2" t="s">
        <v>383</v>
      </c>
      <c r="C2265" s="2">
        <v>2020</v>
      </c>
      <c r="D2265">
        <v>1611</v>
      </c>
      <c r="E2265">
        <v>312581</v>
      </c>
      <c r="F2265">
        <v>8.9700000000000006</v>
      </c>
      <c r="G2265" t="s">
        <v>921</v>
      </c>
    </row>
    <row r="2266" spans="1:7">
      <c r="A2266" s="2" t="s">
        <v>375</v>
      </c>
      <c r="B2266" s="2" t="s">
        <v>383</v>
      </c>
      <c r="C2266" s="2">
        <v>2021</v>
      </c>
      <c r="D2266">
        <v>1682</v>
      </c>
      <c r="E2266">
        <v>327263</v>
      </c>
      <c r="F2266">
        <v>9.0299999999999994</v>
      </c>
      <c r="G2266">
        <v>0</v>
      </c>
    </row>
    <row r="2267" spans="1:7">
      <c r="A2267" s="2" t="s">
        <v>375</v>
      </c>
      <c r="B2267" s="2" t="s">
        <v>383</v>
      </c>
      <c r="C2267" s="2">
        <v>2022</v>
      </c>
      <c r="D2267">
        <v>1769</v>
      </c>
      <c r="E2267">
        <v>339250</v>
      </c>
      <c r="F2267">
        <v>9.2100000000000009</v>
      </c>
      <c r="G2267">
        <v>0</v>
      </c>
    </row>
    <row r="2268" spans="1:7">
      <c r="A2268" s="2" t="s">
        <v>375</v>
      </c>
      <c r="B2268" s="2" t="s">
        <v>383</v>
      </c>
      <c r="C2268" s="2">
        <v>2023</v>
      </c>
      <c r="D2268">
        <v>1862</v>
      </c>
      <c r="E2268">
        <v>370423</v>
      </c>
      <c r="F2268">
        <v>9.25</v>
      </c>
      <c r="G2268">
        <v>0</v>
      </c>
    </row>
    <row r="2269" spans="1:7">
      <c r="A2269" s="2" t="s">
        <v>375</v>
      </c>
      <c r="B2269" s="2" t="s">
        <v>383</v>
      </c>
      <c r="C2269" s="2">
        <v>2024</v>
      </c>
      <c r="D2269">
        <v>0</v>
      </c>
      <c r="E2269">
        <v>388056</v>
      </c>
      <c r="F2269">
        <v>9.43</v>
      </c>
      <c r="G2269">
        <v>0</v>
      </c>
    </row>
    <row r="2270" spans="1:7">
      <c r="A2270" s="2" t="s">
        <v>375</v>
      </c>
      <c r="B2270" s="2" t="s">
        <v>384</v>
      </c>
      <c r="C2270" s="2">
        <v>2019</v>
      </c>
      <c r="D2270">
        <v>3638</v>
      </c>
      <c r="E2270">
        <v>325896</v>
      </c>
      <c r="F2270">
        <v>8.8699999999999992</v>
      </c>
      <c r="G2270" t="s">
        <v>900</v>
      </c>
    </row>
    <row r="2271" spans="1:7">
      <c r="A2271" s="2" t="s">
        <v>375</v>
      </c>
      <c r="B2271" s="2" t="s">
        <v>384</v>
      </c>
      <c r="C2271" s="2">
        <v>2020</v>
      </c>
      <c r="D2271">
        <v>3614</v>
      </c>
      <c r="E2271">
        <v>332966</v>
      </c>
      <c r="F2271">
        <v>8.8800000000000008</v>
      </c>
      <c r="G2271" t="s">
        <v>1205</v>
      </c>
    </row>
    <row r="2272" spans="1:7">
      <c r="A2272" s="2" t="s">
        <v>375</v>
      </c>
      <c r="B2272" s="2" t="s">
        <v>384</v>
      </c>
      <c r="C2272" s="2">
        <v>2021</v>
      </c>
      <c r="D2272">
        <v>3769</v>
      </c>
      <c r="E2272">
        <v>346746</v>
      </c>
      <c r="F2272">
        <v>9.11</v>
      </c>
      <c r="G2272">
        <v>0</v>
      </c>
    </row>
    <row r="2273" spans="1:7">
      <c r="A2273" s="2" t="s">
        <v>375</v>
      </c>
      <c r="B2273" s="2" t="s">
        <v>384</v>
      </c>
      <c r="C2273" s="2">
        <v>2022</v>
      </c>
      <c r="D2273">
        <v>3969</v>
      </c>
      <c r="E2273">
        <v>356988</v>
      </c>
      <c r="F2273">
        <v>9.1199999999999992</v>
      </c>
      <c r="G2273">
        <v>0</v>
      </c>
    </row>
    <row r="2274" spans="1:7">
      <c r="A2274" s="2" t="s">
        <v>375</v>
      </c>
      <c r="B2274" s="2" t="s">
        <v>384</v>
      </c>
      <c r="C2274" s="2">
        <v>2023</v>
      </c>
      <c r="D2274">
        <v>4183</v>
      </c>
      <c r="E2274">
        <v>385636</v>
      </c>
      <c r="F2274">
        <v>9.1300000000000008</v>
      </c>
      <c r="G2274">
        <v>0</v>
      </c>
    </row>
    <row r="2275" spans="1:7">
      <c r="A2275" s="2" t="s">
        <v>375</v>
      </c>
      <c r="B2275" s="2" t="s">
        <v>384</v>
      </c>
      <c r="C2275" s="2">
        <v>2024</v>
      </c>
      <c r="D2275">
        <v>0</v>
      </c>
      <c r="E2275">
        <v>402654</v>
      </c>
      <c r="F2275">
        <v>9.14</v>
      </c>
      <c r="G2275">
        <v>0</v>
      </c>
    </row>
    <row r="2276" spans="1:7">
      <c r="A2276" s="2" t="s">
        <v>375</v>
      </c>
      <c r="B2276" s="2" t="s">
        <v>385</v>
      </c>
      <c r="C2276" s="2">
        <v>2019</v>
      </c>
      <c r="D2276">
        <v>1329</v>
      </c>
      <c r="E2276">
        <v>316305</v>
      </c>
      <c r="F2276">
        <v>7.8</v>
      </c>
      <c r="G2276" t="s">
        <v>904</v>
      </c>
    </row>
    <row r="2277" spans="1:7">
      <c r="A2277" s="2" t="s">
        <v>375</v>
      </c>
      <c r="B2277" s="2" t="s">
        <v>385</v>
      </c>
      <c r="C2277" s="2">
        <v>2020</v>
      </c>
      <c r="D2277">
        <v>1337</v>
      </c>
      <c r="E2277">
        <v>327648</v>
      </c>
      <c r="F2277">
        <v>7.9</v>
      </c>
      <c r="G2277" t="s">
        <v>900</v>
      </c>
    </row>
    <row r="2278" spans="1:7">
      <c r="A2278" s="2" t="s">
        <v>375</v>
      </c>
      <c r="B2278" s="2" t="s">
        <v>385</v>
      </c>
      <c r="C2278" s="2">
        <v>2021</v>
      </c>
      <c r="D2278">
        <v>1387</v>
      </c>
      <c r="E2278">
        <v>345819</v>
      </c>
      <c r="F2278">
        <v>8.15</v>
      </c>
      <c r="G2278">
        <v>0</v>
      </c>
    </row>
    <row r="2279" spans="1:7">
      <c r="A2279" s="2" t="s">
        <v>375</v>
      </c>
      <c r="B2279" s="2" t="s">
        <v>385</v>
      </c>
      <c r="C2279" s="2">
        <v>2022</v>
      </c>
      <c r="D2279">
        <v>1459</v>
      </c>
      <c r="E2279">
        <v>358465</v>
      </c>
      <c r="F2279">
        <v>8.16</v>
      </c>
      <c r="G2279">
        <v>0</v>
      </c>
    </row>
    <row r="2280" spans="1:7">
      <c r="A2280" s="2" t="s">
        <v>375</v>
      </c>
      <c r="B2280" s="2" t="s">
        <v>385</v>
      </c>
      <c r="C2280" s="2">
        <v>2023</v>
      </c>
      <c r="D2280">
        <v>1537</v>
      </c>
      <c r="E2280">
        <v>397381</v>
      </c>
      <c r="F2280">
        <v>8.17</v>
      </c>
      <c r="G2280">
        <v>0</v>
      </c>
    </row>
    <row r="2281" spans="1:7">
      <c r="A2281" s="2" t="s">
        <v>375</v>
      </c>
      <c r="B2281" s="2" t="s">
        <v>385</v>
      </c>
      <c r="C2281" s="2">
        <v>2024</v>
      </c>
      <c r="D2281">
        <v>0</v>
      </c>
      <c r="E2281">
        <v>419865</v>
      </c>
      <c r="F2281">
        <v>8.2799999999999994</v>
      </c>
      <c r="G2281">
        <v>0</v>
      </c>
    </row>
    <row r="2282" spans="1:7">
      <c r="A2282" s="2" t="s">
        <v>375</v>
      </c>
      <c r="B2282" s="2" t="s">
        <v>386</v>
      </c>
      <c r="C2282" s="2">
        <v>2019</v>
      </c>
      <c r="D2282">
        <v>1878</v>
      </c>
      <c r="E2282">
        <v>323989</v>
      </c>
      <c r="F2282">
        <v>7.59</v>
      </c>
      <c r="G2282" t="s">
        <v>900</v>
      </c>
    </row>
    <row r="2283" spans="1:7">
      <c r="A2283" s="2" t="s">
        <v>375</v>
      </c>
      <c r="B2283" s="2" t="s">
        <v>386</v>
      </c>
      <c r="C2283" s="2">
        <v>2020</v>
      </c>
      <c r="D2283">
        <v>1881</v>
      </c>
      <c r="E2283">
        <v>335241</v>
      </c>
      <c r="F2283">
        <v>7.83</v>
      </c>
      <c r="G2283" t="s">
        <v>1354</v>
      </c>
    </row>
    <row r="2284" spans="1:7">
      <c r="A2284" s="2" t="s">
        <v>375</v>
      </c>
      <c r="B2284" s="2" t="s">
        <v>386</v>
      </c>
      <c r="C2284" s="2">
        <v>2021</v>
      </c>
      <c r="D2284">
        <v>1939</v>
      </c>
      <c r="E2284">
        <v>353872</v>
      </c>
      <c r="F2284">
        <v>7.93</v>
      </c>
      <c r="G2284">
        <v>0</v>
      </c>
    </row>
    <row r="2285" spans="1:7">
      <c r="A2285" s="2" t="s">
        <v>375</v>
      </c>
      <c r="B2285" s="2" t="s">
        <v>386</v>
      </c>
      <c r="C2285" s="2">
        <v>2022</v>
      </c>
      <c r="D2285">
        <v>2039</v>
      </c>
      <c r="E2285">
        <v>368578</v>
      </c>
      <c r="F2285">
        <v>8.09</v>
      </c>
      <c r="G2285">
        <v>0</v>
      </c>
    </row>
    <row r="2286" spans="1:7">
      <c r="A2286" s="2" t="s">
        <v>375</v>
      </c>
      <c r="B2286" s="2" t="s">
        <v>386</v>
      </c>
      <c r="C2286" s="2">
        <v>2023</v>
      </c>
      <c r="D2286">
        <v>2148</v>
      </c>
      <c r="E2286">
        <v>411409</v>
      </c>
      <c r="F2286">
        <v>8.27</v>
      </c>
      <c r="G2286">
        <v>0</v>
      </c>
    </row>
    <row r="2287" spans="1:7">
      <c r="A2287" s="2" t="s">
        <v>375</v>
      </c>
      <c r="B2287" s="2" t="s">
        <v>386</v>
      </c>
      <c r="C2287" s="2">
        <v>2024</v>
      </c>
      <c r="D2287">
        <v>0</v>
      </c>
      <c r="E2287">
        <v>433873</v>
      </c>
      <c r="F2287">
        <v>8.2899999999999991</v>
      </c>
      <c r="G2287">
        <v>0</v>
      </c>
    </row>
    <row r="2288" spans="1:7">
      <c r="A2288" s="2" t="s">
        <v>375</v>
      </c>
      <c r="B2288" s="2" t="s">
        <v>387</v>
      </c>
      <c r="C2288" s="2">
        <v>2019</v>
      </c>
      <c r="D2288">
        <v>25586</v>
      </c>
      <c r="E2288">
        <v>396196</v>
      </c>
      <c r="F2288">
        <v>11.26</v>
      </c>
      <c r="G2288" t="s">
        <v>900</v>
      </c>
    </row>
    <row r="2289" spans="1:7">
      <c r="A2289" s="2" t="s">
        <v>375</v>
      </c>
      <c r="B2289" s="2" t="s">
        <v>387</v>
      </c>
      <c r="C2289" s="2">
        <v>2020</v>
      </c>
      <c r="D2289">
        <v>24778</v>
      </c>
      <c r="E2289">
        <v>424473</v>
      </c>
      <c r="F2289">
        <v>11.27</v>
      </c>
      <c r="G2289" t="s">
        <v>1355</v>
      </c>
    </row>
    <row r="2290" spans="1:7">
      <c r="A2290" s="2" t="s">
        <v>375</v>
      </c>
      <c r="B2290" s="2" t="s">
        <v>387</v>
      </c>
      <c r="C2290" s="2">
        <v>2021</v>
      </c>
      <c r="D2290">
        <v>26054</v>
      </c>
      <c r="E2290">
        <v>449679</v>
      </c>
      <c r="F2290">
        <v>11.42</v>
      </c>
      <c r="G2290">
        <v>0</v>
      </c>
    </row>
    <row r="2291" spans="1:7">
      <c r="A2291" s="2" t="s">
        <v>375</v>
      </c>
      <c r="B2291" s="2" t="s">
        <v>387</v>
      </c>
      <c r="C2291" s="2">
        <v>2022</v>
      </c>
      <c r="D2291">
        <v>27524</v>
      </c>
      <c r="E2291">
        <v>475683</v>
      </c>
      <c r="F2291">
        <v>11.43</v>
      </c>
      <c r="G2291">
        <v>0</v>
      </c>
    </row>
    <row r="2292" spans="1:7">
      <c r="A2292" s="2" t="s">
        <v>375</v>
      </c>
      <c r="B2292" s="2" t="s">
        <v>387</v>
      </c>
      <c r="C2292" s="2">
        <v>2023</v>
      </c>
      <c r="D2292">
        <v>29042</v>
      </c>
      <c r="E2292">
        <v>521012</v>
      </c>
      <c r="F2292">
        <v>11.44</v>
      </c>
      <c r="G2292">
        <v>0</v>
      </c>
    </row>
    <row r="2293" spans="1:7">
      <c r="A2293" s="2" t="s">
        <v>375</v>
      </c>
      <c r="B2293" s="2" t="s">
        <v>387</v>
      </c>
      <c r="C2293" s="2">
        <v>2024</v>
      </c>
      <c r="D2293">
        <v>0</v>
      </c>
      <c r="E2293">
        <v>540888</v>
      </c>
      <c r="F2293">
        <v>11.46</v>
      </c>
      <c r="G2293">
        <v>0</v>
      </c>
    </row>
    <row r="2294" spans="1:7">
      <c r="A2294" s="2" t="s">
        <v>375</v>
      </c>
      <c r="B2294" s="2" t="s">
        <v>388</v>
      </c>
      <c r="C2294" s="2">
        <v>2019</v>
      </c>
      <c r="D2294">
        <v>11172</v>
      </c>
      <c r="E2294">
        <v>391479</v>
      </c>
      <c r="F2294">
        <v>9.8699999999999992</v>
      </c>
      <c r="G2294" t="s">
        <v>1356</v>
      </c>
    </row>
    <row r="2295" spans="1:7">
      <c r="A2295" s="2" t="s">
        <v>375</v>
      </c>
      <c r="B2295" s="2" t="s">
        <v>388</v>
      </c>
      <c r="C2295" s="2">
        <v>2020</v>
      </c>
      <c r="D2295">
        <v>11325</v>
      </c>
      <c r="E2295">
        <v>416993</v>
      </c>
      <c r="F2295">
        <v>9.8800000000000008</v>
      </c>
      <c r="G2295" t="s">
        <v>981</v>
      </c>
    </row>
    <row r="2296" spans="1:7">
      <c r="A2296" s="2" t="s">
        <v>375</v>
      </c>
      <c r="B2296" s="2" t="s">
        <v>388</v>
      </c>
      <c r="C2296" s="2">
        <v>2021</v>
      </c>
      <c r="D2296">
        <v>11846</v>
      </c>
      <c r="E2296">
        <v>434642</v>
      </c>
      <c r="F2296">
        <v>9.89</v>
      </c>
      <c r="G2296">
        <v>0</v>
      </c>
    </row>
    <row r="2297" spans="1:7">
      <c r="A2297" s="2" t="s">
        <v>375</v>
      </c>
      <c r="B2297" s="2" t="s">
        <v>388</v>
      </c>
      <c r="C2297" s="2">
        <v>2022</v>
      </c>
      <c r="D2297">
        <v>12510</v>
      </c>
      <c r="E2297">
        <v>458983</v>
      </c>
      <c r="F2297">
        <v>9.91</v>
      </c>
      <c r="G2297">
        <v>0</v>
      </c>
    </row>
    <row r="2298" spans="1:7">
      <c r="A2298" s="2" t="s">
        <v>375</v>
      </c>
      <c r="B2298" s="2" t="s">
        <v>388</v>
      </c>
      <c r="C2298" s="2">
        <v>2023</v>
      </c>
      <c r="D2298">
        <v>13219</v>
      </c>
      <c r="E2298">
        <v>501139</v>
      </c>
      <c r="F2298">
        <v>9.94</v>
      </c>
      <c r="G2298">
        <v>0</v>
      </c>
    </row>
    <row r="2299" spans="1:7">
      <c r="A2299" s="2" t="s">
        <v>375</v>
      </c>
      <c r="B2299" s="2" t="s">
        <v>388</v>
      </c>
      <c r="C2299" s="2">
        <v>2024</v>
      </c>
      <c r="D2299">
        <v>0</v>
      </c>
      <c r="E2299">
        <v>518405</v>
      </c>
      <c r="F2299">
        <v>9.9600000000000009</v>
      </c>
      <c r="G2299">
        <v>0</v>
      </c>
    </row>
    <row r="2300" spans="1:7">
      <c r="A2300" s="2" t="s">
        <v>375</v>
      </c>
      <c r="B2300" s="2" t="s">
        <v>389</v>
      </c>
      <c r="C2300" s="2">
        <v>2019</v>
      </c>
      <c r="D2300">
        <v>3163</v>
      </c>
      <c r="E2300">
        <v>394584</v>
      </c>
      <c r="F2300">
        <v>10.48</v>
      </c>
      <c r="G2300" t="s">
        <v>900</v>
      </c>
    </row>
    <row r="2301" spans="1:7">
      <c r="A2301" s="2" t="s">
        <v>375</v>
      </c>
      <c r="B2301" s="2" t="s">
        <v>389</v>
      </c>
      <c r="C2301" s="2">
        <v>2020</v>
      </c>
      <c r="D2301">
        <v>3150</v>
      </c>
      <c r="E2301">
        <v>422746</v>
      </c>
      <c r="F2301">
        <v>10.73</v>
      </c>
      <c r="G2301" t="s">
        <v>900</v>
      </c>
    </row>
    <row r="2302" spans="1:7">
      <c r="A2302" s="2" t="s">
        <v>375</v>
      </c>
      <c r="B2302" s="2" t="s">
        <v>389</v>
      </c>
      <c r="C2302" s="2">
        <v>2021</v>
      </c>
      <c r="D2302">
        <v>3212</v>
      </c>
      <c r="E2302">
        <v>440680</v>
      </c>
      <c r="F2302">
        <v>10.74</v>
      </c>
      <c r="G2302">
        <v>0</v>
      </c>
    </row>
    <row r="2303" spans="1:7">
      <c r="A2303" s="2" t="s">
        <v>375</v>
      </c>
      <c r="B2303" s="2" t="s">
        <v>389</v>
      </c>
      <c r="C2303" s="2">
        <v>2022</v>
      </c>
      <c r="D2303">
        <v>3378</v>
      </c>
      <c r="E2303">
        <v>461424</v>
      </c>
      <c r="F2303">
        <v>10.75</v>
      </c>
      <c r="G2303">
        <v>0</v>
      </c>
    </row>
    <row r="2304" spans="1:7">
      <c r="A2304" s="2" t="s">
        <v>375</v>
      </c>
      <c r="B2304" s="2" t="s">
        <v>389</v>
      </c>
      <c r="C2304" s="2">
        <v>2023</v>
      </c>
      <c r="D2304">
        <v>3558</v>
      </c>
      <c r="E2304">
        <v>508251</v>
      </c>
      <c r="F2304">
        <v>10.99</v>
      </c>
      <c r="G2304">
        <v>0</v>
      </c>
    </row>
    <row r="2305" spans="1:7">
      <c r="A2305" s="2" t="s">
        <v>375</v>
      </c>
      <c r="B2305" s="2" t="s">
        <v>389</v>
      </c>
      <c r="C2305" s="2">
        <v>2024</v>
      </c>
      <c r="D2305">
        <v>0</v>
      </c>
      <c r="E2305">
        <v>530321</v>
      </c>
      <c r="F2305">
        <v>11.03</v>
      </c>
      <c r="G2305">
        <v>0</v>
      </c>
    </row>
    <row r="2306" spans="1:7">
      <c r="A2306" s="2" t="s">
        <v>375</v>
      </c>
      <c r="B2306" s="2" t="s">
        <v>390</v>
      </c>
      <c r="C2306" s="2">
        <v>2019</v>
      </c>
      <c r="D2306">
        <v>2392</v>
      </c>
      <c r="E2306">
        <v>323292</v>
      </c>
      <c r="F2306">
        <v>10.09</v>
      </c>
      <c r="G2306" t="s">
        <v>900</v>
      </c>
    </row>
    <row r="2307" spans="1:7">
      <c r="A2307" s="2" t="s">
        <v>375</v>
      </c>
      <c r="B2307" s="2" t="s">
        <v>390</v>
      </c>
      <c r="C2307" s="2">
        <v>2020</v>
      </c>
      <c r="D2307">
        <v>2397</v>
      </c>
      <c r="E2307">
        <v>343675</v>
      </c>
      <c r="F2307">
        <v>10.1</v>
      </c>
      <c r="G2307" t="s">
        <v>900</v>
      </c>
    </row>
    <row r="2308" spans="1:7">
      <c r="A2308" s="2" t="s">
        <v>375</v>
      </c>
      <c r="B2308" s="2" t="s">
        <v>390</v>
      </c>
      <c r="C2308" s="2">
        <v>2021</v>
      </c>
      <c r="D2308">
        <v>2498</v>
      </c>
      <c r="E2308">
        <v>363777</v>
      </c>
      <c r="F2308">
        <v>10.31</v>
      </c>
      <c r="G2308">
        <v>0</v>
      </c>
    </row>
    <row r="2309" spans="1:7">
      <c r="A2309" s="2" t="s">
        <v>375</v>
      </c>
      <c r="B2309" s="2" t="s">
        <v>390</v>
      </c>
      <c r="C2309" s="2">
        <v>2022</v>
      </c>
      <c r="D2309">
        <v>2627</v>
      </c>
      <c r="E2309">
        <v>385962</v>
      </c>
      <c r="F2309">
        <v>10.32</v>
      </c>
      <c r="G2309">
        <v>0</v>
      </c>
    </row>
    <row r="2310" spans="1:7">
      <c r="A2310" s="2" t="s">
        <v>375</v>
      </c>
      <c r="B2310" s="2" t="s">
        <v>390</v>
      </c>
      <c r="C2310" s="2">
        <v>2023</v>
      </c>
      <c r="D2310">
        <v>2768</v>
      </c>
      <c r="E2310">
        <v>426174</v>
      </c>
      <c r="F2310">
        <v>10.33</v>
      </c>
      <c r="G2310">
        <v>0</v>
      </c>
    </row>
    <row r="2311" spans="1:7">
      <c r="A2311" s="2" t="s">
        <v>375</v>
      </c>
      <c r="B2311" s="2" t="s">
        <v>390</v>
      </c>
      <c r="C2311" s="2">
        <v>2024</v>
      </c>
      <c r="D2311">
        <v>0</v>
      </c>
      <c r="E2311">
        <v>452245</v>
      </c>
      <c r="F2311">
        <v>10.35</v>
      </c>
      <c r="G2311">
        <v>0</v>
      </c>
    </row>
    <row r="2312" spans="1:7">
      <c r="A2312" s="2" t="s">
        <v>391</v>
      </c>
      <c r="B2312" s="2" t="s">
        <v>392</v>
      </c>
      <c r="C2312" s="2">
        <v>2019</v>
      </c>
      <c r="D2312">
        <v>2666</v>
      </c>
      <c r="E2312">
        <v>338815</v>
      </c>
      <c r="F2312">
        <v>8.19</v>
      </c>
      <c r="G2312" t="s">
        <v>1205</v>
      </c>
    </row>
    <row r="2313" spans="1:7">
      <c r="A2313" s="2" t="s">
        <v>391</v>
      </c>
      <c r="B2313" s="2" t="s">
        <v>392</v>
      </c>
      <c r="C2313" s="2">
        <v>2020</v>
      </c>
      <c r="D2313">
        <v>2603</v>
      </c>
      <c r="E2313">
        <v>364025</v>
      </c>
      <c r="F2313">
        <v>8.43</v>
      </c>
      <c r="G2313" t="s">
        <v>1239</v>
      </c>
    </row>
    <row r="2314" spans="1:7">
      <c r="A2314" s="2" t="s">
        <v>391</v>
      </c>
      <c r="B2314" s="2" t="s">
        <v>392</v>
      </c>
      <c r="C2314" s="2">
        <v>2021</v>
      </c>
      <c r="D2314">
        <v>2735</v>
      </c>
      <c r="E2314">
        <v>373799</v>
      </c>
      <c r="F2314">
        <v>8.44</v>
      </c>
      <c r="G2314">
        <v>0</v>
      </c>
    </row>
    <row r="2315" spans="1:7">
      <c r="A2315" s="2" t="s">
        <v>391</v>
      </c>
      <c r="B2315" s="2" t="s">
        <v>392</v>
      </c>
      <c r="C2315" s="2">
        <v>2022</v>
      </c>
      <c r="D2315">
        <v>2870</v>
      </c>
      <c r="E2315">
        <v>396904</v>
      </c>
      <c r="F2315">
        <v>8.4600000000000009</v>
      </c>
      <c r="G2315">
        <v>0</v>
      </c>
    </row>
    <row r="2316" spans="1:7">
      <c r="A2316" s="2" t="s">
        <v>391</v>
      </c>
      <c r="B2316" s="2" t="s">
        <v>392</v>
      </c>
      <c r="C2316" s="2">
        <v>2023</v>
      </c>
      <c r="D2316">
        <v>2983</v>
      </c>
      <c r="E2316">
        <v>432673</v>
      </c>
      <c r="F2316">
        <v>8.6199999999999992</v>
      </c>
      <c r="G2316">
        <v>0</v>
      </c>
    </row>
    <row r="2317" spans="1:7">
      <c r="A2317" s="2" t="s">
        <v>391</v>
      </c>
      <c r="B2317" s="2" t="s">
        <v>392</v>
      </c>
      <c r="C2317" s="2">
        <v>2024</v>
      </c>
      <c r="D2317">
        <v>0</v>
      </c>
      <c r="E2317">
        <v>453552</v>
      </c>
      <c r="F2317">
        <v>8.6999999999999993</v>
      </c>
      <c r="G2317">
        <v>0</v>
      </c>
    </row>
    <row r="2318" spans="1:7">
      <c r="A2318" s="2" t="s">
        <v>391</v>
      </c>
      <c r="B2318" s="2" t="s">
        <v>393</v>
      </c>
      <c r="C2318" s="2">
        <v>2019</v>
      </c>
      <c r="D2318">
        <v>19451</v>
      </c>
      <c r="E2318">
        <v>395700</v>
      </c>
      <c r="F2318">
        <v>8.24</v>
      </c>
      <c r="G2318" t="s">
        <v>1357</v>
      </c>
    </row>
    <row r="2319" spans="1:7">
      <c r="A2319" s="2" t="s">
        <v>391</v>
      </c>
      <c r="B2319" s="2" t="s">
        <v>393</v>
      </c>
      <c r="C2319" s="2">
        <v>2020</v>
      </c>
      <c r="D2319">
        <v>18517</v>
      </c>
      <c r="E2319">
        <v>417863</v>
      </c>
      <c r="F2319">
        <v>8.52</v>
      </c>
      <c r="G2319" t="s">
        <v>1357</v>
      </c>
    </row>
    <row r="2320" spans="1:7">
      <c r="A2320" s="2" t="s">
        <v>391</v>
      </c>
      <c r="B2320" s="2" t="s">
        <v>393</v>
      </c>
      <c r="C2320" s="2">
        <v>2021</v>
      </c>
      <c r="D2320">
        <v>18841</v>
      </c>
      <c r="E2320">
        <v>431639</v>
      </c>
      <c r="F2320">
        <v>8.5299999999999994</v>
      </c>
      <c r="G2320">
        <v>0</v>
      </c>
    </row>
    <row r="2321" spans="1:7">
      <c r="A2321" s="2" t="s">
        <v>391</v>
      </c>
      <c r="B2321" s="2" t="s">
        <v>393</v>
      </c>
      <c r="C2321" s="2">
        <v>2022</v>
      </c>
      <c r="D2321">
        <v>20140</v>
      </c>
      <c r="E2321">
        <v>457335</v>
      </c>
      <c r="F2321">
        <v>8.5399999999999991</v>
      </c>
      <c r="G2321">
        <v>0</v>
      </c>
    </row>
    <row r="2322" spans="1:7">
      <c r="A2322" s="2" t="s">
        <v>391</v>
      </c>
      <c r="B2322" s="2" t="s">
        <v>393</v>
      </c>
      <c r="C2322" s="2">
        <v>2023</v>
      </c>
      <c r="D2322">
        <v>20623</v>
      </c>
      <c r="E2322">
        <v>488788</v>
      </c>
      <c r="F2322">
        <v>8.6300000000000008</v>
      </c>
      <c r="G2322">
        <v>0</v>
      </c>
    </row>
    <row r="2323" spans="1:7">
      <c r="A2323" s="2" t="s">
        <v>391</v>
      </c>
      <c r="B2323" s="2" t="s">
        <v>393</v>
      </c>
      <c r="C2323" s="2">
        <v>2024</v>
      </c>
      <c r="D2323">
        <v>0</v>
      </c>
      <c r="E2323">
        <v>515334</v>
      </c>
      <c r="F2323">
        <v>8.81</v>
      </c>
      <c r="G2323">
        <v>0</v>
      </c>
    </row>
    <row r="2324" spans="1:7">
      <c r="A2324" s="2" t="s">
        <v>391</v>
      </c>
      <c r="B2324" s="2" t="s">
        <v>394</v>
      </c>
      <c r="C2324" s="2">
        <v>2019</v>
      </c>
      <c r="D2324">
        <v>34103</v>
      </c>
      <c r="E2324">
        <v>428744</v>
      </c>
      <c r="F2324">
        <v>9.11</v>
      </c>
      <c r="G2324" t="s">
        <v>1358</v>
      </c>
    </row>
    <row r="2325" spans="1:7">
      <c r="A2325" s="2" t="s">
        <v>391</v>
      </c>
      <c r="B2325" s="2" t="s">
        <v>394</v>
      </c>
      <c r="C2325" s="2">
        <v>2020</v>
      </c>
      <c r="D2325">
        <v>43902</v>
      </c>
      <c r="E2325">
        <v>463140</v>
      </c>
      <c r="F2325">
        <v>9.33</v>
      </c>
      <c r="G2325" t="s">
        <v>1359</v>
      </c>
    </row>
    <row r="2326" spans="1:7">
      <c r="A2326" s="2" t="s">
        <v>391</v>
      </c>
      <c r="B2326" s="2" t="s">
        <v>394</v>
      </c>
      <c r="C2326" s="2">
        <v>2021</v>
      </c>
      <c r="D2326">
        <v>55001</v>
      </c>
      <c r="E2326">
        <v>478409</v>
      </c>
      <c r="F2326">
        <v>9.34</v>
      </c>
      <c r="G2326">
        <v>0</v>
      </c>
    </row>
    <row r="2327" spans="1:7">
      <c r="A2327" s="2" t="s">
        <v>391</v>
      </c>
      <c r="B2327" s="2" t="s">
        <v>394</v>
      </c>
      <c r="C2327" s="2">
        <v>2022</v>
      </c>
      <c r="D2327">
        <v>70621</v>
      </c>
      <c r="E2327">
        <v>507523</v>
      </c>
      <c r="F2327">
        <v>9.35</v>
      </c>
      <c r="G2327">
        <v>0</v>
      </c>
    </row>
    <row r="2328" spans="1:7">
      <c r="A2328" s="2" t="s">
        <v>391</v>
      </c>
      <c r="B2328" s="2" t="s">
        <v>394</v>
      </c>
      <c r="C2328" s="2">
        <v>2023</v>
      </c>
      <c r="D2328">
        <v>84987</v>
      </c>
      <c r="E2328">
        <v>553185</v>
      </c>
      <c r="F2328">
        <v>9.3699999999999992</v>
      </c>
      <c r="G2328">
        <v>0</v>
      </c>
    </row>
    <row r="2329" spans="1:7">
      <c r="A2329" s="2" t="s">
        <v>391</v>
      </c>
      <c r="B2329" s="2" t="s">
        <v>394</v>
      </c>
      <c r="C2329" s="2">
        <v>2024</v>
      </c>
      <c r="D2329">
        <v>0</v>
      </c>
      <c r="E2329">
        <v>590027</v>
      </c>
      <c r="F2329">
        <v>9.3800000000000008</v>
      </c>
      <c r="G2329">
        <v>0</v>
      </c>
    </row>
    <row r="2330" spans="1:7">
      <c r="A2330" s="2" t="s">
        <v>391</v>
      </c>
      <c r="B2330" s="2" t="s">
        <v>395</v>
      </c>
      <c r="C2330" s="2">
        <v>2019</v>
      </c>
      <c r="D2330">
        <v>6476</v>
      </c>
      <c r="E2330">
        <v>477801</v>
      </c>
      <c r="F2330">
        <v>9.36</v>
      </c>
      <c r="G2330" t="s">
        <v>1360</v>
      </c>
    </row>
    <row r="2331" spans="1:7">
      <c r="A2331" s="2" t="s">
        <v>391</v>
      </c>
      <c r="B2331" s="2" t="s">
        <v>395</v>
      </c>
      <c r="C2331" s="2">
        <v>2020</v>
      </c>
      <c r="D2331">
        <v>6221</v>
      </c>
      <c r="E2331">
        <v>515435</v>
      </c>
      <c r="F2331">
        <v>9.41</v>
      </c>
      <c r="G2331" t="s">
        <v>1361</v>
      </c>
    </row>
    <row r="2332" spans="1:7">
      <c r="A2332" s="2" t="s">
        <v>391</v>
      </c>
      <c r="B2332" s="2" t="s">
        <v>395</v>
      </c>
      <c r="C2332" s="2">
        <v>2021</v>
      </c>
      <c r="D2332">
        <v>6523</v>
      </c>
      <c r="E2332">
        <v>530022</v>
      </c>
      <c r="F2332">
        <v>9.5</v>
      </c>
      <c r="G2332">
        <v>0</v>
      </c>
    </row>
    <row r="2333" spans="1:7">
      <c r="A2333" s="2" t="s">
        <v>391</v>
      </c>
      <c r="B2333" s="2" t="s">
        <v>395</v>
      </c>
      <c r="C2333" s="2">
        <v>2022</v>
      </c>
      <c r="D2333">
        <v>6761</v>
      </c>
      <c r="E2333">
        <v>561276</v>
      </c>
      <c r="F2333">
        <v>9.52</v>
      </c>
      <c r="G2333">
        <v>0</v>
      </c>
    </row>
    <row r="2334" spans="1:7">
      <c r="A2334" s="2" t="s">
        <v>391</v>
      </c>
      <c r="B2334" s="2" t="s">
        <v>395</v>
      </c>
      <c r="C2334" s="2">
        <v>2023</v>
      </c>
      <c r="D2334">
        <v>7020</v>
      </c>
      <c r="E2334">
        <v>599881</v>
      </c>
      <c r="F2334">
        <v>9.5299999999999994</v>
      </c>
      <c r="G2334">
        <v>0</v>
      </c>
    </row>
    <row r="2335" spans="1:7">
      <c r="A2335" s="2" t="s">
        <v>391</v>
      </c>
      <c r="B2335" s="2" t="s">
        <v>395</v>
      </c>
      <c r="C2335" s="2">
        <v>2024</v>
      </c>
      <c r="D2335">
        <v>0</v>
      </c>
      <c r="E2335">
        <v>620267</v>
      </c>
      <c r="F2335">
        <v>9.5399999999999991</v>
      </c>
      <c r="G2335">
        <v>0</v>
      </c>
    </row>
    <row r="2336" spans="1:7">
      <c r="A2336" s="2" t="s">
        <v>391</v>
      </c>
      <c r="B2336" s="2" t="s">
        <v>396</v>
      </c>
      <c r="C2336" s="2">
        <v>2019</v>
      </c>
      <c r="D2336">
        <v>8529</v>
      </c>
      <c r="E2336">
        <v>336404</v>
      </c>
      <c r="F2336">
        <v>7.86</v>
      </c>
      <c r="G2336" t="s">
        <v>1362</v>
      </c>
    </row>
    <row r="2337" spans="1:7">
      <c r="A2337" s="2" t="s">
        <v>391</v>
      </c>
      <c r="B2337" s="2" t="s">
        <v>396</v>
      </c>
      <c r="C2337" s="2">
        <v>2020</v>
      </c>
      <c r="D2337">
        <v>8165</v>
      </c>
      <c r="E2337">
        <v>360483</v>
      </c>
      <c r="F2337">
        <v>7.97</v>
      </c>
      <c r="G2337" t="s">
        <v>1363</v>
      </c>
    </row>
    <row r="2338" spans="1:7">
      <c r="A2338" s="2" t="s">
        <v>391</v>
      </c>
      <c r="B2338" s="2" t="s">
        <v>396</v>
      </c>
      <c r="C2338" s="2">
        <v>2021</v>
      </c>
      <c r="D2338">
        <v>8544</v>
      </c>
      <c r="E2338">
        <v>369784</v>
      </c>
      <c r="F2338">
        <v>7.98</v>
      </c>
      <c r="G2338">
        <v>0</v>
      </c>
    </row>
    <row r="2339" spans="1:7">
      <c r="A2339" s="2" t="s">
        <v>391</v>
      </c>
      <c r="B2339" s="2" t="s">
        <v>396</v>
      </c>
      <c r="C2339" s="2">
        <v>2022</v>
      </c>
      <c r="D2339">
        <v>8874</v>
      </c>
      <c r="E2339">
        <v>395028</v>
      </c>
      <c r="F2339">
        <v>7.98</v>
      </c>
      <c r="G2339">
        <v>0</v>
      </c>
    </row>
    <row r="2340" spans="1:7">
      <c r="A2340" s="2" t="s">
        <v>391</v>
      </c>
      <c r="B2340" s="2" t="s">
        <v>396</v>
      </c>
      <c r="C2340" s="2">
        <v>2023</v>
      </c>
      <c r="D2340">
        <v>9289</v>
      </c>
      <c r="E2340">
        <v>421493</v>
      </c>
      <c r="F2340">
        <v>7.99</v>
      </c>
      <c r="G2340">
        <v>0</v>
      </c>
    </row>
    <row r="2341" spans="1:7">
      <c r="A2341" s="2" t="s">
        <v>391</v>
      </c>
      <c r="B2341" s="2" t="s">
        <v>396</v>
      </c>
      <c r="C2341" s="2">
        <v>2024</v>
      </c>
      <c r="D2341">
        <v>0</v>
      </c>
      <c r="E2341">
        <v>438396</v>
      </c>
      <c r="F2341">
        <v>8</v>
      </c>
      <c r="G2341">
        <v>0</v>
      </c>
    </row>
    <row r="2342" spans="1:7">
      <c r="A2342" s="2" t="s">
        <v>391</v>
      </c>
      <c r="B2342" s="2" t="s">
        <v>397</v>
      </c>
      <c r="C2342" s="2">
        <v>2019</v>
      </c>
      <c r="D2342">
        <v>5729</v>
      </c>
      <c r="E2342">
        <v>317448</v>
      </c>
      <c r="F2342">
        <v>8.26</v>
      </c>
      <c r="G2342" t="s">
        <v>924</v>
      </c>
    </row>
    <row r="2343" spans="1:7">
      <c r="A2343" s="2" t="s">
        <v>391</v>
      </c>
      <c r="B2343" s="2" t="s">
        <v>397</v>
      </c>
      <c r="C2343" s="2">
        <v>2020</v>
      </c>
      <c r="D2343">
        <v>5535</v>
      </c>
      <c r="E2343">
        <v>343770</v>
      </c>
      <c r="F2343">
        <v>8.51</v>
      </c>
      <c r="G2343" t="s">
        <v>924</v>
      </c>
    </row>
    <row r="2344" spans="1:7">
      <c r="A2344" s="2" t="s">
        <v>391</v>
      </c>
      <c r="B2344" s="2" t="s">
        <v>397</v>
      </c>
      <c r="C2344" s="2">
        <v>2021</v>
      </c>
      <c r="D2344">
        <v>5776</v>
      </c>
      <c r="E2344">
        <v>354427</v>
      </c>
      <c r="F2344">
        <v>8.76</v>
      </c>
      <c r="G2344">
        <v>0</v>
      </c>
    </row>
    <row r="2345" spans="1:7">
      <c r="A2345" s="2" t="s">
        <v>391</v>
      </c>
      <c r="B2345" s="2" t="s">
        <v>397</v>
      </c>
      <c r="C2345" s="2">
        <v>2022</v>
      </c>
      <c r="D2345">
        <v>5987</v>
      </c>
      <c r="E2345">
        <v>378317</v>
      </c>
      <c r="F2345">
        <v>8.76</v>
      </c>
      <c r="G2345">
        <v>0</v>
      </c>
    </row>
    <row r="2346" spans="1:7">
      <c r="A2346" s="2" t="s">
        <v>391</v>
      </c>
      <c r="B2346" s="2" t="s">
        <v>397</v>
      </c>
      <c r="C2346" s="2">
        <v>2023</v>
      </c>
      <c r="D2346">
        <v>6197</v>
      </c>
      <c r="E2346">
        <v>405556</v>
      </c>
      <c r="F2346">
        <v>8.77</v>
      </c>
      <c r="G2346">
        <v>0</v>
      </c>
    </row>
    <row r="2347" spans="1:7">
      <c r="A2347" s="2" t="s">
        <v>391</v>
      </c>
      <c r="B2347" s="2" t="s">
        <v>397</v>
      </c>
      <c r="C2347" s="2">
        <v>2024</v>
      </c>
      <c r="D2347">
        <v>0</v>
      </c>
      <c r="E2347">
        <v>441975</v>
      </c>
      <c r="F2347">
        <v>8.91</v>
      </c>
      <c r="G2347">
        <v>0</v>
      </c>
    </row>
    <row r="2348" spans="1:7">
      <c r="A2348" s="2" t="s">
        <v>391</v>
      </c>
      <c r="B2348" s="2" t="s">
        <v>398</v>
      </c>
      <c r="C2348" s="2">
        <v>2019</v>
      </c>
      <c r="D2348">
        <v>3957</v>
      </c>
      <c r="E2348">
        <v>351135</v>
      </c>
      <c r="F2348">
        <v>8.75</v>
      </c>
      <c r="G2348" t="s">
        <v>1364</v>
      </c>
    </row>
    <row r="2349" spans="1:7">
      <c r="A2349" s="2" t="s">
        <v>391</v>
      </c>
      <c r="B2349" s="2" t="s">
        <v>398</v>
      </c>
      <c r="C2349" s="2">
        <v>2020</v>
      </c>
      <c r="D2349">
        <v>3842</v>
      </c>
      <c r="E2349">
        <v>375794</v>
      </c>
      <c r="F2349">
        <v>8.86</v>
      </c>
      <c r="G2349" t="s">
        <v>1365</v>
      </c>
    </row>
    <row r="2350" spans="1:7">
      <c r="A2350" s="2" t="s">
        <v>391</v>
      </c>
      <c r="B2350" s="2" t="s">
        <v>398</v>
      </c>
      <c r="C2350" s="2">
        <v>2021</v>
      </c>
      <c r="D2350">
        <v>4030</v>
      </c>
      <c r="E2350">
        <v>387444</v>
      </c>
      <c r="F2350">
        <v>9.08</v>
      </c>
      <c r="G2350">
        <v>0</v>
      </c>
    </row>
    <row r="2351" spans="1:7">
      <c r="A2351" s="2" t="s">
        <v>391</v>
      </c>
      <c r="B2351" s="2" t="s">
        <v>398</v>
      </c>
      <c r="C2351" s="2">
        <v>2022</v>
      </c>
      <c r="D2351">
        <v>4177</v>
      </c>
      <c r="E2351">
        <v>410824</v>
      </c>
      <c r="F2351">
        <v>9.08</v>
      </c>
      <c r="G2351">
        <v>0</v>
      </c>
    </row>
    <row r="2352" spans="1:7">
      <c r="A2352" s="2" t="s">
        <v>391</v>
      </c>
      <c r="B2352" s="2" t="s">
        <v>398</v>
      </c>
      <c r="C2352" s="2">
        <v>2023</v>
      </c>
      <c r="D2352">
        <v>4327</v>
      </c>
      <c r="E2352">
        <v>438363</v>
      </c>
      <c r="F2352">
        <v>9.09</v>
      </c>
      <c r="G2352">
        <v>0</v>
      </c>
    </row>
    <row r="2353" spans="1:7">
      <c r="A2353" s="2" t="s">
        <v>391</v>
      </c>
      <c r="B2353" s="2" t="s">
        <v>398</v>
      </c>
      <c r="C2353" s="2">
        <v>2024</v>
      </c>
      <c r="D2353">
        <v>0</v>
      </c>
      <c r="E2353">
        <v>477640</v>
      </c>
      <c r="F2353">
        <v>9.1999999999999993</v>
      </c>
      <c r="G2353">
        <v>0</v>
      </c>
    </row>
    <row r="2354" spans="1:7">
      <c r="A2354" s="2" t="s">
        <v>391</v>
      </c>
      <c r="B2354" s="2" t="s">
        <v>399</v>
      </c>
      <c r="C2354" s="2">
        <v>2019</v>
      </c>
      <c r="D2354">
        <v>11677</v>
      </c>
      <c r="E2354">
        <v>414380</v>
      </c>
      <c r="F2354">
        <v>7.47</v>
      </c>
      <c r="G2354" t="s">
        <v>1366</v>
      </c>
    </row>
    <row r="2355" spans="1:7">
      <c r="A2355" s="2" t="s">
        <v>391</v>
      </c>
      <c r="B2355" s="2" t="s">
        <v>399</v>
      </c>
      <c r="C2355" s="2">
        <v>2020</v>
      </c>
      <c r="D2355">
        <v>11099</v>
      </c>
      <c r="E2355">
        <v>444258</v>
      </c>
      <c r="F2355">
        <v>7.48</v>
      </c>
      <c r="G2355" t="s">
        <v>1367</v>
      </c>
    </row>
    <row r="2356" spans="1:7">
      <c r="A2356" s="2" t="s">
        <v>391</v>
      </c>
      <c r="B2356" s="2" t="s">
        <v>399</v>
      </c>
      <c r="C2356" s="2">
        <v>2021</v>
      </c>
      <c r="D2356">
        <v>11617</v>
      </c>
      <c r="E2356">
        <v>458385</v>
      </c>
      <c r="F2356">
        <v>7.74</v>
      </c>
      <c r="G2356">
        <v>0</v>
      </c>
    </row>
    <row r="2357" spans="1:7">
      <c r="A2357" s="2" t="s">
        <v>391</v>
      </c>
      <c r="B2357" s="2" t="s">
        <v>399</v>
      </c>
      <c r="C2357" s="2">
        <v>2022</v>
      </c>
      <c r="D2357">
        <v>12047</v>
      </c>
      <c r="E2357">
        <v>495623</v>
      </c>
      <c r="F2357">
        <v>7.77</v>
      </c>
      <c r="G2357">
        <v>0</v>
      </c>
    </row>
    <row r="2358" spans="1:7">
      <c r="A2358" s="2" t="s">
        <v>391</v>
      </c>
      <c r="B2358" s="2" t="s">
        <v>399</v>
      </c>
      <c r="C2358" s="2">
        <v>2023</v>
      </c>
      <c r="D2358">
        <v>12470</v>
      </c>
      <c r="E2358">
        <v>531255</v>
      </c>
      <c r="F2358">
        <v>8.0399999999999991</v>
      </c>
      <c r="G2358">
        <v>0</v>
      </c>
    </row>
    <row r="2359" spans="1:7">
      <c r="A2359" s="2" t="s">
        <v>391</v>
      </c>
      <c r="B2359" s="2" t="s">
        <v>399</v>
      </c>
      <c r="C2359" s="2">
        <v>2024</v>
      </c>
      <c r="D2359">
        <v>0</v>
      </c>
      <c r="E2359">
        <v>553012</v>
      </c>
      <c r="F2359">
        <v>8.0500000000000007</v>
      </c>
      <c r="G2359">
        <v>0</v>
      </c>
    </row>
    <row r="2360" spans="1:7">
      <c r="A2360" s="2" t="s">
        <v>391</v>
      </c>
      <c r="B2360" s="2" t="s">
        <v>400</v>
      </c>
      <c r="C2360" s="2">
        <v>2019</v>
      </c>
      <c r="D2360">
        <v>3842</v>
      </c>
      <c r="E2360">
        <v>472245</v>
      </c>
      <c r="F2360">
        <v>8.3800000000000008</v>
      </c>
      <c r="G2360" t="s">
        <v>925</v>
      </c>
    </row>
    <row r="2361" spans="1:7">
      <c r="A2361" s="2" t="s">
        <v>391</v>
      </c>
      <c r="B2361" s="2" t="s">
        <v>400</v>
      </c>
      <c r="C2361" s="2">
        <v>2020</v>
      </c>
      <c r="D2361">
        <v>3721</v>
      </c>
      <c r="E2361">
        <v>504889</v>
      </c>
      <c r="F2361">
        <v>8.39</v>
      </c>
      <c r="G2361" t="s">
        <v>926</v>
      </c>
    </row>
    <row r="2362" spans="1:7">
      <c r="A2362" s="2" t="s">
        <v>391</v>
      </c>
      <c r="B2362" s="2" t="s">
        <v>400</v>
      </c>
      <c r="C2362" s="2">
        <v>2021</v>
      </c>
      <c r="D2362">
        <v>3879</v>
      </c>
      <c r="E2362">
        <v>521534</v>
      </c>
      <c r="F2362">
        <v>8.4</v>
      </c>
      <c r="G2362">
        <v>0</v>
      </c>
    </row>
    <row r="2363" spans="1:7">
      <c r="A2363" s="2" t="s">
        <v>391</v>
      </c>
      <c r="B2363" s="2" t="s">
        <v>400</v>
      </c>
      <c r="C2363" s="2">
        <v>2022</v>
      </c>
      <c r="D2363">
        <v>4013</v>
      </c>
      <c r="E2363">
        <v>547910</v>
      </c>
      <c r="F2363">
        <v>8.41</v>
      </c>
      <c r="G2363">
        <v>0</v>
      </c>
    </row>
    <row r="2364" spans="1:7">
      <c r="A2364" s="2" t="s">
        <v>391</v>
      </c>
      <c r="B2364" s="2" t="s">
        <v>400</v>
      </c>
      <c r="C2364" s="2">
        <v>2023</v>
      </c>
      <c r="D2364">
        <v>4147</v>
      </c>
      <c r="E2364">
        <v>597788</v>
      </c>
      <c r="F2364">
        <v>8.51</v>
      </c>
      <c r="G2364">
        <v>0</v>
      </c>
    </row>
    <row r="2365" spans="1:7">
      <c r="A2365" s="2" t="s">
        <v>391</v>
      </c>
      <c r="B2365" s="2" t="s">
        <v>400</v>
      </c>
      <c r="C2365" s="2">
        <v>2024</v>
      </c>
      <c r="D2365">
        <v>0</v>
      </c>
      <c r="E2365">
        <v>622000</v>
      </c>
      <c r="F2365">
        <v>8.56</v>
      </c>
      <c r="G2365">
        <v>0</v>
      </c>
    </row>
    <row r="2366" spans="1:7">
      <c r="A2366" s="2" t="s">
        <v>391</v>
      </c>
      <c r="B2366" s="2" t="s">
        <v>401</v>
      </c>
      <c r="C2366" s="2">
        <v>2019</v>
      </c>
      <c r="D2366">
        <v>6211</v>
      </c>
      <c r="E2366">
        <v>344631</v>
      </c>
      <c r="F2366">
        <v>8.5299999999999994</v>
      </c>
      <c r="G2366" t="s">
        <v>1368</v>
      </c>
    </row>
    <row r="2367" spans="1:7">
      <c r="A2367" s="2" t="s">
        <v>391</v>
      </c>
      <c r="B2367" s="2" t="s">
        <v>401</v>
      </c>
      <c r="C2367" s="2">
        <v>2020</v>
      </c>
      <c r="D2367">
        <v>6118</v>
      </c>
      <c r="E2367">
        <v>370788</v>
      </c>
      <c r="F2367">
        <v>8.6</v>
      </c>
      <c r="G2367" t="s">
        <v>1369</v>
      </c>
    </row>
    <row r="2368" spans="1:7">
      <c r="A2368" s="2" t="s">
        <v>391</v>
      </c>
      <c r="B2368" s="2" t="s">
        <v>401</v>
      </c>
      <c r="C2368" s="2">
        <v>2021</v>
      </c>
      <c r="D2368">
        <v>6464</v>
      </c>
      <c r="E2368">
        <v>382579</v>
      </c>
      <c r="F2368">
        <v>8.82</v>
      </c>
      <c r="G2368">
        <v>0</v>
      </c>
    </row>
    <row r="2369" spans="1:7">
      <c r="A2369" s="2" t="s">
        <v>391</v>
      </c>
      <c r="B2369" s="2" t="s">
        <v>401</v>
      </c>
      <c r="C2369" s="2">
        <v>2022</v>
      </c>
      <c r="D2369">
        <v>6679</v>
      </c>
      <c r="E2369">
        <v>409679</v>
      </c>
      <c r="F2369">
        <v>8.84</v>
      </c>
      <c r="G2369">
        <v>0</v>
      </c>
    </row>
    <row r="2370" spans="1:7">
      <c r="A2370" s="2" t="s">
        <v>391</v>
      </c>
      <c r="B2370" s="2" t="s">
        <v>401</v>
      </c>
      <c r="C2370" s="2">
        <v>2023</v>
      </c>
      <c r="D2370">
        <v>6905</v>
      </c>
      <c r="E2370">
        <v>445106</v>
      </c>
      <c r="F2370">
        <v>9.0299999999999994</v>
      </c>
      <c r="G2370">
        <v>0</v>
      </c>
    </row>
    <row r="2371" spans="1:7">
      <c r="A2371" s="2" t="s">
        <v>391</v>
      </c>
      <c r="B2371" s="2" t="s">
        <v>401</v>
      </c>
      <c r="C2371" s="2">
        <v>2024</v>
      </c>
      <c r="D2371">
        <v>0</v>
      </c>
      <c r="E2371">
        <v>463011</v>
      </c>
      <c r="F2371">
        <v>9.0399999999999991</v>
      </c>
      <c r="G2371">
        <v>0</v>
      </c>
    </row>
    <row r="2372" spans="1:7">
      <c r="A2372" s="2" t="s">
        <v>391</v>
      </c>
      <c r="B2372" s="2" t="s">
        <v>402</v>
      </c>
      <c r="C2372" s="2">
        <v>2019</v>
      </c>
      <c r="D2372">
        <v>1674</v>
      </c>
      <c r="E2372">
        <v>335604</v>
      </c>
      <c r="F2372">
        <v>8.51</v>
      </c>
      <c r="G2372" t="s">
        <v>1093</v>
      </c>
    </row>
    <row r="2373" spans="1:7">
      <c r="A2373" s="2" t="s">
        <v>391</v>
      </c>
      <c r="B2373" s="2" t="s">
        <v>402</v>
      </c>
      <c r="C2373" s="2">
        <v>2020</v>
      </c>
      <c r="D2373">
        <v>1608</v>
      </c>
      <c r="E2373">
        <v>359768</v>
      </c>
      <c r="F2373">
        <v>8.6199999999999992</v>
      </c>
      <c r="G2373" t="s">
        <v>1370</v>
      </c>
    </row>
    <row r="2374" spans="1:7">
      <c r="A2374" s="2" t="s">
        <v>391</v>
      </c>
      <c r="B2374" s="2" t="s">
        <v>402</v>
      </c>
      <c r="C2374" s="2">
        <v>2021</v>
      </c>
      <c r="D2374">
        <v>1678</v>
      </c>
      <c r="E2374">
        <v>366005</v>
      </c>
      <c r="F2374">
        <v>8.6300000000000008</v>
      </c>
      <c r="G2374">
        <v>0</v>
      </c>
    </row>
    <row r="2375" spans="1:7">
      <c r="A2375" s="2" t="s">
        <v>391</v>
      </c>
      <c r="B2375" s="2" t="s">
        <v>402</v>
      </c>
      <c r="C2375" s="2">
        <v>2022</v>
      </c>
      <c r="D2375">
        <v>1747</v>
      </c>
      <c r="E2375">
        <v>384686</v>
      </c>
      <c r="F2375">
        <v>8.6300000000000008</v>
      </c>
      <c r="G2375">
        <v>0</v>
      </c>
    </row>
    <row r="2376" spans="1:7">
      <c r="A2376" s="2" t="s">
        <v>391</v>
      </c>
      <c r="B2376" s="2" t="s">
        <v>402</v>
      </c>
      <c r="C2376" s="2">
        <v>2023</v>
      </c>
      <c r="D2376">
        <v>1813</v>
      </c>
      <c r="E2376">
        <v>424660</v>
      </c>
      <c r="F2376">
        <v>8.64</v>
      </c>
      <c r="G2376">
        <v>0</v>
      </c>
    </row>
    <row r="2377" spans="1:7">
      <c r="A2377" s="2" t="s">
        <v>391</v>
      </c>
      <c r="B2377" s="2" t="s">
        <v>402</v>
      </c>
      <c r="C2377" s="2">
        <v>2024</v>
      </c>
      <c r="D2377">
        <v>0</v>
      </c>
      <c r="E2377">
        <v>443877</v>
      </c>
      <c r="F2377">
        <v>8.65</v>
      </c>
      <c r="G2377">
        <v>0</v>
      </c>
    </row>
    <row r="2378" spans="1:7">
      <c r="A2378" s="2" t="s">
        <v>391</v>
      </c>
      <c r="B2378" s="2" t="s">
        <v>403</v>
      </c>
      <c r="C2378" s="2">
        <v>2019</v>
      </c>
      <c r="D2378">
        <v>8090</v>
      </c>
      <c r="E2378">
        <v>441554</v>
      </c>
      <c r="F2378">
        <v>8.6999999999999993</v>
      </c>
      <c r="G2378" t="s">
        <v>1371</v>
      </c>
    </row>
    <row r="2379" spans="1:7">
      <c r="A2379" s="2" t="s">
        <v>391</v>
      </c>
      <c r="B2379" s="2" t="s">
        <v>403</v>
      </c>
      <c r="C2379" s="2">
        <v>2020</v>
      </c>
      <c r="D2379">
        <v>8072</v>
      </c>
      <c r="E2379">
        <v>474170</v>
      </c>
      <c r="F2379">
        <v>8.7100000000000009</v>
      </c>
      <c r="G2379" t="s">
        <v>1372</v>
      </c>
    </row>
    <row r="2380" spans="1:7">
      <c r="A2380" s="2" t="s">
        <v>391</v>
      </c>
      <c r="B2380" s="2" t="s">
        <v>403</v>
      </c>
      <c r="C2380" s="2">
        <v>2021</v>
      </c>
      <c r="D2380">
        <v>8924</v>
      </c>
      <c r="E2380">
        <v>486511</v>
      </c>
      <c r="F2380">
        <v>8.7200000000000006</v>
      </c>
      <c r="G2380">
        <v>0</v>
      </c>
    </row>
    <row r="2381" spans="1:7">
      <c r="A2381" s="2" t="s">
        <v>391</v>
      </c>
      <c r="B2381" s="2" t="s">
        <v>403</v>
      </c>
      <c r="C2381" s="2">
        <v>2022</v>
      </c>
      <c r="D2381">
        <v>12169</v>
      </c>
      <c r="E2381">
        <v>519441</v>
      </c>
      <c r="F2381">
        <v>8.75</v>
      </c>
      <c r="G2381">
        <v>0</v>
      </c>
    </row>
    <row r="2382" spans="1:7">
      <c r="A2382" s="2" t="s">
        <v>391</v>
      </c>
      <c r="B2382" s="2" t="s">
        <v>403</v>
      </c>
      <c r="C2382" s="2">
        <v>2023</v>
      </c>
      <c r="D2382">
        <v>14973</v>
      </c>
      <c r="E2382">
        <v>556204</v>
      </c>
      <c r="F2382">
        <v>8.94</v>
      </c>
      <c r="G2382">
        <v>0</v>
      </c>
    </row>
    <row r="2383" spans="1:7">
      <c r="A2383" s="2" t="s">
        <v>391</v>
      </c>
      <c r="B2383" s="2" t="s">
        <v>403</v>
      </c>
      <c r="C2383" s="2">
        <v>2024</v>
      </c>
      <c r="D2383">
        <v>0</v>
      </c>
      <c r="E2383">
        <v>594137</v>
      </c>
      <c r="F2383">
        <v>9.1300000000000008</v>
      </c>
      <c r="G2383">
        <v>0</v>
      </c>
    </row>
    <row r="2384" spans="1:7">
      <c r="A2384" s="2" t="s">
        <v>391</v>
      </c>
      <c r="B2384" s="2" t="s">
        <v>404</v>
      </c>
      <c r="C2384" s="2">
        <v>2019</v>
      </c>
      <c r="D2384">
        <v>16180</v>
      </c>
      <c r="E2384">
        <v>522444</v>
      </c>
      <c r="F2384">
        <v>11.6</v>
      </c>
      <c r="G2384" t="s">
        <v>900</v>
      </c>
    </row>
    <row r="2385" spans="1:7">
      <c r="A2385" s="2" t="s">
        <v>391</v>
      </c>
      <c r="B2385" s="2" t="s">
        <v>404</v>
      </c>
      <c r="C2385" s="2">
        <v>2020</v>
      </c>
      <c r="D2385">
        <v>15463</v>
      </c>
      <c r="E2385">
        <v>559246</v>
      </c>
      <c r="F2385">
        <v>11.61</v>
      </c>
      <c r="G2385" t="s">
        <v>900</v>
      </c>
    </row>
    <row r="2386" spans="1:7">
      <c r="A2386" s="2" t="s">
        <v>391</v>
      </c>
      <c r="B2386" s="2" t="s">
        <v>404</v>
      </c>
      <c r="C2386" s="2">
        <v>2021</v>
      </c>
      <c r="D2386">
        <v>16386</v>
      </c>
      <c r="E2386">
        <v>571605</v>
      </c>
      <c r="F2386">
        <v>11.72</v>
      </c>
      <c r="G2386">
        <v>0</v>
      </c>
    </row>
    <row r="2387" spans="1:7">
      <c r="A2387" s="2" t="s">
        <v>391</v>
      </c>
      <c r="B2387" s="2" t="s">
        <v>404</v>
      </c>
      <c r="C2387" s="2">
        <v>2022</v>
      </c>
      <c r="D2387">
        <v>17093</v>
      </c>
      <c r="E2387">
        <v>604280</v>
      </c>
      <c r="F2387">
        <v>11.73</v>
      </c>
      <c r="G2387">
        <v>0</v>
      </c>
    </row>
    <row r="2388" spans="1:7">
      <c r="A2388" s="2" t="s">
        <v>391</v>
      </c>
      <c r="B2388" s="2" t="s">
        <v>404</v>
      </c>
      <c r="C2388" s="2">
        <v>2023</v>
      </c>
      <c r="D2388">
        <v>17941</v>
      </c>
      <c r="E2388">
        <v>632261</v>
      </c>
      <c r="F2388">
        <v>11.74</v>
      </c>
      <c r="G2388">
        <v>0</v>
      </c>
    </row>
    <row r="2389" spans="1:7">
      <c r="A2389" s="2" t="s">
        <v>391</v>
      </c>
      <c r="B2389" s="2" t="s">
        <v>404</v>
      </c>
      <c r="C2389" s="2">
        <v>2024</v>
      </c>
      <c r="D2389">
        <v>0</v>
      </c>
      <c r="E2389">
        <v>658112</v>
      </c>
      <c r="F2389">
        <v>11.75</v>
      </c>
      <c r="G2389">
        <v>0</v>
      </c>
    </row>
    <row r="2390" spans="1:7">
      <c r="A2390" s="2" t="s">
        <v>405</v>
      </c>
      <c r="B2390" s="2" t="s">
        <v>406</v>
      </c>
      <c r="C2390" s="2">
        <v>2019</v>
      </c>
      <c r="D2390">
        <v>3686</v>
      </c>
      <c r="E2390">
        <v>370380</v>
      </c>
      <c r="F2390">
        <v>7.63</v>
      </c>
      <c r="G2390" t="s">
        <v>1167</v>
      </c>
    </row>
    <row r="2391" spans="1:7">
      <c r="A2391" s="2" t="s">
        <v>405</v>
      </c>
      <c r="B2391" s="2" t="s">
        <v>406</v>
      </c>
      <c r="C2391" s="2">
        <v>2020</v>
      </c>
      <c r="D2391">
        <v>3620</v>
      </c>
      <c r="E2391">
        <v>396822</v>
      </c>
      <c r="F2391">
        <v>7.88</v>
      </c>
      <c r="G2391" t="s">
        <v>1167</v>
      </c>
    </row>
    <row r="2392" spans="1:7">
      <c r="A2392" s="2" t="s">
        <v>405</v>
      </c>
      <c r="B2392" s="2" t="s">
        <v>406</v>
      </c>
      <c r="C2392" s="2">
        <v>2021</v>
      </c>
      <c r="D2392">
        <v>3766</v>
      </c>
      <c r="E2392">
        <v>406732</v>
      </c>
      <c r="F2392">
        <v>8.08</v>
      </c>
      <c r="G2392">
        <v>0</v>
      </c>
    </row>
    <row r="2393" spans="1:7">
      <c r="A2393" s="2" t="s">
        <v>405</v>
      </c>
      <c r="B2393" s="2" t="s">
        <v>406</v>
      </c>
      <c r="C2393" s="2">
        <v>2022</v>
      </c>
      <c r="D2393">
        <v>3904</v>
      </c>
      <c r="E2393">
        <v>430976</v>
      </c>
      <c r="F2393">
        <v>8.09</v>
      </c>
      <c r="G2393">
        <v>0</v>
      </c>
    </row>
    <row r="2394" spans="1:7">
      <c r="A2394" s="2" t="s">
        <v>405</v>
      </c>
      <c r="B2394" s="2" t="s">
        <v>406</v>
      </c>
      <c r="C2394" s="2">
        <v>2023</v>
      </c>
      <c r="D2394">
        <v>4047</v>
      </c>
      <c r="E2394">
        <v>453432</v>
      </c>
      <c r="F2394">
        <v>8.35</v>
      </c>
      <c r="G2394">
        <v>0</v>
      </c>
    </row>
    <row r="2395" spans="1:7">
      <c r="A2395" s="2" t="s">
        <v>405</v>
      </c>
      <c r="B2395" s="2" t="s">
        <v>406</v>
      </c>
      <c r="C2395" s="2">
        <v>2024</v>
      </c>
      <c r="D2395">
        <v>0</v>
      </c>
      <c r="E2395">
        <v>468755</v>
      </c>
      <c r="F2395">
        <v>8.49</v>
      </c>
      <c r="G2395">
        <v>0</v>
      </c>
    </row>
    <row r="2396" spans="1:7">
      <c r="A2396" s="2" t="s">
        <v>405</v>
      </c>
      <c r="B2396" s="2" t="s">
        <v>407</v>
      </c>
      <c r="C2396" s="2">
        <v>2019</v>
      </c>
      <c r="D2396">
        <v>8567</v>
      </c>
      <c r="E2396">
        <v>330161</v>
      </c>
      <c r="F2396">
        <v>7.43</v>
      </c>
      <c r="G2396" t="s">
        <v>1215</v>
      </c>
    </row>
    <row r="2397" spans="1:7">
      <c r="A2397" s="2" t="s">
        <v>405</v>
      </c>
      <c r="B2397" s="2" t="s">
        <v>407</v>
      </c>
      <c r="C2397" s="2">
        <v>2020</v>
      </c>
      <c r="D2397">
        <v>8604</v>
      </c>
      <c r="E2397">
        <v>351180</v>
      </c>
      <c r="F2397">
        <v>7.67</v>
      </c>
      <c r="G2397" t="s">
        <v>900</v>
      </c>
    </row>
    <row r="2398" spans="1:7">
      <c r="A2398" s="2" t="s">
        <v>405</v>
      </c>
      <c r="B2398" s="2" t="s">
        <v>407</v>
      </c>
      <c r="C2398" s="2">
        <v>2021</v>
      </c>
      <c r="D2398">
        <v>9014</v>
      </c>
      <c r="E2398">
        <v>369022</v>
      </c>
      <c r="F2398">
        <v>7.82</v>
      </c>
      <c r="G2398">
        <v>0</v>
      </c>
    </row>
    <row r="2399" spans="1:7">
      <c r="A2399" s="2" t="s">
        <v>405</v>
      </c>
      <c r="B2399" s="2" t="s">
        <v>407</v>
      </c>
      <c r="C2399" s="2">
        <v>2022</v>
      </c>
      <c r="D2399">
        <v>9357</v>
      </c>
      <c r="E2399">
        <v>390040</v>
      </c>
      <c r="F2399">
        <v>8.01</v>
      </c>
      <c r="G2399">
        <v>0</v>
      </c>
    </row>
    <row r="2400" spans="1:7">
      <c r="A2400" s="2" t="s">
        <v>405</v>
      </c>
      <c r="B2400" s="2" t="s">
        <v>407</v>
      </c>
      <c r="C2400" s="2">
        <v>2023</v>
      </c>
      <c r="D2400">
        <v>9741</v>
      </c>
      <c r="E2400">
        <v>406882</v>
      </c>
      <c r="F2400">
        <v>8.26</v>
      </c>
      <c r="G2400">
        <v>0</v>
      </c>
    </row>
    <row r="2401" spans="1:7">
      <c r="A2401" s="2" t="s">
        <v>405</v>
      </c>
      <c r="B2401" s="2" t="s">
        <v>407</v>
      </c>
      <c r="C2401" s="2">
        <v>2024</v>
      </c>
      <c r="D2401">
        <v>0</v>
      </c>
      <c r="E2401">
        <v>422111</v>
      </c>
      <c r="F2401">
        <v>8.52</v>
      </c>
      <c r="G2401">
        <v>0</v>
      </c>
    </row>
    <row r="2402" spans="1:7">
      <c r="A2402" s="2" t="s">
        <v>405</v>
      </c>
      <c r="B2402" s="2" t="s">
        <v>408</v>
      </c>
      <c r="C2402" s="2">
        <v>2019</v>
      </c>
      <c r="D2402">
        <v>5622</v>
      </c>
      <c r="E2402">
        <v>309357</v>
      </c>
      <c r="F2402">
        <v>6.48</v>
      </c>
      <c r="G2402" t="s">
        <v>900</v>
      </c>
    </row>
    <row r="2403" spans="1:7">
      <c r="A2403" s="2" t="s">
        <v>405</v>
      </c>
      <c r="B2403" s="2" t="s">
        <v>408</v>
      </c>
      <c r="C2403" s="2">
        <v>2020</v>
      </c>
      <c r="D2403">
        <v>5651</v>
      </c>
      <c r="E2403">
        <v>340890</v>
      </c>
      <c r="F2403">
        <v>6.72</v>
      </c>
      <c r="G2403" t="s">
        <v>900</v>
      </c>
    </row>
    <row r="2404" spans="1:7">
      <c r="A2404" s="2" t="s">
        <v>405</v>
      </c>
      <c r="B2404" s="2" t="s">
        <v>408</v>
      </c>
      <c r="C2404" s="2">
        <v>2021</v>
      </c>
      <c r="D2404">
        <v>6151</v>
      </c>
      <c r="E2404">
        <v>363342</v>
      </c>
      <c r="F2404">
        <v>6.77</v>
      </c>
      <c r="G2404">
        <v>0</v>
      </c>
    </row>
    <row r="2405" spans="1:7">
      <c r="A2405" s="2" t="s">
        <v>405</v>
      </c>
      <c r="B2405" s="2" t="s">
        <v>408</v>
      </c>
      <c r="C2405" s="2">
        <v>2022</v>
      </c>
      <c r="D2405">
        <v>7102</v>
      </c>
      <c r="E2405">
        <v>394116</v>
      </c>
      <c r="F2405">
        <v>6.81</v>
      </c>
      <c r="G2405">
        <v>0</v>
      </c>
    </row>
    <row r="2406" spans="1:7">
      <c r="A2406" s="2" t="s">
        <v>405</v>
      </c>
      <c r="B2406" s="2" t="s">
        <v>408</v>
      </c>
      <c r="C2406" s="2">
        <v>2023</v>
      </c>
      <c r="D2406">
        <v>7497</v>
      </c>
      <c r="E2406">
        <v>419677</v>
      </c>
      <c r="F2406">
        <v>7.09</v>
      </c>
      <c r="G2406">
        <v>0</v>
      </c>
    </row>
    <row r="2407" spans="1:7">
      <c r="A2407" s="2" t="s">
        <v>405</v>
      </c>
      <c r="B2407" s="2" t="s">
        <v>408</v>
      </c>
      <c r="C2407" s="2">
        <v>2024</v>
      </c>
      <c r="D2407">
        <v>0</v>
      </c>
      <c r="E2407">
        <v>434664</v>
      </c>
      <c r="F2407">
        <v>7.26</v>
      </c>
      <c r="G2407">
        <v>0</v>
      </c>
    </row>
    <row r="2408" spans="1:7">
      <c r="A2408" s="2" t="s">
        <v>405</v>
      </c>
      <c r="B2408" s="2" t="s">
        <v>409</v>
      </c>
      <c r="C2408" s="2">
        <v>2019</v>
      </c>
      <c r="D2408">
        <v>6686</v>
      </c>
      <c r="E2408">
        <v>359883</v>
      </c>
      <c r="F2408">
        <v>6.48</v>
      </c>
      <c r="G2408" t="s">
        <v>900</v>
      </c>
    </row>
    <row r="2409" spans="1:7">
      <c r="A2409" s="2" t="s">
        <v>405</v>
      </c>
      <c r="B2409" s="2" t="s">
        <v>409</v>
      </c>
      <c r="C2409" s="2">
        <v>2020</v>
      </c>
      <c r="D2409">
        <v>6696</v>
      </c>
      <c r="E2409">
        <v>366453</v>
      </c>
      <c r="F2409">
        <v>6.59</v>
      </c>
      <c r="G2409" t="s">
        <v>900</v>
      </c>
    </row>
    <row r="2410" spans="1:7">
      <c r="A2410" s="2" t="s">
        <v>405</v>
      </c>
      <c r="B2410" s="2" t="s">
        <v>409</v>
      </c>
      <c r="C2410" s="2">
        <v>2021</v>
      </c>
      <c r="D2410">
        <v>7058</v>
      </c>
      <c r="E2410">
        <v>374407</v>
      </c>
      <c r="F2410">
        <v>6.6</v>
      </c>
      <c r="G2410">
        <v>0</v>
      </c>
    </row>
    <row r="2411" spans="1:7">
      <c r="A2411" s="2" t="s">
        <v>405</v>
      </c>
      <c r="B2411" s="2" t="s">
        <v>409</v>
      </c>
      <c r="C2411" s="2">
        <v>2022</v>
      </c>
      <c r="D2411">
        <v>7328</v>
      </c>
      <c r="E2411">
        <v>384299</v>
      </c>
      <c r="F2411">
        <v>6.75</v>
      </c>
      <c r="G2411">
        <v>0</v>
      </c>
    </row>
    <row r="2412" spans="1:7">
      <c r="A2412" s="2" t="s">
        <v>405</v>
      </c>
      <c r="B2412" s="2" t="s">
        <v>409</v>
      </c>
      <c r="C2412" s="2">
        <v>2023</v>
      </c>
      <c r="D2412">
        <v>7467</v>
      </c>
      <c r="E2412">
        <v>405280</v>
      </c>
      <c r="F2412">
        <v>7</v>
      </c>
      <c r="G2412">
        <v>0</v>
      </c>
    </row>
    <row r="2413" spans="1:7">
      <c r="A2413" s="2" t="s">
        <v>405</v>
      </c>
      <c r="B2413" s="2" t="s">
        <v>409</v>
      </c>
      <c r="C2413" s="2">
        <v>2024</v>
      </c>
      <c r="D2413">
        <v>0</v>
      </c>
      <c r="E2413">
        <v>416231</v>
      </c>
      <c r="F2413">
        <v>7.01</v>
      </c>
      <c r="G2413">
        <v>0</v>
      </c>
    </row>
    <row r="2414" spans="1:7">
      <c r="A2414" s="2" t="s">
        <v>405</v>
      </c>
      <c r="B2414" s="2" t="s">
        <v>410</v>
      </c>
      <c r="C2414" s="2">
        <v>2019</v>
      </c>
      <c r="D2414">
        <v>6616</v>
      </c>
      <c r="E2414">
        <v>356973</v>
      </c>
      <c r="F2414">
        <v>7.18</v>
      </c>
      <c r="G2414" t="s">
        <v>1350</v>
      </c>
    </row>
    <row r="2415" spans="1:7">
      <c r="A2415" s="2" t="s">
        <v>405</v>
      </c>
      <c r="B2415" s="2" t="s">
        <v>410</v>
      </c>
      <c r="C2415" s="2">
        <v>2020</v>
      </c>
      <c r="D2415">
        <v>6576</v>
      </c>
      <c r="E2415">
        <v>364378</v>
      </c>
      <c r="F2415">
        <v>7.29</v>
      </c>
      <c r="G2415" t="s">
        <v>1373</v>
      </c>
    </row>
    <row r="2416" spans="1:7">
      <c r="A2416" s="2" t="s">
        <v>405</v>
      </c>
      <c r="B2416" s="2" t="s">
        <v>410</v>
      </c>
      <c r="C2416" s="2">
        <v>2021</v>
      </c>
      <c r="D2416">
        <v>6908</v>
      </c>
      <c r="E2416">
        <v>380564</v>
      </c>
      <c r="F2416">
        <v>7.49</v>
      </c>
      <c r="G2416">
        <v>0</v>
      </c>
    </row>
    <row r="2417" spans="1:7">
      <c r="A2417" s="2" t="s">
        <v>405</v>
      </c>
      <c r="B2417" s="2" t="s">
        <v>410</v>
      </c>
      <c r="C2417" s="2">
        <v>2022</v>
      </c>
      <c r="D2417">
        <v>7228</v>
      </c>
      <c r="E2417">
        <v>399062</v>
      </c>
      <c r="F2417">
        <v>7.64</v>
      </c>
      <c r="G2417">
        <v>0</v>
      </c>
    </row>
    <row r="2418" spans="1:7">
      <c r="A2418" s="2" t="s">
        <v>405</v>
      </c>
      <c r="B2418" s="2" t="s">
        <v>410</v>
      </c>
      <c r="C2418" s="2">
        <v>2023</v>
      </c>
      <c r="D2418">
        <v>7507</v>
      </c>
      <c r="E2418">
        <v>428941</v>
      </c>
      <c r="F2418">
        <v>7.66</v>
      </c>
      <c r="G2418">
        <v>0</v>
      </c>
    </row>
    <row r="2419" spans="1:7">
      <c r="A2419" s="2" t="s">
        <v>405</v>
      </c>
      <c r="B2419" s="2" t="s">
        <v>410</v>
      </c>
      <c r="C2419" s="2">
        <v>2024</v>
      </c>
      <c r="D2419">
        <v>0</v>
      </c>
      <c r="E2419">
        <v>455793</v>
      </c>
      <c r="F2419">
        <v>7.73</v>
      </c>
      <c r="G2419">
        <v>0</v>
      </c>
    </row>
    <row r="2420" spans="1:7">
      <c r="A2420" s="2" t="s">
        <v>405</v>
      </c>
      <c r="B2420" s="2" t="s">
        <v>411</v>
      </c>
      <c r="C2420" s="2">
        <v>2019</v>
      </c>
      <c r="D2420">
        <v>13783</v>
      </c>
      <c r="E2420">
        <v>385820</v>
      </c>
      <c r="F2420">
        <v>7.97</v>
      </c>
      <c r="G2420" t="s">
        <v>1374</v>
      </c>
    </row>
    <row r="2421" spans="1:7">
      <c r="A2421" s="2" t="s">
        <v>405</v>
      </c>
      <c r="B2421" s="2" t="s">
        <v>411</v>
      </c>
      <c r="C2421" s="2">
        <v>2020</v>
      </c>
      <c r="D2421">
        <v>14026</v>
      </c>
      <c r="E2421">
        <v>390917</v>
      </c>
      <c r="F2421">
        <v>8.19</v>
      </c>
      <c r="G2421" t="s">
        <v>1374</v>
      </c>
    </row>
    <row r="2422" spans="1:7">
      <c r="A2422" s="2" t="s">
        <v>405</v>
      </c>
      <c r="B2422" s="2" t="s">
        <v>411</v>
      </c>
      <c r="C2422" s="2">
        <v>2021</v>
      </c>
      <c r="D2422">
        <v>15044</v>
      </c>
      <c r="E2422">
        <v>408435</v>
      </c>
      <c r="F2422">
        <v>8.1999999999999993</v>
      </c>
      <c r="G2422">
        <v>0</v>
      </c>
    </row>
    <row r="2423" spans="1:7">
      <c r="A2423" s="2" t="s">
        <v>405</v>
      </c>
      <c r="B2423" s="2" t="s">
        <v>411</v>
      </c>
      <c r="C2423" s="2">
        <v>2022</v>
      </c>
      <c r="D2423">
        <v>15735</v>
      </c>
      <c r="E2423">
        <v>429222</v>
      </c>
      <c r="F2423">
        <v>8.4</v>
      </c>
      <c r="G2423">
        <v>0</v>
      </c>
    </row>
    <row r="2424" spans="1:7">
      <c r="A2424" s="2" t="s">
        <v>405</v>
      </c>
      <c r="B2424" s="2" t="s">
        <v>411</v>
      </c>
      <c r="C2424" s="2">
        <v>2023</v>
      </c>
      <c r="D2424">
        <v>16650</v>
      </c>
      <c r="E2424">
        <v>456719</v>
      </c>
      <c r="F2424">
        <v>8.41</v>
      </c>
      <c r="G2424">
        <v>0</v>
      </c>
    </row>
    <row r="2425" spans="1:7">
      <c r="A2425" s="2" t="s">
        <v>405</v>
      </c>
      <c r="B2425" s="2" t="s">
        <v>411</v>
      </c>
      <c r="C2425" s="2">
        <v>2024</v>
      </c>
      <c r="D2425">
        <v>0</v>
      </c>
      <c r="E2425">
        <v>475305</v>
      </c>
      <c r="F2425">
        <v>8.5299999999999994</v>
      </c>
      <c r="G2425">
        <v>0</v>
      </c>
    </row>
    <row r="2426" spans="1:7">
      <c r="A2426" s="2" t="s">
        <v>405</v>
      </c>
      <c r="B2426" s="2" t="s">
        <v>412</v>
      </c>
      <c r="C2426" s="2">
        <v>2019</v>
      </c>
      <c r="D2426">
        <v>7090</v>
      </c>
      <c r="E2426">
        <v>294916</v>
      </c>
      <c r="F2426">
        <v>7.48</v>
      </c>
      <c r="G2426" t="s">
        <v>1305</v>
      </c>
    </row>
    <row r="2427" spans="1:7">
      <c r="A2427" s="2" t="s">
        <v>405</v>
      </c>
      <c r="B2427" s="2" t="s">
        <v>412</v>
      </c>
      <c r="C2427" s="2">
        <v>2020</v>
      </c>
      <c r="D2427">
        <v>7200</v>
      </c>
      <c r="E2427">
        <v>329819</v>
      </c>
      <c r="F2427">
        <v>7.75</v>
      </c>
      <c r="G2427" t="s">
        <v>1305</v>
      </c>
    </row>
    <row r="2428" spans="1:7">
      <c r="A2428" s="2" t="s">
        <v>405</v>
      </c>
      <c r="B2428" s="2" t="s">
        <v>412</v>
      </c>
      <c r="C2428" s="2">
        <v>2021</v>
      </c>
      <c r="D2428">
        <v>7577</v>
      </c>
      <c r="E2428">
        <v>352490</v>
      </c>
      <c r="F2428">
        <v>7.78</v>
      </c>
      <c r="G2428">
        <v>0</v>
      </c>
    </row>
    <row r="2429" spans="1:7">
      <c r="A2429" s="2" t="s">
        <v>405</v>
      </c>
      <c r="B2429" s="2" t="s">
        <v>412</v>
      </c>
      <c r="C2429" s="2">
        <v>2022</v>
      </c>
      <c r="D2429">
        <v>7946</v>
      </c>
      <c r="E2429">
        <v>374226</v>
      </c>
      <c r="F2429">
        <v>7.79</v>
      </c>
      <c r="G2429">
        <v>0</v>
      </c>
    </row>
    <row r="2430" spans="1:7">
      <c r="A2430" s="2" t="s">
        <v>405</v>
      </c>
      <c r="B2430" s="2" t="s">
        <v>412</v>
      </c>
      <c r="C2430" s="2">
        <v>2023</v>
      </c>
      <c r="D2430">
        <v>8399</v>
      </c>
      <c r="E2430">
        <v>397562</v>
      </c>
      <c r="F2430">
        <v>7.8</v>
      </c>
      <c r="G2430">
        <v>0</v>
      </c>
    </row>
    <row r="2431" spans="1:7">
      <c r="A2431" s="2" t="s">
        <v>405</v>
      </c>
      <c r="B2431" s="2" t="s">
        <v>412</v>
      </c>
      <c r="C2431" s="2">
        <v>2024</v>
      </c>
      <c r="D2431">
        <v>0</v>
      </c>
      <c r="E2431">
        <v>412441</v>
      </c>
      <c r="F2431">
        <v>7.82</v>
      </c>
      <c r="G2431">
        <v>0</v>
      </c>
    </row>
    <row r="2432" spans="1:7">
      <c r="A2432" s="2" t="s">
        <v>405</v>
      </c>
      <c r="B2432" s="2" t="s">
        <v>413</v>
      </c>
      <c r="C2432" s="2">
        <v>2019</v>
      </c>
      <c r="D2432">
        <v>13726</v>
      </c>
      <c r="E2432">
        <v>405944</v>
      </c>
      <c r="F2432">
        <v>7.46</v>
      </c>
      <c r="G2432" t="s">
        <v>1375</v>
      </c>
    </row>
    <row r="2433" spans="1:7">
      <c r="A2433" s="2" t="s">
        <v>405</v>
      </c>
      <c r="B2433" s="2" t="s">
        <v>413</v>
      </c>
      <c r="C2433" s="2">
        <v>2020</v>
      </c>
      <c r="D2433">
        <v>12234</v>
      </c>
      <c r="E2433">
        <v>414324</v>
      </c>
      <c r="F2433">
        <v>7.73</v>
      </c>
      <c r="G2433" t="s">
        <v>1375</v>
      </c>
    </row>
    <row r="2434" spans="1:7">
      <c r="A2434" s="2" t="s">
        <v>405</v>
      </c>
      <c r="B2434" s="2" t="s">
        <v>413</v>
      </c>
      <c r="C2434" s="2">
        <v>2021</v>
      </c>
      <c r="D2434">
        <v>12401</v>
      </c>
      <c r="E2434">
        <v>424637</v>
      </c>
      <c r="F2434">
        <v>8.01</v>
      </c>
      <c r="G2434">
        <v>0</v>
      </c>
    </row>
    <row r="2435" spans="1:7">
      <c r="A2435" s="2" t="s">
        <v>405</v>
      </c>
      <c r="B2435" s="2" t="s">
        <v>413</v>
      </c>
      <c r="C2435" s="2">
        <v>2022</v>
      </c>
      <c r="D2435">
        <v>13533</v>
      </c>
      <c r="E2435">
        <v>450275</v>
      </c>
      <c r="F2435">
        <v>8.02</v>
      </c>
      <c r="G2435">
        <v>0</v>
      </c>
    </row>
    <row r="2436" spans="1:7">
      <c r="A2436" s="2" t="s">
        <v>405</v>
      </c>
      <c r="B2436" s="2" t="s">
        <v>413</v>
      </c>
      <c r="C2436" s="2">
        <v>2023</v>
      </c>
      <c r="D2436">
        <v>14210</v>
      </c>
      <c r="E2436">
        <v>510040</v>
      </c>
      <c r="F2436">
        <v>8.0299999999999994</v>
      </c>
      <c r="G2436">
        <v>0</v>
      </c>
    </row>
    <row r="2437" spans="1:7">
      <c r="A2437" s="2" t="s">
        <v>405</v>
      </c>
      <c r="B2437" s="2" t="s">
        <v>413</v>
      </c>
      <c r="C2437" s="2">
        <v>2024</v>
      </c>
      <c r="D2437">
        <v>0</v>
      </c>
      <c r="E2437">
        <v>530070</v>
      </c>
      <c r="F2437">
        <v>8.0500000000000007</v>
      </c>
      <c r="G2437">
        <v>0</v>
      </c>
    </row>
    <row r="2438" spans="1:7">
      <c r="A2438" s="2" t="s">
        <v>405</v>
      </c>
      <c r="B2438" s="2" t="s">
        <v>414</v>
      </c>
      <c r="C2438" s="2">
        <v>2019</v>
      </c>
      <c r="D2438">
        <v>17205</v>
      </c>
      <c r="E2438">
        <v>322958</v>
      </c>
      <c r="F2438">
        <v>7.6</v>
      </c>
      <c r="G2438" t="s">
        <v>1376</v>
      </c>
    </row>
    <row r="2439" spans="1:7">
      <c r="A2439" s="2" t="s">
        <v>405</v>
      </c>
      <c r="B2439" s="2" t="s">
        <v>414</v>
      </c>
      <c r="C2439" s="2">
        <v>2020</v>
      </c>
      <c r="D2439">
        <v>16915</v>
      </c>
      <c r="E2439">
        <v>358061</v>
      </c>
      <c r="F2439">
        <v>7.66</v>
      </c>
      <c r="G2439" t="s">
        <v>1377</v>
      </c>
    </row>
    <row r="2440" spans="1:7">
      <c r="A2440" s="2" t="s">
        <v>405</v>
      </c>
      <c r="B2440" s="2" t="s">
        <v>414</v>
      </c>
      <c r="C2440" s="2">
        <v>2021</v>
      </c>
      <c r="D2440">
        <v>17501</v>
      </c>
      <c r="E2440">
        <v>368096</v>
      </c>
      <c r="F2440">
        <v>7.92</v>
      </c>
      <c r="G2440">
        <v>0</v>
      </c>
    </row>
    <row r="2441" spans="1:7">
      <c r="A2441" s="2" t="s">
        <v>405</v>
      </c>
      <c r="B2441" s="2" t="s">
        <v>414</v>
      </c>
      <c r="C2441" s="2">
        <v>2022</v>
      </c>
      <c r="D2441">
        <v>18364</v>
      </c>
      <c r="E2441">
        <v>389613</v>
      </c>
      <c r="F2441">
        <v>8.0500000000000007</v>
      </c>
      <c r="G2441">
        <v>0</v>
      </c>
    </row>
    <row r="2442" spans="1:7">
      <c r="A2442" s="2" t="s">
        <v>405</v>
      </c>
      <c r="B2442" s="2" t="s">
        <v>414</v>
      </c>
      <c r="C2442" s="2">
        <v>2023</v>
      </c>
      <c r="D2442">
        <v>19237</v>
      </c>
      <c r="E2442">
        <v>416815</v>
      </c>
      <c r="F2442">
        <v>8.31</v>
      </c>
      <c r="G2442">
        <v>0</v>
      </c>
    </row>
    <row r="2443" spans="1:7">
      <c r="A2443" s="2" t="s">
        <v>405</v>
      </c>
      <c r="B2443" s="2" t="s">
        <v>414</v>
      </c>
      <c r="C2443" s="2">
        <v>2024</v>
      </c>
      <c r="D2443">
        <v>0</v>
      </c>
      <c r="E2443">
        <v>439192</v>
      </c>
      <c r="F2443">
        <v>8.4700000000000006</v>
      </c>
      <c r="G2443">
        <v>0</v>
      </c>
    </row>
    <row r="2444" spans="1:7">
      <c r="A2444" s="2" t="s">
        <v>405</v>
      </c>
      <c r="B2444" s="2" t="s">
        <v>415</v>
      </c>
      <c r="C2444" s="2">
        <v>2019</v>
      </c>
      <c r="D2444">
        <v>4797</v>
      </c>
      <c r="E2444">
        <v>322248</v>
      </c>
      <c r="F2444">
        <v>7.96</v>
      </c>
      <c r="G2444" t="s">
        <v>900</v>
      </c>
    </row>
    <row r="2445" spans="1:7">
      <c r="A2445" s="2" t="s">
        <v>405</v>
      </c>
      <c r="B2445" s="2" t="s">
        <v>415</v>
      </c>
      <c r="C2445" s="2">
        <v>2020</v>
      </c>
      <c r="D2445">
        <v>4839</v>
      </c>
      <c r="E2445">
        <v>337047</v>
      </c>
      <c r="F2445">
        <v>8.23</v>
      </c>
      <c r="G2445" t="s">
        <v>900</v>
      </c>
    </row>
    <row r="2446" spans="1:7">
      <c r="A2446" s="2" t="s">
        <v>405</v>
      </c>
      <c r="B2446" s="2" t="s">
        <v>415</v>
      </c>
      <c r="C2446" s="2">
        <v>2021</v>
      </c>
      <c r="D2446">
        <v>5070</v>
      </c>
      <c r="E2446">
        <v>351924</v>
      </c>
      <c r="F2446">
        <v>8.24</v>
      </c>
      <c r="G2446">
        <v>0</v>
      </c>
    </row>
    <row r="2447" spans="1:7">
      <c r="A2447" s="2" t="s">
        <v>405</v>
      </c>
      <c r="B2447" s="2" t="s">
        <v>415</v>
      </c>
      <c r="C2447" s="2">
        <v>2022</v>
      </c>
      <c r="D2447">
        <v>5329</v>
      </c>
      <c r="E2447">
        <v>368150</v>
      </c>
      <c r="F2447">
        <v>8.25</v>
      </c>
      <c r="G2447">
        <v>0</v>
      </c>
    </row>
    <row r="2448" spans="1:7">
      <c r="A2448" s="2" t="s">
        <v>405</v>
      </c>
      <c r="B2448" s="2" t="s">
        <v>415</v>
      </c>
      <c r="C2448" s="2">
        <v>2023</v>
      </c>
      <c r="D2448">
        <v>5516</v>
      </c>
      <c r="E2448">
        <v>400702</v>
      </c>
      <c r="F2448">
        <v>8.5399999999999991</v>
      </c>
      <c r="G2448">
        <v>0</v>
      </c>
    </row>
    <row r="2449" spans="1:7">
      <c r="A2449" s="2" t="s">
        <v>405</v>
      </c>
      <c r="B2449" s="2" t="s">
        <v>415</v>
      </c>
      <c r="C2449" s="2">
        <v>2024</v>
      </c>
      <c r="D2449">
        <v>0</v>
      </c>
      <c r="E2449">
        <v>417396</v>
      </c>
      <c r="F2449">
        <v>8.8000000000000007</v>
      </c>
      <c r="G2449">
        <v>0</v>
      </c>
    </row>
    <row r="2450" spans="1:7">
      <c r="A2450" s="2" t="s">
        <v>405</v>
      </c>
      <c r="B2450" s="2" t="s">
        <v>416</v>
      </c>
      <c r="C2450" s="2">
        <v>2019</v>
      </c>
      <c r="D2450">
        <v>22108</v>
      </c>
      <c r="E2450">
        <v>325422</v>
      </c>
      <c r="F2450">
        <v>6.98</v>
      </c>
      <c r="G2450" t="s">
        <v>1378</v>
      </c>
    </row>
    <row r="2451" spans="1:7">
      <c r="A2451" s="2" t="s">
        <v>405</v>
      </c>
      <c r="B2451" s="2" t="s">
        <v>416</v>
      </c>
      <c r="C2451" s="2">
        <v>2020</v>
      </c>
      <c r="D2451">
        <v>22054</v>
      </c>
      <c r="E2451">
        <v>345009</v>
      </c>
      <c r="F2451">
        <v>7.15</v>
      </c>
      <c r="G2451" t="s">
        <v>1379</v>
      </c>
    </row>
    <row r="2452" spans="1:7">
      <c r="A2452" s="2" t="s">
        <v>405</v>
      </c>
      <c r="B2452" s="2" t="s">
        <v>416</v>
      </c>
      <c r="C2452" s="2">
        <v>2021</v>
      </c>
      <c r="D2452">
        <v>23274</v>
      </c>
      <c r="E2452">
        <v>360177</v>
      </c>
      <c r="F2452">
        <v>7.23</v>
      </c>
      <c r="G2452">
        <v>0</v>
      </c>
    </row>
    <row r="2453" spans="1:7">
      <c r="A2453" s="2" t="s">
        <v>405</v>
      </c>
      <c r="B2453" s="2" t="s">
        <v>416</v>
      </c>
      <c r="C2453" s="2">
        <v>2022</v>
      </c>
      <c r="D2453">
        <v>24492</v>
      </c>
      <c r="E2453">
        <v>380513</v>
      </c>
      <c r="F2453">
        <v>7.36</v>
      </c>
      <c r="G2453">
        <v>0</v>
      </c>
    </row>
    <row r="2454" spans="1:7">
      <c r="A2454" s="2" t="s">
        <v>405</v>
      </c>
      <c r="B2454" s="2" t="s">
        <v>416</v>
      </c>
      <c r="C2454" s="2">
        <v>2023</v>
      </c>
      <c r="D2454">
        <v>25416</v>
      </c>
      <c r="E2454">
        <v>408244</v>
      </c>
      <c r="F2454">
        <v>7.54</v>
      </c>
      <c r="G2454">
        <v>0</v>
      </c>
    </row>
    <row r="2455" spans="1:7">
      <c r="A2455" s="2" t="s">
        <v>405</v>
      </c>
      <c r="B2455" s="2" t="s">
        <v>416</v>
      </c>
      <c r="C2455" s="2">
        <v>2024</v>
      </c>
      <c r="D2455">
        <v>0</v>
      </c>
      <c r="E2455">
        <v>423727</v>
      </c>
      <c r="F2455">
        <v>7.55</v>
      </c>
      <c r="G2455">
        <v>0</v>
      </c>
    </row>
    <row r="2456" spans="1:7">
      <c r="A2456" s="2" t="s">
        <v>405</v>
      </c>
      <c r="B2456" s="2" t="s">
        <v>417</v>
      </c>
      <c r="C2456" s="2">
        <v>2019</v>
      </c>
      <c r="D2456">
        <v>6994</v>
      </c>
      <c r="E2456">
        <v>297546</v>
      </c>
      <c r="F2456">
        <v>7.74</v>
      </c>
      <c r="G2456" t="s">
        <v>900</v>
      </c>
    </row>
    <row r="2457" spans="1:7">
      <c r="A2457" s="2" t="s">
        <v>405</v>
      </c>
      <c r="B2457" s="2" t="s">
        <v>417</v>
      </c>
      <c r="C2457" s="2">
        <v>2020</v>
      </c>
      <c r="D2457">
        <v>7147</v>
      </c>
      <c r="E2457">
        <v>315455</v>
      </c>
      <c r="F2457">
        <v>7.81</v>
      </c>
      <c r="G2457" t="s">
        <v>1380</v>
      </c>
    </row>
    <row r="2458" spans="1:7">
      <c r="A2458" s="2" t="s">
        <v>405</v>
      </c>
      <c r="B2458" s="2" t="s">
        <v>417</v>
      </c>
      <c r="C2458" s="2">
        <v>2021</v>
      </c>
      <c r="D2458">
        <v>7586</v>
      </c>
      <c r="E2458">
        <v>341484</v>
      </c>
      <c r="F2458">
        <v>7.82</v>
      </c>
      <c r="G2458">
        <v>0</v>
      </c>
    </row>
    <row r="2459" spans="1:7">
      <c r="A2459" s="2" t="s">
        <v>405</v>
      </c>
      <c r="B2459" s="2" t="s">
        <v>417</v>
      </c>
      <c r="C2459" s="2">
        <v>2022</v>
      </c>
      <c r="D2459">
        <v>8054</v>
      </c>
      <c r="E2459">
        <v>365650</v>
      </c>
      <c r="F2459">
        <v>7.96</v>
      </c>
      <c r="G2459">
        <v>0</v>
      </c>
    </row>
    <row r="2460" spans="1:7">
      <c r="A2460" s="2" t="s">
        <v>405</v>
      </c>
      <c r="B2460" s="2" t="s">
        <v>417</v>
      </c>
      <c r="C2460" s="2">
        <v>2023</v>
      </c>
      <c r="D2460">
        <v>8323</v>
      </c>
      <c r="E2460">
        <v>398802</v>
      </c>
      <c r="F2460">
        <v>8.27</v>
      </c>
      <c r="G2460">
        <v>0</v>
      </c>
    </row>
    <row r="2461" spans="1:7">
      <c r="A2461" s="2" t="s">
        <v>405</v>
      </c>
      <c r="B2461" s="2" t="s">
        <v>417</v>
      </c>
      <c r="C2461" s="2">
        <v>2024</v>
      </c>
      <c r="D2461">
        <v>0</v>
      </c>
      <c r="E2461">
        <v>411958</v>
      </c>
      <c r="F2461">
        <v>8.4499999999999993</v>
      </c>
      <c r="G2461">
        <v>0</v>
      </c>
    </row>
    <row r="2462" spans="1:7">
      <c r="A2462" s="2" t="s">
        <v>405</v>
      </c>
      <c r="B2462" s="2" t="s">
        <v>418</v>
      </c>
      <c r="C2462" s="2">
        <v>2019</v>
      </c>
      <c r="D2462">
        <v>12858</v>
      </c>
      <c r="E2462">
        <v>311017</v>
      </c>
      <c r="F2462">
        <v>6.8</v>
      </c>
      <c r="G2462" t="s">
        <v>1381</v>
      </c>
    </row>
    <row r="2463" spans="1:7">
      <c r="A2463" s="2" t="s">
        <v>405</v>
      </c>
      <c r="B2463" s="2" t="s">
        <v>418</v>
      </c>
      <c r="C2463" s="2">
        <v>2020</v>
      </c>
      <c r="D2463">
        <v>12708</v>
      </c>
      <c r="E2463">
        <v>350765</v>
      </c>
      <c r="F2463">
        <v>6.81</v>
      </c>
      <c r="G2463" t="s">
        <v>1381</v>
      </c>
    </row>
    <row r="2464" spans="1:7">
      <c r="A2464" s="2" t="s">
        <v>405</v>
      </c>
      <c r="B2464" s="2" t="s">
        <v>418</v>
      </c>
      <c r="C2464" s="2">
        <v>2021</v>
      </c>
      <c r="D2464">
        <v>13569</v>
      </c>
      <c r="E2464">
        <v>361181</v>
      </c>
      <c r="F2464">
        <v>7.05</v>
      </c>
      <c r="G2464">
        <v>0</v>
      </c>
    </row>
    <row r="2465" spans="1:7">
      <c r="A2465" s="2" t="s">
        <v>405</v>
      </c>
      <c r="B2465" s="2" t="s">
        <v>418</v>
      </c>
      <c r="C2465" s="2">
        <v>2022</v>
      </c>
      <c r="D2465">
        <v>13892</v>
      </c>
      <c r="E2465">
        <v>375022</v>
      </c>
      <c r="F2465">
        <v>7.16</v>
      </c>
      <c r="G2465">
        <v>0</v>
      </c>
    </row>
    <row r="2466" spans="1:7">
      <c r="A2466" s="2" t="s">
        <v>405</v>
      </c>
      <c r="B2466" s="2" t="s">
        <v>418</v>
      </c>
      <c r="C2466" s="2">
        <v>2023</v>
      </c>
      <c r="D2466">
        <v>14091</v>
      </c>
      <c r="E2466">
        <v>402351</v>
      </c>
      <c r="F2466">
        <v>7.45</v>
      </c>
      <c r="G2466">
        <v>0</v>
      </c>
    </row>
    <row r="2467" spans="1:7">
      <c r="A2467" s="2" t="s">
        <v>405</v>
      </c>
      <c r="B2467" s="2" t="s">
        <v>418</v>
      </c>
      <c r="C2467" s="2">
        <v>2024</v>
      </c>
      <c r="D2467">
        <v>0</v>
      </c>
      <c r="E2467">
        <v>431291</v>
      </c>
      <c r="F2467">
        <v>7.46</v>
      </c>
      <c r="G2467">
        <v>0</v>
      </c>
    </row>
    <row r="2468" spans="1:7">
      <c r="A2468" s="2" t="s">
        <v>405</v>
      </c>
      <c r="B2468" s="2" t="s">
        <v>419</v>
      </c>
      <c r="C2468" s="2">
        <v>2019</v>
      </c>
      <c r="D2468">
        <v>8451</v>
      </c>
      <c r="E2468">
        <v>312800</v>
      </c>
      <c r="F2468">
        <v>7.83</v>
      </c>
      <c r="G2468" t="s">
        <v>1382</v>
      </c>
    </row>
    <row r="2469" spans="1:7">
      <c r="A2469" s="2" t="s">
        <v>405</v>
      </c>
      <c r="B2469" s="2" t="s">
        <v>419</v>
      </c>
      <c r="C2469" s="2">
        <v>2020</v>
      </c>
      <c r="D2469">
        <v>8401</v>
      </c>
      <c r="E2469">
        <v>349452</v>
      </c>
      <c r="F2469">
        <v>7.84</v>
      </c>
      <c r="G2469" t="s">
        <v>1383</v>
      </c>
    </row>
    <row r="2470" spans="1:7">
      <c r="A2470" s="2" t="s">
        <v>405</v>
      </c>
      <c r="B2470" s="2" t="s">
        <v>419</v>
      </c>
      <c r="C2470" s="2">
        <v>2021</v>
      </c>
      <c r="D2470">
        <v>8866</v>
      </c>
      <c r="E2470">
        <v>360591</v>
      </c>
      <c r="F2470">
        <v>7.94</v>
      </c>
      <c r="G2470">
        <v>0</v>
      </c>
    </row>
    <row r="2471" spans="1:7">
      <c r="A2471" s="2" t="s">
        <v>405</v>
      </c>
      <c r="B2471" s="2" t="s">
        <v>419</v>
      </c>
      <c r="C2471" s="2">
        <v>2022</v>
      </c>
      <c r="D2471">
        <v>9297</v>
      </c>
      <c r="E2471">
        <v>383134</v>
      </c>
      <c r="F2471">
        <v>8.0399999999999991</v>
      </c>
      <c r="G2471">
        <v>0</v>
      </c>
    </row>
    <row r="2472" spans="1:7">
      <c r="A2472" s="2" t="s">
        <v>405</v>
      </c>
      <c r="B2472" s="2" t="s">
        <v>419</v>
      </c>
      <c r="C2472" s="2">
        <v>2023</v>
      </c>
      <c r="D2472">
        <v>9602</v>
      </c>
      <c r="E2472">
        <v>421321</v>
      </c>
      <c r="F2472">
        <v>8.1999999999999993</v>
      </c>
      <c r="G2472">
        <v>0</v>
      </c>
    </row>
    <row r="2473" spans="1:7">
      <c r="A2473" s="2" t="s">
        <v>405</v>
      </c>
      <c r="B2473" s="2" t="s">
        <v>419</v>
      </c>
      <c r="C2473" s="2">
        <v>2024</v>
      </c>
      <c r="D2473">
        <v>0</v>
      </c>
      <c r="E2473">
        <v>458509</v>
      </c>
      <c r="F2473">
        <v>8.2100000000000009</v>
      </c>
      <c r="G2473">
        <v>0</v>
      </c>
    </row>
    <row r="2474" spans="1:7">
      <c r="A2474" s="2" t="s">
        <v>405</v>
      </c>
      <c r="B2474" s="2" t="s">
        <v>420</v>
      </c>
      <c r="C2474" s="2">
        <v>2019</v>
      </c>
      <c r="D2474">
        <v>12770</v>
      </c>
      <c r="E2474">
        <v>294349</v>
      </c>
      <c r="F2474">
        <v>7.85</v>
      </c>
      <c r="G2474" t="s">
        <v>1237</v>
      </c>
    </row>
    <row r="2475" spans="1:7">
      <c r="A2475" s="2" t="s">
        <v>405</v>
      </c>
      <c r="B2475" s="2" t="s">
        <v>420</v>
      </c>
      <c r="C2475" s="2">
        <v>2020</v>
      </c>
      <c r="D2475">
        <v>12826</v>
      </c>
      <c r="E2475">
        <v>336346</v>
      </c>
      <c r="F2475">
        <v>7.86</v>
      </c>
      <c r="G2475" t="s">
        <v>1384</v>
      </c>
    </row>
    <row r="2476" spans="1:7">
      <c r="A2476" s="2" t="s">
        <v>405</v>
      </c>
      <c r="B2476" s="2" t="s">
        <v>420</v>
      </c>
      <c r="C2476" s="2">
        <v>2021</v>
      </c>
      <c r="D2476">
        <v>13472</v>
      </c>
      <c r="E2476">
        <v>345892</v>
      </c>
      <c r="F2476">
        <v>7.87</v>
      </c>
      <c r="G2476">
        <v>0</v>
      </c>
    </row>
    <row r="2477" spans="1:7">
      <c r="A2477" s="2" t="s">
        <v>405</v>
      </c>
      <c r="B2477" s="2" t="s">
        <v>420</v>
      </c>
      <c r="C2477" s="2">
        <v>2022</v>
      </c>
      <c r="D2477">
        <v>14083</v>
      </c>
      <c r="E2477">
        <v>366808</v>
      </c>
      <c r="F2477">
        <v>8.0399999999999991</v>
      </c>
      <c r="G2477">
        <v>0</v>
      </c>
    </row>
    <row r="2478" spans="1:7">
      <c r="A2478" s="2" t="s">
        <v>405</v>
      </c>
      <c r="B2478" s="2" t="s">
        <v>420</v>
      </c>
      <c r="C2478" s="2">
        <v>2023</v>
      </c>
      <c r="D2478">
        <v>14389</v>
      </c>
      <c r="E2478">
        <v>400091</v>
      </c>
      <c r="F2478">
        <v>8.3000000000000007</v>
      </c>
      <c r="G2478">
        <v>0</v>
      </c>
    </row>
    <row r="2479" spans="1:7">
      <c r="A2479" s="2" t="s">
        <v>405</v>
      </c>
      <c r="B2479" s="2" t="s">
        <v>420</v>
      </c>
      <c r="C2479" s="2">
        <v>2024</v>
      </c>
      <c r="D2479">
        <v>0</v>
      </c>
      <c r="E2479">
        <v>414198</v>
      </c>
      <c r="F2479">
        <v>8.5299999999999994</v>
      </c>
      <c r="G2479">
        <v>0</v>
      </c>
    </row>
    <row r="2480" spans="1:7">
      <c r="A2480" s="2" t="s">
        <v>405</v>
      </c>
      <c r="B2480" s="2" t="s">
        <v>421</v>
      </c>
      <c r="C2480" s="2">
        <v>2019</v>
      </c>
      <c r="D2480">
        <v>4536</v>
      </c>
      <c r="E2480">
        <v>331667</v>
      </c>
      <c r="F2480">
        <v>8.89</v>
      </c>
      <c r="G2480" t="s">
        <v>1385</v>
      </c>
    </row>
    <row r="2481" spans="1:7">
      <c r="A2481" s="2" t="s">
        <v>405</v>
      </c>
      <c r="B2481" s="2" t="s">
        <v>421</v>
      </c>
      <c r="C2481" s="2">
        <v>2020</v>
      </c>
      <c r="D2481">
        <v>4592</v>
      </c>
      <c r="E2481">
        <v>338731</v>
      </c>
      <c r="F2481">
        <v>8.9</v>
      </c>
      <c r="G2481" t="s">
        <v>1386</v>
      </c>
    </row>
    <row r="2482" spans="1:7">
      <c r="A2482" s="2" t="s">
        <v>405</v>
      </c>
      <c r="B2482" s="2" t="s">
        <v>421</v>
      </c>
      <c r="C2482" s="2">
        <v>2021</v>
      </c>
      <c r="D2482">
        <v>4884</v>
      </c>
      <c r="E2482">
        <v>352147</v>
      </c>
      <c r="F2482">
        <v>8.91</v>
      </c>
      <c r="G2482">
        <v>0</v>
      </c>
    </row>
    <row r="2483" spans="1:7">
      <c r="A2483" s="2" t="s">
        <v>405</v>
      </c>
      <c r="B2483" s="2" t="s">
        <v>421</v>
      </c>
      <c r="C2483" s="2">
        <v>2022</v>
      </c>
      <c r="D2483">
        <v>5065</v>
      </c>
      <c r="E2483">
        <v>371669</v>
      </c>
      <c r="F2483">
        <v>8.93</v>
      </c>
      <c r="G2483">
        <v>0</v>
      </c>
    </row>
    <row r="2484" spans="1:7">
      <c r="A2484" s="2" t="s">
        <v>405</v>
      </c>
      <c r="B2484" s="2" t="s">
        <v>421</v>
      </c>
      <c r="C2484" s="2">
        <v>2023</v>
      </c>
      <c r="D2484">
        <v>5183</v>
      </c>
      <c r="E2484">
        <v>408198</v>
      </c>
      <c r="F2484">
        <v>8.94</v>
      </c>
      <c r="G2484">
        <v>0</v>
      </c>
    </row>
    <row r="2485" spans="1:7">
      <c r="A2485" s="2" t="s">
        <v>405</v>
      </c>
      <c r="B2485" s="2" t="s">
        <v>421</v>
      </c>
      <c r="C2485" s="2">
        <v>2024</v>
      </c>
      <c r="D2485">
        <v>0</v>
      </c>
      <c r="E2485">
        <v>427556</v>
      </c>
      <c r="F2485">
        <v>9.11</v>
      </c>
      <c r="G2485">
        <v>0</v>
      </c>
    </row>
    <row r="2486" spans="1:7">
      <c r="A2486" s="2" t="s">
        <v>405</v>
      </c>
      <c r="B2486" s="2" t="s">
        <v>422</v>
      </c>
      <c r="C2486" s="2">
        <v>2019</v>
      </c>
      <c r="D2486">
        <v>9729</v>
      </c>
      <c r="E2486">
        <v>318911</v>
      </c>
      <c r="F2486">
        <v>8.15</v>
      </c>
      <c r="G2486" t="s">
        <v>1387</v>
      </c>
    </row>
    <row r="2487" spans="1:7">
      <c r="A2487" s="2" t="s">
        <v>405</v>
      </c>
      <c r="B2487" s="2" t="s">
        <v>422</v>
      </c>
      <c r="C2487" s="2">
        <v>2020</v>
      </c>
      <c r="D2487">
        <v>9856</v>
      </c>
      <c r="E2487">
        <v>347539</v>
      </c>
      <c r="F2487">
        <v>8.24</v>
      </c>
      <c r="G2487" t="s">
        <v>1388</v>
      </c>
    </row>
    <row r="2488" spans="1:7">
      <c r="A2488" s="2" t="s">
        <v>405</v>
      </c>
      <c r="B2488" s="2" t="s">
        <v>422</v>
      </c>
      <c r="C2488" s="2">
        <v>2021</v>
      </c>
      <c r="D2488">
        <v>10450</v>
      </c>
      <c r="E2488">
        <v>359925</v>
      </c>
      <c r="F2488">
        <v>8.35</v>
      </c>
      <c r="G2488">
        <v>0</v>
      </c>
    </row>
    <row r="2489" spans="1:7">
      <c r="A2489" s="2" t="s">
        <v>405</v>
      </c>
      <c r="B2489" s="2" t="s">
        <v>422</v>
      </c>
      <c r="C2489" s="2">
        <v>2022</v>
      </c>
      <c r="D2489">
        <v>11045</v>
      </c>
      <c r="E2489">
        <v>381015</v>
      </c>
      <c r="F2489">
        <v>8.48</v>
      </c>
      <c r="G2489">
        <v>0</v>
      </c>
    </row>
    <row r="2490" spans="1:7">
      <c r="A2490" s="2" t="s">
        <v>405</v>
      </c>
      <c r="B2490" s="2" t="s">
        <v>422</v>
      </c>
      <c r="C2490" s="2">
        <v>2023</v>
      </c>
      <c r="D2490">
        <v>11668</v>
      </c>
      <c r="E2490">
        <v>414118</v>
      </c>
      <c r="F2490">
        <v>8.73</v>
      </c>
      <c r="G2490">
        <v>0</v>
      </c>
    </row>
    <row r="2491" spans="1:7">
      <c r="A2491" s="2" t="s">
        <v>405</v>
      </c>
      <c r="B2491" s="2" t="s">
        <v>422</v>
      </c>
      <c r="C2491" s="2">
        <v>2024</v>
      </c>
      <c r="D2491">
        <v>0</v>
      </c>
      <c r="E2491">
        <v>433898</v>
      </c>
      <c r="F2491">
        <v>8.81</v>
      </c>
      <c r="G2491">
        <v>0</v>
      </c>
    </row>
    <row r="2492" spans="1:7">
      <c r="A2492" s="2" t="s">
        <v>405</v>
      </c>
      <c r="B2492" s="2" t="s">
        <v>423</v>
      </c>
      <c r="C2492" s="2">
        <v>2019</v>
      </c>
      <c r="D2492">
        <v>4558</v>
      </c>
      <c r="E2492">
        <v>316911</v>
      </c>
      <c r="F2492">
        <v>8.02</v>
      </c>
      <c r="G2492" t="s">
        <v>1389</v>
      </c>
    </row>
    <row r="2493" spans="1:7">
      <c r="A2493" s="2" t="s">
        <v>405</v>
      </c>
      <c r="B2493" s="2" t="s">
        <v>423</v>
      </c>
      <c r="C2493" s="2">
        <v>2020</v>
      </c>
      <c r="D2493">
        <v>4545</v>
      </c>
      <c r="E2493">
        <v>336877</v>
      </c>
      <c r="F2493">
        <v>8.26</v>
      </c>
      <c r="G2493" t="s">
        <v>1390</v>
      </c>
    </row>
    <row r="2494" spans="1:7">
      <c r="A2494" s="2" t="s">
        <v>405</v>
      </c>
      <c r="B2494" s="2" t="s">
        <v>423</v>
      </c>
      <c r="C2494" s="2">
        <v>2021</v>
      </c>
      <c r="D2494">
        <v>4781</v>
      </c>
      <c r="E2494">
        <v>350220</v>
      </c>
      <c r="F2494">
        <v>8.51</v>
      </c>
      <c r="G2494">
        <v>0</v>
      </c>
    </row>
    <row r="2495" spans="1:7">
      <c r="A2495" s="2" t="s">
        <v>405</v>
      </c>
      <c r="B2495" s="2" t="s">
        <v>423</v>
      </c>
      <c r="C2495" s="2">
        <v>2022</v>
      </c>
      <c r="D2495">
        <v>5026</v>
      </c>
      <c r="E2495">
        <v>366753</v>
      </c>
      <c r="F2495">
        <v>8.52</v>
      </c>
      <c r="G2495">
        <v>0</v>
      </c>
    </row>
    <row r="2496" spans="1:7">
      <c r="A2496" s="2" t="s">
        <v>405</v>
      </c>
      <c r="B2496" s="2" t="s">
        <v>423</v>
      </c>
      <c r="C2496" s="2">
        <v>2023</v>
      </c>
      <c r="D2496">
        <v>5210</v>
      </c>
      <c r="E2496">
        <v>399202</v>
      </c>
      <c r="F2496">
        <v>8.6</v>
      </c>
      <c r="G2496">
        <v>0</v>
      </c>
    </row>
    <row r="2497" spans="1:7">
      <c r="A2497" s="2" t="s">
        <v>405</v>
      </c>
      <c r="B2497" s="2" t="s">
        <v>423</v>
      </c>
      <c r="C2497" s="2">
        <v>2024</v>
      </c>
      <c r="D2497">
        <v>0</v>
      </c>
      <c r="E2497">
        <v>418308</v>
      </c>
      <c r="F2497">
        <v>8.77</v>
      </c>
      <c r="G2497">
        <v>0</v>
      </c>
    </row>
    <row r="2498" spans="1:7">
      <c r="A2498" s="2" t="s">
        <v>405</v>
      </c>
      <c r="B2498" s="2" t="s">
        <v>424</v>
      </c>
      <c r="C2498" s="2">
        <v>2019</v>
      </c>
      <c r="D2498">
        <v>8221</v>
      </c>
      <c r="E2498">
        <v>342277</v>
      </c>
      <c r="F2498">
        <v>7.78</v>
      </c>
      <c r="G2498" t="s">
        <v>1391</v>
      </c>
    </row>
    <row r="2499" spans="1:7">
      <c r="A2499" s="2" t="s">
        <v>405</v>
      </c>
      <c r="B2499" s="2" t="s">
        <v>424</v>
      </c>
      <c r="C2499" s="2">
        <v>2020</v>
      </c>
      <c r="D2499">
        <v>8173</v>
      </c>
      <c r="E2499">
        <v>354669</v>
      </c>
      <c r="F2499">
        <v>7.79</v>
      </c>
      <c r="G2499" t="s">
        <v>1392</v>
      </c>
    </row>
    <row r="2500" spans="1:7">
      <c r="A2500" s="2" t="s">
        <v>405</v>
      </c>
      <c r="B2500" s="2" t="s">
        <v>424</v>
      </c>
      <c r="C2500" s="2">
        <v>2021</v>
      </c>
      <c r="D2500">
        <v>8491</v>
      </c>
      <c r="E2500">
        <v>368716</v>
      </c>
      <c r="F2500">
        <v>7.86</v>
      </c>
      <c r="G2500">
        <v>0</v>
      </c>
    </row>
    <row r="2501" spans="1:7">
      <c r="A2501" s="2" t="s">
        <v>405</v>
      </c>
      <c r="B2501" s="2" t="s">
        <v>424</v>
      </c>
      <c r="C2501" s="2">
        <v>2022</v>
      </c>
      <c r="D2501">
        <v>8877</v>
      </c>
      <c r="E2501">
        <v>382251</v>
      </c>
      <c r="F2501">
        <v>7.87</v>
      </c>
      <c r="G2501">
        <v>0</v>
      </c>
    </row>
    <row r="2502" spans="1:7">
      <c r="A2502" s="2" t="s">
        <v>405</v>
      </c>
      <c r="B2502" s="2" t="s">
        <v>424</v>
      </c>
      <c r="C2502" s="2">
        <v>2023</v>
      </c>
      <c r="D2502">
        <v>9331</v>
      </c>
      <c r="E2502">
        <v>414548</v>
      </c>
      <c r="F2502">
        <v>8.14</v>
      </c>
      <c r="G2502">
        <v>0</v>
      </c>
    </row>
    <row r="2503" spans="1:7">
      <c r="A2503" s="2" t="s">
        <v>405</v>
      </c>
      <c r="B2503" s="2" t="s">
        <v>424</v>
      </c>
      <c r="C2503" s="2">
        <v>2024</v>
      </c>
      <c r="D2503">
        <v>0</v>
      </c>
      <c r="E2503">
        <v>431980</v>
      </c>
      <c r="F2503">
        <v>8.3699999999999992</v>
      </c>
      <c r="G2503">
        <v>0</v>
      </c>
    </row>
    <row r="2504" spans="1:7">
      <c r="A2504" s="2" t="s">
        <v>405</v>
      </c>
      <c r="B2504" s="2" t="s">
        <v>425</v>
      </c>
      <c r="C2504" s="2">
        <v>2019</v>
      </c>
      <c r="D2504">
        <v>16023</v>
      </c>
      <c r="E2504">
        <v>333739</v>
      </c>
      <c r="F2504">
        <v>8.5399999999999991</v>
      </c>
      <c r="G2504" t="s">
        <v>1393</v>
      </c>
    </row>
    <row r="2505" spans="1:7">
      <c r="A2505" s="2" t="s">
        <v>405</v>
      </c>
      <c r="B2505" s="2" t="s">
        <v>425</v>
      </c>
      <c r="C2505" s="2">
        <v>2020</v>
      </c>
      <c r="D2505">
        <v>16257</v>
      </c>
      <c r="E2505">
        <v>350576</v>
      </c>
      <c r="F2505">
        <v>8.8000000000000007</v>
      </c>
      <c r="G2505" t="s">
        <v>900</v>
      </c>
    </row>
    <row r="2506" spans="1:7">
      <c r="A2506" s="2" t="s">
        <v>405</v>
      </c>
      <c r="B2506" s="2" t="s">
        <v>425</v>
      </c>
      <c r="C2506" s="2">
        <v>2021</v>
      </c>
      <c r="D2506">
        <v>16031</v>
      </c>
      <c r="E2506">
        <v>371947</v>
      </c>
      <c r="F2506">
        <v>8.81</v>
      </c>
      <c r="G2506">
        <v>0</v>
      </c>
    </row>
    <row r="2507" spans="1:7">
      <c r="A2507" s="2" t="s">
        <v>405</v>
      </c>
      <c r="B2507" s="2" t="s">
        <v>425</v>
      </c>
      <c r="C2507" s="2">
        <v>2022</v>
      </c>
      <c r="D2507">
        <v>16349</v>
      </c>
      <c r="E2507">
        <v>394158</v>
      </c>
      <c r="F2507">
        <v>8.92</v>
      </c>
      <c r="G2507">
        <v>0</v>
      </c>
    </row>
    <row r="2508" spans="1:7">
      <c r="A2508" s="2" t="s">
        <v>405</v>
      </c>
      <c r="B2508" s="2" t="s">
        <v>425</v>
      </c>
      <c r="C2508" s="2">
        <v>2023</v>
      </c>
      <c r="D2508">
        <v>17928</v>
      </c>
      <c r="E2508">
        <v>438178</v>
      </c>
      <c r="F2508">
        <v>8.93</v>
      </c>
      <c r="G2508">
        <v>0</v>
      </c>
    </row>
    <row r="2509" spans="1:7">
      <c r="A2509" s="2" t="s">
        <v>405</v>
      </c>
      <c r="B2509" s="2" t="s">
        <v>425</v>
      </c>
      <c r="C2509" s="2">
        <v>2024</v>
      </c>
      <c r="D2509">
        <v>0</v>
      </c>
      <c r="E2509">
        <v>460356</v>
      </c>
      <c r="F2509">
        <v>8.94</v>
      </c>
      <c r="G2509">
        <v>0</v>
      </c>
    </row>
    <row r="2510" spans="1:7">
      <c r="A2510" s="2" t="s">
        <v>405</v>
      </c>
      <c r="B2510" s="2" t="s">
        <v>426</v>
      </c>
      <c r="C2510" s="2">
        <v>2019</v>
      </c>
      <c r="D2510">
        <v>5140</v>
      </c>
      <c r="E2510">
        <v>314426</v>
      </c>
      <c r="F2510">
        <v>7.92</v>
      </c>
      <c r="G2510" t="s">
        <v>1154</v>
      </c>
    </row>
    <row r="2511" spans="1:7">
      <c r="A2511" s="2" t="s">
        <v>405</v>
      </c>
      <c r="B2511" s="2" t="s">
        <v>426</v>
      </c>
      <c r="C2511" s="2">
        <v>2020</v>
      </c>
      <c r="D2511">
        <v>5149</v>
      </c>
      <c r="E2511">
        <v>328096</v>
      </c>
      <c r="F2511">
        <v>7.96</v>
      </c>
      <c r="G2511" t="s">
        <v>1394</v>
      </c>
    </row>
    <row r="2512" spans="1:7">
      <c r="A2512" s="2" t="s">
        <v>405</v>
      </c>
      <c r="B2512" s="2" t="s">
        <v>426</v>
      </c>
      <c r="C2512" s="2">
        <v>2021</v>
      </c>
      <c r="D2512">
        <v>5357</v>
      </c>
      <c r="E2512">
        <v>348611</v>
      </c>
      <c r="F2512">
        <v>8.25</v>
      </c>
      <c r="G2512">
        <v>0</v>
      </c>
    </row>
    <row r="2513" spans="1:7">
      <c r="A2513" s="2" t="s">
        <v>405</v>
      </c>
      <c r="B2513" s="2" t="s">
        <v>426</v>
      </c>
      <c r="C2513" s="2">
        <v>2022</v>
      </c>
      <c r="D2513">
        <v>5639</v>
      </c>
      <c r="E2513">
        <v>364343</v>
      </c>
      <c r="F2513">
        <v>8.26</v>
      </c>
      <c r="G2513">
        <v>0</v>
      </c>
    </row>
    <row r="2514" spans="1:7">
      <c r="A2514" s="2" t="s">
        <v>405</v>
      </c>
      <c r="B2514" s="2" t="s">
        <v>426</v>
      </c>
      <c r="C2514" s="2">
        <v>2023</v>
      </c>
      <c r="D2514">
        <v>5861</v>
      </c>
      <c r="E2514">
        <v>395731</v>
      </c>
      <c r="F2514">
        <v>8.51</v>
      </c>
      <c r="G2514">
        <v>0</v>
      </c>
    </row>
    <row r="2515" spans="1:7">
      <c r="A2515" s="2" t="s">
        <v>405</v>
      </c>
      <c r="B2515" s="2" t="s">
        <v>426</v>
      </c>
      <c r="C2515" s="2">
        <v>2024</v>
      </c>
      <c r="D2515">
        <v>0</v>
      </c>
      <c r="E2515">
        <v>413029</v>
      </c>
      <c r="F2515">
        <v>8.5399999999999991</v>
      </c>
      <c r="G2515">
        <v>0</v>
      </c>
    </row>
    <row r="2516" spans="1:7">
      <c r="A2516" s="2" t="s">
        <v>405</v>
      </c>
      <c r="B2516" s="2" t="s">
        <v>427</v>
      </c>
      <c r="C2516" s="2">
        <v>2019</v>
      </c>
      <c r="D2516">
        <v>122466</v>
      </c>
      <c r="E2516">
        <v>418831</v>
      </c>
      <c r="F2516">
        <v>11.2</v>
      </c>
      <c r="G2516" t="s">
        <v>1395</v>
      </c>
    </row>
    <row r="2517" spans="1:7">
      <c r="A2517" s="2" t="s">
        <v>405</v>
      </c>
      <c r="B2517" s="2" t="s">
        <v>427</v>
      </c>
      <c r="C2517" s="2">
        <v>2020</v>
      </c>
      <c r="D2517">
        <v>120906</v>
      </c>
      <c r="E2517">
        <v>442513</v>
      </c>
      <c r="F2517">
        <v>11.21</v>
      </c>
      <c r="G2517" t="s">
        <v>1395</v>
      </c>
    </row>
    <row r="2518" spans="1:7">
      <c r="A2518" s="2" t="s">
        <v>405</v>
      </c>
      <c r="B2518" s="2" t="s">
        <v>427</v>
      </c>
      <c r="C2518" s="2">
        <v>2021</v>
      </c>
      <c r="D2518">
        <v>126313</v>
      </c>
      <c r="E2518">
        <v>475444</v>
      </c>
      <c r="F2518">
        <v>11.43</v>
      </c>
      <c r="G2518">
        <v>0</v>
      </c>
    </row>
    <row r="2519" spans="1:7">
      <c r="A2519" s="2" t="s">
        <v>405</v>
      </c>
      <c r="B2519" s="2" t="s">
        <v>427</v>
      </c>
      <c r="C2519" s="2">
        <v>2022</v>
      </c>
      <c r="D2519">
        <v>133133</v>
      </c>
      <c r="E2519">
        <v>511081</v>
      </c>
      <c r="F2519">
        <v>11.55</v>
      </c>
      <c r="G2519">
        <v>0</v>
      </c>
    </row>
    <row r="2520" spans="1:7">
      <c r="A2520" s="2" t="s">
        <v>405</v>
      </c>
      <c r="B2520" s="2" t="s">
        <v>427</v>
      </c>
      <c r="C2520" s="2">
        <v>2023</v>
      </c>
      <c r="D2520">
        <v>140198</v>
      </c>
      <c r="E2520">
        <v>570286</v>
      </c>
      <c r="F2520">
        <v>11.56</v>
      </c>
      <c r="G2520">
        <v>0</v>
      </c>
    </row>
    <row r="2521" spans="1:7">
      <c r="A2521" s="2" t="s">
        <v>405</v>
      </c>
      <c r="B2521" s="2" t="s">
        <v>427</v>
      </c>
      <c r="C2521" s="2">
        <v>2024</v>
      </c>
      <c r="D2521">
        <v>0</v>
      </c>
      <c r="E2521">
        <v>592753</v>
      </c>
      <c r="F2521">
        <v>11.57</v>
      </c>
      <c r="G2521">
        <v>0</v>
      </c>
    </row>
    <row r="2522" spans="1:7">
      <c r="A2522" s="2" t="s">
        <v>405</v>
      </c>
      <c r="B2522" s="2" t="s">
        <v>428</v>
      </c>
      <c r="C2522" s="2">
        <v>2019</v>
      </c>
      <c r="D2522">
        <v>4948</v>
      </c>
      <c r="E2522">
        <v>323839</v>
      </c>
      <c r="F2522">
        <v>10.3</v>
      </c>
      <c r="G2522" t="s">
        <v>900</v>
      </c>
    </row>
    <row r="2523" spans="1:7">
      <c r="A2523" s="2" t="s">
        <v>405</v>
      </c>
      <c r="B2523" s="2" t="s">
        <v>428</v>
      </c>
      <c r="C2523" s="2">
        <v>2020</v>
      </c>
      <c r="D2523">
        <v>4944</v>
      </c>
      <c r="E2523">
        <v>363710</v>
      </c>
      <c r="F2523">
        <v>10.45</v>
      </c>
      <c r="G2523" t="s">
        <v>900</v>
      </c>
    </row>
    <row r="2524" spans="1:7">
      <c r="A2524" s="2" t="s">
        <v>405</v>
      </c>
      <c r="B2524" s="2" t="s">
        <v>428</v>
      </c>
      <c r="C2524" s="2">
        <v>2021</v>
      </c>
      <c r="D2524">
        <v>5162</v>
      </c>
      <c r="E2524">
        <v>383471</v>
      </c>
      <c r="F2524">
        <v>10.65</v>
      </c>
      <c r="G2524">
        <v>0</v>
      </c>
    </row>
    <row r="2525" spans="1:7">
      <c r="A2525" s="2" t="s">
        <v>405</v>
      </c>
      <c r="B2525" s="2" t="s">
        <v>428</v>
      </c>
      <c r="C2525" s="2">
        <v>2022</v>
      </c>
      <c r="D2525">
        <v>5468</v>
      </c>
      <c r="E2525">
        <v>402126</v>
      </c>
      <c r="F2525">
        <v>10.66</v>
      </c>
      <c r="G2525">
        <v>0</v>
      </c>
    </row>
    <row r="2526" spans="1:7">
      <c r="A2526" s="2" t="s">
        <v>405</v>
      </c>
      <c r="B2526" s="2" t="s">
        <v>428</v>
      </c>
      <c r="C2526" s="2">
        <v>2023</v>
      </c>
      <c r="D2526">
        <v>5681</v>
      </c>
      <c r="E2526">
        <v>445032</v>
      </c>
      <c r="F2526">
        <v>10.7</v>
      </c>
      <c r="G2526">
        <v>0</v>
      </c>
    </row>
    <row r="2527" spans="1:7">
      <c r="A2527" s="2" t="s">
        <v>405</v>
      </c>
      <c r="B2527" s="2" t="s">
        <v>428</v>
      </c>
      <c r="C2527" s="2">
        <v>2024</v>
      </c>
      <c r="D2527">
        <v>0</v>
      </c>
      <c r="E2527">
        <v>467151</v>
      </c>
      <c r="F2527">
        <v>10.88</v>
      </c>
      <c r="G2527">
        <v>0</v>
      </c>
    </row>
    <row r="2528" spans="1:7">
      <c r="A2528" s="2" t="s">
        <v>405</v>
      </c>
      <c r="B2528" s="2" t="s">
        <v>429</v>
      </c>
      <c r="C2528" s="2">
        <v>2019</v>
      </c>
      <c r="D2528">
        <v>5447</v>
      </c>
      <c r="E2528">
        <v>324233</v>
      </c>
      <c r="F2528">
        <v>10.75</v>
      </c>
      <c r="G2528" t="s">
        <v>922</v>
      </c>
    </row>
    <row r="2529" spans="1:7">
      <c r="A2529" s="2" t="s">
        <v>405</v>
      </c>
      <c r="B2529" s="2" t="s">
        <v>429</v>
      </c>
      <c r="C2529" s="2">
        <v>2020</v>
      </c>
      <c r="D2529">
        <v>5472</v>
      </c>
      <c r="E2529">
        <v>362859</v>
      </c>
      <c r="F2529">
        <v>10.76</v>
      </c>
      <c r="G2529" t="s">
        <v>900</v>
      </c>
    </row>
    <row r="2530" spans="1:7">
      <c r="A2530" s="2" t="s">
        <v>405</v>
      </c>
      <c r="B2530" s="2" t="s">
        <v>429</v>
      </c>
      <c r="C2530" s="2">
        <v>2021</v>
      </c>
      <c r="D2530">
        <v>5768</v>
      </c>
      <c r="E2530">
        <v>383007</v>
      </c>
      <c r="F2530">
        <v>10.94</v>
      </c>
      <c r="G2530">
        <v>0</v>
      </c>
    </row>
    <row r="2531" spans="1:7">
      <c r="A2531" s="2" t="s">
        <v>405</v>
      </c>
      <c r="B2531" s="2" t="s">
        <v>429</v>
      </c>
      <c r="C2531" s="2">
        <v>2022</v>
      </c>
      <c r="D2531">
        <v>6105</v>
      </c>
      <c r="E2531">
        <v>403144</v>
      </c>
      <c r="F2531">
        <v>11.09</v>
      </c>
      <c r="G2531">
        <v>0</v>
      </c>
    </row>
    <row r="2532" spans="1:7">
      <c r="A2532" s="2" t="s">
        <v>405</v>
      </c>
      <c r="B2532" s="2" t="s">
        <v>429</v>
      </c>
      <c r="C2532" s="2">
        <v>2023</v>
      </c>
      <c r="D2532">
        <v>6370</v>
      </c>
      <c r="E2532">
        <v>442276</v>
      </c>
      <c r="F2532">
        <v>11.13</v>
      </c>
      <c r="G2532">
        <v>0</v>
      </c>
    </row>
    <row r="2533" spans="1:7">
      <c r="A2533" s="2" t="s">
        <v>405</v>
      </c>
      <c r="B2533" s="2" t="s">
        <v>429</v>
      </c>
      <c r="C2533" s="2">
        <v>2024</v>
      </c>
      <c r="D2533">
        <v>0</v>
      </c>
      <c r="E2533">
        <v>466521</v>
      </c>
      <c r="F2533">
        <v>11.16</v>
      </c>
      <c r="G2533">
        <v>0</v>
      </c>
    </row>
    <row r="2534" spans="1:7">
      <c r="A2534" s="2" t="s">
        <v>430</v>
      </c>
      <c r="B2534" s="2" t="s">
        <v>431</v>
      </c>
      <c r="C2534" s="2">
        <v>2019</v>
      </c>
      <c r="D2534">
        <v>2788</v>
      </c>
      <c r="E2534">
        <v>254013</v>
      </c>
      <c r="F2534">
        <v>7.51</v>
      </c>
      <c r="G2534" t="s">
        <v>900</v>
      </c>
    </row>
    <row r="2535" spans="1:7">
      <c r="A2535" s="2" t="s">
        <v>430</v>
      </c>
      <c r="B2535" s="2" t="s">
        <v>431</v>
      </c>
      <c r="C2535" s="2">
        <v>2020</v>
      </c>
      <c r="D2535">
        <v>2774</v>
      </c>
      <c r="E2535">
        <v>262541</v>
      </c>
      <c r="F2535">
        <v>7.71</v>
      </c>
      <c r="G2535" t="s">
        <v>900</v>
      </c>
    </row>
    <row r="2536" spans="1:7">
      <c r="A2536" s="2" t="s">
        <v>430</v>
      </c>
      <c r="B2536" s="2" t="s">
        <v>431</v>
      </c>
      <c r="C2536" s="2">
        <v>2021</v>
      </c>
      <c r="D2536">
        <v>2847</v>
      </c>
      <c r="E2536">
        <v>270212</v>
      </c>
      <c r="F2536">
        <v>7.92</v>
      </c>
      <c r="G2536">
        <v>0</v>
      </c>
    </row>
    <row r="2537" spans="1:7">
      <c r="A2537" s="2" t="s">
        <v>430</v>
      </c>
      <c r="B2537" s="2" t="s">
        <v>431</v>
      </c>
      <c r="C2537" s="2">
        <v>2022</v>
      </c>
      <c r="D2537">
        <v>3010</v>
      </c>
      <c r="E2537">
        <v>279627</v>
      </c>
      <c r="F2537">
        <v>8.25</v>
      </c>
      <c r="G2537">
        <v>0</v>
      </c>
    </row>
    <row r="2538" spans="1:7">
      <c r="A2538" s="2" t="s">
        <v>430</v>
      </c>
      <c r="B2538" s="2" t="s">
        <v>431</v>
      </c>
      <c r="C2538" s="2">
        <v>2023</v>
      </c>
      <c r="D2538">
        <v>3102</v>
      </c>
      <c r="E2538">
        <v>302183</v>
      </c>
      <c r="F2538">
        <v>8.49</v>
      </c>
      <c r="G2538">
        <v>0</v>
      </c>
    </row>
    <row r="2539" spans="1:7">
      <c r="A2539" s="2" t="s">
        <v>430</v>
      </c>
      <c r="B2539" s="2" t="s">
        <v>431</v>
      </c>
      <c r="C2539" s="2">
        <v>2024</v>
      </c>
      <c r="D2539">
        <v>0</v>
      </c>
      <c r="E2539">
        <v>313831</v>
      </c>
      <c r="F2539">
        <v>8.6300000000000008</v>
      </c>
      <c r="G2539">
        <v>0</v>
      </c>
    </row>
    <row r="2540" spans="1:7">
      <c r="A2540" s="2" t="s">
        <v>430</v>
      </c>
      <c r="B2540" s="2" t="s">
        <v>432</v>
      </c>
      <c r="C2540" s="2">
        <v>2019</v>
      </c>
      <c r="D2540">
        <v>5068</v>
      </c>
      <c r="E2540">
        <v>342948</v>
      </c>
      <c r="F2540">
        <v>8.35</v>
      </c>
      <c r="G2540" t="s">
        <v>1146</v>
      </c>
    </row>
    <row r="2541" spans="1:7">
      <c r="A2541" s="2" t="s">
        <v>430</v>
      </c>
      <c r="B2541" s="2" t="s">
        <v>432</v>
      </c>
      <c r="C2541" s="2">
        <v>2020</v>
      </c>
      <c r="D2541">
        <v>5068</v>
      </c>
      <c r="E2541">
        <v>358333</v>
      </c>
      <c r="F2541">
        <v>8.36</v>
      </c>
      <c r="G2541" t="s">
        <v>1396</v>
      </c>
    </row>
    <row r="2542" spans="1:7">
      <c r="A2542" s="2" t="s">
        <v>430</v>
      </c>
      <c r="B2542" s="2" t="s">
        <v>432</v>
      </c>
      <c r="C2542" s="2">
        <v>2021</v>
      </c>
      <c r="D2542">
        <v>5229</v>
      </c>
      <c r="E2542">
        <v>368922</v>
      </c>
      <c r="F2542">
        <v>8.4600000000000009</v>
      </c>
      <c r="G2542">
        <v>0</v>
      </c>
    </row>
    <row r="2543" spans="1:7">
      <c r="A2543" s="2" t="s">
        <v>430</v>
      </c>
      <c r="B2543" s="2" t="s">
        <v>432</v>
      </c>
      <c r="C2543" s="2">
        <v>2022</v>
      </c>
      <c r="D2543">
        <v>5537</v>
      </c>
      <c r="E2543">
        <v>387114</v>
      </c>
      <c r="F2543">
        <v>8.52</v>
      </c>
      <c r="G2543">
        <v>0</v>
      </c>
    </row>
    <row r="2544" spans="1:7">
      <c r="A2544" s="2" t="s">
        <v>430</v>
      </c>
      <c r="B2544" s="2" t="s">
        <v>432</v>
      </c>
      <c r="C2544" s="2">
        <v>2023</v>
      </c>
      <c r="D2544">
        <v>5651</v>
      </c>
      <c r="E2544">
        <v>419071</v>
      </c>
      <c r="F2544">
        <v>8.5299999999999994</v>
      </c>
      <c r="G2544">
        <v>0</v>
      </c>
    </row>
    <row r="2545" spans="1:7">
      <c r="A2545" s="2" t="s">
        <v>430</v>
      </c>
      <c r="B2545" s="2" t="s">
        <v>432</v>
      </c>
      <c r="C2545" s="2">
        <v>2024</v>
      </c>
      <c r="D2545">
        <v>0</v>
      </c>
      <c r="E2545">
        <v>434750</v>
      </c>
      <c r="F2545">
        <v>8.7100000000000009</v>
      </c>
      <c r="G2545">
        <v>0</v>
      </c>
    </row>
    <row r="2546" spans="1:7">
      <c r="A2546" s="2" t="s">
        <v>430</v>
      </c>
      <c r="B2546" s="2" t="s">
        <v>433</v>
      </c>
      <c r="C2546" s="2">
        <v>2019</v>
      </c>
      <c r="D2546">
        <v>6905</v>
      </c>
      <c r="E2546">
        <v>293801</v>
      </c>
      <c r="F2546">
        <v>9.14</v>
      </c>
      <c r="G2546" t="s">
        <v>1397</v>
      </c>
    </row>
    <row r="2547" spans="1:7">
      <c r="A2547" s="2" t="s">
        <v>430</v>
      </c>
      <c r="B2547" s="2" t="s">
        <v>433</v>
      </c>
      <c r="C2547" s="2">
        <v>2020</v>
      </c>
      <c r="D2547">
        <v>7380</v>
      </c>
      <c r="E2547">
        <v>323180</v>
      </c>
      <c r="F2547">
        <v>9.15</v>
      </c>
      <c r="G2547" t="s">
        <v>1398</v>
      </c>
    </row>
    <row r="2548" spans="1:7">
      <c r="A2548" s="2" t="s">
        <v>430</v>
      </c>
      <c r="B2548" s="2" t="s">
        <v>433</v>
      </c>
      <c r="C2548" s="2">
        <v>2021</v>
      </c>
      <c r="D2548">
        <v>7954</v>
      </c>
      <c r="E2548">
        <v>343781</v>
      </c>
      <c r="F2548">
        <v>9.2100000000000009</v>
      </c>
      <c r="G2548">
        <v>0</v>
      </c>
    </row>
    <row r="2549" spans="1:7">
      <c r="A2549" s="2" t="s">
        <v>430</v>
      </c>
      <c r="B2549" s="2" t="s">
        <v>433</v>
      </c>
      <c r="C2549" s="2">
        <v>2022</v>
      </c>
      <c r="D2549">
        <v>9178</v>
      </c>
      <c r="E2549">
        <v>363645</v>
      </c>
      <c r="F2549">
        <v>9.3000000000000007</v>
      </c>
      <c r="G2549">
        <v>0</v>
      </c>
    </row>
    <row r="2550" spans="1:7">
      <c r="A2550" s="2" t="s">
        <v>430</v>
      </c>
      <c r="B2550" s="2" t="s">
        <v>433</v>
      </c>
      <c r="C2550" s="2">
        <v>2023</v>
      </c>
      <c r="D2550">
        <v>11245</v>
      </c>
      <c r="E2550">
        <v>400581</v>
      </c>
      <c r="F2550">
        <v>9.56</v>
      </c>
      <c r="G2550">
        <v>0</v>
      </c>
    </row>
    <row r="2551" spans="1:7">
      <c r="A2551" s="2" t="s">
        <v>430</v>
      </c>
      <c r="B2551" s="2" t="s">
        <v>433</v>
      </c>
      <c r="C2551" s="2">
        <v>2024</v>
      </c>
      <c r="D2551">
        <v>0</v>
      </c>
      <c r="E2551">
        <v>425029</v>
      </c>
      <c r="F2551">
        <v>9.69</v>
      </c>
      <c r="G2551">
        <v>0</v>
      </c>
    </row>
    <row r="2552" spans="1:7">
      <c r="A2552" s="2" t="s">
        <v>430</v>
      </c>
      <c r="B2552" s="2" t="s">
        <v>434</v>
      </c>
      <c r="C2552" s="2">
        <v>2019</v>
      </c>
      <c r="D2552">
        <v>18873</v>
      </c>
      <c r="E2552">
        <v>370036</v>
      </c>
      <c r="F2552">
        <v>8.76</v>
      </c>
      <c r="G2552" t="s">
        <v>1399</v>
      </c>
    </row>
    <row r="2553" spans="1:7">
      <c r="A2553" s="2" t="s">
        <v>430</v>
      </c>
      <c r="B2553" s="2" t="s">
        <v>434</v>
      </c>
      <c r="C2553" s="2">
        <v>2020</v>
      </c>
      <c r="D2553">
        <v>18232</v>
      </c>
      <c r="E2553">
        <v>406919</v>
      </c>
      <c r="F2553">
        <v>8.98</v>
      </c>
      <c r="G2553" t="s">
        <v>1399</v>
      </c>
    </row>
    <row r="2554" spans="1:7">
      <c r="A2554" s="2" t="s">
        <v>430</v>
      </c>
      <c r="B2554" s="2" t="s">
        <v>434</v>
      </c>
      <c r="C2554" s="2">
        <v>2021</v>
      </c>
      <c r="D2554">
        <v>18964</v>
      </c>
      <c r="E2554">
        <v>432858</v>
      </c>
      <c r="F2554">
        <v>8.99</v>
      </c>
      <c r="G2554">
        <v>0</v>
      </c>
    </row>
    <row r="2555" spans="1:7">
      <c r="A2555" s="2" t="s">
        <v>430</v>
      </c>
      <c r="B2555" s="2" t="s">
        <v>434</v>
      </c>
      <c r="C2555" s="2">
        <v>2022</v>
      </c>
      <c r="D2555">
        <v>19415</v>
      </c>
      <c r="E2555">
        <v>448100</v>
      </c>
      <c r="F2555">
        <v>9.06</v>
      </c>
      <c r="G2555">
        <v>0</v>
      </c>
    </row>
    <row r="2556" spans="1:7">
      <c r="A2556" s="2" t="s">
        <v>430</v>
      </c>
      <c r="B2556" s="2" t="s">
        <v>434</v>
      </c>
      <c r="C2556" s="2">
        <v>2023</v>
      </c>
      <c r="D2556">
        <v>20419</v>
      </c>
      <c r="E2556">
        <v>464000</v>
      </c>
      <c r="F2556">
        <v>9.35</v>
      </c>
      <c r="G2556">
        <v>0</v>
      </c>
    </row>
    <row r="2557" spans="1:7">
      <c r="A2557" s="2" t="s">
        <v>430</v>
      </c>
      <c r="B2557" s="2" t="s">
        <v>434</v>
      </c>
      <c r="C2557" s="2">
        <v>2024</v>
      </c>
      <c r="D2557">
        <v>0</v>
      </c>
      <c r="E2557">
        <v>477917</v>
      </c>
      <c r="F2557">
        <v>9.3800000000000008</v>
      </c>
      <c r="G2557">
        <v>0</v>
      </c>
    </row>
    <row r="2558" spans="1:7">
      <c r="A2558" s="2" t="s">
        <v>430</v>
      </c>
      <c r="B2558" s="2" t="s">
        <v>435</v>
      </c>
      <c r="C2558" s="2">
        <v>2019</v>
      </c>
      <c r="D2558">
        <v>8443</v>
      </c>
      <c r="E2558">
        <v>235654</v>
      </c>
      <c r="F2558">
        <v>7.74</v>
      </c>
      <c r="G2558" t="s">
        <v>1400</v>
      </c>
    </row>
    <row r="2559" spans="1:7">
      <c r="A2559" s="2" t="s">
        <v>430</v>
      </c>
      <c r="B2559" s="2" t="s">
        <v>435</v>
      </c>
      <c r="C2559" s="2">
        <v>2020</v>
      </c>
      <c r="D2559">
        <v>8256</v>
      </c>
      <c r="E2559">
        <v>261382</v>
      </c>
      <c r="F2559">
        <v>7.86</v>
      </c>
      <c r="G2559" t="s">
        <v>1400</v>
      </c>
    </row>
    <row r="2560" spans="1:7">
      <c r="A2560" s="2" t="s">
        <v>430</v>
      </c>
      <c r="B2560" s="2" t="s">
        <v>435</v>
      </c>
      <c r="C2560" s="2">
        <v>2021</v>
      </c>
      <c r="D2560">
        <v>8649</v>
      </c>
      <c r="E2560">
        <v>275339</v>
      </c>
      <c r="F2560">
        <v>8.11</v>
      </c>
      <c r="G2560">
        <v>0</v>
      </c>
    </row>
    <row r="2561" spans="1:7">
      <c r="A2561" s="2" t="s">
        <v>430</v>
      </c>
      <c r="B2561" s="2" t="s">
        <v>435</v>
      </c>
      <c r="C2561" s="2">
        <v>2022</v>
      </c>
      <c r="D2561">
        <v>9155</v>
      </c>
      <c r="E2561">
        <v>294510</v>
      </c>
      <c r="F2561">
        <v>8.27</v>
      </c>
      <c r="G2561">
        <v>0</v>
      </c>
    </row>
    <row r="2562" spans="1:7">
      <c r="A2562" s="2" t="s">
        <v>430</v>
      </c>
      <c r="B2562" s="2" t="s">
        <v>435</v>
      </c>
      <c r="C2562" s="2">
        <v>2023</v>
      </c>
      <c r="D2562">
        <v>9630</v>
      </c>
      <c r="E2562">
        <v>331620</v>
      </c>
      <c r="F2562">
        <v>8.51</v>
      </c>
      <c r="G2562">
        <v>0</v>
      </c>
    </row>
    <row r="2563" spans="1:7">
      <c r="A2563" s="2" t="s">
        <v>430</v>
      </c>
      <c r="B2563" s="2" t="s">
        <v>435</v>
      </c>
      <c r="C2563" s="2">
        <v>2024</v>
      </c>
      <c r="D2563">
        <v>0</v>
      </c>
      <c r="E2563">
        <v>354696</v>
      </c>
      <c r="F2563">
        <v>8.76</v>
      </c>
      <c r="G2563">
        <v>0</v>
      </c>
    </row>
    <row r="2564" spans="1:7">
      <c r="A2564" s="2" t="s">
        <v>430</v>
      </c>
      <c r="B2564" s="2" t="s">
        <v>436</v>
      </c>
      <c r="C2564" s="2">
        <v>2019</v>
      </c>
      <c r="D2564">
        <v>4682</v>
      </c>
      <c r="E2564">
        <v>308396</v>
      </c>
      <c r="F2564">
        <v>7.74</v>
      </c>
      <c r="G2564" t="s">
        <v>1401</v>
      </c>
    </row>
    <row r="2565" spans="1:7">
      <c r="A2565" s="2" t="s">
        <v>430</v>
      </c>
      <c r="B2565" s="2" t="s">
        <v>436</v>
      </c>
      <c r="C2565" s="2">
        <v>2020</v>
      </c>
      <c r="D2565">
        <v>4709</v>
      </c>
      <c r="E2565">
        <v>325949</v>
      </c>
      <c r="F2565">
        <v>8.0299999999999994</v>
      </c>
      <c r="G2565" t="s">
        <v>1402</v>
      </c>
    </row>
    <row r="2566" spans="1:7">
      <c r="A2566" s="2" t="s">
        <v>430</v>
      </c>
      <c r="B2566" s="2" t="s">
        <v>436</v>
      </c>
      <c r="C2566" s="2">
        <v>2021</v>
      </c>
      <c r="D2566">
        <v>4873</v>
      </c>
      <c r="E2566">
        <v>346726</v>
      </c>
      <c r="F2566">
        <v>8.0399999999999991</v>
      </c>
      <c r="G2566">
        <v>0</v>
      </c>
    </row>
    <row r="2567" spans="1:7">
      <c r="A2567" s="2" t="s">
        <v>430</v>
      </c>
      <c r="B2567" s="2" t="s">
        <v>436</v>
      </c>
      <c r="C2567" s="2">
        <v>2022</v>
      </c>
      <c r="D2567">
        <v>5122</v>
      </c>
      <c r="E2567">
        <v>368576</v>
      </c>
      <c r="F2567">
        <v>8.0500000000000007</v>
      </c>
      <c r="G2567">
        <v>0</v>
      </c>
    </row>
    <row r="2568" spans="1:7">
      <c r="A2568" s="2" t="s">
        <v>430</v>
      </c>
      <c r="B2568" s="2" t="s">
        <v>436</v>
      </c>
      <c r="C2568" s="2">
        <v>2023</v>
      </c>
      <c r="D2568">
        <v>5341</v>
      </c>
      <c r="E2568">
        <v>406706</v>
      </c>
      <c r="F2568">
        <v>8.07</v>
      </c>
      <c r="G2568">
        <v>0</v>
      </c>
    </row>
    <row r="2569" spans="1:7">
      <c r="A2569" s="2" t="s">
        <v>430</v>
      </c>
      <c r="B2569" s="2" t="s">
        <v>436</v>
      </c>
      <c r="C2569" s="2">
        <v>2024</v>
      </c>
      <c r="D2569">
        <v>0</v>
      </c>
      <c r="E2569">
        <v>423183</v>
      </c>
      <c r="F2569">
        <v>8.1</v>
      </c>
      <c r="G2569">
        <v>0</v>
      </c>
    </row>
    <row r="2570" spans="1:7">
      <c r="A2570" s="2" t="s">
        <v>430</v>
      </c>
      <c r="B2570" s="2" t="s">
        <v>437</v>
      </c>
      <c r="C2570" s="2">
        <v>2019</v>
      </c>
      <c r="D2570">
        <v>3073</v>
      </c>
      <c r="E2570">
        <v>278929</v>
      </c>
      <c r="F2570">
        <v>7.73</v>
      </c>
      <c r="G2570" t="s">
        <v>1403</v>
      </c>
    </row>
    <row r="2571" spans="1:7">
      <c r="A2571" s="2" t="s">
        <v>430</v>
      </c>
      <c r="B2571" s="2" t="s">
        <v>437</v>
      </c>
      <c r="C2571" s="2">
        <v>2020</v>
      </c>
      <c r="D2571">
        <v>3097</v>
      </c>
      <c r="E2571">
        <v>294440</v>
      </c>
      <c r="F2571">
        <v>7.94</v>
      </c>
      <c r="G2571" t="s">
        <v>1404</v>
      </c>
    </row>
    <row r="2572" spans="1:7">
      <c r="A2572" s="2" t="s">
        <v>430</v>
      </c>
      <c r="B2572" s="2" t="s">
        <v>437</v>
      </c>
      <c r="C2572" s="2">
        <v>2021</v>
      </c>
      <c r="D2572">
        <v>3221</v>
      </c>
      <c r="E2572">
        <v>302511</v>
      </c>
      <c r="F2572">
        <v>8.16</v>
      </c>
      <c r="G2572">
        <v>0</v>
      </c>
    </row>
    <row r="2573" spans="1:7">
      <c r="A2573" s="2" t="s">
        <v>430</v>
      </c>
      <c r="B2573" s="2" t="s">
        <v>437</v>
      </c>
      <c r="C2573" s="2">
        <v>2022</v>
      </c>
      <c r="D2573">
        <v>3374</v>
      </c>
      <c r="E2573">
        <v>319981</v>
      </c>
      <c r="F2573">
        <v>8.5</v>
      </c>
      <c r="G2573">
        <v>0</v>
      </c>
    </row>
    <row r="2574" spans="1:7">
      <c r="A2574" s="2" t="s">
        <v>430</v>
      </c>
      <c r="B2574" s="2" t="s">
        <v>437</v>
      </c>
      <c r="C2574" s="2">
        <v>2023</v>
      </c>
      <c r="D2574">
        <v>3524</v>
      </c>
      <c r="E2574">
        <v>340151</v>
      </c>
      <c r="F2574">
        <v>8.51</v>
      </c>
      <c r="G2574">
        <v>0</v>
      </c>
    </row>
    <row r="2575" spans="1:7">
      <c r="A2575" s="2" t="s">
        <v>430</v>
      </c>
      <c r="B2575" s="2" t="s">
        <v>437</v>
      </c>
      <c r="C2575" s="2">
        <v>2024</v>
      </c>
      <c r="D2575">
        <v>0</v>
      </c>
      <c r="E2575">
        <v>355748</v>
      </c>
      <c r="F2575">
        <v>8.5299999999999994</v>
      </c>
      <c r="G2575">
        <v>0</v>
      </c>
    </row>
    <row r="2576" spans="1:7">
      <c r="A2576" s="2" t="s">
        <v>430</v>
      </c>
      <c r="B2576" s="2" t="s">
        <v>438</v>
      </c>
      <c r="C2576" s="2">
        <v>2019</v>
      </c>
      <c r="D2576">
        <v>6331</v>
      </c>
      <c r="E2576">
        <v>454127</v>
      </c>
      <c r="F2576">
        <v>7.86</v>
      </c>
      <c r="G2576" t="s">
        <v>1405</v>
      </c>
    </row>
    <row r="2577" spans="1:7">
      <c r="A2577" s="2" t="s">
        <v>430</v>
      </c>
      <c r="B2577" s="2" t="s">
        <v>438</v>
      </c>
      <c r="C2577" s="2">
        <v>2020</v>
      </c>
      <c r="D2577">
        <v>6360</v>
      </c>
      <c r="E2577">
        <v>494836</v>
      </c>
      <c r="F2577">
        <v>8.1199999999999992</v>
      </c>
      <c r="G2577" t="s">
        <v>1406</v>
      </c>
    </row>
    <row r="2578" spans="1:7">
      <c r="A2578" s="2" t="s">
        <v>430</v>
      </c>
      <c r="B2578" s="2" t="s">
        <v>438</v>
      </c>
      <c r="C2578" s="2">
        <v>2021</v>
      </c>
      <c r="D2578">
        <v>6529</v>
      </c>
      <c r="E2578">
        <v>506903</v>
      </c>
      <c r="F2578">
        <v>8.2200000000000006</v>
      </c>
      <c r="G2578">
        <v>0</v>
      </c>
    </row>
    <row r="2579" spans="1:7">
      <c r="A2579" s="2" t="s">
        <v>430</v>
      </c>
      <c r="B2579" s="2" t="s">
        <v>438</v>
      </c>
      <c r="C2579" s="2">
        <v>2022</v>
      </c>
      <c r="D2579">
        <v>6770</v>
      </c>
      <c r="E2579">
        <v>511972</v>
      </c>
      <c r="F2579">
        <v>8.5399999999999991</v>
      </c>
      <c r="G2579">
        <v>0</v>
      </c>
    </row>
    <row r="2580" spans="1:7">
      <c r="A2580" s="2" t="s">
        <v>430</v>
      </c>
      <c r="B2580" s="2" t="s">
        <v>438</v>
      </c>
      <c r="C2580" s="2">
        <v>2023</v>
      </c>
      <c r="D2580">
        <v>7041</v>
      </c>
      <c r="E2580">
        <v>517092</v>
      </c>
      <c r="F2580">
        <v>8.81</v>
      </c>
      <c r="G2580">
        <v>0</v>
      </c>
    </row>
    <row r="2581" spans="1:7">
      <c r="A2581" s="2" t="s">
        <v>430</v>
      </c>
      <c r="B2581" s="2" t="s">
        <v>438</v>
      </c>
      <c r="C2581" s="2">
        <v>2024</v>
      </c>
      <c r="D2581">
        <v>0</v>
      </c>
      <c r="E2581">
        <v>529192</v>
      </c>
      <c r="F2581">
        <v>8.82</v>
      </c>
      <c r="G2581">
        <v>0</v>
      </c>
    </row>
    <row r="2582" spans="1:7">
      <c r="A2582" s="2" t="s">
        <v>430</v>
      </c>
      <c r="B2582" s="2" t="s">
        <v>439</v>
      </c>
      <c r="C2582" s="2">
        <v>2019</v>
      </c>
      <c r="D2582">
        <v>2229</v>
      </c>
      <c r="E2582">
        <v>331555</v>
      </c>
      <c r="F2582">
        <v>8.75</v>
      </c>
      <c r="G2582" t="s">
        <v>1407</v>
      </c>
    </row>
    <row r="2583" spans="1:7">
      <c r="A2583" s="2" t="s">
        <v>430</v>
      </c>
      <c r="B2583" s="2" t="s">
        <v>439</v>
      </c>
      <c r="C2583" s="2">
        <v>2020</v>
      </c>
      <c r="D2583">
        <v>2251</v>
      </c>
      <c r="E2583">
        <v>345039</v>
      </c>
      <c r="F2583">
        <v>8.92</v>
      </c>
      <c r="G2583" t="s">
        <v>1067</v>
      </c>
    </row>
    <row r="2584" spans="1:7">
      <c r="A2584" s="2" t="s">
        <v>430</v>
      </c>
      <c r="B2584" s="2" t="s">
        <v>439</v>
      </c>
      <c r="C2584" s="2">
        <v>2021</v>
      </c>
      <c r="D2584">
        <v>2343</v>
      </c>
      <c r="E2584">
        <v>355288</v>
      </c>
      <c r="F2584">
        <v>8.93</v>
      </c>
      <c r="G2584">
        <v>0</v>
      </c>
    </row>
    <row r="2585" spans="1:7">
      <c r="A2585" s="2" t="s">
        <v>430</v>
      </c>
      <c r="B2585" s="2" t="s">
        <v>439</v>
      </c>
      <c r="C2585" s="2">
        <v>2022</v>
      </c>
      <c r="D2585">
        <v>2460</v>
      </c>
      <c r="E2585">
        <v>373792</v>
      </c>
      <c r="F2585">
        <v>9.11</v>
      </c>
      <c r="G2585">
        <v>0</v>
      </c>
    </row>
    <row r="2586" spans="1:7">
      <c r="A2586" s="2" t="s">
        <v>430</v>
      </c>
      <c r="B2586" s="2" t="s">
        <v>439</v>
      </c>
      <c r="C2586" s="2">
        <v>2023</v>
      </c>
      <c r="D2586">
        <v>2520</v>
      </c>
      <c r="E2586">
        <v>403834</v>
      </c>
      <c r="F2586">
        <v>9.1199999999999992</v>
      </c>
      <c r="G2586">
        <v>0</v>
      </c>
    </row>
    <row r="2587" spans="1:7">
      <c r="A2587" s="2" t="s">
        <v>430</v>
      </c>
      <c r="B2587" s="2" t="s">
        <v>439</v>
      </c>
      <c r="C2587" s="2">
        <v>2024</v>
      </c>
      <c r="D2587">
        <v>0</v>
      </c>
      <c r="E2587">
        <v>422483</v>
      </c>
      <c r="F2587">
        <v>9.24</v>
      </c>
      <c r="G2587">
        <v>0</v>
      </c>
    </row>
    <row r="2588" spans="1:7">
      <c r="A2588" s="2" t="s">
        <v>430</v>
      </c>
      <c r="B2588" s="2" t="s">
        <v>440</v>
      </c>
      <c r="C2588" s="2">
        <v>2019</v>
      </c>
      <c r="D2588">
        <v>2849</v>
      </c>
      <c r="E2588">
        <v>273544</v>
      </c>
      <c r="F2588">
        <v>8.9700000000000006</v>
      </c>
      <c r="G2588" t="s">
        <v>1408</v>
      </c>
    </row>
    <row r="2589" spans="1:7">
      <c r="A2589" s="2" t="s">
        <v>430</v>
      </c>
      <c r="B2589" s="2" t="s">
        <v>440</v>
      </c>
      <c r="C2589" s="2">
        <v>2020</v>
      </c>
      <c r="D2589">
        <v>2828</v>
      </c>
      <c r="E2589">
        <v>305100</v>
      </c>
      <c r="F2589">
        <v>9.2100000000000009</v>
      </c>
      <c r="G2589" t="s">
        <v>1005</v>
      </c>
    </row>
    <row r="2590" spans="1:7">
      <c r="A2590" s="2" t="s">
        <v>430</v>
      </c>
      <c r="B2590" s="2" t="s">
        <v>440</v>
      </c>
      <c r="C2590" s="2">
        <v>2021</v>
      </c>
      <c r="D2590">
        <v>2958</v>
      </c>
      <c r="E2590">
        <v>321986</v>
      </c>
      <c r="F2590">
        <v>9.3000000000000007</v>
      </c>
      <c r="G2590">
        <v>0</v>
      </c>
    </row>
    <row r="2591" spans="1:7">
      <c r="A2591" s="2" t="s">
        <v>430</v>
      </c>
      <c r="B2591" s="2" t="s">
        <v>440</v>
      </c>
      <c r="C2591" s="2">
        <v>2022</v>
      </c>
      <c r="D2591">
        <v>3108</v>
      </c>
      <c r="E2591">
        <v>340061</v>
      </c>
      <c r="F2591">
        <v>9.5299999999999994</v>
      </c>
      <c r="G2591">
        <v>0</v>
      </c>
    </row>
    <row r="2592" spans="1:7">
      <c r="A2592" s="2" t="s">
        <v>430</v>
      </c>
      <c r="B2592" s="2" t="s">
        <v>440</v>
      </c>
      <c r="C2592" s="2">
        <v>2023</v>
      </c>
      <c r="D2592">
        <v>3264</v>
      </c>
      <c r="E2592">
        <v>381620</v>
      </c>
      <c r="F2592">
        <v>9.6</v>
      </c>
      <c r="G2592">
        <v>0</v>
      </c>
    </row>
    <row r="2593" spans="1:7">
      <c r="A2593" s="2" t="s">
        <v>430</v>
      </c>
      <c r="B2593" s="2" t="s">
        <v>440</v>
      </c>
      <c r="C2593" s="2">
        <v>2024</v>
      </c>
      <c r="D2593">
        <v>0</v>
      </c>
      <c r="E2593">
        <v>407710</v>
      </c>
      <c r="F2593">
        <v>9.61</v>
      </c>
      <c r="G2593">
        <v>0</v>
      </c>
    </row>
    <row r="2594" spans="1:7">
      <c r="A2594" s="2" t="s">
        <v>430</v>
      </c>
      <c r="B2594" s="2" t="s">
        <v>441</v>
      </c>
      <c r="C2594" s="2">
        <v>2019</v>
      </c>
      <c r="D2594">
        <v>3267</v>
      </c>
      <c r="E2594">
        <v>369870</v>
      </c>
      <c r="F2594">
        <v>7.35</v>
      </c>
      <c r="G2594" t="s">
        <v>1409</v>
      </c>
    </row>
    <row r="2595" spans="1:7">
      <c r="A2595" s="2" t="s">
        <v>430</v>
      </c>
      <c r="B2595" s="2" t="s">
        <v>441</v>
      </c>
      <c r="C2595" s="2">
        <v>2020</v>
      </c>
      <c r="D2595">
        <v>3257</v>
      </c>
      <c r="E2595">
        <v>405341</v>
      </c>
      <c r="F2595">
        <v>7.56</v>
      </c>
      <c r="G2595" t="s">
        <v>1273</v>
      </c>
    </row>
    <row r="2596" spans="1:7">
      <c r="A2596" s="2" t="s">
        <v>430</v>
      </c>
      <c r="B2596" s="2" t="s">
        <v>441</v>
      </c>
      <c r="C2596" s="2">
        <v>2021</v>
      </c>
      <c r="D2596">
        <v>3414</v>
      </c>
      <c r="E2596">
        <v>431179</v>
      </c>
      <c r="F2596">
        <v>7.84</v>
      </c>
      <c r="G2596">
        <v>0</v>
      </c>
    </row>
    <row r="2597" spans="1:7">
      <c r="A2597" s="2" t="s">
        <v>430</v>
      </c>
      <c r="B2597" s="2" t="s">
        <v>441</v>
      </c>
      <c r="C2597" s="2">
        <v>2022</v>
      </c>
      <c r="D2597">
        <v>3566</v>
      </c>
      <c r="E2597">
        <v>458563</v>
      </c>
      <c r="F2597">
        <v>8.15</v>
      </c>
      <c r="G2597">
        <v>0</v>
      </c>
    </row>
    <row r="2598" spans="1:7">
      <c r="A2598" s="2" t="s">
        <v>430</v>
      </c>
      <c r="B2598" s="2" t="s">
        <v>441</v>
      </c>
      <c r="C2598" s="2">
        <v>2023</v>
      </c>
      <c r="D2598">
        <v>3639</v>
      </c>
      <c r="E2598">
        <v>513085</v>
      </c>
      <c r="F2598">
        <v>8.4</v>
      </c>
      <c r="G2598">
        <v>0</v>
      </c>
    </row>
    <row r="2599" spans="1:7">
      <c r="A2599" s="2" t="s">
        <v>430</v>
      </c>
      <c r="B2599" s="2" t="s">
        <v>441</v>
      </c>
      <c r="C2599" s="2">
        <v>2024</v>
      </c>
      <c r="D2599">
        <v>0</v>
      </c>
      <c r="E2599">
        <v>525091</v>
      </c>
      <c r="F2599">
        <v>8.43</v>
      </c>
      <c r="G2599">
        <v>0</v>
      </c>
    </row>
    <row r="2600" spans="1:7">
      <c r="A2600" s="2" t="s">
        <v>430</v>
      </c>
      <c r="B2600" s="2" t="s">
        <v>442</v>
      </c>
      <c r="C2600" s="2">
        <v>2019</v>
      </c>
      <c r="D2600">
        <v>1054</v>
      </c>
      <c r="E2600">
        <v>314815</v>
      </c>
      <c r="F2600">
        <v>9.18</v>
      </c>
      <c r="G2600" t="s">
        <v>922</v>
      </c>
    </row>
    <row r="2601" spans="1:7">
      <c r="A2601" s="2" t="s">
        <v>430</v>
      </c>
      <c r="B2601" s="2" t="s">
        <v>442</v>
      </c>
      <c r="C2601" s="2">
        <v>2020</v>
      </c>
      <c r="D2601">
        <v>1047</v>
      </c>
      <c r="E2601">
        <v>335414</v>
      </c>
      <c r="F2601">
        <v>9.41</v>
      </c>
      <c r="G2601" t="s">
        <v>923</v>
      </c>
    </row>
    <row r="2602" spans="1:7">
      <c r="A2602" s="2" t="s">
        <v>430</v>
      </c>
      <c r="B2602" s="2" t="s">
        <v>442</v>
      </c>
      <c r="C2602" s="2">
        <v>2021</v>
      </c>
      <c r="D2602">
        <v>1071</v>
      </c>
      <c r="E2602">
        <v>347332</v>
      </c>
      <c r="F2602">
        <v>9.42</v>
      </c>
      <c r="G2602">
        <v>0</v>
      </c>
    </row>
    <row r="2603" spans="1:7">
      <c r="A2603" s="2" t="s">
        <v>430</v>
      </c>
      <c r="B2603" s="2" t="s">
        <v>442</v>
      </c>
      <c r="C2603" s="2">
        <v>2022</v>
      </c>
      <c r="D2603">
        <v>1106</v>
      </c>
      <c r="E2603">
        <v>370692</v>
      </c>
      <c r="F2603">
        <v>9.43</v>
      </c>
      <c r="G2603">
        <v>0</v>
      </c>
    </row>
    <row r="2604" spans="1:7">
      <c r="A2604" s="2" t="s">
        <v>430</v>
      </c>
      <c r="B2604" s="2" t="s">
        <v>442</v>
      </c>
      <c r="C2604" s="2">
        <v>2023</v>
      </c>
      <c r="D2604">
        <v>1137</v>
      </c>
      <c r="E2604">
        <v>393000</v>
      </c>
      <c r="F2604">
        <v>9.4499999999999993</v>
      </c>
      <c r="G2604">
        <v>0</v>
      </c>
    </row>
    <row r="2605" spans="1:7">
      <c r="A2605" s="2" t="s">
        <v>430</v>
      </c>
      <c r="B2605" s="2" t="s">
        <v>442</v>
      </c>
      <c r="C2605" s="2">
        <v>2024</v>
      </c>
      <c r="D2605">
        <v>0</v>
      </c>
      <c r="E2605">
        <v>415880</v>
      </c>
      <c r="F2605">
        <v>9.4600000000000009</v>
      </c>
      <c r="G2605">
        <v>0</v>
      </c>
    </row>
    <row r="2606" spans="1:7">
      <c r="A2606" s="2" t="s">
        <v>430</v>
      </c>
      <c r="B2606" s="2" t="s">
        <v>443</v>
      </c>
      <c r="C2606" s="2">
        <v>2019</v>
      </c>
      <c r="D2606">
        <v>1843</v>
      </c>
      <c r="E2606">
        <v>342811</v>
      </c>
      <c r="F2606">
        <v>6.77</v>
      </c>
      <c r="G2606" t="s">
        <v>1410</v>
      </c>
    </row>
    <row r="2607" spans="1:7">
      <c r="A2607" s="2" t="s">
        <v>430</v>
      </c>
      <c r="B2607" s="2" t="s">
        <v>443</v>
      </c>
      <c r="C2607" s="2">
        <v>2020</v>
      </c>
      <c r="D2607">
        <v>1851</v>
      </c>
      <c r="E2607">
        <v>357477</v>
      </c>
      <c r="F2607">
        <v>7.01</v>
      </c>
      <c r="G2607" t="s">
        <v>1410</v>
      </c>
    </row>
    <row r="2608" spans="1:7">
      <c r="A2608" s="2" t="s">
        <v>430</v>
      </c>
      <c r="B2608" s="2" t="s">
        <v>443</v>
      </c>
      <c r="C2608" s="2">
        <v>2021</v>
      </c>
      <c r="D2608">
        <v>1924</v>
      </c>
      <c r="E2608">
        <v>367868</v>
      </c>
      <c r="F2608">
        <v>7.3</v>
      </c>
      <c r="G2608">
        <v>0</v>
      </c>
    </row>
    <row r="2609" spans="1:7">
      <c r="A2609" s="2" t="s">
        <v>430</v>
      </c>
      <c r="B2609" s="2" t="s">
        <v>443</v>
      </c>
      <c r="C2609" s="2">
        <v>2022</v>
      </c>
      <c r="D2609">
        <v>2003</v>
      </c>
      <c r="E2609">
        <v>382129</v>
      </c>
      <c r="F2609">
        <v>7.6</v>
      </c>
      <c r="G2609">
        <v>0</v>
      </c>
    </row>
    <row r="2610" spans="1:7">
      <c r="A2610" s="2" t="s">
        <v>430</v>
      </c>
      <c r="B2610" s="2" t="s">
        <v>443</v>
      </c>
      <c r="C2610" s="2">
        <v>2023</v>
      </c>
      <c r="D2610">
        <v>2112</v>
      </c>
      <c r="E2610">
        <v>412697</v>
      </c>
      <c r="F2610">
        <v>7.86</v>
      </c>
      <c r="G2610">
        <v>0</v>
      </c>
    </row>
    <row r="2611" spans="1:7">
      <c r="A2611" s="2" t="s">
        <v>430</v>
      </c>
      <c r="B2611" s="2" t="s">
        <v>443</v>
      </c>
      <c r="C2611" s="2">
        <v>2024</v>
      </c>
      <c r="D2611">
        <v>0</v>
      </c>
      <c r="E2611">
        <v>428282</v>
      </c>
      <c r="F2611">
        <v>8.09</v>
      </c>
      <c r="G2611">
        <v>0</v>
      </c>
    </row>
    <row r="2612" spans="1:7">
      <c r="A2612" s="2" t="s">
        <v>430</v>
      </c>
      <c r="B2612" s="2" t="s">
        <v>444</v>
      </c>
      <c r="C2612" s="2">
        <v>2019</v>
      </c>
      <c r="D2612">
        <v>1656</v>
      </c>
      <c r="E2612">
        <v>251702</v>
      </c>
      <c r="F2612">
        <v>7.29</v>
      </c>
      <c r="G2612" t="s">
        <v>1411</v>
      </c>
    </row>
    <row r="2613" spans="1:7">
      <c r="A2613" s="2" t="s">
        <v>430</v>
      </c>
      <c r="B2613" s="2" t="s">
        <v>444</v>
      </c>
      <c r="C2613" s="2">
        <v>2020</v>
      </c>
      <c r="D2613">
        <v>1707</v>
      </c>
      <c r="E2613">
        <v>264699</v>
      </c>
      <c r="F2613">
        <v>7.3</v>
      </c>
      <c r="G2613" t="s">
        <v>1411</v>
      </c>
    </row>
    <row r="2614" spans="1:7">
      <c r="A2614" s="2" t="s">
        <v>430</v>
      </c>
      <c r="B2614" s="2" t="s">
        <v>444</v>
      </c>
      <c r="C2614" s="2">
        <v>2021</v>
      </c>
      <c r="D2614">
        <v>1760</v>
      </c>
      <c r="E2614">
        <v>273354</v>
      </c>
      <c r="F2614">
        <v>7.31</v>
      </c>
      <c r="G2614">
        <v>0</v>
      </c>
    </row>
    <row r="2615" spans="1:7">
      <c r="A2615" s="2" t="s">
        <v>430</v>
      </c>
      <c r="B2615" s="2" t="s">
        <v>444</v>
      </c>
      <c r="C2615" s="2">
        <v>2022</v>
      </c>
      <c r="D2615">
        <v>1828</v>
      </c>
      <c r="E2615">
        <v>275058</v>
      </c>
      <c r="F2615">
        <v>7.33</v>
      </c>
      <c r="G2615">
        <v>0</v>
      </c>
    </row>
    <row r="2616" spans="1:7">
      <c r="A2616" s="2" t="s">
        <v>430</v>
      </c>
      <c r="B2616" s="2" t="s">
        <v>444</v>
      </c>
      <c r="C2616" s="2">
        <v>2023</v>
      </c>
      <c r="D2616">
        <v>1892</v>
      </c>
      <c r="E2616">
        <v>299593</v>
      </c>
      <c r="F2616">
        <v>7.34</v>
      </c>
      <c r="G2616">
        <v>0</v>
      </c>
    </row>
    <row r="2617" spans="1:7">
      <c r="A2617" s="2" t="s">
        <v>430</v>
      </c>
      <c r="B2617" s="2" t="s">
        <v>444</v>
      </c>
      <c r="C2617" s="2">
        <v>2024</v>
      </c>
      <c r="D2617">
        <v>0</v>
      </c>
      <c r="E2617">
        <v>310721</v>
      </c>
      <c r="F2617">
        <v>7.35</v>
      </c>
      <c r="G2617">
        <v>0</v>
      </c>
    </row>
    <row r="2618" spans="1:7">
      <c r="A2618" s="2" t="s">
        <v>430</v>
      </c>
      <c r="B2618" s="2" t="s">
        <v>445</v>
      </c>
      <c r="C2618" s="2">
        <v>2019</v>
      </c>
      <c r="D2618">
        <v>2062</v>
      </c>
      <c r="E2618">
        <v>235847</v>
      </c>
      <c r="F2618">
        <v>7.32</v>
      </c>
      <c r="G2618" t="s">
        <v>1412</v>
      </c>
    </row>
    <row r="2619" spans="1:7">
      <c r="A2619" s="2" t="s">
        <v>430</v>
      </c>
      <c r="B2619" s="2" t="s">
        <v>445</v>
      </c>
      <c r="C2619" s="2">
        <v>2020</v>
      </c>
      <c r="D2619">
        <v>2034</v>
      </c>
      <c r="E2619">
        <v>248184</v>
      </c>
      <c r="F2619">
        <v>7.53</v>
      </c>
      <c r="G2619" t="s">
        <v>1413</v>
      </c>
    </row>
    <row r="2620" spans="1:7">
      <c r="A2620" s="2" t="s">
        <v>430</v>
      </c>
      <c r="B2620" s="2" t="s">
        <v>445</v>
      </c>
      <c r="C2620" s="2">
        <v>2021</v>
      </c>
      <c r="D2620">
        <v>2080</v>
      </c>
      <c r="E2620">
        <v>253877</v>
      </c>
      <c r="F2620">
        <v>7.54</v>
      </c>
      <c r="G2620">
        <v>0</v>
      </c>
    </row>
    <row r="2621" spans="1:7">
      <c r="A2621" s="2" t="s">
        <v>430</v>
      </c>
      <c r="B2621" s="2" t="s">
        <v>445</v>
      </c>
      <c r="C2621" s="2">
        <v>2022</v>
      </c>
      <c r="D2621">
        <v>2161</v>
      </c>
      <c r="E2621">
        <v>264666</v>
      </c>
      <c r="F2621">
        <v>7.64</v>
      </c>
      <c r="G2621">
        <v>0</v>
      </c>
    </row>
    <row r="2622" spans="1:7">
      <c r="A2622" s="2" t="s">
        <v>430</v>
      </c>
      <c r="B2622" s="2" t="s">
        <v>445</v>
      </c>
      <c r="C2622" s="2">
        <v>2023</v>
      </c>
      <c r="D2622">
        <v>2214</v>
      </c>
      <c r="E2622">
        <v>290203</v>
      </c>
      <c r="F2622">
        <v>7.65</v>
      </c>
      <c r="G2622">
        <v>0</v>
      </c>
    </row>
    <row r="2623" spans="1:7">
      <c r="A2623" s="2" t="s">
        <v>430</v>
      </c>
      <c r="B2623" s="2" t="s">
        <v>445</v>
      </c>
      <c r="C2623" s="2">
        <v>2024</v>
      </c>
      <c r="D2623">
        <v>0</v>
      </c>
      <c r="E2623">
        <v>300991</v>
      </c>
      <c r="F2623">
        <v>7.75</v>
      </c>
      <c r="G2623">
        <v>0</v>
      </c>
    </row>
    <row r="2624" spans="1:7">
      <c r="A2624" s="2" t="s">
        <v>430</v>
      </c>
      <c r="B2624" s="2" t="s">
        <v>446</v>
      </c>
      <c r="C2624" s="2">
        <v>2019</v>
      </c>
      <c r="D2624">
        <v>16745</v>
      </c>
      <c r="E2624">
        <v>350647</v>
      </c>
      <c r="F2624">
        <v>11.94</v>
      </c>
      <c r="G2624" t="s">
        <v>900</v>
      </c>
    </row>
    <row r="2625" spans="1:7">
      <c r="A2625" s="2" t="s">
        <v>430</v>
      </c>
      <c r="B2625" s="2" t="s">
        <v>446</v>
      </c>
      <c r="C2625" s="2">
        <v>2020</v>
      </c>
      <c r="D2625">
        <v>16527</v>
      </c>
      <c r="E2625">
        <v>384379</v>
      </c>
      <c r="F2625">
        <v>12.2</v>
      </c>
      <c r="G2625" t="s">
        <v>900</v>
      </c>
    </row>
    <row r="2626" spans="1:7">
      <c r="A2626" s="2" t="s">
        <v>430</v>
      </c>
      <c r="B2626" s="2" t="s">
        <v>446</v>
      </c>
      <c r="C2626" s="2">
        <v>2021</v>
      </c>
      <c r="D2626">
        <v>17165</v>
      </c>
      <c r="E2626">
        <v>423653</v>
      </c>
      <c r="F2626">
        <v>12.51</v>
      </c>
      <c r="G2626">
        <v>0</v>
      </c>
    </row>
    <row r="2627" spans="1:7">
      <c r="A2627" s="2" t="s">
        <v>430</v>
      </c>
      <c r="B2627" s="2" t="s">
        <v>446</v>
      </c>
      <c r="C2627" s="2">
        <v>2022</v>
      </c>
      <c r="D2627">
        <v>18013</v>
      </c>
      <c r="E2627">
        <v>454846</v>
      </c>
      <c r="F2627">
        <v>12.52</v>
      </c>
      <c r="G2627">
        <v>0</v>
      </c>
    </row>
    <row r="2628" spans="1:7">
      <c r="A2628" s="2" t="s">
        <v>430</v>
      </c>
      <c r="B2628" s="2" t="s">
        <v>446</v>
      </c>
      <c r="C2628" s="2">
        <v>2023</v>
      </c>
      <c r="D2628">
        <v>18605</v>
      </c>
      <c r="E2628">
        <v>503369</v>
      </c>
      <c r="F2628">
        <v>12.53</v>
      </c>
      <c r="G2628">
        <v>0</v>
      </c>
    </row>
    <row r="2629" spans="1:7">
      <c r="A2629" s="2" t="s">
        <v>430</v>
      </c>
      <c r="B2629" s="2" t="s">
        <v>446</v>
      </c>
      <c r="C2629" s="2">
        <v>2024</v>
      </c>
      <c r="D2629">
        <v>0</v>
      </c>
      <c r="E2629">
        <v>516809</v>
      </c>
      <c r="F2629">
        <v>12.55</v>
      </c>
      <c r="G2629">
        <v>0</v>
      </c>
    </row>
    <row r="2630" spans="1:7">
      <c r="A2630" s="2" t="s">
        <v>430</v>
      </c>
      <c r="B2630" s="2" t="s">
        <v>447</v>
      </c>
      <c r="C2630" s="2">
        <v>2019</v>
      </c>
      <c r="D2630">
        <v>6626</v>
      </c>
      <c r="E2630">
        <v>329977</v>
      </c>
      <c r="F2630">
        <v>10.37</v>
      </c>
      <c r="G2630" t="s">
        <v>900</v>
      </c>
    </row>
    <row r="2631" spans="1:7">
      <c r="A2631" s="2" t="s">
        <v>430</v>
      </c>
      <c r="B2631" s="2" t="s">
        <v>447</v>
      </c>
      <c r="C2631" s="2">
        <v>2020</v>
      </c>
      <c r="D2631">
        <v>6572</v>
      </c>
      <c r="E2631">
        <v>344598</v>
      </c>
      <c r="F2631">
        <v>10.64</v>
      </c>
      <c r="G2631" t="s">
        <v>900</v>
      </c>
    </row>
    <row r="2632" spans="1:7">
      <c r="A2632" s="2" t="s">
        <v>430</v>
      </c>
      <c r="B2632" s="2" t="s">
        <v>447</v>
      </c>
      <c r="C2632" s="2">
        <v>2021</v>
      </c>
      <c r="D2632">
        <v>6845</v>
      </c>
      <c r="E2632">
        <v>360766</v>
      </c>
      <c r="F2632">
        <v>10.91</v>
      </c>
      <c r="G2632">
        <v>0</v>
      </c>
    </row>
    <row r="2633" spans="1:7">
      <c r="A2633" s="2" t="s">
        <v>430</v>
      </c>
      <c r="B2633" s="2" t="s">
        <v>447</v>
      </c>
      <c r="C2633" s="2">
        <v>2022</v>
      </c>
      <c r="D2633">
        <v>7206</v>
      </c>
      <c r="E2633">
        <v>376932</v>
      </c>
      <c r="F2633">
        <v>10.92</v>
      </c>
      <c r="G2633">
        <v>0</v>
      </c>
    </row>
    <row r="2634" spans="1:7">
      <c r="A2634" s="2" t="s">
        <v>430</v>
      </c>
      <c r="B2634" s="2" t="s">
        <v>447</v>
      </c>
      <c r="C2634" s="2">
        <v>2023</v>
      </c>
      <c r="D2634">
        <v>7449</v>
      </c>
      <c r="E2634">
        <v>412008</v>
      </c>
      <c r="F2634">
        <v>11.02</v>
      </c>
      <c r="G2634">
        <v>0</v>
      </c>
    </row>
    <row r="2635" spans="1:7">
      <c r="A2635" s="2" t="s">
        <v>430</v>
      </c>
      <c r="B2635" s="2" t="s">
        <v>447</v>
      </c>
      <c r="C2635" s="2">
        <v>2024</v>
      </c>
      <c r="D2635">
        <v>0</v>
      </c>
      <c r="E2635">
        <v>431717</v>
      </c>
      <c r="F2635">
        <v>11.03</v>
      </c>
      <c r="G2635">
        <v>0</v>
      </c>
    </row>
    <row r="2636" spans="1:7">
      <c r="A2636" s="2" t="s">
        <v>448</v>
      </c>
      <c r="B2636" s="2" t="s">
        <v>449</v>
      </c>
      <c r="C2636" s="2">
        <v>2019</v>
      </c>
      <c r="D2636">
        <v>3504</v>
      </c>
      <c r="E2636">
        <v>385122</v>
      </c>
      <c r="F2636">
        <v>6.54</v>
      </c>
      <c r="G2636" t="s">
        <v>1412</v>
      </c>
    </row>
    <row r="2637" spans="1:7">
      <c r="A2637" s="2" t="s">
        <v>448</v>
      </c>
      <c r="B2637" s="2" t="s">
        <v>449</v>
      </c>
      <c r="C2637" s="2">
        <v>2020</v>
      </c>
      <c r="D2637">
        <v>3497</v>
      </c>
      <c r="E2637">
        <v>426961</v>
      </c>
      <c r="F2637">
        <v>6.82</v>
      </c>
      <c r="G2637" t="s">
        <v>1414</v>
      </c>
    </row>
    <row r="2638" spans="1:7">
      <c r="A2638" s="2" t="s">
        <v>448</v>
      </c>
      <c r="B2638" s="2" t="s">
        <v>449</v>
      </c>
      <c r="C2638" s="2">
        <v>2021</v>
      </c>
      <c r="D2638">
        <v>3568</v>
      </c>
      <c r="E2638">
        <v>450724</v>
      </c>
      <c r="F2638">
        <v>7</v>
      </c>
      <c r="G2638">
        <v>0</v>
      </c>
    </row>
    <row r="2639" spans="1:7">
      <c r="A2639" s="2" t="s">
        <v>448</v>
      </c>
      <c r="B2639" s="2" t="s">
        <v>449</v>
      </c>
      <c r="C2639" s="2">
        <v>2022</v>
      </c>
      <c r="D2639">
        <v>3677</v>
      </c>
      <c r="E2639">
        <v>472906</v>
      </c>
      <c r="F2639">
        <v>7.03</v>
      </c>
      <c r="G2639">
        <v>0</v>
      </c>
    </row>
    <row r="2640" spans="1:7">
      <c r="A2640" s="2" t="s">
        <v>448</v>
      </c>
      <c r="B2640" s="2" t="s">
        <v>449</v>
      </c>
      <c r="C2640" s="2">
        <v>2023</v>
      </c>
      <c r="D2640">
        <v>3840</v>
      </c>
      <c r="E2640">
        <v>525007</v>
      </c>
      <c r="F2640">
        <v>7.3</v>
      </c>
      <c r="G2640">
        <v>0</v>
      </c>
    </row>
    <row r="2641" spans="1:7">
      <c r="A2641" s="2" t="s">
        <v>448</v>
      </c>
      <c r="B2641" s="2" t="s">
        <v>449</v>
      </c>
      <c r="C2641" s="2">
        <v>2024</v>
      </c>
      <c r="D2641">
        <v>0</v>
      </c>
      <c r="E2641">
        <v>551189</v>
      </c>
      <c r="F2641">
        <v>7.31</v>
      </c>
      <c r="G2641">
        <v>0</v>
      </c>
    </row>
    <row r="2642" spans="1:7">
      <c r="A2642" s="2" t="s">
        <v>448</v>
      </c>
      <c r="B2642" s="2" t="s">
        <v>448</v>
      </c>
      <c r="C2642" s="2">
        <v>2019</v>
      </c>
      <c r="D2642">
        <v>8869</v>
      </c>
      <c r="E2642">
        <v>425827</v>
      </c>
      <c r="F2642">
        <v>7.11</v>
      </c>
      <c r="G2642" t="s">
        <v>900</v>
      </c>
    </row>
    <row r="2643" spans="1:7">
      <c r="A2643" s="2" t="s">
        <v>448</v>
      </c>
      <c r="B2643" s="2" t="s">
        <v>448</v>
      </c>
      <c r="C2643" s="2">
        <v>2020</v>
      </c>
      <c r="D2643">
        <v>8868</v>
      </c>
      <c r="E2643">
        <v>475102</v>
      </c>
      <c r="F2643">
        <v>7.13</v>
      </c>
      <c r="G2643" t="s">
        <v>900</v>
      </c>
    </row>
    <row r="2644" spans="1:7">
      <c r="A2644" s="2" t="s">
        <v>448</v>
      </c>
      <c r="B2644" s="2" t="s">
        <v>448</v>
      </c>
      <c r="C2644" s="2">
        <v>2021</v>
      </c>
      <c r="D2644">
        <v>9084</v>
      </c>
      <c r="E2644">
        <v>502964</v>
      </c>
      <c r="F2644">
        <v>7.3</v>
      </c>
      <c r="G2644">
        <v>0</v>
      </c>
    </row>
    <row r="2645" spans="1:7">
      <c r="A2645" s="2" t="s">
        <v>448</v>
      </c>
      <c r="B2645" s="2" t="s">
        <v>448</v>
      </c>
      <c r="C2645" s="2">
        <v>2022</v>
      </c>
      <c r="D2645">
        <v>9441</v>
      </c>
      <c r="E2645">
        <v>531294</v>
      </c>
      <c r="F2645">
        <v>7.61</v>
      </c>
      <c r="G2645">
        <v>0</v>
      </c>
    </row>
    <row r="2646" spans="1:7">
      <c r="A2646" s="2" t="s">
        <v>448</v>
      </c>
      <c r="B2646" s="2" t="s">
        <v>448</v>
      </c>
      <c r="C2646" s="2">
        <v>2023</v>
      </c>
      <c r="D2646">
        <v>9866</v>
      </c>
      <c r="E2646">
        <v>568430</v>
      </c>
      <c r="F2646">
        <v>7.79</v>
      </c>
      <c r="G2646">
        <v>0</v>
      </c>
    </row>
    <row r="2647" spans="1:7">
      <c r="A2647" s="2" t="s">
        <v>448</v>
      </c>
      <c r="B2647" s="2" t="s">
        <v>448</v>
      </c>
      <c r="C2647" s="2">
        <v>2024</v>
      </c>
      <c r="D2647">
        <v>0</v>
      </c>
      <c r="E2647">
        <v>605743</v>
      </c>
      <c r="F2647">
        <v>7.95</v>
      </c>
      <c r="G2647">
        <v>0</v>
      </c>
    </row>
    <row r="2648" spans="1:7">
      <c r="A2648" s="2" t="s">
        <v>448</v>
      </c>
      <c r="B2648" s="2" t="s">
        <v>450</v>
      </c>
      <c r="C2648" s="2">
        <v>2019</v>
      </c>
      <c r="D2648">
        <v>4610</v>
      </c>
      <c r="E2648">
        <v>275240</v>
      </c>
      <c r="F2648">
        <v>7.1</v>
      </c>
      <c r="G2648" t="s">
        <v>1380</v>
      </c>
    </row>
    <row r="2649" spans="1:7">
      <c r="A2649" s="2" t="s">
        <v>448</v>
      </c>
      <c r="B2649" s="2" t="s">
        <v>450</v>
      </c>
      <c r="C2649" s="2">
        <v>2020</v>
      </c>
      <c r="D2649">
        <v>4602</v>
      </c>
      <c r="E2649">
        <v>309174</v>
      </c>
      <c r="F2649">
        <v>7.12</v>
      </c>
      <c r="G2649" t="s">
        <v>1380</v>
      </c>
    </row>
    <row r="2650" spans="1:7">
      <c r="A2650" s="2" t="s">
        <v>448</v>
      </c>
      <c r="B2650" s="2" t="s">
        <v>450</v>
      </c>
      <c r="C2650" s="2">
        <v>2021</v>
      </c>
      <c r="D2650">
        <v>4704</v>
      </c>
      <c r="E2650">
        <v>327587</v>
      </c>
      <c r="F2650">
        <v>7.26</v>
      </c>
      <c r="G2650">
        <v>0</v>
      </c>
    </row>
    <row r="2651" spans="1:7">
      <c r="A2651" s="2" t="s">
        <v>448</v>
      </c>
      <c r="B2651" s="2" t="s">
        <v>450</v>
      </c>
      <c r="C2651" s="2">
        <v>2022</v>
      </c>
      <c r="D2651">
        <v>4849</v>
      </c>
      <c r="E2651">
        <v>345924</v>
      </c>
      <c r="F2651">
        <v>7.35</v>
      </c>
      <c r="G2651">
        <v>0</v>
      </c>
    </row>
    <row r="2652" spans="1:7">
      <c r="A2652" s="2" t="s">
        <v>448</v>
      </c>
      <c r="B2652" s="2" t="s">
        <v>450</v>
      </c>
      <c r="C2652" s="2">
        <v>2023</v>
      </c>
      <c r="D2652">
        <v>5063</v>
      </c>
      <c r="E2652">
        <v>370530</v>
      </c>
      <c r="F2652">
        <v>7.59</v>
      </c>
      <c r="G2652">
        <v>0</v>
      </c>
    </row>
    <row r="2653" spans="1:7">
      <c r="A2653" s="2" t="s">
        <v>448</v>
      </c>
      <c r="B2653" s="2" t="s">
        <v>450</v>
      </c>
      <c r="C2653" s="2">
        <v>2024</v>
      </c>
      <c r="D2653">
        <v>0</v>
      </c>
      <c r="E2653">
        <v>391236</v>
      </c>
      <c r="F2653">
        <v>7.78</v>
      </c>
      <c r="G2653">
        <v>0</v>
      </c>
    </row>
    <row r="2654" spans="1:7">
      <c r="A2654" s="2" t="s">
        <v>448</v>
      </c>
      <c r="B2654" s="2" t="s">
        <v>451</v>
      </c>
      <c r="C2654" s="2">
        <v>2019</v>
      </c>
      <c r="D2654">
        <v>3154</v>
      </c>
      <c r="E2654">
        <v>380029</v>
      </c>
      <c r="F2654">
        <v>8.07</v>
      </c>
      <c r="G2654" t="s">
        <v>1244</v>
      </c>
    </row>
    <row r="2655" spans="1:7">
      <c r="A2655" s="2" t="s">
        <v>448</v>
      </c>
      <c r="B2655" s="2" t="s">
        <v>451</v>
      </c>
      <c r="C2655" s="2">
        <v>2020</v>
      </c>
      <c r="D2655">
        <v>3156</v>
      </c>
      <c r="E2655">
        <v>424275</v>
      </c>
      <c r="F2655">
        <v>8.31</v>
      </c>
      <c r="G2655" t="s">
        <v>1415</v>
      </c>
    </row>
    <row r="2656" spans="1:7">
      <c r="A2656" s="2" t="s">
        <v>448</v>
      </c>
      <c r="B2656" s="2" t="s">
        <v>451</v>
      </c>
      <c r="C2656" s="2">
        <v>2021</v>
      </c>
      <c r="D2656">
        <v>3225</v>
      </c>
      <c r="E2656">
        <v>449543</v>
      </c>
      <c r="F2656">
        <v>8.32</v>
      </c>
      <c r="G2656">
        <v>0</v>
      </c>
    </row>
    <row r="2657" spans="1:7">
      <c r="A2657" s="2" t="s">
        <v>448</v>
      </c>
      <c r="B2657" s="2" t="s">
        <v>451</v>
      </c>
      <c r="C2657" s="2">
        <v>2022</v>
      </c>
      <c r="D2657">
        <v>3355</v>
      </c>
      <c r="E2657">
        <v>475874</v>
      </c>
      <c r="F2657">
        <v>8.33</v>
      </c>
      <c r="G2657">
        <v>0</v>
      </c>
    </row>
    <row r="2658" spans="1:7">
      <c r="A2658" s="2" t="s">
        <v>448</v>
      </c>
      <c r="B2658" s="2" t="s">
        <v>451</v>
      </c>
      <c r="C2658" s="2">
        <v>2023</v>
      </c>
      <c r="D2658">
        <v>3505</v>
      </c>
      <c r="E2658">
        <v>505252</v>
      </c>
      <c r="F2658">
        <v>8.35</v>
      </c>
      <c r="G2658">
        <v>0</v>
      </c>
    </row>
    <row r="2659" spans="1:7">
      <c r="A2659" s="2" t="s">
        <v>448</v>
      </c>
      <c r="B2659" s="2" t="s">
        <v>451</v>
      </c>
      <c r="C2659" s="2">
        <v>2024</v>
      </c>
      <c r="D2659">
        <v>0</v>
      </c>
      <c r="E2659">
        <v>531286</v>
      </c>
      <c r="F2659">
        <v>8.52</v>
      </c>
      <c r="G2659">
        <v>0</v>
      </c>
    </row>
    <row r="2660" spans="1:7">
      <c r="A2660" s="2" t="s">
        <v>448</v>
      </c>
      <c r="B2660" s="2" t="s">
        <v>452</v>
      </c>
      <c r="C2660" s="2">
        <v>2019</v>
      </c>
      <c r="D2660">
        <v>2325</v>
      </c>
      <c r="E2660">
        <v>278746</v>
      </c>
      <c r="F2660">
        <v>6.74</v>
      </c>
      <c r="G2660" t="s">
        <v>902</v>
      </c>
    </row>
    <row r="2661" spans="1:7">
      <c r="A2661" s="2" t="s">
        <v>448</v>
      </c>
      <c r="B2661" s="2" t="s">
        <v>452</v>
      </c>
      <c r="C2661" s="2">
        <v>2020</v>
      </c>
      <c r="D2661">
        <v>2325</v>
      </c>
      <c r="E2661">
        <v>311200</v>
      </c>
      <c r="F2661">
        <v>7.03</v>
      </c>
      <c r="G2661" t="s">
        <v>902</v>
      </c>
    </row>
    <row r="2662" spans="1:7">
      <c r="A2662" s="2" t="s">
        <v>448</v>
      </c>
      <c r="B2662" s="2" t="s">
        <v>452</v>
      </c>
      <c r="C2662" s="2">
        <v>2021</v>
      </c>
      <c r="D2662">
        <v>2376</v>
      </c>
      <c r="E2662">
        <v>327531</v>
      </c>
      <c r="F2662">
        <v>7.15</v>
      </c>
      <c r="G2662">
        <v>0</v>
      </c>
    </row>
    <row r="2663" spans="1:7">
      <c r="A2663" s="2" t="s">
        <v>448</v>
      </c>
      <c r="B2663" s="2" t="s">
        <v>452</v>
      </c>
      <c r="C2663" s="2">
        <v>2022</v>
      </c>
      <c r="D2663">
        <v>2455</v>
      </c>
      <c r="E2663">
        <v>346557</v>
      </c>
      <c r="F2663">
        <v>7.16</v>
      </c>
      <c r="G2663">
        <v>0</v>
      </c>
    </row>
    <row r="2664" spans="1:7">
      <c r="A2664" s="2" t="s">
        <v>448</v>
      </c>
      <c r="B2664" s="2" t="s">
        <v>452</v>
      </c>
      <c r="C2664" s="2">
        <v>2023</v>
      </c>
      <c r="D2664">
        <v>2561</v>
      </c>
      <c r="E2664">
        <v>371302</v>
      </c>
      <c r="F2664">
        <v>7.17</v>
      </c>
      <c r="G2664">
        <v>0</v>
      </c>
    </row>
    <row r="2665" spans="1:7">
      <c r="A2665" s="2" t="s">
        <v>448</v>
      </c>
      <c r="B2665" s="2" t="s">
        <v>452</v>
      </c>
      <c r="C2665" s="2">
        <v>2024</v>
      </c>
      <c r="D2665">
        <v>0</v>
      </c>
      <c r="E2665">
        <v>387535</v>
      </c>
      <c r="F2665">
        <v>7.4</v>
      </c>
      <c r="G2665">
        <v>0</v>
      </c>
    </row>
    <row r="2666" spans="1:7">
      <c r="A2666" s="2" t="s">
        <v>448</v>
      </c>
      <c r="B2666" s="2" t="s">
        <v>448</v>
      </c>
      <c r="C2666" s="2">
        <v>2019</v>
      </c>
      <c r="D2666">
        <v>6173</v>
      </c>
      <c r="E2666">
        <v>520095</v>
      </c>
      <c r="F2666">
        <v>10.35</v>
      </c>
      <c r="G2666" t="s">
        <v>900</v>
      </c>
    </row>
    <row r="2667" spans="1:7">
      <c r="A2667" s="2" t="s">
        <v>448</v>
      </c>
      <c r="B2667" s="2" t="s">
        <v>448</v>
      </c>
      <c r="C2667" s="2">
        <v>2020</v>
      </c>
      <c r="D2667">
        <v>6172</v>
      </c>
      <c r="E2667">
        <v>569538</v>
      </c>
      <c r="F2667">
        <v>10.36</v>
      </c>
      <c r="G2667" t="s">
        <v>900</v>
      </c>
    </row>
    <row r="2668" spans="1:7">
      <c r="A2668" s="2" t="s">
        <v>448</v>
      </c>
      <c r="B2668" s="2" t="s">
        <v>448</v>
      </c>
      <c r="C2668" s="2">
        <v>2021</v>
      </c>
      <c r="D2668">
        <v>6347</v>
      </c>
      <c r="E2668">
        <v>598363</v>
      </c>
      <c r="F2668">
        <v>10.37</v>
      </c>
      <c r="G2668">
        <v>0</v>
      </c>
    </row>
    <row r="2669" spans="1:7">
      <c r="A2669" s="2" t="s">
        <v>448</v>
      </c>
      <c r="B2669" s="2" t="s">
        <v>448</v>
      </c>
      <c r="C2669" s="2">
        <v>2022</v>
      </c>
      <c r="D2669">
        <v>6608</v>
      </c>
      <c r="E2669">
        <v>643531</v>
      </c>
      <c r="F2669">
        <v>10.39</v>
      </c>
      <c r="G2669">
        <v>0</v>
      </c>
    </row>
    <row r="2670" spans="1:7">
      <c r="A2670" s="2" t="s">
        <v>448</v>
      </c>
      <c r="B2670" s="2" t="s">
        <v>448</v>
      </c>
      <c r="C2670" s="2">
        <v>2023</v>
      </c>
      <c r="D2670">
        <v>6907</v>
      </c>
      <c r="E2670">
        <v>697650</v>
      </c>
      <c r="F2670">
        <v>10.4</v>
      </c>
      <c r="G2670">
        <v>0</v>
      </c>
    </row>
    <row r="2671" spans="1:7">
      <c r="A2671" s="2" t="s">
        <v>448</v>
      </c>
      <c r="B2671" s="2" t="s">
        <v>448</v>
      </c>
      <c r="C2671" s="2">
        <v>2024</v>
      </c>
      <c r="D2671">
        <v>0</v>
      </c>
      <c r="E2671">
        <v>723861</v>
      </c>
      <c r="F2671">
        <v>10.41</v>
      </c>
      <c r="G2671">
        <v>0</v>
      </c>
    </row>
    <row r="2672" spans="1:7">
      <c r="A2672" s="2" t="s">
        <v>453</v>
      </c>
      <c r="B2672" s="2" t="s">
        <v>454</v>
      </c>
      <c r="C2672" s="2">
        <v>2019</v>
      </c>
      <c r="D2672">
        <v>3572</v>
      </c>
      <c r="E2672">
        <v>360362</v>
      </c>
      <c r="F2672">
        <v>8.52</v>
      </c>
      <c r="G2672" t="s">
        <v>1416</v>
      </c>
    </row>
    <row r="2673" spans="1:7">
      <c r="A2673" s="2" t="s">
        <v>453</v>
      </c>
      <c r="B2673" s="2" t="s">
        <v>454</v>
      </c>
      <c r="C2673" s="2">
        <v>2020</v>
      </c>
      <c r="D2673">
        <v>3523</v>
      </c>
      <c r="E2673">
        <v>384344</v>
      </c>
      <c r="F2673">
        <v>8.65</v>
      </c>
      <c r="G2673" t="s">
        <v>1417</v>
      </c>
    </row>
    <row r="2674" spans="1:7">
      <c r="A2674" s="2" t="s">
        <v>453</v>
      </c>
      <c r="B2674" s="2" t="s">
        <v>454</v>
      </c>
      <c r="C2674" s="2">
        <v>2021</v>
      </c>
      <c r="D2674">
        <v>3598</v>
      </c>
      <c r="E2674">
        <v>399350</v>
      </c>
      <c r="F2674">
        <v>8.91</v>
      </c>
      <c r="G2674">
        <v>0</v>
      </c>
    </row>
    <row r="2675" spans="1:7">
      <c r="A2675" s="2" t="s">
        <v>453</v>
      </c>
      <c r="B2675" s="2" t="s">
        <v>454</v>
      </c>
      <c r="C2675" s="2">
        <v>2022</v>
      </c>
      <c r="D2675">
        <v>3684</v>
      </c>
      <c r="E2675">
        <v>433111</v>
      </c>
      <c r="F2675">
        <v>9.1</v>
      </c>
      <c r="G2675">
        <v>0</v>
      </c>
    </row>
    <row r="2676" spans="1:7">
      <c r="A2676" s="2" t="s">
        <v>453</v>
      </c>
      <c r="B2676" s="2" t="s">
        <v>454</v>
      </c>
      <c r="C2676" s="2">
        <v>2023</v>
      </c>
      <c r="D2676">
        <v>3878</v>
      </c>
      <c r="E2676">
        <v>461255</v>
      </c>
      <c r="F2676">
        <v>9.2799999999999994</v>
      </c>
      <c r="G2676">
        <v>0</v>
      </c>
    </row>
    <row r="2677" spans="1:7">
      <c r="A2677" s="2" t="s">
        <v>453</v>
      </c>
      <c r="B2677" s="2" t="s">
        <v>454</v>
      </c>
      <c r="C2677" s="2">
        <v>2024</v>
      </c>
      <c r="D2677">
        <v>0</v>
      </c>
      <c r="E2677">
        <v>482173</v>
      </c>
      <c r="F2677">
        <v>9.4600000000000009</v>
      </c>
      <c r="G2677">
        <v>0</v>
      </c>
    </row>
    <row r="2678" spans="1:7">
      <c r="A2678" s="2" t="s">
        <v>453</v>
      </c>
      <c r="B2678" s="2" t="s">
        <v>455</v>
      </c>
      <c r="C2678" s="2">
        <v>2019</v>
      </c>
      <c r="D2678">
        <v>9391</v>
      </c>
      <c r="E2678">
        <v>376827</v>
      </c>
      <c r="F2678">
        <v>7.4</v>
      </c>
      <c r="G2678" t="s">
        <v>1418</v>
      </c>
    </row>
    <row r="2679" spans="1:7">
      <c r="A2679" s="2" t="s">
        <v>453</v>
      </c>
      <c r="B2679" s="2" t="s">
        <v>455</v>
      </c>
      <c r="C2679" s="2">
        <v>2020</v>
      </c>
      <c r="D2679">
        <v>9242</v>
      </c>
      <c r="E2679">
        <v>401057</v>
      </c>
      <c r="F2679">
        <v>7.41</v>
      </c>
      <c r="G2679" t="s">
        <v>1362</v>
      </c>
    </row>
    <row r="2680" spans="1:7">
      <c r="A2680" s="2" t="s">
        <v>453</v>
      </c>
      <c r="B2680" s="2" t="s">
        <v>455</v>
      </c>
      <c r="C2680" s="2">
        <v>2021</v>
      </c>
      <c r="D2680">
        <v>9415</v>
      </c>
      <c r="E2680">
        <v>416443</v>
      </c>
      <c r="F2680">
        <v>7.44</v>
      </c>
      <c r="G2680">
        <v>0</v>
      </c>
    </row>
    <row r="2681" spans="1:7">
      <c r="A2681" s="2" t="s">
        <v>453</v>
      </c>
      <c r="B2681" s="2" t="s">
        <v>455</v>
      </c>
      <c r="C2681" s="2">
        <v>2022</v>
      </c>
      <c r="D2681">
        <v>9752</v>
      </c>
      <c r="E2681">
        <v>452836</v>
      </c>
      <c r="F2681">
        <v>7.6</v>
      </c>
      <c r="G2681">
        <v>0</v>
      </c>
    </row>
    <row r="2682" spans="1:7">
      <c r="A2682" s="2" t="s">
        <v>453</v>
      </c>
      <c r="B2682" s="2" t="s">
        <v>455</v>
      </c>
      <c r="C2682" s="2">
        <v>2023</v>
      </c>
      <c r="D2682">
        <v>10199</v>
      </c>
      <c r="E2682">
        <v>482658</v>
      </c>
      <c r="F2682">
        <v>7.71</v>
      </c>
      <c r="G2682">
        <v>0</v>
      </c>
    </row>
    <row r="2683" spans="1:7">
      <c r="A2683" s="2" t="s">
        <v>453</v>
      </c>
      <c r="B2683" s="2" t="s">
        <v>455</v>
      </c>
      <c r="C2683" s="2">
        <v>2024</v>
      </c>
      <c r="D2683">
        <v>0</v>
      </c>
      <c r="E2683">
        <v>507347</v>
      </c>
      <c r="F2683">
        <v>7.72</v>
      </c>
      <c r="G2683">
        <v>0</v>
      </c>
    </row>
    <row r="2684" spans="1:7">
      <c r="A2684" s="2" t="s">
        <v>453</v>
      </c>
      <c r="B2684" s="2" t="s">
        <v>456</v>
      </c>
      <c r="C2684" s="2">
        <v>2019</v>
      </c>
      <c r="D2684">
        <v>2240</v>
      </c>
      <c r="E2684">
        <v>256544</v>
      </c>
      <c r="F2684">
        <v>7.37</v>
      </c>
      <c r="G2684" t="s">
        <v>1419</v>
      </c>
    </row>
    <row r="2685" spans="1:7">
      <c r="A2685" s="2" t="s">
        <v>453</v>
      </c>
      <c r="B2685" s="2" t="s">
        <v>456</v>
      </c>
      <c r="C2685" s="2">
        <v>2020</v>
      </c>
      <c r="D2685">
        <v>2212</v>
      </c>
      <c r="E2685">
        <v>273513</v>
      </c>
      <c r="F2685">
        <v>7.65</v>
      </c>
      <c r="G2685" t="s">
        <v>1420</v>
      </c>
    </row>
    <row r="2686" spans="1:7">
      <c r="A2686" s="2" t="s">
        <v>453</v>
      </c>
      <c r="B2686" s="2" t="s">
        <v>456</v>
      </c>
      <c r="C2686" s="2">
        <v>2021</v>
      </c>
      <c r="D2686">
        <v>2256</v>
      </c>
      <c r="E2686">
        <v>283758</v>
      </c>
      <c r="F2686">
        <v>7.88</v>
      </c>
      <c r="G2686">
        <v>0</v>
      </c>
    </row>
    <row r="2687" spans="1:7">
      <c r="A2687" s="2" t="s">
        <v>453</v>
      </c>
      <c r="B2687" s="2" t="s">
        <v>456</v>
      </c>
      <c r="C2687" s="2">
        <v>2022</v>
      </c>
      <c r="D2687">
        <v>2296</v>
      </c>
      <c r="E2687">
        <v>312206</v>
      </c>
      <c r="F2687">
        <v>8</v>
      </c>
      <c r="G2687">
        <v>0</v>
      </c>
    </row>
    <row r="2688" spans="1:7">
      <c r="A2688" s="2" t="s">
        <v>453</v>
      </c>
      <c r="B2688" s="2" t="s">
        <v>456</v>
      </c>
      <c r="C2688" s="2">
        <v>2023</v>
      </c>
      <c r="D2688">
        <v>2359</v>
      </c>
      <c r="E2688">
        <v>329768</v>
      </c>
      <c r="F2688">
        <v>8.11</v>
      </c>
      <c r="G2688">
        <v>0</v>
      </c>
    </row>
    <row r="2689" spans="1:7">
      <c r="A2689" s="2" t="s">
        <v>453</v>
      </c>
      <c r="B2689" s="2" t="s">
        <v>456</v>
      </c>
      <c r="C2689" s="2">
        <v>2024</v>
      </c>
      <c r="D2689">
        <v>0</v>
      </c>
      <c r="E2689">
        <v>347008</v>
      </c>
      <c r="F2689">
        <v>8.1300000000000008</v>
      </c>
      <c r="G2689">
        <v>0</v>
      </c>
    </row>
    <row r="2690" spans="1:7">
      <c r="A2690" s="2" t="s">
        <v>453</v>
      </c>
      <c r="B2690" s="2" t="s">
        <v>457</v>
      </c>
      <c r="C2690" s="2">
        <v>2019</v>
      </c>
      <c r="D2690">
        <v>8335</v>
      </c>
      <c r="E2690">
        <v>259969</v>
      </c>
      <c r="F2690">
        <v>7.69</v>
      </c>
      <c r="G2690" t="s">
        <v>1421</v>
      </c>
    </row>
    <row r="2691" spans="1:7">
      <c r="A2691" s="2" t="s">
        <v>453</v>
      </c>
      <c r="B2691" s="2" t="s">
        <v>457</v>
      </c>
      <c r="C2691" s="2">
        <v>2020</v>
      </c>
      <c r="D2691">
        <v>8144</v>
      </c>
      <c r="E2691">
        <v>277078</v>
      </c>
      <c r="F2691">
        <v>7.95</v>
      </c>
      <c r="G2691" t="s">
        <v>1422</v>
      </c>
    </row>
    <row r="2692" spans="1:7">
      <c r="A2692" s="2" t="s">
        <v>453</v>
      </c>
      <c r="B2692" s="2" t="s">
        <v>457</v>
      </c>
      <c r="C2692" s="2">
        <v>2021</v>
      </c>
      <c r="D2692">
        <v>8335</v>
      </c>
      <c r="E2692">
        <v>287896</v>
      </c>
      <c r="F2692">
        <v>7.96</v>
      </c>
      <c r="G2692">
        <v>0</v>
      </c>
    </row>
    <row r="2693" spans="1:7">
      <c r="A2693" s="2" t="s">
        <v>453</v>
      </c>
      <c r="B2693" s="2" t="s">
        <v>457</v>
      </c>
      <c r="C2693" s="2">
        <v>2022</v>
      </c>
      <c r="D2693">
        <v>8605</v>
      </c>
      <c r="E2693">
        <v>319586</v>
      </c>
      <c r="F2693">
        <v>8.09</v>
      </c>
      <c r="G2693">
        <v>0</v>
      </c>
    </row>
    <row r="2694" spans="1:7">
      <c r="A2694" s="2" t="s">
        <v>453</v>
      </c>
      <c r="B2694" s="2" t="s">
        <v>457</v>
      </c>
      <c r="C2694" s="2">
        <v>2023</v>
      </c>
      <c r="D2694">
        <v>8981</v>
      </c>
      <c r="E2694">
        <v>340795</v>
      </c>
      <c r="F2694">
        <v>8.16</v>
      </c>
      <c r="G2694">
        <v>0</v>
      </c>
    </row>
    <row r="2695" spans="1:7">
      <c r="A2695" s="2" t="s">
        <v>453</v>
      </c>
      <c r="B2695" s="2" t="s">
        <v>457</v>
      </c>
      <c r="C2695" s="2">
        <v>2024</v>
      </c>
      <c r="D2695">
        <v>0</v>
      </c>
      <c r="E2695">
        <v>356903</v>
      </c>
      <c r="F2695">
        <v>8.35</v>
      </c>
      <c r="G2695">
        <v>0</v>
      </c>
    </row>
    <row r="2696" spans="1:7">
      <c r="A2696" s="2" t="s">
        <v>453</v>
      </c>
      <c r="B2696" s="2" t="s">
        <v>458</v>
      </c>
      <c r="C2696" s="2">
        <v>2019</v>
      </c>
      <c r="D2696">
        <v>7315</v>
      </c>
      <c r="E2696">
        <v>332145</v>
      </c>
      <c r="F2696">
        <v>7.92</v>
      </c>
      <c r="G2696">
        <v>0</v>
      </c>
    </row>
    <row r="2697" spans="1:7">
      <c r="A2697" s="2" t="s">
        <v>453</v>
      </c>
      <c r="B2697" s="2" t="s">
        <v>458</v>
      </c>
      <c r="C2697" s="2">
        <v>2020</v>
      </c>
      <c r="D2697">
        <v>7116</v>
      </c>
      <c r="E2697">
        <v>354115</v>
      </c>
      <c r="F2697">
        <v>7.98</v>
      </c>
      <c r="G2697">
        <v>0</v>
      </c>
    </row>
    <row r="2698" spans="1:7">
      <c r="A2698" s="2" t="s">
        <v>453</v>
      </c>
      <c r="B2698" s="2" t="s">
        <v>458</v>
      </c>
      <c r="C2698" s="2">
        <v>2021</v>
      </c>
      <c r="D2698">
        <v>7385</v>
      </c>
      <c r="E2698">
        <v>367941</v>
      </c>
      <c r="F2698">
        <v>8.09</v>
      </c>
      <c r="G2698">
        <v>0</v>
      </c>
    </row>
    <row r="2699" spans="1:7">
      <c r="A2699" s="2" t="s">
        <v>453</v>
      </c>
      <c r="B2699" s="2" t="s">
        <v>458</v>
      </c>
      <c r="C2699" s="2">
        <v>2022</v>
      </c>
      <c r="D2699">
        <v>7379</v>
      </c>
      <c r="E2699">
        <v>404318</v>
      </c>
      <c r="F2699">
        <v>8.11</v>
      </c>
      <c r="G2699">
        <v>0</v>
      </c>
    </row>
    <row r="2700" spans="1:7">
      <c r="A2700" s="2" t="s">
        <v>453</v>
      </c>
      <c r="B2700" s="2" t="s">
        <v>458</v>
      </c>
      <c r="C2700" s="2">
        <v>2023</v>
      </c>
      <c r="D2700">
        <v>7879</v>
      </c>
      <c r="E2700">
        <v>432269</v>
      </c>
      <c r="F2700">
        <v>8.1199999999999992</v>
      </c>
      <c r="G2700">
        <v>0</v>
      </c>
    </row>
    <row r="2701" spans="1:7">
      <c r="A2701" s="2" t="s">
        <v>453</v>
      </c>
      <c r="B2701" s="2" t="s">
        <v>458</v>
      </c>
      <c r="C2701" s="2">
        <v>2024</v>
      </c>
      <c r="D2701">
        <v>0</v>
      </c>
      <c r="E2701">
        <v>453038</v>
      </c>
      <c r="F2701">
        <v>8.1300000000000008</v>
      </c>
      <c r="G2701">
        <v>0</v>
      </c>
    </row>
    <row r="2702" spans="1:7">
      <c r="A2702" s="2" t="s">
        <v>453</v>
      </c>
      <c r="B2702" s="2" t="s">
        <v>459</v>
      </c>
      <c r="C2702" s="2">
        <v>2019</v>
      </c>
      <c r="D2702">
        <v>2231</v>
      </c>
      <c r="E2702">
        <v>239592</v>
      </c>
      <c r="F2702">
        <v>7.24</v>
      </c>
      <c r="G2702" t="s">
        <v>1412</v>
      </c>
    </row>
    <row r="2703" spans="1:7">
      <c r="A2703" s="2" t="s">
        <v>453</v>
      </c>
      <c r="B2703" s="2" t="s">
        <v>459</v>
      </c>
      <c r="C2703" s="2">
        <v>2020</v>
      </c>
      <c r="D2703">
        <v>2208</v>
      </c>
      <c r="E2703">
        <v>255440</v>
      </c>
      <c r="F2703">
        <v>7.46</v>
      </c>
      <c r="G2703" t="s">
        <v>1423</v>
      </c>
    </row>
    <row r="2704" spans="1:7">
      <c r="A2704" s="2" t="s">
        <v>453</v>
      </c>
      <c r="B2704" s="2" t="s">
        <v>459</v>
      </c>
      <c r="C2704" s="2">
        <v>2021</v>
      </c>
      <c r="D2704">
        <v>2280</v>
      </c>
      <c r="E2704">
        <v>265413</v>
      </c>
      <c r="F2704">
        <v>7.51</v>
      </c>
      <c r="G2704">
        <v>0</v>
      </c>
    </row>
    <row r="2705" spans="1:7">
      <c r="A2705" s="2" t="s">
        <v>453</v>
      </c>
      <c r="B2705" s="2" t="s">
        <v>459</v>
      </c>
      <c r="C2705" s="2">
        <v>2022</v>
      </c>
      <c r="D2705">
        <v>2332</v>
      </c>
      <c r="E2705">
        <v>290030</v>
      </c>
      <c r="F2705">
        <v>7.61</v>
      </c>
      <c r="G2705">
        <v>0</v>
      </c>
    </row>
    <row r="2706" spans="1:7">
      <c r="A2706" s="2" t="s">
        <v>453</v>
      </c>
      <c r="B2706" s="2" t="s">
        <v>459</v>
      </c>
      <c r="C2706" s="2">
        <v>2023</v>
      </c>
      <c r="D2706">
        <v>2397</v>
      </c>
      <c r="E2706">
        <v>309227</v>
      </c>
      <c r="F2706">
        <v>7.73</v>
      </c>
      <c r="G2706">
        <v>0</v>
      </c>
    </row>
    <row r="2707" spans="1:7">
      <c r="A2707" s="2" t="s">
        <v>453</v>
      </c>
      <c r="B2707" s="2" t="s">
        <v>459</v>
      </c>
      <c r="C2707" s="2">
        <v>2024</v>
      </c>
      <c r="D2707">
        <v>0</v>
      </c>
      <c r="E2707">
        <v>324888</v>
      </c>
      <c r="F2707">
        <v>7.94</v>
      </c>
      <c r="G2707">
        <v>0</v>
      </c>
    </row>
    <row r="2708" spans="1:7">
      <c r="A2708" s="2" t="s">
        <v>460</v>
      </c>
      <c r="B2708" s="2" t="s">
        <v>461</v>
      </c>
      <c r="C2708" s="2">
        <v>2019</v>
      </c>
      <c r="D2708">
        <v>1686</v>
      </c>
      <c r="E2708">
        <v>423823</v>
      </c>
      <c r="F2708">
        <v>9.5500000000000007</v>
      </c>
      <c r="G2708" t="s">
        <v>927</v>
      </c>
    </row>
    <row r="2709" spans="1:7">
      <c r="A2709" s="2" t="s">
        <v>460</v>
      </c>
      <c r="B2709" s="2" t="s">
        <v>461</v>
      </c>
      <c r="C2709" s="2">
        <v>2020</v>
      </c>
      <c r="D2709">
        <v>1685</v>
      </c>
      <c r="E2709">
        <v>479402</v>
      </c>
      <c r="F2709">
        <v>9.68</v>
      </c>
      <c r="G2709" t="s">
        <v>928</v>
      </c>
    </row>
    <row r="2710" spans="1:7">
      <c r="A2710" s="2" t="s">
        <v>460</v>
      </c>
      <c r="B2710" s="2" t="s">
        <v>461</v>
      </c>
      <c r="C2710" s="2">
        <v>2021</v>
      </c>
      <c r="D2710">
        <v>1750</v>
      </c>
      <c r="E2710">
        <v>506106</v>
      </c>
      <c r="F2710">
        <v>9.69</v>
      </c>
      <c r="G2710">
        <v>0</v>
      </c>
    </row>
    <row r="2711" spans="1:7">
      <c r="A2711" s="2" t="s">
        <v>460</v>
      </c>
      <c r="B2711" s="2" t="s">
        <v>461</v>
      </c>
      <c r="C2711" s="2">
        <v>2022</v>
      </c>
      <c r="D2711">
        <v>1849</v>
      </c>
      <c r="E2711">
        <v>546300</v>
      </c>
      <c r="F2711">
        <v>9.77</v>
      </c>
      <c r="G2711">
        <v>0</v>
      </c>
    </row>
    <row r="2712" spans="1:7">
      <c r="A2712" s="2" t="s">
        <v>460</v>
      </c>
      <c r="B2712" s="2" t="s">
        <v>461</v>
      </c>
      <c r="C2712" s="2">
        <v>2023</v>
      </c>
      <c r="D2712">
        <v>1930</v>
      </c>
      <c r="E2712">
        <v>615768</v>
      </c>
      <c r="F2712">
        <v>9.91</v>
      </c>
      <c r="G2712">
        <v>0</v>
      </c>
    </row>
    <row r="2713" spans="1:7">
      <c r="A2713" s="2" t="s">
        <v>460</v>
      </c>
      <c r="B2713" s="2" t="s">
        <v>461</v>
      </c>
      <c r="C2713" s="2">
        <v>2024</v>
      </c>
      <c r="D2713">
        <v>0</v>
      </c>
      <c r="E2713">
        <v>645956</v>
      </c>
      <c r="F2713">
        <v>9.92</v>
      </c>
      <c r="G2713">
        <v>0</v>
      </c>
    </row>
    <row r="2714" spans="1:7">
      <c r="A2714" s="2" t="s">
        <v>460</v>
      </c>
      <c r="B2714" s="2" t="s">
        <v>462</v>
      </c>
      <c r="C2714" s="2">
        <v>2019</v>
      </c>
      <c r="D2714">
        <v>1971</v>
      </c>
      <c r="E2714">
        <v>464649</v>
      </c>
      <c r="F2714">
        <v>9.5</v>
      </c>
      <c r="G2714" t="s">
        <v>1424</v>
      </c>
    </row>
    <row r="2715" spans="1:7">
      <c r="A2715" s="2" t="s">
        <v>460</v>
      </c>
      <c r="B2715" s="2" t="s">
        <v>462</v>
      </c>
      <c r="C2715" s="2">
        <v>2020</v>
      </c>
      <c r="D2715">
        <v>1967</v>
      </c>
      <c r="E2715">
        <v>517821</v>
      </c>
      <c r="F2715">
        <v>9.73</v>
      </c>
      <c r="G2715" t="s">
        <v>1425</v>
      </c>
    </row>
    <row r="2716" spans="1:7">
      <c r="A2716" s="2" t="s">
        <v>460</v>
      </c>
      <c r="B2716" s="2" t="s">
        <v>462</v>
      </c>
      <c r="C2716" s="2">
        <v>2021</v>
      </c>
      <c r="D2716">
        <v>2034</v>
      </c>
      <c r="E2716">
        <v>549047</v>
      </c>
      <c r="F2716">
        <v>9.76</v>
      </c>
      <c r="G2716">
        <v>0</v>
      </c>
    </row>
    <row r="2717" spans="1:7">
      <c r="A2717" s="2" t="s">
        <v>460</v>
      </c>
      <c r="B2717" s="2" t="s">
        <v>462</v>
      </c>
      <c r="C2717" s="2">
        <v>2022</v>
      </c>
      <c r="D2717">
        <v>2149</v>
      </c>
      <c r="E2717">
        <v>595041</v>
      </c>
      <c r="F2717">
        <v>9.7799999999999994</v>
      </c>
      <c r="G2717">
        <v>0</v>
      </c>
    </row>
    <row r="2718" spans="1:7">
      <c r="A2718" s="2" t="s">
        <v>460</v>
      </c>
      <c r="B2718" s="2" t="s">
        <v>462</v>
      </c>
      <c r="C2718" s="2">
        <v>2023</v>
      </c>
      <c r="D2718">
        <v>2253</v>
      </c>
      <c r="E2718">
        <v>669140</v>
      </c>
      <c r="F2718">
        <v>9.7899999999999991</v>
      </c>
      <c r="G2718">
        <v>0</v>
      </c>
    </row>
    <row r="2719" spans="1:7">
      <c r="A2719" s="2" t="s">
        <v>460</v>
      </c>
      <c r="B2719" s="2" t="s">
        <v>462</v>
      </c>
      <c r="C2719" s="2">
        <v>2024</v>
      </c>
      <c r="D2719">
        <v>0</v>
      </c>
      <c r="E2719">
        <v>695738</v>
      </c>
      <c r="F2719">
        <v>9.84</v>
      </c>
      <c r="G2719">
        <v>0</v>
      </c>
    </row>
    <row r="2720" spans="1:7">
      <c r="A2720" s="2" t="s">
        <v>460</v>
      </c>
      <c r="B2720" s="2" t="s">
        <v>463</v>
      </c>
      <c r="C2720" s="2">
        <v>2019</v>
      </c>
      <c r="D2720">
        <v>5863</v>
      </c>
      <c r="E2720">
        <v>474224</v>
      </c>
      <c r="F2720">
        <v>9.64</v>
      </c>
      <c r="G2720" t="s">
        <v>1426</v>
      </c>
    </row>
    <row r="2721" spans="1:7">
      <c r="A2721" s="2" t="s">
        <v>460</v>
      </c>
      <c r="B2721" s="2" t="s">
        <v>463</v>
      </c>
      <c r="C2721" s="2">
        <v>2020</v>
      </c>
      <c r="D2721">
        <v>5840</v>
      </c>
      <c r="E2721">
        <v>503800</v>
      </c>
      <c r="F2721">
        <v>9.67</v>
      </c>
      <c r="G2721" t="s">
        <v>1427</v>
      </c>
    </row>
    <row r="2722" spans="1:7">
      <c r="A2722" s="2" t="s">
        <v>460</v>
      </c>
      <c r="B2722" s="2" t="s">
        <v>463</v>
      </c>
      <c r="C2722" s="2">
        <v>2021</v>
      </c>
      <c r="D2722">
        <v>6034</v>
      </c>
      <c r="E2722">
        <v>515582</v>
      </c>
      <c r="F2722">
        <v>9.68</v>
      </c>
      <c r="G2722">
        <v>0</v>
      </c>
    </row>
    <row r="2723" spans="1:7">
      <c r="A2723" s="2" t="s">
        <v>460</v>
      </c>
      <c r="B2723" s="2" t="s">
        <v>463</v>
      </c>
      <c r="C2723" s="2">
        <v>2022</v>
      </c>
      <c r="D2723">
        <v>6348</v>
      </c>
      <c r="E2723">
        <v>542782</v>
      </c>
      <c r="F2723">
        <v>9.76</v>
      </c>
      <c r="G2723">
        <v>0</v>
      </c>
    </row>
    <row r="2724" spans="1:7">
      <c r="A2724" s="2" t="s">
        <v>460</v>
      </c>
      <c r="B2724" s="2" t="s">
        <v>463</v>
      </c>
      <c r="C2724" s="2">
        <v>2023</v>
      </c>
      <c r="D2724">
        <v>6625</v>
      </c>
      <c r="E2724">
        <v>589125</v>
      </c>
      <c r="F2724">
        <v>9.7799999999999994</v>
      </c>
      <c r="G2724">
        <v>0</v>
      </c>
    </row>
    <row r="2725" spans="1:7">
      <c r="A2725" s="2" t="s">
        <v>460</v>
      </c>
      <c r="B2725" s="2" t="s">
        <v>463</v>
      </c>
      <c r="C2725" s="2">
        <v>2024</v>
      </c>
      <c r="D2725">
        <v>0</v>
      </c>
      <c r="E2725">
        <v>614323</v>
      </c>
      <c r="F2725">
        <v>9.7899999999999991</v>
      </c>
      <c r="G2725">
        <v>0</v>
      </c>
    </row>
    <row r="2726" spans="1:7">
      <c r="A2726" s="2" t="s">
        <v>460</v>
      </c>
      <c r="B2726" s="2" t="s">
        <v>464</v>
      </c>
      <c r="C2726" s="2">
        <v>2019</v>
      </c>
      <c r="D2726">
        <v>1564</v>
      </c>
      <c r="E2726">
        <v>463169</v>
      </c>
      <c r="F2726">
        <v>8.4600000000000009</v>
      </c>
      <c r="G2726" t="s">
        <v>1428</v>
      </c>
    </row>
    <row r="2727" spans="1:7">
      <c r="A2727" s="2" t="s">
        <v>460</v>
      </c>
      <c r="B2727" s="2" t="s">
        <v>464</v>
      </c>
      <c r="C2727" s="2">
        <v>2020</v>
      </c>
      <c r="D2727">
        <v>1564</v>
      </c>
      <c r="E2727">
        <v>492055</v>
      </c>
      <c r="F2727">
        <v>8.52</v>
      </c>
      <c r="G2727" t="s">
        <v>1429</v>
      </c>
    </row>
    <row r="2728" spans="1:7">
      <c r="A2728" s="2" t="s">
        <v>460</v>
      </c>
      <c r="B2728" s="2" t="s">
        <v>464</v>
      </c>
      <c r="C2728" s="2">
        <v>2021</v>
      </c>
      <c r="D2728">
        <v>1611</v>
      </c>
      <c r="E2728">
        <v>503254</v>
      </c>
      <c r="F2728">
        <v>8.7899999999999991</v>
      </c>
      <c r="G2728">
        <v>0</v>
      </c>
    </row>
    <row r="2729" spans="1:7">
      <c r="A2729" s="2" t="s">
        <v>460</v>
      </c>
      <c r="B2729" s="2" t="s">
        <v>464</v>
      </c>
      <c r="C2729" s="2">
        <v>2022</v>
      </c>
      <c r="D2729">
        <v>1695</v>
      </c>
      <c r="E2729">
        <v>530858</v>
      </c>
      <c r="F2729">
        <v>8.99</v>
      </c>
      <c r="G2729">
        <v>0</v>
      </c>
    </row>
    <row r="2730" spans="1:7">
      <c r="A2730" s="2" t="s">
        <v>460</v>
      </c>
      <c r="B2730" s="2" t="s">
        <v>464</v>
      </c>
      <c r="C2730" s="2">
        <v>2023</v>
      </c>
      <c r="D2730">
        <v>1766</v>
      </c>
      <c r="E2730">
        <v>584277</v>
      </c>
      <c r="F2730">
        <v>9.01</v>
      </c>
      <c r="G2730">
        <v>0</v>
      </c>
    </row>
    <row r="2731" spans="1:7">
      <c r="A2731" s="2" t="s">
        <v>460</v>
      </c>
      <c r="B2731" s="2" t="s">
        <v>464</v>
      </c>
      <c r="C2731" s="2">
        <v>2024</v>
      </c>
      <c r="D2731">
        <v>0</v>
      </c>
      <c r="E2731">
        <v>610346</v>
      </c>
      <c r="F2731">
        <v>9.02</v>
      </c>
      <c r="G2731">
        <v>0</v>
      </c>
    </row>
    <row r="2732" spans="1:7">
      <c r="A2732" s="2" t="s">
        <v>460</v>
      </c>
      <c r="B2732" s="2" t="s">
        <v>465</v>
      </c>
      <c r="C2732" s="2">
        <v>2019</v>
      </c>
      <c r="D2732">
        <v>10395</v>
      </c>
      <c r="E2732">
        <v>438848</v>
      </c>
      <c r="F2732">
        <v>8.7100000000000009</v>
      </c>
      <c r="G2732" t="s">
        <v>900</v>
      </c>
    </row>
    <row r="2733" spans="1:7">
      <c r="A2733" s="2" t="s">
        <v>460</v>
      </c>
      <c r="B2733" s="2" t="s">
        <v>465</v>
      </c>
      <c r="C2733" s="2">
        <v>2020</v>
      </c>
      <c r="D2733">
        <v>10192</v>
      </c>
      <c r="E2733">
        <v>490565</v>
      </c>
      <c r="F2733">
        <v>8.82</v>
      </c>
      <c r="G2733" t="s">
        <v>900</v>
      </c>
    </row>
    <row r="2734" spans="1:7">
      <c r="A2734" s="2" t="s">
        <v>460</v>
      </c>
      <c r="B2734" s="2" t="s">
        <v>465</v>
      </c>
      <c r="C2734" s="2">
        <v>2021</v>
      </c>
      <c r="D2734">
        <v>10608</v>
      </c>
      <c r="E2734">
        <v>516604</v>
      </c>
      <c r="F2734">
        <v>8.83</v>
      </c>
      <c r="G2734">
        <v>0</v>
      </c>
    </row>
    <row r="2735" spans="1:7">
      <c r="A2735" s="2" t="s">
        <v>460</v>
      </c>
      <c r="B2735" s="2" t="s">
        <v>465</v>
      </c>
      <c r="C2735" s="2">
        <v>2022</v>
      </c>
      <c r="D2735">
        <v>11150</v>
      </c>
      <c r="E2735">
        <v>562416</v>
      </c>
      <c r="F2735">
        <v>8.8699999999999992</v>
      </c>
      <c r="G2735">
        <v>0</v>
      </c>
    </row>
    <row r="2736" spans="1:7">
      <c r="A2736" s="2" t="s">
        <v>460</v>
      </c>
      <c r="B2736" s="2" t="s">
        <v>465</v>
      </c>
      <c r="C2736" s="2">
        <v>2023</v>
      </c>
      <c r="D2736">
        <v>11648</v>
      </c>
      <c r="E2736">
        <v>626086</v>
      </c>
      <c r="F2736">
        <v>8.9700000000000006</v>
      </c>
      <c r="G2736">
        <v>0</v>
      </c>
    </row>
    <row r="2737" spans="1:7">
      <c r="A2737" s="2" t="s">
        <v>460</v>
      </c>
      <c r="B2737" s="2" t="s">
        <v>465</v>
      </c>
      <c r="C2737" s="2">
        <v>2024</v>
      </c>
      <c r="D2737">
        <v>0</v>
      </c>
      <c r="E2737">
        <v>644112</v>
      </c>
      <c r="F2737">
        <v>9.2100000000000009</v>
      </c>
      <c r="G2737">
        <v>0</v>
      </c>
    </row>
    <row r="2738" spans="1:7">
      <c r="A2738" s="2" t="s">
        <v>460</v>
      </c>
      <c r="B2738" s="2" t="s">
        <v>466</v>
      </c>
      <c r="C2738" s="2">
        <v>2019</v>
      </c>
      <c r="D2738">
        <v>1967</v>
      </c>
      <c r="E2738">
        <v>394628</v>
      </c>
      <c r="F2738">
        <v>8.86</v>
      </c>
      <c r="G2738" t="s">
        <v>1430</v>
      </c>
    </row>
    <row r="2739" spans="1:7">
      <c r="A2739" s="2" t="s">
        <v>460</v>
      </c>
      <c r="B2739" s="2" t="s">
        <v>466</v>
      </c>
      <c r="C2739" s="2">
        <v>2020</v>
      </c>
      <c r="D2739">
        <v>1963</v>
      </c>
      <c r="E2739">
        <v>419793</v>
      </c>
      <c r="F2739">
        <v>8.8699999999999992</v>
      </c>
      <c r="G2739" t="s">
        <v>1431</v>
      </c>
    </row>
    <row r="2740" spans="1:7">
      <c r="A2740" s="2" t="s">
        <v>460</v>
      </c>
      <c r="B2740" s="2" t="s">
        <v>466</v>
      </c>
      <c r="C2740" s="2">
        <v>2021</v>
      </c>
      <c r="D2740">
        <v>2030</v>
      </c>
      <c r="E2740">
        <v>427355</v>
      </c>
      <c r="F2740">
        <v>8.92</v>
      </c>
      <c r="G2740">
        <v>0</v>
      </c>
    </row>
    <row r="2741" spans="1:7">
      <c r="A2741" s="2" t="s">
        <v>460</v>
      </c>
      <c r="B2741" s="2" t="s">
        <v>466</v>
      </c>
      <c r="C2741" s="2">
        <v>2022</v>
      </c>
      <c r="D2741">
        <v>2144</v>
      </c>
      <c r="E2741">
        <v>449297</v>
      </c>
      <c r="F2741">
        <v>9.24</v>
      </c>
      <c r="G2741">
        <v>0</v>
      </c>
    </row>
    <row r="2742" spans="1:7">
      <c r="A2742" s="2" t="s">
        <v>460</v>
      </c>
      <c r="B2742" s="2" t="s">
        <v>466</v>
      </c>
      <c r="C2742" s="2">
        <v>2023</v>
      </c>
      <c r="D2742">
        <v>2245</v>
      </c>
      <c r="E2742">
        <v>486747</v>
      </c>
      <c r="F2742">
        <v>9.35</v>
      </c>
      <c r="G2742">
        <v>0</v>
      </c>
    </row>
    <row r="2743" spans="1:7">
      <c r="A2743" s="2" t="s">
        <v>460</v>
      </c>
      <c r="B2743" s="2" t="s">
        <v>466</v>
      </c>
      <c r="C2743" s="2">
        <v>2024</v>
      </c>
      <c r="D2743">
        <v>0</v>
      </c>
      <c r="E2743">
        <v>508517</v>
      </c>
      <c r="F2743">
        <v>9.59</v>
      </c>
      <c r="G2743">
        <v>0</v>
      </c>
    </row>
    <row r="2744" spans="1:7">
      <c r="A2744" s="2" t="s">
        <v>460</v>
      </c>
      <c r="B2744" s="2" t="s">
        <v>467</v>
      </c>
      <c r="C2744" s="2">
        <v>2019</v>
      </c>
      <c r="D2744">
        <v>1937</v>
      </c>
      <c r="E2744">
        <v>375040</v>
      </c>
      <c r="F2744">
        <v>8.2200000000000006</v>
      </c>
      <c r="G2744" t="s">
        <v>1432</v>
      </c>
    </row>
    <row r="2745" spans="1:7">
      <c r="A2745" s="2" t="s">
        <v>460</v>
      </c>
      <c r="B2745" s="2" t="s">
        <v>467</v>
      </c>
      <c r="C2745" s="2">
        <v>2020</v>
      </c>
      <c r="D2745">
        <v>1936</v>
      </c>
      <c r="E2745">
        <v>398430</v>
      </c>
      <c r="F2745">
        <v>8.43</v>
      </c>
      <c r="G2745" t="s">
        <v>1433</v>
      </c>
    </row>
    <row r="2746" spans="1:7">
      <c r="A2746" s="2" t="s">
        <v>460</v>
      </c>
      <c r="B2746" s="2" t="s">
        <v>467</v>
      </c>
      <c r="C2746" s="2">
        <v>2021</v>
      </c>
      <c r="D2746">
        <v>1967</v>
      </c>
      <c r="E2746">
        <v>403573</v>
      </c>
      <c r="F2746">
        <v>8.4600000000000009</v>
      </c>
      <c r="G2746">
        <v>0</v>
      </c>
    </row>
    <row r="2747" spans="1:7">
      <c r="A2747" s="2" t="s">
        <v>460</v>
      </c>
      <c r="B2747" s="2" t="s">
        <v>467</v>
      </c>
      <c r="C2747" s="2">
        <v>2022</v>
      </c>
      <c r="D2747">
        <v>2048</v>
      </c>
      <c r="E2747">
        <v>421902</v>
      </c>
      <c r="F2747">
        <v>8.7100000000000009</v>
      </c>
      <c r="G2747">
        <v>0</v>
      </c>
    </row>
    <row r="2748" spans="1:7">
      <c r="A2748" s="2" t="s">
        <v>460</v>
      </c>
      <c r="B2748" s="2" t="s">
        <v>467</v>
      </c>
      <c r="C2748" s="2">
        <v>2023</v>
      </c>
      <c r="D2748">
        <v>2127</v>
      </c>
      <c r="E2748">
        <v>458176</v>
      </c>
      <c r="F2748">
        <v>8.82</v>
      </c>
      <c r="G2748">
        <v>0</v>
      </c>
    </row>
    <row r="2749" spans="1:7">
      <c r="A2749" s="2" t="s">
        <v>460</v>
      </c>
      <c r="B2749" s="2" t="s">
        <v>467</v>
      </c>
      <c r="C2749" s="2">
        <v>2024</v>
      </c>
      <c r="D2749">
        <v>0</v>
      </c>
      <c r="E2749">
        <v>478721</v>
      </c>
      <c r="F2749">
        <v>9</v>
      </c>
      <c r="G2749">
        <v>0</v>
      </c>
    </row>
    <row r="2750" spans="1:7">
      <c r="A2750" s="2" t="s">
        <v>460</v>
      </c>
      <c r="B2750" s="2" t="s">
        <v>468</v>
      </c>
      <c r="C2750" s="2">
        <v>2019</v>
      </c>
      <c r="D2750">
        <v>1065</v>
      </c>
      <c r="E2750">
        <v>468842</v>
      </c>
      <c r="F2750">
        <v>8.14</v>
      </c>
      <c r="G2750" t="s">
        <v>1434</v>
      </c>
    </row>
    <row r="2751" spans="1:7">
      <c r="A2751" s="2" t="s">
        <v>460</v>
      </c>
      <c r="B2751" s="2" t="s">
        <v>468</v>
      </c>
      <c r="C2751" s="2">
        <v>2020</v>
      </c>
      <c r="D2751">
        <v>1064</v>
      </c>
      <c r="E2751">
        <v>521899</v>
      </c>
      <c r="F2751">
        <v>8.35</v>
      </c>
      <c r="G2751" t="s">
        <v>1435</v>
      </c>
    </row>
    <row r="2752" spans="1:7">
      <c r="A2752" s="2" t="s">
        <v>460</v>
      </c>
      <c r="B2752" s="2" t="s">
        <v>468</v>
      </c>
      <c r="C2752" s="2">
        <v>2021</v>
      </c>
      <c r="D2752">
        <v>1270</v>
      </c>
      <c r="E2752">
        <v>535594</v>
      </c>
      <c r="F2752">
        <v>8.59</v>
      </c>
      <c r="G2752">
        <v>0</v>
      </c>
    </row>
    <row r="2753" spans="1:7">
      <c r="A2753" s="2" t="s">
        <v>460</v>
      </c>
      <c r="B2753" s="2" t="s">
        <v>468</v>
      </c>
      <c r="C2753" s="2">
        <v>2022</v>
      </c>
      <c r="D2753">
        <v>1398</v>
      </c>
      <c r="E2753">
        <v>586021</v>
      </c>
      <c r="F2753">
        <v>8.77</v>
      </c>
      <c r="G2753">
        <v>0</v>
      </c>
    </row>
    <row r="2754" spans="1:7">
      <c r="A2754" s="2" t="s">
        <v>460</v>
      </c>
      <c r="B2754" s="2" t="s">
        <v>468</v>
      </c>
      <c r="C2754" s="2">
        <v>2023</v>
      </c>
      <c r="D2754">
        <v>1746</v>
      </c>
      <c r="E2754">
        <v>658036</v>
      </c>
      <c r="F2754">
        <v>8.92</v>
      </c>
      <c r="G2754">
        <v>0</v>
      </c>
    </row>
    <row r="2755" spans="1:7">
      <c r="A2755" s="2" t="s">
        <v>460</v>
      </c>
      <c r="B2755" s="2" t="s">
        <v>468</v>
      </c>
      <c r="C2755" s="2">
        <v>2024</v>
      </c>
      <c r="D2755">
        <v>0</v>
      </c>
      <c r="E2755">
        <v>686428</v>
      </c>
      <c r="F2755">
        <v>9.1300000000000008</v>
      </c>
      <c r="G2755">
        <v>0</v>
      </c>
    </row>
    <row r="2756" spans="1:7">
      <c r="A2756" s="2" t="s">
        <v>460</v>
      </c>
      <c r="B2756" s="2" t="s">
        <v>469</v>
      </c>
      <c r="C2756" s="2">
        <v>2019</v>
      </c>
      <c r="D2756">
        <v>892</v>
      </c>
      <c r="E2756">
        <v>596469</v>
      </c>
      <c r="F2756">
        <v>7.7</v>
      </c>
      <c r="G2756" t="s">
        <v>1436</v>
      </c>
    </row>
    <row r="2757" spans="1:7">
      <c r="A2757" s="2" t="s">
        <v>460</v>
      </c>
      <c r="B2757" s="2" t="s">
        <v>469</v>
      </c>
      <c r="C2757" s="2">
        <v>2020</v>
      </c>
      <c r="D2757">
        <v>892</v>
      </c>
      <c r="E2757">
        <v>628659</v>
      </c>
      <c r="F2757">
        <v>7.94</v>
      </c>
      <c r="G2757" t="s">
        <v>1436</v>
      </c>
    </row>
    <row r="2758" spans="1:7">
      <c r="A2758" s="2" t="s">
        <v>460</v>
      </c>
      <c r="B2758" s="2" t="s">
        <v>469</v>
      </c>
      <c r="C2758" s="2">
        <v>2021</v>
      </c>
      <c r="D2758">
        <v>923</v>
      </c>
      <c r="E2758">
        <v>644441</v>
      </c>
      <c r="F2758">
        <v>7.95</v>
      </c>
      <c r="G2758">
        <v>0</v>
      </c>
    </row>
    <row r="2759" spans="1:7">
      <c r="A2759" s="2" t="s">
        <v>460</v>
      </c>
      <c r="B2759" s="2" t="s">
        <v>469</v>
      </c>
      <c r="C2759" s="2">
        <v>2022</v>
      </c>
      <c r="D2759">
        <v>974</v>
      </c>
      <c r="E2759">
        <v>677044</v>
      </c>
      <c r="F2759">
        <v>8.06</v>
      </c>
      <c r="G2759">
        <v>0</v>
      </c>
    </row>
    <row r="2760" spans="1:7">
      <c r="A2760" s="2" t="s">
        <v>460</v>
      </c>
      <c r="B2760" s="2" t="s">
        <v>469</v>
      </c>
      <c r="C2760" s="2">
        <v>2023</v>
      </c>
      <c r="D2760">
        <v>1019</v>
      </c>
      <c r="E2760">
        <v>743721</v>
      </c>
      <c r="F2760">
        <v>8.23</v>
      </c>
      <c r="G2760">
        <v>0</v>
      </c>
    </row>
    <row r="2761" spans="1:7">
      <c r="A2761" s="2" t="s">
        <v>460</v>
      </c>
      <c r="B2761" s="2" t="s">
        <v>469</v>
      </c>
      <c r="C2761" s="2">
        <v>2024</v>
      </c>
      <c r="D2761">
        <v>0</v>
      </c>
      <c r="E2761">
        <v>769919</v>
      </c>
      <c r="F2761">
        <v>8.48</v>
      </c>
      <c r="G2761">
        <v>0</v>
      </c>
    </row>
    <row r="2762" spans="1:7">
      <c r="A2762" s="2" t="s">
        <v>460</v>
      </c>
      <c r="B2762" s="2" t="s">
        <v>470</v>
      </c>
      <c r="C2762" s="2">
        <v>2019</v>
      </c>
      <c r="D2762">
        <v>2279</v>
      </c>
      <c r="E2762">
        <v>571315</v>
      </c>
      <c r="F2762">
        <v>11.91</v>
      </c>
      <c r="G2762" t="s">
        <v>927</v>
      </c>
    </row>
    <row r="2763" spans="1:7">
      <c r="A2763" s="2" t="s">
        <v>460</v>
      </c>
      <c r="B2763" s="2" t="s">
        <v>470</v>
      </c>
      <c r="C2763" s="2">
        <v>2020</v>
      </c>
      <c r="D2763">
        <v>2278</v>
      </c>
      <c r="E2763">
        <v>596042</v>
      </c>
      <c r="F2763">
        <v>11.92</v>
      </c>
      <c r="G2763" t="s">
        <v>928</v>
      </c>
    </row>
    <row r="2764" spans="1:7">
      <c r="A2764" s="2" t="s">
        <v>460</v>
      </c>
      <c r="B2764" s="2" t="s">
        <v>470</v>
      </c>
      <c r="C2764" s="2">
        <v>2021</v>
      </c>
      <c r="D2764">
        <v>2357</v>
      </c>
      <c r="E2764">
        <v>621482</v>
      </c>
      <c r="F2764">
        <v>12.2</v>
      </c>
      <c r="G2764">
        <v>0</v>
      </c>
    </row>
    <row r="2765" spans="1:7">
      <c r="A2765" s="2" t="s">
        <v>460</v>
      </c>
      <c r="B2765" s="2" t="s">
        <v>470</v>
      </c>
      <c r="C2765" s="2">
        <v>2022</v>
      </c>
      <c r="D2765">
        <v>2490</v>
      </c>
      <c r="E2765">
        <v>661016</v>
      </c>
      <c r="F2765">
        <v>12.21</v>
      </c>
      <c r="G2765">
        <v>0</v>
      </c>
    </row>
    <row r="2766" spans="1:7">
      <c r="A2766" s="2" t="s">
        <v>460</v>
      </c>
      <c r="B2766" s="2" t="s">
        <v>470</v>
      </c>
      <c r="C2766" s="2">
        <v>2023</v>
      </c>
      <c r="D2766">
        <v>2613</v>
      </c>
      <c r="E2766">
        <v>716560</v>
      </c>
      <c r="F2766">
        <v>12.22</v>
      </c>
      <c r="G2766">
        <v>0</v>
      </c>
    </row>
    <row r="2767" spans="1:7">
      <c r="A2767" s="2" t="s">
        <v>460</v>
      </c>
      <c r="B2767" s="2" t="s">
        <v>470</v>
      </c>
      <c r="C2767" s="2">
        <v>2024</v>
      </c>
      <c r="D2767">
        <v>0</v>
      </c>
      <c r="E2767">
        <v>750166</v>
      </c>
      <c r="F2767">
        <v>12.24</v>
      </c>
      <c r="G2767">
        <v>0</v>
      </c>
    </row>
    <row r="2768" spans="1:7">
      <c r="A2768" s="2" t="s">
        <v>460</v>
      </c>
      <c r="B2768" s="2" t="s">
        <v>471</v>
      </c>
      <c r="C2768" s="2">
        <v>2019</v>
      </c>
      <c r="D2768">
        <v>1501</v>
      </c>
      <c r="E2768">
        <v>535425</v>
      </c>
      <c r="F2768">
        <v>10.26</v>
      </c>
      <c r="G2768" t="s">
        <v>1437</v>
      </c>
    </row>
    <row r="2769" spans="1:7">
      <c r="A2769" s="2" t="s">
        <v>460</v>
      </c>
      <c r="B2769" s="2" t="s">
        <v>471</v>
      </c>
      <c r="C2769" s="2">
        <v>2020</v>
      </c>
      <c r="D2769">
        <v>1498</v>
      </c>
      <c r="E2769">
        <v>574105</v>
      </c>
      <c r="F2769">
        <v>10.52</v>
      </c>
      <c r="G2769" t="s">
        <v>1320</v>
      </c>
    </row>
    <row r="2770" spans="1:7">
      <c r="A2770" s="2" t="s">
        <v>460</v>
      </c>
      <c r="B2770" s="2" t="s">
        <v>471</v>
      </c>
      <c r="C2770" s="2">
        <v>2021</v>
      </c>
      <c r="D2770">
        <v>1552</v>
      </c>
      <c r="E2770">
        <v>600172</v>
      </c>
      <c r="F2770">
        <v>10.53</v>
      </c>
      <c r="G2770">
        <v>0</v>
      </c>
    </row>
    <row r="2771" spans="1:7">
      <c r="A2771" s="2" t="s">
        <v>460</v>
      </c>
      <c r="B2771" s="2" t="s">
        <v>471</v>
      </c>
      <c r="C2771" s="2">
        <v>2022</v>
      </c>
      <c r="D2771">
        <v>1639</v>
      </c>
      <c r="E2771">
        <v>640542</v>
      </c>
      <c r="F2771">
        <v>10.54</v>
      </c>
      <c r="G2771">
        <v>0</v>
      </c>
    </row>
    <row r="2772" spans="1:7">
      <c r="A2772" s="2" t="s">
        <v>460</v>
      </c>
      <c r="B2772" s="2" t="s">
        <v>471</v>
      </c>
      <c r="C2772" s="2">
        <v>2023</v>
      </c>
      <c r="D2772">
        <v>1735</v>
      </c>
      <c r="E2772">
        <v>722498</v>
      </c>
      <c r="F2772">
        <v>10.66</v>
      </c>
      <c r="G2772">
        <v>0</v>
      </c>
    </row>
    <row r="2773" spans="1:7">
      <c r="A2773" s="2" t="s">
        <v>460</v>
      </c>
      <c r="B2773" s="2" t="s">
        <v>471</v>
      </c>
      <c r="C2773" s="2">
        <v>2024</v>
      </c>
      <c r="D2773">
        <v>0</v>
      </c>
      <c r="E2773">
        <v>746967</v>
      </c>
      <c r="F2773">
        <v>10.67</v>
      </c>
      <c r="G2773">
        <v>0</v>
      </c>
    </row>
    <row r="2774" spans="1:7">
      <c r="A2774" s="2" t="s">
        <v>555</v>
      </c>
      <c r="B2774" s="2" t="s">
        <v>472</v>
      </c>
      <c r="C2774" s="2">
        <v>2019</v>
      </c>
      <c r="D2774">
        <v>1522</v>
      </c>
      <c r="E2774">
        <v>324849</v>
      </c>
      <c r="F2774">
        <v>8.1199999999999992</v>
      </c>
      <c r="G2774" t="s">
        <v>1438</v>
      </c>
    </row>
    <row r="2775" spans="1:7">
      <c r="A2775" s="2" t="s">
        <v>555</v>
      </c>
      <c r="B2775" s="2" t="s">
        <v>472</v>
      </c>
      <c r="C2775" s="2">
        <v>2020</v>
      </c>
      <c r="D2775">
        <v>1530</v>
      </c>
      <c r="E2775">
        <v>339283</v>
      </c>
      <c r="F2775">
        <v>8.35</v>
      </c>
      <c r="G2775" t="s">
        <v>1439</v>
      </c>
    </row>
    <row r="2776" spans="1:7">
      <c r="A2776" s="2" t="s">
        <v>555</v>
      </c>
      <c r="B2776" s="2" t="s">
        <v>472</v>
      </c>
      <c r="C2776" s="2">
        <v>2021</v>
      </c>
      <c r="D2776">
        <v>1548</v>
      </c>
      <c r="E2776">
        <v>358707</v>
      </c>
      <c r="F2776">
        <v>8.3699999999999992</v>
      </c>
      <c r="G2776">
        <v>0</v>
      </c>
    </row>
    <row r="2777" spans="1:7">
      <c r="A2777" s="2" t="s">
        <v>555</v>
      </c>
      <c r="B2777" s="2" t="s">
        <v>472</v>
      </c>
      <c r="C2777" s="2">
        <v>2022</v>
      </c>
      <c r="D2777">
        <v>1598</v>
      </c>
      <c r="E2777">
        <v>379108</v>
      </c>
      <c r="F2777">
        <v>8.57</v>
      </c>
      <c r="G2777">
        <v>0</v>
      </c>
    </row>
    <row r="2778" spans="1:7">
      <c r="A2778" s="2" t="s">
        <v>555</v>
      </c>
      <c r="B2778" s="2" t="s">
        <v>472</v>
      </c>
      <c r="C2778" s="2">
        <v>2023</v>
      </c>
      <c r="D2778">
        <v>1631</v>
      </c>
      <c r="E2778">
        <v>414870</v>
      </c>
      <c r="F2778">
        <v>8.58</v>
      </c>
      <c r="G2778">
        <v>0</v>
      </c>
    </row>
    <row r="2779" spans="1:7">
      <c r="A2779" s="2" t="s">
        <v>555</v>
      </c>
      <c r="B2779" s="2" t="s">
        <v>472</v>
      </c>
      <c r="C2779" s="2">
        <v>2024</v>
      </c>
      <c r="D2779">
        <v>0</v>
      </c>
      <c r="E2779">
        <v>455327</v>
      </c>
      <c r="F2779">
        <v>8.59</v>
      </c>
      <c r="G2779">
        <v>0</v>
      </c>
    </row>
    <row r="2780" spans="1:7">
      <c r="A2780" s="2" t="s">
        <v>555</v>
      </c>
      <c r="B2780" s="2" t="s">
        <v>473</v>
      </c>
      <c r="C2780" s="2">
        <v>2019</v>
      </c>
      <c r="D2780">
        <v>1519</v>
      </c>
      <c r="E2780">
        <v>454180</v>
      </c>
      <c r="F2780">
        <v>8.7899999999999991</v>
      </c>
      <c r="G2780" t="s">
        <v>1440</v>
      </c>
    </row>
    <row r="2781" spans="1:7">
      <c r="A2781" s="2" t="s">
        <v>555</v>
      </c>
      <c r="B2781" s="2" t="s">
        <v>473</v>
      </c>
      <c r="C2781" s="2">
        <v>2020</v>
      </c>
      <c r="D2781">
        <v>2004</v>
      </c>
      <c r="E2781">
        <v>466973</v>
      </c>
      <c r="F2781">
        <v>9</v>
      </c>
      <c r="G2781" t="s">
        <v>1423</v>
      </c>
    </row>
    <row r="2782" spans="1:7">
      <c r="A2782" s="2" t="s">
        <v>555</v>
      </c>
      <c r="B2782" s="2" t="s">
        <v>473</v>
      </c>
      <c r="C2782" s="2">
        <v>2021</v>
      </c>
      <c r="D2782">
        <v>5247</v>
      </c>
      <c r="E2782">
        <v>491657</v>
      </c>
      <c r="F2782">
        <v>9.01</v>
      </c>
      <c r="G2782">
        <v>0</v>
      </c>
    </row>
    <row r="2783" spans="1:7">
      <c r="A2783" s="2" t="s">
        <v>555</v>
      </c>
      <c r="B2783" s="2" t="s">
        <v>473</v>
      </c>
      <c r="C2783" s="2">
        <v>2022</v>
      </c>
      <c r="D2783">
        <v>10619</v>
      </c>
      <c r="E2783">
        <v>507555</v>
      </c>
      <c r="F2783">
        <v>9.02</v>
      </c>
      <c r="G2783">
        <v>0</v>
      </c>
    </row>
    <row r="2784" spans="1:7">
      <c r="A2784" s="2" t="s">
        <v>555</v>
      </c>
      <c r="B2784" s="2" t="s">
        <v>473</v>
      </c>
      <c r="C2784" s="2">
        <v>2023</v>
      </c>
      <c r="D2784">
        <v>15122</v>
      </c>
      <c r="E2784">
        <v>552350</v>
      </c>
      <c r="F2784">
        <v>9.19</v>
      </c>
      <c r="G2784">
        <v>0</v>
      </c>
    </row>
    <row r="2785" spans="1:7">
      <c r="A2785" s="2" t="s">
        <v>555</v>
      </c>
      <c r="B2785" s="2" t="s">
        <v>473</v>
      </c>
      <c r="C2785" s="2">
        <v>2024</v>
      </c>
      <c r="D2785">
        <v>0</v>
      </c>
      <c r="E2785">
        <v>593903</v>
      </c>
      <c r="F2785">
        <v>9.1999999999999993</v>
      </c>
      <c r="G2785">
        <v>0</v>
      </c>
    </row>
    <row r="2786" spans="1:7">
      <c r="A2786" s="2" t="s">
        <v>555</v>
      </c>
      <c r="B2786" s="2" t="s">
        <v>474</v>
      </c>
      <c r="C2786" s="2">
        <v>2019</v>
      </c>
      <c r="D2786">
        <v>1640</v>
      </c>
      <c r="E2786">
        <v>359497</v>
      </c>
      <c r="F2786">
        <v>8.73</v>
      </c>
      <c r="G2786" t="s">
        <v>1441</v>
      </c>
    </row>
    <row r="2787" spans="1:7">
      <c r="A2787" s="2" t="s">
        <v>555</v>
      </c>
      <c r="B2787" s="2" t="s">
        <v>474</v>
      </c>
      <c r="C2787" s="2">
        <v>2020</v>
      </c>
      <c r="D2787">
        <v>1641</v>
      </c>
      <c r="E2787">
        <v>372561</v>
      </c>
      <c r="F2787">
        <v>8.9499999999999993</v>
      </c>
      <c r="G2787" t="s">
        <v>1442</v>
      </c>
    </row>
    <row r="2788" spans="1:7">
      <c r="A2788" s="2" t="s">
        <v>555</v>
      </c>
      <c r="B2788" s="2" t="s">
        <v>474</v>
      </c>
      <c r="C2788" s="2">
        <v>2021</v>
      </c>
      <c r="D2788">
        <v>1663</v>
      </c>
      <c r="E2788">
        <v>391912</v>
      </c>
      <c r="F2788">
        <v>9</v>
      </c>
      <c r="G2788">
        <v>0</v>
      </c>
    </row>
    <row r="2789" spans="1:7">
      <c r="A2789" s="2" t="s">
        <v>555</v>
      </c>
      <c r="B2789" s="2" t="s">
        <v>474</v>
      </c>
      <c r="C2789" s="2">
        <v>2022</v>
      </c>
      <c r="D2789">
        <v>1722</v>
      </c>
      <c r="E2789">
        <v>414512</v>
      </c>
      <c r="F2789">
        <v>9.02</v>
      </c>
      <c r="G2789">
        <v>0</v>
      </c>
    </row>
    <row r="2790" spans="1:7">
      <c r="A2790" s="2" t="s">
        <v>555</v>
      </c>
      <c r="B2790" s="2" t="s">
        <v>474</v>
      </c>
      <c r="C2790" s="2">
        <v>2023</v>
      </c>
      <c r="D2790">
        <v>1766</v>
      </c>
      <c r="E2790">
        <v>453476</v>
      </c>
      <c r="F2790">
        <v>9.0399999999999991</v>
      </c>
      <c r="G2790">
        <v>0</v>
      </c>
    </row>
    <row r="2791" spans="1:7">
      <c r="A2791" s="2" t="s">
        <v>555</v>
      </c>
      <c r="B2791" s="2" t="s">
        <v>474</v>
      </c>
      <c r="C2791" s="2">
        <v>2024</v>
      </c>
      <c r="D2791">
        <v>0</v>
      </c>
      <c r="E2791">
        <v>485242</v>
      </c>
      <c r="F2791">
        <v>9.17</v>
      </c>
      <c r="G2791">
        <v>0</v>
      </c>
    </row>
    <row r="2792" spans="1:7">
      <c r="A2792" s="2" t="s">
        <v>555</v>
      </c>
      <c r="B2792" s="2" t="s">
        <v>475</v>
      </c>
      <c r="C2792" s="2">
        <v>2019</v>
      </c>
      <c r="D2792">
        <v>4866</v>
      </c>
      <c r="E2792">
        <v>310161</v>
      </c>
      <c r="F2792">
        <v>7.92</v>
      </c>
      <c r="G2792" t="s">
        <v>1443</v>
      </c>
    </row>
    <row r="2793" spans="1:7">
      <c r="A2793" s="2" t="s">
        <v>555</v>
      </c>
      <c r="B2793" s="2" t="s">
        <v>475</v>
      </c>
      <c r="C2793" s="2">
        <v>2020</v>
      </c>
      <c r="D2793">
        <v>5724</v>
      </c>
      <c r="E2793">
        <v>324767</v>
      </c>
      <c r="F2793">
        <v>7.93</v>
      </c>
      <c r="G2793" t="s">
        <v>1444</v>
      </c>
    </row>
    <row r="2794" spans="1:7">
      <c r="A2794" s="2" t="s">
        <v>555</v>
      </c>
      <c r="B2794" s="2" t="s">
        <v>475</v>
      </c>
      <c r="C2794" s="2">
        <v>2021</v>
      </c>
      <c r="D2794">
        <v>6538</v>
      </c>
      <c r="E2794">
        <v>343323</v>
      </c>
      <c r="F2794">
        <v>8.1</v>
      </c>
      <c r="G2794">
        <v>0</v>
      </c>
    </row>
    <row r="2795" spans="1:7">
      <c r="A2795" s="2" t="s">
        <v>555</v>
      </c>
      <c r="B2795" s="2" t="s">
        <v>475</v>
      </c>
      <c r="C2795" s="2">
        <v>2022</v>
      </c>
      <c r="D2795">
        <v>7936</v>
      </c>
      <c r="E2795">
        <v>362100</v>
      </c>
      <c r="F2795">
        <v>8.16</v>
      </c>
      <c r="G2795">
        <v>0</v>
      </c>
    </row>
    <row r="2796" spans="1:7">
      <c r="A2796" s="2" t="s">
        <v>555</v>
      </c>
      <c r="B2796" s="2" t="s">
        <v>475</v>
      </c>
      <c r="C2796" s="2">
        <v>2023</v>
      </c>
      <c r="D2796">
        <v>10140</v>
      </c>
      <c r="E2796">
        <v>400768</v>
      </c>
      <c r="F2796">
        <v>8.17</v>
      </c>
      <c r="G2796">
        <v>0</v>
      </c>
    </row>
    <row r="2797" spans="1:7">
      <c r="A2797" s="2" t="s">
        <v>555</v>
      </c>
      <c r="B2797" s="2" t="s">
        <v>475</v>
      </c>
      <c r="C2797" s="2">
        <v>2024</v>
      </c>
      <c r="D2797">
        <v>0</v>
      </c>
      <c r="E2797">
        <v>449334</v>
      </c>
      <c r="F2797">
        <v>8.42</v>
      </c>
      <c r="G2797">
        <v>0</v>
      </c>
    </row>
    <row r="2798" spans="1:7">
      <c r="A2798" s="2" t="s">
        <v>555</v>
      </c>
      <c r="B2798" s="2" t="s">
        <v>476</v>
      </c>
      <c r="C2798" s="2">
        <v>2019</v>
      </c>
      <c r="D2798">
        <v>3755</v>
      </c>
      <c r="E2798">
        <v>238878</v>
      </c>
      <c r="F2798">
        <v>8.3800000000000008</v>
      </c>
      <c r="G2798" t="s">
        <v>1445</v>
      </c>
    </row>
    <row r="2799" spans="1:7">
      <c r="A2799" s="2" t="s">
        <v>555</v>
      </c>
      <c r="B2799" s="2" t="s">
        <v>476</v>
      </c>
      <c r="C2799" s="2">
        <v>2020</v>
      </c>
      <c r="D2799">
        <v>3739</v>
      </c>
      <c r="E2799">
        <v>248544</v>
      </c>
      <c r="F2799">
        <v>8.51</v>
      </c>
      <c r="G2799" t="s">
        <v>1446</v>
      </c>
    </row>
    <row r="2800" spans="1:7">
      <c r="A2800" s="2" t="s">
        <v>555</v>
      </c>
      <c r="B2800" s="2" t="s">
        <v>476</v>
      </c>
      <c r="C2800" s="2">
        <v>2021</v>
      </c>
      <c r="D2800">
        <v>3854</v>
      </c>
      <c r="E2800">
        <v>263507</v>
      </c>
      <c r="F2800">
        <v>8.6199999999999992</v>
      </c>
      <c r="G2800">
        <v>0</v>
      </c>
    </row>
    <row r="2801" spans="1:7">
      <c r="A2801" s="2" t="s">
        <v>555</v>
      </c>
      <c r="B2801" s="2" t="s">
        <v>476</v>
      </c>
      <c r="C2801" s="2">
        <v>2022</v>
      </c>
      <c r="D2801">
        <v>3999</v>
      </c>
      <c r="E2801">
        <v>301041</v>
      </c>
      <c r="F2801">
        <v>8.6300000000000008</v>
      </c>
      <c r="G2801">
        <v>0</v>
      </c>
    </row>
    <row r="2802" spans="1:7">
      <c r="A2802" s="2" t="s">
        <v>555</v>
      </c>
      <c r="B2802" s="2" t="s">
        <v>476</v>
      </c>
      <c r="C2802" s="2">
        <v>2023</v>
      </c>
      <c r="D2802">
        <v>4036</v>
      </c>
      <c r="E2802">
        <v>378968</v>
      </c>
      <c r="F2802">
        <v>8.65</v>
      </c>
      <c r="G2802">
        <v>0</v>
      </c>
    </row>
    <row r="2803" spans="1:7">
      <c r="A2803" s="2" t="s">
        <v>555</v>
      </c>
      <c r="B2803" s="2" t="s">
        <v>476</v>
      </c>
      <c r="C2803" s="2">
        <v>2024</v>
      </c>
      <c r="D2803">
        <v>0</v>
      </c>
      <c r="E2803">
        <v>425857</v>
      </c>
      <c r="F2803">
        <v>8.67</v>
      </c>
      <c r="G2803">
        <v>0</v>
      </c>
    </row>
    <row r="2804" spans="1:7">
      <c r="A2804" s="2" t="s">
        <v>555</v>
      </c>
      <c r="B2804" s="2" t="s">
        <v>477</v>
      </c>
      <c r="C2804" s="2">
        <v>2019</v>
      </c>
      <c r="D2804">
        <v>2292</v>
      </c>
      <c r="E2804">
        <v>545238</v>
      </c>
      <c r="F2804">
        <v>8.06</v>
      </c>
      <c r="G2804" t="s">
        <v>1447</v>
      </c>
    </row>
    <row r="2805" spans="1:7">
      <c r="A2805" s="2" t="s">
        <v>555</v>
      </c>
      <c r="B2805" s="2" t="s">
        <v>477</v>
      </c>
      <c r="C2805" s="2">
        <v>2020</v>
      </c>
      <c r="D2805">
        <v>2297</v>
      </c>
      <c r="E2805">
        <v>569464</v>
      </c>
      <c r="F2805">
        <v>8.26</v>
      </c>
      <c r="G2805" t="s">
        <v>1448</v>
      </c>
    </row>
    <row r="2806" spans="1:7">
      <c r="A2806" s="2" t="s">
        <v>555</v>
      </c>
      <c r="B2806" s="2" t="s">
        <v>477</v>
      </c>
      <c r="C2806" s="2">
        <v>2021</v>
      </c>
      <c r="D2806">
        <v>2502</v>
      </c>
      <c r="E2806">
        <v>600339</v>
      </c>
      <c r="F2806">
        <v>8.27</v>
      </c>
      <c r="G2806">
        <v>0</v>
      </c>
    </row>
    <row r="2807" spans="1:7">
      <c r="A2807" s="2" t="s">
        <v>555</v>
      </c>
      <c r="B2807" s="2" t="s">
        <v>477</v>
      </c>
      <c r="C2807" s="2">
        <v>2022</v>
      </c>
      <c r="D2807">
        <v>2532</v>
      </c>
      <c r="E2807">
        <v>624983</v>
      </c>
      <c r="F2807">
        <v>8.52</v>
      </c>
      <c r="G2807">
        <v>0</v>
      </c>
    </row>
    <row r="2808" spans="1:7">
      <c r="A2808" s="2" t="s">
        <v>555</v>
      </c>
      <c r="B2808" s="2" t="s">
        <v>477</v>
      </c>
      <c r="C2808" s="2">
        <v>2023</v>
      </c>
      <c r="D2808">
        <v>3204</v>
      </c>
      <c r="E2808">
        <v>631233</v>
      </c>
      <c r="F2808">
        <v>8.66</v>
      </c>
      <c r="G2808">
        <v>0</v>
      </c>
    </row>
    <row r="2809" spans="1:7">
      <c r="A2809" s="2" t="s">
        <v>555</v>
      </c>
      <c r="B2809" s="2" t="s">
        <v>477</v>
      </c>
      <c r="C2809" s="2">
        <v>2024</v>
      </c>
      <c r="D2809">
        <v>0</v>
      </c>
      <c r="E2809">
        <v>655936</v>
      </c>
      <c r="F2809">
        <v>8.8800000000000008</v>
      </c>
      <c r="G2809">
        <v>0</v>
      </c>
    </row>
    <row r="2810" spans="1:7">
      <c r="A2810" s="2" t="s">
        <v>555</v>
      </c>
      <c r="B2810" s="2" t="s">
        <v>478</v>
      </c>
      <c r="C2810" s="2">
        <v>2019</v>
      </c>
      <c r="D2810">
        <v>1032</v>
      </c>
      <c r="E2810">
        <v>265761</v>
      </c>
      <c r="F2810">
        <v>7.1</v>
      </c>
      <c r="G2810" t="s">
        <v>1167</v>
      </c>
    </row>
    <row r="2811" spans="1:7">
      <c r="A2811" s="2" t="s">
        <v>555</v>
      </c>
      <c r="B2811" s="2" t="s">
        <v>478</v>
      </c>
      <c r="C2811" s="2">
        <v>2020</v>
      </c>
      <c r="D2811">
        <v>1052</v>
      </c>
      <c r="E2811">
        <v>276746</v>
      </c>
      <c r="F2811">
        <v>7.39</v>
      </c>
      <c r="G2811" t="s">
        <v>1167</v>
      </c>
    </row>
    <row r="2812" spans="1:7">
      <c r="A2812" s="2" t="s">
        <v>555</v>
      </c>
      <c r="B2812" s="2" t="s">
        <v>478</v>
      </c>
      <c r="C2812" s="2">
        <v>2021</v>
      </c>
      <c r="D2812">
        <v>1074</v>
      </c>
      <c r="E2812">
        <v>291879</v>
      </c>
      <c r="F2812">
        <v>7.4</v>
      </c>
      <c r="G2812">
        <v>0</v>
      </c>
    </row>
    <row r="2813" spans="1:7">
      <c r="A2813" s="2" t="s">
        <v>555</v>
      </c>
      <c r="B2813" s="2" t="s">
        <v>478</v>
      </c>
      <c r="C2813" s="2">
        <v>2022</v>
      </c>
      <c r="D2813">
        <v>1107</v>
      </c>
      <c r="E2813">
        <v>301712</v>
      </c>
      <c r="F2813">
        <v>7.42</v>
      </c>
      <c r="G2813">
        <v>0</v>
      </c>
    </row>
    <row r="2814" spans="1:7">
      <c r="A2814" s="2" t="s">
        <v>555</v>
      </c>
      <c r="B2814" s="2" t="s">
        <v>478</v>
      </c>
      <c r="C2814" s="2">
        <v>2023</v>
      </c>
      <c r="D2814">
        <v>1135</v>
      </c>
      <c r="E2814">
        <v>379931</v>
      </c>
      <c r="F2814">
        <v>7.55</v>
      </c>
      <c r="G2814">
        <v>0</v>
      </c>
    </row>
    <row r="2815" spans="1:7">
      <c r="A2815" s="2" t="s">
        <v>555</v>
      </c>
      <c r="B2815" s="2" t="s">
        <v>478</v>
      </c>
      <c r="C2815" s="2">
        <v>2024</v>
      </c>
      <c r="D2815">
        <v>0</v>
      </c>
      <c r="E2815">
        <v>428136</v>
      </c>
      <c r="F2815">
        <v>7.73</v>
      </c>
      <c r="G2815">
        <v>0</v>
      </c>
    </row>
    <row r="2816" spans="1:7">
      <c r="A2816" s="2" t="s">
        <v>555</v>
      </c>
      <c r="B2816" s="2" t="s">
        <v>479</v>
      </c>
      <c r="C2816" s="2">
        <v>2019</v>
      </c>
      <c r="D2816">
        <v>990</v>
      </c>
      <c r="E2816">
        <v>387664</v>
      </c>
      <c r="F2816">
        <v>7.46</v>
      </c>
      <c r="G2816" t="s">
        <v>1449</v>
      </c>
    </row>
    <row r="2817" spans="1:7">
      <c r="A2817" s="2" t="s">
        <v>555</v>
      </c>
      <c r="B2817" s="2" t="s">
        <v>479</v>
      </c>
      <c r="C2817" s="2">
        <v>2020</v>
      </c>
      <c r="D2817">
        <v>996</v>
      </c>
      <c r="E2817">
        <v>401710</v>
      </c>
      <c r="F2817">
        <v>7.66</v>
      </c>
      <c r="G2817" t="s">
        <v>1449</v>
      </c>
    </row>
    <row r="2818" spans="1:7">
      <c r="A2818" s="2" t="s">
        <v>555</v>
      </c>
      <c r="B2818" s="2" t="s">
        <v>479</v>
      </c>
      <c r="C2818" s="2">
        <v>2021</v>
      </c>
      <c r="D2818">
        <v>1123</v>
      </c>
      <c r="E2818">
        <v>425241</v>
      </c>
      <c r="F2818">
        <v>7.67</v>
      </c>
      <c r="G2818">
        <v>0</v>
      </c>
    </row>
    <row r="2819" spans="1:7">
      <c r="A2819" s="2" t="s">
        <v>555</v>
      </c>
      <c r="B2819" s="2" t="s">
        <v>479</v>
      </c>
      <c r="C2819" s="2">
        <v>2022</v>
      </c>
      <c r="D2819">
        <v>1162</v>
      </c>
      <c r="E2819">
        <v>448735</v>
      </c>
      <c r="F2819">
        <v>7.94</v>
      </c>
      <c r="G2819">
        <v>0</v>
      </c>
    </row>
    <row r="2820" spans="1:7">
      <c r="A2820" s="2" t="s">
        <v>555</v>
      </c>
      <c r="B2820" s="2" t="s">
        <v>479</v>
      </c>
      <c r="C2820" s="2">
        <v>2023</v>
      </c>
      <c r="D2820">
        <v>1192</v>
      </c>
      <c r="E2820">
        <v>491203</v>
      </c>
      <c r="F2820">
        <v>7.97</v>
      </c>
      <c r="G2820">
        <v>0</v>
      </c>
    </row>
    <row r="2821" spans="1:7">
      <c r="A2821" s="2" t="s">
        <v>555</v>
      </c>
      <c r="B2821" s="2" t="s">
        <v>479</v>
      </c>
      <c r="C2821" s="2">
        <v>2024</v>
      </c>
      <c r="D2821">
        <v>0</v>
      </c>
      <c r="E2821">
        <v>525953</v>
      </c>
      <c r="F2821">
        <v>7.99</v>
      </c>
      <c r="G2821">
        <v>0</v>
      </c>
    </row>
    <row r="2822" spans="1:7">
      <c r="A2822" s="2" t="s">
        <v>555</v>
      </c>
      <c r="B2822" s="2" t="s">
        <v>480</v>
      </c>
      <c r="C2822" s="2">
        <v>2019</v>
      </c>
      <c r="D2822">
        <v>7275</v>
      </c>
      <c r="E2822">
        <v>578185</v>
      </c>
      <c r="F2822">
        <v>11.58</v>
      </c>
      <c r="G2822" t="s">
        <v>900</v>
      </c>
    </row>
    <row r="2823" spans="1:7">
      <c r="A2823" s="2" t="s">
        <v>555</v>
      </c>
      <c r="B2823" s="2" t="s">
        <v>480</v>
      </c>
      <c r="C2823" s="2">
        <v>2020</v>
      </c>
      <c r="D2823">
        <v>7158</v>
      </c>
      <c r="E2823">
        <v>595553</v>
      </c>
      <c r="F2823">
        <v>11.71</v>
      </c>
      <c r="G2823" t="s">
        <v>900</v>
      </c>
    </row>
    <row r="2824" spans="1:7">
      <c r="A2824" s="2" t="s">
        <v>555</v>
      </c>
      <c r="B2824" s="2" t="s">
        <v>480</v>
      </c>
      <c r="C2824" s="2">
        <v>2021</v>
      </c>
      <c r="D2824">
        <v>7341</v>
      </c>
      <c r="E2824">
        <v>629463</v>
      </c>
      <c r="F2824">
        <v>11.81</v>
      </c>
      <c r="G2824">
        <v>0</v>
      </c>
    </row>
    <row r="2825" spans="1:7">
      <c r="A2825" s="2" t="s">
        <v>555</v>
      </c>
      <c r="B2825" s="2" t="s">
        <v>480</v>
      </c>
      <c r="C2825" s="2">
        <v>2022</v>
      </c>
      <c r="D2825">
        <v>7731</v>
      </c>
      <c r="E2825">
        <v>661459</v>
      </c>
      <c r="F2825">
        <v>12.06</v>
      </c>
      <c r="G2825">
        <v>0</v>
      </c>
    </row>
    <row r="2826" spans="1:7">
      <c r="A2826" s="2" t="s">
        <v>555</v>
      </c>
      <c r="B2826" s="2" t="s">
        <v>480</v>
      </c>
      <c r="C2826" s="2">
        <v>2023</v>
      </c>
      <c r="D2826">
        <v>8118</v>
      </c>
      <c r="E2826">
        <v>668074</v>
      </c>
      <c r="F2826">
        <v>12.07</v>
      </c>
      <c r="G2826">
        <v>0</v>
      </c>
    </row>
    <row r="2827" spans="1:7">
      <c r="A2827" s="2" t="s">
        <v>555</v>
      </c>
      <c r="B2827" s="2" t="s">
        <v>480</v>
      </c>
      <c r="C2827" s="2">
        <v>2024</v>
      </c>
      <c r="D2827">
        <v>0</v>
      </c>
      <c r="E2827">
        <v>701354</v>
      </c>
      <c r="F2827">
        <v>12.08</v>
      </c>
      <c r="G2827">
        <v>0</v>
      </c>
    </row>
    <row r="2828" spans="1:7">
      <c r="A2828" s="2" t="s">
        <v>555</v>
      </c>
      <c r="B2828" s="2" t="s">
        <v>481</v>
      </c>
      <c r="C2828" s="2">
        <v>2019</v>
      </c>
      <c r="D2828">
        <v>2012</v>
      </c>
      <c r="E2828">
        <v>435277</v>
      </c>
      <c r="F2828">
        <v>9.64</v>
      </c>
      <c r="G2828" t="s">
        <v>1450</v>
      </c>
    </row>
    <row r="2829" spans="1:7">
      <c r="A2829" s="2" t="s">
        <v>555</v>
      </c>
      <c r="B2829" s="2" t="s">
        <v>481</v>
      </c>
      <c r="C2829" s="2">
        <v>2020</v>
      </c>
      <c r="D2829">
        <v>2034</v>
      </c>
      <c r="E2829">
        <v>448352</v>
      </c>
      <c r="F2829">
        <v>9.73</v>
      </c>
      <c r="G2829" t="s">
        <v>1451</v>
      </c>
    </row>
    <row r="2830" spans="1:7">
      <c r="A2830" s="2" t="s">
        <v>555</v>
      </c>
      <c r="B2830" s="2" t="s">
        <v>481</v>
      </c>
      <c r="C2830" s="2">
        <v>2021</v>
      </c>
      <c r="D2830">
        <v>2058</v>
      </c>
      <c r="E2830">
        <v>472651</v>
      </c>
      <c r="F2830">
        <v>9.9499999999999993</v>
      </c>
      <c r="G2830">
        <v>0</v>
      </c>
    </row>
    <row r="2831" spans="1:7">
      <c r="A2831" s="2" t="s">
        <v>555</v>
      </c>
      <c r="B2831" s="2" t="s">
        <v>481</v>
      </c>
      <c r="C2831" s="2">
        <v>2022</v>
      </c>
      <c r="D2831">
        <v>2122</v>
      </c>
      <c r="E2831">
        <v>484983</v>
      </c>
      <c r="F2831">
        <v>9.9600000000000009</v>
      </c>
      <c r="G2831">
        <v>0</v>
      </c>
    </row>
    <row r="2832" spans="1:7">
      <c r="A2832" s="2" t="s">
        <v>555</v>
      </c>
      <c r="B2832" s="2" t="s">
        <v>481</v>
      </c>
      <c r="C2832" s="2">
        <v>2023</v>
      </c>
      <c r="D2832">
        <v>2175</v>
      </c>
      <c r="E2832">
        <v>540752</v>
      </c>
      <c r="F2832">
        <v>9.9700000000000006</v>
      </c>
      <c r="G2832">
        <v>0</v>
      </c>
    </row>
    <row r="2833" spans="1:7">
      <c r="A2833" s="2" t="s">
        <v>555</v>
      </c>
      <c r="B2833" s="2" t="s">
        <v>481</v>
      </c>
      <c r="C2833" s="2">
        <v>2024</v>
      </c>
      <c r="D2833">
        <v>0</v>
      </c>
      <c r="E2833">
        <v>581193</v>
      </c>
      <c r="F2833">
        <v>10.119999999999999</v>
      </c>
      <c r="G2833">
        <v>0</v>
      </c>
    </row>
    <row r="2834" spans="1:7">
      <c r="A2834" s="2" t="s">
        <v>482</v>
      </c>
      <c r="B2834" s="2" t="s">
        <v>483</v>
      </c>
      <c r="C2834" s="2">
        <v>2019</v>
      </c>
      <c r="D2834">
        <v>3545</v>
      </c>
      <c r="E2834">
        <v>544783</v>
      </c>
      <c r="F2834">
        <v>8.64</v>
      </c>
      <c r="G2834" t="s">
        <v>929</v>
      </c>
    </row>
    <row r="2835" spans="1:7">
      <c r="A2835" s="2" t="s">
        <v>482</v>
      </c>
      <c r="B2835" s="2" t="s">
        <v>483</v>
      </c>
      <c r="C2835" s="2">
        <v>2020</v>
      </c>
      <c r="D2835">
        <v>3441</v>
      </c>
      <c r="E2835">
        <v>578510</v>
      </c>
      <c r="F2835">
        <v>8.84</v>
      </c>
      <c r="G2835" t="s">
        <v>930</v>
      </c>
    </row>
    <row r="2836" spans="1:7">
      <c r="A2836" s="2" t="s">
        <v>482</v>
      </c>
      <c r="B2836" s="2" t="s">
        <v>483</v>
      </c>
      <c r="C2836" s="2">
        <v>2021</v>
      </c>
      <c r="D2836">
        <v>3474</v>
      </c>
      <c r="E2836">
        <v>596406</v>
      </c>
      <c r="F2836">
        <v>8.9700000000000006</v>
      </c>
      <c r="G2836">
        <v>0</v>
      </c>
    </row>
    <row r="2837" spans="1:7">
      <c r="A2837" s="2" t="s">
        <v>482</v>
      </c>
      <c r="B2837" s="2" t="s">
        <v>483</v>
      </c>
      <c r="C2837" s="2">
        <v>2022</v>
      </c>
      <c r="D2837">
        <v>3545</v>
      </c>
      <c r="E2837">
        <v>628418</v>
      </c>
      <c r="F2837">
        <v>9.08</v>
      </c>
      <c r="G2837">
        <v>0</v>
      </c>
    </row>
    <row r="2838" spans="1:7">
      <c r="A2838" s="2" t="s">
        <v>482</v>
      </c>
      <c r="B2838" s="2" t="s">
        <v>483</v>
      </c>
      <c r="C2838" s="2">
        <v>2023</v>
      </c>
      <c r="D2838">
        <v>3603</v>
      </c>
      <c r="E2838">
        <v>671021</v>
      </c>
      <c r="F2838">
        <v>9.17</v>
      </c>
      <c r="G2838">
        <v>0</v>
      </c>
    </row>
    <row r="2839" spans="1:7">
      <c r="A2839" s="2" t="s">
        <v>482</v>
      </c>
      <c r="B2839" s="2" t="s">
        <v>483</v>
      </c>
      <c r="C2839" s="2">
        <v>2024</v>
      </c>
      <c r="D2839">
        <v>0</v>
      </c>
      <c r="E2839">
        <v>725257</v>
      </c>
      <c r="F2839">
        <v>9.32</v>
      </c>
      <c r="G2839">
        <v>0</v>
      </c>
    </row>
    <row r="2840" spans="1:7">
      <c r="A2840" s="2" t="s">
        <v>482</v>
      </c>
      <c r="B2840" s="2" t="s">
        <v>484</v>
      </c>
      <c r="C2840" s="2">
        <v>2019</v>
      </c>
      <c r="D2840">
        <v>1804</v>
      </c>
      <c r="E2840">
        <v>412130</v>
      </c>
      <c r="F2840">
        <v>8.2799999999999994</v>
      </c>
      <c r="G2840" t="s">
        <v>1452</v>
      </c>
    </row>
    <row r="2841" spans="1:7">
      <c r="A2841" s="2" t="s">
        <v>482</v>
      </c>
      <c r="B2841" s="2" t="s">
        <v>484</v>
      </c>
      <c r="C2841" s="2">
        <v>2020</v>
      </c>
      <c r="D2841">
        <v>1753</v>
      </c>
      <c r="E2841">
        <v>438991</v>
      </c>
      <c r="F2841">
        <v>8.41</v>
      </c>
      <c r="G2841" t="s">
        <v>1452</v>
      </c>
    </row>
    <row r="2842" spans="1:7">
      <c r="A2842" s="2" t="s">
        <v>482</v>
      </c>
      <c r="B2842" s="2" t="s">
        <v>484</v>
      </c>
      <c r="C2842" s="2">
        <v>2021</v>
      </c>
      <c r="D2842">
        <v>1716</v>
      </c>
      <c r="E2842">
        <v>450301</v>
      </c>
      <c r="F2842">
        <v>8.58</v>
      </c>
      <c r="G2842">
        <v>0</v>
      </c>
    </row>
    <row r="2843" spans="1:7">
      <c r="A2843" s="2" t="s">
        <v>482</v>
      </c>
      <c r="B2843" s="2" t="s">
        <v>484</v>
      </c>
      <c r="C2843" s="2">
        <v>2022</v>
      </c>
      <c r="D2843">
        <v>1735</v>
      </c>
      <c r="E2843">
        <v>511011</v>
      </c>
      <c r="F2843">
        <v>8.74</v>
      </c>
      <c r="G2843">
        <v>0</v>
      </c>
    </row>
    <row r="2844" spans="1:7">
      <c r="A2844" s="2" t="s">
        <v>482</v>
      </c>
      <c r="B2844" s="2" t="s">
        <v>484</v>
      </c>
      <c r="C2844" s="2">
        <v>2023</v>
      </c>
      <c r="D2844">
        <v>1791</v>
      </c>
      <c r="E2844">
        <v>609865</v>
      </c>
      <c r="F2844">
        <v>8.8000000000000007</v>
      </c>
      <c r="G2844">
        <v>0</v>
      </c>
    </row>
    <row r="2845" spans="1:7">
      <c r="A2845" s="2" t="s">
        <v>482</v>
      </c>
      <c r="B2845" s="2" t="s">
        <v>484</v>
      </c>
      <c r="C2845" s="2">
        <v>2024</v>
      </c>
      <c r="D2845">
        <v>0</v>
      </c>
      <c r="E2845">
        <v>682231</v>
      </c>
      <c r="F2845">
        <v>8.9700000000000006</v>
      </c>
      <c r="G2845">
        <v>0</v>
      </c>
    </row>
    <row r="2846" spans="1:7">
      <c r="A2846" s="2" t="s">
        <v>482</v>
      </c>
      <c r="B2846" s="2" t="s">
        <v>485</v>
      </c>
      <c r="C2846" s="2">
        <v>2019</v>
      </c>
      <c r="D2846">
        <v>1012</v>
      </c>
      <c r="E2846">
        <v>557702</v>
      </c>
      <c r="F2846">
        <v>6.87</v>
      </c>
      <c r="G2846" t="s">
        <v>1453</v>
      </c>
    </row>
    <row r="2847" spans="1:7">
      <c r="A2847" s="2" t="s">
        <v>482</v>
      </c>
      <c r="B2847" s="2" t="s">
        <v>485</v>
      </c>
      <c r="C2847" s="2">
        <v>2020</v>
      </c>
      <c r="D2847">
        <v>0.67986111111111114</v>
      </c>
      <c r="E2847">
        <v>588838</v>
      </c>
      <c r="F2847">
        <v>6.98</v>
      </c>
      <c r="G2847" t="s">
        <v>1454</v>
      </c>
    </row>
    <row r="2848" spans="1:7">
      <c r="A2848" s="2" t="s">
        <v>482</v>
      </c>
      <c r="B2848" s="2" t="s">
        <v>485</v>
      </c>
      <c r="C2848" s="2">
        <v>2021</v>
      </c>
      <c r="D2848">
        <v>0.6875</v>
      </c>
      <c r="E2848">
        <v>597676</v>
      </c>
      <c r="F2848">
        <v>7.08</v>
      </c>
      <c r="G2848">
        <v>0</v>
      </c>
    </row>
    <row r="2849" spans="1:7">
      <c r="A2849" s="2" t="s">
        <v>482</v>
      </c>
      <c r="B2849" s="2" t="s">
        <v>485</v>
      </c>
      <c r="C2849" s="2">
        <v>2022</v>
      </c>
      <c r="D2849">
        <v>1022</v>
      </c>
      <c r="E2849">
        <v>614573</v>
      </c>
      <c r="F2849">
        <v>7.2</v>
      </c>
      <c r="G2849">
        <v>0</v>
      </c>
    </row>
    <row r="2850" spans="1:7">
      <c r="A2850" s="2" t="s">
        <v>482</v>
      </c>
      <c r="B2850" s="2" t="s">
        <v>485</v>
      </c>
      <c r="C2850" s="2">
        <v>2023</v>
      </c>
      <c r="D2850">
        <v>1050</v>
      </c>
      <c r="E2850">
        <v>659187</v>
      </c>
      <c r="F2850">
        <v>7.27</v>
      </c>
      <c r="G2850">
        <v>0</v>
      </c>
    </row>
    <row r="2851" spans="1:7">
      <c r="A2851" s="2" t="s">
        <v>482</v>
      </c>
      <c r="B2851" s="2" t="s">
        <v>485</v>
      </c>
      <c r="C2851" s="2">
        <v>2024</v>
      </c>
      <c r="D2851">
        <v>0</v>
      </c>
      <c r="E2851">
        <v>710854</v>
      </c>
      <c r="F2851">
        <v>7.38</v>
      </c>
      <c r="G2851">
        <v>0</v>
      </c>
    </row>
    <row r="2852" spans="1:7">
      <c r="A2852" s="2" t="s">
        <v>482</v>
      </c>
      <c r="B2852" s="2" t="s">
        <v>486</v>
      </c>
      <c r="C2852" s="2">
        <v>2019</v>
      </c>
      <c r="D2852">
        <v>25380</v>
      </c>
      <c r="E2852">
        <v>644838</v>
      </c>
      <c r="F2852">
        <v>7.95</v>
      </c>
      <c r="G2852" t="s">
        <v>1455</v>
      </c>
    </row>
    <row r="2853" spans="1:7">
      <c r="A2853" s="2" t="s">
        <v>482</v>
      </c>
      <c r="B2853" s="2" t="s">
        <v>486</v>
      </c>
      <c r="C2853" s="2">
        <v>2020</v>
      </c>
      <c r="D2853">
        <v>25649</v>
      </c>
      <c r="E2853">
        <v>683667</v>
      </c>
      <c r="F2853">
        <v>8.08</v>
      </c>
      <c r="G2853" t="s">
        <v>1455</v>
      </c>
    </row>
    <row r="2854" spans="1:7">
      <c r="A2854" s="2" t="s">
        <v>482</v>
      </c>
      <c r="B2854" s="2" t="s">
        <v>486</v>
      </c>
      <c r="C2854" s="2">
        <v>2021</v>
      </c>
      <c r="D2854">
        <v>25059</v>
      </c>
      <c r="E2854">
        <v>693305</v>
      </c>
      <c r="F2854">
        <v>8.2200000000000006</v>
      </c>
      <c r="G2854">
        <v>0</v>
      </c>
    </row>
    <row r="2855" spans="1:7">
      <c r="A2855" s="2" t="s">
        <v>482</v>
      </c>
      <c r="B2855" s="2" t="s">
        <v>486</v>
      </c>
      <c r="C2855" s="2">
        <v>2022</v>
      </c>
      <c r="D2855">
        <v>25574</v>
      </c>
      <c r="E2855">
        <v>716834</v>
      </c>
      <c r="F2855">
        <v>8.35</v>
      </c>
      <c r="G2855">
        <v>0</v>
      </c>
    </row>
    <row r="2856" spans="1:7">
      <c r="A2856" s="2" t="s">
        <v>482</v>
      </c>
      <c r="B2856" s="2" t="s">
        <v>486</v>
      </c>
      <c r="C2856" s="2">
        <v>2023</v>
      </c>
      <c r="D2856">
        <v>27121</v>
      </c>
      <c r="E2856">
        <v>787048</v>
      </c>
      <c r="F2856">
        <v>8.51</v>
      </c>
      <c r="G2856">
        <v>0</v>
      </c>
    </row>
    <row r="2857" spans="1:7">
      <c r="A2857" s="2" t="s">
        <v>482</v>
      </c>
      <c r="B2857" s="2" t="s">
        <v>486</v>
      </c>
      <c r="C2857" s="2">
        <v>2024</v>
      </c>
      <c r="D2857">
        <v>0</v>
      </c>
      <c r="E2857">
        <v>794285</v>
      </c>
      <c r="F2857">
        <v>8.67</v>
      </c>
      <c r="G2857">
        <v>0</v>
      </c>
    </row>
    <row r="2858" spans="1:7">
      <c r="A2858" s="2" t="s">
        <v>482</v>
      </c>
      <c r="B2858" s="2" t="s">
        <v>487</v>
      </c>
      <c r="C2858" s="2">
        <v>2019</v>
      </c>
      <c r="D2858">
        <v>6816</v>
      </c>
      <c r="E2858">
        <v>629074</v>
      </c>
      <c r="F2858">
        <v>8.16</v>
      </c>
      <c r="G2858" t="s">
        <v>1408</v>
      </c>
    </row>
    <row r="2859" spans="1:7">
      <c r="A2859" s="2" t="s">
        <v>482</v>
      </c>
      <c r="B2859" s="2" t="s">
        <v>487</v>
      </c>
      <c r="C2859" s="2">
        <v>2020</v>
      </c>
      <c r="D2859">
        <v>6389</v>
      </c>
      <c r="E2859">
        <v>651032</v>
      </c>
      <c r="F2859">
        <v>8.25</v>
      </c>
      <c r="G2859" t="s">
        <v>1456</v>
      </c>
    </row>
    <row r="2860" spans="1:7">
      <c r="A2860" s="2" t="s">
        <v>482</v>
      </c>
      <c r="B2860" s="2" t="s">
        <v>487</v>
      </c>
      <c r="C2860" s="2">
        <v>2021</v>
      </c>
      <c r="D2860">
        <v>6625</v>
      </c>
      <c r="E2860">
        <v>663438</v>
      </c>
      <c r="F2860">
        <v>8.34</v>
      </c>
      <c r="G2860">
        <v>0</v>
      </c>
    </row>
    <row r="2861" spans="1:7">
      <c r="A2861" s="2" t="s">
        <v>482</v>
      </c>
      <c r="B2861" s="2" t="s">
        <v>487</v>
      </c>
      <c r="C2861" s="2">
        <v>2022</v>
      </c>
      <c r="D2861">
        <v>6756</v>
      </c>
      <c r="E2861">
        <v>690028</v>
      </c>
      <c r="F2861">
        <v>8.4499999999999993</v>
      </c>
      <c r="G2861">
        <v>0</v>
      </c>
    </row>
    <row r="2862" spans="1:7">
      <c r="A2862" s="2" t="s">
        <v>482</v>
      </c>
      <c r="B2862" s="2" t="s">
        <v>487</v>
      </c>
      <c r="C2862" s="2">
        <v>2023</v>
      </c>
      <c r="D2862">
        <v>6827</v>
      </c>
      <c r="E2862">
        <v>752635</v>
      </c>
      <c r="F2862">
        <v>8.5399999999999991</v>
      </c>
      <c r="G2862">
        <v>0</v>
      </c>
    </row>
    <row r="2863" spans="1:7">
      <c r="A2863" s="2" t="s">
        <v>482</v>
      </c>
      <c r="B2863" s="2" t="s">
        <v>487</v>
      </c>
      <c r="C2863" s="2">
        <v>2024</v>
      </c>
      <c r="D2863">
        <v>0</v>
      </c>
      <c r="E2863">
        <v>802749</v>
      </c>
      <c r="F2863">
        <v>8.67</v>
      </c>
      <c r="G2863">
        <v>0</v>
      </c>
    </row>
    <row r="2864" spans="1:7">
      <c r="A2864" s="2" t="s">
        <v>482</v>
      </c>
      <c r="B2864" s="2" t="s">
        <v>488</v>
      </c>
      <c r="C2864" s="2">
        <v>2019</v>
      </c>
      <c r="D2864">
        <v>1305</v>
      </c>
      <c r="E2864">
        <v>323369</v>
      </c>
      <c r="F2864">
        <v>7.26</v>
      </c>
      <c r="G2864" t="s">
        <v>940</v>
      </c>
    </row>
    <row r="2865" spans="1:7">
      <c r="A2865" s="2" t="s">
        <v>482</v>
      </c>
      <c r="B2865" s="2" t="s">
        <v>488</v>
      </c>
      <c r="C2865" s="2">
        <v>2020</v>
      </c>
      <c r="D2865">
        <v>1257</v>
      </c>
      <c r="E2865">
        <v>347898</v>
      </c>
      <c r="F2865">
        <v>7.36</v>
      </c>
      <c r="G2865" t="s">
        <v>940</v>
      </c>
    </row>
    <row r="2866" spans="1:7">
      <c r="A2866" s="2" t="s">
        <v>482</v>
      </c>
      <c r="B2866" s="2" t="s">
        <v>488</v>
      </c>
      <c r="C2866" s="2">
        <v>2021</v>
      </c>
      <c r="D2866">
        <v>1301</v>
      </c>
      <c r="E2866">
        <v>358864</v>
      </c>
      <c r="F2866">
        <v>7.49</v>
      </c>
      <c r="G2866">
        <v>0</v>
      </c>
    </row>
    <row r="2867" spans="1:7">
      <c r="A2867" s="2" t="s">
        <v>482</v>
      </c>
      <c r="B2867" s="2" t="s">
        <v>488</v>
      </c>
      <c r="C2867" s="2">
        <v>2022</v>
      </c>
      <c r="D2867">
        <v>1375</v>
      </c>
      <c r="E2867">
        <v>422694</v>
      </c>
      <c r="F2867">
        <v>7.58</v>
      </c>
      <c r="G2867">
        <v>0</v>
      </c>
    </row>
    <row r="2868" spans="1:7">
      <c r="A2868" s="2" t="s">
        <v>482</v>
      </c>
      <c r="B2868" s="2" t="s">
        <v>488</v>
      </c>
      <c r="C2868" s="2">
        <v>2023</v>
      </c>
      <c r="E2868">
        <v>506944</v>
      </c>
      <c r="F2868">
        <v>7.62</v>
      </c>
      <c r="G2868">
        <v>0</v>
      </c>
    </row>
    <row r="2869" spans="1:7">
      <c r="A2869" s="2" t="s">
        <v>482</v>
      </c>
      <c r="B2869" s="2" t="s">
        <v>488</v>
      </c>
      <c r="C2869" s="2">
        <v>2024</v>
      </c>
      <c r="D2869">
        <v>0</v>
      </c>
      <c r="E2869">
        <v>0</v>
      </c>
      <c r="F2869" t="s">
        <v>569</v>
      </c>
      <c r="G2869">
        <v>0</v>
      </c>
    </row>
    <row r="2870" spans="1:7">
      <c r="A2870" s="2" t="s">
        <v>482</v>
      </c>
      <c r="B2870" s="2" t="s">
        <v>489</v>
      </c>
      <c r="C2870" s="2">
        <v>2019</v>
      </c>
      <c r="D2870">
        <v>8600</v>
      </c>
      <c r="E2870">
        <v>357900</v>
      </c>
      <c r="F2870">
        <v>8.02</v>
      </c>
      <c r="G2870" t="s">
        <v>931</v>
      </c>
    </row>
    <row r="2871" spans="1:7">
      <c r="A2871" s="2" t="s">
        <v>482</v>
      </c>
      <c r="B2871" s="2" t="s">
        <v>489</v>
      </c>
      <c r="C2871" s="2">
        <v>2020</v>
      </c>
      <c r="D2871">
        <v>8385</v>
      </c>
      <c r="E2871">
        <v>379951</v>
      </c>
      <c r="F2871">
        <v>8.17</v>
      </c>
      <c r="G2871" t="s">
        <v>932</v>
      </c>
    </row>
    <row r="2872" spans="1:7">
      <c r="A2872" s="2" t="s">
        <v>482</v>
      </c>
      <c r="B2872" s="2" t="s">
        <v>489</v>
      </c>
      <c r="C2872" s="2">
        <v>2021</v>
      </c>
      <c r="D2872">
        <v>8548</v>
      </c>
      <c r="E2872">
        <v>388166</v>
      </c>
      <c r="F2872">
        <v>8.33</v>
      </c>
      <c r="G2872">
        <v>0</v>
      </c>
    </row>
    <row r="2873" spans="1:7">
      <c r="A2873" s="2" t="s">
        <v>482</v>
      </c>
      <c r="B2873" s="2" t="s">
        <v>489</v>
      </c>
      <c r="C2873" s="2">
        <v>2022</v>
      </c>
      <c r="D2873">
        <v>8720</v>
      </c>
      <c r="E2873">
        <v>466380</v>
      </c>
      <c r="F2873">
        <v>8.52</v>
      </c>
      <c r="G2873">
        <v>0</v>
      </c>
    </row>
    <row r="2874" spans="1:7">
      <c r="A2874" s="2" t="s">
        <v>482</v>
      </c>
      <c r="B2874" s="2" t="s">
        <v>489</v>
      </c>
      <c r="C2874" s="2">
        <v>2023</v>
      </c>
      <c r="E2874">
        <v>559363</v>
      </c>
      <c r="F2874">
        <v>8.61</v>
      </c>
      <c r="G2874">
        <v>0</v>
      </c>
    </row>
    <row r="2875" spans="1:7">
      <c r="A2875" s="2" t="s">
        <v>482</v>
      </c>
      <c r="B2875" s="2" t="s">
        <v>489</v>
      </c>
      <c r="C2875" s="2">
        <v>2024</v>
      </c>
      <c r="D2875">
        <v>0</v>
      </c>
      <c r="E2875">
        <v>0</v>
      </c>
      <c r="F2875" t="s">
        <v>569</v>
      </c>
      <c r="G2875">
        <v>0</v>
      </c>
    </row>
    <row r="2876" spans="1:7">
      <c r="A2876" s="2" t="s">
        <v>482</v>
      </c>
      <c r="B2876" s="2" t="s">
        <v>490</v>
      </c>
      <c r="C2876" s="2">
        <v>2019</v>
      </c>
      <c r="D2876">
        <v>2325</v>
      </c>
      <c r="E2876">
        <v>347203</v>
      </c>
      <c r="F2876">
        <v>7.8</v>
      </c>
      <c r="G2876" t="s">
        <v>933</v>
      </c>
    </row>
    <row r="2877" spans="1:7">
      <c r="A2877" s="2" t="s">
        <v>482</v>
      </c>
      <c r="B2877" s="2" t="s">
        <v>490</v>
      </c>
      <c r="C2877" s="2">
        <v>2020</v>
      </c>
      <c r="D2877">
        <v>2271</v>
      </c>
      <c r="E2877">
        <v>374488</v>
      </c>
      <c r="F2877">
        <v>7.91</v>
      </c>
      <c r="G2877" t="s">
        <v>934</v>
      </c>
    </row>
    <row r="2878" spans="1:7">
      <c r="A2878" s="2" t="s">
        <v>482</v>
      </c>
      <c r="B2878" s="2" t="s">
        <v>490</v>
      </c>
      <c r="C2878" s="2">
        <v>2021</v>
      </c>
      <c r="D2878">
        <v>2539</v>
      </c>
      <c r="E2878">
        <v>388021</v>
      </c>
      <c r="F2878">
        <v>8.02</v>
      </c>
      <c r="G2878">
        <v>0</v>
      </c>
    </row>
    <row r="2879" spans="1:7">
      <c r="A2879" s="2" t="s">
        <v>482</v>
      </c>
      <c r="B2879" s="2" t="s">
        <v>490</v>
      </c>
      <c r="C2879" s="2">
        <v>2022</v>
      </c>
      <c r="D2879">
        <v>2841</v>
      </c>
      <c r="E2879">
        <v>464797</v>
      </c>
      <c r="F2879">
        <v>8.16</v>
      </c>
      <c r="G2879">
        <v>0</v>
      </c>
    </row>
    <row r="2880" spans="1:7">
      <c r="A2880" s="2" t="s">
        <v>482</v>
      </c>
      <c r="B2880" s="2" t="s">
        <v>490</v>
      </c>
      <c r="C2880" s="2">
        <v>2023</v>
      </c>
      <c r="E2880">
        <v>557107</v>
      </c>
      <c r="F2880">
        <v>8.24</v>
      </c>
      <c r="G2880">
        <v>0</v>
      </c>
    </row>
    <row r="2881" spans="1:7">
      <c r="A2881" s="2" t="s">
        <v>482</v>
      </c>
      <c r="B2881" s="2" t="s">
        <v>490</v>
      </c>
      <c r="C2881" s="2">
        <v>2024</v>
      </c>
      <c r="D2881">
        <v>0</v>
      </c>
      <c r="E2881">
        <v>0</v>
      </c>
      <c r="F2881" t="s">
        <v>569</v>
      </c>
      <c r="G2881">
        <v>0</v>
      </c>
    </row>
    <row r="2882" spans="1:7">
      <c r="A2882" s="2" t="s">
        <v>482</v>
      </c>
      <c r="B2882" s="2" t="s">
        <v>491</v>
      </c>
      <c r="C2882" s="2">
        <v>2019</v>
      </c>
      <c r="D2882">
        <v>150</v>
      </c>
      <c r="E2882">
        <v>362884</v>
      </c>
      <c r="F2882">
        <v>5.07</v>
      </c>
      <c r="G2882" t="s">
        <v>938</v>
      </c>
    </row>
    <row r="2883" spans="1:7">
      <c r="A2883" s="2" t="s">
        <v>482</v>
      </c>
      <c r="B2883" s="2" t="s">
        <v>491</v>
      </c>
      <c r="C2883" s="2">
        <v>2020</v>
      </c>
      <c r="D2883">
        <v>147</v>
      </c>
      <c r="E2883">
        <v>393268</v>
      </c>
      <c r="F2883">
        <v>5.24</v>
      </c>
      <c r="G2883" t="s">
        <v>939</v>
      </c>
    </row>
    <row r="2884" spans="1:7">
      <c r="A2884" s="2" t="s">
        <v>482</v>
      </c>
      <c r="B2884" s="2" t="s">
        <v>491</v>
      </c>
      <c r="C2884" s="2">
        <v>2021</v>
      </c>
      <c r="D2884">
        <v>147</v>
      </c>
      <c r="E2884">
        <v>399421</v>
      </c>
      <c r="F2884">
        <v>5.39</v>
      </c>
      <c r="G2884">
        <v>0</v>
      </c>
    </row>
    <row r="2885" spans="1:7">
      <c r="A2885" s="2" t="s">
        <v>482</v>
      </c>
      <c r="B2885" s="2" t="s">
        <v>491</v>
      </c>
      <c r="C2885" s="2">
        <v>2022</v>
      </c>
      <c r="D2885">
        <v>152</v>
      </c>
      <c r="E2885">
        <v>485342</v>
      </c>
      <c r="F2885">
        <v>5.64</v>
      </c>
      <c r="G2885">
        <v>0</v>
      </c>
    </row>
    <row r="2886" spans="1:7">
      <c r="A2886" s="2" t="s">
        <v>482</v>
      </c>
      <c r="B2886" s="2" t="s">
        <v>491</v>
      </c>
      <c r="C2886" s="2">
        <v>2023</v>
      </c>
      <c r="E2886">
        <v>528817</v>
      </c>
      <c r="F2886">
        <v>5.71</v>
      </c>
      <c r="G2886">
        <v>0</v>
      </c>
    </row>
    <row r="2887" spans="1:7">
      <c r="A2887" s="2" t="s">
        <v>482</v>
      </c>
      <c r="B2887" s="2" t="s">
        <v>491</v>
      </c>
      <c r="C2887" s="2">
        <v>2024</v>
      </c>
      <c r="D2887">
        <v>0</v>
      </c>
      <c r="E2887">
        <v>0</v>
      </c>
      <c r="F2887" t="s">
        <v>569</v>
      </c>
      <c r="G2887">
        <v>0</v>
      </c>
    </row>
    <row r="2888" spans="1:7">
      <c r="A2888" s="2" t="s">
        <v>482</v>
      </c>
      <c r="B2888" s="2" t="s">
        <v>492</v>
      </c>
      <c r="C2888" s="2">
        <v>2019</v>
      </c>
      <c r="D2888">
        <v>468</v>
      </c>
      <c r="E2888">
        <v>359500</v>
      </c>
      <c r="F2888">
        <v>6.67</v>
      </c>
      <c r="G2888" t="s">
        <v>936</v>
      </c>
    </row>
    <row r="2889" spans="1:7">
      <c r="A2889" s="2" t="s">
        <v>482</v>
      </c>
      <c r="B2889" s="2" t="s">
        <v>492</v>
      </c>
      <c r="C2889" s="2">
        <v>2020</v>
      </c>
      <c r="D2889">
        <v>462</v>
      </c>
      <c r="E2889">
        <v>383715</v>
      </c>
      <c r="F2889">
        <v>6.85</v>
      </c>
      <c r="G2889" t="s">
        <v>937</v>
      </c>
    </row>
    <row r="2890" spans="1:7">
      <c r="A2890" s="2" t="s">
        <v>482</v>
      </c>
      <c r="B2890" s="2" t="s">
        <v>492</v>
      </c>
      <c r="C2890" s="2">
        <v>2021</v>
      </c>
      <c r="D2890">
        <v>468</v>
      </c>
      <c r="E2890">
        <v>396386</v>
      </c>
      <c r="F2890">
        <v>6.96</v>
      </c>
      <c r="G2890">
        <v>0</v>
      </c>
    </row>
    <row r="2891" spans="1:7">
      <c r="A2891" s="2" t="s">
        <v>482</v>
      </c>
      <c r="B2891" s="2" t="s">
        <v>492</v>
      </c>
      <c r="C2891" s="2">
        <v>2022</v>
      </c>
      <c r="D2891">
        <v>479</v>
      </c>
      <c r="E2891">
        <v>479977</v>
      </c>
      <c r="F2891">
        <v>7.19</v>
      </c>
      <c r="G2891">
        <v>0</v>
      </c>
    </row>
    <row r="2892" spans="1:7">
      <c r="A2892" s="2" t="s">
        <v>482</v>
      </c>
      <c r="B2892" s="2" t="s">
        <v>492</v>
      </c>
      <c r="C2892" s="2">
        <v>2023</v>
      </c>
      <c r="E2892">
        <v>515069</v>
      </c>
      <c r="F2892">
        <v>7.32</v>
      </c>
      <c r="G2892">
        <v>0</v>
      </c>
    </row>
    <row r="2893" spans="1:7">
      <c r="A2893" s="2" t="s">
        <v>482</v>
      </c>
      <c r="B2893" s="2" t="s">
        <v>492</v>
      </c>
      <c r="C2893" s="2">
        <v>2024</v>
      </c>
      <c r="D2893">
        <v>0</v>
      </c>
      <c r="E2893">
        <v>0</v>
      </c>
      <c r="F2893" t="s">
        <v>569</v>
      </c>
      <c r="G2893">
        <v>0</v>
      </c>
    </row>
    <row r="2894" spans="1:7">
      <c r="A2894" s="2" t="s">
        <v>482</v>
      </c>
      <c r="B2894" s="2" t="s">
        <v>493</v>
      </c>
      <c r="C2894" s="2">
        <v>2019</v>
      </c>
      <c r="D2894">
        <v>595</v>
      </c>
      <c r="E2894">
        <v>635595</v>
      </c>
      <c r="F2894">
        <v>6.57</v>
      </c>
      <c r="G2894" t="s">
        <v>1457</v>
      </c>
    </row>
    <row r="2895" spans="1:7">
      <c r="A2895" s="2" t="s">
        <v>482</v>
      </c>
      <c r="B2895" s="2" t="s">
        <v>493</v>
      </c>
      <c r="C2895" s="2">
        <v>2020</v>
      </c>
      <c r="D2895">
        <v>578</v>
      </c>
      <c r="E2895">
        <v>678494</v>
      </c>
      <c r="F2895">
        <v>6.63</v>
      </c>
      <c r="G2895" t="s">
        <v>1458</v>
      </c>
    </row>
    <row r="2896" spans="1:7">
      <c r="A2896" s="2" t="s">
        <v>482</v>
      </c>
      <c r="B2896" s="2" t="s">
        <v>493</v>
      </c>
      <c r="C2896" s="2">
        <v>2021</v>
      </c>
      <c r="D2896">
        <v>586</v>
      </c>
      <c r="E2896">
        <v>686235</v>
      </c>
      <c r="F2896">
        <v>6.63</v>
      </c>
      <c r="G2896">
        <v>0</v>
      </c>
    </row>
    <row r="2897" spans="1:7">
      <c r="A2897" s="2" t="s">
        <v>482</v>
      </c>
      <c r="B2897" s="2" t="s">
        <v>493</v>
      </c>
      <c r="C2897" s="2">
        <v>2022</v>
      </c>
      <c r="D2897">
        <v>597</v>
      </c>
      <c r="E2897">
        <v>702674</v>
      </c>
      <c r="F2897">
        <v>6.9</v>
      </c>
      <c r="G2897">
        <v>0</v>
      </c>
    </row>
    <row r="2898" spans="1:7">
      <c r="A2898" s="2" t="s">
        <v>482</v>
      </c>
      <c r="B2898" s="2" t="s">
        <v>493</v>
      </c>
      <c r="C2898" s="2">
        <v>2023</v>
      </c>
      <c r="D2898">
        <v>610</v>
      </c>
      <c r="E2898">
        <v>719773</v>
      </c>
      <c r="F2898">
        <v>6.96</v>
      </c>
      <c r="G2898">
        <v>0</v>
      </c>
    </row>
    <row r="2899" spans="1:7">
      <c r="A2899" s="2" t="s">
        <v>482</v>
      </c>
      <c r="B2899" s="2" t="s">
        <v>493</v>
      </c>
      <c r="C2899" s="2">
        <v>2024</v>
      </c>
      <c r="D2899">
        <v>0</v>
      </c>
      <c r="E2899">
        <v>734246</v>
      </c>
      <c r="F2899">
        <v>7.17</v>
      </c>
      <c r="G2899">
        <v>0</v>
      </c>
    </row>
    <row r="2900" spans="1:7">
      <c r="A2900" s="2" t="s">
        <v>482</v>
      </c>
      <c r="B2900" s="2" t="s">
        <v>494</v>
      </c>
      <c r="C2900" s="2">
        <v>2019</v>
      </c>
      <c r="D2900">
        <v>143</v>
      </c>
      <c r="E2900">
        <v>628281</v>
      </c>
      <c r="F2900">
        <v>5.08</v>
      </c>
      <c r="G2900" t="s">
        <v>1459</v>
      </c>
    </row>
    <row r="2901" spans="1:7">
      <c r="A2901" s="2" t="s">
        <v>482</v>
      </c>
      <c r="B2901" s="2" t="s">
        <v>494</v>
      </c>
      <c r="C2901" s="2">
        <v>2020</v>
      </c>
      <c r="D2901">
        <v>151</v>
      </c>
      <c r="E2901">
        <v>670687</v>
      </c>
      <c r="F2901">
        <v>5.12</v>
      </c>
      <c r="G2901" t="s">
        <v>1460</v>
      </c>
    </row>
    <row r="2902" spans="1:7">
      <c r="A2902" s="2" t="s">
        <v>482</v>
      </c>
      <c r="B2902" s="2" t="s">
        <v>494</v>
      </c>
      <c r="C2902" s="2">
        <v>2021</v>
      </c>
      <c r="D2902">
        <v>158</v>
      </c>
      <c r="E2902">
        <v>683722</v>
      </c>
      <c r="F2902">
        <v>5.12</v>
      </c>
      <c r="G2902">
        <v>0</v>
      </c>
    </row>
    <row r="2903" spans="1:7">
      <c r="A2903" s="2" t="s">
        <v>482</v>
      </c>
      <c r="B2903" s="2" t="s">
        <v>494</v>
      </c>
      <c r="C2903" s="2">
        <v>2022</v>
      </c>
      <c r="D2903">
        <v>180</v>
      </c>
      <c r="E2903">
        <v>706497</v>
      </c>
      <c r="F2903">
        <v>5.34</v>
      </c>
      <c r="G2903">
        <v>0</v>
      </c>
    </row>
    <row r="2904" spans="1:7">
      <c r="A2904" s="2" t="s">
        <v>482</v>
      </c>
      <c r="B2904" s="2" t="s">
        <v>494</v>
      </c>
      <c r="C2904" s="2">
        <v>2023</v>
      </c>
      <c r="D2904">
        <v>199</v>
      </c>
      <c r="E2904">
        <v>723662</v>
      </c>
      <c r="F2904">
        <v>5.51</v>
      </c>
      <c r="G2904">
        <v>0</v>
      </c>
    </row>
    <row r="2905" spans="1:7">
      <c r="A2905" s="2" t="s">
        <v>482</v>
      </c>
      <c r="B2905" s="2" t="s">
        <v>494</v>
      </c>
      <c r="C2905" s="2">
        <v>2024</v>
      </c>
      <c r="D2905">
        <v>0</v>
      </c>
      <c r="E2905">
        <v>738135</v>
      </c>
      <c r="F2905">
        <v>5.72</v>
      </c>
      <c r="G2905">
        <v>0</v>
      </c>
    </row>
    <row r="2906" spans="1:7">
      <c r="A2906" s="2" t="s">
        <v>482</v>
      </c>
      <c r="B2906" s="2" t="s">
        <v>495</v>
      </c>
      <c r="C2906" s="2">
        <v>2019</v>
      </c>
      <c r="D2906">
        <v>10472</v>
      </c>
      <c r="E2906">
        <v>725117</v>
      </c>
      <c r="F2906">
        <v>11.05</v>
      </c>
      <c r="G2906" t="s">
        <v>940</v>
      </c>
    </row>
    <row r="2907" spans="1:7">
      <c r="A2907" s="2" t="s">
        <v>482</v>
      </c>
      <c r="B2907" s="2" t="s">
        <v>495</v>
      </c>
      <c r="C2907" s="2">
        <v>2020</v>
      </c>
      <c r="D2907">
        <v>10133</v>
      </c>
      <c r="E2907">
        <v>765183</v>
      </c>
      <c r="F2907">
        <v>11.14</v>
      </c>
      <c r="G2907" t="s">
        <v>940</v>
      </c>
    </row>
    <row r="2908" spans="1:7">
      <c r="A2908" s="2" t="s">
        <v>482</v>
      </c>
      <c r="B2908" s="2" t="s">
        <v>495</v>
      </c>
      <c r="C2908" s="2">
        <v>2021</v>
      </c>
      <c r="D2908">
        <v>10049</v>
      </c>
      <c r="E2908">
        <v>791155</v>
      </c>
      <c r="F2908">
        <v>11.19</v>
      </c>
      <c r="G2908">
        <v>0</v>
      </c>
    </row>
    <row r="2909" spans="1:7">
      <c r="A2909" s="2" t="s">
        <v>482</v>
      </c>
      <c r="B2909" s="2" t="s">
        <v>495</v>
      </c>
      <c r="C2909" s="2">
        <v>2022</v>
      </c>
      <c r="D2909">
        <v>10164</v>
      </c>
      <c r="E2909">
        <v>827339</v>
      </c>
      <c r="F2909">
        <v>11.32</v>
      </c>
      <c r="G2909">
        <v>0</v>
      </c>
    </row>
    <row r="2910" spans="1:7">
      <c r="A2910" s="2" t="s">
        <v>482</v>
      </c>
      <c r="B2910" s="2" t="s">
        <v>495</v>
      </c>
      <c r="C2910" s="2">
        <v>2023</v>
      </c>
      <c r="E2910">
        <v>889486</v>
      </c>
      <c r="F2910">
        <v>11.5</v>
      </c>
      <c r="G2910">
        <v>0</v>
      </c>
    </row>
    <row r="2911" spans="1:7">
      <c r="A2911" s="2" t="s">
        <v>482</v>
      </c>
      <c r="B2911" s="2" t="s">
        <v>495</v>
      </c>
      <c r="C2911" s="2">
        <v>2024</v>
      </c>
      <c r="D2911">
        <v>0</v>
      </c>
      <c r="E2911">
        <v>0</v>
      </c>
      <c r="F2911" t="s">
        <v>569</v>
      </c>
      <c r="G2911">
        <v>0</v>
      </c>
    </row>
    <row r="2912" spans="1:7">
      <c r="A2912" s="2" t="s">
        <v>496</v>
      </c>
      <c r="B2912" s="2" t="s">
        <v>497</v>
      </c>
      <c r="C2912" s="2">
        <v>2019</v>
      </c>
      <c r="E2912">
        <v>0</v>
      </c>
      <c r="F2912" t="s">
        <v>569</v>
      </c>
      <c r="G2912" t="s">
        <v>933</v>
      </c>
    </row>
    <row r="2913" spans="1:7">
      <c r="A2913" s="2" t="s">
        <v>496</v>
      </c>
      <c r="B2913" s="2" t="s">
        <v>497</v>
      </c>
      <c r="C2913" s="2">
        <v>2020</v>
      </c>
      <c r="E2913">
        <v>0</v>
      </c>
      <c r="F2913" t="s">
        <v>569</v>
      </c>
      <c r="G2913" t="s">
        <v>934</v>
      </c>
    </row>
    <row r="2914" spans="1:7">
      <c r="A2914" s="2" t="s">
        <v>496</v>
      </c>
      <c r="B2914" s="2" t="s">
        <v>497</v>
      </c>
      <c r="C2914" s="2">
        <v>2021</v>
      </c>
      <c r="E2914">
        <v>0</v>
      </c>
      <c r="F2914" t="s">
        <v>569</v>
      </c>
      <c r="G2914">
        <v>0</v>
      </c>
    </row>
    <row r="2915" spans="1:7">
      <c r="A2915" s="2" t="s">
        <v>496</v>
      </c>
      <c r="B2915" s="2" t="s">
        <v>497</v>
      </c>
      <c r="C2915" s="2">
        <v>2022</v>
      </c>
      <c r="E2915">
        <v>0</v>
      </c>
      <c r="F2915" t="s">
        <v>569</v>
      </c>
      <c r="G2915">
        <v>0</v>
      </c>
    </row>
    <row r="2916" spans="1:7">
      <c r="A2916" s="2" t="s">
        <v>496</v>
      </c>
      <c r="B2916" s="2" t="s">
        <v>497</v>
      </c>
      <c r="C2916" s="2">
        <v>2023</v>
      </c>
      <c r="D2916">
        <v>2885</v>
      </c>
      <c r="E2916">
        <v>0</v>
      </c>
      <c r="F2916" t="s">
        <v>569</v>
      </c>
      <c r="G2916">
        <v>0</v>
      </c>
    </row>
    <row r="2917" spans="1:7">
      <c r="A2917" s="2" t="s">
        <v>496</v>
      </c>
      <c r="B2917" s="2" t="s">
        <v>497</v>
      </c>
      <c r="C2917" s="2">
        <v>2024</v>
      </c>
      <c r="D2917">
        <v>0</v>
      </c>
      <c r="E2917">
        <v>629473</v>
      </c>
      <c r="F2917">
        <v>8.4</v>
      </c>
      <c r="G2917">
        <v>0</v>
      </c>
    </row>
    <row r="2918" spans="1:7">
      <c r="A2918" s="2" t="s">
        <v>496</v>
      </c>
      <c r="B2918" s="2" t="s">
        <v>498</v>
      </c>
      <c r="C2918" s="2">
        <v>2019</v>
      </c>
      <c r="E2918">
        <v>0</v>
      </c>
      <c r="F2918" t="s">
        <v>569</v>
      </c>
      <c r="G2918" t="s">
        <v>935</v>
      </c>
    </row>
    <row r="2919" spans="1:7">
      <c r="A2919" s="2" t="s">
        <v>496</v>
      </c>
      <c r="B2919" s="2" t="s">
        <v>498</v>
      </c>
      <c r="C2919" s="2">
        <v>2020</v>
      </c>
      <c r="E2919">
        <v>0</v>
      </c>
      <c r="F2919" t="s">
        <v>569</v>
      </c>
      <c r="G2919" t="s">
        <v>935</v>
      </c>
    </row>
    <row r="2920" spans="1:7">
      <c r="A2920" s="2" t="s">
        <v>496</v>
      </c>
      <c r="B2920" s="2" t="s">
        <v>498</v>
      </c>
      <c r="C2920" s="2">
        <v>2021</v>
      </c>
      <c r="E2920">
        <v>0</v>
      </c>
      <c r="F2920" t="s">
        <v>569</v>
      </c>
      <c r="G2920">
        <v>0</v>
      </c>
    </row>
    <row r="2921" spans="1:7">
      <c r="A2921" s="2" t="s">
        <v>496</v>
      </c>
      <c r="B2921" s="2" t="s">
        <v>498</v>
      </c>
      <c r="C2921" s="2">
        <v>2022</v>
      </c>
      <c r="E2921">
        <v>0</v>
      </c>
      <c r="F2921" t="s">
        <v>569</v>
      </c>
      <c r="G2921">
        <v>0</v>
      </c>
    </row>
    <row r="2922" spans="1:7">
      <c r="A2922" s="2" t="s">
        <v>496</v>
      </c>
      <c r="B2922" s="2" t="s">
        <v>498</v>
      </c>
      <c r="C2922" s="2">
        <v>2023</v>
      </c>
      <c r="D2922">
        <v>9005</v>
      </c>
      <c r="E2922">
        <v>0</v>
      </c>
      <c r="F2922" t="s">
        <v>569</v>
      </c>
      <c r="G2922">
        <v>0</v>
      </c>
    </row>
    <row r="2923" spans="1:7">
      <c r="A2923" s="2" t="s">
        <v>496</v>
      </c>
      <c r="B2923" s="2" t="s">
        <v>498</v>
      </c>
      <c r="C2923" s="2">
        <v>2024</v>
      </c>
      <c r="D2923">
        <v>0</v>
      </c>
      <c r="E2923">
        <v>631729</v>
      </c>
      <c r="F2923">
        <v>8.74</v>
      </c>
      <c r="G2923">
        <v>0</v>
      </c>
    </row>
    <row r="2924" spans="1:7">
      <c r="A2924" s="2" t="s">
        <v>496</v>
      </c>
      <c r="B2924" s="2" t="s">
        <v>499</v>
      </c>
      <c r="C2924" s="2">
        <v>2019</v>
      </c>
      <c r="E2924">
        <v>0</v>
      </c>
      <c r="F2924" t="s">
        <v>569</v>
      </c>
      <c r="G2924" t="s">
        <v>931</v>
      </c>
    </row>
    <row r="2925" spans="1:7">
      <c r="A2925" s="2" t="s">
        <v>496</v>
      </c>
      <c r="B2925" s="2" t="s">
        <v>499</v>
      </c>
      <c r="C2925" s="2">
        <v>2020</v>
      </c>
      <c r="E2925">
        <v>0</v>
      </c>
      <c r="F2925" t="s">
        <v>569</v>
      </c>
      <c r="G2925" t="s">
        <v>932</v>
      </c>
    </row>
    <row r="2926" spans="1:7">
      <c r="A2926" s="2" t="s">
        <v>496</v>
      </c>
      <c r="B2926" s="2" t="s">
        <v>499</v>
      </c>
      <c r="C2926" s="2">
        <v>2021</v>
      </c>
      <c r="E2926">
        <v>0</v>
      </c>
      <c r="F2926" t="s">
        <v>569</v>
      </c>
      <c r="G2926">
        <v>0</v>
      </c>
    </row>
    <row r="2927" spans="1:7">
      <c r="A2927" s="2" t="s">
        <v>496</v>
      </c>
      <c r="B2927" s="2" t="s">
        <v>499</v>
      </c>
      <c r="C2927" s="2">
        <v>2022</v>
      </c>
      <c r="E2927">
        <v>0</v>
      </c>
      <c r="F2927" t="s">
        <v>569</v>
      </c>
      <c r="G2927">
        <v>0</v>
      </c>
    </row>
    <row r="2928" spans="1:7">
      <c r="A2928" s="2" t="s">
        <v>496</v>
      </c>
      <c r="B2928" s="2" t="s">
        <v>499</v>
      </c>
      <c r="C2928" s="2">
        <v>2023</v>
      </c>
      <c r="D2928">
        <v>1435</v>
      </c>
      <c r="E2928">
        <v>0</v>
      </c>
      <c r="F2928" t="s">
        <v>569</v>
      </c>
      <c r="G2928">
        <v>0</v>
      </c>
    </row>
    <row r="2929" spans="1:7">
      <c r="A2929" s="2" t="s">
        <v>496</v>
      </c>
      <c r="B2929" s="2" t="s">
        <v>499</v>
      </c>
      <c r="C2929" s="2">
        <v>2024</v>
      </c>
      <c r="D2929">
        <v>0</v>
      </c>
      <c r="E2929">
        <v>579310</v>
      </c>
      <c r="F2929">
        <v>7.76</v>
      </c>
      <c r="G2929">
        <v>0</v>
      </c>
    </row>
    <row r="2930" spans="1:7">
      <c r="A2930" s="2" t="s">
        <v>496</v>
      </c>
      <c r="B2930" s="2" t="s">
        <v>500</v>
      </c>
      <c r="C2930" s="2">
        <v>2019</v>
      </c>
      <c r="E2930">
        <v>0</v>
      </c>
      <c r="F2930" t="s">
        <v>569</v>
      </c>
      <c r="G2930" t="s">
        <v>936</v>
      </c>
    </row>
    <row r="2931" spans="1:7">
      <c r="A2931" s="2" t="s">
        <v>496</v>
      </c>
      <c r="B2931" s="2" t="s">
        <v>500</v>
      </c>
      <c r="C2931" s="2">
        <v>2020</v>
      </c>
      <c r="E2931">
        <v>0</v>
      </c>
      <c r="F2931" t="s">
        <v>569</v>
      </c>
      <c r="G2931" t="s">
        <v>937</v>
      </c>
    </row>
    <row r="2932" spans="1:7">
      <c r="A2932" s="2" t="s">
        <v>496</v>
      </c>
      <c r="B2932" s="2" t="s">
        <v>500</v>
      </c>
      <c r="C2932" s="2">
        <v>2021</v>
      </c>
      <c r="E2932">
        <v>0</v>
      </c>
      <c r="F2932" t="s">
        <v>569</v>
      </c>
      <c r="G2932">
        <v>0</v>
      </c>
    </row>
    <row r="2933" spans="1:7">
      <c r="A2933" s="2" t="s">
        <v>496</v>
      </c>
      <c r="B2933" s="2" t="s">
        <v>500</v>
      </c>
      <c r="C2933" s="2">
        <v>2022</v>
      </c>
      <c r="E2933">
        <v>0</v>
      </c>
      <c r="F2933" t="s">
        <v>569</v>
      </c>
      <c r="G2933">
        <v>0</v>
      </c>
    </row>
    <row r="2934" spans="1:7">
      <c r="A2934" s="2" t="s">
        <v>496</v>
      </c>
      <c r="B2934" s="2" t="s">
        <v>500</v>
      </c>
      <c r="C2934" s="2">
        <v>2023</v>
      </c>
      <c r="D2934">
        <v>490</v>
      </c>
      <c r="E2934">
        <v>0</v>
      </c>
      <c r="F2934" t="s">
        <v>569</v>
      </c>
      <c r="G2934">
        <v>0</v>
      </c>
    </row>
    <row r="2935" spans="1:7">
      <c r="A2935" s="2" t="s">
        <v>496</v>
      </c>
      <c r="B2935" s="2" t="s">
        <v>500</v>
      </c>
      <c r="C2935" s="2">
        <v>2024</v>
      </c>
      <c r="D2935">
        <v>0</v>
      </c>
      <c r="E2935">
        <v>565725</v>
      </c>
      <c r="F2935">
        <v>7.44</v>
      </c>
      <c r="G2935">
        <v>0</v>
      </c>
    </row>
    <row r="2936" spans="1:7">
      <c r="A2936" s="2" t="s">
        <v>496</v>
      </c>
      <c r="B2936" s="2" t="s">
        <v>501</v>
      </c>
      <c r="C2936" s="2">
        <v>2019</v>
      </c>
      <c r="E2936">
        <v>0</v>
      </c>
      <c r="F2936" t="s">
        <v>569</v>
      </c>
      <c r="G2936" t="s">
        <v>938</v>
      </c>
    </row>
    <row r="2937" spans="1:7">
      <c r="A2937" s="2" t="s">
        <v>496</v>
      </c>
      <c r="B2937" s="2" t="s">
        <v>501</v>
      </c>
      <c r="C2937" s="2">
        <v>2020</v>
      </c>
      <c r="E2937">
        <v>0</v>
      </c>
      <c r="F2937" t="s">
        <v>569</v>
      </c>
      <c r="G2937" t="s">
        <v>939</v>
      </c>
    </row>
    <row r="2938" spans="1:7">
      <c r="A2938" s="2" t="s">
        <v>496</v>
      </c>
      <c r="B2938" s="2" t="s">
        <v>501</v>
      </c>
      <c r="C2938" s="2">
        <v>2021</v>
      </c>
      <c r="E2938">
        <v>0</v>
      </c>
      <c r="F2938" t="s">
        <v>569</v>
      </c>
      <c r="G2938">
        <v>0</v>
      </c>
    </row>
    <row r="2939" spans="1:7">
      <c r="A2939" s="2" t="s">
        <v>496</v>
      </c>
      <c r="B2939" s="2" t="s">
        <v>501</v>
      </c>
      <c r="C2939" s="2">
        <v>2022</v>
      </c>
      <c r="E2939">
        <v>0</v>
      </c>
      <c r="F2939" t="s">
        <v>569</v>
      </c>
      <c r="G2939">
        <v>0</v>
      </c>
    </row>
    <row r="2940" spans="1:7">
      <c r="A2940" s="2" t="s">
        <v>496</v>
      </c>
      <c r="B2940" s="2" t="s">
        <v>501</v>
      </c>
      <c r="C2940" s="2">
        <v>2023</v>
      </c>
      <c r="D2940">
        <v>158</v>
      </c>
      <c r="E2940">
        <v>0</v>
      </c>
      <c r="F2940" t="s">
        <v>569</v>
      </c>
      <c r="G2940">
        <v>0</v>
      </c>
    </row>
    <row r="2941" spans="1:7">
      <c r="A2941" s="2" t="s">
        <v>496</v>
      </c>
      <c r="B2941" s="2" t="s">
        <v>501</v>
      </c>
      <c r="C2941" s="2">
        <v>2024</v>
      </c>
      <c r="D2941">
        <v>0</v>
      </c>
      <c r="E2941">
        <v>579473</v>
      </c>
      <c r="F2941">
        <v>5.89</v>
      </c>
      <c r="G2941">
        <v>0</v>
      </c>
    </row>
    <row r="2942" spans="1:7">
      <c r="A2942" s="2" t="s">
        <v>496</v>
      </c>
      <c r="B2942" s="2" t="s">
        <v>495</v>
      </c>
      <c r="C2942" s="2">
        <v>2019</v>
      </c>
      <c r="E2942">
        <v>0</v>
      </c>
      <c r="F2942" t="s">
        <v>569</v>
      </c>
      <c r="G2942" t="s">
        <v>931</v>
      </c>
    </row>
    <row r="2943" spans="1:7">
      <c r="A2943" s="2" t="s">
        <v>496</v>
      </c>
      <c r="B2943" s="2" t="s">
        <v>495</v>
      </c>
      <c r="C2943" s="2">
        <v>2020</v>
      </c>
      <c r="E2943">
        <v>0</v>
      </c>
      <c r="F2943" t="s">
        <v>569</v>
      </c>
      <c r="G2943" t="s">
        <v>932</v>
      </c>
    </row>
    <row r="2944" spans="1:7">
      <c r="A2944" s="2" t="s">
        <v>496</v>
      </c>
      <c r="B2944" s="2" t="s">
        <v>495</v>
      </c>
      <c r="C2944" s="2">
        <v>2021</v>
      </c>
      <c r="E2944">
        <v>0</v>
      </c>
      <c r="F2944" t="s">
        <v>569</v>
      </c>
      <c r="G2944">
        <v>0</v>
      </c>
    </row>
    <row r="2945" spans="1:7">
      <c r="A2945" s="2" t="s">
        <v>496</v>
      </c>
      <c r="B2945" s="2" t="s">
        <v>495</v>
      </c>
      <c r="C2945" s="2">
        <v>2022</v>
      </c>
      <c r="E2945">
        <v>0</v>
      </c>
      <c r="F2945" t="s">
        <v>569</v>
      </c>
      <c r="G2945">
        <v>0</v>
      </c>
    </row>
    <row r="2946" spans="1:7">
      <c r="A2946" s="2" t="s">
        <v>496</v>
      </c>
      <c r="B2946" s="2" t="s">
        <v>495</v>
      </c>
      <c r="C2946" s="2">
        <v>2023</v>
      </c>
      <c r="D2946">
        <v>10263</v>
      </c>
      <c r="E2946">
        <v>0</v>
      </c>
      <c r="F2946" t="s">
        <v>569</v>
      </c>
      <c r="G2946">
        <v>0</v>
      </c>
    </row>
    <row r="2947" spans="1:7">
      <c r="A2947" s="2" t="s">
        <v>496</v>
      </c>
      <c r="B2947" s="2" t="s">
        <v>495</v>
      </c>
      <c r="C2947" s="2">
        <v>2024</v>
      </c>
      <c r="D2947">
        <v>0</v>
      </c>
      <c r="E2947">
        <v>902534</v>
      </c>
      <c r="F2947">
        <v>11.57</v>
      </c>
      <c r="G2947">
        <v>0</v>
      </c>
    </row>
    <row r="2948" spans="1:7">
      <c r="A2948" s="2" t="s">
        <v>502</v>
      </c>
      <c r="B2948" s="2" t="s">
        <v>503</v>
      </c>
      <c r="C2948" s="2">
        <v>2019</v>
      </c>
      <c r="D2948">
        <v>10.307</v>
      </c>
      <c r="E2948">
        <v>346502</v>
      </c>
      <c r="F2948">
        <v>8.56</v>
      </c>
      <c r="G2948" t="s">
        <v>943</v>
      </c>
    </row>
    <row r="2949" spans="1:7">
      <c r="A2949" s="2" t="s">
        <v>502</v>
      </c>
      <c r="B2949" s="2" t="s">
        <v>503</v>
      </c>
      <c r="C2949" s="2">
        <v>2020</v>
      </c>
      <c r="D2949">
        <v>10.210000000000001</v>
      </c>
      <c r="E2949">
        <v>366296</v>
      </c>
      <c r="F2949">
        <v>8.7200000000000006</v>
      </c>
      <c r="G2949" t="s">
        <v>944</v>
      </c>
    </row>
    <row r="2950" spans="1:7">
      <c r="A2950" s="2" t="s">
        <v>502</v>
      </c>
      <c r="B2950" s="2" t="s">
        <v>503</v>
      </c>
      <c r="C2950" s="2">
        <v>2021</v>
      </c>
      <c r="D2950">
        <v>10.359</v>
      </c>
      <c r="E2950">
        <v>387443</v>
      </c>
      <c r="F2950">
        <v>8.73</v>
      </c>
      <c r="G2950">
        <v>0</v>
      </c>
    </row>
    <row r="2951" spans="1:7">
      <c r="A2951" s="2" t="s">
        <v>502</v>
      </c>
      <c r="B2951" s="2" t="s">
        <v>503</v>
      </c>
      <c r="C2951" s="2">
        <v>2022</v>
      </c>
      <c r="D2951">
        <v>10.792</v>
      </c>
      <c r="E2951">
        <v>408710</v>
      </c>
      <c r="F2951">
        <v>9.0399999999999991</v>
      </c>
      <c r="G2951">
        <v>0</v>
      </c>
    </row>
    <row r="2952" spans="1:7">
      <c r="A2952" s="2" t="s">
        <v>502</v>
      </c>
      <c r="B2952" s="2" t="s">
        <v>503</v>
      </c>
      <c r="C2952" s="2">
        <v>2023</v>
      </c>
      <c r="E2952">
        <v>434596</v>
      </c>
      <c r="F2952">
        <v>9.25</v>
      </c>
      <c r="G2952">
        <v>0</v>
      </c>
    </row>
    <row r="2953" spans="1:7">
      <c r="A2953" s="2" t="s">
        <v>502</v>
      </c>
      <c r="B2953" s="2" t="s">
        <v>503</v>
      </c>
      <c r="C2953" s="2">
        <v>2024</v>
      </c>
      <c r="D2953">
        <v>0</v>
      </c>
      <c r="E2953">
        <v>0</v>
      </c>
      <c r="F2953" t="s">
        <v>569</v>
      </c>
      <c r="G2953">
        <v>0</v>
      </c>
    </row>
    <row r="2954" spans="1:7">
      <c r="A2954" s="2" t="s">
        <v>502</v>
      </c>
      <c r="B2954" s="2" t="s">
        <v>504</v>
      </c>
      <c r="C2954" s="2">
        <v>2019</v>
      </c>
      <c r="D2954">
        <v>4.7469999999999999</v>
      </c>
      <c r="E2954">
        <v>420471</v>
      </c>
      <c r="F2954">
        <v>5.3</v>
      </c>
      <c r="G2954" t="s">
        <v>968</v>
      </c>
    </row>
    <row r="2955" spans="1:7">
      <c r="A2955" s="2" t="s">
        <v>502</v>
      </c>
      <c r="B2955" s="2" t="s">
        <v>504</v>
      </c>
      <c r="C2955" s="2">
        <v>2020</v>
      </c>
      <c r="D2955">
        <v>4.593</v>
      </c>
      <c r="E2955">
        <v>461058</v>
      </c>
      <c r="F2955">
        <v>5.51</v>
      </c>
      <c r="G2955" t="s">
        <v>969</v>
      </c>
    </row>
    <row r="2956" spans="1:7">
      <c r="A2956" s="2" t="s">
        <v>502</v>
      </c>
      <c r="B2956" s="2" t="s">
        <v>504</v>
      </c>
      <c r="C2956" s="2">
        <v>2021</v>
      </c>
      <c r="D2956">
        <v>4.6509999999999998</v>
      </c>
      <c r="E2956">
        <v>501075</v>
      </c>
      <c r="F2956">
        <v>5.6</v>
      </c>
      <c r="G2956">
        <v>0</v>
      </c>
    </row>
    <row r="2957" spans="1:7">
      <c r="A2957" s="2" t="s">
        <v>502</v>
      </c>
      <c r="B2957" s="2" t="s">
        <v>504</v>
      </c>
      <c r="C2957" s="2">
        <v>2022</v>
      </c>
      <c r="D2957">
        <v>4.9160000000000004</v>
      </c>
      <c r="E2957">
        <v>524173</v>
      </c>
      <c r="F2957">
        <v>5.74</v>
      </c>
      <c r="G2957">
        <v>0</v>
      </c>
    </row>
    <row r="2958" spans="1:7">
      <c r="A2958" s="2" t="s">
        <v>502</v>
      </c>
      <c r="B2958" s="2" t="s">
        <v>504</v>
      </c>
      <c r="C2958" s="2">
        <v>2023</v>
      </c>
      <c r="E2958">
        <v>566319</v>
      </c>
      <c r="F2958">
        <v>5.98</v>
      </c>
      <c r="G2958">
        <v>0</v>
      </c>
    </row>
    <row r="2959" spans="1:7">
      <c r="A2959" s="2" t="s">
        <v>502</v>
      </c>
      <c r="B2959" s="2" t="s">
        <v>504</v>
      </c>
      <c r="C2959" s="2">
        <v>2024</v>
      </c>
      <c r="D2959">
        <v>0</v>
      </c>
      <c r="E2959">
        <v>0</v>
      </c>
      <c r="F2959" t="s">
        <v>569</v>
      </c>
      <c r="G2959">
        <v>0</v>
      </c>
    </row>
    <row r="2960" spans="1:7">
      <c r="A2960" s="2" t="s">
        <v>502</v>
      </c>
      <c r="B2960" s="2" t="s">
        <v>505</v>
      </c>
      <c r="C2960" s="2">
        <v>2019</v>
      </c>
      <c r="D2960">
        <v>9.9789999999999992</v>
      </c>
      <c r="E2960">
        <v>589521</v>
      </c>
      <c r="F2960">
        <v>9.7899999999999991</v>
      </c>
      <c r="G2960" t="s">
        <v>941</v>
      </c>
    </row>
    <row r="2961" spans="1:7">
      <c r="A2961" s="2" t="s">
        <v>502</v>
      </c>
      <c r="B2961" s="2" t="s">
        <v>505</v>
      </c>
      <c r="C2961" s="2">
        <v>2020</v>
      </c>
      <c r="D2961">
        <v>9.7309999999999999</v>
      </c>
      <c r="E2961">
        <v>601005</v>
      </c>
      <c r="F2961">
        <v>10.039999999999999</v>
      </c>
      <c r="G2961" t="s">
        <v>942</v>
      </c>
    </row>
    <row r="2962" spans="1:7">
      <c r="A2962" s="2" t="s">
        <v>502</v>
      </c>
      <c r="B2962" s="2" t="s">
        <v>505</v>
      </c>
      <c r="C2962" s="2">
        <v>2021</v>
      </c>
      <c r="D2962">
        <v>10.106</v>
      </c>
      <c r="E2962">
        <v>624845</v>
      </c>
      <c r="F2962">
        <v>10.050000000000001</v>
      </c>
      <c r="G2962">
        <v>0</v>
      </c>
    </row>
    <row r="2963" spans="1:7">
      <c r="A2963" s="2" t="s">
        <v>502</v>
      </c>
      <c r="B2963" s="2" t="s">
        <v>505</v>
      </c>
      <c r="C2963" s="2">
        <v>2022</v>
      </c>
      <c r="D2963">
        <v>10.585000000000001</v>
      </c>
      <c r="E2963">
        <v>651581</v>
      </c>
      <c r="F2963">
        <v>10.27</v>
      </c>
      <c r="G2963">
        <v>0</v>
      </c>
    </row>
    <row r="2964" spans="1:7">
      <c r="A2964" s="2" t="s">
        <v>502</v>
      </c>
      <c r="B2964" s="2" t="s">
        <v>505</v>
      </c>
      <c r="C2964" s="2">
        <v>2023</v>
      </c>
      <c r="D2964">
        <v>10.839</v>
      </c>
      <c r="E2964">
        <v>706549</v>
      </c>
      <c r="F2964">
        <v>10.32</v>
      </c>
      <c r="G2964">
        <v>0</v>
      </c>
    </row>
    <row r="2965" spans="1:7">
      <c r="A2965" s="2" t="s">
        <v>502</v>
      </c>
      <c r="B2965" s="2" t="s">
        <v>505</v>
      </c>
      <c r="C2965" s="2">
        <v>2024</v>
      </c>
      <c r="D2965">
        <v>0</v>
      </c>
      <c r="E2965">
        <v>729234</v>
      </c>
      <c r="F2965">
        <v>10.57</v>
      </c>
      <c r="G2965">
        <v>0</v>
      </c>
    </row>
    <row r="2966" spans="1:7">
      <c r="A2966" s="2" t="s">
        <v>502</v>
      </c>
      <c r="B2966" s="2" t="s">
        <v>506</v>
      </c>
      <c r="C2966" s="2">
        <v>2019</v>
      </c>
      <c r="D2966">
        <v>7.4569999999999999</v>
      </c>
      <c r="E2966">
        <v>579753</v>
      </c>
      <c r="F2966">
        <v>9.6999999999999993</v>
      </c>
      <c r="G2966" t="s">
        <v>956</v>
      </c>
    </row>
    <row r="2967" spans="1:7">
      <c r="A2967" s="2" t="s">
        <v>502</v>
      </c>
      <c r="B2967" s="2" t="s">
        <v>506</v>
      </c>
      <c r="C2967" s="2">
        <v>2020</v>
      </c>
      <c r="D2967">
        <v>7.3559999999999999</v>
      </c>
      <c r="E2967">
        <v>612872</v>
      </c>
      <c r="F2967">
        <v>10</v>
      </c>
      <c r="G2967" t="s">
        <v>957</v>
      </c>
    </row>
    <row r="2968" spans="1:7">
      <c r="A2968" s="2" t="s">
        <v>502</v>
      </c>
      <c r="B2968" s="2" t="s">
        <v>506</v>
      </c>
      <c r="C2968" s="2">
        <v>2021</v>
      </c>
      <c r="D2968">
        <v>7.6550000000000002</v>
      </c>
      <c r="E2968">
        <v>665325</v>
      </c>
      <c r="F2968">
        <v>10.01</v>
      </c>
      <c r="G2968">
        <v>0</v>
      </c>
    </row>
    <row r="2969" spans="1:7">
      <c r="A2969" s="2" t="s">
        <v>502</v>
      </c>
      <c r="B2969" s="2" t="s">
        <v>506</v>
      </c>
      <c r="C2969" s="2">
        <v>2022</v>
      </c>
      <c r="D2969">
        <v>7.8570000000000002</v>
      </c>
      <c r="E2969">
        <v>705953</v>
      </c>
      <c r="F2969">
        <v>10.16</v>
      </c>
      <c r="G2969">
        <v>0</v>
      </c>
    </row>
    <row r="2970" spans="1:7">
      <c r="A2970" s="2" t="s">
        <v>502</v>
      </c>
      <c r="B2970" s="2" t="s">
        <v>506</v>
      </c>
      <c r="C2970" s="2">
        <v>2023</v>
      </c>
      <c r="E2970">
        <v>771751</v>
      </c>
      <c r="F2970">
        <v>10.33</v>
      </c>
      <c r="G2970">
        <v>0</v>
      </c>
    </row>
    <row r="2971" spans="1:7">
      <c r="A2971" s="2" t="s">
        <v>502</v>
      </c>
      <c r="B2971" s="2" t="s">
        <v>506</v>
      </c>
      <c r="C2971" s="2">
        <v>2024</v>
      </c>
      <c r="D2971">
        <v>0</v>
      </c>
      <c r="E2971">
        <v>0</v>
      </c>
      <c r="F2971" t="s">
        <v>569</v>
      </c>
      <c r="G2971">
        <v>0</v>
      </c>
    </row>
    <row r="2972" spans="1:7">
      <c r="A2972" s="2" t="s">
        <v>502</v>
      </c>
      <c r="B2972" s="2" t="s">
        <v>507</v>
      </c>
      <c r="C2972" s="2">
        <v>2019</v>
      </c>
      <c r="D2972">
        <v>2.899</v>
      </c>
      <c r="E2972">
        <v>618487</v>
      </c>
      <c r="F2972">
        <v>9.19</v>
      </c>
      <c r="G2972" t="s">
        <v>1461</v>
      </c>
    </row>
    <row r="2973" spans="1:7">
      <c r="A2973" s="2" t="s">
        <v>502</v>
      </c>
      <c r="B2973" s="2" t="s">
        <v>507</v>
      </c>
      <c r="C2973" s="2">
        <v>2020</v>
      </c>
      <c r="D2973">
        <v>2.7669999999999999</v>
      </c>
      <c r="E2973">
        <v>653819</v>
      </c>
      <c r="F2973">
        <v>9.4600000000000009</v>
      </c>
      <c r="G2973" t="s">
        <v>1462</v>
      </c>
    </row>
    <row r="2974" spans="1:7">
      <c r="A2974" s="2" t="s">
        <v>502</v>
      </c>
      <c r="B2974" s="2" t="s">
        <v>507</v>
      </c>
      <c r="C2974" s="2">
        <v>2021</v>
      </c>
      <c r="D2974">
        <v>2.871</v>
      </c>
      <c r="E2974">
        <v>688204</v>
      </c>
      <c r="F2974">
        <v>9.4700000000000006</v>
      </c>
      <c r="G2974">
        <v>0</v>
      </c>
    </row>
    <row r="2975" spans="1:7">
      <c r="A2975" s="2" t="s">
        <v>502</v>
      </c>
      <c r="B2975" s="2" t="s">
        <v>507</v>
      </c>
      <c r="C2975" s="2">
        <v>2022</v>
      </c>
      <c r="D2975">
        <v>3.0110000000000001</v>
      </c>
      <c r="E2975">
        <v>716343</v>
      </c>
      <c r="F2975">
        <v>9.69</v>
      </c>
      <c r="G2975">
        <v>0</v>
      </c>
    </row>
    <row r="2976" spans="1:7">
      <c r="A2976" s="2" t="s">
        <v>502</v>
      </c>
      <c r="B2976" s="2" t="s">
        <v>507</v>
      </c>
      <c r="C2976" s="2">
        <v>2023</v>
      </c>
      <c r="D2976">
        <v>3.0870000000000002</v>
      </c>
      <c r="E2976">
        <v>757676</v>
      </c>
      <c r="F2976">
        <v>9.6999999999999993</v>
      </c>
      <c r="G2976">
        <v>0</v>
      </c>
    </row>
    <row r="2977" spans="1:7">
      <c r="A2977" s="2" t="s">
        <v>502</v>
      </c>
      <c r="B2977" s="2" t="s">
        <v>507</v>
      </c>
      <c r="C2977" s="2">
        <v>2024</v>
      </c>
      <c r="D2977">
        <v>0</v>
      </c>
      <c r="E2977">
        <v>782033</v>
      </c>
      <c r="F2977">
        <v>9.7100000000000009</v>
      </c>
      <c r="G2977">
        <v>0</v>
      </c>
    </row>
    <row r="2978" spans="1:7">
      <c r="A2978" s="2" t="s">
        <v>502</v>
      </c>
      <c r="B2978" s="2" t="s">
        <v>508</v>
      </c>
      <c r="C2978" s="2">
        <v>2019</v>
      </c>
      <c r="D2978">
        <v>3.43</v>
      </c>
      <c r="E2978">
        <v>543971</v>
      </c>
      <c r="F2978">
        <v>10.220000000000001</v>
      </c>
      <c r="G2978" t="s">
        <v>1463</v>
      </c>
    </row>
    <row r="2979" spans="1:7">
      <c r="A2979" s="2" t="s">
        <v>502</v>
      </c>
      <c r="B2979" s="2" t="s">
        <v>508</v>
      </c>
      <c r="C2979" s="2">
        <v>2020</v>
      </c>
      <c r="D2979">
        <v>3.2559999999999998</v>
      </c>
      <c r="E2979">
        <v>574402</v>
      </c>
      <c r="F2979">
        <v>10.33</v>
      </c>
      <c r="G2979" t="s">
        <v>1464</v>
      </c>
    </row>
    <row r="2980" spans="1:7">
      <c r="A2980" s="2" t="s">
        <v>502</v>
      </c>
      <c r="B2980" s="2" t="s">
        <v>508</v>
      </c>
      <c r="C2980" s="2">
        <v>2021</v>
      </c>
      <c r="D2980">
        <v>3.3359999999999999</v>
      </c>
      <c r="E2980">
        <v>602931</v>
      </c>
      <c r="F2980">
        <v>10.34</v>
      </c>
      <c r="G2980">
        <v>0</v>
      </c>
    </row>
    <row r="2981" spans="1:7">
      <c r="A2981" s="2" t="s">
        <v>502</v>
      </c>
      <c r="B2981" s="2" t="s">
        <v>508</v>
      </c>
      <c r="C2981" s="2">
        <v>2022</v>
      </c>
      <c r="D2981">
        <v>3.5</v>
      </c>
      <c r="E2981">
        <v>627921</v>
      </c>
      <c r="F2981">
        <v>10.53</v>
      </c>
      <c r="G2981">
        <v>0</v>
      </c>
    </row>
    <row r="2982" spans="1:7">
      <c r="A2982" s="2" t="s">
        <v>502</v>
      </c>
      <c r="B2982" s="2" t="s">
        <v>508</v>
      </c>
      <c r="C2982" s="2">
        <v>2023</v>
      </c>
      <c r="D2982">
        <v>3.6120000000000001</v>
      </c>
      <c r="E2982">
        <v>657182</v>
      </c>
      <c r="F2982">
        <v>10.54</v>
      </c>
      <c r="G2982">
        <v>0</v>
      </c>
    </row>
    <row r="2983" spans="1:7">
      <c r="A2983" s="2" t="s">
        <v>502</v>
      </c>
      <c r="B2983" s="2" t="s">
        <v>508</v>
      </c>
      <c r="C2983" s="2">
        <v>2024</v>
      </c>
      <c r="D2983">
        <v>0</v>
      </c>
      <c r="E2983">
        <v>677659</v>
      </c>
      <c r="F2983">
        <v>10.55</v>
      </c>
      <c r="G2983">
        <v>0</v>
      </c>
    </row>
    <row r="2984" spans="1:7">
      <c r="A2984" s="2" t="s">
        <v>502</v>
      </c>
      <c r="B2984" s="2" t="s">
        <v>509</v>
      </c>
      <c r="C2984" s="2">
        <v>2019</v>
      </c>
      <c r="D2984">
        <v>3.0209999999999999</v>
      </c>
      <c r="E2984">
        <v>479877</v>
      </c>
      <c r="F2984">
        <v>4.38</v>
      </c>
      <c r="G2984" t="s">
        <v>958</v>
      </c>
    </row>
    <row r="2985" spans="1:7">
      <c r="A2985" s="2" t="s">
        <v>502</v>
      </c>
      <c r="B2985" s="2" t="s">
        <v>509</v>
      </c>
      <c r="C2985" s="2">
        <v>2020</v>
      </c>
      <c r="D2985">
        <v>3.0350000000000001</v>
      </c>
      <c r="E2985">
        <v>512058</v>
      </c>
      <c r="F2985">
        <v>4.57</v>
      </c>
      <c r="G2985" t="s">
        <v>959</v>
      </c>
    </row>
    <row r="2986" spans="1:7">
      <c r="A2986" s="2" t="s">
        <v>502</v>
      </c>
      <c r="B2986" s="2" t="s">
        <v>509</v>
      </c>
      <c r="C2986" s="2">
        <v>2021</v>
      </c>
      <c r="D2986">
        <v>3.0840000000000001</v>
      </c>
      <c r="E2986">
        <v>556861</v>
      </c>
      <c r="F2986">
        <v>4.7699999999999996</v>
      </c>
      <c r="G2986">
        <v>0</v>
      </c>
    </row>
    <row r="2987" spans="1:7">
      <c r="A2987" s="2" t="s">
        <v>502</v>
      </c>
      <c r="B2987" s="2" t="s">
        <v>509</v>
      </c>
      <c r="C2987" s="2">
        <v>2022</v>
      </c>
      <c r="D2987">
        <v>3.1949999999999998</v>
      </c>
      <c r="E2987">
        <v>591595</v>
      </c>
      <c r="F2987">
        <v>4.78</v>
      </c>
      <c r="G2987">
        <v>0</v>
      </c>
    </row>
    <row r="2988" spans="1:7">
      <c r="A2988" s="2" t="s">
        <v>502</v>
      </c>
      <c r="B2988" s="2" t="s">
        <v>509</v>
      </c>
      <c r="C2988" s="2">
        <v>2023</v>
      </c>
      <c r="E2988">
        <v>654960</v>
      </c>
      <c r="F2988">
        <v>4.79</v>
      </c>
      <c r="G2988">
        <v>0</v>
      </c>
    </row>
    <row r="2989" spans="1:7">
      <c r="A2989" s="2" t="s">
        <v>502</v>
      </c>
      <c r="B2989" s="2" t="s">
        <v>509</v>
      </c>
      <c r="C2989" s="2">
        <v>2024</v>
      </c>
      <c r="D2989">
        <v>0</v>
      </c>
      <c r="E2989">
        <v>0</v>
      </c>
      <c r="F2989" t="s">
        <v>569</v>
      </c>
      <c r="G2989">
        <v>0</v>
      </c>
    </row>
    <row r="2990" spans="1:7">
      <c r="A2990" s="2" t="s">
        <v>502</v>
      </c>
      <c r="B2990" s="2" t="s">
        <v>510</v>
      </c>
      <c r="C2990" s="2">
        <v>2019</v>
      </c>
      <c r="D2990">
        <v>1.01</v>
      </c>
      <c r="E2990">
        <v>604945</v>
      </c>
      <c r="F2990">
        <v>3.61</v>
      </c>
      <c r="G2990" t="s">
        <v>964</v>
      </c>
    </row>
    <row r="2991" spans="1:7">
      <c r="A2991" s="2" t="s">
        <v>502</v>
      </c>
      <c r="B2991" s="2" t="s">
        <v>510</v>
      </c>
      <c r="C2991" s="2">
        <v>2020</v>
      </c>
      <c r="D2991">
        <v>969</v>
      </c>
      <c r="E2991">
        <v>639503</v>
      </c>
      <c r="F2991">
        <v>3.62</v>
      </c>
      <c r="G2991" t="s">
        <v>965</v>
      </c>
    </row>
    <row r="2992" spans="1:7">
      <c r="A2992" s="2" t="s">
        <v>502</v>
      </c>
      <c r="B2992" s="2" t="s">
        <v>510</v>
      </c>
      <c r="C2992" s="2">
        <v>2021</v>
      </c>
      <c r="D2992">
        <v>981</v>
      </c>
      <c r="E2992">
        <v>708658</v>
      </c>
      <c r="F2992">
        <v>3.74</v>
      </c>
      <c r="G2992">
        <v>0</v>
      </c>
    </row>
    <row r="2993" spans="1:7">
      <c r="A2993" s="2" t="s">
        <v>502</v>
      </c>
      <c r="B2993" s="2" t="s">
        <v>510</v>
      </c>
      <c r="C2993" s="2">
        <v>2022</v>
      </c>
      <c r="D2993">
        <v>1.01</v>
      </c>
      <c r="E2993">
        <v>744762</v>
      </c>
      <c r="F2993">
        <v>4.03</v>
      </c>
      <c r="G2993">
        <v>0</v>
      </c>
    </row>
    <row r="2994" spans="1:7">
      <c r="A2994" s="2" t="s">
        <v>502</v>
      </c>
      <c r="B2994" s="2" t="s">
        <v>510</v>
      </c>
      <c r="C2994" s="2">
        <v>2023</v>
      </c>
      <c r="E2994">
        <v>823079</v>
      </c>
      <c r="F2994">
        <v>4.2300000000000004</v>
      </c>
      <c r="G2994">
        <v>0</v>
      </c>
    </row>
    <row r="2995" spans="1:7">
      <c r="A2995" s="2" t="s">
        <v>502</v>
      </c>
      <c r="B2995" s="2" t="s">
        <v>510</v>
      </c>
      <c r="C2995" s="2">
        <v>2024</v>
      </c>
      <c r="D2995">
        <v>0</v>
      </c>
      <c r="E2995">
        <v>0</v>
      </c>
      <c r="F2995" t="s">
        <v>569</v>
      </c>
      <c r="G2995">
        <v>0</v>
      </c>
    </row>
    <row r="2996" spans="1:7">
      <c r="A2996" s="2" t="s">
        <v>502</v>
      </c>
      <c r="B2996" s="2" t="s">
        <v>511</v>
      </c>
      <c r="C2996" s="2">
        <v>2019</v>
      </c>
      <c r="D2996">
        <v>45.651000000000003</v>
      </c>
      <c r="E2996">
        <v>836301</v>
      </c>
      <c r="F2996">
        <v>9.91</v>
      </c>
      <c r="G2996" t="s">
        <v>950</v>
      </c>
    </row>
    <row r="2997" spans="1:7">
      <c r="A2997" s="2" t="s">
        <v>502</v>
      </c>
      <c r="B2997" s="2" t="s">
        <v>511</v>
      </c>
      <c r="C2997" s="2">
        <v>2020</v>
      </c>
      <c r="D2997">
        <v>50.872</v>
      </c>
      <c r="E2997">
        <v>870355</v>
      </c>
      <c r="F2997">
        <v>10.17</v>
      </c>
      <c r="G2997" t="s">
        <v>951</v>
      </c>
    </row>
    <row r="2998" spans="1:7">
      <c r="A2998" s="2" t="s">
        <v>502</v>
      </c>
      <c r="B2998" s="2" t="s">
        <v>511</v>
      </c>
      <c r="C2998" s="2">
        <v>2021</v>
      </c>
      <c r="D2998">
        <v>69.62</v>
      </c>
      <c r="E2998">
        <v>936862</v>
      </c>
      <c r="F2998">
        <v>10.18</v>
      </c>
      <c r="G2998">
        <v>0</v>
      </c>
    </row>
    <row r="2999" spans="1:7">
      <c r="A2999" s="2" t="s">
        <v>502</v>
      </c>
      <c r="B2999" s="2" t="s">
        <v>511</v>
      </c>
      <c r="C2999" s="2">
        <v>2022</v>
      </c>
      <c r="D2999">
        <v>80.284000000000006</v>
      </c>
      <c r="E2999">
        <v>1002327</v>
      </c>
      <c r="F2999">
        <v>10.199999999999999</v>
      </c>
      <c r="G2999">
        <v>0</v>
      </c>
    </row>
    <row r="3000" spans="1:7">
      <c r="A3000" s="2" t="s">
        <v>502</v>
      </c>
      <c r="B3000" s="2" t="s">
        <v>511</v>
      </c>
      <c r="C3000" s="2">
        <v>2023</v>
      </c>
      <c r="E3000">
        <v>1056252</v>
      </c>
      <c r="F3000">
        <v>10.47</v>
      </c>
      <c r="G3000">
        <v>0</v>
      </c>
    </row>
    <row r="3001" spans="1:7">
      <c r="A3001" s="2" t="s">
        <v>502</v>
      </c>
      <c r="B3001" s="2" t="s">
        <v>511</v>
      </c>
      <c r="C3001" s="2">
        <v>2024</v>
      </c>
      <c r="D3001">
        <v>0</v>
      </c>
      <c r="E3001">
        <v>0</v>
      </c>
      <c r="F3001" t="s">
        <v>569</v>
      </c>
      <c r="G3001">
        <v>0</v>
      </c>
    </row>
    <row r="3002" spans="1:7">
      <c r="A3002" s="2" t="s">
        <v>502</v>
      </c>
      <c r="B3002" s="2" t="s">
        <v>512</v>
      </c>
      <c r="C3002" s="2">
        <v>2019</v>
      </c>
      <c r="D3002">
        <v>3.2759999999999998</v>
      </c>
      <c r="E3002">
        <v>458012</v>
      </c>
      <c r="F3002">
        <v>8.5500000000000007</v>
      </c>
      <c r="G3002" t="s">
        <v>945</v>
      </c>
    </row>
    <row r="3003" spans="1:7">
      <c r="A3003" s="2" t="s">
        <v>502</v>
      </c>
      <c r="B3003" s="2" t="s">
        <v>512</v>
      </c>
      <c r="C3003" s="2">
        <v>2020</v>
      </c>
      <c r="D3003">
        <v>3.19</v>
      </c>
      <c r="E3003">
        <v>486179</v>
      </c>
      <c r="F3003">
        <v>8.7799999999999994</v>
      </c>
      <c r="G3003" t="s">
        <v>946</v>
      </c>
    </row>
    <row r="3004" spans="1:7">
      <c r="A3004" s="2" t="s">
        <v>502</v>
      </c>
      <c r="B3004" s="2" t="s">
        <v>512</v>
      </c>
      <c r="C3004" s="2">
        <v>2021</v>
      </c>
      <c r="D3004">
        <v>3.2</v>
      </c>
      <c r="E3004">
        <v>520245</v>
      </c>
      <c r="F3004">
        <v>8.7899999999999991</v>
      </c>
      <c r="G3004">
        <v>0</v>
      </c>
    </row>
    <row r="3005" spans="1:7">
      <c r="A3005" s="2" t="s">
        <v>502</v>
      </c>
      <c r="B3005" s="2" t="s">
        <v>512</v>
      </c>
      <c r="C3005" s="2">
        <v>2022</v>
      </c>
      <c r="D3005">
        <v>3.2360000000000002</v>
      </c>
      <c r="E3005">
        <v>550445</v>
      </c>
      <c r="F3005">
        <v>9.0299999999999994</v>
      </c>
      <c r="G3005">
        <v>0</v>
      </c>
    </row>
    <row r="3006" spans="1:7">
      <c r="A3006" s="2" t="s">
        <v>502</v>
      </c>
      <c r="B3006" s="2" t="s">
        <v>512</v>
      </c>
      <c r="C3006" s="2">
        <v>2023</v>
      </c>
      <c r="E3006">
        <v>585228</v>
      </c>
      <c r="F3006">
        <v>9.25</v>
      </c>
      <c r="G3006">
        <v>0</v>
      </c>
    </row>
    <row r="3007" spans="1:7">
      <c r="A3007" s="2" t="s">
        <v>502</v>
      </c>
      <c r="B3007" s="2" t="s">
        <v>512</v>
      </c>
      <c r="C3007" s="2">
        <v>2024</v>
      </c>
      <c r="D3007">
        <v>0</v>
      </c>
      <c r="E3007">
        <v>0</v>
      </c>
      <c r="F3007" t="s">
        <v>569</v>
      </c>
      <c r="G3007">
        <v>0</v>
      </c>
    </row>
    <row r="3008" spans="1:7">
      <c r="A3008" s="2" t="s">
        <v>502</v>
      </c>
      <c r="B3008" s="2" t="s">
        <v>513</v>
      </c>
      <c r="C3008" s="2">
        <v>2019</v>
      </c>
      <c r="D3008">
        <v>1.8839999999999999</v>
      </c>
      <c r="E3008">
        <v>330427</v>
      </c>
      <c r="F3008">
        <v>6.3</v>
      </c>
      <c r="G3008" t="s">
        <v>947</v>
      </c>
    </row>
    <row r="3009" spans="1:7">
      <c r="A3009" s="2" t="s">
        <v>502</v>
      </c>
      <c r="B3009" s="2" t="s">
        <v>513</v>
      </c>
      <c r="C3009" s="2">
        <v>2020</v>
      </c>
      <c r="D3009">
        <v>1.861</v>
      </c>
      <c r="E3009">
        <v>351801</v>
      </c>
      <c r="F3009">
        <v>6.31</v>
      </c>
      <c r="G3009" t="s">
        <v>948</v>
      </c>
    </row>
    <row r="3010" spans="1:7">
      <c r="A3010" s="2" t="s">
        <v>502</v>
      </c>
      <c r="B3010" s="2" t="s">
        <v>513</v>
      </c>
      <c r="C3010" s="2">
        <v>2021</v>
      </c>
      <c r="D3010">
        <v>1.897</v>
      </c>
      <c r="E3010">
        <v>375922</v>
      </c>
      <c r="F3010">
        <v>6.51</v>
      </c>
      <c r="G3010">
        <v>0</v>
      </c>
    </row>
    <row r="3011" spans="1:7">
      <c r="A3011" s="2" t="s">
        <v>502</v>
      </c>
      <c r="B3011" s="2" t="s">
        <v>513</v>
      </c>
      <c r="C3011" s="2">
        <v>2022</v>
      </c>
      <c r="D3011">
        <v>1.994</v>
      </c>
      <c r="E3011">
        <v>402212</v>
      </c>
      <c r="F3011">
        <v>6.78</v>
      </c>
      <c r="G3011">
        <v>0</v>
      </c>
    </row>
    <row r="3012" spans="1:7">
      <c r="A3012" s="2" t="s">
        <v>502</v>
      </c>
      <c r="B3012" s="2" t="s">
        <v>513</v>
      </c>
      <c r="C3012" s="2">
        <v>2023</v>
      </c>
      <c r="E3012">
        <v>427352</v>
      </c>
      <c r="F3012">
        <v>6.95</v>
      </c>
      <c r="G3012">
        <v>0</v>
      </c>
    </row>
    <row r="3013" spans="1:7">
      <c r="A3013" s="2" t="s">
        <v>502</v>
      </c>
      <c r="B3013" s="2" t="s">
        <v>513</v>
      </c>
      <c r="C3013" s="2">
        <v>2024</v>
      </c>
      <c r="D3013">
        <v>0</v>
      </c>
      <c r="E3013">
        <v>0</v>
      </c>
      <c r="F3013" t="s">
        <v>569</v>
      </c>
      <c r="G3013">
        <v>0</v>
      </c>
    </row>
    <row r="3014" spans="1:7">
      <c r="A3014" s="2" t="s">
        <v>502</v>
      </c>
      <c r="B3014" s="2" t="s">
        <v>514</v>
      </c>
      <c r="C3014" s="2">
        <v>2019</v>
      </c>
      <c r="D3014">
        <v>1.522</v>
      </c>
      <c r="E3014">
        <v>364728</v>
      </c>
      <c r="F3014">
        <v>4.82</v>
      </c>
      <c r="G3014" t="s">
        <v>949</v>
      </c>
    </row>
    <row r="3015" spans="1:7">
      <c r="A3015" s="2" t="s">
        <v>502</v>
      </c>
      <c r="B3015" s="2" t="s">
        <v>514</v>
      </c>
      <c r="C3015" s="2">
        <v>2020</v>
      </c>
      <c r="D3015">
        <v>1.5309999999999999</v>
      </c>
      <c r="E3015">
        <v>383790</v>
      </c>
      <c r="F3015">
        <v>4.9400000000000004</v>
      </c>
      <c r="G3015" t="s">
        <v>949</v>
      </c>
    </row>
    <row r="3016" spans="1:7">
      <c r="A3016" s="2" t="s">
        <v>502</v>
      </c>
      <c r="B3016" s="2" t="s">
        <v>514</v>
      </c>
      <c r="C3016" s="2">
        <v>2021</v>
      </c>
      <c r="D3016">
        <v>1.5640000000000001</v>
      </c>
      <c r="E3016">
        <v>405368</v>
      </c>
      <c r="F3016">
        <v>5.08</v>
      </c>
      <c r="G3016">
        <v>0</v>
      </c>
    </row>
    <row r="3017" spans="1:7">
      <c r="A3017" s="2" t="s">
        <v>502</v>
      </c>
      <c r="B3017" s="2" t="s">
        <v>514</v>
      </c>
      <c r="C3017" s="2">
        <v>2022</v>
      </c>
      <c r="D3017">
        <v>1.643</v>
      </c>
      <c r="E3017">
        <v>424978</v>
      </c>
      <c r="F3017">
        <v>5.36</v>
      </c>
      <c r="G3017">
        <v>0</v>
      </c>
    </row>
    <row r="3018" spans="1:7">
      <c r="A3018" s="2" t="s">
        <v>502</v>
      </c>
      <c r="B3018" s="2" t="s">
        <v>514</v>
      </c>
      <c r="C3018" s="2">
        <v>2023</v>
      </c>
      <c r="E3018">
        <v>450237</v>
      </c>
      <c r="F3018">
        <v>5.58</v>
      </c>
      <c r="G3018">
        <v>0</v>
      </c>
    </row>
    <row r="3019" spans="1:7">
      <c r="A3019" s="2" t="s">
        <v>502</v>
      </c>
      <c r="B3019" s="2" t="s">
        <v>514</v>
      </c>
      <c r="C3019" s="2">
        <v>2024</v>
      </c>
      <c r="D3019">
        <v>0</v>
      </c>
      <c r="E3019">
        <v>0</v>
      </c>
      <c r="F3019" t="s">
        <v>569</v>
      </c>
      <c r="G3019">
        <v>0</v>
      </c>
    </row>
    <row r="3020" spans="1:7">
      <c r="A3020" s="2" t="s">
        <v>502</v>
      </c>
      <c r="B3020" s="2" t="s">
        <v>515</v>
      </c>
      <c r="C3020" s="2">
        <v>2019</v>
      </c>
      <c r="D3020">
        <v>1.5269999999999999</v>
      </c>
      <c r="E3020">
        <v>414936</v>
      </c>
      <c r="F3020">
        <v>4.0199999999999996</v>
      </c>
      <c r="G3020" t="s">
        <v>978</v>
      </c>
    </row>
    <row r="3021" spans="1:7">
      <c r="A3021" s="2" t="s">
        <v>502</v>
      </c>
      <c r="B3021" s="2" t="s">
        <v>515</v>
      </c>
      <c r="C3021" s="2">
        <v>2020</v>
      </c>
      <c r="D3021">
        <v>1.5269999999999999</v>
      </c>
      <c r="E3021">
        <v>428433</v>
      </c>
      <c r="F3021">
        <v>4.26</v>
      </c>
      <c r="G3021" t="s">
        <v>978</v>
      </c>
    </row>
    <row r="3022" spans="1:7">
      <c r="A3022" s="2" t="s">
        <v>502</v>
      </c>
      <c r="B3022" s="2" t="s">
        <v>515</v>
      </c>
      <c r="C3022" s="2">
        <v>2021</v>
      </c>
      <c r="D3022">
        <v>1.556</v>
      </c>
      <c r="E3022">
        <v>466113</v>
      </c>
      <c r="F3022">
        <v>4.2699999999999996</v>
      </c>
      <c r="G3022">
        <v>0</v>
      </c>
    </row>
    <row r="3023" spans="1:7">
      <c r="A3023" s="2" t="s">
        <v>502</v>
      </c>
      <c r="B3023" s="2" t="s">
        <v>515</v>
      </c>
      <c r="C3023" s="2">
        <v>2022</v>
      </c>
      <c r="D3023">
        <v>1.5820000000000001</v>
      </c>
      <c r="E3023">
        <v>496222</v>
      </c>
      <c r="F3023">
        <v>4.28</v>
      </c>
      <c r="G3023">
        <v>0</v>
      </c>
    </row>
    <row r="3024" spans="1:7">
      <c r="A3024" s="2" t="s">
        <v>502</v>
      </c>
      <c r="B3024" s="2" t="s">
        <v>515</v>
      </c>
      <c r="C3024" s="2">
        <v>2023</v>
      </c>
      <c r="E3024">
        <v>549772</v>
      </c>
      <c r="F3024">
        <v>4.34</v>
      </c>
      <c r="G3024">
        <v>0</v>
      </c>
    </row>
    <row r="3025" spans="1:7">
      <c r="A3025" s="2" t="s">
        <v>502</v>
      </c>
      <c r="B3025" s="2" t="s">
        <v>515</v>
      </c>
      <c r="C3025" s="2">
        <v>2024</v>
      </c>
      <c r="D3025">
        <v>0</v>
      </c>
      <c r="E3025">
        <v>0</v>
      </c>
      <c r="F3025" t="s">
        <v>569</v>
      </c>
      <c r="G3025">
        <v>0</v>
      </c>
    </row>
    <row r="3026" spans="1:7">
      <c r="A3026" s="2" t="s">
        <v>502</v>
      </c>
      <c r="B3026" s="2" t="s">
        <v>516</v>
      </c>
      <c r="C3026" s="2">
        <v>2019</v>
      </c>
      <c r="D3026">
        <v>1.41</v>
      </c>
      <c r="E3026">
        <v>560354</v>
      </c>
      <c r="F3026">
        <v>2.61</v>
      </c>
      <c r="G3026" t="s">
        <v>979</v>
      </c>
    </row>
    <row r="3027" spans="1:7">
      <c r="A3027" s="2" t="s">
        <v>502</v>
      </c>
      <c r="B3027" s="2" t="s">
        <v>516</v>
      </c>
      <c r="C3027" s="2">
        <v>2020</v>
      </c>
      <c r="D3027">
        <v>1.4079999999999999</v>
      </c>
      <c r="E3027">
        <v>580393</v>
      </c>
      <c r="F3027">
        <v>2.81</v>
      </c>
      <c r="G3027" t="s">
        <v>980</v>
      </c>
    </row>
    <row r="3028" spans="1:7">
      <c r="A3028" s="2" t="s">
        <v>502</v>
      </c>
      <c r="B3028" s="2" t="s">
        <v>516</v>
      </c>
      <c r="C3028" s="2">
        <v>2021</v>
      </c>
      <c r="D3028">
        <v>1.4450000000000001</v>
      </c>
      <c r="E3028">
        <v>632210</v>
      </c>
      <c r="F3028">
        <v>3.04</v>
      </c>
      <c r="G3028">
        <v>0</v>
      </c>
    </row>
    <row r="3029" spans="1:7">
      <c r="A3029" s="2" t="s">
        <v>502</v>
      </c>
      <c r="B3029" s="2" t="s">
        <v>516</v>
      </c>
      <c r="C3029" s="2">
        <v>2022</v>
      </c>
      <c r="D3029">
        <v>1.4930000000000001</v>
      </c>
      <c r="E3029">
        <v>692059</v>
      </c>
      <c r="F3029">
        <v>3.23</v>
      </c>
      <c r="G3029">
        <v>0</v>
      </c>
    </row>
    <row r="3030" spans="1:7">
      <c r="A3030" s="2" t="s">
        <v>502</v>
      </c>
      <c r="B3030" s="2" t="s">
        <v>516</v>
      </c>
      <c r="C3030" s="2">
        <v>2023</v>
      </c>
      <c r="E3030">
        <v>766275</v>
      </c>
      <c r="F3030">
        <v>3.37</v>
      </c>
      <c r="G3030">
        <v>0</v>
      </c>
    </row>
    <row r="3031" spans="1:7">
      <c r="A3031" s="2" t="s">
        <v>502</v>
      </c>
      <c r="B3031" s="2" t="s">
        <v>516</v>
      </c>
      <c r="C3031" s="2">
        <v>2024</v>
      </c>
      <c r="D3031">
        <v>0</v>
      </c>
      <c r="E3031">
        <v>0</v>
      </c>
      <c r="F3031" t="s">
        <v>569</v>
      </c>
      <c r="G3031">
        <v>0</v>
      </c>
    </row>
    <row r="3032" spans="1:7">
      <c r="A3032" s="2" t="s">
        <v>502</v>
      </c>
      <c r="B3032" s="2" t="s">
        <v>517</v>
      </c>
      <c r="C3032" s="2">
        <v>2019</v>
      </c>
      <c r="D3032">
        <v>1.0529999999999999</v>
      </c>
      <c r="E3032">
        <v>382936</v>
      </c>
      <c r="F3032">
        <v>3.63</v>
      </c>
      <c r="G3032" t="s">
        <v>972</v>
      </c>
    </row>
    <row r="3033" spans="1:7">
      <c r="A3033" s="2" t="s">
        <v>502</v>
      </c>
      <c r="B3033" s="2" t="s">
        <v>517</v>
      </c>
      <c r="C3033" s="2">
        <v>2020</v>
      </c>
      <c r="D3033">
        <v>1.0580000000000001</v>
      </c>
      <c r="E3033">
        <v>404812</v>
      </c>
      <c r="F3033">
        <v>3.64</v>
      </c>
      <c r="G3033" t="s">
        <v>973</v>
      </c>
    </row>
    <row r="3034" spans="1:7">
      <c r="A3034" s="2" t="s">
        <v>502</v>
      </c>
      <c r="B3034" s="2" t="s">
        <v>517</v>
      </c>
      <c r="C3034" s="2">
        <v>2021</v>
      </c>
      <c r="D3034">
        <v>1.069</v>
      </c>
      <c r="E3034">
        <v>441994</v>
      </c>
      <c r="F3034">
        <v>3.65</v>
      </c>
      <c r="G3034">
        <v>0</v>
      </c>
    </row>
    <row r="3035" spans="1:7">
      <c r="A3035" s="2" t="s">
        <v>502</v>
      </c>
      <c r="B3035" s="2" t="s">
        <v>517</v>
      </c>
      <c r="C3035" s="2">
        <v>2022</v>
      </c>
      <c r="D3035">
        <v>1.105</v>
      </c>
      <c r="E3035">
        <v>472692</v>
      </c>
      <c r="F3035">
        <v>3.67</v>
      </c>
      <c r="G3035">
        <v>0</v>
      </c>
    </row>
    <row r="3036" spans="1:7">
      <c r="A3036" s="2" t="s">
        <v>502</v>
      </c>
      <c r="B3036" s="2" t="s">
        <v>517</v>
      </c>
      <c r="C3036" s="2">
        <v>2023</v>
      </c>
      <c r="E3036">
        <v>525770</v>
      </c>
      <c r="F3036">
        <v>3.68</v>
      </c>
      <c r="G3036">
        <v>0</v>
      </c>
    </row>
    <row r="3037" spans="1:7">
      <c r="A3037" s="2" t="s">
        <v>502</v>
      </c>
      <c r="B3037" s="2" t="s">
        <v>517</v>
      </c>
      <c r="C3037" s="2">
        <v>2024</v>
      </c>
      <c r="D3037">
        <v>0</v>
      </c>
      <c r="E3037">
        <v>0</v>
      </c>
      <c r="F3037" t="s">
        <v>569</v>
      </c>
      <c r="G3037">
        <v>0</v>
      </c>
    </row>
    <row r="3038" spans="1:7">
      <c r="A3038" s="2" t="s">
        <v>502</v>
      </c>
      <c r="B3038" s="2" t="s">
        <v>518</v>
      </c>
      <c r="C3038" s="2">
        <v>2019</v>
      </c>
      <c r="D3038">
        <v>1.8340000000000001</v>
      </c>
      <c r="E3038">
        <v>518491</v>
      </c>
      <c r="F3038">
        <v>8.5299999999999994</v>
      </c>
      <c r="G3038" t="s">
        <v>1465</v>
      </c>
    </row>
    <row r="3039" spans="1:7">
      <c r="A3039" s="2" t="s">
        <v>502</v>
      </c>
      <c r="B3039" s="2" t="s">
        <v>518</v>
      </c>
      <c r="C3039" s="2">
        <v>2020</v>
      </c>
      <c r="D3039">
        <v>1.8340000000000001</v>
      </c>
      <c r="E3039">
        <v>535586</v>
      </c>
      <c r="F3039">
        <v>8.82</v>
      </c>
      <c r="G3039" t="s">
        <v>1466</v>
      </c>
    </row>
    <row r="3040" spans="1:7">
      <c r="A3040" s="2" t="s">
        <v>502</v>
      </c>
      <c r="B3040" s="2" t="s">
        <v>518</v>
      </c>
      <c r="C3040" s="2">
        <v>2021</v>
      </c>
      <c r="D3040">
        <v>1.853</v>
      </c>
      <c r="E3040">
        <v>554491</v>
      </c>
      <c r="F3040">
        <v>8.83</v>
      </c>
      <c r="G3040">
        <v>0</v>
      </c>
    </row>
    <row r="3041" spans="1:7">
      <c r="A3041" s="2" t="s">
        <v>502</v>
      </c>
      <c r="B3041" s="2" t="s">
        <v>518</v>
      </c>
      <c r="C3041" s="2">
        <v>2022</v>
      </c>
      <c r="D3041">
        <v>1.907</v>
      </c>
      <c r="E3041">
        <v>584626</v>
      </c>
      <c r="F3041">
        <v>9.15</v>
      </c>
      <c r="G3041">
        <v>0</v>
      </c>
    </row>
    <row r="3042" spans="1:7">
      <c r="A3042" s="2" t="s">
        <v>502</v>
      </c>
      <c r="B3042" s="2" t="s">
        <v>518</v>
      </c>
      <c r="C3042" s="2">
        <v>2023</v>
      </c>
      <c r="D3042">
        <v>1.9750000000000001</v>
      </c>
      <c r="E3042">
        <v>633124</v>
      </c>
      <c r="F3042">
        <v>9.36</v>
      </c>
      <c r="G3042">
        <v>0</v>
      </c>
    </row>
    <row r="3043" spans="1:7">
      <c r="A3043" s="2" t="s">
        <v>502</v>
      </c>
      <c r="B3043" s="2" t="s">
        <v>518</v>
      </c>
      <c r="C3043" s="2">
        <v>2024</v>
      </c>
      <c r="D3043">
        <v>0</v>
      </c>
      <c r="E3043">
        <v>653436</v>
      </c>
      <c r="F3043">
        <v>9.61</v>
      </c>
      <c r="G3043">
        <v>0</v>
      </c>
    </row>
    <row r="3044" spans="1:7">
      <c r="A3044" s="2" t="s">
        <v>502</v>
      </c>
      <c r="B3044" s="2" t="s">
        <v>519</v>
      </c>
      <c r="C3044" s="2">
        <v>2019</v>
      </c>
      <c r="D3044">
        <v>1.9910000000000001</v>
      </c>
      <c r="E3044">
        <v>655056</v>
      </c>
      <c r="F3044">
        <v>8</v>
      </c>
      <c r="G3044" t="s">
        <v>1286</v>
      </c>
    </row>
    <row r="3045" spans="1:7">
      <c r="A3045" s="2" t="s">
        <v>502</v>
      </c>
      <c r="B3045" s="2" t="s">
        <v>519</v>
      </c>
      <c r="C3045" s="2">
        <v>2020</v>
      </c>
      <c r="D3045">
        <v>1.994</v>
      </c>
      <c r="E3045">
        <v>677050</v>
      </c>
      <c r="F3045">
        <v>8.01</v>
      </c>
      <c r="G3045" t="s">
        <v>1286</v>
      </c>
    </row>
    <row r="3046" spans="1:7">
      <c r="A3046" s="2" t="s">
        <v>502</v>
      </c>
      <c r="B3046" s="2" t="s">
        <v>519</v>
      </c>
      <c r="C3046" s="2">
        <v>2021</v>
      </c>
      <c r="D3046">
        <v>2.0459999999999998</v>
      </c>
      <c r="E3046">
        <v>704998</v>
      </c>
      <c r="F3046">
        <v>8.02</v>
      </c>
      <c r="G3046">
        <v>0</v>
      </c>
    </row>
    <row r="3047" spans="1:7">
      <c r="A3047" s="2" t="s">
        <v>502</v>
      </c>
      <c r="B3047" s="2" t="s">
        <v>519</v>
      </c>
      <c r="C3047" s="2">
        <v>2022</v>
      </c>
      <c r="D3047">
        <v>2.1059999999999999</v>
      </c>
      <c r="E3047">
        <v>744805</v>
      </c>
      <c r="F3047">
        <v>8.31</v>
      </c>
      <c r="G3047">
        <v>0</v>
      </c>
    </row>
    <row r="3048" spans="1:7">
      <c r="A3048" s="2" t="s">
        <v>502</v>
      </c>
      <c r="B3048" s="2" t="s">
        <v>519</v>
      </c>
      <c r="C3048" s="2">
        <v>2023</v>
      </c>
      <c r="D3048">
        <v>2.149</v>
      </c>
      <c r="E3048">
        <v>807097</v>
      </c>
      <c r="F3048">
        <v>8.57</v>
      </c>
      <c r="G3048">
        <v>0</v>
      </c>
    </row>
    <row r="3049" spans="1:7">
      <c r="A3049" s="2" t="s">
        <v>502</v>
      </c>
      <c r="B3049" s="2" t="s">
        <v>519</v>
      </c>
      <c r="C3049" s="2">
        <v>2024</v>
      </c>
      <c r="D3049">
        <v>0</v>
      </c>
      <c r="E3049">
        <v>832766</v>
      </c>
      <c r="F3049">
        <v>8.58</v>
      </c>
      <c r="G3049">
        <v>0</v>
      </c>
    </row>
    <row r="3050" spans="1:7">
      <c r="A3050" s="2" t="s">
        <v>502</v>
      </c>
      <c r="B3050" s="2" t="s">
        <v>520</v>
      </c>
      <c r="C3050" s="2">
        <v>2019</v>
      </c>
      <c r="D3050">
        <v>1.508</v>
      </c>
      <c r="E3050">
        <v>655060</v>
      </c>
      <c r="F3050">
        <v>9.18</v>
      </c>
      <c r="G3050">
        <v>0</v>
      </c>
    </row>
    <row r="3051" spans="1:7">
      <c r="A3051" s="2" t="s">
        <v>502</v>
      </c>
      <c r="B3051" s="2" t="s">
        <v>520</v>
      </c>
      <c r="C3051" s="2">
        <v>2020</v>
      </c>
      <c r="D3051">
        <v>1.466</v>
      </c>
      <c r="E3051">
        <v>691544</v>
      </c>
      <c r="F3051">
        <v>9.1999999999999993</v>
      </c>
      <c r="G3051">
        <v>0</v>
      </c>
    </row>
    <row r="3052" spans="1:7">
      <c r="A3052" s="2" t="s">
        <v>502</v>
      </c>
      <c r="B3052" s="2" t="s">
        <v>520</v>
      </c>
      <c r="C3052" s="2">
        <v>2021</v>
      </c>
      <c r="D3052">
        <v>1.4790000000000001</v>
      </c>
      <c r="E3052">
        <v>731467</v>
      </c>
      <c r="F3052">
        <v>9.2100000000000009</v>
      </c>
      <c r="G3052">
        <v>0</v>
      </c>
    </row>
    <row r="3053" spans="1:7">
      <c r="A3053" s="2" t="s">
        <v>502</v>
      </c>
      <c r="B3053" s="2" t="s">
        <v>520</v>
      </c>
      <c r="C3053" s="2">
        <v>2022</v>
      </c>
      <c r="D3053">
        <v>1.5509999999999999</v>
      </c>
      <c r="E3053">
        <v>769979</v>
      </c>
      <c r="F3053">
        <v>9.4</v>
      </c>
      <c r="G3053">
        <v>0</v>
      </c>
    </row>
    <row r="3054" spans="1:7">
      <c r="A3054" s="2" t="s">
        <v>502</v>
      </c>
      <c r="B3054" s="2" t="s">
        <v>520</v>
      </c>
      <c r="C3054" s="2">
        <v>2023</v>
      </c>
      <c r="D3054">
        <v>1.536</v>
      </c>
      <c r="E3054">
        <v>810167</v>
      </c>
      <c r="F3054">
        <v>9.41</v>
      </c>
      <c r="G3054">
        <v>0</v>
      </c>
    </row>
    <row r="3055" spans="1:7">
      <c r="A3055" s="2" t="s">
        <v>502</v>
      </c>
      <c r="B3055" s="2" t="s">
        <v>520</v>
      </c>
      <c r="C3055" s="2">
        <v>2024</v>
      </c>
      <c r="D3055">
        <v>0</v>
      </c>
      <c r="E3055">
        <v>835594</v>
      </c>
      <c r="F3055">
        <v>9.42</v>
      </c>
      <c r="G3055">
        <v>0</v>
      </c>
    </row>
    <row r="3056" spans="1:7">
      <c r="A3056" s="2" t="s">
        <v>502</v>
      </c>
      <c r="B3056" s="2" t="s">
        <v>521</v>
      </c>
      <c r="C3056" s="2">
        <v>2019</v>
      </c>
      <c r="D3056">
        <v>761</v>
      </c>
      <c r="E3056">
        <v>447524</v>
      </c>
      <c r="F3056">
        <v>8.6</v>
      </c>
      <c r="G3056" t="s">
        <v>1467</v>
      </c>
    </row>
    <row r="3057" spans="1:7">
      <c r="A3057" s="2" t="s">
        <v>502</v>
      </c>
      <c r="B3057" s="2" t="s">
        <v>521</v>
      </c>
      <c r="C3057" s="2">
        <v>2020</v>
      </c>
      <c r="D3057">
        <v>769</v>
      </c>
      <c r="E3057">
        <v>471401</v>
      </c>
      <c r="F3057">
        <v>8.81</v>
      </c>
      <c r="G3057" t="s">
        <v>1468</v>
      </c>
    </row>
    <row r="3058" spans="1:7">
      <c r="A3058" s="2" t="s">
        <v>502</v>
      </c>
      <c r="B3058" s="2" t="s">
        <v>521</v>
      </c>
      <c r="C3058" s="2">
        <v>2021</v>
      </c>
      <c r="D3058">
        <v>781</v>
      </c>
      <c r="E3058">
        <v>498615</v>
      </c>
      <c r="F3058">
        <v>8.8699999999999992</v>
      </c>
      <c r="G3058">
        <v>0</v>
      </c>
    </row>
    <row r="3059" spans="1:7">
      <c r="A3059" s="2" t="s">
        <v>502</v>
      </c>
      <c r="B3059" s="2" t="s">
        <v>521</v>
      </c>
      <c r="C3059" s="2">
        <v>2022</v>
      </c>
      <c r="D3059">
        <v>804</v>
      </c>
      <c r="E3059">
        <v>526482</v>
      </c>
      <c r="F3059">
        <v>9.09</v>
      </c>
      <c r="G3059">
        <v>0</v>
      </c>
    </row>
    <row r="3060" spans="1:7">
      <c r="A3060" s="2" t="s">
        <v>502</v>
      </c>
      <c r="B3060" s="2" t="s">
        <v>521</v>
      </c>
      <c r="C3060" s="2">
        <v>2023</v>
      </c>
      <c r="D3060">
        <v>819</v>
      </c>
      <c r="E3060">
        <v>554954</v>
      </c>
      <c r="F3060">
        <v>9.1999999999999993</v>
      </c>
      <c r="G3060">
        <v>0</v>
      </c>
    </row>
    <row r="3061" spans="1:7">
      <c r="A3061" s="2" t="s">
        <v>502</v>
      </c>
      <c r="B3061" s="2" t="s">
        <v>521</v>
      </c>
      <c r="C3061" s="2">
        <v>2024</v>
      </c>
      <c r="D3061">
        <v>0</v>
      </c>
      <c r="E3061">
        <v>587783</v>
      </c>
      <c r="F3061">
        <v>9.2100000000000009</v>
      </c>
      <c r="G3061">
        <v>0</v>
      </c>
    </row>
    <row r="3062" spans="1:7">
      <c r="A3062" s="2" t="s">
        <v>502</v>
      </c>
      <c r="B3062" s="2" t="s">
        <v>522</v>
      </c>
      <c r="C3062" s="2">
        <v>2019</v>
      </c>
      <c r="D3062">
        <v>1.014</v>
      </c>
      <c r="E3062">
        <v>683779</v>
      </c>
      <c r="F3062">
        <v>5.65</v>
      </c>
      <c r="G3062" t="s">
        <v>1469</v>
      </c>
    </row>
    <row r="3063" spans="1:7">
      <c r="A3063" s="2" t="s">
        <v>502</v>
      </c>
      <c r="B3063" s="2" t="s">
        <v>522</v>
      </c>
      <c r="C3063" s="2">
        <v>2020</v>
      </c>
      <c r="D3063">
        <v>1.0169999999999999</v>
      </c>
      <c r="E3063">
        <v>727830</v>
      </c>
      <c r="F3063">
        <v>5.66</v>
      </c>
      <c r="G3063" t="s">
        <v>1470</v>
      </c>
    </row>
    <row r="3064" spans="1:7">
      <c r="A3064" s="2" t="s">
        <v>502</v>
      </c>
      <c r="B3064" s="2" t="s">
        <v>522</v>
      </c>
      <c r="C3064" s="2">
        <v>2021</v>
      </c>
      <c r="D3064">
        <v>1.03</v>
      </c>
      <c r="E3064">
        <v>769848</v>
      </c>
      <c r="F3064">
        <v>5.87</v>
      </c>
      <c r="G3064">
        <v>0</v>
      </c>
    </row>
    <row r="3065" spans="1:7">
      <c r="A3065" s="2" t="s">
        <v>502</v>
      </c>
      <c r="B3065" s="2" t="s">
        <v>522</v>
      </c>
      <c r="C3065" s="2">
        <v>2022</v>
      </c>
      <c r="D3065">
        <v>1.0620000000000001</v>
      </c>
      <c r="E3065">
        <v>803286</v>
      </c>
      <c r="F3065">
        <v>6.12</v>
      </c>
      <c r="G3065">
        <v>0</v>
      </c>
    </row>
    <row r="3066" spans="1:7">
      <c r="A3066" s="2" t="s">
        <v>502</v>
      </c>
      <c r="B3066" s="2" t="s">
        <v>522</v>
      </c>
      <c r="C3066" s="2">
        <v>2023</v>
      </c>
      <c r="D3066">
        <v>1.093</v>
      </c>
      <c r="E3066">
        <v>834564</v>
      </c>
      <c r="F3066">
        <v>6.28</v>
      </c>
      <c r="G3066">
        <v>0</v>
      </c>
    </row>
    <row r="3067" spans="1:7">
      <c r="A3067" s="2" t="s">
        <v>502</v>
      </c>
      <c r="B3067" s="2" t="s">
        <v>522</v>
      </c>
      <c r="C3067" s="2">
        <v>2024</v>
      </c>
      <c r="D3067">
        <v>0</v>
      </c>
      <c r="E3067">
        <v>861147</v>
      </c>
      <c r="F3067">
        <v>6.49</v>
      </c>
      <c r="G3067">
        <v>0</v>
      </c>
    </row>
    <row r="3068" spans="1:7">
      <c r="A3068" s="2" t="s">
        <v>502</v>
      </c>
      <c r="B3068" s="2" t="s">
        <v>523</v>
      </c>
      <c r="C3068" s="2">
        <v>2019</v>
      </c>
      <c r="D3068">
        <v>788</v>
      </c>
      <c r="E3068">
        <v>341566</v>
      </c>
      <c r="F3068">
        <v>0.97</v>
      </c>
      <c r="G3068" t="s">
        <v>966</v>
      </c>
    </row>
    <row r="3069" spans="1:7">
      <c r="A3069" s="2" t="s">
        <v>502</v>
      </c>
      <c r="B3069" s="2" t="s">
        <v>523</v>
      </c>
      <c r="C3069" s="2">
        <v>2020</v>
      </c>
      <c r="D3069">
        <v>794</v>
      </c>
      <c r="E3069">
        <v>360779</v>
      </c>
      <c r="F3069">
        <v>1.1299999999999999</v>
      </c>
      <c r="G3069" t="s">
        <v>967</v>
      </c>
    </row>
    <row r="3070" spans="1:7">
      <c r="A3070" s="2" t="s">
        <v>502</v>
      </c>
      <c r="B3070" s="2" t="s">
        <v>523</v>
      </c>
      <c r="C3070" s="2">
        <v>2021</v>
      </c>
      <c r="D3070">
        <v>815</v>
      </c>
      <c r="E3070">
        <v>392990</v>
      </c>
      <c r="F3070">
        <v>1.42</v>
      </c>
      <c r="G3070">
        <v>0</v>
      </c>
    </row>
    <row r="3071" spans="1:7">
      <c r="A3071" s="2" t="s">
        <v>502</v>
      </c>
      <c r="B3071" s="2" t="s">
        <v>523</v>
      </c>
      <c r="C3071" s="2">
        <v>2022</v>
      </c>
      <c r="D3071">
        <v>840</v>
      </c>
      <c r="E3071">
        <v>420185</v>
      </c>
      <c r="F3071">
        <v>1.58</v>
      </c>
      <c r="G3071">
        <v>0</v>
      </c>
    </row>
    <row r="3072" spans="1:7">
      <c r="A3072" s="2" t="s">
        <v>502</v>
      </c>
      <c r="B3072" s="2" t="s">
        <v>523</v>
      </c>
      <c r="C3072" s="2">
        <v>2023</v>
      </c>
      <c r="E3072">
        <v>475682</v>
      </c>
      <c r="F3072">
        <v>1.71</v>
      </c>
      <c r="G3072">
        <v>0</v>
      </c>
    </row>
    <row r="3073" spans="1:7">
      <c r="A3073" s="2" t="s">
        <v>502</v>
      </c>
      <c r="B3073" s="2" t="s">
        <v>523</v>
      </c>
      <c r="C3073" s="2">
        <v>2024</v>
      </c>
      <c r="D3073">
        <v>0</v>
      </c>
      <c r="E3073">
        <v>0</v>
      </c>
      <c r="F3073" t="s">
        <v>569</v>
      </c>
      <c r="G3073">
        <v>0</v>
      </c>
    </row>
    <row r="3074" spans="1:7">
      <c r="A3074" s="2" t="s">
        <v>502</v>
      </c>
      <c r="B3074" s="2" t="s">
        <v>524</v>
      </c>
      <c r="C3074" s="2">
        <v>2019</v>
      </c>
      <c r="D3074">
        <v>1.1599999999999999</v>
      </c>
      <c r="E3074">
        <v>464328</v>
      </c>
      <c r="F3074">
        <v>3.19</v>
      </c>
      <c r="G3074" t="s">
        <v>970</v>
      </c>
    </row>
    <row r="3075" spans="1:7">
      <c r="A3075" s="2" t="s">
        <v>502</v>
      </c>
      <c r="B3075" s="2" t="s">
        <v>524</v>
      </c>
      <c r="C3075" s="2">
        <v>2020</v>
      </c>
      <c r="D3075">
        <v>1.181</v>
      </c>
      <c r="E3075">
        <v>490508</v>
      </c>
      <c r="F3075">
        <v>3.2</v>
      </c>
      <c r="G3075" t="s">
        <v>971</v>
      </c>
    </row>
    <row r="3076" spans="1:7">
      <c r="A3076" s="2" t="s">
        <v>502</v>
      </c>
      <c r="B3076" s="2" t="s">
        <v>524</v>
      </c>
      <c r="C3076" s="2">
        <v>2021</v>
      </c>
      <c r="D3076">
        <v>1.202</v>
      </c>
      <c r="E3076">
        <v>537322</v>
      </c>
      <c r="F3076">
        <v>3.43</v>
      </c>
      <c r="G3076">
        <v>0</v>
      </c>
    </row>
    <row r="3077" spans="1:7">
      <c r="A3077" s="2" t="s">
        <v>502</v>
      </c>
      <c r="B3077" s="2" t="s">
        <v>524</v>
      </c>
      <c r="C3077" s="2">
        <v>2022</v>
      </c>
      <c r="D3077">
        <v>1.25</v>
      </c>
      <c r="E3077">
        <v>564670</v>
      </c>
      <c r="F3077">
        <v>3.59</v>
      </c>
      <c r="G3077">
        <v>0</v>
      </c>
    </row>
    <row r="3078" spans="1:7">
      <c r="A3078" s="2" t="s">
        <v>502</v>
      </c>
      <c r="B3078" s="2" t="s">
        <v>524</v>
      </c>
      <c r="C3078" s="2">
        <v>2023</v>
      </c>
      <c r="E3078">
        <v>625677</v>
      </c>
      <c r="F3078">
        <v>3.71</v>
      </c>
      <c r="G3078">
        <v>0</v>
      </c>
    </row>
    <row r="3079" spans="1:7">
      <c r="A3079" s="2" t="s">
        <v>502</v>
      </c>
      <c r="B3079" s="2" t="s">
        <v>524</v>
      </c>
      <c r="C3079" s="2">
        <v>2024</v>
      </c>
      <c r="D3079">
        <v>0</v>
      </c>
      <c r="E3079">
        <v>0</v>
      </c>
      <c r="F3079" t="s">
        <v>569</v>
      </c>
      <c r="G3079">
        <v>0</v>
      </c>
    </row>
    <row r="3080" spans="1:7">
      <c r="A3080" s="2" t="s">
        <v>502</v>
      </c>
      <c r="B3080" s="2" t="s">
        <v>525</v>
      </c>
      <c r="C3080" s="2">
        <v>2019</v>
      </c>
      <c r="D3080">
        <v>751</v>
      </c>
      <c r="E3080">
        <v>388619</v>
      </c>
      <c r="F3080">
        <v>2.9</v>
      </c>
      <c r="G3080" t="s">
        <v>974</v>
      </c>
    </row>
    <row r="3081" spans="1:7">
      <c r="A3081" s="2" t="s">
        <v>502</v>
      </c>
      <c r="B3081" s="2" t="s">
        <v>525</v>
      </c>
      <c r="C3081" s="2">
        <v>2020</v>
      </c>
      <c r="D3081">
        <v>758</v>
      </c>
      <c r="E3081">
        <v>412574</v>
      </c>
      <c r="F3081">
        <v>3.15</v>
      </c>
      <c r="G3081" t="s">
        <v>975</v>
      </c>
    </row>
    <row r="3082" spans="1:7">
      <c r="A3082" s="2" t="s">
        <v>502</v>
      </c>
      <c r="B3082" s="2" t="s">
        <v>525</v>
      </c>
      <c r="C3082" s="2">
        <v>2021</v>
      </c>
      <c r="D3082">
        <v>769</v>
      </c>
      <c r="E3082">
        <v>449409</v>
      </c>
      <c r="F3082">
        <v>3.33</v>
      </c>
      <c r="G3082">
        <v>0</v>
      </c>
    </row>
    <row r="3083" spans="1:7">
      <c r="A3083" s="2" t="s">
        <v>502</v>
      </c>
      <c r="B3083" s="2" t="s">
        <v>525</v>
      </c>
      <c r="C3083" s="2">
        <v>2022</v>
      </c>
      <c r="D3083">
        <v>776</v>
      </c>
      <c r="E3083">
        <v>475436</v>
      </c>
      <c r="F3083">
        <v>3.48</v>
      </c>
      <c r="G3083">
        <v>0</v>
      </c>
    </row>
    <row r="3084" spans="1:7">
      <c r="A3084" s="2" t="s">
        <v>502</v>
      </c>
      <c r="B3084" s="2" t="s">
        <v>525</v>
      </c>
      <c r="C3084" s="2">
        <v>2023</v>
      </c>
      <c r="E3084">
        <v>526584</v>
      </c>
      <c r="F3084">
        <v>3.63</v>
      </c>
      <c r="G3084">
        <v>0</v>
      </c>
    </row>
    <row r="3085" spans="1:7">
      <c r="A3085" s="2" t="s">
        <v>502</v>
      </c>
      <c r="B3085" s="2" t="s">
        <v>525</v>
      </c>
      <c r="C3085" s="2">
        <v>2024</v>
      </c>
      <c r="D3085">
        <v>0</v>
      </c>
      <c r="E3085">
        <v>0</v>
      </c>
      <c r="F3085" t="s">
        <v>569</v>
      </c>
      <c r="G3085">
        <v>0</v>
      </c>
    </row>
    <row r="3086" spans="1:7">
      <c r="A3086" s="2" t="s">
        <v>502</v>
      </c>
      <c r="B3086" s="2" t="s">
        <v>526</v>
      </c>
      <c r="C3086" s="2">
        <v>2019</v>
      </c>
      <c r="D3086">
        <v>757</v>
      </c>
      <c r="E3086">
        <v>330040</v>
      </c>
      <c r="F3086">
        <v>2.58</v>
      </c>
      <c r="G3086" t="s">
        <v>976</v>
      </c>
    </row>
    <row r="3087" spans="1:7">
      <c r="A3087" s="2" t="s">
        <v>502</v>
      </c>
      <c r="B3087" s="2" t="s">
        <v>526</v>
      </c>
      <c r="C3087" s="2">
        <v>2020</v>
      </c>
      <c r="D3087">
        <v>765</v>
      </c>
      <c r="E3087">
        <v>347171</v>
      </c>
      <c r="F3087">
        <v>2.79</v>
      </c>
      <c r="G3087" t="s">
        <v>977</v>
      </c>
    </row>
    <row r="3088" spans="1:7">
      <c r="A3088" s="2" t="s">
        <v>502</v>
      </c>
      <c r="B3088" s="2" t="s">
        <v>526</v>
      </c>
      <c r="C3088" s="2">
        <v>2021</v>
      </c>
      <c r="D3088">
        <v>782</v>
      </c>
      <c r="E3088">
        <v>378167</v>
      </c>
      <c r="F3088">
        <v>3.01</v>
      </c>
      <c r="G3088">
        <v>0</v>
      </c>
    </row>
    <row r="3089" spans="1:7">
      <c r="A3089" s="2" t="s">
        <v>502</v>
      </c>
      <c r="B3089" s="2" t="s">
        <v>526</v>
      </c>
      <c r="C3089" s="2">
        <v>2022</v>
      </c>
      <c r="D3089">
        <v>820</v>
      </c>
      <c r="E3089">
        <v>395868</v>
      </c>
      <c r="F3089">
        <v>3.19</v>
      </c>
      <c r="G3089">
        <v>0</v>
      </c>
    </row>
    <row r="3090" spans="1:7">
      <c r="A3090" s="2" t="s">
        <v>502</v>
      </c>
      <c r="B3090" s="2" t="s">
        <v>526</v>
      </c>
      <c r="C3090" s="2">
        <v>2023</v>
      </c>
      <c r="E3090">
        <v>434256</v>
      </c>
      <c r="F3090">
        <v>3.34</v>
      </c>
      <c r="G3090">
        <v>0</v>
      </c>
    </row>
    <row r="3091" spans="1:7">
      <c r="A3091" s="2" t="s">
        <v>502</v>
      </c>
      <c r="B3091" s="2" t="s">
        <v>526</v>
      </c>
      <c r="C3091" s="2">
        <v>2024</v>
      </c>
      <c r="D3091">
        <v>0</v>
      </c>
      <c r="E3091">
        <v>0</v>
      </c>
      <c r="F3091" t="s">
        <v>569</v>
      </c>
      <c r="G3091">
        <v>0</v>
      </c>
    </row>
    <row r="3092" spans="1:7">
      <c r="A3092" s="2" t="s">
        <v>502</v>
      </c>
      <c r="B3092" s="2" t="s">
        <v>527</v>
      </c>
      <c r="C3092" s="2">
        <v>2019</v>
      </c>
      <c r="D3092">
        <v>824</v>
      </c>
      <c r="E3092">
        <v>630074</v>
      </c>
      <c r="F3092">
        <v>1.96</v>
      </c>
      <c r="G3092" t="s">
        <v>962</v>
      </c>
    </row>
    <row r="3093" spans="1:7">
      <c r="A3093" s="2" t="s">
        <v>502</v>
      </c>
      <c r="B3093" s="2" t="s">
        <v>527</v>
      </c>
      <c r="C3093" s="2">
        <v>2020</v>
      </c>
      <c r="D3093">
        <v>825</v>
      </c>
      <c r="E3093">
        <v>664865</v>
      </c>
      <c r="F3093">
        <v>2.15</v>
      </c>
      <c r="G3093" t="s">
        <v>963</v>
      </c>
    </row>
    <row r="3094" spans="1:7">
      <c r="A3094" s="2" t="s">
        <v>502</v>
      </c>
      <c r="B3094" s="2" t="s">
        <v>527</v>
      </c>
      <c r="C3094" s="2">
        <v>2021</v>
      </c>
      <c r="D3094">
        <v>831</v>
      </c>
      <c r="E3094">
        <v>721541</v>
      </c>
      <c r="F3094">
        <v>2.16</v>
      </c>
      <c r="G3094">
        <v>0</v>
      </c>
    </row>
    <row r="3095" spans="1:7">
      <c r="A3095" s="2" t="s">
        <v>502</v>
      </c>
      <c r="B3095" s="2" t="s">
        <v>527</v>
      </c>
      <c r="C3095" s="2">
        <v>2022</v>
      </c>
      <c r="D3095">
        <v>863</v>
      </c>
      <c r="E3095">
        <v>754778</v>
      </c>
      <c r="F3095">
        <v>2.17</v>
      </c>
      <c r="G3095">
        <v>0</v>
      </c>
    </row>
    <row r="3096" spans="1:7">
      <c r="A3096" s="2" t="s">
        <v>502</v>
      </c>
      <c r="B3096" s="2" t="s">
        <v>527</v>
      </c>
      <c r="C3096" s="2">
        <v>2023</v>
      </c>
      <c r="E3096">
        <v>836828</v>
      </c>
      <c r="F3096">
        <v>2.19</v>
      </c>
      <c r="G3096">
        <v>0</v>
      </c>
    </row>
    <row r="3097" spans="1:7">
      <c r="A3097" s="2" t="s">
        <v>502</v>
      </c>
      <c r="B3097" s="2" t="s">
        <v>527</v>
      </c>
      <c r="C3097" s="2">
        <v>2024</v>
      </c>
      <c r="D3097">
        <v>0</v>
      </c>
      <c r="E3097">
        <v>0</v>
      </c>
      <c r="F3097" t="s">
        <v>569</v>
      </c>
      <c r="G3097">
        <v>0</v>
      </c>
    </row>
    <row r="3098" spans="1:7">
      <c r="A3098" s="2" t="s">
        <v>502</v>
      </c>
      <c r="B3098" s="2" t="s">
        <v>528</v>
      </c>
      <c r="C3098" s="2">
        <v>2019</v>
      </c>
      <c r="D3098">
        <v>893</v>
      </c>
      <c r="E3098">
        <v>492905</v>
      </c>
      <c r="F3098">
        <v>4.92</v>
      </c>
      <c r="G3098" t="s">
        <v>952</v>
      </c>
    </row>
    <row r="3099" spans="1:7">
      <c r="A3099" s="2" t="s">
        <v>502</v>
      </c>
      <c r="B3099" s="2" t="s">
        <v>528</v>
      </c>
      <c r="C3099" s="2">
        <v>2020</v>
      </c>
      <c r="D3099">
        <v>896</v>
      </c>
      <c r="E3099">
        <v>512654</v>
      </c>
      <c r="F3099">
        <v>4.93</v>
      </c>
      <c r="G3099" t="s">
        <v>953</v>
      </c>
    </row>
    <row r="3100" spans="1:7">
      <c r="A3100" s="2" t="s">
        <v>502</v>
      </c>
      <c r="B3100" s="2" t="s">
        <v>528</v>
      </c>
      <c r="C3100" s="2">
        <v>2021</v>
      </c>
      <c r="D3100">
        <v>906</v>
      </c>
      <c r="E3100">
        <v>557009</v>
      </c>
      <c r="F3100">
        <v>4.9400000000000004</v>
      </c>
      <c r="G3100">
        <v>0</v>
      </c>
    </row>
    <row r="3101" spans="1:7">
      <c r="A3101" s="2" t="s">
        <v>502</v>
      </c>
      <c r="B3101" s="2" t="s">
        <v>528</v>
      </c>
      <c r="C3101" s="2">
        <v>2022</v>
      </c>
      <c r="D3101">
        <v>912</v>
      </c>
      <c r="E3101">
        <v>592213</v>
      </c>
      <c r="F3101">
        <v>4.96</v>
      </c>
      <c r="G3101">
        <v>0</v>
      </c>
    </row>
    <row r="3102" spans="1:7">
      <c r="A3102" s="2" t="s">
        <v>502</v>
      </c>
      <c r="B3102" s="2" t="s">
        <v>528</v>
      </c>
      <c r="C3102" s="2">
        <v>2023</v>
      </c>
      <c r="E3102">
        <v>653007</v>
      </c>
      <c r="F3102">
        <v>4.97</v>
      </c>
      <c r="G3102">
        <v>0</v>
      </c>
    </row>
    <row r="3103" spans="1:7">
      <c r="A3103" s="2" t="s">
        <v>502</v>
      </c>
      <c r="B3103" s="2" t="s">
        <v>528</v>
      </c>
      <c r="C3103" s="2">
        <v>2024</v>
      </c>
      <c r="D3103">
        <v>0</v>
      </c>
      <c r="E3103">
        <v>0</v>
      </c>
      <c r="F3103" t="s">
        <v>569</v>
      </c>
      <c r="G3103">
        <v>0</v>
      </c>
    </row>
    <row r="3104" spans="1:7">
      <c r="A3104" s="2" t="s">
        <v>502</v>
      </c>
      <c r="B3104" s="2" t="s">
        <v>529</v>
      </c>
      <c r="C3104" s="2">
        <v>2019</v>
      </c>
      <c r="D3104">
        <v>762</v>
      </c>
      <c r="E3104">
        <v>627128</v>
      </c>
      <c r="F3104">
        <v>2.64</v>
      </c>
      <c r="G3104" t="s">
        <v>960</v>
      </c>
    </row>
    <row r="3105" spans="1:7">
      <c r="A3105" s="2" t="s">
        <v>502</v>
      </c>
      <c r="B3105" s="2" t="s">
        <v>529</v>
      </c>
      <c r="C3105" s="2">
        <v>2020</v>
      </c>
      <c r="D3105">
        <v>759</v>
      </c>
      <c r="E3105">
        <v>662465</v>
      </c>
      <c r="F3105">
        <v>2.84</v>
      </c>
      <c r="G3105" t="s">
        <v>961</v>
      </c>
    </row>
    <row r="3106" spans="1:7">
      <c r="A3106" s="2" t="s">
        <v>502</v>
      </c>
      <c r="B3106" s="2" t="s">
        <v>529</v>
      </c>
      <c r="C3106" s="2">
        <v>2021</v>
      </c>
      <c r="D3106">
        <v>768</v>
      </c>
      <c r="E3106">
        <v>725106</v>
      </c>
      <c r="F3106">
        <v>3.09</v>
      </c>
      <c r="G3106">
        <v>0</v>
      </c>
    </row>
    <row r="3107" spans="1:7">
      <c r="A3107" s="2" t="s">
        <v>502</v>
      </c>
      <c r="B3107" s="2" t="s">
        <v>529</v>
      </c>
      <c r="C3107" s="2">
        <v>2022</v>
      </c>
      <c r="D3107">
        <v>786</v>
      </c>
      <c r="E3107">
        <v>769993</v>
      </c>
      <c r="F3107">
        <v>3.26</v>
      </c>
      <c r="G3107">
        <v>0</v>
      </c>
    </row>
    <row r="3108" spans="1:7">
      <c r="A3108" s="2" t="s">
        <v>502</v>
      </c>
      <c r="B3108" s="2" t="s">
        <v>529</v>
      </c>
      <c r="C3108" s="2">
        <v>2023</v>
      </c>
      <c r="E3108">
        <v>853098</v>
      </c>
      <c r="F3108">
        <v>3.27</v>
      </c>
      <c r="G3108">
        <v>0</v>
      </c>
    </row>
    <row r="3109" spans="1:7">
      <c r="A3109" s="2" t="s">
        <v>502</v>
      </c>
      <c r="B3109" s="2" t="s">
        <v>529</v>
      </c>
      <c r="C3109" s="2">
        <v>2024</v>
      </c>
      <c r="D3109">
        <v>0</v>
      </c>
      <c r="E3109">
        <v>0</v>
      </c>
      <c r="F3109" t="s">
        <v>569</v>
      </c>
      <c r="G3109">
        <v>0</v>
      </c>
    </row>
    <row r="3110" spans="1:7">
      <c r="A3110" s="2" t="s">
        <v>502</v>
      </c>
      <c r="B3110" s="2" t="s">
        <v>530</v>
      </c>
      <c r="C3110" s="2">
        <v>2019</v>
      </c>
      <c r="D3110">
        <v>834</v>
      </c>
      <c r="E3110">
        <v>579263</v>
      </c>
      <c r="F3110">
        <v>3</v>
      </c>
      <c r="G3110" t="s">
        <v>954</v>
      </c>
    </row>
    <row r="3111" spans="1:7">
      <c r="A3111" s="2" t="s">
        <v>502</v>
      </c>
      <c r="B3111" s="2" t="s">
        <v>530</v>
      </c>
      <c r="C3111" s="2">
        <v>2020</v>
      </c>
      <c r="D3111">
        <v>831</v>
      </c>
      <c r="E3111">
        <v>608868</v>
      </c>
      <c r="F3111">
        <v>3.01</v>
      </c>
      <c r="G3111" t="s">
        <v>955</v>
      </c>
    </row>
    <row r="3112" spans="1:7">
      <c r="A3112" s="2" t="s">
        <v>502</v>
      </c>
      <c r="B3112" s="2" t="s">
        <v>530</v>
      </c>
      <c r="C3112" s="2">
        <v>2021</v>
      </c>
      <c r="D3112">
        <v>843</v>
      </c>
      <c r="E3112">
        <v>627742</v>
      </c>
      <c r="F3112">
        <v>3.25</v>
      </c>
      <c r="G3112">
        <v>0</v>
      </c>
    </row>
    <row r="3113" spans="1:7">
      <c r="A3113" s="2" t="s">
        <v>502</v>
      </c>
      <c r="B3113" s="2" t="s">
        <v>530</v>
      </c>
      <c r="C3113" s="2">
        <v>2022</v>
      </c>
      <c r="D3113">
        <v>872</v>
      </c>
      <c r="E3113">
        <v>647902</v>
      </c>
      <c r="F3113">
        <v>3.26</v>
      </c>
      <c r="G3113">
        <v>0</v>
      </c>
    </row>
    <row r="3114" spans="1:7">
      <c r="A3114" s="2" t="s">
        <v>502</v>
      </c>
      <c r="B3114" s="2" t="s">
        <v>530</v>
      </c>
      <c r="C3114" s="2">
        <v>2023</v>
      </c>
      <c r="E3114">
        <v>709749</v>
      </c>
      <c r="F3114">
        <v>3.27</v>
      </c>
      <c r="G3114">
        <v>0</v>
      </c>
    </row>
    <row r="3115" spans="1:7">
      <c r="A3115" s="2" t="s">
        <v>502</v>
      </c>
      <c r="B3115" s="2" t="s">
        <v>530</v>
      </c>
      <c r="C3115" s="2">
        <v>2024</v>
      </c>
      <c r="D3115">
        <v>0</v>
      </c>
      <c r="E3115">
        <v>0</v>
      </c>
      <c r="F3115" t="s">
        <v>569</v>
      </c>
      <c r="G3115">
        <v>0</v>
      </c>
    </row>
    <row r="3116" spans="1:7">
      <c r="A3116" s="2" t="s">
        <v>502</v>
      </c>
      <c r="B3116" s="2" t="s">
        <v>531</v>
      </c>
      <c r="C3116" s="2">
        <v>2019</v>
      </c>
      <c r="D3116">
        <v>22.856999999999999</v>
      </c>
      <c r="E3116">
        <v>992610</v>
      </c>
      <c r="F3116">
        <v>11.55</v>
      </c>
      <c r="G3116" t="s">
        <v>941</v>
      </c>
    </row>
    <row r="3117" spans="1:7">
      <c r="A3117" s="2" t="s">
        <v>502</v>
      </c>
      <c r="B3117" s="2" t="s">
        <v>531</v>
      </c>
      <c r="C3117" s="2">
        <v>2020</v>
      </c>
      <c r="D3117">
        <v>22.117999999999999</v>
      </c>
      <c r="E3117">
        <v>1021759</v>
      </c>
      <c r="F3117">
        <v>11.56</v>
      </c>
      <c r="G3117" t="s">
        <v>942</v>
      </c>
    </row>
    <row r="3118" spans="1:7">
      <c r="A3118" s="2" t="s">
        <v>502</v>
      </c>
      <c r="B3118" s="2" t="s">
        <v>531</v>
      </c>
      <c r="C3118" s="2">
        <v>2021</v>
      </c>
      <c r="D3118">
        <v>22.818999999999999</v>
      </c>
      <c r="E3118">
        <v>1051297</v>
      </c>
      <c r="F3118">
        <v>11.57</v>
      </c>
      <c r="G3118">
        <v>0</v>
      </c>
    </row>
    <row r="3119" spans="1:7">
      <c r="A3119" s="2" t="s">
        <v>502</v>
      </c>
      <c r="B3119" s="2" t="s">
        <v>531</v>
      </c>
      <c r="C3119" s="2">
        <v>2022</v>
      </c>
      <c r="D3119">
        <v>23.702000000000002</v>
      </c>
      <c r="E3119">
        <v>1099019</v>
      </c>
      <c r="F3119">
        <v>11.74</v>
      </c>
      <c r="G3119">
        <v>0</v>
      </c>
    </row>
    <row r="3120" spans="1:7">
      <c r="A3120" s="2" t="s">
        <v>502</v>
      </c>
      <c r="B3120" s="2" t="s">
        <v>531</v>
      </c>
      <c r="C3120" s="2">
        <v>2023</v>
      </c>
      <c r="D3120">
        <v>24.774999999999999</v>
      </c>
      <c r="E3120">
        <v>1147265</v>
      </c>
      <c r="F3120">
        <v>11.84</v>
      </c>
      <c r="G3120">
        <v>0</v>
      </c>
    </row>
    <row r="3121" spans="1:7">
      <c r="A3121" s="2" t="s">
        <v>502</v>
      </c>
      <c r="B3121" s="2" t="s">
        <v>531</v>
      </c>
      <c r="C3121" s="2">
        <v>2024</v>
      </c>
      <c r="D3121">
        <v>0</v>
      </c>
      <c r="E3121">
        <v>1179015</v>
      </c>
      <c r="F3121">
        <v>12.07</v>
      </c>
      <c r="G3121">
        <v>0</v>
      </c>
    </row>
    <row r="3122" spans="1:7">
      <c r="A3122" s="2" t="s">
        <v>532</v>
      </c>
      <c r="B3122" s="2" t="s">
        <v>533</v>
      </c>
      <c r="C3122" s="2">
        <v>2019</v>
      </c>
      <c r="E3122">
        <v>0</v>
      </c>
      <c r="F3122" t="s">
        <v>569</v>
      </c>
      <c r="G3122" t="s">
        <v>943</v>
      </c>
    </row>
    <row r="3123" spans="1:7">
      <c r="A3123" s="2" t="s">
        <v>532</v>
      </c>
      <c r="B3123" s="2" t="s">
        <v>533</v>
      </c>
      <c r="C3123" s="2">
        <v>2020</v>
      </c>
      <c r="E3123">
        <v>0</v>
      </c>
      <c r="F3123" t="s">
        <v>569</v>
      </c>
      <c r="G3123" t="s">
        <v>944</v>
      </c>
    </row>
    <row r="3124" spans="1:7">
      <c r="A3124" s="2" t="s">
        <v>532</v>
      </c>
      <c r="B3124" s="2" t="s">
        <v>533</v>
      </c>
      <c r="C3124" s="2">
        <v>2021</v>
      </c>
      <c r="E3124">
        <v>0</v>
      </c>
      <c r="F3124" t="s">
        <v>569</v>
      </c>
      <c r="G3124">
        <v>0</v>
      </c>
    </row>
    <row r="3125" spans="1:7">
      <c r="A3125" s="2" t="s">
        <v>532</v>
      </c>
      <c r="B3125" s="2" t="s">
        <v>533</v>
      </c>
      <c r="C3125" s="2">
        <v>2022</v>
      </c>
      <c r="E3125">
        <v>0</v>
      </c>
      <c r="F3125" t="s">
        <v>569</v>
      </c>
      <c r="G3125">
        <v>0</v>
      </c>
    </row>
    <row r="3126" spans="1:7">
      <c r="A3126" s="2" t="s">
        <v>532</v>
      </c>
      <c r="B3126" s="2" t="s">
        <v>533</v>
      </c>
      <c r="C3126" s="2">
        <v>2023</v>
      </c>
      <c r="D3126">
        <v>11357</v>
      </c>
      <c r="E3126">
        <v>0</v>
      </c>
      <c r="F3126" t="s">
        <v>569</v>
      </c>
      <c r="G3126">
        <v>0</v>
      </c>
    </row>
    <row r="3127" spans="1:7">
      <c r="A3127" s="2" t="s">
        <v>532</v>
      </c>
      <c r="B3127" s="2" t="s">
        <v>533</v>
      </c>
      <c r="C3127" s="2">
        <v>2024</v>
      </c>
      <c r="D3127">
        <v>0</v>
      </c>
      <c r="E3127">
        <v>484224</v>
      </c>
      <c r="F3127">
        <v>9.3699999999999992</v>
      </c>
      <c r="G3127">
        <v>0</v>
      </c>
    </row>
    <row r="3128" spans="1:7">
      <c r="A3128" s="2" t="s">
        <v>532</v>
      </c>
      <c r="B3128" s="2" t="s">
        <v>534</v>
      </c>
      <c r="C3128" s="2">
        <v>2019</v>
      </c>
      <c r="E3128">
        <v>0</v>
      </c>
      <c r="F3128" t="s">
        <v>569</v>
      </c>
      <c r="G3128" t="s">
        <v>945</v>
      </c>
    </row>
    <row r="3129" spans="1:7">
      <c r="A3129" s="2" t="s">
        <v>532</v>
      </c>
      <c r="B3129" s="2" t="s">
        <v>534</v>
      </c>
      <c r="C3129" s="2">
        <v>2020</v>
      </c>
      <c r="E3129">
        <v>0</v>
      </c>
      <c r="F3129" t="s">
        <v>569</v>
      </c>
      <c r="G3129" t="s">
        <v>946</v>
      </c>
    </row>
    <row r="3130" spans="1:7">
      <c r="A3130" s="2" t="s">
        <v>532</v>
      </c>
      <c r="B3130" s="2" t="s">
        <v>534</v>
      </c>
      <c r="C3130" s="2">
        <v>2021</v>
      </c>
      <c r="E3130">
        <v>0</v>
      </c>
      <c r="F3130" t="s">
        <v>569</v>
      </c>
      <c r="G3130">
        <v>0</v>
      </c>
    </row>
    <row r="3131" spans="1:7">
      <c r="A3131" s="2" t="s">
        <v>532</v>
      </c>
      <c r="B3131" s="2" t="s">
        <v>534</v>
      </c>
      <c r="C3131" s="2">
        <v>2022</v>
      </c>
      <c r="E3131">
        <v>0</v>
      </c>
      <c r="F3131" t="s">
        <v>569</v>
      </c>
      <c r="G3131">
        <v>0</v>
      </c>
    </row>
    <row r="3132" spans="1:7">
      <c r="A3132" s="2" t="s">
        <v>532</v>
      </c>
      <c r="B3132" s="2" t="s">
        <v>534</v>
      </c>
      <c r="C3132" s="2">
        <v>2023</v>
      </c>
      <c r="D3132">
        <v>3340</v>
      </c>
      <c r="E3132">
        <v>0</v>
      </c>
      <c r="F3132" t="s">
        <v>569</v>
      </c>
      <c r="G3132">
        <v>0</v>
      </c>
    </row>
    <row r="3133" spans="1:7">
      <c r="A3133" s="2" t="s">
        <v>532</v>
      </c>
      <c r="B3133" s="2" t="s">
        <v>534</v>
      </c>
      <c r="C3133" s="2">
        <v>2024</v>
      </c>
      <c r="D3133">
        <v>0</v>
      </c>
      <c r="E3133">
        <v>622315</v>
      </c>
      <c r="F3133">
        <v>9.42</v>
      </c>
      <c r="G3133">
        <v>0</v>
      </c>
    </row>
    <row r="3134" spans="1:7">
      <c r="A3134" s="2" t="s">
        <v>532</v>
      </c>
      <c r="B3134" s="2" t="s">
        <v>535</v>
      </c>
      <c r="C3134" s="2">
        <v>2019</v>
      </c>
      <c r="E3134">
        <v>0</v>
      </c>
      <c r="F3134" t="s">
        <v>569</v>
      </c>
      <c r="G3134" t="s">
        <v>947</v>
      </c>
    </row>
    <row r="3135" spans="1:7">
      <c r="A3135" s="2" t="s">
        <v>532</v>
      </c>
      <c r="B3135" s="2" t="s">
        <v>535</v>
      </c>
      <c r="C3135" s="2">
        <v>2020</v>
      </c>
      <c r="E3135">
        <v>0</v>
      </c>
      <c r="F3135" t="s">
        <v>569</v>
      </c>
      <c r="G3135" t="s">
        <v>948</v>
      </c>
    </row>
    <row r="3136" spans="1:7">
      <c r="A3136" s="2" t="s">
        <v>532</v>
      </c>
      <c r="B3136" s="2" t="s">
        <v>535</v>
      </c>
      <c r="C3136" s="2">
        <v>2021</v>
      </c>
      <c r="E3136">
        <v>0</v>
      </c>
      <c r="F3136" t="s">
        <v>569</v>
      </c>
      <c r="G3136">
        <v>0</v>
      </c>
    </row>
    <row r="3137" spans="1:7">
      <c r="A3137" s="2" t="s">
        <v>532</v>
      </c>
      <c r="B3137" s="2" t="s">
        <v>535</v>
      </c>
      <c r="C3137" s="2">
        <v>2022</v>
      </c>
      <c r="E3137">
        <v>0</v>
      </c>
      <c r="F3137" t="s">
        <v>569</v>
      </c>
      <c r="G3137">
        <v>0</v>
      </c>
    </row>
    <row r="3138" spans="1:7">
      <c r="A3138" s="2" t="s">
        <v>532</v>
      </c>
      <c r="B3138" s="2" t="s">
        <v>535</v>
      </c>
      <c r="C3138" s="2">
        <v>2023</v>
      </c>
      <c r="D3138">
        <v>2045</v>
      </c>
      <c r="E3138">
        <v>0</v>
      </c>
      <c r="F3138" t="s">
        <v>569</v>
      </c>
      <c r="G3138">
        <v>0</v>
      </c>
    </row>
    <row r="3139" spans="1:7">
      <c r="A3139" s="2" t="s">
        <v>532</v>
      </c>
      <c r="B3139" s="2" t="s">
        <v>535</v>
      </c>
      <c r="C3139" s="2">
        <v>2024</v>
      </c>
      <c r="D3139">
        <v>0</v>
      </c>
      <c r="E3139">
        <v>480727</v>
      </c>
      <c r="F3139">
        <v>7.16</v>
      </c>
      <c r="G3139">
        <v>0</v>
      </c>
    </row>
    <row r="3140" spans="1:7">
      <c r="A3140" s="2" t="s">
        <v>532</v>
      </c>
      <c r="B3140" s="2" t="s">
        <v>536</v>
      </c>
      <c r="C3140" s="2">
        <v>2019</v>
      </c>
      <c r="E3140">
        <v>0</v>
      </c>
      <c r="F3140" t="s">
        <v>569</v>
      </c>
      <c r="G3140" t="s">
        <v>949</v>
      </c>
    </row>
    <row r="3141" spans="1:7">
      <c r="A3141" s="2" t="s">
        <v>532</v>
      </c>
      <c r="B3141" s="2" t="s">
        <v>536</v>
      </c>
      <c r="C3141" s="2">
        <v>2020</v>
      </c>
      <c r="E3141">
        <v>0</v>
      </c>
      <c r="F3141" t="s">
        <v>569</v>
      </c>
      <c r="G3141" t="s">
        <v>949</v>
      </c>
    </row>
    <row r="3142" spans="1:7">
      <c r="A3142" s="2" t="s">
        <v>532</v>
      </c>
      <c r="B3142" s="2" t="s">
        <v>536</v>
      </c>
      <c r="C3142" s="2">
        <v>2021</v>
      </c>
      <c r="E3142">
        <v>0</v>
      </c>
      <c r="F3142" t="s">
        <v>569</v>
      </c>
      <c r="G3142">
        <v>0</v>
      </c>
    </row>
    <row r="3143" spans="1:7">
      <c r="A3143" s="2" t="s">
        <v>532</v>
      </c>
      <c r="B3143" s="2" t="s">
        <v>536</v>
      </c>
      <c r="C3143" s="2">
        <v>2022</v>
      </c>
      <c r="E3143">
        <v>0</v>
      </c>
      <c r="F3143" t="s">
        <v>569</v>
      </c>
      <c r="G3143">
        <v>0</v>
      </c>
    </row>
    <row r="3144" spans="1:7">
      <c r="A3144" s="2" t="s">
        <v>532</v>
      </c>
      <c r="B3144" s="2" t="s">
        <v>536</v>
      </c>
      <c r="C3144" s="2">
        <v>2023</v>
      </c>
      <c r="D3144">
        <v>1743</v>
      </c>
      <c r="E3144">
        <v>0</v>
      </c>
      <c r="F3144" t="s">
        <v>569</v>
      </c>
      <c r="G3144">
        <v>0</v>
      </c>
    </row>
    <row r="3145" spans="1:7">
      <c r="A3145" s="2" t="s">
        <v>532</v>
      </c>
      <c r="B3145" s="2" t="s">
        <v>536</v>
      </c>
      <c r="C3145" s="2">
        <v>2024</v>
      </c>
      <c r="D3145">
        <v>0</v>
      </c>
      <c r="E3145">
        <v>487035</v>
      </c>
      <c r="F3145">
        <v>5.82</v>
      </c>
      <c r="G3145">
        <v>0</v>
      </c>
    </row>
    <row r="3146" spans="1:7">
      <c r="A3146" s="2" t="s">
        <v>537</v>
      </c>
      <c r="B3146" s="2" t="s">
        <v>538</v>
      </c>
      <c r="C3146" s="2">
        <v>2019</v>
      </c>
      <c r="E3146">
        <v>0</v>
      </c>
      <c r="F3146" t="s">
        <v>569</v>
      </c>
      <c r="G3146" t="s">
        <v>950</v>
      </c>
    </row>
    <row r="3147" spans="1:7">
      <c r="A3147" s="2" t="s">
        <v>537</v>
      </c>
      <c r="B3147" s="2" t="s">
        <v>538</v>
      </c>
      <c r="C3147" s="2">
        <v>2020</v>
      </c>
      <c r="E3147">
        <v>0</v>
      </c>
      <c r="F3147" t="s">
        <v>569</v>
      </c>
      <c r="G3147" t="s">
        <v>951</v>
      </c>
    </row>
    <row r="3148" spans="1:7">
      <c r="A3148" s="2" t="s">
        <v>537</v>
      </c>
      <c r="B3148" s="2" t="s">
        <v>538</v>
      </c>
      <c r="C3148" s="2">
        <v>2021</v>
      </c>
      <c r="E3148">
        <v>0</v>
      </c>
      <c r="F3148" t="s">
        <v>569</v>
      </c>
      <c r="G3148">
        <v>0</v>
      </c>
    </row>
    <row r="3149" spans="1:7">
      <c r="A3149" s="2" t="s">
        <v>537</v>
      </c>
      <c r="B3149" s="2" t="s">
        <v>538</v>
      </c>
      <c r="C3149" s="2">
        <v>2022</v>
      </c>
      <c r="E3149">
        <v>0</v>
      </c>
      <c r="F3149" t="s">
        <v>569</v>
      </c>
      <c r="G3149">
        <v>0</v>
      </c>
    </row>
    <row r="3150" spans="1:7">
      <c r="A3150" s="2" t="s">
        <v>537</v>
      </c>
      <c r="B3150" s="2" t="s">
        <v>538</v>
      </c>
      <c r="C3150" s="2">
        <v>2023</v>
      </c>
      <c r="D3150">
        <v>86625</v>
      </c>
      <c r="E3150">
        <v>0</v>
      </c>
      <c r="F3150" t="s">
        <v>569</v>
      </c>
      <c r="G3150">
        <v>0</v>
      </c>
    </row>
    <row r="3151" spans="1:7">
      <c r="A3151" s="2" t="s">
        <v>537</v>
      </c>
      <c r="B3151" s="2" t="s">
        <v>538</v>
      </c>
      <c r="C3151" s="2">
        <v>2024</v>
      </c>
      <c r="D3151">
        <v>0</v>
      </c>
      <c r="E3151">
        <v>1099143</v>
      </c>
      <c r="F3151">
        <v>10.72</v>
      </c>
      <c r="G3151">
        <v>0</v>
      </c>
    </row>
    <row r="3152" spans="1:7">
      <c r="A3152" s="2" t="s">
        <v>537</v>
      </c>
      <c r="B3152" s="2" t="s">
        <v>539</v>
      </c>
      <c r="C3152" s="2">
        <v>2019</v>
      </c>
      <c r="E3152">
        <v>0</v>
      </c>
      <c r="F3152" t="s">
        <v>569</v>
      </c>
      <c r="G3152" t="s">
        <v>952</v>
      </c>
    </row>
    <row r="3153" spans="1:7">
      <c r="A3153" s="2" t="s">
        <v>537</v>
      </c>
      <c r="B3153" s="2" t="s">
        <v>539</v>
      </c>
      <c r="C3153" s="2">
        <v>2020</v>
      </c>
      <c r="E3153">
        <v>0</v>
      </c>
      <c r="F3153" t="s">
        <v>569</v>
      </c>
      <c r="G3153" t="s">
        <v>953</v>
      </c>
    </row>
    <row r="3154" spans="1:7">
      <c r="A3154" s="2" t="s">
        <v>537</v>
      </c>
      <c r="B3154" s="2" t="s">
        <v>539</v>
      </c>
      <c r="C3154" s="2">
        <v>2021</v>
      </c>
      <c r="E3154">
        <v>0</v>
      </c>
      <c r="F3154" t="s">
        <v>569</v>
      </c>
      <c r="G3154">
        <v>0</v>
      </c>
    </row>
    <row r="3155" spans="1:7">
      <c r="A3155" s="2" t="s">
        <v>537</v>
      </c>
      <c r="B3155" s="2" t="s">
        <v>539</v>
      </c>
      <c r="C3155" s="2">
        <v>2022</v>
      </c>
      <c r="E3155">
        <v>0</v>
      </c>
      <c r="F3155" t="s">
        <v>569</v>
      </c>
      <c r="G3155">
        <v>0</v>
      </c>
    </row>
    <row r="3156" spans="1:7">
      <c r="A3156" s="2" t="s">
        <v>537</v>
      </c>
      <c r="B3156" s="2" t="s">
        <v>539</v>
      </c>
      <c r="C3156" s="2">
        <v>2023</v>
      </c>
      <c r="D3156">
        <v>939</v>
      </c>
      <c r="E3156">
        <v>0</v>
      </c>
      <c r="F3156" t="s">
        <v>569</v>
      </c>
      <c r="G3156">
        <v>0</v>
      </c>
    </row>
    <row r="3157" spans="1:7">
      <c r="A3157" s="2" t="s">
        <v>537</v>
      </c>
      <c r="B3157" s="2" t="s">
        <v>539</v>
      </c>
      <c r="C3157" s="2">
        <v>2024</v>
      </c>
      <c r="D3157">
        <v>0</v>
      </c>
      <c r="E3157">
        <v>709423</v>
      </c>
      <c r="F3157">
        <v>4.9800000000000004</v>
      </c>
      <c r="G3157">
        <v>0</v>
      </c>
    </row>
    <row r="3158" spans="1:7">
      <c r="A3158" s="2" t="s">
        <v>537</v>
      </c>
      <c r="B3158" s="2" t="s">
        <v>540</v>
      </c>
      <c r="C3158" s="2">
        <v>2019</v>
      </c>
      <c r="E3158">
        <v>0</v>
      </c>
      <c r="F3158" t="s">
        <v>569</v>
      </c>
      <c r="G3158" t="s">
        <v>954</v>
      </c>
    </row>
    <row r="3159" spans="1:7">
      <c r="A3159" s="2" t="s">
        <v>537</v>
      </c>
      <c r="B3159" s="2" t="s">
        <v>540</v>
      </c>
      <c r="C3159" s="2">
        <v>2020</v>
      </c>
      <c r="E3159">
        <v>0</v>
      </c>
      <c r="F3159" t="s">
        <v>569</v>
      </c>
      <c r="G3159" t="s">
        <v>955</v>
      </c>
    </row>
    <row r="3160" spans="1:7">
      <c r="A3160" s="2" t="s">
        <v>537</v>
      </c>
      <c r="B3160" s="2" t="s">
        <v>540</v>
      </c>
      <c r="C3160" s="2">
        <v>2021</v>
      </c>
      <c r="E3160">
        <v>0</v>
      </c>
      <c r="F3160" t="s">
        <v>569</v>
      </c>
      <c r="G3160">
        <v>0</v>
      </c>
    </row>
    <row r="3161" spans="1:7">
      <c r="A3161" s="2" t="s">
        <v>537</v>
      </c>
      <c r="B3161" s="2" t="s">
        <v>540</v>
      </c>
      <c r="C3161" s="2">
        <v>2022</v>
      </c>
      <c r="E3161">
        <v>0</v>
      </c>
      <c r="F3161" t="s">
        <v>569</v>
      </c>
      <c r="G3161">
        <v>0</v>
      </c>
    </row>
    <row r="3162" spans="1:7">
      <c r="A3162" s="2" t="s">
        <v>537</v>
      </c>
      <c r="B3162" s="2" t="s">
        <v>540</v>
      </c>
      <c r="C3162" s="2">
        <v>2023</v>
      </c>
      <c r="D3162">
        <v>890</v>
      </c>
      <c r="E3162">
        <v>0</v>
      </c>
      <c r="F3162" t="s">
        <v>569</v>
      </c>
      <c r="G3162">
        <v>0</v>
      </c>
    </row>
    <row r="3163" spans="1:7">
      <c r="A3163" s="2" t="s">
        <v>537</v>
      </c>
      <c r="B3163" s="2" t="s">
        <v>540</v>
      </c>
      <c r="C3163" s="2">
        <v>2024</v>
      </c>
      <c r="D3163">
        <v>0</v>
      </c>
      <c r="E3163">
        <v>770492</v>
      </c>
      <c r="F3163">
        <v>3.29</v>
      </c>
      <c r="G3163">
        <v>0</v>
      </c>
    </row>
    <row r="3164" spans="1:7">
      <c r="A3164" s="2" t="s">
        <v>537</v>
      </c>
      <c r="B3164" s="2" t="s">
        <v>541</v>
      </c>
      <c r="C3164" s="2">
        <v>2019</v>
      </c>
      <c r="E3164">
        <v>0</v>
      </c>
      <c r="F3164" t="s">
        <v>569</v>
      </c>
      <c r="G3164" t="s">
        <v>956</v>
      </c>
    </row>
    <row r="3165" spans="1:7">
      <c r="A3165" s="2" t="s">
        <v>537</v>
      </c>
      <c r="B3165" s="2" t="s">
        <v>541</v>
      </c>
      <c r="C3165" s="2">
        <v>2020</v>
      </c>
      <c r="E3165">
        <v>0</v>
      </c>
      <c r="F3165" t="s">
        <v>569</v>
      </c>
      <c r="G3165" t="s">
        <v>957</v>
      </c>
    </row>
    <row r="3166" spans="1:7">
      <c r="A3166" s="2" t="s">
        <v>537</v>
      </c>
      <c r="B3166" s="2" t="s">
        <v>541</v>
      </c>
      <c r="C3166" s="2">
        <v>2021</v>
      </c>
      <c r="E3166">
        <v>0</v>
      </c>
      <c r="F3166" t="s">
        <v>569</v>
      </c>
      <c r="G3166">
        <v>0</v>
      </c>
    </row>
    <row r="3167" spans="1:7">
      <c r="A3167" s="2" t="s">
        <v>537</v>
      </c>
      <c r="B3167" s="2" t="s">
        <v>541</v>
      </c>
      <c r="C3167" s="2">
        <v>2022</v>
      </c>
      <c r="E3167">
        <v>0</v>
      </c>
      <c r="F3167" t="s">
        <v>569</v>
      </c>
      <c r="G3167">
        <v>0</v>
      </c>
    </row>
    <row r="3168" spans="1:7">
      <c r="A3168" s="2" t="s">
        <v>537</v>
      </c>
      <c r="B3168" s="2" t="s">
        <v>541</v>
      </c>
      <c r="C3168" s="2">
        <v>2023</v>
      </c>
      <c r="D3168">
        <v>8154</v>
      </c>
      <c r="E3168">
        <v>0</v>
      </c>
      <c r="F3168" t="s">
        <v>569</v>
      </c>
      <c r="G3168">
        <v>0</v>
      </c>
    </row>
    <row r="3169" spans="1:7">
      <c r="A3169" s="2" t="s">
        <v>537</v>
      </c>
      <c r="B3169" s="2" t="s">
        <v>541</v>
      </c>
      <c r="C3169" s="2">
        <v>2024</v>
      </c>
      <c r="D3169">
        <v>0</v>
      </c>
      <c r="E3169">
        <v>833652</v>
      </c>
      <c r="F3169">
        <v>10.42</v>
      </c>
      <c r="G3169">
        <v>0</v>
      </c>
    </row>
    <row r="3170" spans="1:7">
      <c r="A3170" s="2" t="s">
        <v>537</v>
      </c>
      <c r="B3170" s="2" t="s">
        <v>542</v>
      </c>
      <c r="C3170" s="2">
        <v>2019</v>
      </c>
      <c r="E3170">
        <v>0</v>
      </c>
      <c r="F3170" t="s">
        <v>569</v>
      </c>
      <c r="G3170" t="s">
        <v>958</v>
      </c>
    </row>
    <row r="3171" spans="1:7">
      <c r="A3171" s="2" t="s">
        <v>537</v>
      </c>
      <c r="B3171" s="2" t="s">
        <v>542</v>
      </c>
      <c r="C3171" s="2">
        <v>2020</v>
      </c>
      <c r="E3171">
        <v>0</v>
      </c>
      <c r="F3171" t="s">
        <v>569</v>
      </c>
      <c r="G3171" t="s">
        <v>959</v>
      </c>
    </row>
    <row r="3172" spans="1:7">
      <c r="A3172" s="2" t="s">
        <v>537</v>
      </c>
      <c r="B3172" s="2" t="s">
        <v>542</v>
      </c>
      <c r="C3172" s="2">
        <v>2021</v>
      </c>
      <c r="E3172">
        <v>0</v>
      </c>
      <c r="F3172" t="s">
        <v>569</v>
      </c>
      <c r="G3172">
        <v>0</v>
      </c>
    </row>
    <row r="3173" spans="1:7">
      <c r="A3173" s="2" t="s">
        <v>537</v>
      </c>
      <c r="B3173" s="2" t="s">
        <v>542</v>
      </c>
      <c r="C3173" s="2">
        <v>2022</v>
      </c>
      <c r="E3173">
        <v>0</v>
      </c>
      <c r="F3173" t="s">
        <v>569</v>
      </c>
      <c r="G3173">
        <v>0</v>
      </c>
    </row>
    <row r="3174" spans="1:7">
      <c r="A3174" s="2" t="s">
        <v>537</v>
      </c>
      <c r="B3174" s="2" t="s">
        <v>542</v>
      </c>
      <c r="C3174" s="2">
        <v>2023</v>
      </c>
      <c r="D3174">
        <v>3272</v>
      </c>
      <c r="E3174">
        <v>0</v>
      </c>
      <c r="F3174" t="s">
        <v>569</v>
      </c>
      <c r="G3174">
        <v>0</v>
      </c>
    </row>
    <row r="3175" spans="1:7">
      <c r="A3175" s="2" t="s">
        <v>537</v>
      </c>
      <c r="B3175" s="2" t="s">
        <v>542</v>
      </c>
      <c r="C3175" s="2">
        <v>2024</v>
      </c>
      <c r="D3175">
        <v>0</v>
      </c>
      <c r="E3175">
        <v>711078</v>
      </c>
      <c r="F3175">
        <v>4.8099999999999996</v>
      </c>
      <c r="G3175">
        <v>0</v>
      </c>
    </row>
    <row r="3176" spans="1:7">
      <c r="A3176" s="2" t="s">
        <v>537</v>
      </c>
      <c r="B3176" s="2" t="s">
        <v>543</v>
      </c>
      <c r="C3176" s="2">
        <v>2019</v>
      </c>
      <c r="E3176">
        <v>0</v>
      </c>
      <c r="F3176" t="s">
        <v>569</v>
      </c>
      <c r="G3176" t="s">
        <v>960</v>
      </c>
    </row>
    <row r="3177" spans="1:7">
      <c r="A3177" s="2" t="s">
        <v>537</v>
      </c>
      <c r="B3177" s="2" t="s">
        <v>543</v>
      </c>
      <c r="C3177" s="2">
        <v>2020</v>
      </c>
      <c r="E3177">
        <v>0</v>
      </c>
      <c r="F3177" t="s">
        <v>569</v>
      </c>
      <c r="G3177" t="s">
        <v>961</v>
      </c>
    </row>
    <row r="3178" spans="1:7">
      <c r="A3178" s="2" t="s">
        <v>537</v>
      </c>
      <c r="B3178" s="2" t="s">
        <v>543</v>
      </c>
      <c r="C3178" s="2">
        <v>2021</v>
      </c>
      <c r="E3178">
        <v>0</v>
      </c>
      <c r="F3178" t="s">
        <v>569</v>
      </c>
      <c r="G3178">
        <v>0</v>
      </c>
    </row>
    <row r="3179" spans="1:7">
      <c r="A3179" s="2" t="s">
        <v>537</v>
      </c>
      <c r="B3179" s="2" t="s">
        <v>543</v>
      </c>
      <c r="C3179" s="2">
        <v>2022</v>
      </c>
      <c r="E3179">
        <v>0</v>
      </c>
      <c r="F3179" t="s">
        <v>569</v>
      </c>
      <c r="G3179">
        <v>0</v>
      </c>
    </row>
    <row r="3180" spans="1:7">
      <c r="A3180" s="2" t="s">
        <v>537</v>
      </c>
      <c r="B3180" s="2" t="s">
        <v>543</v>
      </c>
      <c r="C3180" s="2">
        <v>2023</v>
      </c>
      <c r="D3180">
        <v>807</v>
      </c>
      <c r="E3180">
        <v>0</v>
      </c>
      <c r="F3180" t="s">
        <v>569</v>
      </c>
      <c r="G3180">
        <v>0</v>
      </c>
    </row>
    <row r="3181" spans="1:7">
      <c r="A3181" s="2" t="s">
        <v>537</v>
      </c>
      <c r="B3181" s="2" t="s">
        <v>543</v>
      </c>
      <c r="C3181" s="2">
        <v>2024</v>
      </c>
      <c r="D3181">
        <v>0</v>
      </c>
      <c r="E3181">
        <v>948843</v>
      </c>
      <c r="F3181">
        <v>3.28</v>
      </c>
      <c r="G3181">
        <v>0</v>
      </c>
    </row>
    <row r="3182" spans="1:7">
      <c r="A3182" s="2" t="s">
        <v>537</v>
      </c>
      <c r="B3182" s="2" t="s">
        <v>544</v>
      </c>
      <c r="C3182" s="2">
        <v>2019</v>
      </c>
      <c r="E3182">
        <v>0</v>
      </c>
      <c r="F3182" t="s">
        <v>569</v>
      </c>
      <c r="G3182" t="s">
        <v>962</v>
      </c>
    </row>
    <row r="3183" spans="1:7">
      <c r="A3183" s="2" t="s">
        <v>537</v>
      </c>
      <c r="B3183" s="2" t="s">
        <v>544</v>
      </c>
      <c r="C3183" s="2">
        <v>2020</v>
      </c>
      <c r="E3183">
        <v>0</v>
      </c>
      <c r="F3183" t="s">
        <v>569</v>
      </c>
      <c r="G3183" t="s">
        <v>963</v>
      </c>
    </row>
    <row r="3184" spans="1:7">
      <c r="A3184" s="2" t="s">
        <v>537</v>
      </c>
      <c r="B3184" s="2" t="s">
        <v>544</v>
      </c>
      <c r="C3184" s="2">
        <v>2021</v>
      </c>
      <c r="E3184">
        <v>0</v>
      </c>
      <c r="F3184" t="s">
        <v>569</v>
      </c>
      <c r="G3184">
        <v>0</v>
      </c>
    </row>
    <row r="3185" spans="1:7">
      <c r="A3185" s="2" t="s">
        <v>537</v>
      </c>
      <c r="B3185" s="2" t="s">
        <v>544</v>
      </c>
      <c r="C3185" s="2">
        <v>2022</v>
      </c>
      <c r="E3185">
        <v>0</v>
      </c>
      <c r="F3185" t="s">
        <v>569</v>
      </c>
      <c r="G3185">
        <v>0</v>
      </c>
    </row>
    <row r="3186" spans="1:7">
      <c r="A3186" s="2" t="s">
        <v>537</v>
      </c>
      <c r="B3186" s="2" t="s">
        <v>544</v>
      </c>
      <c r="C3186" s="2">
        <v>2023</v>
      </c>
      <c r="D3186">
        <v>883</v>
      </c>
      <c r="E3186">
        <v>0</v>
      </c>
      <c r="F3186" t="s">
        <v>569</v>
      </c>
      <c r="G3186">
        <v>0</v>
      </c>
    </row>
    <row r="3187" spans="1:7">
      <c r="A3187" s="2" t="s">
        <v>537</v>
      </c>
      <c r="B3187" s="2" t="s">
        <v>544</v>
      </c>
      <c r="C3187" s="2">
        <v>2024</v>
      </c>
      <c r="D3187">
        <v>0</v>
      </c>
      <c r="E3187">
        <v>888666</v>
      </c>
      <c r="F3187">
        <v>2.39</v>
      </c>
      <c r="G3187">
        <v>0</v>
      </c>
    </row>
    <row r="3188" spans="1:7">
      <c r="A3188" s="2" t="s">
        <v>537</v>
      </c>
      <c r="B3188" s="2" t="s">
        <v>545</v>
      </c>
      <c r="C3188" s="2">
        <v>2019</v>
      </c>
      <c r="E3188">
        <v>0</v>
      </c>
      <c r="F3188" t="s">
        <v>569</v>
      </c>
      <c r="G3188" t="s">
        <v>964</v>
      </c>
    </row>
    <row r="3189" spans="1:7">
      <c r="A3189" s="2" t="s">
        <v>537</v>
      </c>
      <c r="B3189" s="2" t="s">
        <v>545</v>
      </c>
      <c r="C3189" s="2">
        <v>2020</v>
      </c>
      <c r="E3189">
        <v>0</v>
      </c>
      <c r="F3189" t="s">
        <v>569</v>
      </c>
      <c r="G3189" t="s">
        <v>965</v>
      </c>
    </row>
    <row r="3190" spans="1:7">
      <c r="A3190" s="2" t="s">
        <v>537</v>
      </c>
      <c r="B3190" s="2" t="s">
        <v>545</v>
      </c>
      <c r="C3190" s="2">
        <v>2021</v>
      </c>
      <c r="E3190">
        <v>0</v>
      </c>
      <c r="F3190" t="s">
        <v>569</v>
      </c>
      <c r="G3190">
        <v>0</v>
      </c>
    </row>
    <row r="3191" spans="1:7">
      <c r="A3191" s="2" t="s">
        <v>537</v>
      </c>
      <c r="B3191" s="2" t="s">
        <v>545</v>
      </c>
      <c r="C3191" s="2">
        <v>2022</v>
      </c>
      <c r="E3191">
        <v>0</v>
      </c>
      <c r="F3191" t="s">
        <v>569</v>
      </c>
      <c r="G3191">
        <v>0</v>
      </c>
    </row>
    <row r="3192" spans="1:7">
      <c r="A3192" s="2" t="s">
        <v>537</v>
      </c>
      <c r="B3192" s="2" t="s">
        <v>545</v>
      </c>
      <c r="C3192" s="2">
        <v>2023</v>
      </c>
      <c r="D3192">
        <v>1022</v>
      </c>
      <c r="E3192">
        <v>0</v>
      </c>
      <c r="F3192" t="s">
        <v>569</v>
      </c>
      <c r="G3192">
        <v>0</v>
      </c>
    </row>
    <row r="3193" spans="1:7">
      <c r="A3193" s="2" t="s">
        <v>537</v>
      </c>
      <c r="B3193" s="2" t="s">
        <v>545</v>
      </c>
      <c r="C3193" s="2">
        <v>2024</v>
      </c>
      <c r="D3193">
        <v>0</v>
      </c>
      <c r="E3193">
        <v>879631</v>
      </c>
      <c r="F3193">
        <v>4.42</v>
      </c>
      <c r="G3193">
        <v>0</v>
      </c>
    </row>
    <row r="3194" spans="1:7">
      <c r="A3194" s="2" t="s">
        <v>546</v>
      </c>
      <c r="B3194" s="2" t="s">
        <v>547</v>
      </c>
      <c r="C3194" s="2">
        <v>2019</v>
      </c>
      <c r="E3194">
        <v>0</v>
      </c>
      <c r="F3194" t="s">
        <v>569</v>
      </c>
      <c r="G3194" t="s">
        <v>966</v>
      </c>
    </row>
    <row r="3195" spans="1:7">
      <c r="A3195" s="2" t="s">
        <v>546</v>
      </c>
      <c r="B3195" s="2" t="s">
        <v>547</v>
      </c>
      <c r="C3195" s="2">
        <v>2020</v>
      </c>
      <c r="E3195">
        <v>0</v>
      </c>
      <c r="F3195" t="s">
        <v>569</v>
      </c>
      <c r="G3195" t="s">
        <v>967</v>
      </c>
    </row>
    <row r="3196" spans="1:7">
      <c r="A3196" s="2" t="s">
        <v>546</v>
      </c>
      <c r="B3196" s="2" t="s">
        <v>547</v>
      </c>
      <c r="C3196" s="2">
        <v>2021</v>
      </c>
      <c r="E3196">
        <v>0</v>
      </c>
      <c r="F3196" t="s">
        <v>569</v>
      </c>
      <c r="G3196">
        <v>0</v>
      </c>
    </row>
    <row r="3197" spans="1:7">
      <c r="A3197" s="2" t="s">
        <v>546</v>
      </c>
      <c r="B3197" s="2" t="s">
        <v>547</v>
      </c>
      <c r="C3197" s="2">
        <v>2022</v>
      </c>
      <c r="E3197">
        <v>0</v>
      </c>
      <c r="F3197" t="s">
        <v>569</v>
      </c>
      <c r="G3197">
        <v>0</v>
      </c>
    </row>
    <row r="3198" spans="1:7">
      <c r="A3198" s="2" t="s">
        <v>546</v>
      </c>
      <c r="B3198" s="2" t="s">
        <v>547</v>
      </c>
      <c r="C3198" s="2">
        <v>2023</v>
      </c>
      <c r="D3198">
        <v>873</v>
      </c>
      <c r="E3198">
        <v>0</v>
      </c>
      <c r="F3198" t="s">
        <v>569</v>
      </c>
      <c r="G3198">
        <v>0</v>
      </c>
    </row>
    <row r="3199" spans="1:7">
      <c r="A3199" s="2" t="s">
        <v>546</v>
      </c>
      <c r="B3199" s="2" t="s">
        <v>547</v>
      </c>
      <c r="C3199" s="2">
        <v>2024</v>
      </c>
      <c r="D3199">
        <v>0</v>
      </c>
      <c r="E3199">
        <v>654456</v>
      </c>
      <c r="F3199">
        <v>1.92</v>
      </c>
      <c r="G3199">
        <v>0</v>
      </c>
    </row>
    <row r="3200" spans="1:7">
      <c r="A3200" s="2" t="s">
        <v>546</v>
      </c>
      <c r="B3200" s="2" t="s">
        <v>548</v>
      </c>
      <c r="C3200" s="2">
        <v>2019</v>
      </c>
      <c r="E3200">
        <v>0</v>
      </c>
      <c r="F3200" t="s">
        <v>569</v>
      </c>
      <c r="G3200" t="s">
        <v>968</v>
      </c>
    </row>
    <row r="3201" spans="1:7">
      <c r="A3201" s="2" t="s">
        <v>546</v>
      </c>
      <c r="B3201" s="2" t="s">
        <v>548</v>
      </c>
      <c r="C3201" s="2">
        <v>2020</v>
      </c>
      <c r="E3201">
        <v>0</v>
      </c>
      <c r="F3201" t="s">
        <v>569</v>
      </c>
      <c r="G3201" t="s">
        <v>969</v>
      </c>
    </row>
    <row r="3202" spans="1:7">
      <c r="A3202" s="2" t="s">
        <v>546</v>
      </c>
      <c r="B3202" s="2" t="s">
        <v>548</v>
      </c>
      <c r="C3202" s="2">
        <v>2021</v>
      </c>
      <c r="E3202">
        <v>0</v>
      </c>
      <c r="F3202" t="s">
        <v>569</v>
      </c>
      <c r="G3202">
        <v>0</v>
      </c>
    </row>
    <row r="3203" spans="1:7">
      <c r="A3203" s="2" t="s">
        <v>546</v>
      </c>
      <c r="B3203" s="2" t="s">
        <v>548</v>
      </c>
      <c r="C3203" s="2">
        <v>2022</v>
      </c>
      <c r="E3203">
        <v>0</v>
      </c>
      <c r="F3203" t="s">
        <v>569</v>
      </c>
      <c r="G3203">
        <v>0</v>
      </c>
    </row>
    <row r="3204" spans="1:7">
      <c r="A3204" s="2" t="s">
        <v>546</v>
      </c>
      <c r="B3204" s="2" t="s">
        <v>548</v>
      </c>
      <c r="C3204" s="2">
        <v>2023</v>
      </c>
      <c r="D3204">
        <v>5192</v>
      </c>
      <c r="E3204">
        <v>0</v>
      </c>
      <c r="F3204" t="s">
        <v>569</v>
      </c>
      <c r="G3204">
        <v>0</v>
      </c>
    </row>
    <row r="3205" spans="1:7">
      <c r="A3205" s="2" t="s">
        <v>546</v>
      </c>
      <c r="B3205" s="2" t="s">
        <v>548</v>
      </c>
      <c r="C3205" s="2">
        <v>2024</v>
      </c>
      <c r="D3205">
        <v>0</v>
      </c>
      <c r="E3205">
        <v>722258</v>
      </c>
      <c r="F3205">
        <v>5.99</v>
      </c>
      <c r="G3205">
        <v>0</v>
      </c>
    </row>
    <row r="3206" spans="1:7">
      <c r="A3206" s="2" t="s">
        <v>546</v>
      </c>
      <c r="B3206" s="2" t="s">
        <v>549</v>
      </c>
      <c r="C3206" s="2">
        <v>2019</v>
      </c>
      <c r="E3206">
        <v>0</v>
      </c>
      <c r="F3206" t="s">
        <v>569</v>
      </c>
      <c r="G3206" t="s">
        <v>970</v>
      </c>
    </row>
    <row r="3207" spans="1:7">
      <c r="A3207" s="2" t="s">
        <v>546</v>
      </c>
      <c r="B3207" s="2" t="s">
        <v>549</v>
      </c>
      <c r="C3207" s="2">
        <v>2020</v>
      </c>
      <c r="E3207">
        <v>0</v>
      </c>
      <c r="F3207" t="s">
        <v>569</v>
      </c>
      <c r="G3207" t="s">
        <v>971</v>
      </c>
    </row>
    <row r="3208" spans="1:7">
      <c r="A3208" s="2" t="s">
        <v>546</v>
      </c>
      <c r="B3208" s="2" t="s">
        <v>549</v>
      </c>
      <c r="C3208" s="2">
        <v>2021</v>
      </c>
      <c r="E3208">
        <v>0</v>
      </c>
      <c r="F3208" t="s">
        <v>569</v>
      </c>
      <c r="G3208">
        <v>0</v>
      </c>
    </row>
    <row r="3209" spans="1:7">
      <c r="A3209" s="2" t="s">
        <v>546</v>
      </c>
      <c r="B3209" s="2" t="s">
        <v>549</v>
      </c>
      <c r="C3209" s="2">
        <v>2022</v>
      </c>
      <c r="E3209">
        <v>0</v>
      </c>
      <c r="F3209" t="s">
        <v>569</v>
      </c>
      <c r="G3209">
        <v>0</v>
      </c>
    </row>
    <row r="3210" spans="1:7">
      <c r="A3210" s="2" t="s">
        <v>546</v>
      </c>
      <c r="B3210" s="2" t="s">
        <v>549</v>
      </c>
      <c r="C3210" s="2">
        <v>2023</v>
      </c>
      <c r="D3210">
        <v>1306</v>
      </c>
      <c r="E3210">
        <v>0</v>
      </c>
      <c r="F3210" t="s">
        <v>569</v>
      </c>
      <c r="G3210">
        <v>0</v>
      </c>
    </row>
    <row r="3211" spans="1:7">
      <c r="A3211" s="2" t="s">
        <v>546</v>
      </c>
      <c r="B3211" s="2" t="s">
        <v>549</v>
      </c>
      <c r="C3211" s="2">
        <v>2024</v>
      </c>
      <c r="D3211">
        <v>0</v>
      </c>
      <c r="E3211">
        <v>816044</v>
      </c>
      <c r="F3211">
        <v>3.83</v>
      </c>
      <c r="G3211">
        <v>0</v>
      </c>
    </row>
    <row r="3212" spans="1:7">
      <c r="A3212" s="2" t="s">
        <v>546</v>
      </c>
      <c r="B3212" s="2" t="s">
        <v>550</v>
      </c>
      <c r="C3212" s="2">
        <v>2019</v>
      </c>
      <c r="E3212">
        <v>0</v>
      </c>
      <c r="F3212" t="s">
        <v>569</v>
      </c>
      <c r="G3212" t="s">
        <v>972</v>
      </c>
    </row>
    <row r="3213" spans="1:7">
      <c r="A3213" s="2" t="s">
        <v>546</v>
      </c>
      <c r="B3213" s="2" t="s">
        <v>550</v>
      </c>
      <c r="C3213" s="2">
        <v>2020</v>
      </c>
      <c r="E3213">
        <v>0</v>
      </c>
      <c r="F3213" t="s">
        <v>569</v>
      </c>
      <c r="G3213" t="s">
        <v>973</v>
      </c>
    </row>
    <row r="3214" spans="1:7">
      <c r="A3214" s="2" t="s">
        <v>546</v>
      </c>
      <c r="B3214" s="2" t="s">
        <v>550</v>
      </c>
      <c r="C3214" s="2">
        <v>2021</v>
      </c>
      <c r="E3214">
        <v>0</v>
      </c>
      <c r="F3214" t="s">
        <v>569</v>
      </c>
      <c r="G3214">
        <v>0</v>
      </c>
    </row>
    <row r="3215" spans="1:7">
      <c r="A3215" s="2" t="s">
        <v>546</v>
      </c>
      <c r="B3215" s="2" t="s">
        <v>550</v>
      </c>
      <c r="C3215" s="2">
        <v>2022</v>
      </c>
      <c r="E3215">
        <v>0</v>
      </c>
      <c r="F3215" t="s">
        <v>569</v>
      </c>
      <c r="G3215">
        <v>0</v>
      </c>
    </row>
    <row r="3216" spans="1:7">
      <c r="A3216" s="2" t="s">
        <v>546</v>
      </c>
      <c r="B3216" s="2" t="s">
        <v>550</v>
      </c>
      <c r="C3216" s="2">
        <v>2023</v>
      </c>
      <c r="D3216">
        <v>1151</v>
      </c>
      <c r="E3216">
        <v>0</v>
      </c>
      <c r="F3216" t="s">
        <v>569</v>
      </c>
      <c r="G3216">
        <v>0</v>
      </c>
    </row>
    <row r="3217" spans="1:7">
      <c r="A3217" s="2" t="s">
        <v>546</v>
      </c>
      <c r="B3217" s="2" t="s">
        <v>550</v>
      </c>
      <c r="C3217" s="2">
        <v>2024</v>
      </c>
      <c r="D3217">
        <v>0</v>
      </c>
      <c r="E3217">
        <v>675908</v>
      </c>
      <c r="F3217">
        <v>3.69</v>
      </c>
      <c r="G3217">
        <v>0</v>
      </c>
    </row>
    <row r="3218" spans="1:7">
      <c r="A3218" s="2" t="s">
        <v>546</v>
      </c>
      <c r="B3218" s="2" t="s">
        <v>551</v>
      </c>
      <c r="C3218" s="2">
        <v>2019</v>
      </c>
      <c r="E3218">
        <v>0</v>
      </c>
      <c r="F3218" t="s">
        <v>569</v>
      </c>
      <c r="G3218" t="s">
        <v>974</v>
      </c>
    </row>
    <row r="3219" spans="1:7">
      <c r="A3219" s="2" t="s">
        <v>546</v>
      </c>
      <c r="B3219" s="2" t="s">
        <v>551</v>
      </c>
      <c r="C3219" s="2">
        <v>2020</v>
      </c>
      <c r="E3219">
        <v>0</v>
      </c>
      <c r="F3219" t="s">
        <v>569</v>
      </c>
      <c r="G3219" t="s">
        <v>975</v>
      </c>
    </row>
    <row r="3220" spans="1:7">
      <c r="A3220" s="2" t="s">
        <v>546</v>
      </c>
      <c r="B3220" s="2" t="s">
        <v>551</v>
      </c>
      <c r="C3220" s="2">
        <v>2021</v>
      </c>
      <c r="E3220">
        <v>0</v>
      </c>
      <c r="F3220" t="s">
        <v>569</v>
      </c>
      <c r="G3220">
        <v>0</v>
      </c>
    </row>
    <row r="3221" spans="1:7">
      <c r="A3221" s="2" t="s">
        <v>546</v>
      </c>
      <c r="B3221" s="2" t="s">
        <v>551</v>
      </c>
      <c r="C3221" s="2">
        <v>2022</v>
      </c>
      <c r="E3221">
        <v>0</v>
      </c>
      <c r="F3221" t="s">
        <v>569</v>
      </c>
      <c r="G3221">
        <v>0</v>
      </c>
    </row>
    <row r="3222" spans="1:7">
      <c r="A3222" s="2" t="s">
        <v>546</v>
      </c>
      <c r="B3222" s="2" t="s">
        <v>551</v>
      </c>
      <c r="C3222" s="2">
        <v>2023</v>
      </c>
      <c r="D3222">
        <v>813</v>
      </c>
      <c r="E3222">
        <v>0</v>
      </c>
      <c r="F3222" t="s">
        <v>569</v>
      </c>
      <c r="G3222">
        <v>0</v>
      </c>
    </row>
    <row r="3223" spans="1:7">
      <c r="A3223" s="2" t="s">
        <v>546</v>
      </c>
      <c r="B3223" s="2" t="s">
        <v>551</v>
      </c>
      <c r="C3223" s="2">
        <v>2024</v>
      </c>
      <c r="D3223">
        <v>0</v>
      </c>
      <c r="E3223">
        <v>713489</v>
      </c>
      <c r="F3223">
        <v>3.7</v>
      </c>
      <c r="G3223">
        <v>0</v>
      </c>
    </row>
    <row r="3224" spans="1:7">
      <c r="A3224" s="2" t="s">
        <v>546</v>
      </c>
      <c r="B3224" s="2" t="s">
        <v>552</v>
      </c>
      <c r="C3224" s="2">
        <v>2019</v>
      </c>
      <c r="E3224">
        <v>0</v>
      </c>
      <c r="F3224" t="s">
        <v>569</v>
      </c>
      <c r="G3224" t="s">
        <v>976</v>
      </c>
    </row>
    <row r="3225" spans="1:7">
      <c r="A3225" s="2" t="s">
        <v>546</v>
      </c>
      <c r="B3225" s="2" t="s">
        <v>552</v>
      </c>
      <c r="C3225" s="2">
        <v>2020</v>
      </c>
      <c r="E3225">
        <v>0</v>
      </c>
      <c r="F3225" t="s">
        <v>569</v>
      </c>
      <c r="G3225" t="s">
        <v>977</v>
      </c>
    </row>
    <row r="3226" spans="1:7">
      <c r="A3226" s="2" t="s">
        <v>546</v>
      </c>
      <c r="B3226" s="2" t="s">
        <v>552</v>
      </c>
      <c r="C3226" s="2">
        <v>2021</v>
      </c>
      <c r="E3226">
        <v>0</v>
      </c>
      <c r="F3226" t="s">
        <v>569</v>
      </c>
      <c r="G3226">
        <v>0</v>
      </c>
    </row>
    <row r="3227" spans="1:7">
      <c r="A3227" s="2" t="s">
        <v>546</v>
      </c>
      <c r="B3227" s="2" t="s">
        <v>552</v>
      </c>
      <c r="C3227" s="2">
        <v>2022</v>
      </c>
      <c r="E3227">
        <v>0</v>
      </c>
      <c r="F3227" t="s">
        <v>569</v>
      </c>
      <c r="G3227">
        <v>0</v>
      </c>
    </row>
    <row r="3228" spans="1:7">
      <c r="A3228" s="2" t="s">
        <v>546</v>
      </c>
      <c r="B3228" s="2" t="s">
        <v>552</v>
      </c>
      <c r="C3228" s="2">
        <v>2023</v>
      </c>
      <c r="D3228">
        <v>863</v>
      </c>
      <c r="E3228">
        <v>0</v>
      </c>
      <c r="F3228" t="s">
        <v>569</v>
      </c>
      <c r="G3228">
        <v>0</v>
      </c>
    </row>
    <row r="3229" spans="1:7">
      <c r="A3229" s="2" t="s">
        <v>546</v>
      </c>
      <c r="B3229" s="2" t="s">
        <v>552</v>
      </c>
      <c r="C3229" s="2">
        <v>2024</v>
      </c>
      <c r="D3229">
        <v>0</v>
      </c>
      <c r="E3229">
        <v>600536</v>
      </c>
      <c r="F3229">
        <v>3.55</v>
      </c>
      <c r="G3229">
        <v>0</v>
      </c>
    </row>
    <row r="3230" spans="1:7">
      <c r="A3230" s="2" t="s">
        <v>546</v>
      </c>
      <c r="B3230" s="2" t="s">
        <v>553</v>
      </c>
      <c r="C3230" s="2">
        <v>2019</v>
      </c>
      <c r="E3230">
        <v>0</v>
      </c>
      <c r="F3230" t="s">
        <v>569</v>
      </c>
      <c r="G3230" t="s">
        <v>978</v>
      </c>
    </row>
    <row r="3231" spans="1:7">
      <c r="A3231" s="2" t="s">
        <v>546</v>
      </c>
      <c r="B3231" s="2" t="s">
        <v>553</v>
      </c>
      <c r="C3231" s="2">
        <v>2020</v>
      </c>
      <c r="E3231">
        <v>0</v>
      </c>
      <c r="F3231" t="s">
        <v>569</v>
      </c>
      <c r="G3231" t="s">
        <v>978</v>
      </c>
    </row>
    <row r="3232" spans="1:7">
      <c r="A3232" s="2" t="s">
        <v>546</v>
      </c>
      <c r="B3232" s="2" t="s">
        <v>553</v>
      </c>
      <c r="C3232" s="2">
        <v>2021</v>
      </c>
      <c r="E3232">
        <v>0</v>
      </c>
      <c r="F3232" t="s">
        <v>569</v>
      </c>
      <c r="G3232">
        <v>0</v>
      </c>
    </row>
    <row r="3233" spans="1:7">
      <c r="A3233" s="2" t="s">
        <v>546</v>
      </c>
      <c r="B3233" s="2" t="s">
        <v>553</v>
      </c>
      <c r="C3233" s="2">
        <v>2022</v>
      </c>
      <c r="E3233">
        <v>0</v>
      </c>
      <c r="F3233" t="s">
        <v>569</v>
      </c>
      <c r="G3233">
        <v>0</v>
      </c>
    </row>
    <row r="3234" spans="1:7">
      <c r="A3234" s="2" t="s">
        <v>546</v>
      </c>
      <c r="B3234" s="2" t="s">
        <v>553</v>
      </c>
      <c r="C3234" s="2">
        <v>2023</v>
      </c>
      <c r="D3234">
        <v>1633</v>
      </c>
      <c r="E3234">
        <v>0</v>
      </c>
      <c r="F3234" t="s">
        <v>569</v>
      </c>
      <c r="G3234">
        <v>0</v>
      </c>
    </row>
    <row r="3235" spans="1:7">
      <c r="A3235" s="2" t="s">
        <v>546</v>
      </c>
      <c r="B3235" s="2" t="s">
        <v>553</v>
      </c>
      <c r="C3235" s="2">
        <v>2024</v>
      </c>
      <c r="D3235">
        <v>0</v>
      </c>
      <c r="E3235">
        <v>718084</v>
      </c>
      <c r="F3235">
        <v>4.3499999999999996</v>
      </c>
      <c r="G3235">
        <v>0</v>
      </c>
    </row>
    <row r="3236" spans="1:7">
      <c r="A3236" s="2" t="s">
        <v>546</v>
      </c>
      <c r="B3236" s="2" t="s">
        <v>554</v>
      </c>
      <c r="C3236" s="2">
        <v>2019</v>
      </c>
      <c r="E3236">
        <v>0</v>
      </c>
      <c r="F3236" t="s">
        <v>569</v>
      </c>
      <c r="G3236" t="s">
        <v>979</v>
      </c>
    </row>
    <row r="3237" spans="1:7">
      <c r="A3237" s="2" t="s">
        <v>546</v>
      </c>
      <c r="B3237" s="2" t="s">
        <v>554</v>
      </c>
      <c r="C3237" s="2">
        <v>2020</v>
      </c>
      <c r="E3237">
        <v>0</v>
      </c>
      <c r="F3237" t="s">
        <v>569</v>
      </c>
      <c r="G3237" t="s">
        <v>980</v>
      </c>
    </row>
    <row r="3238" spans="1:7">
      <c r="A3238" s="2" t="s">
        <v>546</v>
      </c>
      <c r="B3238" s="2" t="s">
        <v>554</v>
      </c>
      <c r="C3238" s="2">
        <v>2021</v>
      </c>
      <c r="E3238">
        <v>0</v>
      </c>
      <c r="F3238" t="s">
        <v>569</v>
      </c>
      <c r="G3238">
        <v>0</v>
      </c>
    </row>
    <row r="3239" spans="1:7">
      <c r="A3239" s="2" t="s">
        <v>546</v>
      </c>
      <c r="B3239" s="2" t="s">
        <v>554</v>
      </c>
      <c r="C3239" s="2">
        <v>2022</v>
      </c>
      <c r="E3239">
        <v>0</v>
      </c>
      <c r="F3239" t="s">
        <v>569</v>
      </c>
      <c r="G3239">
        <v>0</v>
      </c>
    </row>
    <row r="3240" spans="1:7">
      <c r="A3240" s="2" t="s">
        <v>546</v>
      </c>
      <c r="B3240" s="2" t="s">
        <v>554</v>
      </c>
      <c r="C3240" s="2">
        <v>2023</v>
      </c>
      <c r="D3240">
        <v>1541</v>
      </c>
      <c r="E3240">
        <v>0</v>
      </c>
      <c r="F3240" t="s">
        <v>569</v>
      </c>
      <c r="G3240">
        <v>0</v>
      </c>
    </row>
    <row r="3241" spans="1:7">
      <c r="A3241" s="2" t="s">
        <v>546</v>
      </c>
      <c r="B3241" s="2" t="s">
        <v>554</v>
      </c>
      <c r="C3241" s="2">
        <v>2024</v>
      </c>
      <c r="D3241">
        <v>0</v>
      </c>
      <c r="E3241">
        <v>917115</v>
      </c>
      <c r="F3241">
        <v>3.51</v>
      </c>
      <c r="G3241">
        <v>0</v>
      </c>
    </row>
    <row r="3242" spans="1:7">
      <c r="G3242">
        <v>0</v>
      </c>
    </row>
    <row r="3243" spans="1:7">
      <c r="G3243">
        <v>0</v>
      </c>
    </row>
    <row r="3244" spans="1:7">
      <c r="G3244">
        <v>0</v>
      </c>
    </row>
    <row r="3245" spans="1:7">
      <c r="G3245">
        <v>0</v>
      </c>
    </row>
    <row r="3246" spans="1:7">
      <c r="G3246">
        <v>0</v>
      </c>
    </row>
    <row r="3247" spans="1:7">
      <c r="G3247">
        <v>0</v>
      </c>
    </row>
    <row r="3248" spans="1:7">
      <c r="G3248">
        <v>0</v>
      </c>
    </row>
    <row r="3249" spans="7:7">
      <c r="G3249">
        <v>0</v>
      </c>
    </row>
    <row r="3250" spans="7:7">
      <c r="G3250">
        <v>0</v>
      </c>
    </row>
    <row r="3251" spans="7:7">
      <c r="G3251">
        <v>0</v>
      </c>
    </row>
    <row r="3252" spans="7:7">
      <c r="G3252">
        <v>0</v>
      </c>
    </row>
    <row r="3253" spans="7:7">
      <c r="G32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all old edited</vt:lpstr>
      <vt:lpstr>Province not edited</vt:lpstr>
      <vt:lpstr>City not edited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Haryowidyatna</cp:lastModifiedBy>
  <dcterms:created xsi:type="dcterms:W3CDTF">2025-01-12T15:28:20Z</dcterms:created>
  <dcterms:modified xsi:type="dcterms:W3CDTF">2025-05-05T08:31:00Z</dcterms:modified>
</cp:coreProperties>
</file>